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muel\Google Drive\Pharmamechanics\Products\PK occupancy simulators\"/>
    </mc:Choice>
  </mc:AlternateContent>
  <xr:revisionPtr revIDLastSave="0" documentId="8_{54E0A522-FF2A-48D5-9644-3F795872381D}" xr6:coauthVersionLast="46" xr6:coauthVersionMax="46" xr10:uidLastSave="{00000000-0000-0000-0000-000000000000}"/>
  <bookViews>
    <workbookView xWindow="25490" yWindow="-110" windowWidth="25820" windowHeight="14620" xr2:uid="{2909845E-E359-4730-B423-8EEB9C2CD1E5}"/>
  </bookViews>
  <sheets>
    <sheet name="Instructions" sheetId="2" r:id="rId1"/>
    <sheet name="Changing agonist concentration" sheetId="1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4" i="1" l="1"/>
  <c r="BD9" i="1"/>
  <c r="BD8" i="1"/>
  <c r="BC8" i="1"/>
  <c r="BC7" i="1"/>
  <c r="AJ4" i="1"/>
  <c r="Y5" i="1"/>
  <c r="Y6" i="1" s="1"/>
  <c r="Y7" i="1" s="1"/>
  <c r="Y8" i="1" s="1"/>
  <c r="Y9" i="1" s="1"/>
  <c r="Y10" i="1" s="1"/>
  <c r="Y11" i="1" s="1"/>
  <c r="Y12" i="1" s="1"/>
  <c r="Y13" i="1" s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Y44" i="1" s="1"/>
  <c r="Y45" i="1" s="1"/>
  <c r="Y46" i="1" s="1"/>
  <c r="Y47" i="1" s="1"/>
  <c r="Y48" i="1" s="1"/>
  <c r="Y49" i="1" s="1"/>
  <c r="Y50" i="1" s="1"/>
  <c r="Y51" i="1" s="1"/>
  <c r="Y52" i="1" s="1"/>
  <c r="Y53" i="1" s="1"/>
  <c r="Y54" i="1" s="1"/>
  <c r="Y55" i="1" s="1"/>
  <c r="Y56" i="1" s="1"/>
  <c r="Y57" i="1" s="1"/>
  <c r="Y58" i="1" s="1"/>
  <c r="Y59" i="1" s="1"/>
  <c r="Y60" i="1" s="1"/>
  <c r="Y61" i="1" s="1"/>
  <c r="Y62" i="1" s="1"/>
  <c r="Y63" i="1" s="1"/>
  <c r="Y64" i="1" s="1"/>
  <c r="Y65" i="1" s="1"/>
  <c r="Y66" i="1" s="1"/>
  <c r="Y67" i="1" s="1"/>
  <c r="Y68" i="1" s="1"/>
  <c r="Y69" i="1" s="1"/>
  <c r="Y70" i="1" s="1"/>
  <c r="Y71" i="1" s="1"/>
  <c r="Y72" i="1" s="1"/>
  <c r="Y73" i="1" s="1"/>
  <c r="Y74" i="1" s="1"/>
  <c r="Y75" i="1" s="1"/>
  <c r="Y76" i="1" s="1"/>
  <c r="Y77" i="1" s="1"/>
  <c r="Y78" i="1" s="1"/>
  <c r="Y79" i="1" s="1"/>
  <c r="Y80" i="1" s="1"/>
  <c r="Y81" i="1" s="1"/>
  <c r="Y82" i="1" s="1"/>
  <c r="Y83" i="1" s="1"/>
  <c r="Y84" i="1" s="1"/>
  <c r="Y85" i="1" s="1"/>
  <c r="Y86" i="1" s="1"/>
  <c r="Y87" i="1" s="1"/>
  <c r="Y88" i="1" s="1"/>
  <c r="Y89" i="1" s="1"/>
  <c r="Y90" i="1" s="1"/>
  <c r="Y91" i="1" s="1"/>
  <c r="Y92" i="1" s="1"/>
  <c r="Y93" i="1" s="1"/>
  <c r="Y94" i="1" s="1"/>
  <c r="Y95" i="1" s="1"/>
  <c r="Y96" i="1" s="1"/>
  <c r="Y97" i="1" s="1"/>
  <c r="Y98" i="1" s="1"/>
  <c r="Y99" i="1" s="1"/>
  <c r="Y100" i="1" s="1"/>
  <c r="Y101" i="1" s="1"/>
  <c r="Y102" i="1" s="1"/>
  <c r="Y103" i="1" s="1"/>
  <c r="Y104" i="1" s="1"/>
  <c r="Y105" i="1" s="1"/>
  <c r="AA5" i="1"/>
  <c r="Z5" i="1"/>
  <c r="Z4" i="1"/>
  <c r="AM5" i="1"/>
  <c r="AN5" i="1" s="1"/>
  <c r="B34" i="1"/>
  <c r="AW11" i="1"/>
  <c r="AQ5" i="1"/>
  <c r="AD5" i="1" s="1"/>
  <c r="AO5" i="1"/>
  <c r="AB5" i="1" s="1"/>
  <c r="AL5" i="1"/>
  <c r="AW10" i="1"/>
  <c r="E26" i="1"/>
  <c r="BA10" i="1" s="1"/>
  <c r="B26" i="1"/>
  <c r="BA8" i="1"/>
  <c r="BA7" i="1"/>
  <c r="AW8" i="1"/>
  <c r="AW7" i="1"/>
  <c r="F33" i="1"/>
  <c r="F30" i="1"/>
  <c r="AT5" i="1" s="1"/>
  <c r="AF5" i="1" s="1"/>
  <c r="B22" i="1"/>
  <c r="B21" i="1"/>
  <c r="B20" i="1"/>
  <c r="F34" i="1" l="1"/>
  <c r="BA11" i="1" s="1"/>
  <c r="AU5" i="1"/>
  <c r="AS5" i="1" s="1"/>
  <c r="AR5" i="1"/>
  <c r="AP5" i="1" s="1"/>
  <c r="Y106" i="1"/>
  <c r="AJ6" i="1"/>
  <c r="AJ7" i="1" s="1"/>
  <c r="AJ8" i="1" s="1"/>
  <c r="AJ9" i="1" s="1"/>
  <c r="AJ10" i="1" s="1"/>
  <c r="AJ11" i="1" s="1"/>
  <c r="AJ12" i="1" s="1"/>
  <c r="AJ13" i="1" s="1"/>
  <c r="AJ14" i="1" s="1"/>
  <c r="AJ15" i="1" s="1"/>
  <c r="AJ16" i="1" s="1"/>
  <c r="AJ17" i="1" s="1"/>
  <c r="AJ18" i="1" s="1"/>
  <c r="AJ19" i="1" s="1"/>
  <c r="AJ20" i="1" s="1"/>
  <c r="AJ21" i="1" s="1"/>
  <c r="AJ22" i="1" s="1"/>
  <c r="AJ23" i="1" s="1"/>
  <c r="AJ24" i="1" s="1"/>
  <c r="AJ25" i="1" s="1"/>
  <c r="AJ26" i="1" s="1"/>
  <c r="AJ27" i="1" s="1"/>
  <c r="AJ28" i="1" s="1"/>
  <c r="AJ29" i="1" s="1"/>
  <c r="AJ30" i="1" s="1"/>
  <c r="AJ31" i="1" s="1"/>
  <c r="AJ32" i="1" s="1"/>
  <c r="AJ33" i="1" s="1"/>
  <c r="AJ34" i="1" s="1"/>
  <c r="AJ35" i="1" s="1"/>
  <c r="AJ36" i="1" s="1"/>
  <c r="AJ37" i="1" s="1"/>
  <c r="AJ38" i="1" s="1"/>
  <c r="AJ39" i="1" s="1"/>
  <c r="AJ40" i="1" s="1"/>
  <c r="AJ41" i="1" s="1"/>
  <c r="AJ42" i="1" s="1"/>
  <c r="AJ43" i="1" s="1"/>
  <c r="AJ44" i="1" s="1"/>
  <c r="AJ45" i="1" s="1"/>
  <c r="AJ46" i="1" s="1"/>
  <c r="AJ47" i="1" s="1"/>
  <c r="AJ48" i="1" s="1"/>
  <c r="AJ49" i="1" s="1"/>
  <c r="AJ50" i="1" s="1"/>
  <c r="AJ51" i="1" s="1"/>
  <c r="AJ52" i="1" s="1"/>
  <c r="AJ53" i="1" s="1"/>
  <c r="AJ54" i="1" s="1"/>
  <c r="AJ55" i="1" s="1"/>
  <c r="AJ56" i="1" s="1"/>
  <c r="AJ57" i="1" s="1"/>
  <c r="AJ58" i="1" s="1"/>
  <c r="AJ59" i="1" s="1"/>
  <c r="AJ60" i="1" s="1"/>
  <c r="AJ61" i="1" s="1"/>
  <c r="AJ62" i="1" s="1"/>
  <c r="AJ63" i="1" s="1"/>
  <c r="AJ64" i="1" s="1"/>
  <c r="AJ65" i="1" s="1"/>
  <c r="AJ66" i="1" s="1"/>
  <c r="AJ67" i="1" s="1"/>
  <c r="AJ68" i="1" s="1"/>
  <c r="AJ69" i="1" s="1"/>
  <c r="AJ70" i="1" s="1"/>
  <c r="AJ71" i="1" s="1"/>
  <c r="AJ72" i="1" s="1"/>
  <c r="AJ73" i="1" s="1"/>
  <c r="AJ74" i="1" s="1"/>
  <c r="AJ75" i="1" s="1"/>
  <c r="AJ76" i="1" s="1"/>
  <c r="AJ77" i="1" s="1"/>
  <c r="AJ78" i="1" s="1"/>
  <c r="AJ79" i="1" s="1"/>
  <c r="AJ80" i="1" s="1"/>
  <c r="AJ81" i="1" s="1"/>
  <c r="AJ82" i="1" s="1"/>
  <c r="AJ83" i="1" s="1"/>
  <c r="AJ84" i="1" s="1"/>
  <c r="AJ85" i="1" s="1"/>
  <c r="AJ86" i="1" s="1"/>
  <c r="AJ87" i="1" s="1"/>
  <c r="AJ88" i="1" s="1"/>
  <c r="AJ89" i="1" s="1"/>
  <c r="AJ90" i="1" s="1"/>
  <c r="AJ91" i="1" s="1"/>
  <c r="AJ92" i="1" s="1"/>
  <c r="AJ93" i="1" s="1"/>
  <c r="AJ94" i="1" s="1"/>
  <c r="AJ95" i="1" s="1"/>
  <c r="AJ96" i="1" s="1"/>
  <c r="AJ97" i="1" s="1"/>
  <c r="AJ98" i="1" s="1"/>
  <c r="AJ99" i="1" s="1"/>
  <c r="AJ100" i="1" s="1"/>
  <c r="AJ101" i="1" s="1"/>
  <c r="AJ102" i="1" s="1"/>
  <c r="AJ103" i="1" s="1"/>
  <c r="AJ104" i="1" s="1"/>
  <c r="AJ105" i="1" s="1"/>
  <c r="AJ106" i="1" s="1"/>
  <c r="AJ107" i="1" s="1"/>
  <c r="AJ108" i="1" s="1"/>
  <c r="AJ109" i="1" s="1"/>
  <c r="AJ110" i="1" s="1"/>
  <c r="AJ111" i="1" s="1"/>
  <c r="AJ112" i="1" s="1"/>
  <c r="AJ113" i="1" s="1"/>
  <c r="AJ114" i="1" s="1"/>
  <c r="AJ115" i="1" s="1"/>
  <c r="AJ116" i="1" s="1"/>
  <c r="AJ117" i="1" s="1"/>
  <c r="AJ118" i="1" s="1"/>
  <c r="AJ119" i="1" s="1"/>
  <c r="AJ120" i="1" s="1"/>
  <c r="AJ121" i="1" s="1"/>
  <c r="AJ122" i="1" s="1"/>
  <c r="AJ123" i="1" s="1"/>
  <c r="AJ124" i="1" s="1"/>
  <c r="AJ125" i="1" s="1"/>
  <c r="AJ126" i="1" s="1"/>
  <c r="AJ127" i="1" s="1"/>
  <c r="AJ128" i="1" s="1"/>
  <c r="AJ129" i="1" s="1"/>
  <c r="AJ130" i="1" s="1"/>
  <c r="AJ131" i="1" s="1"/>
  <c r="AJ132" i="1" s="1"/>
  <c r="AJ133" i="1" s="1"/>
  <c r="AJ134" i="1" s="1"/>
  <c r="AJ135" i="1" s="1"/>
  <c r="AJ136" i="1" s="1"/>
  <c r="AJ137" i="1" s="1"/>
  <c r="AJ138" i="1" s="1"/>
  <c r="AJ139" i="1" s="1"/>
  <c r="AJ140" i="1" s="1"/>
  <c r="AJ141" i="1" s="1"/>
  <c r="AJ142" i="1" s="1"/>
  <c r="AJ143" i="1" s="1"/>
  <c r="AJ144" i="1" s="1"/>
  <c r="AJ145" i="1" s="1"/>
  <c r="AJ146" i="1" s="1"/>
  <c r="AJ147" i="1" s="1"/>
  <c r="AJ148" i="1" s="1"/>
  <c r="AJ149" i="1" s="1"/>
  <c r="AJ150" i="1" s="1"/>
  <c r="AJ151" i="1" s="1"/>
  <c r="AJ152" i="1" s="1"/>
  <c r="AJ153" i="1" s="1"/>
  <c r="AJ154" i="1" s="1"/>
  <c r="AJ155" i="1" s="1"/>
  <c r="AJ156" i="1" s="1"/>
  <c r="AJ157" i="1" s="1"/>
  <c r="AJ158" i="1" s="1"/>
  <c r="AJ159" i="1" s="1"/>
  <c r="AJ160" i="1" s="1"/>
  <c r="AJ161" i="1" s="1"/>
  <c r="AJ162" i="1" s="1"/>
  <c r="AJ163" i="1" s="1"/>
  <c r="AJ164" i="1" s="1"/>
  <c r="AJ165" i="1" s="1"/>
  <c r="AJ166" i="1" s="1"/>
  <c r="AJ167" i="1" s="1"/>
  <c r="AJ168" i="1" s="1"/>
  <c r="AJ169" i="1" s="1"/>
  <c r="AJ170" i="1" s="1"/>
  <c r="AJ171" i="1" s="1"/>
  <c r="AJ172" i="1" s="1"/>
  <c r="AJ173" i="1" s="1"/>
  <c r="AJ174" i="1" s="1"/>
  <c r="AJ175" i="1" s="1"/>
  <c r="AJ176" i="1" s="1"/>
  <c r="AJ177" i="1" s="1"/>
  <c r="AJ178" i="1" s="1"/>
  <c r="AJ179" i="1" s="1"/>
  <c r="AJ180" i="1" s="1"/>
  <c r="AJ181" i="1" s="1"/>
  <c r="AJ182" i="1" s="1"/>
  <c r="AJ183" i="1" s="1"/>
  <c r="AJ184" i="1" s="1"/>
  <c r="AJ185" i="1" s="1"/>
  <c r="AJ186" i="1" s="1"/>
  <c r="AJ187" i="1" s="1"/>
  <c r="AJ188" i="1" s="1"/>
  <c r="AJ189" i="1" s="1"/>
  <c r="AJ190" i="1" s="1"/>
  <c r="AJ191" i="1" s="1"/>
  <c r="AJ192" i="1" s="1"/>
  <c r="AJ193" i="1" s="1"/>
  <c r="AJ194" i="1" s="1"/>
  <c r="AJ195" i="1" s="1"/>
  <c r="AJ196" i="1" s="1"/>
  <c r="AJ197" i="1" s="1"/>
  <c r="AJ198" i="1" s="1"/>
  <c r="AJ199" i="1" s="1"/>
  <c r="AJ200" i="1" s="1"/>
  <c r="AJ201" i="1" s="1"/>
  <c r="AJ202" i="1" s="1"/>
  <c r="AJ203" i="1" s="1"/>
  <c r="AJ204" i="1" s="1"/>
  <c r="AJ205" i="1" s="1"/>
  <c r="AJ206" i="1" s="1"/>
  <c r="AJ207" i="1" s="1"/>
  <c r="AJ208" i="1" s="1"/>
  <c r="AJ209" i="1" s="1"/>
  <c r="AJ210" i="1" s="1"/>
  <c r="AJ211" i="1" s="1"/>
  <c r="AJ212" i="1" s="1"/>
  <c r="AJ213" i="1" s="1"/>
  <c r="AJ214" i="1" s="1"/>
  <c r="AJ215" i="1" s="1"/>
  <c r="AJ216" i="1" s="1"/>
  <c r="AJ217" i="1" s="1"/>
  <c r="AJ218" i="1" s="1"/>
  <c r="AJ219" i="1" s="1"/>
  <c r="AJ220" i="1" s="1"/>
  <c r="AJ221" i="1" s="1"/>
  <c r="AJ222" i="1" s="1"/>
  <c r="AJ223" i="1" s="1"/>
  <c r="AJ224" i="1" s="1"/>
  <c r="AJ225" i="1" s="1"/>
  <c r="AJ226" i="1" s="1"/>
  <c r="AJ227" i="1" s="1"/>
  <c r="AJ228" i="1" s="1"/>
  <c r="AJ229" i="1" s="1"/>
  <c r="AJ230" i="1" s="1"/>
  <c r="AJ231" i="1" s="1"/>
  <c r="AJ232" i="1" s="1"/>
  <c r="AJ233" i="1" s="1"/>
  <c r="AJ234" i="1" s="1"/>
  <c r="AJ235" i="1" s="1"/>
  <c r="AJ236" i="1" s="1"/>
  <c r="AJ237" i="1" s="1"/>
  <c r="AJ238" i="1" s="1"/>
  <c r="AJ239" i="1" s="1"/>
  <c r="AJ240" i="1" s="1"/>
  <c r="AJ241" i="1" s="1"/>
  <c r="AJ242" i="1" s="1"/>
  <c r="AJ243" i="1" s="1"/>
  <c r="AJ244" i="1" s="1"/>
  <c r="AJ245" i="1" s="1"/>
  <c r="AJ246" i="1" s="1"/>
  <c r="AJ247" i="1" s="1"/>
  <c r="AJ248" i="1" s="1"/>
  <c r="AJ249" i="1" s="1"/>
  <c r="AJ250" i="1" s="1"/>
  <c r="AJ251" i="1" s="1"/>
  <c r="AJ252" i="1" s="1"/>
  <c r="AJ253" i="1" s="1"/>
  <c r="AJ254" i="1" s="1"/>
  <c r="AJ255" i="1" s="1"/>
  <c r="AJ256" i="1" s="1"/>
  <c r="AJ257" i="1" s="1"/>
  <c r="AJ258" i="1" s="1"/>
  <c r="AJ259" i="1" s="1"/>
  <c r="AJ260" i="1" s="1"/>
  <c r="AJ261" i="1" s="1"/>
  <c r="AJ262" i="1" s="1"/>
  <c r="AJ263" i="1" s="1"/>
  <c r="AJ264" i="1" s="1"/>
  <c r="AJ265" i="1" s="1"/>
  <c r="AJ266" i="1" s="1"/>
  <c r="AJ267" i="1" s="1"/>
  <c r="AJ268" i="1" s="1"/>
  <c r="AJ269" i="1" s="1"/>
  <c r="AJ270" i="1" s="1"/>
  <c r="AJ271" i="1" s="1"/>
  <c r="AJ272" i="1" s="1"/>
  <c r="AJ273" i="1" s="1"/>
  <c r="AJ274" i="1" s="1"/>
  <c r="AJ275" i="1" s="1"/>
  <c r="AJ276" i="1" s="1"/>
  <c r="AJ277" i="1" s="1"/>
  <c r="AJ278" i="1" s="1"/>
  <c r="AJ279" i="1" s="1"/>
  <c r="AJ280" i="1" s="1"/>
  <c r="AJ281" i="1" s="1"/>
  <c r="AJ282" i="1" s="1"/>
  <c r="AJ283" i="1" s="1"/>
  <c r="AJ284" i="1" s="1"/>
  <c r="AJ285" i="1" s="1"/>
  <c r="AJ286" i="1" s="1"/>
  <c r="AJ287" i="1" s="1"/>
  <c r="AJ288" i="1" s="1"/>
  <c r="AJ289" i="1" s="1"/>
  <c r="AJ290" i="1" s="1"/>
  <c r="AJ291" i="1" s="1"/>
  <c r="AJ292" i="1" s="1"/>
  <c r="AJ293" i="1" s="1"/>
  <c r="AJ294" i="1" s="1"/>
  <c r="AJ295" i="1" s="1"/>
  <c r="AJ296" i="1" s="1"/>
  <c r="AJ297" i="1" s="1"/>
  <c r="AJ298" i="1" s="1"/>
  <c r="AJ299" i="1" s="1"/>
  <c r="AJ300" i="1" s="1"/>
  <c r="AJ301" i="1" s="1"/>
  <c r="AJ302" i="1" s="1"/>
  <c r="AJ303" i="1" s="1"/>
  <c r="AJ304" i="1" s="1"/>
  <c r="AJ305" i="1" s="1"/>
  <c r="AJ306" i="1" s="1"/>
  <c r="AJ307" i="1" s="1"/>
  <c r="AJ308" i="1" s="1"/>
  <c r="AJ309" i="1" s="1"/>
  <c r="AJ310" i="1" s="1"/>
  <c r="AJ311" i="1" s="1"/>
  <c r="AJ312" i="1" s="1"/>
  <c r="AJ313" i="1" s="1"/>
  <c r="AJ314" i="1" s="1"/>
  <c r="AJ315" i="1" s="1"/>
  <c r="AJ316" i="1" s="1"/>
  <c r="AJ317" i="1" s="1"/>
  <c r="AJ318" i="1" s="1"/>
  <c r="AJ319" i="1" s="1"/>
  <c r="AJ320" i="1" s="1"/>
  <c r="AJ321" i="1" s="1"/>
  <c r="AJ322" i="1" s="1"/>
  <c r="AJ323" i="1" s="1"/>
  <c r="AJ324" i="1" s="1"/>
  <c r="AJ325" i="1" s="1"/>
  <c r="AJ326" i="1" s="1"/>
  <c r="AJ327" i="1" s="1"/>
  <c r="AJ328" i="1" s="1"/>
  <c r="AJ329" i="1" s="1"/>
  <c r="AJ330" i="1" s="1"/>
  <c r="AJ331" i="1" s="1"/>
  <c r="AJ332" i="1" s="1"/>
  <c r="AJ333" i="1" s="1"/>
  <c r="AJ334" i="1" s="1"/>
  <c r="AJ335" i="1" s="1"/>
  <c r="AJ336" i="1" s="1"/>
  <c r="AJ337" i="1" s="1"/>
  <c r="AJ338" i="1" s="1"/>
  <c r="AJ339" i="1" s="1"/>
  <c r="AJ340" i="1" s="1"/>
  <c r="AJ341" i="1" s="1"/>
  <c r="AJ342" i="1" s="1"/>
  <c r="AJ343" i="1" s="1"/>
  <c r="AJ344" i="1" s="1"/>
  <c r="AJ345" i="1" s="1"/>
  <c r="AJ346" i="1" s="1"/>
  <c r="AJ347" i="1" s="1"/>
  <c r="AJ348" i="1" s="1"/>
  <c r="AJ349" i="1" s="1"/>
  <c r="AJ350" i="1" s="1"/>
  <c r="AJ351" i="1" s="1"/>
  <c r="AJ352" i="1" s="1"/>
  <c r="AJ353" i="1" s="1"/>
  <c r="AJ354" i="1" s="1"/>
  <c r="AJ355" i="1" s="1"/>
  <c r="AJ356" i="1" s="1"/>
  <c r="AJ357" i="1" s="1"/>
  <c r="AJ358" i="1" s="1"/>
  <c r="AJ359" i="1" s="1"/>
  <c r="AJ360" i="1" s="1"/>
  <c r="AJ361" i="1" s="1"/>
  <c r="AJ362" i="1" s="1"/>
  <c r="AJ363" i="1" s="1"/>
  <c r="AJ364" i="1" s="1"/>
  <c r="AJ365" i="1" s="1"/>
  <c r="AJ366" i="1" s="1"/>
  <c r="AJ367" i="1" s="1"/>
  <c r="AJ368" i="1" s="1"/>
  <c r="AJ369" i="1" s="1"/>
  <c r="AJ370" i="1" s="1"/>
  <c r="AJ371" i="1" s="1"/>
  <c r="AJ372" i="1" s="1"/>
  <c r="AJ373" i="1" s="1"/>
  <c r="AJ374" i="1" s="1"/>
  <c r="AJ375" i="1" s="1"/>
  <c r="AJ376" i="1" s="1"/>
  <c r="AJ377" i="1" s="1"/>
  <c r="AJ378" i="1" s="1"/>
  <c r="AJ379" i="1" s="1"/>
  <c r="AJ380" i="1" s="1"/>
  <c r="AJ381" i="1" s="1"/>
  <c r="AJ382" i="1" s="1"/>
  <c r="AJ383" i="1" s="1"/>
  <c r="AJ384" i="1" s="1"/>
  <c r="AJ385" i="1" s="1"/>
  <c r="AJ386" i="1" s="1"/>
  <c r="AJ387" i="1" s="1"/>
  <c r="AJ388" i="1" s="1"/>
  <c r="AJ389" i="1" s="1"/>
  <c r="AJ390" i="1" s="1"/>
  <c r="AJ391" i="1" s="1"/>
  <c r="AJ392" i="1" s="1"/>
  <c r="AJ393" i="1" s="1"/>
  <c r="AJ394" i="1" s="1"/>
  <c r="AJ395" i="1" s="1"/>
  <c r="AJ396" i="1" s="1"/>
  <c r="AJ397" i="1" s="1"/>
  <c r="AJ398" i="1" s="1"/>
  <c r="AJ399" i="1" s="1"/>
  <c r="AJ400" i="1" s="1"/>
  <c r="AJ401" i="1" s="1"/>
  <c r="AJ402" i="1" s="1"/>
  <c r="AJ403" i="1" s="1"/>
  <c r="AJ404" i="1" s="1"/>
  <c r="AJ405" i="1" s="1"/>
  <c r="AJ406" i="1" s="1"/>
  <c r="AJ407" i="1" s="1"/>
  <c r="AJ408" i="1" s="1"/>
  <c r="AJ409" i="1" s="1"/>
  <c r="AJ410" i="1" s="1"/>
  <c r="AJ411" i="1" s="1"/>
  <c r="AJ412" i="1" s="1"/>
  <c r="AJ413" i="1" s="1"/>
  <c r="AJ414" i="1" s="1"/>
  <c r="AJ415" i="1" s="1"/>
  <c r="AJ416" i="1" s="1"/>
  <c r="AJ417" i="1" s="1"/>
  <c r="AJ418" i="1" s="1"/>
  <c r="AJ419" i="1" s="1"/>
  <c r="AJ420" i="1" s="1"/>
  <c r="AJ421" i="1" s="1"/>
  <c r="AJ422" i="1" s="1"/>
  <c r="AJ423" i="1" s="1"/>
  <c r="AJ424" i="1" s="1"/>
  <c r="AJ425" i="1" s="1"/>
  <c r="AJ426" i="1" s="1"/>
  <c r="AJ427" i="1" s="1"/>
  <c r="AJ428" i="1" s="1"/>
  <c r="AJ429" i="1" s="1"/>
  <c r="AJ430" i="1" s="1"/>
  <c r="AJ431" i="1" s="1"/>
  <c r="AJ432" i="1" s="1"/>
  <c r="AJ433" i="1" s="1"/>
  <c r="AJ434" i="1" s="1"/>
  <c r="AJ435" i="1" s="1"/>
  <c r="AJ436" i="1" s="1"/>
  <c r="AJ437" i="1" s="1"/>
  <c r="AJ438" i="1" s="1"/>
  <c r="AJ439" i="1" s="1"/>
  <c r="AJ440" i="1" s="1"/>
  <c r="AJ441" i="1" s="1"/>
  <c r="AJ442" i="1" s="1"/>
  <c r="AJ443" i="1" s="1"/>
  <c r="AJ444" i="1" s="1"/>
  <c r="AJ445" i="1" s="1"/>
  <c r="AJ446" i="1" s="1"/>
  <c r="AJ447" i="1" s="1"/>
  <c r="AJ448" i="1" s="1"/>
  <c r="AJ449" i="1" s="1"/>
  <c r="AJ450" i="1" s="1"/>
  <c r="AJ451" i="1" s="1"/>
  <c r="AJ452" i="1" s="1"/>
  <c r="AJ453" i="1" s="1"/>
  <c r="AJ454" i="1" s="1"/>
  <c r="AJ455" i="1" s="1"/>
  <c r="AJ456" i="1" s="1"/>
  <c r="AJ457" i="1" s="1"/>
  <c r="AJ458" i="1" s="1"/>
  <c r="AJ459" i="1" s="1"/>
  <c r="AJ460" i="1" s="1"/>
  <c r="AJ461" i="1" s="1"/>
  <c r="AJ462" i="1" s="1"/>
  <c r="AJ463" i="1" s="1"/>
  <c r="AJ464" i="1" s="1"/>
  <c r="AJ465" i="1" s="1"/>
  <c r="AJ466" i="1" s="1"/>
  <c r="AJ467" i="1" s="1"/>
  <c r="AJ468" i="1" s="1"/>
  <c r="AJ469" i="1" s="1"/>
  <c r="AJ470" i="1" s="1"/>
  <c r="AJ471" i="1" s="1"/>
  <c r="AJ472" i="1" s="1"/>
  <c r="AJ473" i="1" s="1"/>
  <c r="AJ474" i="1" s="1"/>
  <c r="AJ475" i="1" s="1"/>
  <c r="AJ476" i="1" s="1"/>
  <c r="AJ477" i="1" s="1"/>
  <c r="AJ478" i="1" s="1"/>
  <c r="AJ479" i="1" s="1"/>
  <c r="AJ480" i="1" s="1"/>
  <c r="AJ481" i="1" s="1"/>
  <c r="AJ482" i="1" s="1"/>
  <c r="AJ483" i="1" s="1"/>
  <c r="AJ484" i="1" s="1"/>
  <c r="AJ485" i="1" s="1"/>
  <c r="AJ486" i="1" s="1"/>
  <c r="AJ487" i="1" s="1"/>
  <c r="AJ488" i="1" s="1"/>
  <c r="AJ489" i="1" s="1"/>
  <c r="AJ490" i="1" s="1"/>
  <c r="AJ491" i="1" s="1"/>
  <c r="AJ492" i="1" s="1"/>
  <c r="AJ493" i="1" s="1"/>
  <c r="AJ494" i="1" s="1"/>
  <c r="AJ495" i="1" s="1"/>
  <c r="AJ496" i="1" s="1"/>
  <c r="AJ497" i="1" s="1"/>
  <c r="AJ498" i="1" s="1"/>
  <c r="AJ499" i="1" s="1"/>
  <c r="AJ500" i="1" s="1"/>
  <c r="AJ501" i="1" s="1"/>
  <c r="AJ502" i="1" s="1"/>
  <c r="AJ503" i="1" s="1"/>
  <c r="AJ504" i="1" s="1"/>
  <c r="AJ505" i="1" s="1"/>
  <c r="AJ506" i="1" s="1"/>
  <c r="AJ507" i="1" s="1"/>
  <c r="AJ508" i="1" s="1"/>
  <c r="AJ509" i="1" s="1"/>
  <c r="AJ510" i="1" s="1"/>
  <c r="AJ511" i="1" s="1"/>
  <c r="AJ512" i="1" s="1"/>
  <c r="AJ513" i="1" s="1"/>
  <c r="AJ514" i="1" s="1"/>
  <c r="AJ515" i="1" s="1"/>
  <c r="AJ516" i="1" s="1"/>
  <c r="AJ517" i="1" s="1"/>
  <c r="AJ518" i="1" s="1"/>
  <c r="AJ519" i="1" s="1"/>
  <c r="AJ520" i="1" s="1"/>
  <c r="AJ521" i="1" s="1"/>
  <c r="AJ522" i="1" s="1"/>
  <c r="AJ523" i="1" s="1"/>
  <c r="AJ524" i="1" s="1"/>
  <c r="AJ525" i="1" s="1"/>
  <c r="AJ526" i="1" s="1"/>
  <c r="AJ527" i="1" s="1"/>
  <c r="AJ528" i="1" s="1"/>
  <c r="AJ529" i="1" s="1"/>
  <c r="AJ530" i="1" s="1"/>
  <c r="AJ531" i="1" s="1"/>
  <c r="AJ532" i="1" s="1"/>
  <c r="AJ533" i="1" s="1"/>
  <c r="AJ534" i="1" s="1"/>
  <c r="AJ535" i="1" s="1"/>
  <c r="AJ536" i="1" s="1"/>
  <c r="AJ537" i="1" s="1"/>
  <c r="AJ538" i="1" s="1"/>
  <c r="AJ539" i="1" s="1"/>
  <c r="AJ540" i="1" s="1"/>
  <c r="AJ541" i="1" s="1"/>
  <c r="AJ542" i="1" s="1"/>
  <c r="AJ543" i="1" s="1"/>
  <c r="AJ544" i="1" s="1"/>
  <c r="AJ545" i="1" s="1"/>
  <c r="AJ546" i="1" s="1"/>
  <c r="AJ547" i="1" s="1"/>
  <c r="AJ548" i="1" s="1"/>
  <c r="AJ549" i="1" s="1"/>
  <c r="AJ550" i="1" s="1"/>
  <c r="AJ551" i="1" s="1"/>
  <c r="AJ552" i="1" s="1"/>
  <c r="AJ553" i="1" s="1"/>
  <c r="AJ554" i="1" s="1"/>
  <c r="AJ555" i="1" s="1"/>
  <c r="AJ556" i="1" s="1"/>
  <c r="AJ557" i="1" s="1"/>
  <c r="AJ558" i="1" s="1"/>
  <c r="AJ559" i="1" s="1"/>
  <c r="AJ560" i="1" s="1"/>
  <c r="AJ561" i="1" s="1"/>
  <c r="AJ562" i="1" s="1"/>
  <c r="AJ563" i="1" s="1"/>
  <c r="AJ564" i="1" s="1"/>
  <c r="AJ565" i="1" s="1"/>
  <c r="AJ566" i="1" s="1"/>
  <c r="AJ567" i="1" s="1"/>
  <c r="AJ568" i="1" s="1"/>
  <c r="AJ569" i="1" s="1"/>
  <c r="AJ570" i="1" s="1"/>
  <c r="AJ571" i="1" s="1"/>
  <c r="AJ572" i="1" s="1"/>
  <c r="AJ573" i="1" s="1"/>
  <c r="AJ574" i="1" s="1"/>
  <c r="AJ575" i="1" s="1"/>
  <c r="AJ576" i="1" s="1"/>
  <c r="AJ577" i="1" s="1"/>
  <c r="AJ578" i="1" s="1"/>
  <c r="AJ579" i="1" s="1"/>
  <c r="AJ580" i="1" s="1"/>
  <c r="AJ581" i="1" s="1"/>
  <c r="AJ582" i="1" s="1"/>
  <c r="AJ583" i="1" s="1"/>
  <c r="AJ584" i="1" s="1"/>
  <c r="AJ585" i="1" s="1"/>
  <c r="AJ586" i="1" s="1"/>
  <c r="AJ587" i="1" s="1"/>
  <c r="AJ588" i="1" s="1"/>
  <c r="AJ589" i="1" s="1"/>
  <c r="AJ590" i="1" s="1"/>
  <c r="AJ591" i="1" s="1"/>
  <c r="AJ592" i="1" s="1"/>
  <c r="AJ593" i="1" s="1"/>
  <c r="AJ594" i="1" s="1"/>
  <c r="AJ595" i="1" s="1"/>
  <c r="AJ596" i="1" s="1"/>
  <c r="AJ597" i="1" s="1"/>
  <c r="AJ598" i="1" s="1"/>
  <c r="AJ599" i="1" s="1"/>
  <c r="AJ600" i="1" s="1"/>
  <c r="AJ601" i="1" s="1"/>
  <c r="AJ602" i="1" s="1"/>
  <c r="AJ603" i="1" s="1"/>
  <c r="AJ604" i="1" s="1"/>
  <c r="AJ605" i="1" s="1"/>
  <c r="AJ606" i="1" s="1"/>
  <c r="AJ607" i="1" s="1"/>
  <c r="AJ608" i="1" s="1"/>
  <c r="AJ609" i="1" s="1"/>
  <c r="AJ610" i="1" s="1"/>
  <c r="AJ611" i="1" s="1"/>
  <c r="AJ612" i="1" s="1"/>
  <c r="AJ613" i="1" s="1"/>
  <c r="AJ614" i="1" s="1"/>
  <c r="AJ615" i="1" s="1"/>
  <c r="AJ616" i="1" s="1"/>
  <c r="AJ617" i="1" s="1"/>
  <c r="AJ618" i="1" s="1"/>
  <c r="AJ619" i="1" s="1"/>
  <c r="AJ620" i="1" s="1"/>
  <c r="AJ621" i="1" s="1"/>
  <c r="AJ622" i="1" s="1"/>
  <c r="AJ623" i="1" s="1"/>
  <c r="AJ624" i="1" s="1"/>
  <c r="AJ625" i="1" s="1"/>
  <c r="AJ626" i="1" s="1"/>
  <c r="AJ627" i="1" s="1"/>
  <c r="AJ628" i="1" s="1"/>
  <c r="AJ629" i="1" s="1"/>
  <c r="AJ630" i="1" s="1"/>
  <c r="AJ631" i="1" s="1"/>
  <c r="AJ632" i="1" s="1"/>
  <c r="AJ633" i="1" s="1"/>
  <c r="AJ634" i="1" s="1"/>
  <c r="AJ635" i="1" s="1"/>
  <c r="AJ636" i="1" s="1"/>
  <c r="AJ637" i="1" s="1"/>
  <c r="AJ638" i="1" s="1"/>
  <c r="AJ639" i="1" s="1"/>
  <c r="AJ640" i="1" s="1"/>
  <c r="AJ641" i="1" s="1"/>
  <c r="AJ642" i="1" s="1"/>
  <c r="AJ643" i="1" s="1"/>
  <c r="AJ644" i="1" s="1"/>
  <c r="AJ645" i="1" s="1"/>
  <c r="AJ646" i="1" s="1"/>
  <c r="AJ647" i="1" s="1"/>
  <c r="AJ648" i="1" s="1"/>
  <c r="AJ649" i="1" s="1"/>
  <c r="AJ650" i="1" s="1"/>
  <c r="AJ651" i="1" s="1"/>
  <c r="AJ652" i="1" s="1"/>
  <c r="AJ653" i="1" s="1"/>
  <c r="AJ654" i="1" s="1"/>
  <c r="AJ655" i="1" s="1"/>
  <c r="AJ656" i="1" s="1"/>
  <c r="AJ657" i="1" s="1"/>
  <c r="AJ658" i="1" s="1"/>
  <c r="AJ659" i="1" s="1"/>
  <c r="AJ660" i="1" s="1"/>
  <c r="AJ661" i="1" s="1"/>
  <c r="AJ662" i="1" s="1"/>
  <c r="AJ663" i="1" s="1"/>
  <c r="AJ664" i="1" s="1"/>
  <c r="AJ665" i="1" s="1"/>
  <c r="AJ666" i="1" s="1"/>
  <c r="AJ667" i="1" s="1"/>
  <c r="AJ668" i="1" s="1"/>
  <c r="AJ669" i="1" s="1"/>
  <c r="AJ670" i="1" s="1"/>
  <c r="AJ671" i="1" s="1"/>
  <c r="AJ672" i="1" s="1"/>
  <c r="AJ673" i="1" s="1"/>
  <c r="AJ674" i="1" s="1"/>
  <c r="AJ675" i="1" s="1"/>
  <c r="AJ676" i="1" s="1"/>
  <c r="AJ677" i="1" s="1"/>
  <c r="AJ678" i="1" s="1"/>
  <c r="AJ679" i="1" s="1"/>
  <c r="AJ680" i="1" s="1"/>
  <c r="AJ681" i="1" s="1"/>
  <c r="AJ682" i="1" s="1"/>
  <c r="AJ683" i="1" s="1"/>
  <c r="AJ684" i="1" s="1"/>
  <c r="AJ685" i="1" s="1"/>
  <c r="AJ686" i="1" s="1"/>
  <c r="AJ687" i="1" s="1"/>
  <c r="AJ688" i="1" s="1"/>
  <c r="AJ689" i="1" s="1"/>
  <c r="AJ690" i="1" s="1"/>
  <c r="AJ691" i="1" s="1"/>
  <c r="AJ692" i="1" s="1"/>
  <c r="AJ693" i="1" s="1"/>
  <c r="AJ694" i="1" s="1"/>
  <c r="AJ695" i="1" s="1"/>
  <c r="AJ696" i="1" s="1"/>
  <c r="AJ697" i="1" s="1"/>
  <c r="AJ698" i="1" s="1"/>
  <c r="AJ699" i="1" s="1"/>
  <c r="AJ700" i="1" s="1"/>
  <c r="AJ701" i="1" s="1"/>
  <c r="AJ702" i="1" s="1"/>
  <c r="AJ703" i="1" s="1"/>
  <c r="AJ704" i="1" s="1"/>
  <c r="AJ705" i="1" s="1"/>
  <c r="AJ706" i="1" s="1"/>
  <c r="AJ707" i="1" s="1"/>
  <c r="AJ708" i="1" s="1"/>
  <c r="AJ709" i="1" s="1"/>
  <c r="AJ710" i="1" s="1"/>
  <c r="AJ711" i="1" s="1"/>
  <c r="AJ712" i="1" s="1"/>
  <c r="AJ713" i="1" s="1"/>
  <c r="AJ714" i="1" s="1"/>
  <c r="AJ715" i="1" s="1"/>
  <c r="AJ716" i="1" s="1"/>
  <c r="AJ717" i="1" s="1"/>
  <c r="AJ718" i="1" s="1"/>
  <c r="AJ719" i="1" s="1"/>
  <c r="AJ720" i="1" s="1"/>
  <c r="AJ721" i="1" s="1"/>
  <c r="AJ722" i="1" s="1"/>
  <c r="AJ723" i="1" s="1"/>
  <c r="AJ724" i="1" s="1"/>
  <c r="AJ725" i="1" s="1"/>
  <c r="AJ726" i="1" s="1"/>
  <c r="AJ727" i="1" s="1"/>
  <c r="AJ728" i="1" s="1"/>
  <c r="AJ729" i="1" s="1"/>
  <c r="AJ730" i="1" s="1"/>
  <c r="AJ731" i="1" s="1"/>
  <c r="AJ732" i="1" s="1"/>
  <c r="AJ733" i="1" s="1"/>
  <c r="AJ734" i="1" s="1"/>
  <c r="AJ735" i="1" s="1"/>
  <c r="AJ736" i="1" s="1"/>
  <c r="AJ737" i="1" s="1"/>
  <c r="AJ738" i="1" s="1"/>
  <c r="AJ739" i="1" s="1"/>
  <c r="AJ740" i="1" s="1"/>
  <c r="AJ741" i="1" s="1"/>
  <c r="AJ742" i="1" s="1"/>
  <c r="AJ743" i="1" s="1"/>
  <c r="AJ744" i="1" s="1"/>
  <c r="AJ745" i="1" s="1"/>
  <c r="AJ746" i="1" s="1"/>
  <c r="AJ747" i="1" s="1"/>
  <c r="AJ748" i="1" s="1"/>
  <c r="AJ749" i="1" s="1"/>
  <c r="AJ750" i="1" s="1"/>
  <c r="AJ751" i="1" s="1"/>
  <c r="AJ752" i="1" s="1"/>
  <c r="AJ753" i="1" s="1"/>
  <c r="AJ754" i="1" s="1"/>
  <c r="AJ755" i="1" s="1"/>
  <c r="AJ756" i="1" s="1"/>
  <c r="AJ757" i="1" s="1"/>
  <c r="AJ758" i="1" s="1"/>
  <c r="AJ759" i="1" s="1"/>
  <c r="AJ760" i="1" s="1"/>
  <c r="AJ761" i="1" s="1"/>
  <c r="AJ762" i="1" s="1"/>
  <c r="AJ763" i="1" s="1"/>
  <c r="AJ764" i="1" s="1"/>
  <c r="AJ765" i="1" s="1"/>
  <c r="AJ766" i="1" s="1"/>
  <c r="AJ767" i="1" s="1"/>
  <c r="AJ768" i="1" s="1"/>
  <c r="AJ769" i="1" s="1"/>
  <c r="AJ770" i="1" s="1"/>
  <c r="AJ771" i="1" s="1"/>
  <c r="AJ772" i="1" s="1"/>
  <c r="AJ773" i="1" s="1"/>
  <c r="AJ774" i="1" s="1"/>
  <c r="AJ775" i="1" s="1"/>
  <c r="AJ776" i="1" s="1"/>
  <c r="AJ777" i="1" s="1"/>
  <c r="AJ778" i="1" s="1"/>
  <c r="AJ779" i="1" s="1"/>
  <c r="AJ780" i="1" s="1"/>
  <c r="AJ781" i="1" s="1"/>
  <c r="AJ782" i="1" s="1"/>
  <c r="AJ783" i="1" s="1"/>
  <c r="AJ784" i="1" s="1"/>
  <c r="AJ785" i="1" s="1"/>
  <c r="AJ786" i="1" s="1"/>
  <c r="AJ787" i="1" s="1"/>
  <c r="AJ788" i="1" s="1"/>
  <c r="AJ789" i="1" s="1"/>
  <c r="AJ790" i="1" s="1"/>
  <c r="AJ791" i="1" s="1"/>
  <c r="AJ792" i="1" s="1"/>
  <c r="AJ793" i="1" s="1"/>
  <c r="AJ794" i="1" s="1"/>
  <c r="AJ795" i="1" s="1"/>
  <c r="AJ796" i="1" s="1"/>
  <c r="AJ797" i="1" s="1"/>
  <c r="AJ798" i="1" s="1"/>
  <c r="AJ799" i="1" s="1"/>
  <c r="AJ800" i="1" s="1"/>
  <c r="AJ801" i="1" s="1"/>
  <c r="AJ802" i="1" s="1"/>
  <c r="AJ803" i="1" s="1"/>
  <c r="AJ804" i="1" s="1"/>
  <c r="AJ805" i="1" s="1"/>
  <c r="AJ806" i="1" s="1"/>
  <c r="AJ807" i="1" s="1"/>
  <c r="AJ808" i="1" s="1"/>
  <c r="AJ809" i="1" s="1"/>
  <c r="AJ810" i="1" s="1"/>
  <c r="AJ811" i="1" s="1"/>
  <c r="AJ812" i="1" s="1"/>
  <c r="AJ813" i="1" s="1"/>
  <c r="AJ814" i="1" s="1"/>
  <c r="AJ815" i="1" s="1"/>
  <c r="AJ816" i="1" s="1"/>
  <c r="AJ817" i="1" s="1"/>
  <c r="AJ818" i="1" s="1"/>
  <c r="AJ819" i="1" s="1"/>
  <c r="AJ820" i="1" s="1"/>
  <c r="AJ821" i="1" s="1"/>
  <c r="AJ822" i="1" s="1"/>
  <c r="AJ823" i="1" s="1"/>
  <c r="AJ824" i="1" s="1"/>
  <c r="AJ825" i="1" s="1"/>
  <c r="AJ826" i="1" s="1"/>
  <c r="AJ827" i="1" s="1"/>
  <c r="AJ828" i="1" s="1"/>
  <c r="AJ829" i="1" s="1"/>
  <c r="AJ830" i="1" s="1"/>
  <c r="AJ831" i="1" s="1"/>
  <c r="AJ832" i="1" s="1"/>
  <c r="AJ833" i="1" s="1"/>
  <c r="AJ834" i="1" s="1"/>
  <c r="AJ835" i="1" s="1"/>
  <c r="AJ836" i="1" s="1"/>
  <c r="AJ837" i="1" s="1"/>
  <c r="AJ838" i="1" s="1"/>
  <c r="AJ839" i="1" s="1"/>
  <c r="AJ840" i="1" s="1"/>
  <c r="AJ841" i="1" s="1"/>
  <c r="AJ842" i="1" s="1"/>
  <c r="AJ843" i="1" s="1"/>
  <c r="AJ844" i="1" s="1"/>
  <c r="AJ845" i="1" s="1"/>
  <c r="AJ846" i="1" s="1"/>
  <c r="AJ847" i="1" s="1"/>
  <c r="AJ848" i="1" s="1"/>
  <c r="AJ849" i="1" s="1"/>
  <c r="AJ850" i="1" s="1"/>
  <c r="AJ851" i="1" s="1"/>
  <c r="AJ852" i="1" s="1"/>
  <c r="AJ853" i="1" s="1"/>
  <c r="AJ854" i="1" s="1"/>
  <c r="AJ855" i="1" s="1"/>
  <c r="AJ856" i="1" s="1"/>
  <c r="AJ857" i="1" s="1"/>
  <c r="AJ858" i="1" s="1"/>
  <c r="AJ859" i="1" s="1"/>
  <c r="AJ860" i="1" s="1"/>
  <c r="AJ861" i="1" s="1"/>
  <c r="AJ862" i="1" s="1"/>
  <c r="AJ863" i="1" s="1"/>
  <c r="AJ864" i="1" s="1"/>
  <c r="AJ865" i="1" s="1"/>
  <c r="AJ866" i="1" s="1"/>
  <c r="AJ867" i="1" s="1"/>
  <c r="AJ868" i="1" s="1"/>
  <c r="AJ869" i="1" s="1"/>
  <c r="AJ870" i="1" s="1"/>
  <c r="AJ871" i="1" s="1"/>
  <c r="AJ872" i="1" s="1"/>
  <c r="AJ873" i="1" s="1"/>
  <c r="AJ874" i="1" s="1"/>
  <c r="AJ875" i="1" s="1"/>
  <c r="AJ876" i="1" s="1"/>
  <c r="AJ877" i="1" s="1"/>
  <c r="AJ878" i="1" s="1"/>
  <c r="AJ879" i="1" s="1"/>
  <c r="AJ880" i="1" s="1"/>
  <c r="AJ881" i="1" s="1"/>
  <c r="AJ882" i="1" s="1"/>
  <c r="AJ883" i="1" s="1"/>
  <c r="AJ884" i="1" s="1"/>
  <c r="AJ885" i="1" s="1"/>
  <c r="AJ886" i="1" s="1"/>
  <c r="AJ887" i="1" s="1"/>
  <c r="AJ888" i="1" s="1"/>
  <c r="AJ889" i="1" s="1"/>
  <c r="AJ890" i="1" s="1"/>
  <c r="AJ891" i="1" s="1"/>
  <c r="AJ892" i="1" s="1"/>
  <c r="AJ893" i="1" s="1"/>
  <c r="AJ894" i="1" s="1"/>
  <c r="AJ895" i="1" s="1"/>
  <c r="AJ896" i="1" s="1"/>
  <c r="AJ897" i="1" s="1"/>
  <c r="AJ898" i="1" s="1"/>
  <c r="AJ899" i="1" s="1"/>
  <c r="AJ900" i="1" s="1"/>
  <c r="AJ901" i="1" s="1"/>
  <c r="AJ902" i="1" s="1"/>
  <c r="AJ903" i="1" s="1"/>
  <c r="AJ904" i="1" s="1"/>
  <c r="AJ905" i="1" s="1"/>
  <c r="AJ906" i="1" s="1"/>
  <c r="AJ907" i="1" s="1"/>
  <c r="AJ908" i="1" s="1"/>
  <c r="AJ909" i="1" s="1"/>
  <c r="AJ910" i="1" s="1"/>
  <c r="AJ911" i="1" s="1"/>
  <c r="AJ912" i="1" s="1"/>
  <c r="AJ913" i="1" s="1"/>
  <c r="AJ914" i="1" s="1"/>
  <c r="AJ915" i="1" s="1"/>
  <c r="AJ916" i="1" s="1"/>
  <c r="AJ917" i="1" s="1"/>
  <c r="AJ918" i="1" s="1"/>
  <c r="AJ919" i="1" s="1"/>
  <c r="AJ920" i="1" s="1"/>
  <c r="AJ921" i="1" s="1"/>
  <c r="AJ922" i="1" s="1"/>
  <c r="AJ923" i="1" s="1"/>
  <c r="AJ924" i="1" s="1"/>
  <c r="AJ925" i="1" s="1"/>
  <c r="AJ926" i="1" s="1"/>
  <c r="AJ927" i="1" s="1"/>
  <c r="AJ928" i="1" s="1"/>
  <c r="AJ929" i="1" s="1"/>
  <c r="AJ930" i="1" s="1"/>
  <c r="AJ931" i="1" s="1"/>
  <c r="AJ932" i="1" s="1"/>
  <c r="AJ933" i="1" s="1"/>
  <c r="AJ934" i="1" s="1"/>
  <c r="AJ935" i="1" s="1"/>
  <c r="AJ936" i="1" s="1"/>
  <c r="AJ937" i="1" s="1"/>
  <c r="AJ938" i="1" s="1"/>
  <c r="AJ939" i="1" s="1"/>
  <c r="AJ940" i="1" s="1"/>
  <c r="AJ941" i="1" s="1"/>
  <c r="AJ942" i="1" s="1"/>
  <c r="AJ943" i="1" s="1"/>
  <c r="AJ944" i="1" s="1"/>
  <c r="AJ945" i="1" s="1"/>
  <c r="AJ946" i="1" s="1"/>
  <c r="AJ947" i="1" s="1"/>
  <c r="AJ948" i="1" s="1"/>
  <c r="AJ949" i="1" s="1"/>
  <c r="AJ950" i="1" s="1"/>
  <c r="AJ951" i="1" s="1"/>
  <c r="AJ952" i="1" s="1"/>
  <c r="AJ953" i="1" s="1"/>
  <c r="AJ954" i="1" s="1"/>
  <c r="AJ955" i="1" s="1"/>
  <c r="AJ956" i="1" s="1"/>
  <c r="AJ957" i="1" s="1"/>
  <c r="AJ958" i="1" s="1"/>
  <c r="AJ959" i="1" s="1"/>
  <c r="AJ960" i="1" s="1"/>
  <c r="AJ961" i="1" s="1"/>
  <c r="AJ962" i="1" s="1"/>
  <c r="AJ963" i="1" s="1"/>
  <c r="AJ964" i="1" s="1"/>
  <c r="AJ965" i="1" s="1"/>
  <c r="AJ966" i="1" s="1"/>
  <c r="AJ967" i="1" s="1"/>
  <c r="AJ968" i="1" s="1"/>
  <c r="AJ969" i="1" s="1"/>
  <c r="AJ970" i="1" s="1"/>
  <c r="AJ971" i="1" s="1"/>
  <c r="AJ972" i="1" s="1"/>
  <c r="AJ973" i="1" s="1"/>
  <c r="AJ974" i="1" s="1"/>
  <c r="AJ975" i="1" s="1"/>
  <c r="AJ976" i="1" s="1"/>
  <c r="AJ977" i="1" s="1"/>
  <c r="AJ978" i="1" s="1"/>
  <c r="AJ979" i="1" s="1"/>
  <c r="AJ980" i="1" s="1"/>
  <c r="AJ981" i="1" s="1"/>
  <c r="AJ982" i="1" s="1"/>
  <c r="AJ983" i="1" s="1"/>
  <c r="AJ984" i="1" s="1"/>
  <c r="AJ985" i="1" s="1"/>
  <c r="AJ986" i="1" s="1"/>
  <c r="AJ987" i="1" s="1"/>
  <c r="AJ988" i="1" s="1"/>
  <c r="AJ989" i="1" s="1"/>
  <c r="AJ990" i="1" s="1"/>
  <c r="AJ991" i="1" s="1"/>
  <c r="AJ992" i="1" s="1"/>
  <c r="AJ993" i="1" s="1"/>
  <c r="AJ994" i="1" s="1"/>
  <c r="AJ995" i="1" s="1"/>
  <c r="AJ996" i="1" s="1"/>
  <c r="AJ997" i="1" s="1"/>
  <c r="AJ998" i="1" s="1"/>
  <c r="AJ999" i="1" s="1"/>
  <c r="AJ1000" i="1" s="1"/>
  <c r="AJ1001" i="1" s="1"/>
  <c r="AJ1002" i="1" s="1"/>
  <c r="AJ1003" i="1" s="1"/>
  <c r="AJ1004" i="1" s="1"/>
  <c r="AJ1005" i="1" s="1"/>
  <c r="AJ1006" i="1" s="1"/>
  <c r="AJ1007" i="1" s="1"/>
  <c r="AJ1008" i="1" s="1"/>
  <c r="AJ1009" i="1" s="1"/>
  <c r="AJ1010" i="1" s="1"/>
  <c r="AJ1011" i="1" s="1"/>
  <c r="AJ1012" i="1" s="1"/>
  <c r="AJ1013" i="1" s="1"/>
  <c r="AJ1014" i="1" s="1"/>
  <c r="AJ1015" i="1" s="1"/>
  <c r="AJ1016" i="1" s="1"/>
  <c r="AJ1017" i="1" s="1"/>
  <c r="AJ1018" i="1" s="1"/>
  <c r="AJ1019" i="1" s="1"/>
  <c r="AJ1020" i="1" s="1"/>
  <c r="AJ1021" i="1" s="1"/>
  <c r="AJ1022" i="1" s="1"/>
  <c r="AJ1023" i="1" s="1"/>
  <c r="AJ1024" i="1" s="1"/>
  <c r="AJ1025" i="1" s="1"/>
  <c r="AJ1026" i="1" s="1"/>
  <c r="AJ1027" i="1" s="1"/>
  <c r="AJ1028" i="1" s="1"/>
  <c r="AJ1029" i="1" s="1"/>
  <c r="AJ1030" i="1" s="1"/>
  <c r="AJ1031" i="1" s="1"/>
  <c r="AJ1032" i="1" s="1"/>
  <c r="AJ1033" i="1" s="1"/>
  <c r="AJ1034" i="1" s="1"/>
  <c r="AJ1035" i="1" s="1"/>
  <c r="AJ1036" i="1" s="1"/>
  <c r="AJ1037" i="1" s="1"/>
  <c r="AJ1038" i="1" s="1"/>
  <c r="AJ1039" i="1" s="1"/>
  <c r="AJ1040" i="1" s="1"/>
  <c r="AJ1041" i="1" s="1"/>
  <c r="AJ1042" i="1" s="1"/>
  <c r="AJ1043" i="1" s="1"/>
  <c r="AJ1044" i="1" s="1"/>
  <c r="AJ1045" i="1" s="1"/>
  <c r="AJ1046" i="1" s="1"/>
  <c r="AJ1047" i="1" s="1"/>
  <c r="AJ1048" i="1" s="1"/>
  <c r="AJ1049" i="1" s="1"/>
  <c r="AJ1050" i="1" s="1"/>
  <c r="AJ1051" i="1" s="1"/>
  <c r="AJ1052" i="1" s="1"/>
  <c r="AJ1053" i="1" s="1"/>
  <c r="AJ1054" i="1" s="1"/>
  <c r="AJ1055" i="1" s="1"/>
  <c r="AJ1056" i="1" s="1"/>
  <c r="AJ1057" i="1" s="1"/>
  <c r="AJ1058" i="1" s="1"/>
  <c r="AJ1059" i="1" s="1"/>
  <c r="AJ1060" i="1" s="1"/>
  <c r="AJ1061" i="1" s="1"/>
  <c r="AJ1062" i="1" s="1"/>
  <c r="AJ1063" i="1" s="1"/>
  <c r="AJ1064" i="1" s="1"/>
  <c r="AJ1065" i="1" s="1"/>
  <c r="AJ1066" i="1" s="1"/>
  <c r="AJ1067" i="1" s="1"/>
  <c r="AJ1068" i="1" s="1"/>
  <c r="AJ1069" i="1" s="1"/>
  <c r="AJ1070" i="1" s="1"/>
  <c r="AJ1071" i="1" s="1"/>
  <c r="AJ1072" i="1" s="1"/>
  <c r="AJ1073" i="1" s="1"/>
  <c r="AJ1074" i="1" s="1"/>
  <c r="AJ1075" i="1" s="1"/>
  <c r="AJ1076" i="1" s="1"/>
  <c r="AJ1077" i="1" s="1"/>
  <c r="AJ1078" i="1" s="1"/>
  <c r="AJ1079" i="1" s="1"/>
  <c r="AJ1080" i="1" s="1"/>
  <c r="AJ1081" i="1" s="1"/>
  <c r="AJ1082" i="1" s="1"/>
  <c r="AJ1083" i="1" s="1"/>
  <c r="AJ1084" i="1" s="1"/>
  <c r="AJ1085" i="1" s="1"/>
  <c r="AJ1086" i="1" s="1"/>
  <c r="AJ1087" i="1" s="1"/>
  <c r="AJ1088" i="1" s="1"/>
  <c r="AJ1089" i="1" s="1"/>
  <c r="AJ1090" i="1" s="1"/>
  <c r="AJ1091" i="1" s="1"/>
  <c r="AJ1092" i="1" s="1"/>
  <c r="AJ1093" i="1" s="1"/>
  <c r="AJ1094" i="1" s="1"/>
  <c r="AJ1095" i="1" s="1"/>
  <c r="AJ1096" i="1" s="1"/>
  <c r="AJ1097" i="1" s="1"/>
  <c r="AJ1098" i="1" s="1"/>
  <c r="AJ1099" i="1" s="1"/>
  <c r="AJ1100" i="1" s="1"/>
  <c r="AJ1101" i="1" s="1"/>
  <c r="AJ1102" i="1" s="1"/>
  <c r="AJ1103" i="1" s="1"/>
  <c r="AJ1104" i="1" s="1"/>
  <c r="AJ1105" i="1" s="1"/>
  <c r="AJ1106" i="1" s="1"/>
  <c r="AJ1107" i="1" s="1"/>
  <c r="AJ1108" i="1" s="1"/>
  <c r="AJ1109" i="1" s="1"/>
  <c r="AJ1110" i="1" s="1"/>
  <c r="AJ1111" i="1" s="1"/>
  <c r="AJ1112" i="1" s="1"/>
  <c r="AJ1113" i="1" s="1"/>
  <c r="AJ1114" i="1" s="1"/>
  <c r="AJ1115" i="1" s="1"/>
  <c r="AJ1116" i="1" s="1"/>
  <c r="AJ1117" i="1" s="1"/>
  <c r="AJ1118" i="1" s="1"/>
  <c r="AJ1119" i="1" s="1"/>
  <c r="AJ1120" i="1" s="1"/>
  <c r="AJ1121" i="1" s="1"/>
  <c r="AJ1122" i="1" s="1"/>
  <c r="AJ1123" i="1" s="1"/>
  <c r="AJ1124" i="1" s="1"/>
  <c r="AJ1125" i="1" s="1"/>
  <c r="AJ1126" i="1" s="1"/>
  <c r="AJ1127" i="1" s="1"/>
  <c r="AJ1128" i="1" s="1"/>
  <c r="AJ1129" i="1" s="1"/>
  <c r="AJ1130" i="1" s="1"/>
  <c r="AJ1131" i="1" s="1"/>
  <c r="AJ1132" i="1" s="1"/>
  <c r="AJ1133" i="1" s="1"/>
  <c r="AJ1134" i="1" s="1"/>
  <c r="AJ1135" i="1" s="1"/>
  <c r="AJ1136" i="1" s="1"/>
  <c r="AJ1137" i="1" s="1"/>
  <c r="AJ1138" i="1" s="1"/>
  <c r="AJ1139" i="1" s="1"/>
  <c r="AJ1140" i="1" s="1"/>
  <c r="AJ1141" i="1" s="1"/>
  <c r="AJ1142" i="1" s="1"/>
  <c r="AJ1143" i="1" s="1"/>
  <c r="AJ1144" i="1" s="1"/>
  <c r="AJ1145" i="1" s="1"/>
  <c r="AJ1146" i="1" s="1"/>
  <c r="AJ1147" i="1" s="1"/>
  <c r="AJ1148" i="1" s="1"/>
  <c r="AJ1149" i="1" s="1"/>
  <c r="AJ1150" i="1" s="1"/>
  <c r="AJ1151" i="1" s="1"/>
  <c r="AJ1152" i="1" s="1"/>
  <c r="AJ1153" i="1" s="1"/>
  <c r="AJ1154" i="1" s="1"/>
  <c r="AJ1155" i="1" s="1"/>
  <c r="AJ1156" i="1" s="1"/>
  <c r="AJ1157" i="1" s="1"/>
  <c r="AJ1158" i="1" s="1"/>
  <c r="AJ1159" i="1" s="1"/>
  <c r="AJ1160" i="1" s="1"/>
  <c r="AJ1161" i="1" s="1"/>
  <c r="AJ1162" i="1" s="1"/>
  <c r="AJ1163" i="1" s="1"/>
  <c r="AJ1164" i="1" s="1"/>
  <c r="AJ1165" i="1" s="1"/>
  <c r="AJ1166" i="1" s="1"/>
  <c r="AJ1167" i="1" s="1"/>
  <c r="AJ1168" i="1" s="1"/>
  <c r="AJ1169" i="1" s="1"/>
  <c r="AJ1170" i="1" s="1"/>
  <c r="AJ1171" i="1" s="1"/>
  <c r="AJ1172" i="1" s="1"/>
  <c r="AJ1173" i="1" s="1"/>
  <c r="AJ1174" i="1" s="1"/>
  <c r="AJ1175" i="1" s="1"/>
  <c r="AJ1176" i="1" s="1"/>
  <c r="AJ1177" i="1" s="1"/>
  <c r="AJ1178" i="1" s="1"/>
  <c r="AJ1179" i="1" s="1"/>
  <c r="AJ1180" i="1" s="1"/>
  <c r="AJ1181" i="1" s="1"/>
  <c r="AJ1182" i="1" s="1"/>
  <c r="AJ1183" i="1" s="1"/>
  <c r="AJ1184" i="1" s="1"/>
  <c r="AJ1185" i="1" s="1"/>
  <c r="AJ1186" i="1" s="1"/>
  <c r="AJ1187" i="1" s="1"/>
  <c r="AJ1188" i="1" s="1"/>
  <c r="AJ1189" i="1" s="1"/>
  <c r="AJ1190" i="1" s="1"/>
  <c r="AJ1191" i="1" s="1"/>
  <c r="AJ1192" i="1" s="1"/>
  <c r="AJ1193" i="1" s="1"/>
  <c r="AJ1194" i="1" s="1"/>
  <c r="AJ1195" i="1" s="1"/>
  <c r="AJ1196" i="1" s="1"/>
  <c r="AJ1197" i="1" s="1"/>
  <c r="AJ1198" i="1" s="1"/>
  <c r="AJ1199" i="1" s="1"/>
  <c r="AJ1200" i="1" s="1"/>
  <c r="AJ1201" i="1" s="1"/>
  <c r="AJ1202" i="1" s="1"/>
  <c r="AJ1203" i="1" s="1"/>
  <c r="AJ1204" i="1" s="1"/>
  <c r="AJ1205" i="1" s="1"/>
  <c r="AJ1206" i="1" s="1"/>
  <c r="AJ1207" i="1" s="1"/>
  <c r="AJ1208" i="1" s="1"/>
  <c r="AJ1209" i="1" s="1"/>
  <c r="AJ1210" i="1" s="1"/>
  <c r="AJ1211" i="1" s="1"/>
  <c r="AJ1212" i="1" s="1"/>
  <c r="AJ1213" i="1" s="1"/>
  <c r="AJ1214" i="1" s="1"/>
  <c r="AJ1215" i="1" s="1"/>
  <c r="AJ1216" i="1" s="1"/>
  <c r="AJ1217" i="1" s="1"/>
  <c r="AJ1218" i="1" s="1"/>
  <c r="AJ1219" i="1" s="1"/>
  <c r="AJ1220" i="1" s="1"/>
  <c r="AJ1221" i="1" s="1"/>
  <c r="AJ1222" i="1" s="1"/>
  <c r="AJ1223" i="1" s="1"/>
  <c r="AJ1224" i="1" s="1"/>
  <c r="AJ1225" i="1" s="1"/>
  <c r="AJ1226" i="1" s="1"/>
  <c r="AJ1227" i="1" s="1"/>
  <c r="AJ1228" i="1" s="1"/>
  <c r="AJ1229" i="1" s="1"/>
  <c r="AJ1230" i="1" s="1"/>
  <c r="AJ1231" i="1" s="1"/>
  <c r="AJ1232" i="1" s="1"/>
  <c r="AJ1233" i="1" s="1"/>
  <c r="AJ1234" i="1" s="1"/>
  <c r="AJ1235" i="1" s="1"/>
  <c r="AJ1236" i="1" s="1"/>
  <c r="AJ1237" i="1" s="1"/>
  <c r="AJ1238" i="1" s="1"/>
  <c r="AJ1239" i="1" s="1"/>
  <c r="AJ1240" i="1" s="1"/>
  <c r="AJ1241" i="1" s="1"/>
  <c r="AJ1242" i="1" s="1"/>
  <c r="AJ1243" i="1" s="1"/>
  <c r="AJ1244" i="1" s="1"/>
  <c r="AJ1245" i="1" s="1"/>
  <c r="AJ1246" i="1" s="1"/>
  <c r="AJ1247" i="1" s="1"/>
  <c r="AJ1248" i="1" s="1"/>
  <c r="AJ1249" i="1" s="1"/>
  <c r="AJ1250" i="1" s="1"/>
  <c r="AJ1251" i="1" s="1"/>
  <c r="AJ1252" i="1" s="1"/>
  <c r="AJ1253" i="1" s="1"/>
  <c r="AJ1254" i="1" s="1"/>
  <c r="AJ1255" i="1" s="1"/>
  <c r="AJ1256" i="1" s="1"/>
  <c r="AJ1257" i="1" s="1"/>
  <c r="AJ1258" i="1" s="1"/>
  <c r="AJ1259" i="1" s="1"/>
  <c r="AJ1260" i="1" s="1"/>
  <c r="AJ1261" i="1" s="1"/>
  <c r="AJ1262" i="1" s="1"/>
  <c r="AJ1263" i="1" s="1"/>
  <c r="AJ1264" i="1" s="1"/>
  <c r="AJ1265" i="1" s="1"/>
  <c r="AJ1266" i="1" s="1"/>
  <c r="AJ1267" i="1" s="1"/>
  <c r="AJ1268" i="1" s="1"/>
  <c r="AJ1269" i="1" s="1"/>
  <c r="AJ1270" i="1" s="1"/>
  <c r="AJ1271" i="1" s="1"/>
  <c r="AJ1272" i="1" s="1"/>
  <c r="AJ1273" i="1" s="1"/>
  <c r="AJ1274" i="1" s="1"/>
  <c r="AJ1275" i="1" s="1"/>
  <c r="AJ1276" i="1" s="1"/>
  <c r="AJ1277" i="1" s="1"/>
  <c r="AJ1278" i="1" s="1"/>
  <c r="AJ1279" i="1" s="1"/>
  <c r="AJ1280" i="1" s="1"/>
  <c r="AJ1281" i="1" s="1"/>
  <c r="AJ1282" i="1" s="1"/>
  <c r="AJ1283" i="1" s="1"/>
  <c r="AJ1284" i="1" s="1"/>
  <c r="AJ1285" i="1" s="1"/>
  <c r="AJ1286" i="1" s="1"/>
  <c r="AJ1287" i="1" s="1"/>
  <c r="AJ1288" i="1" s="1"/>
  <c r="AJ1289" i="1" s="1"/>
  <c r="AJ1290" i="1" s="1"/>
  <c r="AJ1291" i="1" s="1"/>
  <c r="AJ1292" i="1" s="1"/>
  <c r="AJ1293" i="1" s="1"/>
  <c r="AJ1294" i="1" s="1"/>
  <c r="AJ1295" i="1" s="1"/>
  <c r="AJ1296" i="1" s="1"/>
  <c r="AJ1297" i="1" s="1"/>
  <c r="AJ1298" i="1" s="1"/>
  <c r="AJ1299" i="1" s="1"/>
  <c r="AJ1300" i="1" s="1"/>
  <c r="AJ1301" i="1" s="1"/>
  <c r="AJ1302" i="1" s="1"/>
  <c r="AJ1303" i="1" s="1"/>
  <c r="AJ1304" i="1" s="1"/>
  <c r="AJ1305" i="1" s="1"/>
  <c r="AJ1306" i="1" s="1"/>
  <c r="AJ1307" i="1" s="1"/>
  <c r="AJ1308" i="1" s="1"/>
  <c r="AJ1309" i="1" s="1"/>
  <c r="AJ1310" i="1" s="1"/>
  <c r="AJ1311" i="1" s="1"/>
  <c r="AJ1312" i="1" s="1"/>
  <c r="AJ1313" i="1" s="1"/>
  <c r="AJ1314" i="1" s="1"/>
  <c r="AJ1315" i="1" s="1"/>
  <c r="AJ1316" i="1" s="1"/>
  <c r="AJ1317" i="1" s="1"/>
  <c r="AJ1318" i="1" s="1"/>
  <c r="AJ1319" i="1" s="1"/>
  <c r="AJ1320" i="1" s="1"/>
  <c r="AJ1321" i="1" s="1"/>
  <c r="AJ1322" i="1" s="1"/>
  <c r="AJ1323" i="1" s="1"/>
  <c r="AJ1324" i="1" s="1"/>
  <c r="AJ1325" i="1" s="1"/>
  <c r="AJ1326" i="1" s="1"/>
  <c r="AJ1327" i="1" s="1"/>
  <c r="AJ1328" i="1" s="1"/>
  <c r="AJ1329" i="1" s="1"/>
  <c r="AJ1330" i="1" s="1"/>
  <c r="AJ1331" i="1" s="1"/>
  <c r="AJ1332" i="1" s="1"/>
  <c r="AJ1333" i="1" s="1"/>
  <c r="AJ1334" i="1" s="1"/>
  <c r="AJ1335" i="1" s="1"/>
  <c r="AJ1336" i="1" s="1"/>
  <c r="AJ1337" i="1" s="1"/>
  <c r="AJ1338" i="1" s="1"/>
  <c r="AJ1339" i="1" s="1"/>
  <c r="AJ1340" i="1" s="1"/>
  <c r="AJ1341" i="1" s="1"/>
  <c r="AJ1342" i="1" s="1"/>
  <c r="AJ1343" i="1" s="1"/>
  <c r="AJ1344" i="1" s="1"/>
  <c r="AJ1345" i="1" s="1"/>
  <c r="AJ1346" i="1" s="1"/>
  <c r="AJ1347" i="1" s="1"/>
  <c r="AJ1348" i="1" s="1"/>
  <c r="AJ1349" i="1" s="1"/>
  <c r="AJ1350" i="1" s="1"/>
  <c r="AJ1351" i="1" s="1"/>
  <c r="AJ1352" i="1" s="1"/>
  <c r="AJ1353" i="1" s="1"/>
  <c r="AJ1354" i="1" s="1"/>
  <c r="AJ1355" i="1" s="1"/>
  <c r="AJ1356" i="1" s="1"/>
  <c r="AJ1357" i="1" s="1"/>
  <c r="AJ1358" i="1" s="1"/>
  <c r="AJ1359" i="1" s="1"/>
  <c r="AJ1360" i="1" s="1"/>
  <c r="AJ1361" i="1" s="1"/>
  <c r="AJ1362" i="1" s="1"/>
  <c r="AJ1363" i="1" s="1"/>
  <c r="AJ1364" i="1" s="1"/>
  <c r="AJ1365" i="1" s="1"/>
  <c r="AJ1366" i="1" s="1"/>
  <c r="AJ1367" i="1" s="1"/>
  <c r="AJ1368" i="1" s="1"/>
  <c r="AJ1369" i="1" s="1"/>
  <c r="AJ1370" i="1" s="1"/>
  <c r="AJ1371" i="1" s="1"/>
  <c r="AJ1372" i="1" s="1"/>
  <c r="AJ1373" i="1" s="1"/>
  <c r="AJ1374" i="1" s="1"/>
  <c r="AJ1375" i="1" s="1"/>
  <c r="AJ1376" i="1" s="1"/>
  <c r="AJ1377" i="1" s="1"/>
  <c r="AJ1378" i="1" s="1"/>
  <c r="AJ1379" i="1" s="1"/>
  <c r="AJ1380" i="1" s="1"/>
  <c r="AJ1381" i="1" s="1"/>
  <c r="AJ1382" i="1" s="1"/>
  <c r="AJ1383" i="1" s="1"/>
  <c r="AJ1384" i="1" s="1"/>
  <c r="AJ1385" i="1" s="1"/>
  <c r="AJ1386" i="1" s="1"/>
  <c r="AJ1387" i="1" s="1"/>
  <c r="AJ1388" i="1" s="1"/>
  <c r="AJ1389" i="1" s="1"/>
  <c r="AJ1390" i="1" s="1"/>
  <c r="AJ1391" i="1" s="1"/>
  <c r="AJ1392" i="1" s="1"/>
  <c r="AJ1393" i="1" s="1"/>
  <c r="AJ1394" i="1" s="1"/>
  <c r="AJ1395" i="1" s="1"/>
  <c r="AJ1396" i="1" s="1"/>
  <c r="AJ1397" i="1" s="1"/>
  <c r="AJ1398" i="1" s="1"/>
  <c r="AJ1399" i="1" s="1"/>
  <c r="AJ1400" i="1" s="1"/>
  <c r="AJ1401" i="1" s="1"/>
  <c r="AJ1402" i="1" s="1"/>
  <c r="AJ1403" i="1" s="1"/>
  <c r="AJ1404" i="1" s="1"/>
  <c r="AJ1405" i="1" s="1"/>
  <c r="AJ1406" i="1" s="1"/>
  <c r="AJ1407" i="1" s="1"/>
  <c r="AJ1408" i="1" s="1"/>
  <c r="AJ1409" i="1" s="1"/>
  <c r="AJ1410" i="1" s="1"/>
  <c r="AJ1411" i="1" s="1"/>
  <c r="AJ1412" i="1" s="1"/>
  <c r="AJ1413" i="1" s="1"/>
  <c r="AJ1414" i="1" s="1"/>
  <c r="AJ1415" i="1" s="1"/>
  <c r="AJ1416" i="1" s="1"/>
  <c r="AJ1417" i="1" s="1"/>
  <c r="AJ1418" i="1" s="1"/>
  <c r="AJ1419" i="1" s="1"/>
  <c r="AJ1420" i="1" s="1"/>
  <c r="AJ1421" i="1" s="1"/>
  <c r="AJ1422" i="1" s="1"/>
  <c r="AJ1423" i="1" s="1"/>
  <c r="AJ1424" i="1" s="1"/>
  <c r="AJ1425" i="1" s="1"/>
  <c r="AJ1426" i="1" s="1"/>
  <c r="AJ1427" i="1" s="1"/>
  <c r="AJ1428" i="1" s="1"/>
  <c r="AJ1429" i="1" s="1"/>
  <c r="AJ1430" i="1" s="1"/>
  <c r="AJ1431" i="1" s="1"/>
  <c r="AJ1432" i="1" s="1"/>
  <c r="AJ1433" i="1" s="1"/>
  <c r="AJ1434" i="1" s="1"/>
  <c r="AJ1435" i="1" s="1"/>
  <c r="AJ1436" i="1" s="1"/>
  <c r="AJ1437" i="1" s="1"/>
  <c r="AJ1438" i="1" s="1"/>
  <c r="AJ1439" i="1" s="1"/>
  <c r="AJ1440" i="1" s="1"/>
  <c r="AJ1441" i="1" s="1"/>
  <c r="AJ1442" i="1" s="1"/>
  <c r="AJ1443" i="1" s="1"/>
  <c r="AJ1444" i="1" s="1"/>
  <c r="AJ1445" i="1" s="1"/>
  <c r="AJ1446" i="1" s="1"/>
  <c r="AJ1447" i="1" s="1"/>
  <c r="AJ1448" i="1" s="1"/>
  <c r="AJ1449" i="1" s="1"/>
  <c r="AJ1450" i="1" s="1"/>
  <c r="AJ1451" i="1" s="1"/>
  <c r="AJ1452" i="1" s="1"/>
  <c r="AJ1453" i="1" s="1"/>
  <c r="AJ1454" i="1" s="1"/>
  <c r="AJ1455" i="1" s="1"/>
  <c r="AJ1456" i="1" s="1"/>
  <c r="AJ1457" i="1" s="1"/>
  <c r="AJ1458" i="1" s="1"/>
  <c r="AJ1459" i="1" s="1"/>
  <c r="AJ1460" i="1" s="1"/>
  <c r="AJ1461" i="1" s="1"/>
  <c r="AJ1462" i="1" s="1"/>
  <c r="AJ1463" i="1" s="1"/>
  <c r="AJ1464" i="1" s="1"/>
  <c r="AJ1465" i="1" s="1"/>
  <c r="AJ1466" i="1" s="1"/>
  <c r="AJ1467" i="1" s="1"/>
  <c r="AJ1468" i="1" s="1"/>
  <c r="AJ1469" i="1" s="1"/>
  <c r="AJ1470" i="1" s="1"/>
  <c r="AJ1471" i="1" s="1"/>
  <c r="AJ1472" i="1" s="1"/>
  <c r="AJ1473" i="1" s="1"/>
  <c r="AJ1474" i="1" s="1"/>
  <c r="AJ1475" i="1" s="1"/>
  <c r="AJ1476" i="1" s="1"/>
  <c r="AJ1477" i="1" s="1"/>
  <c r="AJ1478" i="1" s="1"/>
  <c r="AJ1479" i="1" s="1"/>
  <c r="AJ1480" i="1" s="1"/>
  <c r="AJ1481" i="1" s="1"/>
  <c r="AJ1482" i="1" s="1"/>
  <c r="AJ1483" i="1" s="1"/>
  <c r="AJ1484" i="1" s="1"/>
  <c r="AJ1485" i="1" s="1"/>
  <c r="AJ1486" i="1" s="1"/>
  <c r="AJ1487" i="1" s="1"/>
  <c r="AJ1488" i="1" s="1"/>
  <c r="AJ1489" i="1" s="1"/>
  <c r="AJ1490" i="1" s="1"/>
  <c r="AJ1491" i="1" s="1"/>
  <c r="AJ1492" i="1" s="1"/>
  <c r="AJ1493" i="1" s="1"/>
  <c r="AJ1494" i="1" s="1"/>
  <c r="AJ1495" i="1" s="1"/>
  <c r="AJ1496" i="1" s="1"/>
  <c r="AJ1497" i="1" s="1"/>
  <c r="AJ1498" i="1" s="1"/>
  <c r="AJ1499" i="1" s="1"/>
  <c r="AJ1500" i="1" s="1"/>
  <c r="AJ1501" i="1" s="1"/>
  <c r="AJ1502" i="1" s="1"/>
  <c r="AJ1503" i="1" s="1"/>
  <c r="AJ1504" i="1" s="1"/>
  <c r="AJ1505" i="1" s="1"/>
  <c r="AJ1506" i="1" s="1"/>
  <c r="AJ1507" i="1" s="1"/>
  <c r="AJ1508" i="1" s="1"/>
  <c r="AJ1509" i="1" s="1"/>
  <c r="AJ1510" i="1" s="1"/>
  <c r="AJ1511" i="1" s="1"/>
  <c r="AJ1512" i="1" s="1"/>
  <c r="AJ1513" i="1" s="1"/>
  <c r="AJ1514" i="1" s="1"/>
  <c r="AJ1515" i="1" s="1"/>
  <c r="AJ1516" i="1" s="1"/>
  <c r="AJ1517" i="1" s="1"/>
  <c r="AJ1518" i="1" s="1"/>
  <c r="AJ1519" i="1" s="1"/>
  <c r="AJ1520" i="1" s="1"/>
  <c r="AJ1521" i="1" s="1"/>
  <c r="AJ1522" i="1" s="1"/>
  <c r="AJ1523" i="1" s="1"/>
  <c r="AJ1524" i="1" s="1"/>
  <c r="AJ1525" i="1" s="1"/>
  <c r="AJ1526" i="1" s="1"/>
  <c r="AJ1527" i="1" s="1"/>
  <c r="AJ1528" i="1" s="1"/>
  <c r="AJ1529" i="1" s="1"/>
  <c r="AJ1530" i="1" s="1"/>
  <c r="AJ1531" i="1" s="1"/>
  <c r="AJ1532" i="1" s="1"/>
  <c r="AJ1533" i="1" s="1"/>
  <c r="AJ1534" i="1" s="1"/>
  <c r="AJ1535" i="1" s="1"/>
  <c r="AJ1536" i="1" s="1"/>
  <c r="AJ1537" i="1" s="1"/>
  <c r="AJ1538" i="1" s="1"/>
  <c r="AJ1539" i="1" s="1"/>
  <c r="AJ1540" i="1" s="1"/>
  <c r="AJ1541" i="1" s="1"/>
  <c r="AJ1542" i="1" s="1"/>
  <c r="AJ1543" i="1" s="1"/>
  <c r="AJ1544" i="1" s="1"/>
  <c r="AJ1545" i="1" s="1"/>
  <c r="AJ1546" i="1" s="1"/>
  <c r="AJ1547" i="1" s="1"/>
  <c r="AJ1548" i="1" s="1"/>
  <c r="AJ1549" i="1" s="1"/>
  <c r="AJ1550" i="1" s="1"/>
  <c r="AJ1551" i="1" s="1"/>
  <c r="AJ1552" i="1" s="1"/>
  <c r="AJ1553" i="1" s="1"/>
  <c r="AJ1554" i="1" s="1"/>
  <c r="AJ1555" i="1" s="1"/>
  <c r="AJ1556" i="1" s="1"/>
  <c r="AJ1557" i="1" s="1"/>
  <c r="AJ1558" i="1" s="1"/>
  <c r="AJ1559" i="1" s="1"/>
  <c r="AJ1560" i="1" s="1"/>
  <c r="AJ1561" i="1" s="1"/>
  <c r="AJ1562" i="1" s="1"/>
  <c r="AJ1563" i="1" s="1"/>
  <c r="AJ1564" i="1" s="1"/>
  <c r="AJ1565" i="1" s="1"/>
  <c r="AJ1566" i="1" s="1"/>
  <c r="AJ1567" i="1" s="1"/>
  <c r="AJ1568" i="1" s="1"/>
  <c r="AJ1569" i="1" s="1"/>
  <c r="AJ1570" i="1" s="1"/>
  <c r="AJ1571" i="1" s="1"/>
  <c r="AJ1572" i="1" s="1"/>
  <c r="AJ1573" i="1" s="1"/>
  <c r="AJ1574" i="1" s="1"/>
  <c r="AJ1575" i="1" s="1"/>
  <c r="AJ1576" i="1" s="1"/>
  <c r="AJ1577" i="1" s="1"/>
  <c r="AJ1578" i="1" s="1"/>
  <c r="AJ1579" i="1" s="1"/>
  <c r="AJ1580" i="1" s="1"/>
  <c r="AJ1581" i="1" s="1"/>
  <c r="AJ1582" i="1" s="1"/>
  <c r="AJ1583" i="1" s="1"/>
  <c r="AJ1584" i="1" s="1"/>
  <c r="AJ1585" i="1" s="1"/>
  <c r="AJ1586" i="1" s="1"/>
  <c r="AJ1587" i="1" s="1"/>
  <c r="AJ1588" i="1" s="1"/>
  <c r="AJ1589" i="1" s="1"/>
  <c r="AJ1590" i="1" s="1"/>
  <c r="AJ1591" i="1" s="1"/>
  <c r="AJ1592" i="1" s="1"/>
  <c r="AJ1593" i="1" s="1"/>
  <c r="AJ1594" i="1" s="1"/>
  <c r="AJ1595" i="1" s="1"/>
  <c r="AJ1596" i="1" s="1"/>
  <c r="AJ1597" i="1" s="1"/>
  <c r="AJ1598" i="1" s="1"/>
  <c r="AJ1599" i="1" s="1"/>
  <c r="AJ1600" i="1" s="1"/>
  <c r="AJ1601" i="1" s="1"/>
  <c r="AJ1602" i="1" s="1"/>
  <c r="AJ1603" i="1" s="1"/>
  <c r="AJ1604" i="1" s="1"/>
  <c r="AJ1605" i="1" s="1"/>
  <c r="AJ1606" i="1" s="1"/>
  <c r="AJ1607" i="1" s="1"/>
  <c r="AJ1608" i="1" s="1"/>
  <c r="AJ1609" i="1" s="1"/>
  <c r="AJ1610" i="1" s="1"/>
  <c r="AJ1611" i="1" s="1"/>
  <c r="AJ1612" i="1" s="1"/>
  <c r="AJ1613" i="1" s="1"/>
  <c r="AJ1614" i="1" s="1"/>
  <c r="AJ1615" i="1" s="1"/>
  <c r="AJ1616" i="1" s="1"/>
  <c r="AJ1617" i="1" s="1"/>
  <c r="AJ1618" i="1" s="1"/>
  <c r="AJ1619" i="1" s="1"/>
  <c r="AJ1620" i="1" s="1"/>
  <c r="AJ1621" i="1" s="1"/>
  <c r="AJ1622" i="1" s="1"/>
  <c r="AJ1623" i="1" s="1"/>
  <c r="AJ1624" i="1" s="1"/>
  <c r="AJ1625" i="1" s="1"/>
  <c r="AJ1626" i="1" s="1"/>
  <c r="AJ1627" i="1" s="1"/>
  <c r="AJ1628" i="1" s="1"/>
  <c r="AJ1629" i="1" s="1"/>
  <c r="AJ1630" i="1" s="1"/>
  <c r="AJ1631" i="1" s="1"/>
  <c r="AJ1632" i="1" s="1"/>
  <c r="AJ1633" i="1" s="1"/>
  <c r="AJ1634" i="1" s="1"/>
  <c r="AJ1635" i="1" s="1"/>
  <c r="AJ1636" i="1" s="1"/>
  <c r="AJ1637" i="1" s="1"/>
  <c r="AJ1638" i="1" s="1"/>
  <c r="AJ1639" i="1" s="1"/>
  <c r="AJ1640" i="1" s="1"/>
  <c r="AJ1641" i="1" s="1"/>
  <c r="AJ1642" i="1" s="1"/>
  <c r="AJ1643" i="1" s="1"/>
  <c r="AJ1644" i="1" s="1"/>
  <c r="AJ1645" i="1" s="1"/>
  <c r="AJ1646" i="1" s="1"/>
  <c r="AJ1647" i="1" s="1"/>
  <c r="AJ1648" i="1" s="1"/>
  <c r="AJ1649" i="1" s="1"/>
  <c r="AJ1650" i="1" s="1"/>
  <c r="AJ1651" i="1" s="1"/>
  <c r="AJ1652" i="1" s="1"/>
  <c r="AJ1653" i="1" s="1"/>
  <c r="AJ1654" i="1" s="1"/>
  <c r="AJ1655" i="1" s="1"/>
  <c r="AJ1656" i="1" s="1"/>
  <c r="AJ1657" i="1" s="1"/>
  <c r="AJ1658" i="1" s="1"/>
  <c r="AJ1659" i="1" s="1"/>
  <c r="AJ1660" i="1" s="1"/>
  <c r="AJ1661" i="1" s="1"/>
  <c r="AJ1662" i="1" s="1"/>
  <c r="AJ1663" i="1" s="1"/>
  <c r="AJ1664" i="1" s="1"/>
  <c r="AJ1665" i="1" s="1"/>
  <c r="AJ1666" i="1" s="1"/>
  <c r="AJ1667" i="1" s="1"/>
  <c r="AJ1668" i="1" s="1"/>
  <c r="AJ1669" i="1" s="1"/>
  <c r="AJ1670" i="1" s="1"/>
  <c r="AJ1671" i="1" s="1"/>
  <c r="AJ1672" i="1" s="1"/>
  <c r="AJ1673" i="1" s="1"/>
  <c r="AJ1674" i="1" s="1"/>
  <c r="AJ1675" i="1" s="1"/>
  <c r="AJ1676" i="1" s="1"/>
  <c r="AJ1677" i="1" s="1"/>
  <c r="AJ1678" i="1" s="1"/>
  <c r="AJ1679" i="1" s="1"/>
  <c r="AJ1680" i="1" s="1"/>
  <c r="AJ1681" i="1" s="1"/>
  <c r="AJ1682" i="1" s="1"/>
  <c r="AJ1683" i="1" s="1"/>
  <c r="AJ1684" i="1" s="1"/>
  <c r="AJ1685" i="1" s="1"/>
  <c r="AJ1686" i="1" s="1"/>
  <c r="AJ1687" i="1" s="1"/>
  <c r="AJ1688" i="1" s="1"/>
  <c r="AJ1689" i="1" s="1"/>
  <c r="AJ1690" i="1" s="1"/>
  <c r="AJ1691" i="1" s="1"/>
  <c r="AJ1692" i="1" s="1"/>
  <c r="AJ1693" i="1" s="1"/>
  <c r="AJ1694" i="1" s="1"/>
  <c r="AJ1695" i="1" s="1"/>
  <c r="AJ1696" i="1" s="1"/>
  <c r="AJ1697" i="1" s="1"/>
  <c r="AJ1698" i="1" s="1"/>
  <c r="AJ1699" i="1" s="1"/>
  <c r="AJ1700" i="1" s="1"/>
  <c r="AJ1701" i="1" s="1"/>
  <c r="AJ1702" i="1" s="1"/>
  <c r="AJ1703" i="1" s="1"/>
  <c r="AJ1704" i="1" s="1"/>
  <c r="AJ1705" i="1" s="1"/>
  <c r="AJ1706" i="1" s="1"/>
  <c r="AJ1707" i="1" s="1"/>
  <c r="AJ1708" i="1" s="1"/>
  <c r="AJ1709" i="1" s="1"/>
  <c r="AJ1710" i="1" s="1"/>
  <c r="AJ1711" i="1" s="1"/>
  <c r="AJ1712" i="1" s="1"/>
  <c r="AJ1713" i="1" s="1"/>
  <c r="AJ1714" i="1" s="1"/>
  <c r="AJ1715" i="1" s="1"/>
  <c r="AJ1716" i="1" s="1"/>
  <c r="AJ1717" i="1" s="1"/>
  <c r="AJ1718" i="1" s="1"/>
  <c r="AJ1719" i="1" s="1"/>
  <c r="AJ1720" i="1" s="1"/>
  <c r="AJ1721" i="1" s="1"/>
  <c r="AJ1722" i="1" s="1"/>
  <c r="AJ1723" i="1" s="1"/>
  <c r="AJ1724" i="1" s="1"/>
  <c r="AJ1725" i="1" s="1"/>
  <c r="AJ1726" i="1" s="1"/>
  <c r="AJ1727" i="1" s="1"/>
  <c r="AJ1728" i="1" s="1"/>
  <c r="AJ1729" i="1" s="1"/>
  <c r="AJ1730" i="1" s="1"/>
  <c r="AJ1731" i="1" s="1"/>
  <c r="AJ1732" i="1" s="1"/>
  <c r="AJ1733" i="1" s="1"/>
  <c r="AJ1734" i="1" s="1"/>
  <c r="AJ1735" i="1" s="1"/>
  <c r="AJ1736" i="1" s="1"/>
  <c r="AJ1737" i="1" s="1"/>
  <c r="AJ1738" i="1" s="1"/>
  <c r="AJ1739" i="1" s="1"/>
  <c r="AJ1740" i="1" s="1"/>
  <c r="AJ1741" i="1" s="1"/>
  <c r="AJ1742" i="1" s="1"/>
  <c r="AJ1743" i="1" s="1"/>
  <c r="AJ1744" i="1" s="1"/>
  <c r="AJ1745" i="1" s="1"/>
  <c r="AJ1746" i="1" s="1"/>
  <c r="AJ1747" i="1" s="1"/>
  <c r="AJ1748" i="1" s="1"/>
  <c r="AJ1749" i="1" s="1"/>
  <c r="AJ1750" i="1" s="1"/>
  <c r="AJ1751" i="1" s="1"/>
  <c r="AJ1752" i="1" s="1"/>
  <c r="AJ1753" i="1" s="1"/>
  <c r="AJ1754" i="1" s="1"/>
  <c r="AJ1755" i="1" s="1"/>
  <c r="AJ1756" i="1" s="1"/>
  <c r="AJ1757" i="1" s="1"/>
  <c r="AJ1758" i="1" s="1"/>
  <c r="AJ1759" i="1" s="1"/>
  <c r="AJ1760" i="1" s="1"/>
  <c r="AJ1761" i="1" s="1"/>
  <c r="AJ1762" i="1" s="1"/>
  <c r="AJ1763" i="1" s="1"/>
  <c r="AJ1764" i="1" s="1"/>
  <c r="AJ1765" i="1" s="1"/>
  <c r="AJ1766" i="1" s="1"/>
  <c r="AJ1767" i="1" s="1"/>
  <c r="AJ1768" i="1" s="1"/>
  <c r="AJ1769" i="1" s="1"/>
  <c r="AJ1770" i="1" s="1"/>
  <c r="AJ1771" i="1" s="1"/>
  <c r="AJ1772" i="1" s="1"/>
  <c r="AJ1773" i="1" s="1"/>
  <c r="AJ1774" i="1" s="1"/>
  <c r="AJ1775" i="1" s="1"/>
  <c r="AJ1776" i="1" s="1"/>
  <c r="AJ1777" i="1" s="1"/>
  <c r="AJ1778" i="1" s="1"/>
  <c r="AJ1779" i="1" s="1"/>
  <c r="AJ1780" i="1" s="1"/>
  <c r="AJ1781" i="1" s="1"/>
  <c r="AJ1782" i="1" s="1"/>
  <c r="AJ1783" i="1" s="1"/>
  <c r="AJ1784" i="1" s="1"/>
  <c r="AJ1785" i="1" s="1"/>
  <c r="AJ1786" i="1" s="1"/>
  <c r="AJ1787" i="1" s="1"/>
  <c r="AJ1788" i="1" s="1"/>
  <c r="AJ1789" i="1" s="1"/>
  <c r="AJ1790" i="1" s="1"/>
  <c r="AJ1791" i="1" s="1"/>
  <c r="AJ1792" i="1" s="1"/>
  <c r="AJ1793" i="1" s="1"/>
  <c r="AJ1794" i="1" s="1"/>
  <c r="AJ1795" i="1" s="1"/>
  <c r="AJ1796" i="1" s="1"/>
  <c r="AJ1797" i="1" s="1"/>
  <c r="AJ1798" i="1" s="1"/>
  <c r="AJ1799" i="1" s="1"/>
  <c r="AJ1800" i="1" s="1"/>
  <c r="AJ1801" i="1" s="1"/>
  <c r="AJ1802" i="1" s="1"/>
  <c r="AJ1803" i="1" s="1"/>
  <c r="AJ1804" i="1" s="1"/>
  <c r="AJ1805" i="1" s="1"/>
  <c r="AJ1806" i="1" s="1"/>
  <c r="AJ1807" i="1" s="1"/>
  <c r="AJ1808" i="1" s="1"/>
  <c r="AJ1809" i="1" s="1"/>
  <c r="AJ1810" i="1" s="1"/>
  <c r="AJ1811" i="1" s="1"/>
  <c r="AJ1812" i="1" s="1"/>
  <c r="AJ1813" i="1" s="1"/>
  <c r="AJ1814" i="1" s="1"/>
  <c r="AJ1815" i="1" s="1"/>
  <c r="AJ1816" i="1" s="1"/>
  <c r="AJ1817" i="1" s="1"/>
  <c r="AJ1818" i="1" s="1"/>
  <c r="AJ1819" i="1" s="1"/>
  <c r="AJ1820" i="1" s="1"/>
  <c r="AJ1821" i="1" s="1"/>
  <c r="AJ1822" i="1" s="1"/>
  <c r="AJ1823" i="1" s="1"/>
  <c r="AJ1824" i="1" s="1"/>
  <c r="AJ1825" i="1" s="1"/>
  <c r="AJ1826" i="1" s="1"/>
  <c r="AJ1827" i="1" s="1"/>
  <c r="AJ1828" i="1" s="1"/>
  <c r="AJ1829" i="1" s="1"/>
  <c r="AJ1830" i="1" s="1"/>
  <c r="AJ1831" i="1" s="1"/>
  <c r="AJ1832" i="1" s="1"/>
  <c r="AJ1833" i="1" s="1"/>
  <c r="AJ1834" i="1" s="1"/>
  <c r="AJ1835" i="1" s="1"/>
  <c r="AJ1836" i="1" s="1"/>
  <c r="AJ1837" i="1" s="1"/>
  <c r="AJ1838" i="1" s="1"/>
  <c r="AJ1839" i="1" s="1"/>
  <c r="AJ1840" i="1" s="1"/>
  <c r="AJ1841" i="1" s="1"/>
  <c r="AJ1842" i="1" s="1"/>
  <c r="AJ1843" i="1" s="1"/>
  <c r="AJ1844" i="1" s="1"/>
  <c r="AJ1845" i="1" s="1"/>
  <c r="AJ1846" i="1" s="1"/>
  <c r="AJ1847" i="1" s="1"/>
  <c r="AJ1848" i="1" s="1"/>
  <c r="AJ1849" i="1" s="1"/>
  <c r="AJ1850" i="1" s="1"/>
  <c r="AJ1851" i="1" s="1"/>
  <c r="AJ1852" i="1" s="1"/>
  <c r="AJ1853" i="1" s="1"/>
  <c r="AJ1854" i="1" s="1"/>
  <c r="AJ1855" i="1" s="1"/>
  <c r="AJ1856" i="1" s="1"/>
  <c r="AJ1857" i="1" s="1"/>
  <c r="AJ1858" i="1" s="1"/>
  <c r="AJ1859" i="1" s="1"/>
  <c r="AJ1860" i="1" s="1"/>
  <c r="AJ1861" i="1" s="1"/>
  <c r="AJ1862" i="1" s="1"/>
  <c r="AJ1863" i="1" s="1"/>
  <c r="AJ1864" i="1" s="1"/>
  <c r="AJ1865" i="1" s="1"/>
  <c r="AJ1866" i="1" s="1"/>
  <c r="AJ1867" i="1" s="1"/>
  <c r="AJ1868" i="1" s="1"/>
  <c r="AJ1869" i="1" s="1"/>
  <c r="AJ1870" i="1" s="1"/>
  <c r="AJ1871" i="1" s="1"/>
  <c r="AJ1872" i="1" s="1"/>
  <c r="AJ1873" i="1" s="1"/>
  <c r="AJ1874" i="1" s="1"/>
  <c r="AJ1875" i="1" s="1"/>
  <c r="AJ1876" i="1" s="1"/>
  <c r="AJ1877" i="1" s="1"/>
  <c r="AJ1878" i="1" s="1"/>
  <c r="AJ1879" i="1" s="1"/>
  <c r="AJ1880" i="1" s="1"/>
  <c r="AJ1881" i="1" s="1"/>
  <c r="AJ1882" i="1" s="1"/>
  <c r="AJ1883" i="1" s="1"/>
  <c r="AJ1884" i="1" s="1"/>
  <c r="AJ1885" i="1" s="1"/>
  <c r="AJ1886" i="1" s="1"/>
  <c r="AJ1887" i="1" s="1"/>
  <c r="AJ1888" i="1" s="1"/>
  <c r="AJ1889" i="1" s="1"/>
  <c r="AJ1890" i="1" s="1"/>
  <c r="AJ1891" i="1" s="1"/>
  <c r="AJ1892" i="1" s="1"/>
  <c r="AJ1893" i="1" s="1"/>
  <c r="AJ1894" i="1" s="1"/>
  <c r="AJ1895" i="1" s="1"/>
  <c r="AJ1896" i="1" s="1"/>
  <c r="AJ1897" i="1" s="1"/>
  <c r="AJ1898" i="1" s="1"/>
  <c r="AJ1899" i="1" s="1"/>
  <c r="AJ1900" i="1" s="1"/>
  <c r="AJ1901" i="1" s="1"/>
  <c r="AJ1902" i="1" s="1"/>
  <c r="AJ1903" i="1" s="1"/>
  <c r="AJ1904" i="1" s="1"/>
  <c r="AJ1905" i="1" s="1"/>
  <c r="AJ1906" i="1" s="1"/>
  <c r="AJ1907" i="1" s="1"/>
  <c r="AJ1908" i="1" s="1"/>
  <c r="AJ1909" i="1" s="1"/>
  <c r="AJ1910" i="1" s="1"/>
  <c r="AJ1911" i="1" s="1"/>
  <c r="AJ1912" i="1" s="1"/>
  <c r="AJ1913" i="1" s="1"/>
  <c r="AJ1914" i="1" s="1"/>
  <c r="AJ1915" i="1" s="1"/>
  <c r="AJ1916" i="1" s="1"/>
  <c r="AJ1917" i="1" s="1"/>
  <c r="AJ1918" i="1" s="1"/>
  <c r="AJ1919" i="1" s="1"/>
  <c r="AJ1920" i="1" s="1"/>
  <c r="AJ1921" i="1" s="1"/>
  <c r="AJ1922" i="1" s="1"/>
  <c r="AJ1923" i="1" s="1"/>
  <c r="AJ1924" i="1" s="1"/>
  <c r="AJ1925" i="1" s="1"/>
  <c r="AJ1926" i="1" s="1"/>
  <c r="AJ1927" i="1" s="1"/>
  <c r="AJ1928" i="1" s="1"/>
  <c r="AJ1929" i="1" s="1"/>
  <c r="AJ1930" i="1" s="1"/>
  <c r="AJ1931" i="1" s="1"/>
  <c r="AJ1932" i="1" s="1"/>
  <c r="AJ1933" i="1" s="1"/>
  <c r="AJ1934" i="1" s="1"/>
  <c r="AJ1935" i="1" s="1"/>
  <c r="AJ1936" i="1" s="1"/>
  <c r="AJ1937" i="1" s="1"/>
  <c r="AJ1938" i="1" s="1"/>
  <c r="AJ1939" i="1" s="1"/>
  <c r="AJ1940" i="1" s="1"/>
  <c r="AJ1941" i="1" s="1"/>
  <c r="AJ1942" i="1" s="1"/>
  <c r="AJ1943" i="1" s="1"/>
  <c r="AJ1944" i="1" s="1"/>
  <c r="AJ1945" i="1" s="1"/>
  <c r="AJ1946" i="1" s="1"/>
  <c r="AJ1947" i="1" s="1"/>
  <c r="AJ1948" i="1" s="1"/>
  <c r="AJ1949" i="1" s="1"/>
  <c r="AJ1950" i="1" s="1"/>
  <c r="AJ1951" i="1" s="1"/>
  <c r="AJ1952" i="1" s="1"/>
  <c r="AJ1953" i="1" s="1"/>
  <c r="AJ1954" i="1" s="1"/>
  <c r="AJ1955" i="1" s="1"/>
  <c r="AJ1956" i="1" s="1"/>
  <c r="AJ1957" i="1" s="1"/>
  <c r="AJ1958" i="1" s="1"/>
  <c r="AJ1959" i="1" s="1"/>
  <c r="AJ1960" i="1" s="1"/>
  <c r="AJ1961" i="1" s="1"/>
  <c r="AJ1962" i="1" s="1"/>
  <c r="AJ1963" i="1" s="1"/>
  <c r="AJ1964" i="1" s="1"/>
  <c r="AJ1965" i="1" s="1"/>
  <c r="AJ1966" i="1" s="1"/>
  <c r="AJ1967" i="1" s="1"/>
  <c r="AJ1968" i="1" s="1"/>
  <c r="AJ1969" i="1" s="1"/>
  <c r="AJ1970" i="1" s="1"/>
  <c r="AJ1971" i="1" s="1"/>
  <c r="AJ1972" i="1" s="1"/>
  <c r="AJ1973" i="1" s="1"/>
  <c r="AJ1974" i="1" s="1"/>
  <c r="AJ1975" i="1" s="1"/>
  <c r="AJ1976" i="1" s="1"/>
  <c r="AJ1977" i="1" s="1"/>
  <c r="AJ1978" i="1" s="1"/>
  <c r="AJ1979" i="1" s="1"/>
  <c r="AJ1980" i="1" s="1"/>
  <c r="AJ1981" i="1" s="1"/>
  <c r="AJ1982" i="1" s="1"/>
  <c r="AJ1983" i="1" s="1"/>
  <c r="AJ1984" i="1" s="1"/>
  <c r="AJ1985" i="1" s="1"/>
  <c r="AJ1986" i="1" s="1"/>
  <c r="AJ1987" i="1" s="1"/>
  <c r="AJ1988" i="1" s="1"/>
  <c r="AJ1989" i="1" s="1"/>
  <c r="AJ1990" i="1" s="1"/>
  <c r="AJ1991" i="1" s="1"/>
  <c r="AJ1992" i="1" s="1"/>
  <c r="AJ1993" i="1" s="1"/>
  <c r="AJ1994" i="1" s="1"/>
  <c r="AJ1995" i="1" s="1"/>
  <c r="AJ1996" i="1" s="1"/>
  <c r="AJ1997" i="1" s="1"/>
  <c r="AJ1998" i="1" s="1"/>
  <c r="AJ1999" i="1" s="1"/>
  <c r="AJ2000" i="1" s="1"/>
  <c r="AJ2001" i="1" s="1"/>
  <c r="AJ2002" i="1" s="1"/>
  <c r="AJ2003" i="1" s="1"/>
  <c r="AJ2004" i="1" s="1"/>
  <c r="AJ2005" i="1" s="1"/>
  <c r="AJ2006" i="1" s="1"/>
  <c r="AJ2007" i="1" s="1"/>
  <c r="AJ2008" i="1" s="1"/>
  <c r="AJ2009" i="1" s="1"/>
  <c r="AJ2010" i="1" s="1"/>
  <c r="AJ2011" i="1" s="1"/>
  <c r="AJ2012" i="1" s="1"/>
  <c r="AJ2013" i="1" s="1"/>
  <c r="AJ2014" i="1" s="1"/>
  <c r="AJ2015" i="1" s="1"/>
  <c r="AJ2016" i="1" s="1"/>
  <c r="AJ2017" i="1" s="1"/>
  <c r="AJ2018" i="1" s="1"/>
  <c r="AJ2019" i="1" s="1"/>
  <c r="AJ2020" i="1" s="1"/>
  <c r="AJ2021" i="1" s="1"/>
  <c r="AJ2022" i="1" s="1"/>
  <c r="AJ2023" i="1" s="1"/>
  <c r="AJ2024" i="1" s="1"/>
  <c r="AJ2025" i="1" s="1"/>
  <c r="AJ2026" i="1" s="1"/>
  <c r="AJ2027" i="1" s="1"/>
  <c r="AJ2028" i="1" s="1"/>
  <c r="AJ2029" i="1" s="1"/>
  <c r="AJ2030" i="1" s="1"/>
  <c r="AJ2031" i="1" s="1"/>
  <c r="AJ2032" i="1" s="1"/>
  <c r="AJ2033" i="1" s="1"/>
  <c r="AJ2034" i="1" s="1"/>
  <c r="AJ2035" i="1" s="1"/>
  <c r="AJ2036" i="1" s="1"/>
  <c r="AJ2037" i="1" s="1"/>
  <c r="AJ2038" i="1" s="1"/>
  <c r="AJ2039" i="1" s="1"/>
  <c r="AJ2040" i="1" s="1"/>
  <c r="AJ2041" i="1" s="1"/>
  <c r="AJ2042" i="1" s="1"/>
  <c r="AJ2043" i="1" s="1"/>
  <c r="AJ2044" i="1" s="1"/>
  <c r="AJ2045" i="1" s="1"/>
  <c r="AJ2046" i="1" s="1"/>
  <c r="AJ2047" i="1" s="1"/>
  <c r="AJ2048" i="1" s="1"/>
  <c r="AJ2049" i="1" s="1"/>
  <c r="AJ2050" i="1" s="1"/>
  <c r="AJ2051" i="1" s="1"/>
  <c r="AJ2052" i="1" s="1"/>
  <c r="AJ2053" i="1" s="1"/>
  <c r="AJ2054" i="1" s="1"/>
  <c r="AJ2055" i="1" s="1"/>
  <c r="AJ2056" i="1" s="1"/>
  <c r="AJ2057" i="1" s="1"/>
  <c r="AJ2058" i="1" s="1"/>
  <c r="AJ2059" i="1" s="1"/>
  <c r="AJ2060" i="1" s="1"/>
  <c r="AJ2061" i="1" s="1"/>
  <c r="AJ2062" i="1" s="1"/>
  <c r="AJ2063" i="1" s="1"/>
  <c r="AJ2064" i="1" s="1"/>
  <c r="AJ2065" i="1" s="1"/>
  <c r="AJ2066" i="1" s="1"/>
  <c r="AJ2067" i="1" s="1"/>
  <c r="AJ2068" i="1" s="1"/>
  <c r="AJ2069" i="1" s="1"/>
  <c r="AJ2070" i="1" s="1"/>
  <c r="AJ2071" i="1" s="1"/>
  <c r="AJ2072" i="1" s="1"/>
  <c r="AJ2073" i="1" s="1"/>
  <c r="AJ2074" i="1" s="1"/>
  <c r="AJ2075" i="1" s="1"/>
  <c r="AJ2076" i="1" s="1"/>
  <c r="AJ2077" i="1" s="1"/>
  <c r="AJ2078" i="1" s="1"/>
  <c r="AJ2079" i="1" s="1"/>
  <c r="AJ2080" i="1" s="1"/>
  <c r="AJ2081" i="1" s="1"/>
  <c r="AJ2082" i="1" s="1"/>
  <c r="AJ2083" i="1" s="1"/>
  <c r="AJ2084" i="1" s="1"/>
  <c r="AJ2085" i="1" s="1"/>
  <c r="AJ2086" i="1" s="1"/>
  <c r="AJ2087" i="1" s="1"/>
  <c r="AJ2088" i="1" s="1"/>
  <c r="AJ2089" i="1" s="1"/>
  <c r="AJ2090" i="1" s="1"/>
  <c r="AJ2091" i="1" s="1"/>
  <c r="AJ2092" i="1" s="1"/>
  <c r="AJ2093" i="1" s="1"/>
  <c r="AJ2094" i="1" s="1"/>
  <c r="AJ2095" i="1" s="1"/>
  <c r="AJ2096" i="1" s="1"/>
  <c r="AJ2097" i="1" s="1"/>
  <c r="AJ2098" i="1" s="1"/>
  <c r="AJ2099" i="1" s="1"/>
  <c r="AJ2100" i="1" s="1"/>
  <c r="AJ2101" i="1" s="1"/>
  <c r="AJ2102" i="1" s="1"/>
  <c r="AJ2103" i="1" s="1"/>
  <c r="AJ2104" i="1" s="1"/>
  <c r="AJ2105" i="1" s="1"/>
  <c r="AJ2106" i="1" s="1"/>
  <c r="AJ2107" i="1" s="1"/>
  <c r="AJ2108" i="1" s="1"/>
  <c r="AJ2109" i="1" s="1"/>
  <c r="AJ2110" i="1" s="1"/>
  <c r="AJ2111" i="1" s="1"/>
  <c r="AJ2112" i="1" s="1"/>
  <c r="AJ2113" i="1" s="1"/>
  <c r="AJ2114" i="1" s="1"/>
  <c r="AJ2115" i="1" s="1"/>
  <c r="AJ2116" i="1" s="1"/>
  <c r="AJ2117" i="1" s="1"/>
  <c r="AJ2118" i="1" s="1"/>
  <c r="AJ2119" i="1" s="1"/>
  <c r="AJ2120" i="1" s="1"/>
  <c r="AJ2121" i="1" s="1"/>
  <c r="AJ2122" i="1" s="1"/>
  <c r="AJ2123" i="1" s="1"/>
  <c r="AJ2124" i="1" s="1"/>
  <c r="AJ2125" i="1" s="1"/>
  <c r="AJ2126" i="1" s="1"/>
  <c r="AJ2127" i="1" s="1"/>
  <c r="AJ2128" i="1" s="1"/>
  <c r="AJ2129" i="1" s="1"/>
  <c r="AJ2130" i="1" s="1"/>
  <c r="AJ2131" i="1" s="1"/>
  <c r="AJ2132" i="1" s="1"/>
  <c r="AJ2133" i="1" s="1"/>
  <c r="AJ2134" i="1" s="1"/>
  <c r="AJ2135" i="1" s="1"/>
  <c r="AJ2136" i="1" s="1"/>
  <c r="AJ2137" i="1" s="1"/>
  <c r="AJ2138" i="1" s="1"/>
  <c r="AJ2139" i="1" s="1"/>
  <c r="AJ2140" i="1" s="1"/>
  <c r="AJ2141" i="1" s="1"/>
  <c r="AJ2142" i="1" s="1"/>
  <c r="AJ2143" i="1" s="1"/>
  <c r="AJ2144" i="1" s="1"/>
  <c r="AJ2145" i="1" s="1"/>
  <c r="AJ2146" i="1" s="1"/>
  <c r="AJ2147" i="1" s="1"/>
  <c r="AJ2148" i="1" s="1"/>
  <c r="AJ2149" i="1" s="1"/>
  <c r="AJ2150" i="1" s="1"/>
  <c r="AJ2151" i="1" s="1"/>
  <c r="AJ2152" i="1" s="1"/>
  <c r="AJ2153" i="1" s="1"/>
  <c r="AJ2154" i="1" s="1"/>
  <c r="AJ2155" i="1" s="1"/>
  <c r="AJ2156" i="1" s="1"/>
  <c r="AJ2157" i="1" s="1"/>
  <c r="AJ2158" i="1" s="1"/>
  <c r="AJ2159" i="1" s="1"/>
  <c r="AJ2160" i="1" s="1"/>
  <c r="AJ2161" i="1" s="1"/>
  <c r="AJ2162" i="1" s="1"/>
  <c r="AJ2163" i="1" s="1"/>
  <c r="AJ2164" i="1" s="1"/>
  <c r="AJ2165" i="1" s="1"/>
  <c r="AJ2166" i="1" s="1"/>
  <c r="AJ2167" i="1" s="1"/>
  <c r="AJ2168" i="1" s="1"/>
  <c r="AJ2169" i="1" s="1"/>
  <c r="AJ2170" i="1" s="1"/>
  <c r="AJ2171" i="1" s="1"/>
  <c r="AJ2172" i="1" s="1"/>
  <c r="AJ2173" i="1" s="1"/>
  <c r="AJ2174" i="1" s="1"/>
  <c r="AJ2175" i="1" s="1"/>
  <c r="AJ2176" i="1" s="1"/>
  <c r="AJ2177" i="1" s="1"/>
  <c r="AJ2178" i="1" s="1"/>
  <c r="AJ2179" i="1" s="1"/>
  <c r="AJ2180" i="1" s="1"/>
  <c r="AJ2181" i="1" s="1"/>
  <c r="AJ2182" i="1" s="1"/>
  <c r="AJ2183" i="1" s="1"/>
  <c r="AJ2184" i="1" s="1"/>
  <c r="AJ2185" i="1" s="1"/>
  <c r="AJ2186" i="1" s="1"/>
  <c r="AJ2187" i="1" s="1"/>
  <c r="AJ2188" i="1" s="1"/>
  <c r="AJ2189" i="1" s="1"/>
  <c r="AJ2190" i="1" s="1"/>
  <c r="AJ2191" i="1" s="1"/>
  <c r="AJ2192" i="1" s="1"/>
  <c r="AJ2193" i="1" s="1"/>
  <c r="AJ2194" i="1" s="1"/>
  <c r="AJ2195" i="1" s="1"/>
  <c r="AJ2196" i="1" s="1"/>
  <c r="AJ2197" i="1" s="1"/>
  <c r="AJ2198" i="1" s="1"/>
  <c r="AJ2199" i="1" s="1"/>
  <c r="AJ2200" i="1" s="1"/>
  <c r="AJ2201" i="1" s="1"/>
  <c r="AJ2202" i="1" s="1"/>
  <c r="AJ2203" i="1" s="1"/>
  <c r="AJ2204" i="1" s="1"/>
  <c r="AJ2205" i="1" s="1"/>
  <c r="AJ2206" i="1" s="1"/>
  <c r="AJ2207" i="1" s="1"/>
  <c r="AJ2208" i="1" s="1"/>
  <c r="AJ2209" i="1" s="1"/>
  <c r="AJ2210" i="1" s="1"/>
  <c r="AJ2211" i="1" s="1"/>
  <c r="AJ2212" i="1" s="1"/>
  <c r="AJ2213" i="1" s="1"/>
  <c r="AJ2214" i="1" s="1"/>
  <c r="AJ2215" i="1" s="1"/>
  <c r="AJ2216" i="1" s="1"/>
  <c r="AJ2217" i="1" s="1"/>
  <c r="AJ2218" i="1" s="1"/>
  <c r="AJ2219" i="1" s="1"/>
  <c r="AJ2220" i="1" s="1"/>
  <c r="AJ2221" i="1" s="1"/>
  <c r="AJ2222" i="1" s="1"/>
  <c r="AJ2223" i="1" s="1"/>
  <c r="AJ2224" i="1" s="1"/>
  <c r="AJ2225" i="1" s="1"/>
  <c r="AJ2226" i="1" s="1"/>
  <c r="AJ2227" i="1" s="1"/>
  <c r="AJ2228" i="1" s="1"/>
  <c r="AJ2229" i="1" s="1"/>
  <c r="AJ2230" i="1" s="1"/>
  <c r="AJ2231" i="1" s="1"/>
  <c r="AJ2232" i="1" s="1"/>
  <c r="AJ2233" i="1" s="1"/>
  <c r="AJ2234" i="1" s="1"/>
  <c r="AJ2235" i="1" s="1"/>
  <c r="AJ2236" i="1" s="1"/>
  <c r="AJ2237" i="1" s="1"/>
  <c r="AJ2238" i="1" s="1"/>
  <c r="AJ2239" i="1" s="1"/>
  <c r="AJ2240" i="1" s="1"/>
  <c r="AJ2241" i="1" s="1"/>
  <c r="AJ2242" i="1" s="1"/>
  <c r="AJ2243" i="1" s="1"/>
  <c r="AJ2244" i="1" s="1"/>
  <c r="AJ2245" i="1" s="1"/>
  <c r="AJ2246" i="1" s="1"/>
  <c r="AJ2247" i="1" s="1"/>
  <c r="AJ2248" i="1" s="1"/>
  <c r="AJ2249" i="1" s="1"/>
  <c r="AJ2250" i="1" s="1"/>
  <c r="AJ2251" i="1" s="1"/>
  <c r="AJ2252" i="1" s="1"/>
  <c r="AJ2253" i="1" s="1"/>
  <c r="AJ2254" i="1" s="1"/>
  <c r="AJ2255" i="1" s="1"/>
  <c r="AJ2256" i="1" s="1"/>
  <c r="AJ2257" i="1" s="1"/>
  <c r="AJ2258" i="1" s="1"/>
  <c r="AJ2259" i="1" s="1"/>
  <c r="AJ2260" i="1" s="1"/>
  <c r="AJ2261" i="1" s="1"/>
  <c r="AJ2262" i="1" s="1"/>
  <c r="AJ2263" i="1" s="1"/>
  <c r="AJ2264" i="1" s="1"/>
  <c r="AJ2265" i="1" s="1"/>
  <c r="AJ2266" i="1" s="1"/>
  <c r="AJ2267" i="1" s="1"/>
  <c r="AJ2268" i="1" s="1"/>
  <c r="AJ2269" i="1" s="1"/>
  <c r="AJ2270" i="1" s="1"/>
  <c r="AJ2271" i="1" s="1"/>
  <c r="AJ2272" i="1" s="1"/>
  <c r="AJ2273" i="1" s="1"/>
  <c r="AJ2274" i="1" s="1"/>
  <c r="AJ2275" i="1" s="1"/>
  <c r="AJ2276" i="1" s="1"/>
  <c r="AJ2277" i="1" s="1"/>
  <c r="AJ2278" i="1" s="1"/>
  <c r="AJ2279" i="1" s="1"/>
  <c r="AJ2280" i="1" s="1"/>
  <c r="AJ2281" i="1" s="1"/>
  <c r="AJ2282" i="1" s="1"/>
  <c r="AJ2283" i="1" s="1"/>
  <c r="AJ2284" i="1" s="1"/>
  <c r="AJ2285" i="1" s="1"/>
  <c r="AJ2286" i="1" s="1"/>
  <c r="AJ2287" i="1" s="1"/>
  <c r="AJ2288" i="1" s="1"/>
  <c r="AJ2289" i="1" s="1"/>
  <c r="AJ2290" i="1" s="1"/>
  <c r="AJ2291" i="1" s="1"/>
  <c r="AJ2292" i="1" s="1"/>
  <c r="AJ2293" i="1" s="1"/>
  <c r="AJ2294" i="1" s="1"/>
  <c r="AJ2295" i="1" s="1"/>
  <c r="AJ2296" i="1" s="1"/>
  <c r="AJ2297" i="1" s="1"/>
  <c r="AJ2298" i="1" s="1"/>
  <c r="AJ2299" i="1" s="1"/>
  <c r="AJ2300" i="1" s="1"/>
  <c r="AJ2301" i="1" s="1"/>
  <c r="AJ2302" i="1" s="1"/>
  <c r="AJ2303" i="1" s="1"/>
  <c r="AJ2304" i="1" s="1"/>
  <c r="AJ2305" i="1" s="1"/>
  <c r="AJ2306" i="1" s="1"/>
  <c r="AJ2307" i="1" s="1"/>
  <c r="AJ2308" i="1" s="1"/>
  <c r="AJ2309" i="1" s="1"/>
  <c r="AJ2310" i="1" s="1"/>
  <c r="AJ2311" i="1" s="1"/>
  <c r="AJ2312" i="1" s="1"/>
  <c r="AJ2313" i="1" s="1"/>
  <c r="AJ2314" i="1" s="1"/>
  <c r="AJ2315" i="1" s="1"/>
  <c r="AJ2316" i="1" s="1"/>
  <c r="AJ2317" i="1" s="1"/>
  <c r="AJ2318" i="1" s="1"/>
  <c r="AJ2319" i="1" s="1"/>
  <c r="AJ2320" i="1" s="1"/>
  <c r="AJ2321" i="1" s="1"/>
  <c r="AJ2322" i="1" s="1"/>
  <c r="AJ2323" i="1" s="1"/>
  <c r="AJ2324" i="1" s="1"/>
  <c r="AJ2325" i="1" s="1"/>
  <c r="AJ2326" i="1" s="1"/>
  <c r="AJ2327" i="1" s="1"/>
  <c r="AJ2328" i="1" s="1"/>
  <c r="AJ2329" i="1" s="1"/>
  <c r="AJ2330" i="1" s="1"/>
  <c r="AJ2331" i="1" s="1"/>
  <c r="AJ2332" i="1" s="1"/>
  <c r="AJ2333" i="1" s="1"/>
  <c r="AJ2334" i="1" s="1"/>
  <c r="AJ2335" i="1" s="1"/>
  <c r="AJ2336" i="1" s="1"/>
  <c r="AJ2337" i="1" s="1"/>
  <c r="AJ2338" i="1" s="1"/>
  <c r="AJ2339" i="1" s="1"/>
  <c r="AJ2340" i="1" s="1"/>
  <c r="AJ2341" i="1" s="1"/>
  <c r="AJ2342" i="1" s="1"/>
  <c r="AJ2343" i="1" s="1"/>
  <c r="AJ2344" i="1" s="1"/>
  <c r="AJ2345" i="1" s="1"/>
  <c r="AJ2346" i="1" s="1"/>
  <c r="AJ2347" i="1" s="1"/>
  <c r="AJ2348" i="1" s="1"/>
  <c r="AJ2349" i="1" s="1"/>
  <c r="AJ2350" i="1" s="1"/>
  <c r="AJ2351" i="1" s="1"/>
  <c r="AJ2352" i="1" s="1"/>
  <c r="AJ2353" i="1" s="1"/>
  <c r="AJ2354" i="1" s="1"/>
  <c r="AJ2355" i="1" s="1"/>
  <c r="AJ2356" i="1" s="1"/>
  <c r="AJ2357" i="1" s="1"/>
  <c r="AJ2358" i="1" s="1"/>
  <c r="AJ2359" i="1" s="1"/>
  <c r="AJ2360" i="1" s="1"/>
  <c r="AJ2361" i="1" s="1"/>
  <c r="AJ2362" i="1" s="1"/>
  <c r="AJ2363" i="1" s="1"/>
  <c r="AJ2364" i="1" s="1"/>
  <c r="AJ2365" i="1" s="1"/>
  <c r="AJ2366" i="1" s="1"/>
  <c r="AJ2367" i="1" s="1"/>
  <c r="AJ2368" i="1" s="1"/>
  <c r="AJ2369" i="1" s="1"/>
  <c r="AJ2370" i="1" s="1"/>
  <c r="AJ2371" i="1" s="1"/>
  <c r="AJ2372" i="1" s="1"/>
  <c r="AJ2373" i="1" s="1"/>
  <c r="AJ2374" i="1" s="1"/>
  <c r="AJ2375" i="1" s="1"/>
  <c r="AJ2376" i="1" s="1"/>
  <c r="AJ2377" i="1" s="1"/>
  <c r="AJ2378" i="1" s="1"/>
  <c r="AJ2379" i="1" s="1"/>
  <c r="AJ2380" i="1" s="1"/>
  <c r="AJ2381" i="1" s="1"/>
  <c r="AJ2382" i="1" s="1"/>
  <c r="AJ2383" i="1" s="1"/>
  <c r="AJ2384" i="1" s="1"/>
  <c r="AJ2385" i="1" s="1"/>
  <c r="AJ2386" i="1" s="1"/>
  <c r="AJ2387" i="1" s="1"/>
  <c r="AJ2388" i="1" s="1"/>
  <c r="AJ2389" i="1" s="1"/>
  <c r="AJ2390" i="1" s="1"/>
  <c r="AJ2391" i="1" s="1"/>
  <c r="AJ2392" i="1" s="1"/>
  <c r="AJ2393" i="1" s="1"/>
  <c r="AJ2394" i="1" s="1"/>
  <c r="AJ2395" i="1" s="1"/>
  <c r="AJ2396" i="1" s="1"/>
  <c r="AJ2397" i="1" s="1"/>
  <c r="AJ2398" i="1" s="1"/>
  <c r="AJ2399" i="1" s="1"/>
  <c r="AJ2400" i="1" s="1"/>
  <c r="AJ2401" i="1" s="1"/>
  <c r="AJ2402" i="1" s="1"/>
  <c r="AJ2403" i="1" s="1"/>
  <c r="AJ2404" i="1" s="1"/>
  <c r="AJ2405" i="1" s="1"/>
  <c r="AJ2406" i="1" s="1"/>
  <c r="AJ2407" i="1" s="1"/>
  <c r="AJ2408" i="1" s="1"/>
  <c r="AJ2409" i="1" s="1"/>
  <c r="AJ2410" i="1" s="1"/>
  <c r="AJ2411" i="1" s="1"/>
  <c r="AJ2412" i="1" s="1"/>
  <c r="AJ2413" i="1" s="1"/>
  <c r="AJ2414" i="1" s="1"/>
  <c r="AJ2415" i="1" s="1"/>
  <c r="AJ2416" i="1" s="1"/>
  <c r="AJ2417" i="1" s="1"/>
  <c r="AJ2418" i="1" s="1"/>
  <c r="AJ2419" i="1" s="1"/>
  <c r="AJ2420" i="1" s="1"/>
  <c r="AJ2421" i="1" s="1"/>
  <c r="AJ2422" i="1" s="1"/>
  <c r="AJ2423" i="1" s="1"/>
  <c r="AJ2424" i="1" s="1"/>
  <c r="AJ2425" i="1" s="1"/>
  <c r="AJ2426" i="1" s="1"/>
  <c r="AJ2427" i="1" s="1"/>
  <c r="AJ2428" i="1" s="1"/>
  <c r="AJ2429" i="1" s="1"/>
  <c r="AJ2430" i="1" s="1"/>
  <c r="AJ2431" i="1" s="1"/>
  <c r="AJ2432" i="1" s="1"/>
  <c r="AJ2433" i="1" s="1"/>
  <c r="AJ2434" i="1" s="1"/>
  <c r="AJ2435" i="1" s="1"/>
  <c r="AJ2436" i="1" s="1"/>
  <c r="AJ2437" i="1" s="1"/>
  <c r="AJ2438" i="1" s="1"/>
  <c r="AJ2439" i="1" s="1"/>
  <c r="AJ2440" i="1" s="1"/>
  <c r="AJ2441" i="1" s="1"/>
  <c r="AJ2442" i="1" s="1"/>
  <c r="AJ2443" i="1" s="1"/>
  <c r="AJ2444" i="1" s="1"/>
  <c r="AJ2445" i="1" s="1"/>
  <c r="AJ2446" i="1" s="1"/>
  <c r="AJ2447" i="1" s="1"/>
  <c r="AJ2448" i="1" s="1"/>
  <c r="AJ2449" i="1" s="1"/>
  <c r="AJ2450" i="1" s="1"/>
  <c r="AJ2451" i="1" s="1"/>
  <c r="AJ2452" i="1" s="1"/>
  <c r="AJ2453" i="1" s="1"/>
  <c r="AJ2454" i="1" s="1"/>
  <c r="AJ2455" i="1" s="1"/>
  <c r="AJ2456" i="1" s="1"/>
  <c r="AJ2457" i="1" s="1"/>
  <c r="AJ2458" i="1" s="1"/>
  <c r="AJ2459" i="1" s="1"/>
  <c r="AJ2460" i="1" s="1"/>
  <c r="AJ2461" i="1" s="1"/>
  <c r="AJ2462" i="1" s="1"/>
  <c r="AJ2463" i="1" s="1"/>
  <c r="AJ2464" i="1" s="1"/>
  <c r="AJ2465" i="1" s="1"/>
  <c r="AJ2466" i="1" s="1"/>
  <c r="AJ2467" i="1" s="1"/>
  <c r="AJ2468" i="1" s="1"/>
  <c r="AJ2469" i="1" s="1"/>
  <c r="AJ2470" i="1" s="1"/>
  <c r="AJ2471" i="1" s="1"/>
  <c r="AJ2472" i="1" s="1"/>
  <c r="AJ2473" i="1" s="1"/>
  <c r="AJ2474" i="1" s="1"/>
  <c r="AJ2475" i="1" s="1"/>
  <c r="AJ2476" i="1" s="1"/>
  <c r="AJ2477" i="1" s="1"/>
  <c r="AJ2478" i="1" s="1"/>
  <c r="AJ2479" i="1" s="1"/>
  <c r="AJ2480" i="1" s="1"/>
  <c r="AJ2481" i="1" s="1"/>
  <c r="AJ2482" i="1" s="1"/>
  <c r="AJ2483" i="1" s="1"/>
  <c r="AJ2484" i="1" s="1"/>
  <c r="AJ2485" i="1" s="1"/>
  <c r="AJ2486" i="1" s="1"/>
  <c r="AJ2487" i="1" s="1"/>
  <c r="AJ2488" i="1" s="1"/>
  <c r="AJ2489" i="1" s="1"/>
  <c r="AJ2490" i="1" s="1"/>
  <c r="AJ2491" i="1" s="1"/>
  <c r="AJ2492" i="1" s="1"/>
  <c r="AJ2493" i="1" s="1"/>
  <c r="AJ2494" i="1" s="1"/>
  <c r="AJ2495" i="1" s="1"/>
  <c r="AJ2496" i="1" s="1"/>
  <c r="AJ2497" i="1" s="1"/>
  <c r="AJ2498" i="1" s="1"/>
  <c r="AJ2499" i="1" s="1"/>
  <c r="AJ2500" i="1" s="1"/>
  <c r="AJ2501" i="1" s="1"/>
  <c r="AJ2502" i="1" s="1"/>
  <c r="AJ2503" i="1" s="1"/>
  <c r="AJ2504" i="1" s="1"/>
  <c r="AJ2505" i="1" s="1"/>
  <c r="AJ2506" i="1" s="1"/>
  <c r="AJ2507" i="1" s="1"/>
  <c r="AJ2508" i="1" s="1"/>
  <c r="AJ2509" i="1" s="1"/>
  <c r="AJ2510" i="1" s="1"/>
  <c r="AJ2511" i="1" s="1"/>
  <c r="AJ2512" i="1" s="1"/>
  <c r="AJ2513" i="1" s="1"/>
  <c r="AJ2514" i="1" s="1"/>
  <c r="AJ2515" i="1" s="1"/>
  <c r="AJ2516" i="1" s="1"/>
  <c r="AJ2517" i="1" s="1"/>
  <c r="AJ2518" i="1" s="1"/>
  <c r="AJ2519" i="1" s="1"/>
  <c r="AJ2520" i="1" s="1"/>
  <c r="AJ2521" i="1" s="1"/>
  <c r="AJ2522" i="1" s="1"/>
  <c r="AJ2523" i="1" s="1"/>
  <c r="AJ2524" i="1" s="1"/>
  <c r="AJ2525" i="1" s="1"/>
  <c r="AJ2526" i="1" s="1"/>
  <c r="AJ2527" i="1" s="1"/>
  <c r="AJ2528" i="1" s="1"/>
  <c r="AJ2529" i="1" s="1"/>
  <c r="AJ2530" i="1" s="1"/>
  <c r="AJ2531" i="1" s="1"/>
  <c r="AJ2532" i="1" s="1"/>
  <c r="AJ2533" i="1" s="1"/>
  <c r="AJ2534" i="1" s="1"/>
  <c r="AJ2535" i="1" s="1"/>
  <c r="AJ2536" i="1" s="1"/>
  <c r="AJ2537" i="1" s="1"/>
  <c r="AJ2538" i="1" s="1"/>
  <c r="AJ2539" i="1" s="1"/>
  <c r="AJ2540" i="1" s="1"/>
  <c r="AJ2541" i="1" s="1"/>
  <c r="AJ2542" i="1" s="1"/>
  <c r="AJ2543" i="1" s="1"/>
  <c r="AJ2544" i="1" s="1"/>
  <c r="AJ2545" i="1" s="1"/>
  <c r="AJ2546" i="1" s="1"/>
  <c r="AJ2547" i="1" s="1"/>
  <c r="AJ2548" i="1" s="1"/>
  <c r="AJ2549" i="1" s="1"/>
  <c r="AJ2550" i="1" s="1"/>
  <c r="AJ2551" i="1" s="1"/>
  <c r="AJ2552" i="1" s="1"/>
  <c r="AJ2553" i="1" s="1"/>
  <c r="AJ2554" i="1" s="1"/>
  <c r="AJ2555" i="1" s="1"/>
  <c r="AJ2556" i="1" s="1"/>
  <c r="AJ2557" i="1" s="1"/>
  <c r="AJ2558" i="1" s="1"/>
  <c r="AJ2559" i="1" s="1"/>
  <c r="AJ2560" i="1" s="1"/>
  <c r="AJ2561" i="1" s="1"/>
  <c r="AJ2562" i="1" s="1"/>
  <c r="AJ2563" i="1" s="1"/>
  <c r="AJ2564" i="1" s="1"/>
  <c r="AJ2565" i="1" s="1"/>
  <c r="AJ2566" i="1" s="1"/>
  <c r="AJ2567" i="1" s="1"/>
  <c r="AJ2568" i="1" s="1"/>
  <c r="AJ2569" i="1" s="1"/>
  <c r="AJ2570" i="1" s="1"/>
  <c r="AJ2571" i="1" s="1"/>
  <c r="AJ2572" i="1" s="1"/>
  <c r="AJ2573" i="1" s="1"/>
  <c r="AJ2574" i="1" s="1"/>
  <c r="AJ2575" i="1" s="1"/>
  <c r="AJ2576" i="1" s="1"/>
  <c r="AJ2577" i="1" s="1"/>
  <c r="AJ2578" i="1" s="1"/>
  <c r="AJ2579" i="1" s="1"/>
  <c r="AJ2580" i="1" s="1"/>
  <c r="AJ2581" i="1" s="1"/>
  <c r="AJ2582" i="1" s="1"/>
  <c r="AJ2583" i="1" s="1"/>
  <c r="AJ2584" i="1" s="1"/>
  <c r="AJ2585" i="1" s="1"/>
  <c r="AJ2586" i="1" s="1"/>
  <c r="AJ2587" i="1" s="1"/>
  <c r="AJ2588" i="1" s="1"/>
  <c r="AJ2589" i="1" s="1"/>
  <c r="AJ2590" i="1" s="1"/>
  <c r="AJ2591" i="1" s="1"/>
  <c r="AJ2592" i="1" s="1"/>
  <c r="AJ2593" i="1" s="1"/>
  <c r="AJ2594" i="1" s="1"/>
  <c r="AJ2595" i="1" s="1"/>
  <c r="AJ2596" i="1" s="1"/>
  <c r="AJ2597" i="1" s="1"/>
  <c r="AJ2598" i="1" s="1"/>
  <c r="AJ2599" i="1" s="1"/>
  <c r="AJ2600" i="1" s="1"/>
  <c r="AJ2601" i="1" s="1"/>
  <c r="AJ2602" i="1" s="1"/>
  <c r="AJ2603" i="1" s="1"/>
  <c r="AJ2604" i="1" s="1"/>
  <c r="AJ2605" i="1" s="1"/>
  <c r="AJ2606" i="1" s="1"/>
  <c r="AJ2607" i="1" s="1"/>
  <c r="AJ2608" i="1" s="1"/>
  <c r="AJ2609" i="1" s="1"/>
  <c r="AJ2610" i="1" s="1"/>
  <c r="AJ2611" i="1" s="1"/>
  <c r="AJ2612" i="1" s="1"/>
  <c r="AJ2613" i="1" s="1"/>
  <c r="AJ2614" i="1" s="1"/>
  <c r="AJ2615" i="1" s="1"/>
  <c r="AJ2616" i="1" s="1"/>
  <c r="AJ2617" i="1" s="1"/>
  <c r="AJ2618" i="1" s="1"/>
  <c r="AJ2619" i="1" s="1"/>
  <c r="AJ2620" i="1" s="1"/>
  <c r="AJ2621" i="1" s="1"/>
  <c r="AJ2622" i="1" s="1"/>
  <c r="AJ2623" i="1" s="1"/>
  <c r="AJ2624" i="1" s="1"/>
  <c r="AJ2625" i="1" s="1"/>
  <c r="AJ2626" i="1" s="1"/>
  <c r="AJ2627" i="1" s="1"/>
  <c r="AJ2628" i="1" s="1"/>
  <c r="AJ2629" i="1" s="1"/>
  <c r="AJ2630" i="1" s="1"/>
  <c r="AJ2631" i="1" s="1"/>
  <c r="AJ2632" i="1" s="1"/>
  <c r="AJ2633" i="1" s="1"/>
  <c r="AJ2634" i="1" s="1"/>
  <c r="AJ2635" i="1" s="1"/>
  <c r="AJ2636" i="1" s="1"/>
  <c r="AJ2637" i="1" s="1"/>
  <c r="AJ2638" i="1" s="1"/>
  <c r="AJ2639" i="1" s="1"/>
  <c r="AJ2640" i="1" s="1"/>
  <c r="AJ2641" i="1" s="1"/>
  <c r="AJ2642" i="1" s="1"/>
  <c r="AJ2643" i="1" s="1"/>
  <c r="AJ2644" i="1" s="1"/>
  <c r="AJ2645" i="1" s="1"/>
  <c r="AJ2646" i="1" s="1"/>
  <c r="AJ2647" i="1" s="1"/>
  <c r="AJ2648" i="1" s="1"/>
  <c r="AJ2649" i="1" s="1"/>
  <c r="AJ2650" i="1" s="1"/>
  <c r="AJ2651" i="1" s="1"/>
  <c r="AJ2652" i="1" s="1"/>
  <c r="AJ2653" i="1" s="1"/>
  <c r="AJ2654" i="1" s="1"/>
  <c r="AJ2655" i="1" s="1"/>
  <c r="AJ2656" i="1" s="1"/>
  <c r="AJ2657" i="1" s="1"/>
  <c r="AJ2658" i="1" s="1"/>
  <c r="AJ2659" i="1" s="1"/>
  <c r="AJ2660" i="1" s="1"/>
  <c r="AJ2661" i="1" s="1"/>
  <c r="AJ2662" i="1" s="1"/>
  <c r="AJ2663" i="1" s="1"/>
  <c r="AJ2664" i="1" s="1"/>
  <c r="AJ2665" i="1" s="1"/>
  <c r="AJ2666" i="1" s="1"/>
  <c r="AJ2667" i="1" s="1"/>
  <c r="AJ2668" i="1" s="1"/>
  <c r="AJ2669" i="1" s="1"/>
  <c r="AJ2670" i="1" s="1"/>
  <c r="AJ2671" i="1" s="1"/>
  <c r="AJ2672" i="1" s="1"/>
  <c r="AJ2673" i="1" s="1"/>
  <c r="AJ2674" i="1" s="1"/>
  <c r="AJ2675" i="1" s="1"/>
  <c r="AJ2676" i="1" s="1"/>
  <c r="AJ2677" i="1" s="1"/>
  <c r="AJ2678" i="1" s="1"/>
  <c r="AJ2679" i="1" s="1"/>
  <c r="AJ2680" i="1" s="1"/>
  <c r="AJ2681" i="1" s="1"/>
  <c r="AJ2682" i="1" s="1"/>
  <c r="AJ2683" i="1" s="1"/>
  <c r="AJ2684" i="1" s="1"/>
  <c r="AJ2685" i="1" s="1"/>
  <c r="AJ2686" i="1" s="1"/>
  <c r="AJ2687" i="1" s="1"/>
  <c r="AJ2688" i="1" s="1"/>
  <c r="AJ2689" i="1" s="1"/>
  <c r="AJ2690" i="1" s="1"/>
  <c r="AJ2691" i="1" s="1"/>
  <c r="AJ2692" i="1" s="1"/>
  <c r="AJ2693" i="1" s="1"/>
  <c r="AJ2694" i="1" s="1"/>
  <c r="AJ2695" i="1" s="1"/>
  <c r="AJ2696" i="1" s="1"/>
  <c r="AJ2697" i="1" s="1"/>
  <c r="AJ2698" i="1" s="1"/>
  <c r="AJ2699" i="1" s="1"/>
  <c r="AJ2700" i="1" s="1"/>
  <c r="AJ2701" i="1" s="1"/>
  <c r="AJ2702" i="1" s="1"/>
  <c r="AJ2703" i="1" s="1"/>
  <c r="AJ2704" i="1" s="1"/>
  <c r="AJ2705" i="1" s="1"/>
  <c r="AJ2706" i="1" s="1"/>
  <c r="AJ2707" i="1" s="1"/>
  <c r="AJ2708" i="1" s="1"/>
  <c r="AJ2709" i="1" s="1"/>
  <c r="AJ2710" i="1" s="1"/>
  <c r="AJ2711" i="1" s="1"/>
  <c r="AJ2712" i="1" s="1"/>
  <c r="AJ2713" i="1" s="1"/>
  <c r="AJ2714" i="1" s="1"/>
  <c r="AJ2715" i="1" s="1"/>
  <c r="AJ2716" i="1" s="1"/>
  <c r="AJ2717" i="1" s="1"/>
  <c r="AJ2718" i="1" s="1"/>
  <c r="AJ2719" i="1" s="1"/>
  <c r="AJ2720" i="1" s="1"/>
  <c r="AJ2721" i="1" s="1"/>
  <c r="AJ2722" i="1" s="1"/>
  <c r="AJ2723" i="1" s="1"/>
  <c r="AJ2724" i="1" s="1"/>
  <c r="AJ2725" i="1" s="1"/>
  <c r="AJ2726" i="1" s="1"/>
  <c r="AJ2727" i="1" s="1"/>
  <c r="AJ2728" i="1" s="1"/>
  <c r="AJ2729" i="1" s="1"/>
  <c r="AJ2730" i="1" s="1"/>
  <c r="AJ2731" i="1" s="1"/>
  <c r="AJ2732" i="1" s="1"/>
  <c r="AJ2733" i="1" s="1"/>
  <c r="AJ2734" i="1" s="1"/>
  <c r="AJ2735" i="1" s="1"/>
  <c r="AJ2736" i="1" s="1"/>
  <c r="AJ2737" i="1" s="1"/>
  <c r="AJ2738" i="1" s="1"/>
  <c r="AJ2739" i="1" s="1"/>
  <c r="AJ2740" i="1" s="1"/>
  <c r="AJ2741" i="1" s="1"/>
  <c r="AJ2742" i="1" s="1"/>
  <c r="AJ2743" i="1" s="1"/>
  <c r="AJ2744" i="1" s="1"/>
  <c r="AJ2745" i="1" s="1"/>
  <c r="AJ2746" i="1" s="1"/>
  <c r="AJ2747" i="1" s="1"/>
  <c r="AJ2748" i="1" s="1"/>
  <c r="AJ2749" i="1" s="1"/>
  <c r="AJ2750" i="1" s="1"/>
  <c r="AJ2751" i="1" s="1"/>
  <c r="AJ2752" i="1" s="1"/>
  <c r="AJ2753" i="1" s="1"/>
  <c r="AJ2754" i="1" s="1"/>
  <c r="AJ2755" i="1" s="1"/>
  <c r="AJ2756" i="1" s="1"/>
  <c r="AJ2757" i="1" s="1"/>
  <c r="AJ2758" i="1" s="1"/>
  <c r="AJ2759" i="1" s="1"/>
  <c r="AJ2760" i="1" s="1"/>
  <c r="AJ2761" i="1" s="1"/>
  <c r="AJ2762" i="1" s="1"/>
  <c r="AJ2763" i="1" s="1"/>
  <c r="AJ2764" i="1" s="1"/>
  <c r="AJ2765" i="1" s="1"/>
  <c r="AJ2766" i="1" s="1"/>
  <c r="AJ2767" i="1" s="1"/>
  <c r="AJ2768" i="1" s="1"/>
  <c r="AJ2769" i="1" s="1"/>
  <c r="AJ2770" i="1" s="1"/>
  <c r="AJ2771" i="1" s="1"/>
  <c r="AJ2772" i="1" s="1"/>
  <c r="AJ2773" i="1" s="1"/>
  <c r="AJ2774" i="1" s="1"/>
  <c r="AJ2775" i="1" s="1"/>
  <c r="AJ2776" i="1" s="1"/>
  <c r="AJ2777" i="1" s="1"/>
  <c r="AJ2778" i="1" s="1"/>
  <c r="AJ2779" i="1" s="1"/>
  <c r="AJ2780" i="1" s="1"/>
  <c r="AJ2781" i="1" s="1"/>
  <c r="AJ2782" i="1" s="1"/>
  <c r="AJ2783" i="1" s="1"/>
  <c r="AJ2784" i="1" s="1"/>
  <c r="AJ2785" i="1" s="1"/>
  <c r="AJ2786" i="1" s="1"/>
  <c r="AJ2787" i="1" s="1"/>
  <c r="AJ2788" i="1" s="1"/>
  <c r="AJ2789" i="1" s="1"/>
  <c r="AJ2790" i="1" s="1"/>
  <c r="AJ2791" i="1" s="1"/>
  <c r="AJ2792" i="1" s="1"/>
  <c r="AJ2793" i="1" s="1"/>
  <c r="AJ2794" i="1" s="1"/>
  <c r="AJ2795" i="1" s="1"/>
  <c r="AJ2796" i="1" s="1"/>
  <c r="AJ2797" i="1" s="1"/>
  <c r="AJ2798" i="1" s="1"/>
  <c r="AJ2799" i="1" s="1"/>
  <c r="AJ2800" i="1" s="1"/>
  <c r="AJ2801" i="1" s="1"/>
  <c r="AJ2802" i="1" s="1"/>
  <c r="AJ2803" i="1" s="1"/>
  <c r="AJ2804" i="1" s="1"/>
  <c r="AJ2805" i="1" s="1"/>
  <c r="AJ2806" i="1" s="1"/>
  <c r="AJ2807" i="1" s="1"/>
  <c r="AJ2808" i="1" s="1"/>
  <c r="AJ2809" i="1" s="1"/>
  <c r="AJ2810" i="1" s="1"/>
  <c r="AJ2811" i="1" s="1"/>
  <c r="AJ2812" i="1" s="1"/>
  <c r="AJ2813" i="1" s="1"/>
  <c r="AJ2814" i="1" s="1"/>
  <c r="AJ2815" i="1" s="1"/>
  <c r="AJ2816" i="1" s="1"/>
  <c r="AJ2817" i="1" s="1"/>
  <c r="AJ2818" i="1" s="1"/>
  <c r="AJ2819" i="1" s="1"/>
  <c r="AJ2820" i="1" s="1"/>
  <c r="AJ2821" i="1" s="1"/>
  <c r="AJ2822" i="1" s="1"/>
  <c r="AJ2823" i="1" s="1"/>
  <c r="AJ2824" i="1" s="1"/>
  <c r="AJ2825" i="1" s="1"/>
  <c r="AJ2826" i="1" s="1"/>
  <c r="AJ2827" i="1" s="1"/>
  <c r="AJ2828" i="1" s="1"/>
  <c r="AJ2829" i="1" s="1"/>
  <c r="AJ2830" i="1" s="1"/>
  <c r="AJ2831" i="1" s="1"/>
  <c r="AJ2832" i="1" s="1"/>
  <c r="AJ2833" i="1" s="1"/>
  <c r="AJ2834" i="1" s="1"/>
  <c r="AJ2835" i="1" s="1"/>
  <c r="AJ2836" i="1" s="1"/>
  <c r="AJ2837" i="1" s="1"/>
  <c r="AJ2838" i="1" s="1"/>
  <c r="AJ2839" i="1" s="1"/>
  <c r="AJ2840" i="1" s="1"/>
  <c r="AJ2841" i="1" s="1"/>
  <c r="AJ2842" i="1" s="1"/>
  <c r="AJ2843" i="1" s="1"/>
  <c r="AJ2844" i="1" s="1"/>
  <c r="AJ2845" i="1" s="1"/>
  <c r="AJ2846" i="1" s="1"/>
  <c r="AJ2847" i="1" s="1"/>
  <c r="AJ2848" i="1" s="1"/>
  <c r="AJ2849" i="1" s="1"/>
  <c r="AJ2850" i="1" s="1"/>
  <c r="AJ2851" i="1" s="1"/>
  <c r="AJ2852" i="1" s="1"/>
  <c r="AJ2853" i="1" s="1"/>
  <c r="AJ2854" i="1" s="1"/>
  <c r="AJ2855" i="1" s="1"/>
  <c r="AJ2856" i="1" s="1"/>
  <c r="AJ2857" i="1" s="1"/>
  <c r="AJ2858" i="1" s="1"/>
  <c r="AJ2859" i="1" s="1"/>
  <c r="AJ2860" i="1" s="1"/>
  <c r="AJ2861" i="1" s="1"/>
  <c r="AJ2862" i="1" s="1"/>
  <c r="AJ2863" i="1" s="1"/>
  <c r="AJ2864" i="1" s="1"/>
  <c r="AJ2865" i="1" s="1"/>
  <c r="AJ2866" i="1" s="1"/>
  <c r="AJ2867" i="1" s="1"/>
  <c r="AJ2868" i="1" s="1"/>
  <c r="AJ2869" i="1" s="1"/>
  <c r="AJ2870" i="1" s="1"/>
  <c r="AJ2871" i="1" s="1"/>
  <c r="AJ2872" i="1" s="1"/>
  <c r="AJ2873" i="1" s="1"/>
  <c r="AJ2874" i="1" s="1"/>
  <c r="AJ2875" i="1" s="1"/>
  <c r="AJ2876" i="1" s="1"/>
  <c r="AJ2877" i="1" s="1"/>
  <c r="AJ2878" i="1" s="1"/>
  <c r="AJ2879" i="1" s="1"/>
  <c r="AJ2880" i="1" s="1"/>
  <c r="AJ2881" i="1" s="1"/>
  <c r="AJ2882" i="1" s="1"/>
  <c r="AJ2883" i="1" s="1"/>
  <c r="AJ2884" i="1" s="1"/>
  <c r="AJ2885" i="1" s="1"/>
  <c r="AJ2886" i="1" s="1"/>
  <c r="AJ2887" i="1" s="1"/>
  <c r="AJ2888" i="1" s="1"/>
  <c r="AJ2889" i="1" s="1"/>
  <c r="AJ2890" i="1" s="1"/>
  <c r="AJ2891" i="1" s="1"/>
  <c r="AJ2892" i="1" s="1"/>
  <c r="AJ2893" i="1" s="1"/>
  <c r="AJ2894" i="1" s="1"/>
  <c r="AJ2895" i="1" s="1"/>
  <c r="AJ2896" i="1" s="1"/>
  <c r="AJ2897" i="1" s="1"/>
  <c r="AJ2898" i="1" s="1"/>
  <c r="AJ2899" i="1" s="1"/>
  <c r="AJ2900" i="1" s="1"/>
  <c r="AJ2901" i="1" s="1"/>
  <c r="AJ2902" i="1" s="1"/>
  <c r="AJ2903" i="1" s="1"/>
  <c r="AJ2904" i="1" s="1"/>
  <c r="AJ2905" i="1" s="1"/>
  <c r="AJ2906" i="1" s="1"/>
  <c r="AJ2907" i="1" s="1"/>
  <c r="AJ2908" i="1" s="1"/>
  <c r="AJ2909" i="1" s="1"/>
  <c r="AJ2910" i="1" s="1"/>
  <c r="AJ2911" i="1" s="1"/>
  <c r="AJ2912" i="1" s="1"/>
  <c r="AJ2913" i="1" s="1"/>
  <c r="AJ2914" i="1" s="1"/>
  <c r="AJ2915" i="1" s="1"/>
  <c r="AJ2916" i="1" s="1"/>
  <c r="AJ2917" i="1" s="1"/>
  <c r="AJ2918" i="1" s="1"/>
  <c r="AJ2919" i="1" s="1"/>
  <c r="AJ2920" i="1" s="1"/>
  <c r="AJ2921" i="1" s="1"/>
  <c r="AJ2922" i="1" s="1"/>
  <c r="AJ2923" i="1" s="1"/>
  <c r="AJ2924" i="1" s="1"/>
  <c r="AJ2925" i="1" s="1"/>
  <c r="AJ2926" i="1" s="1"/>
  <c r="AJ2927" i="1" s="1"/>
  <c r="AJ2928" i="1" s="1"/>
  <c r="AJ2929" i="1" s="1"/>
  <c r="AJ2930" i="1" s="1"/>
  <c r="AJ2931" i="1" s="1"/>
  <c r="AJ2932" i="1" s="1"/>
  <c r="AJ2933" i="1" s="1"/>
  <c r="AJ2934" i="1" s="1"/>
  <c r="AJ2935" i="1" s="1"/>
  <c r="AJ2936" i="1" s="1"/>
  <c r="AJ2937" i="1" s="1"/>
  <c r="AJ2938" i="1" s="1"/>
  <c r="AJ2939" i="1" s="1"/>
  <c r="AJ2940" i="1" s="1"/>
  <c r="AJ2941" i="1" s="1"/>
  <c r="AJ2942" i="1" s="1"/>
  <c r="AJ2943" i="1" s="1"/>
  <c r="AJ2944" i="1" s="1"/>
  <c r="AJ2945" i="1" s="1"/>
  <c r="AJ2946" i="1" s="1"/>
  <c r="AJ2947" i="1" s="1"/>
  <c r="AJ2948" i="1" s="1"/>
  <c r="AJ2949" i="1" s="1"/>
  <c r="AJ2950" i="1" s="1"/>
  <c r="AJ2951" i="1" s="1"/>
  <c r="AJ2952" i="1" s="1"/>
  <c r="AJ2953" i="1" s="1"/>
  <c r="AJ2954" i="1" s="1"/>
  <c r="AJ2955" i="1" s="1"/>
  <c r="AJ2956" i="1" s="1"/>
  <c r="AJ2957" i="1" s="1"/>
  <c r="AJ2958" i="1" s="1"/>
  <c r="AJ2959" i="1" s="1"/>
  <c r="AJ2960" i="1" s="1"/>
  <c r="AJ2961" i="1" s="1"/>
  <c r="AJ2962" i="1" s="1"/>
  <c r="AJ2963" i="1" s="1"/>
  <c r="AJ2964" i="1" s="1"/>
  <c r="AJ2965" i="1" s="1"/>
  <c r="AJ2966" i="1" s="1"/>
  <c r="AJ2967" i="1" s="1"/>
  <c r="AJ2968" i="1" s="1"/>
  <c r="AJ2969" i="1" s="1"/>
  <c r="AJ2970" i="1" s="1"/>
  <c r="AJ2971" i="1" s="1"/>
  <c r="AJ2972" i="1" s="1"/>
  <c r="AJ2973" i="1" s="1"/>
  <c r="AJ2974" i="1" s="1"/>
  <c r="AJ2975" i="1" s="1"/>
  <c r="AJ2976" i="1" s="1"/>
  <c r="AJ2977" i="1" s="1"/>
  <c r="AJ2978" i="1" s="1"/>
  <c r="AJ2979" i="1" s="1"/>
  <c r="AJ2980" i="1" s="1"/>
  <c r="AJ2981" i="1" s="1"/>
  <c r="AJ2982" i="1" s="1"/>
  <c r="AJ2983" i="1" s="1"/>
  <c r="AJ2984" i="1" s="1"/>
  <c r="AJ2985" i="1" s="1"/>
  <c r="AJ2986" i="1" s="1"/>
  <c r="AJ2987" i="1" s="1"/>
  <c r="AJ2988" i="1" s="1"/>
  <c r="AJ2989" i="1" s="1"/>
  <c r="AJ2990" i="1" s="1"/>
  <c r="AJ2991" i="1" s="1"/>
  <c r="AJ2992" i="1" s="1"/>
  <c r="AJ2993" i="1" s="1"/>
  <c r="AJ2994" i="1" s="1"/>
  <c r="AJ2995" i="1" s="1"/>
  <c r="AJ2996" i="1" s="1"/>
  <c r="AJ2997" i="1" s="1"/>
  <c r="AJ2998" i="1" s="1"/>
  <c r="AJ2999" i="1" s="1"/>
  <c r="AJ3000" i="1" s="1"/>
  <c r="AJ3001" i="1" s="1"/>
  <c r="AJ3002" i="1" s="1"/>
  <c r="AJ3003" i="1" s="1"/>
  <c r="AJ3004" i="1" s="1"/>
  <c r="AJ3005" i="1" s="1"/>
  <c r="AJ3006" i="1" s="1"/>
  <c r="AJ3007" i="1" s="1"/>
  <c r="AJ3008" i="1" s="1"/>
  <c r="AJ3009" i="1" s="1"/>
  <c r="AJ3010" i="1" s="1"/>
  <c r="AJ3011" i="1" s="1"/>
  <c r="AJ3012" i="1" s="1"/>
  <c r="AJ3013" i="1" s="1"/>
  <c r="AJ3014" i="1" s="1"/>
  <c r="AJ3015" i="1" s="1"/>
  <c r="AJ3016" i="1" s="1"/>
  <c r="AJ3017" i="1" s="1"/>
  <c r="AJ3018" i="1" s="1"/>
  <c r="AJ3019" i="1" s="1"/>
  <c r="AJ3020" i="1" s="1"/>
  <c r="AJ3021" i="1" s="1"/>
  <c r="AJ3022" i="1" s="1"/>
  <c r="AJ3023" i="1" s="1"/>
  <c r="AJ3024" i="1" s="1"/>
  <c r="AJ3025" i="1" s="1"/>
  <c r="AJ3026" i="1" s="1"/>
  <c r="AJ3027" i="1" s="1"/>
  <c r="AJ3028" i="1" s="1"/>
  <c r="AJ3029" i="1" s="1"/>
  <c r="AJ3030" i="1" s="1"/>
  <c r="AJ3031" i="1" s="1"/>
  <c r="AJ3032" i="1" s="1"/>
  <c r="AJ3033" i="1" s="1"/>
  <c r="AJ3034" i="1" s="1"/>
  <c r="AJ3035" i="1" s="1"/>
  <c r="AJ3036" i="1" s="1"/>
  <c r="AJ3037" i="1" s="1"/>
  <c r="AJ3038" i="1" s="1"/>
  <c r="AJ3039" i="1" s="1"/>
  <c r="AJ3040" i="1" s="1"/>
  <c r="AJ3041" i="1" s="1"/>
  <c r="AJ3042" i="1" s="1"/>
  <c r="AJ3043" i="1" s="1"/>
  <c r="AJ3044" i="1" s="1"/>
  <c r="AJ3045" i="1" s="1"/>
  <c r="AJ3046" i="1" s="1"/>
  <c r="AJ3047" i="1" s="1"/>
  <c r="AJ3048" i="1" s="1"/>
  <c r="AJ3049" i="1" s="1"/>
  <c r="AJ3050" i="1" s="1"/>
  <c r="AJ3051" i="1" s="1"/>
  <c r="AJ3052" i="1" s="1"/>
  <c r="AJ3053" i="1" s="1"/>
  <c r="AJ3054" i="1" s="1"/>
  <c r="AJ3055" i="1" s="1"/>
  <c r="AJ3056" i="1" s="1"/>
  <c r="AJ3057" i="1" s="1"/>
  <c r="AJ3058" i="1" s="1"/>
  <c r="AJ3059" i="1" s="1"/>
  <c r="AJ3060" i="1" s="1"/>
  <c r="AJ3061" i="1" s="1"/>
  <c r="AJ3062" i="1" s="1"/>
  <c r="AJ3063" i="1" s="1"/>
  <c r="AJ3064" i="1" s="1"/>
  <c r="AJ3065" i="1" s="1"/>
  <c r="AJ3066" i="1" s="1"/>
  <c r="AJ3067" i="1" s="1"/>
  <c r="AJ3068" i="1" s="1"/>
  <c r="AJ3069" i="1" s="1"/>
  <c r="AJ3070" i="1" s="1"/>
  <c r="AJ3071" i="1" s="1"/>
  <c r="AJ3072" i="1" s="1"/>
  <c r="AJ3073" i="1" s="1"/>
  <c r="AJ3074" i="1" s="1"/>
  <c r="AJ3075" i="1" s="1"/>
  <c r="AJ3076" i="1" s="1"/>
  <c r="AJ3077" i="1" s="1"/>
  <c r="AJ3078" i="1" s="1"/>
  <c r="AJ3079" i="1" s="1"/>
  <c r="AJ3080" i="1" s="1"/>
  <c r="AJ3081" i="1" s="1"/>
  <c r="AJ3082" i="1" s="1"/>
  <c r="AJ3083" i="1" s="1"/>
  <c r="AJ3084" i="1" s="1"/>
  <c r="AJ3085" i="1" s="1"/>
  <c r="AJ3086" i="1" s="1"/>
  <c r="AJ3087" i="1" s="1"/>
  <c r="AJ3088" i="1" s="1"/>
  <c r="AJ3089" i="1" s="1"/>
  <c r="AJ3090" i="1" s="1"/>
  <c r="AJ3091" i="1" s="1"/>
  <c r="AJ3092" i="1" s="1"/>
  <c r="AJ3093" i="1" s="1"/>
  <c r="AJ3094" i="1" s="1"/>
  <c r="AJ3095" i="1" s="1"/>
  <c r="AJ3096" i="1" s="1"/>
  <c r="AJ3097" i="1" s="1"/>
  <c r="AJ3098" i="1" s="1"/>
  <c r="AJ3099" i="1" s="1"/>
  <c r="AJ3100" i="1" s="1"/>
  <c r="AJ3101" i="1" s="1"/>
  <c r="AJ3102" i="1" s="1"/>
  <c r="AJ3103" i="1" s="1"/>
  <c r="AJ3104" i="1" s="1"/>
  <c r="AJ3105" i="1" s="1"/>
  <c r="AJ3106" i="1" s="1"/>
  <c r="AJ3107" i="1" s="1"/>
  <c r="AJ3108" i="1" s="1"/>
  <c r="AJ3109" i="1" s="1"/>
  <c r="AJ3110" i="1" s="1"/>
  <c r="AJ3111" i="1" s="1"/>
  <c r="AJ3112" i="1" s="1"/>
  <c r="AJ3113" i="1" s="1"/>
  <c r="AJ3114" i="1" s="1"/>
  <c r="AJ3115" i="1" s="1"/>
  <c r="AJ3116" i="1" s="1"/>
  <c r="AJ3117" i="1" s="1"/>
  <c r="AJ3118" i="1" s="1"/>
  <c r="AJ3119" i="1" s="1"/>
  <c r="AJ3120" i="1" s="1"/>
  <c r="AJ3121" i="1" s="1"/>
  <c r="AJ3122" i="1" s="1"/>
  <c r="AJ3123" i="1" s="1"/>
  <c r="AJ3124" i="1" s="1"/>
  <c r="AJ3125" i="1" s="1"/>
  <c r="AJ3126" i="1" s="1"/>
  <c r="AJ3127" i="1" s="1"/>
  <c r="AJ3128" i="1" s="1"/>
  <c r="AJ3129" i="1" s="1"/>
  <c r="AJ3130" i="1" s="1"/>
  <c r="AJ3131" i="1" s="1"/>
  <c r="AJ3132" i="1" s="1"/>
  <c r="AJ3133" i="1" s="1"/>
  <c r="AJ3134" i="1" s="1"/>
  <c r="AJ3135" i="1" s="1"/>
  <c r="AJ3136" i="1" s="1"/>
  <c r="AJ3137" i="1" s="1"/>
  <c r="AJ3138" i="1" s="1"/>
  <c r="AJ3139" i="1" s="1"/>
  <c r="AJ3140" i="1" s="1"/>
  <c r="AJ3141" i="1" s="1"/>
  <c r="AJ3142" i="1" s="1"/>
  <c r="AJ3143" i="1" s="1"/>
  <c r="AJ3144" i="1" s="1"/>
  <c r="AJ3145" i="1" s="1"/>
  <c r="AJ3146" i="1" s="1"/>
  <c r="AJ3147" i="1" s="1"/>
  <c r="AJ3148" i="1" s="1"/>
  <c r="AJ3149" i="1" s="1"/>
  <c r="AJ3150" i="1" s="1"/>
  <c r="AJ3151" i="1" s="1"/>
  <c r="AJ3152" i="1" s="1"/>
  <c r="AJ3153" i="1" s="1"/>
  <c r="AJ3154" i="1" s="1"/>
  <c r="AJ3155" i="1" s="1"/>
  <c r="AJ3156" i="1" s="1"/>
  <c r="AJ3157" i="1" s="1"/>
  <c r="AJ3158" i="1" s="1"/>
  <c r="AJ3159" i="1" s="1"/>
  <c r="AJ3160" i="1" s="1"/>
  <c r="AJ3161" i="1" s="1"/>
  <c r="AJ3162" i="1" s="1"/>
  <c r="AJ3163" i="1" s="1"/>
  <c r="AJ3164" i="1" s="1"/>
  <c r="AJ3165" i="1" s="1"/>
  <c r="AJ3166" i="1" s="1"/>
  <c r="AJ3167" i="1" s="1"/>
  <c r="AJ3168" i="1" s="1"/>
  <c r="AJ3169" i="1" s="1"/>
  <c r="AJ3170" i="1" s="1"/>
  <c r="AJ3171" i="1" s="1"/>
  <c r="AJ3172" i="1" s="1"/>
  <c r="AJ3173" i="1" s="1"/>
  <c r="AJ3174" i="1" s="1"/>
  <c r="AJ3175" i="1" s="1"/>
  <c r="AJ3176" i="1" s="1"/>
  <c r="AJ3177" i="1" s="1"/>
  <c r="AJ3178" i="1" s="1"/>
  <c r="AJ3179" i="1" s="1"/>
  <c r="AJ3180" i="1" s="1"/>
  <c r="AJ3181" i="1" s="1"/>
  <c r="AJ3182" i="1" s="1"/>
  <c r="AJ3183" i="1" s="1"/>
  <c r="AJ3184" i="1" s="1"/>
  <c r="AJ3185" i="1" s="1"/>
  <c r="AJ3186" i="1" s="1"/>
  <c r="AJ3187" i="1" s="1"/>
  <c r="AJ3188" i="1" s="1"/>
  <c r="AJ3189" i="1" s="1"/>
  <c r="AJ3190" i="1" s="1"/>
  <c r="AJ3191" i="1" s="1"/>
  <c r="AJ3192" i="1" s="1"/>
  <c r="AJ3193" i="1" s="1"/>
  <c r="AJ3194" i="1" s="1"/>
  <c r="AJ3195" i="1" s="1"/>
  <c r="AJ3196" i="1" s="1"/>
  <c r="AJ3197" i="1" s="1"/>
  <c r="AJ3198" i="1" s="1"/>
  <c r="AJ3199" i="1" s="1"/>
  <c r="AJ3200" i="1" s="1"/>
  <c r="AJ3201" i="1" s="1"/>
  <c r="AJ3202" i="1" s="1"/>
  <c r="AJ3203" i="1" s="1"/>
  <c r="AJ3204" i="1" s="1"/>
  <c r="AJ3205" i="1" s="1"/>
  <c r="AJ3206" i="1" s="1"/>
  <c r="AJ3207" i="1" s="1"/>
  <c r="AJ3208" i="1" s="1"/>
  <c r="AJ3209" i="1" s="1"/>
  <c r="AJ3210" i="1" s="1"/>
  <c r="AJ3211" i="1" s="1"/>
  <c r="AJ3212" i="1" s="1"/>
  <c r="AJ3213" i="1" s="1"/>
  <c r="AJ3214" i="1" s="1"/>
  <c r="AJ3215" i="1" s="1"/>
  <c r="AJ3216" i="1" s="1"/>
  <c r="AJ3217" i="1" s="1"/>
  <c r="AJ3218" i="1" s="1"/>
  <c r="AJ3219" i="1" s="1"/>
  <c r="AJ3220" i="1" s="1"/>
  <c r="AJ3221" i="1" s="1"/>
  <c r="AJ3222" i="1" s="1"/>
  <c r="AJ3223" i="1" s="1"/>
  <c r="AJ3224" i="1" s="1"/>
  <c r="AJ3225" i="1" s="1"/>
  <c r="AJ3226" i="1" s="1"/>
  <c r="AJ3227" i="1" s="1"/>
  <c r="AJ3228" i="1" s="1"/>
  <c r="AJ3229" i="1" s="1"/>
  <c r="AJ3230" i="1" s="1"/>
  <c r="AJ3231" i="1" s="1"/>
  <c r="AJ3232" i="1" s="1"/>
  <c r="AJ3233" i="1" s="1"/>
  <c r="AJ3234" i="1" s="1"/>
  <c r="AJ3235" i="1" s="1"/>
  <c r="AJ3236" i="1" s="1"/>
  <c r="AJ3237" i="1" s="1"/>
  <c r="AJ3238" i="1" s="1"/>
  <c r="AJ3239" i="1" s="1"/>
  <c r="AJ3240" i="1" s="1"/>
  <c r="AJ3241" i="1" s="1"/>
  <c r="AJ3242" i="1" s="1"/>
  <c r="AJ3243" i="1" s="1"/>
  <c r="AJ3244" i="1" s="1"/>
  <c r="AJ3245" i="1" s="1"/>
  <c r="AJ3246" i="1" s="1"/>
  <c r="AJ3247" i="1" s="1"/>
  <c r="AJ3248" i="1" s="1"/>
  <c r="AJ3249" i="1" s="1"/>
  <c r="AJ3250" i="1" s="1"/>
  <c r="AJ3251" i="1" s="1"/>
  <c r="AJ3252" i="1" s="1"/>
  <c r="AJ3253" i="1" s="1"/>
  <c r="AJ3254" i="1" s="1"/>
  <c r="AJ3255" i="1" s="1"/>
  <c r="AJ3256" i="1" s="1"/>
  <c r="AJ3257" i="1" s="1"/>
  <c r="AJ3258" i="1" s="1"/>
  <c r="AJ3259" i="1" s="1"/>
  <c r="AJ3260" i="1" s="1"/>
  <c r="AJ3261" i="1" s="1"/>
  <c r="AJ3262" i="1" s="1"/>
  <c r="AJ3263" i="1" s="1"/>
  <c r="AJ3264" i="1" s="1"/>
  <c r="AJ3265" i="1" s="1"/>
  <c r="AJ3266" i="1" s="1"/>
  <c r="AJ3267" i="1" s="1"/>
  <c r="AJ3268" i="1" s="1"/>
  <c r="AJ3269" i="1" s="1"/>
  <c r="AJ3270" i="1" s="1"/>
  <c r="AJ3271" i="1" s="1"/>
  <c r="AJ3272" i="1" s="1"/>
  <c r="AJ3273" i="1" s="1"/>
  <c r="AJ3274" i="1" s="1"/>
  <c r="AJ3275" i="1" s="1"/>
  <c r="AJ3276" i="1" s="1"/>
  <c r="AJ3277" i="1" s="1"/>
  <c r="AJ3278" i="1" s="1"/>
  <c r="AJ3279" i="1" s="1"/>
  <c r="AJ3280" i="1" s="1"/>
  <c r="AJ3281" i="1" s="1"/>
  <c r="AJ3282" i="1" s="1"/>
  <c r="AJ3283" i="1" s="1"/>
  <c r="AJ3284" i="1" s="1"/>
  <c r="AJ3285" i="1" s="1"/>
  <c r="AJ3286" i="1" s="1"/>
  <c r="AJ3287" i="1" s="1"/>
  <c r="AJ3288" i="1" s="1"/>
  <c r="AJ3289" i="1" s="1"/>
  <c r="AJ3290" i="1" s="1"/>
  <c r="AJ3291" i="1" s="1"/>
  <c r="AJ3292" i="1" s="1"/>
  <c r="AJ3293" i="1" s="1"/>
  <c r="AJ3294" i="1" s="1"/>
  <c r="AJ3295" i="1" s="1"/>
  <c r="AJ3296" i="1" s="1"/>
  <c r="AJ3297" i="1" s="1"/>
  <c r="AJ3298" i="1" s="1"/>
  <c r="AJ3299" i="1" s="1"/>
  <c r="AJ3300" i="1" s="1"/>
  <c r="AJ3301" i="1" s="1"/>
  <c r="AJ3302" i="1" s="1"/>
  <c r="AJ3303" i="1" s="1"/>
  <c r="AJ3304" i="1" s="1"/>
  <c r="AJ3305" i="1" s="1"/>
  <c r="AJ3306" i="1" s="1"/>
  <c r="AJ3307" i="1" s="1"/>
  <c r="AJ3308" i="1" s="1"/>
  <c r="AJ3309" i="1" s="1"/>
  <c r="AJ3310" i="1" s="1"/>
  <c r="AJ3311" i="1" s="1"/>
  <c r="AJ3312" i="1" s="1"/>
  <c r="AJ3313" i="1" s="1"/>
  <c r="AJ3314" i="1" s="1"/>
  <c r="AJ3315" i="1" s="1"/>
  <c r="AJ3316" i="1" s="1"/>
  <c r="AJ3317" i="1" s="1"/>
  <c r="AJ3318" i="1" s="1"/>
  <c r="AJ3319" i="1" s="1"/>
  <c r="AJ3320" i="1" s="1"/>
  <c r="AJ3321" i="1" s="1"/>
  <c r="AJ3322" i="1" s="1"/>
  <c r="AJ3323" i="1" s="1"/>
  <c r="AJ3324" i="1" s="1"/>
  <c r="AJ3325" i="1" s="1"/>
  <c r="AJ3326" i="1" s="1"/>
  <c r="AJ3327" i="1" s="1"/>
  <c r="AJ3328" i="1" s="1"/>
  <c r="AJ3329" i="1" s="1"/>
  <c r="AJ3330" i="1" s="1"/>
  <c r="AJ3331" i="1" s="1"/>
  <c r="AJ3332" i="1" s="1"/>
  <c r="AJ3333" i="1" s="1"/>
  <c r="AJ3334" i="1" s="1"/>
  <c r="AJ3335" i="1" s="1"/>
  <c r="AJ3336" i="1" s="1"/>
  <c r="AJ3337" i="1" s="1"/>
  <c r="AJ3338" i="1" s="1"/>
  <c r="AJ3339" i="1" s="1"/>
  <c r="AJ3340" i="1" s="1"/>
  <c r="AJ3341" i="1" s="1"/>
  <c r="AJ3342" i="1" s="1"/>
  <c r="AJ3343" i="1" s="1"/>
  <c r="AJ3344" i="1" s="1"/>
  <c r="AJ3345" i="1" s="1"/>
  <c r="AJ3346" i="1" s="1"/>
  <c r="AJ3347" i="1" s="1"/>
  <c r="AJ3348" i="1" s="1"/>
  <c r="AJ3349" i="1" s="1"/>
  <c r="AJ3350" i="1" s="1"/>
  <c r="AJ3351" i="1" s="1"/>
  <c r="AJ3352" i="1" s="1"/>
  <c r="AJ3353" i="1" s="1"/>
  <c r="AJ3354" i="1" s="1"/>
  <c r="AJ3355" i="1" s="1"/>
  <c r="AJ3356" i="1" s="1"/>
  <c r="AJ3357" i="1" s="1"/>
  <c r="AJ3358" i="1" s="1"/>
  <c r="AJ3359" i="1" s="1"/>
  <c r="AJ3360" i="1" s="1"/>
  <c r="AJ3361" i="1" s="1"/>
  <c r="AJ3362" i="1" s="1"/>
  <c r="AJ3363" i="1" s="1"/>
  <c r="AJ3364" i="1" s="1"/>
  <c r="AJ3365" i="1" s="1"/>
  <c r="AJ3366" i="1" s="1"/>
  <c r="AJ3367" i="1" s="1"/>
  <c r="AJ3368" i="1" s="1"/>
  <c r="AJ3369" i="1" s="1"/>
  <c r="AJ3370" i="1" s="1"/>
  <c r="AJ3371" i="1" s="1"/>
  <c r="AJ3372" i="1" s="1"/>
  <c r="AJ3373" i="1" s="1"/>
  <c r="AJ3374" i="1" s="1"/>
  <c r="AJ3375" i="1" s="1"/>
  <c r="AJ3376" i="1" s="1"/>
  <c r="AJ3377" i="1" s="1"/>
  <c r="AJ3378" i="1" s="1"/>
  <c r="AJ3379" i="1" s="1"/>
  <c r="AJ3380" i="1" s="1"/>
  <c r="AJ3381" i="1" s="1"/>
  <c r="AJ3382" i="1" s="1"/>
  <c r="AJ3383" i="1" s="1"/>
  <c r="AJ3384" i="1" s="1"/>
  <c r="AJ3385" i="1" s="1"/>
  <c r="AJ3386" i="1" s="1"/>
  <c r="AJ3387" i="1" s="1"/>
  <c r="AJ3388" i="1" s="1"/>
  <c r="AJ3389" i="1" s="1"/>
  <c r="AJ3390" i="1" s="1"/>
  <c r="AJ3391" i="1" s="1"/>
  <c r="AJ3392" i="1" s="1"/>
  <c r="AJ3393" i="1" s="1"/>
  <c r="AJ3394" i="1" s="1"/>
  <c r="AJ3395" i="1" s="1"/>
  <c r="AJ3396" i="1" s="1"/>
  <c r="AJ3397" i="1" s="1"/>
  <c r="AJ3398" i="1" s="1"/>
  <c r="AJ3399" i="1" s="1"/>
  <c r="AJ3400" i="1" s="1"/>
  <c r="AJ3401" i="1" s="1"/>
  <c r="AJ3402" i="1" s="1"/>
  <c r="AJ3403" i="1" s="1"/>
  <c r="AJ3404" i="1" s="1"/>
  <c r="AJ3405" i="1" s="1"/>
  <c r="AJ3406" i="1" s="1"/>
  <c r="AJ3407" i="1" s="1"/>
  <c r="AJ3408" i="1" s="1"/>
  <c r="AJ3409" i="1" s="1"/>
  <c r="AJ3410" i="1" s="1"/>
  <c r="AJ3411" i="1" s="1"/>
  <c r="AJ3412" i="1" s="1"/>
  <c r="AJ3413" i="1" s="1"/>
  <c r="AJ3414" i="1" s="1"/>
  <c r="AJ3415" i="1" s="1"/>
  <c r="AJ3416" i="1" s="1"/>
  <c r="AJ3417" i="1" s="1"/>
  <c r="AJ3418" i="1" s="1"/>
  <c r="AJ3419" i="1" s="1"/>
  <c r="AJ3420" i="1" s="1"/>
  <c r="AJ3421" i="1" s="1"/>
  <c r="AJ3422" i="1" s="1"/>
  <c r="AJ3423" i="1" s="1"/>
  <c r="AJ3424" i="1" s="1"/>
  <c r="AJ3425" i="1" s="1"/>
  <c r="AJ3426" i="1" s="1"/>
  <c r="AJ3427" i="1" s="1"/>
  <c r="AJ3428" i="1" s="1"/>
  <c r="AJ3429" i="1" s="1"/>
  <c r="AJ3430" i="1" s="1"/>
  <c r="AJ3431" i="1" s="1"/>
  <c r="AJ3432" i="1" s="1"/>
  <c r="AJ3433" i="1" s="1"/>
  <c r="AJ3434" i="1" s="1"/>
  <c r="AJ3435" i="1" s="1"/>
  <c r="AJ3436" i="1" s="1"/>
  <c r="AJ3437" i="1" s="1"/>
  <c r="AJ3438" i="1" s="1"/>
  <c r="AJ3439" i="1" s="1"/>
  <c r="AJ3440" i="1" s="1"/>
  <c r="AJ3441" i="1" s="1"/>
  <c r="AJ3442" i="1" s="1"/>
  <c r="AJ3443" i="1" s="1"/>
  <c r="AJ3444" i="1" s="1"/>
  <c r="AJ3445" i="1" s="1"/>
  <c r="AJ3446" i="1" s="1"/>
  <c r="AJ3447" i="1" s="1"/>
  <c r="AJ3448" i="1" s="1"/>
  <c r="AJ3449" i="1" s="1"/>
  <c r="AJ3450" i="1" s="1"/>
  <c r="AJ3451" i="1" s="1"/>
  <c r="AJ3452" i="1" s="1"/>
  <c r="AJ3453" i="1" s="1"/>
  <c r="AJ3454" i="1" s="1"/>
  <c r="AJ3455" i="1" s="1"/>
  <c r="AJ3456" i="1" s="1"/>
  <c r="AJ3457" i="1" s="1"/>
  <c r="AJ3458" i="1" s="1"/>
  <c r="AJ3459" i="1" s="1"/>
  <c r="AJ3460" i="1" s="1"/>
  <c r="AJ3461" i="1" s="1"/>
  <c r="AJ3462" i="1" s="1"/>
  <c r="AJ3463" i="1" s="1"/>
  <c r="AJ3464" i="1" s="1"/>
  <c r="AJ3465" i="1" s="1"/>
  <c r="AJ3466" i="1" s="1"/>
  <c r="AJ3467" i="1" s="1"/>
  <c r="AJ3468" i="1" s="1"/>
  <c r="AJ3469" i="1" s="1"/>
  <c r="AJ3470" i="1" s="1"/>
  <c r="AJ3471" i="1" s="1"/>
  <c r="AJ3472" i="1" s="1"/>
  <c r="AJ3473" i="1" s="1"/>
  <c r="AJ3474" i="1" s="1"/>
  <c r="AJ3475" i="1" s="1"/>
  <c r="AJ3476" i="1" s="1"/>
  <c r="AJ3477" i="1" s="1"/>
  <c r="AJ3478" i="1" s="1"/>
  <c r="AJ3479" i="1" s="1"/>
  <c r="AJ3480" i="1" s="1"/>
  <c r="AJ3481" i="1" s="1"/>
  <c r="AJ3482" i="1" s="1"/>
  <c r="AJ3483" i="1" s="1"/>
  <c r="AJ3484" i="1" s="1"/>
  <c r="AJ3485" i="1" s="1"/>
  <c r="AJ3486" i="1" s="1"/>
  <c r="AJ3487" i="1" s="1"/>
  <c r="AJ3488" i="1" s="1"/>
  <c r="AJ3489" i="1" s="1"/>
  <c r="AJ3490" i="1" s="1"/>
  <c r="AJ3491" i="1" s="1"/>
  <c r="AJ3492" i="1" s="1"/>
  <c r="AJ3493" i="1" s="1"/>
  <c r="AJ3494" i="1" s="1"/>
  <c r="AJ3495" i="1" s="1"/>
  <c r="AJ3496" i="1" s="1"/>
  <c r="AJ3497" i="1" s="1"/>
  <c r="AJ3498" i="1" s="1"/>
  <c r="AJ3499" i="1" s="1"/>
  <c r="AJ3500" i="1" s="1"/>
  <c r="AJ3501" i="1" s="1"/>
  <c r="AJ3502" i="1" s="1"/>
  <c r="AJ3503" i="1" s="1"/>
  <c r="AJ3504" i="1" s="1"/>
  <c r="AJ3505" i="1" s="1"/>
  <c r="AJ3506" i="1" s="1"/>
  <c r="AJ3507" i="1" s="1"/>
  <c r="AJ3508" i="1" s="1"/>
  <c r="AJ3509" i="1" s="1"/>
  <c r="AJ3510" i="1" s="1"/>
  <c r="AJ3511" i="1" s="1"/>
  <c r="AJ3512" i="1" s="1"/>
  <c r="AJ3513" i="1" s="1"/>
  <c r="AJ3514" i="1" s="1"/>
  <c r="AJ3515" i="1" s="1"/>
  <c r="AJ3516" i="1" s="1"/>
  <c r="AJ3517" i="1" s="1"/>
  <c r="AJ3518" i="1" s="1"/>
  <c r="AJ3519" i="1" s="1"/>
  <c r="AJ3520" i="1" s="1"/>
  <c r="AJ3521" i="1" s="1"/>
  <c r="AJ3522" i="1" s="1"/>
  <c r="AJ3523" i="1" s="1"/>
  <c r="AJ3524" i="1" s="1"/>
  <c r="AJ3525" i="1" s="1"/>
  <c r="AJ3526" i="1" s="1"/>
  <c r="AJ3527" i="1" s="1"/>
  <c r="AJ3528" i="1" s="1"/>
  <c r="AJ3529" i="1" s="1"/>
  <c r="AJ3530" i="1" s="1"/>
  <c r="AJ3531" i="1" s="1"/>
  <c r="AJ3532" i="1" s="1"/>
  <c r="AJ3533" i="1" s="1"/>
  <c r="AJ3534" i="1" s="1"/>
  <c r="AJ3535" i="1" s="1"/>
  <c r="AJ3536" i="1" s="1"/>
  <c r="AJ3537" i="1" s="1"/>
  <c r="AJ3538" i="1" s="1"/>
  <c r="AJ3539" i="1" s="1"/>
  <c r="AJ3540" i="1" s="1"/>
  <c r="AJ3541" i="1" s="1"/>
  <c r="AJ3542" i="1" s="1"/>
  <c r="AJ3543" i="1" s="1"/>
  <c r="AJ3544" i="1" s="1"/>
  <c r="AJ3545" i="1" s="1"/>
  <c r="AJ3546" i="1" s="1"/>
  <c r="AJ3547" i="1" s="1"/>
  <c r="AJ3548" i="1" s="1"/>
  <c r="AJ3549" i="1" s="1"/>
  <c r="AJ3550" i="1" s="1"/>
  <c r="AJ3551" i="1" s="1"/>
  <c r="AJ3552" i="1" s="1"/>
  <c r="AJ3553" i="1" s="1"/>
  <c r="AJ3554" i="1" s="1"/>
  <c r="AJ3555" i="1" s="1"/>
  <c r="AJ3556" i="1" s="1"/>
  <c r="AJ3557" i="1" s="1"/>
  <c r="AJ3558" i="1" s="1"/>
  <c r="AJ3559" i="1" s="1"/>
  <c r="AJ3560" i="1" s="1"/>
  <c r="AJ3561" i="1" s="1"/>
  <c r="AJ3562" i="1" s="1"/>
  <c r="AJ3563" i="1" s="1"/>
  <c r="AJ3564" i="1" s="1"/>
  <c r="AJ3565" i="1" s="1"/>
  <c r="AJ3566" i="1" s="1"/>
  <c r="AJ3567" i="1" s="1"/>
  <c r="AJ3568" i="1" s="1"/>
  <c r="AJ3569" i="1" s="1"/>
  <c r="AJ3570" i="1" s="1"/>
  <c r="AJ3571" i="1" s="1"/>
  <c r="AJ3572" i="1" s="1"/>
  <c r="AJ3573" i="1" s="1"/>
  <c r="AJ3574" i="1" s="1"/>
  <c r="AJ3575" i="1" s="1"/>
  <c r="AJ3576" i="1" s="1"/>
  <c r="AJ3577" i="1" s="1"/>
  <c r="AJ3578" i="1" s="1"/>
  <c r="AJ3579" i="1" s="1"/>
  <c r="AJ3580" i="1" s="1"/>
  <c r="AJ3581" i="1" s="1"/>
  <c r="AJ3582" i="1" s="1"/>
  <c r="AJ3583" i="1" s="1"/>
  <c r="AJ3584" i="1" s="1"/>
  <c r="AJ3585" i="1" s="1"/>
  <c r="AJ3586" i="1" s="1"/>
  <c r="AJ3587" i="1" s="1"/>
  <c r="AJ3588" i="1" s="1"/>
  <c r="AJ3589" i="1" s="1"/>
  <c r="AJ3590" i="1" s="1"/>
  <c r="AJ3591" i="1" s="1"/>
  <c r="AJ3592" i="1" s="1"/>
  <c r="AJ3593" i="1" s="1"/>
  <c r="AJ3594" i="1" s="1"/>
  <c r="AJ3595" i="1" s="1"/>
  <c r="AJ3596" i="1" s="1"/>
  <c r="AJ3597" i="1" s="1"/>
  <c r="AJ3598" i="1" s="1"/>
  <c r="AJ3599" i="1" s="1"/>
  <c r="AJ3600" i="1" s="1"/>
  <c r="AJ3601" i="1" s="1"/>
  <c r="AJ3602" i="1" s="1"/>
  <c r="AJ3603" i="1" s="1"/>
  <c r="AJ3604" i="1" s="1"/>
  <c r="AJ3605" i="1" s="1"/>
  <c r="AJ3606" i="1" s="1"/>
  <c r="AJ3607" i="1" s="1"/>
  <c r="AJ3608" i="1" s="1"/>
  <c r="AJ3609" i="1" s="1"/>
  <c r="AJ3610" i="1" s="1"/>
  <c r="AJ3611" i="1" s="1"/>
  <c r="AJ3612" i="1" s="1"/>
  <c r="AJ3613" i="1" s="1"/>
  <c r="AJ3614" i="1" s="1"/>
  <c r="AJ3615" i="1" s="1"/>
  <c r="AJ3616" i="1" s="1"/>
  <c r="AJ3617" i="1" s="1"/>
  <c r="AJ3618" i="1" s="1"/>
  <c r="AJ3619" i="1" s="1"/>
  <c r="AJ3620" i="1" s="1"/>
  <c r="AJ3621" i="1" s="1"/>
  <c r="AJ3622" i="1" s="1"/>
  <c r="AJ3623" i="1" s="1"/>
  <c r="AJ3624" i="1" s="1"/>
  <c r="AJ3625" i="1" s="1"/>
  <c r="AJ3626" i="1" s="1"/>
  <c r="AJ3627" i="1" s="1"/>
  <c r="AJ3628" i="1" s="1"/>
  <c r="AJ3629" i="1" s="1"/>
  <c r="AJ3630" i="1" s="1"/>
  <c r="AJ3631" i="1" s="1"/>
  <c r="AJ3632" i="1" s="1"/>
  <c r="AJ3633" i="1" s="1"/>
  <c r="AJ3634" i="1" s="1"/>
  <c r="AJ3635" i="1" s="1"/>
  <c r="AJ3636" i="1" s="1"/>
  <c r="AJ3637" i="1" s="1"/>
  <c r="AJ3638" i="1" s="1"/>
  <c r="AJ3639" i="1" s="1"/>
  <c r="AJ3640" i="1" s="1"/>
  <c r="AJ3641" i="1" s="1"/>
  <c r="AJ3642" i="1" s="1"/>
  <c r="AJ3643" i="1" s="1"/>
  <c r="AJ3644" i="1" s="1"/>
  <c r="AJ3645" i="1" s="1"/>
  <c r="AJ3646" i="1" s="1"/>
  <c r="AJ3647" i="1" s="1"/>
  <c r="AJ3648" i="1" s="1"/>
  <c r="AJ3649" i="1" s="1"/>
  <c r="AJ3650" i="1" s="1"/>
  <c r="AJ3651" i="1" s="1"/>
  <c r="AJ3652" i="1" s="1"/>
  <c r="AJ3653" i="1" s="1"/>
  <c r="AJ3654" i="1" s="1"/>
  <c r="AJ3655" i="1" s="1"/>
  <c r="AJ3656" i="1" s="1"/>
  <c r="AJ3657" i="1" s="1"/>
  <c r="AJ3658" i="1" s="1"/>
  <c r="AJ3659" i="1" s="1"/>
  <c r="AJ3660" i="1" s="1"/>
  <c r="AJ3661" i="1" s="1"/>
  <c r="AJ3662" i="1" s="1"/>
  <c r="AJ3663" i="1" s="1"/>
  <c r="AJ3664" i="1" s="1"/>
  <c r="AJ3665" i="1" s="1"/>
  <c r="AJ3666" i="1" s="1"/>
  <c r="AJ3667" i="1" s="1"/>
  <c r="AJ3668" i="1" s="1"/>
  <c r="AJ3669" i="1" s="1"/>
  <c r="AJ3670" i="1" s="1"/>
  <c r="AJ3671" i="1" s="1"/>
  <c r="AJ3672" i="1" s="1"/>
  <c r="AJ3673" i="1" s="1"/>
  <c r="AJ3674" i="1" s="1"/>
  <c r="AJ3675" i="1" s="1"/>
  <c r="AJ3676" i="1" s="1"/>
  <c r="AJ3677" i="1" s="1"/>
  <c r="AJ3678" i="1" s="1"/>
  <c r="AJ3679" i="1" s="1"/>
  <c r="AJ3680" i="1" s="1"/>
  <c r="AJ3681" i="1" s="1"/>
  <c r="AJ3682" i="1" s="1"/>
  <c r="AJ3683" i="1" s="1"/>
  <c r="AJ3684" i="1" s="1"/>
  <c r="AJ3685" i="1" s="1"/>
  <c r="AJ3686" i="1" s="1"/>
  <c r="AJ3687" i="1" s="1"/>
  <c r="AJ3688" i="1" s="1"/>
  <c r="AJ3689" i="1" s="1"/>
  <c r="AJ3690" i="1" s="1"/>
  <c r="AJ3691" i="1" s="1"/>
  <c r="AJ3692" i="1" s="1"/>
  <c r="AJ3693" i="1" s="1"/>
  <c r="AJ3694" i="1" s="1"/>
  <c r="AJ3695" i="1" s="1"/>
  <c r="AJ3696" i="1" s="1"/>
  <c r="AJ3697" i="1" s="1"/>
  <c r="AJ3698" i="1" s="1"/>
  <c r="AJ3699" i="1" s="1"/>
  <c r="AJ3700" i="1" s="1"/>
  <c r="AJ3701" i="1" s="1"/>
  <c r="AJ3702" i="1" s="1"/>
  <c r="AJ3703" i="1" s="1"/>
  <c r="AJ3704" i="1" s="1"/>
  <c r="AJ3705" i="1" s="1"/>
  <c r="AJ3706" i="1" s="1"/>
  <c r="AJ3707" i="1" s="1"/>
  <c r="AJ3708" i="1" s="1"/>
  <c r="AJ3709" i="1" s="1"/>
  <c r="AJ3710" i="1" s="1"/>
  <c r="AJ3711" i="1" s="1"/>
  <c r="AJ3712" i="1" s="1"/>
  <c r="AJ3713" i="1" s="1"/>
  <c r="AJ3714" i="1" s="1"/>
  <c r="AJ3715" i="1" s="1"/>
  <c r="AJ3716" i="1" s="1"/>
  <c r="AJ3717" i="1" s="1"/>
  <c r="AJ3718" i="1" s="1"/>
  <c r="AJ3719" i="1" s="1"/>
  <c r="AJ3720" i="1" s="1"/>
  <c r="AJ3721" i="1" s="1"/>
  <c r="AJ3722" i="1" s="1"/>
  <c r="AJ3723" i="1" s="1"/>
  <c r="AJ3724" i="1" s="1"/>
  <c r="AJ3725" i="1" s="1"/>
  <c r="AJ3726" i="1" s="1"/>
  <c r="AJ3727" i="1" s="1"/>
  <c r="AJ3728" i="1" s="1"/>
  <c r="AJ3729" i="1" s="1"/>
  <c r="AJ3730" i="1" s="1"/>
  <c r="AJ3731" i="1" s="1"/>
  <c r="AJ3732" i="1" s="1"/>
  <c r="AJ3733" i="1" s="1"/>
  <c r="AJ3734" i="1" s="1"/>
  <c r="AJ3735" i="1" s="1"/>
  <c r="AJ3736" i="1" s="1"/>
  <c r="AJ3737" i="1" s="1"/>
  <c r="AJ3738" i="1" s="1"/>
  <c r="AJ3739" i="1" s="1"/>
  <c r="AJ3740" i="1" s="1"/>
  <c r="AJ3741" i="1" s="1"/>
  <c r="AJ3742" i="1" s="1"/>
  <c r="AJ3743" i="1" s="1"/>
  <c r="AJ3744" i="1" s="1"/>
  <c r="AJ3745" i="1" s="1"/>
  <c r="AJ3746" i="1" s="1"/>
  <c r="AJ3747" i="1" s="1"/>
  <c r="AJ3748" i="1" s="1"/>
  <c r="AJ3749" i="1" s="1"/>
  <c r="AJ3750" i="1" s="1"/>
  <c r="AJ3751" i="1" s="1"/>
  <c r="AJ3752" i="1" s="1"/>
  <c r="AJ3753" i="1" s="1"/>
  <c r="AJ3754" i="1" s="1"/>
  <c r="AJ3755" i="1" s="1"/>
  <c r="AJ3756" i="1" s="1"/>
  <c r="AJ3757" i="1" s="1"/>
  <c r="AJ3758" i="1" s="1"/>
  <c r="AJ3759" i="1" s="1"/>
  <c r="AJ3760" i="1" s="1"/>
  <c r="AJ3761" i="1" s="1"/>
  <c r="AJ3762" i="1" s="1"/>
  <c r="AJ3763" i="1" s="1"/>
  <c r="AJ3764" i="1" s="1"/>
  <c r="AJ3765" i="1" s="1"/>
  <c r="AJ3766" i="1" s="1"/>
  <c r="AJ3767" i="1" s="1"/>
  <c r="AJ3768" i="1" s="1"/>
  <c r="AJ3769" i="1" s="1"/>
  <c r="AJ3770" i="1" s="1"/>
  <c r="AJ3771" i="1" s="1"/>
  <c r="AJ3772" i="1" s="1"/>
  <c r="AJ3773" i="1" s="1"/>
  <c r="AJ3774" i="1" s="1"/>
  <c r="AJ3775" i="1" s="1"/>
  <c r="AJ3776" i="1" s="1"/>
  <c r="AJ3777" i="1" s="1"/>
  <c r="AJ3778" i="1" s="1"/>
  <c r="AJ3779" i="1" s="1"/>
  <c r="AJ3780" i="1" s="1"/>
  <c r="AJ3781" i="1" s="1"/>
  <c r="AJ3782" i="1" s="1"/>
  <c r="AJ3783" i="1" s="1"/>
  <c r="AJ3784" i="1" s="1"/>
  <c r="AJ3785" i="1" s="1"/>
  <c r="AJ3786" i="1" s="1"/>
  <c r="AJ3787" i="1" s="1"/>
  <c r="AJ3788" i="1" s="1"/>
  <c r="AJ3789" i="1" s="1"/>
  <c r="AJ3790" i="1" s="1"/>
  <c r="AJ3791" i="1" s="1"/>
  <c r="AJ3792" i="1" s="1"/>
  <c r="AJ3793" i="1" s="1"/>
  <c r="AJ3794" i="1" s="1"/>
  <c r="AJ3795" i="1" s="1"/>
  <c r="AJ3796" i="1" s="1"/>
  <c r="AJ3797" i="1" s="1"/>
  <c r="AJ3798" i="1" s="1"/>
  <c r="AJ3799" i="1" s="1"/>
  <c r="AJ3800" i="1" s="1"/>
  <c r="AJ3801" i="1" s="1"/>
  <c r="AJ3802" i="1" s="1"/>
  <c r="AJ3803" i="1" s="1"/>
  <c r="AJ3804" i="1" s="1"/>
  <c r="AJ3805" i="1" s="1"/>
  <c r="AJ3806" i="1" s="1"/>
  <c r="AJ3807" i="1" s="1"/>
  <c r="AJ3808" i="1" s="1"/>
  <c r="AJ3809" i="1" s="1"/>
  <c r="AJ3810" i="1" s="1"/>
  <c r="AJ3811" i="1" s="1"/>
  <c r="AJ3812" i="1" s="1"/>
  <c r="AJ3813" i="1" s="1"/>
  <c r="AJ3814" i="1" s="1"/>
  <c r="AJ3815" i="1" s="1"/>
  <c r="AJ3816" i="1" s="1"/>
  <c r="AJ3817" i="1" s="1"/>
  <c r="AJ3818" i="1" s="1"/>
  <c r="AJ3819" i="1" s="1"/>
  <c r="AJ3820" i="1" s="1"/>
  <c r="AJ3821" i="1" s="1"/>
  <c r="AJ3822" i="1" s="1"/>
  <c r="AJ3823" i="1" s="1"/>
  <c r="AJ3824" i="1" s="1"/>
  <c r="AJ3825" i="1" s="1"/>
  <c r="AJ3826" i="1" s="1"/>
  <c r="AJ3827" i="1" s="1"/>
  <c r="AJ3828" i="1" s="1"/>
  <c r="AJ3829" i="1" s="1"/>
  <c r="AJ3830" i="1" s="1"/>
  <c r="AJ3831" i="1" s="1"/>
  <c r="AJ3832" i="1" s="1"/>
  <c r="AJ3833" i="1" s="1"/>
  <c r="AJ3834" i="1" s="1"/>
  <c r="AJ3835" i="1" s="1"/>
  <c r="AJ3836" i="1" s="1"/>
  <c r="AJ3837" i="1" s="1"/>
  <c r="AJ3838" i="1" s="1"/>
  <c r="AJ3839" i="1" s="1"/>
  <c r="AJ3840" i="1" s="1"/>
  <c r="AJ3841" i="1" s="1"/>
  <c r="AJ3842" i="1" s="1"/>
  <c r="AJ3843" i="1" s="1"/>
  <c r="AJ3844" i="1" s="1"/>
  <c r="AJ3845" i="1" s="1"/>
  <c r="AJ3846" i="1" s="1"/>
  <c r="AJ3847" i="1" s="1"/>
  <c r="AJ3848" i="1" s="1"/>
  <c r="AJ3849" i="1" s="1"/>
  <c r="AJ3850" i="1" s="1"/>
  <c r="AJ3851" i="1" s="1"/>
  <c r="AJ3852" i="1" s="1"/>
  <c r="AJ3853" i="1" s="1"/>
  <c r="AJ3854" i="1" s="1"/>
  <c r="AJ3855" i="1" s="1"/>
  <c r="AJ3856" i="1" s="1"/>
  <c r="AJ3857" i="1" s="1"/>
  <c r="AJ3858" i="1" s="1"/>
  <c r="AJ3859" i="1" s="1"/>
  <c r="AJ3860" i="1" s="1"/>
  <c r="AJ3861" i="1" s="1"/>
  <c r="AJ3862" i="1" s="1"/>
  <c r="AJ3863" i="1" s="1"/>
  <c r="AJ3864" i="1" s="1"/>
  <c r="AJ3865" i="1" s="1"/>
  <c r="AJ3866" i="1" s="1"/>
  <c r="AJ3867" i="1" s="1"/>
  <c r="AJ3868" i="1" s="1"/>
  <c r="AJ3869" i="1" s="1"/>
  <c r="AJ3870" i="1" s="1"/>
  <c r="AJ3871" i="1" s="1"/>
  <c r="AJ3872" i="1" s="1"/>
  <c r="AJ3873" i="1" s="1"/>
  <c r="AJ3874" i="1" s="1"/>
  <c r="AJ3875" i="1" s="1"/>
  <c r="AJ3876" i="1" s="1"/>
  <c r="AJ3877" i="1" s="1"/>
  <c r="AJ3878" i="1" s="1"/>
  <c r="AJ3879" i="1" s="1"/>
  <c r="AJ3880" i="1" s="1"/>
  <c r="AJ3881" i="1" s="1"/>
  <c r="AJ3882" i="1" s="1"/>
  <c r="AJ3883" i="1" s="1"/>
  <c r="AJ3884" i="1" s="1"/>
  <c r="AJ3885" i="1" s="1"/>
  <c r="AJ3886" i="1" s="1"/>
  <c r="AJ3887" i="1" s="1"/>
  <c r="AJ3888" i="1" s="1"/>
  <c r="AJ3889" i="1" s="1"/>
  <c r="AJ3890" i="1" s="1"/>
  <c r="AJ3891" i="1" s="1"/>
  <c r="AJ3892" i="1" s="1"/>
  <c r="AJ3893" i="1" s="1"/>
  <c r="AJ3894" i="1" s="1"/>
  <c r="AJ3895" i="1" s="1"/>
  <c r="AJ3896" i="1" s="1"/>
  <c r="AJ3897" i="1" s="1"/>
  <c r="AJ3898" i="1" s="1"/>
  <c r="AJ3899" i="1" s="1"/>
  <c r="AJ3900" i="1" s="1"/>
  <c r="AJ3901" i="1" s="1"/>
  <c r="AJ3902" i="1" s="1"/>
  <c r="AJ3903" i="1" s="1"/>
  <c r="AJ3904" i="1" s="1"/>
  <c r="AJ3905" i="1" s="1"/>
  <c r="AJ3906" i="1" s="1"/>
  <c r="AJ3907" i="1" s="1"/>
  <c r="AJ3908" i="1" s="1"/>
  <c r="AJ3909" i="1" s="1"/>
  <c r="AJ3910" i="1" s="1"/>
  <c r="AJ3911" i="1" s="1"/>
  <c r="AJ3912" i="1" s="1"/>
  <c r="AJ3913" i="1" s="1"/>
  <c r="AJ3914" i="1" s="1"/>
  <c r="AJ3915" i="1" s="1"/>
  <c r="AJ3916" i="1" s="1"/>
  <c r="AJ3917" i="1" s="1"/>
  <c r="AJ3918" i="1" s="1"/>
  <c r="AJ3919" i="1" s="1"/>
  <c r="AJ3920" i="1" s="1"/>
  <c r="AJ3921" i="1" s="1"/>
  <c r="AJ3922" i="1" s="1"/>
  <c r="AJ3923" i="1" s="1"/>
  <c r="AJ3924" i="1" s="1"/>
  <c r="AJ3925" i="1" s="1"/>
  <c r="AJ3926" i="1" s="1"/>
  <c r="AJ3927" i="1" s="1"/>
  <c r="AJ3928" i="1" s="1"/>
  <c r="AJ3929" i="1" s="1"/>
  <c r="AJ3930" i="1" s="1"/>
  <c r="AJ3931" i="1" s="1"/>
  <c r="AJ3932" i="1" s="1"/>
  <c r="AJ3933" i="1" s="1"/>
  <c r="AJ3934" i="1" s="1"/>
  <c r="AJ3935" i="1" s="1"/>
  <c r="AJ3936" i="1" s="1"/>
  <c r="AJ3937" i="1" s="1"/>
  <c r="AJ3938" i="1" s="1"/>
  <c r="AJ3939" i="1" s="1"/>
  <c r="AJ3940" i="1" s="1"/>
  <c r="AJ3941" i="1" s="1"/>
  <c r="AJ3942" i="1" s="1"/>
  <c r="AJ3943" i="1" s="1"/>
  <c r="AJ3944" i="1" s="1"/>
  <c r="AJ3945" i="1" s="1"/>
  <c r="AJ3946" i="1" s="1"/>
  <c r="AJ3947" i="1" s="1"/>
  <c r="AJ3948" i="1" s="1"/>
  <c r="AJ3949" i="1" s="1"/>
  <c r="AJ3950" i="1" s="1"/>
  <c r="AJ3951" i="1" s="1"/>
  <c r="AJ3952" i="1" s="1"/>
  <c r="AJ3953" i="1" s="1"/>
  <c r="AJ3954" i="1" s="1"/>
  <c r="AJ3955" i="1" s="1"/>
  <c r="AJ3956" i="1" s="1"/>
  <c r="AJ3957" i="1" s="1"/>
  <c r="AJ3958" i="1" s="1"/>
  <c r="AJ3959" i="1" s="1"/>
  <c r="AJ3960" i="1" s="1"/>
  <c r="AJ3961" i="1" s="1"/>
  <c r="AJ3962" i="1" s="1"/>
  <c r="AJ3963" i="1" s="1"/>
  <c r="AJ3964" i="1" s="1"/>
  <c r="AJ3965" i="1" s="1"/>
  <c r="AJ3966" i="1" s="1"/>
  <c r="AJ3967" i="1" s="1"/>
  <c r="AJ3968" i="1" s="1"/>
  <c r="AJ3969" i="1" s="1"/>
  <c r="AJ3970" i="1" s="1"/>
  <c r="AJ3971" i="1" s="1"/>
  <c r="AJ3972" i="1" s="1"/>
  <c r="AJ3973" i="1" s="1"/>
  <c r="AJ3974" i="1" s="1"/>
  <c r="AJ3975" i="1" s="1"/>
  <c r="AJ3976" i="1" s="1"/>
  <c r="AJ3977" i="1" s="1"/>
  <c r="AJ3978" i="1" s="1"/>
  <c r="AJ3979" i="1" s="1"/>
  <c r="AJ3980" i="1" s="1"/>
  <c r="AJ3981" i="1" s="1"/>
  <c r="AJ3982" i="1" s="1"/>
  <c r="AJ3983" i="1" s="1"/>
  <c r="AJ3984" i="1" s="1"/>
  <c r="AJ3985" i="1" s="1"/>
  <c r="AJ3986" i="1" s="1"/>
  <c r="AJ3987" i="1" s="1"/>
  <c r="AJ3988" i="1" s="1"/>
  <c r="AJ3989" i="1" s="1"/>
  <c r="AJ3990" i="1" s="1"/>
  <c r="AJ3991" i="1" s="1"/>
  <c r="AJ3992" i="1" s="1"/>
  <c r="AJ3993" i="1" s="1"/>
  <c r="AJ3994" i="1" s="1"/>
  <c r="AJ3995" i="1" s="1"/>
  <c r="AJ3996" i="1" s="1"/>
  <c r="AJ3997" i="1" s="1"/>
  <c r="AJ3998" i="1" s="1"/>
  <c r="AJ3999" i="1" s="1"/>
  <c r="AJ4000" i="1" s="1"/>
  <c r="AJ4001" i="1" s="1"/>
  <c r="AJ4002" i="1" s="1"/>
  <c r="AJ4003" i="1" s="1"/>
  <c r="AJ4004" i="1" s="1"/>
  <c r="AJ4005" i="1" s="1"/>
  <c r="AJ4006" i="1" s="1"/>
  <c r="AJ4007" i="1" s="1"/>
  <c r="AJ4008" i="1" s="1"/>
  <c r="AJ4009" i="1" s="1"/>
  <c r="AJ4010" i="1" s="1"/>
  <c r="AJ4011" i="1" s="1"/>
  <c r="AJ4012" i="1" s="1"/>
  <c r="AJ4013" i="1" s="1"/>
  <c r="AJ4014" i="1" s="1"/>
  <c r="AJ4015" i="1" s="1"/>
  <c r="AJ4016" i="1" s="1"/>
  <c r="AJ4017" i="1" s="1"/>
  <c r="AJ4018" i="1" s="1"/>
  <c r="AJ4019" i="1" s="1"/>
  <c r="AJ4020" i="1" s="1"/>
  <c r="AJ4021" i="1" s="1"/>
  <c r="AJ4022" i="1" s="1"/>
  <c r="AJ4023" i="1" s="1"/>
  <c r="AJ4024" i="1" s="1"/>
  <c r="AJ4025" i="1" s="1"/>
  <c r="AJ4026" i="1" s="1"/>
  <c r="AJ4027" i="1" s="1"/>
  <c r="AJ4028" i="1" s="1"/>
  <c r="AJ4029" i="1" s="1"/>
  <c r="AJ4030" i="1" s="1"/>
  <c r="AJ4031" i="1" s="1"/>
  <c r="AJ4032" i="1" s="1"/>
  <c r="AJ4033" i="1" s="1"/>
  <c r="AJ4034" i="1" s="1"/>
  <c r="AJ4035" i="1" s="1"/>
  <c r="AJ4036" i="1" s="1"/>
  <c r="AJ4037" i="1" s="1"/>
  <c r="AJ4038" i="1" s="1"/>
  <c r="AJ4039" i="1" s="1"/>
  <c r="AJ4040" i="1" s="1"/>
  <c r="AJ4041" i="1" s="1"/>
  <c r="AJ4042" i="1" s="1"/>
  <c r="AJ4043" i="1" s="1"/>
  <c r="AJ4044" i="1" s="1"/>
  <c r="AJ4045" i="1" s="1"/>
  <c r="AJ4046" i="1" s="1"/>
  <c r="AJ4047" i="1" s="1"/>
  <c r="AJ4048" i="1" s="1"/>
  <c r="AJ4049" i="1" s="1"/>
  <c r="AJ4050" i="1" s="1"/>
  <c r="AJ4051" i="1" s="1"/>
  <c r="AJ4052" i="1" s="1"/>
  <c r="AJ4053" i="1" s="1"/>
  <c r="AJ4054" i="1" s="1"/>
  <c r="AJ4055" i="1" s="1"/>
  <c r="AJ4056" i="1" s="1"/>
  <c r="AJ4057" i="1" s="1"/>
  <c r="AJ4058" i="1" s="1"/>
  <c r="AJ4059" i="1" s="1"/>
  <c r="AJ4060" i="1" s="1"/>
  <c r="AJ4061" i="1" s="1"/>
  <c r="AJ4062" i="1" s="1"/>
  <c r="AJ4063" i="1" s="1"/>
  <c r="AJ4064" i="1" s="1"/>
  <c r="AJ4065" i="1" s="1"/>
  <c r="AJ4066" i="1" s="1"/>
  <c r="AJ4067" i="1" s="1"/>
  <c r="AJ4068" i="1" s="1"/>
  <c r="AJ4069" i="1" s="1"/>
  <c r="AJ4070" i="1" s="1"/>
  <c r="AJ4071" i="1" s="1"/>
  <c r="AJ4072" i="1" s="1"/>
  <c r="AJ4073" i="1" s="1"/>
  <c r="AJ4074" i="1" s="1"/>
  <c r="AJ4075" i="1" s="1"/>
  <c r="AJ4076" i="1" s="1"/>
  <c r="AJ4077" i="1" s="1"/>
  <c r="AJ4078" i="1" s="1"/>
  <c r="AJ4079" i="1" s="1"/>
  <c r="AJ4080" i="1" s="1"/>
  <c r="AJ4081" i="1" s="1"/>
  <c r="AJ4082" i="1" s="1"/>
  <c r="AJ4083" i="1" s="1"/>
  <c r="AJ4084" i="1" s="1"/>
  <c r="AJ4085" i="1" s="1"/>
  <c r="AJ4086" i="1" s="1"/>
  <c r="AJ4087" i="1" s="1"/>
  <c r="AJ4088" i="1" s="1"/>
  <c r="AJ4089" i="1" s="1"/>
  <c r="AJ4090" i="1" s="1"/>
  <c r="AJ4091" i="1" s="1"/>
  <c r="AJ4092" i="1" s="1"/>
  <c r="AJ4093" i="1" s="1"/>
  <c r="AJ4094" i="1" s="1"/>
  <c r="AJ4095" i="1" s="1"/>
  <c r="AJ4096" i="1" s="1"/>
  <c r="AJ4097" i="1" s="1"/>
  <c r="AJ4098" i="1" s="1"/>
  <c r="AJ4099" i="1" s="1"/>
  <c r="AJ4100" i="1" s="1"/>
  <c r="AJ4101" i="1" s="1"/>
  <c r="AJ4102" i="1" s="1"/>
  <c r="AJ4103" i="1" s="1"/>
  <c r="AJ4104" i="1" s="1"/>
  <c r="AJ4105" i="1" s="1"/>
  <c r="AJ4106" i="1" s="1"/>
  <c r="AJ4107" i="1" s="1"/>
  <c r="AJ4108" i="1" s="1"/>
  <c r="AJ4109" i="1" s="1"/>
  <c r="AJ4110" i="1" s="1"/>
  <c r="AJ4111" i="1" s="1"/>
  <c r="AJ4112" i="1" s="1"/>
  <c r="AJ4113" i="1" s="1"/>
  <c r="AJ4114" i="1" s="1"/>
  <c r="AJ4115" i="1" s="1"/>
  <c r="AJ4116" i="1" s="1"/>
  <c r="AJ4117" i="1" s="1"/>
  <c r="AJ4118" i="1" s="1"/>
  <c r="AJ4119" i="1" s="1"/>
  <c r="AJ4120" i="1" s="1"/>
  <c r="AJ4121" i="1" s="1"/>
  <c r="AJ4122" i="1" s="1"/>
  <c r="AJ4123" i="1" s="1"/>
  <c r="AJ4124" i="1" s="1"/>
  <c r="AJ4125" i="1" s="1"/>
  <c r="AJ4126" i="1" s="1"/>
  <c r="AJ4127" i="1" s="1"/>
  <c r="AJ4128" i="1" s="1"/>
  <c r="AJ4129" i="1" s="1"/>
  <c r="AJ4130" i="1" s="1"/>
  <c r="AJ4131" i="1" s="1"/>
  <c r="AJ4132" i="1" s="1"/>
  <c r="AJ4133" i="1" s="1"/>
  <c r="AJ4134" i="1" s="1"/>
  <c r="AJ4135" i="1" s="1"/>
  <c r="AJ4136" i="1" s="1"/>
  <c r="AJ4137" i="1" s="1"/>
  <c r="AJ4138" i="1" s="1"/>
  <c r="AJ4139" i="1" s="1"/>
  <c r="AJ4140" i="1" s="1"/>
  <c r="AJ4141" i="1" s="1"/>
  <c r="AJ4142" i="1" s="1"/>
  <c r="AJ4143" i="1" s="1"/>
  <c r="AJ4144" i="1" s="1"/>
  <c r="AJ4145" i="1" s="1"/>
  <c r="AJ4146" i="1" s="1"/>
  <c r="AJ4147" i="1" s="1"/>
  <c r="AJ4148" i="1" s="1"/>
  <c r="AJ4149" i="1" s="1"/>
  <c r="AJ4150" i="1" s="1"/>
  <c r="AJ4151" i="1" s="1"/>
  <c r="AJ4152" i="1" s="1"/>
  <c r="AJ4153" i="1" s="1"/>
  <c r="AJ4154" i="1" s="1"/>
  <c r="AJ4155" i="1" s="1"/>
  <c r="AJ4156" i="1" s="1"/>
  <c r="AJ4157" i="1" s="1"/>
  <c r="AJ4158" i="1" s="1"/>
  <c r="AJ4159" i="1" s="1"/>
  <c r="AJ4160" i="1" s="1"/>
  <c r="AJ4161" i="1" s="1"/>
  <c r="AJ4162" i="1" s="1"/>
  <c r="AJ4163" i="1" s="1"/>
  <c r="AJ4164" i="1" s="1"/>
  <c r="AJ4165" i="1" s="1"/>
  <c r="AJ4166" i="1" s="1"/>
  <c r="AJ4167" i="1" s="1"/>
  <c r="AJ4168" i="1" s="1"/>
  <c r="AJ4169" i="1" s="1"/>
  <c r="AJ4170" i="1" s="1"/>
  <c r="AJ4171" i="1" s="1"/>
  <c r="AJ4172" i="1" s="1"/>
  <c r="AJ4173" i="1" s="1"/>
  <c r="AJ4174" i="1" s="1"/>
  <c r="AJ4175" i="1" s="1"/>
  <c r="AJ4176" i="1" s="1"/>
  <c r="AJ4177" i="1" s="1"/>
  <c r="AJ4178" i="1" s="1"/>
  <c r="AJ4179" i="1" s="1"/>
  <c r="AJ4180" i="1" s="1"/>
  <c r="AJ4181" i="1" s="1"/>
  <c r="AJ4182" i="1" s="1"/>
  <c r="AJ4183" i="1" s="1"/>
  <c r="AJ4184" i="1" s="1"/>
  <c r="AJ4185" i="1" s="1"/>
  <c r="AJ4186" i="1" s="1"/>
  <c r="AJ4187" i="1" s="1"/>
  <c r="AJ4188" i="1" s="1"/>
  <c r="AJ4189" i="1" s="1"/>
  <c r="AJ4190" i="1" s="1"/>
  <c r="AJ4191" i="1" s="1"/>
  <c r="AJ4192" i="1" s="1"/>
  <c r="AJ4193" i="1" s="1"/>
  <c r="AJ4194" i="1" s="1"/>
  <c r="AJ4195" i="1" s="1"/>
  <c r="AJ4196" i="1" s="1"/>
  <c r="AJ4197" i="1" s="1"/>
  <c r="AJ4198" i="1" s="1"/>
  <c r="AJ4199" i="1" s="1"/>
  <c r="AJ4200" i="1" s="1"/>
  <c r="AJ4201" i="1" s="1"/>
  <c r="AJ4202" i="1" s="1"/>
  <c r="AJ4203" i="1" s="1"/>
  <c r="AJ4204" i="1" s="1"/>
  <c r="AJ4205" i="1" s="1"/>
  <c r="AJ4206" i="1" s="1"/>
  <c r="AJ4207" i="1" s="1"/>
  <c r="AJ4208" i="1" s="1"/>
  <c r="AJ4209" i="1" s="1"/>
  <c r="AJ4210" i="1" s="1"/>
  <c r="AJ4211" i="1" s="1"/>
  <c r="AJ4212" i="1" s="1"/>
  <c r="AJ4213" i="1" s="1"/>
  <c r="AJ4214" i="1" s="1"/>
  <c r="AJ4215" i="1" s="1"/>
  <c r="AJ4216" i="1" s="1"/>
  <c r="AJ4217" i="1" s="1"/>
  <c r="AJ4218" i="1" s="1"/>
  <c r="AJ4219" i="1" s="1"/>
  <c r="AJ4220" i="1" s="1"/>
  <c r="AJ4221" i="1" s="1"/>
  <c r="AJ4222" i="1" s="1"/>
  <c r="AJ4223" i="1" s="1"/>
  <c r="AJ4224" i="1" s="1"/>
  <c r="AJ4225" i="1" s="1"/>
  <c r="AJ4226" i="1" s="1"/>
  <c r="AJ4227" i="1" s="1"/>
  <c r="AJ4228" i="1" s="1"/>
  <c r="AJ4229" i="1" s="1"/>
  <c r="AJ4230" i="1" s="1"/>
  <c r="AJ4231" i="1" s="1"/>
  <c r="AJ4232" i="1" s="1"/>
  <c r="AJ4233" i="1" s="1"/>
  <c r="AJ4234" i="1" s="1"/>
  <c r="AJ4235" i="1" s="1"/>
  <c r="AJ4236" i="1" s="1"/>
  <c r="AJ4237" i="1" s="1"/>
  <c r="AJ4238" i="1" s="1"/>
  <c r="AJ4239" i="1" s="1"/>
  <c r="AJ4240" i="1" s="1"/>
  <c r="AJ4241" i="1" s="1"/>
  <c r="AJ4242" i="1" s="1"/>
  <c r="AJ4243" i="1" s="1"/>
  <c r="AJ4244" i="1" s="1"/>
  <c r="AJ4245" i="1" s="1"/>
  <c r="AJ4246" i="1" s="1"/>
  <c r="AJ4247" i="1" s="1"/>
  <c r="AJ4248" i="1" s="1"/>
  <c r="AJ4249" i="1" s="1"/>
  <c r="AJ4250" i="1" s="1"/>
  <c r="AJ4251" i="1" s="1"/>
  <c r="AJ4252" i="1" s="1"/>
  <c r="AJ4253" i="1" s="1"/>
  <c r="AJ4254" i="1" s="1"/>
  <c r="AJ4255" i="1" s="1"/>
  <c r="AJ4256" i="1" s="1"/>
  <c r="AJ4257" i="1" s="1"/>
  <c r="AJ4258" i="1" s="1"/>
  <c r="AJ4259" i="1" s="1"/>
  <c r="AJ4260" i="1" s="1"/>
  <c r="AJ4261" i="1" s="1"/>
  <c r="AJ4262" i="1" s="1"/>
  <c r="AJ4263" i="1" s="1"/>
  <c r="AJ4264" i="1" s="1"/>
  <c r="AJ4265" i="1" s="1"/>
  <c r="AJ4266" i="1" s="1"/>
  <c r="AJ4267" i="1" s="1"/>
  <c r="AJ4268" i="1" s="1"/>
  <c r="AJ4269" i="1" s="1"/>
  <c r="AJ4270" i="1" s="1"/>
  <c r="AJ4271" i="1" s="1"/>
  <c r="AJ4272" i="1" s="1"/>
  <c r="AJ4273" i="1" s="1"/>
  <c r="AJ4274" i="1" s="1"/>
  <c r="AJ4275" i="1" s="1"/>
  <c r="AJ4276" i="1" s="1"/>
  <c r="AJ4277" i="1" s="1"/>
  <c r="AJ4278" i="1" s="1"/>
  <c r="AJ4279" i="1" s="1"/>
  <c r="AJ4280" i="1" s="1"/>
  <c r="AJ4281" i="1" s="1"/>
  <c r="AJ4282" i="1" s="1"/>
  <c r="AJ4283" i="1" s="1"/>
  <c r="AJ4284" i="1" s="1"/>
  <c r="AJ4285" i="1" s="1"/>
  <c r="AJ4286" i="1" s="1"/>
  <c r="AJ4287" i="1" s="1"/>
  <c r="AJ4288" i="1" s="1"/>
  <c r="AJ4289" i="1" s="1"/>
  <c r="AJ4290" i="1" s="1"/>
  <c r="AJ4291" i="1" s="1"/>
  <c r="AJ4292" i="1" s="1"/>
  <c r="AJ4293" i="1" s="1"/>
  <c r="AJ4294" i="1" s="1"/>
  <c r="AJ4295" i="1" s="1"/>
  <c r="AJ4296" i="1" s="1"/>
  <c r="AJ4297" i="1" s="1"/>
  <c r="AJ4298" i="1" s="1"/>
  <c r="AJ4299" i="1" s="1"/>
  <c r="AJ4300" i="1" s="1"/>
  <c r="AJ4301" i="1" s="1"/>
  <c r="AJ4302" i="1" s="1"/>
  <c r="AJ4303" i="1" s="1"/>
  <c r="AJ4304" i="1" s="1"/>
  <c r="AJ4305" i="1" s="1"/>
  <c r="AJ4306" i="1" s="1"/>
  <c r="AJ4307" i="1" s="1"/>
  <c r="AJ4308" i="1" s="1"/>
  <c r="AJ4309" i="1" s="1"/>
  <c r="AJ4310" i="1" s="1"/>
  <c r="AJ4311" i="1" s="1"/>
  <c r="AJ4312" i="1" s="1"/>
  <c r="AJ4313" i="1" s="1"/>
  <c r="AJ4314" i="1" s="1"/>
  <c r="AJ4315" i="1" s="1"/>
  <c r="AJ4316" i="1" s="1"/>
  <c r="AJ4317" i="1" s="1"/>
  <c r="AJ4318" i="1" s="1"/>
  <c r="AJ4319" i="1" s="1"/>
  <c r="AJ4320" i="1" s="1"/>
  <c r="AJ4321" i="1" s="1"/>
  <c r="AJ4322" i="1" s="1"/>
  <c r="AJ4323" i="1" s="1"/>
  <c r="AJ4324" i="1" s="1"/>
  <c r="AJ4325" i="1" s="1"/>
  <c r="AJ4326" i="1" s="1"/>
  <c r="AJ4327" i="1" s="1"/>
  <c r="AJ4328" i="1" s="1"/>
  <c r="AJ4329" i="1" s="1"/>
  <c r="AJ4330" i="1" s="1"/>
  <c r="AJ4331" i="1" s="1"/>
  <c r="AJ4332" i="1" s="1"/>
  <c r="AJ4333" i="1" s="1"/>
  <c r="AJ4334" i="1" s="1"/>
  <c r="AJ4335" i="1" s="1"/>
  <c r="AJ4336" i="1" s="1"/>
  <c r="AJ4337" i="1" s="1"/>
  <c r="AJ4338" i="1" s="1"/>
  <c r="AJ4339" i="1" s="1"/>
  <c r="AJ4340" i="1" s="1"/>
  <c r="AJ4341" i="1" s="1"/>
  <c r="AJ4342" i="1" s="1"/>
  <c r="AJ4343" i="1" s="1"/>
  <c r="AJ4344" i="1" s="1"/>
  <c r="AJ4345" i="1" s="1"/>
  <c r="AJ4346" i="1" s="1"/>
  <c r="AJ4347" i="1" s="1"/>
  <c r="AJ4348" i="1" s="1"/>
  <c r="AJ4349" i="1" s="1"/>
  <c r="AJ4350" i="1" s="1"/>
  <c r="AJ4351" i="1" s="1"/>
  <c r="AJ4352" i="1" s="1"/>
  <c r="AJ4353" i="1" s="1"/>
  <c r="AJ4354" i="1" s="1"/>
  <c r="AJ4355" i="1" s="1"/>
  <c r="AJ4356" i="1" s="1"/>
  <c r="AJ4357" i="1" s="1"/>
  <c r="AJ4358" i="1" s="1"/>
  <c r="AJ4359" i="1" s="1"/>
  <c r="AJ4360" i="1" s="1"/>
  <c r="AJ4361" i="1" s="1"/>
  <c r="AJ4362" i="1" s="1"/>
  <c r="AJ4363" i="1" s="1"/>
  <c r="AJ4364" i="1" s="1"/>
  <c r="AJ4365" i="1" s="1"/>
  <c r="AJ4366" i="1" s="1"/>
  <c r="AJ4367" i="1" s="1"/>
  <c r="AJ4368" i="1" s="1"/>
  <c r="AJ4369" i="1" s="1"/>
  <c r="AJ4370" i="1" s="1"/>
  <c r="AJ4371" i="1" s="1"/>
  <c r="AJ4372" i="1" s="1"/>
  <c r="AJ4373" i="1" s="1"/>
  <c r="AJ4374" i="1" s="1"/>
  <c r="AJ4375" i="1" s="1"/>
  <c r="AJ4376" i="1" s="1"/>
  <c r="AJ4377" i="1" s="1"/>
  <c r="AJ4378" i="1" s="1"/>
  <c r="AJ4379" i="1" s="1"/>
  <c r="AJ4380" i="1" s="1"/>
  <c r="AJ4381" i="1" s="1"/>
  <c r="AJ4382" i="1" s="1"/>
  <c r="AJ4383" i="1" s="1"/>
  <c r="AJ4384" i="1" s="1"/>
  <c r="AJ4385" i="1" s="1"/>
  <c r="AJ4386" i="1" s="1"/>
  <c r="AJ4387" i="1" s="1"/>
  <c r="AJ4388" i="1" s="1"/>
  <c r="AJ4389" i="1" s="1"/>
  <c r="AJ4390" i="1" s="1"/>
  <c r="AJ4391" i="1" s="1"/>
  <c r="AJ4392" i="1" s="1"/>
  <c r="AJ4393" i="1" s="1"/>
  <c r="AJ4394" i="1" s="1"/>
  <c r="AJ4395" i="1" s="1"/>
  <c r="AJ4396" i="1" s="1"/>
  <c r="AJ4397" i="1" s="1"/>
  <c r="AJ4398" i="1" s="1"/>
  <c r="AJ4399" i="1" s="1"/>
  <c r="AJ4400" i="1" s="1"/>
  <c r="AJ4401" i="1" s="1"/>
  <c r="AJ4402" i="1" s="1"/>
  <c r="AJ4403" i="1" s="1"/>
  <c r="AJ4404" i="1" s="1"/>
  <c r="AJ4405" i="1" s="1"/>
  <c r="AJ4406" i="1" s="1"/>
  <c r="AJ4407" i="1" s="1"/>
  <c r="AJ4408" i="1" s="1"/>
  <c r="AJ4409" i="1" s="1"/>
  <c r="AJ4410" i="1" s="1"/>
  <c r="AJ4411" i="1" s="1"/>
  <c r="AJ4412" i="1" s="1"/>
  <c r="AJ4413" i="1" s="1"/>
  <c r="AJ4414" i="1" s="1"/>
  <c r="AJ4415" i="1" s="1"/>
  <c r="AJ4416" i="1" s="1"/>
  <c r="AJ4417" i="1" s="1"/>
  <c r="AJ4418" i="1" s="1"/>
  <c r="AJ4419" i="1" s="1"/>
  <c r="AJ4420" i="1" s="1"/>
  <c r="AJ4421" i="1" s="1"/>
  <c r="AJ4422" i="1" s="1"/>
  <c r="AJ4423" i="1" s="1"/>
  <c r="AJ4424" i="1" s="1"/>
  <c r="AJ4425" i="1" s="1"/>
  <c r="AJ4426" i="1" s="1"/>
  <c r="AJ4427" i="1" s="1"/>
  <c r="AJ4428" i="1" s="1"/>
  <c r="AJ4429" i="1" s="1"/>
  <c r="AJ4430" i="1" s="1"/>
  <c r="AJ4431" i="1" s="1"/>
  <c r="AJ4432" i="1" s="1"/>
  <c r="AJ4433" i="1" s="1"/>
  <c r="AJ4434" i="1" s="1"/>
  <c r="AJ4435" i="1" s="1"/>
  <c r="AJ4436" i="1" s="1"/>
  <c r="AJ4437" i="1" s="1"/>
  <c r="AJ4438" i="1" s="1"/>
  <c r="AJ4439" i="1" s="1"/>
  <c r="AJ4440" i="1" s="1"/>
  <c r="AJ4441" i="1" s="1"/>
  <c r="AJ4442" i="1" s="1"/>
  <c r="AJ4443" i="1" s="1"/>
  <c r="AJ4444" i="1" s="1"/>
  <c r="AJ4445" i="1" s="1"/>
  <c r="AJ4446" i="1" s="1"/>
  <c r="AJ4447" i="1" s="1"/>
  <c r="AJ4448" i="1" s="1"/>
  <c r="AJ4449" i="1" s="1"/>
  <c r="AJ4450" i="1" s="1"/>
  <c r="AJ4451" i="1" s="1"/>
  <c r="AJ4452" i="1" s="1"/>
  <c r="AJ4453" i="1" s="1"/>
  <c r="AJ4454" i="1" s="1"/>
  <c r="AJ4455" i="1" s="1"/>
  <c r="AJ4456" i="1" s="1"/>
  <c r="AJ4457" i="1" s="1"/>
  <c r="AJ4458" i="1" s="1"/>
  <c r="AJ4459" i="1" s="1"/>
  <c r="AJ4460" i="1" s="1"/>
  <c r="AJ4461" i="1" s="1"/>
  <c r="AJ4462" i="1" s="1"/>
  <c r="AJ4463" i="1" s="1"/>
  <c r="AJ4464" i="1" s="1"/>
  <c r="AJ4465" i="1" s="1"/>
  <c r="AJ4466" i="1" s="1"/>
  <c r="AJ4467" i="1" s="1"/>
  <c r="AJ4468" i="1" s="1"/>
  <c r="AJ4469" i="1" s="1"/>
  <c r="AJ4470" i="1" s="1"/>
  <c r="AJ4471" i="1" s="1"/>
  <c r="AJ4472" i="1" s="1"/>
  <c r="AJ4473" i="1" s="1"/>
  <c r="AJ4474" i="1" s="1"/>
  <c r="AJ4475" i="1" s="1"/>
  <c r="AJ4476" i="1" s="1"/>
  <c r="AJ4477" i="1" s="1"/>
  <c r="AJ4478" i="1" s="1"/>
  <c r="AJ4479" i="1" s="1"/>
  <c r="AJ4480" i="1" s="1"/>
  <c r="AJ4481" i="1" s="1"/>
  <c r="AJ4482" i="1" s="1"/>
  <c r="AJ4483" i="1" s="1"/>
  <c r="AJ4484" i="1" s="1"/>
  <c r="AJ4485" i="1" s="1"/>
  <c r="AJ4486" i="1" s="1"/>
  <c r="AJ4487" i="1" s="1"/>
  <c r="AJ4488" i="1" s="1"/>
  <c r="AJ4489" i="1" s="1"/>
  <c r="AJ4490" i="1" s="1"/>
  <c r="AJ4491" i="1" s="1"/>
  <c r="AJ4492" i="1" s="1"/>
  <c r="AJ4493" i="1" s="1"/>
  <c r="AJ4494" i="1" s="1"/>
  <c r="AJ4495" i="1" s="1"/>
  <c r="AJ4496" i="1" s="1"/>
  <c r="AJ4497" i="1" s="1"/>
  <c r="AJ4498" i="1" s="1"/>
  <c r="AJ4499" i="1" s="1"/>
  <c r="AJ4500" i="1" s="1"/>
  <c r="AJ4501" i="1" s="1"/>
  <c r="AJ4502" i="1" s="1"/>
  <c r="AJ4503" i="1" s="1"/>
  <c r="AJ4504" i="1" s="1"/>
  <c r="AJ4505" i="1" s="1"/>
  <c r="AJ4506" i="1" s="1"/>
  <c r="AJ4507" i="1" s="1"/>
  <c r="AJ4508" i="1" s="1"/>
  <c r="AJ4509" i="1" s="1"/>
  <c r="AJ4510" i="1" s="1"/>
  <c r="AJ4511" i="1" s="1"/>
  <c r="AJ4512" i="1" s="1"/>
  <c r="AJ4513" i="1" s="1"/>
  <c r="AJ4514" i="1" s="1"/>
  <c r="AJ4515" i="1" s="1"/>
  <c r="AJ4516" i="1" s="1"/>
  <c r="AJ4517" i="1" s="1"/>
  <c r="AJ4518" i="1" s="1"/>
  <c r="AJ4519" i="1" s="1"/>
  <c r="AJ4520" i="1" s="1"/>
  <c r="AJ4521" i="1" s="1"/>
  <c r="AJ4522" i="1" s="1"/>
  <c r="AJ4523" i="1" s="1"/>
  <c r="AJ4524" i="1" s="1"/>
  <c r="AJ4525" i="1" s="1"/>
  <c r="AJ4526" i="1" s="1"/>
  <c r="AJ4527" i="1" s="1"/>
  <c r="AJ4528" i="1" s="1"/>
  <c r="AJ4529" i="1" s="1"/>
  <c r="AJ4530" i="1" s="1"/>
  <c r="AJ4531" i="1" s="1"/>
  <c r="AJ4532" i="1" s="1"/>
  <c r="AJ4533" i="1" s="1"/>
  <c r="AJ4534" i="1" s="1"/>
  <c r="AJ4535" i="1" s="1"/>
  <c r="AJ4536" i="1" s="1"/>
  <c r="AJ4537" i="1" s="1"/>
  <c r="AJ4538" i="1" s="1"/>
  <c r="AJ4539" i="1" s="1"/>
  <c r="AJ4540" i="1" s="1"/>
  <c r="AJ4541" i="1" s="1"/>
  <c r="AJ4542" i="1" s="1"/>
  <c r="AJ4543" i="1" s="1"/>
  <c r="AJ4544" i="1" s="1"/>
  <c r="AJ4545" i="1" s="1"/>
  <c r="AJ4546" i="1" s="1"/>
  <c r="AJ4547" i="1" s="1"/>
  <c r="AJ4548" i="1" s="1"/>
  <c r="AJ4549" i="1" s="1"/>
  <c r="AJ4550" i="1" s="1"/>
  <c r="AJ4551" i="1" s="1"/>
  <c r="AJ4552" i="1" s="1"/>
  <c r="AJ4553" i="1" s="1"/>
  <c r="AJ4554" i="1" s="1"/>
  <c r="AJ4555" i="1" s="1"/>
  <c r="AJ4556" i="1" s="1"/>
  <c r="AJ4557" i="1" s="1"/>
  <c r="AJ4558" i="1" s="1"/>
  <c r="AJ4559" i="1" s="1"/>
  <c r="AJ4560" i="1" s="1"/>
  <c r="AJ4561" i="1" s="1"/>
  <c r="AJ4562" i="1" s="1"/>
  <c r="AJ4563" i="1" s="1"/>
  <c r="AJ4564" i="1" s="1"/>
  <c r="AJ4565" i="1" s="1"/>
  <c r="AJ4566" i="1" s="1"/>
  <c r="AJ4567" i="1" s="1"/>
  <c r="AJ4568" i="1" s="1"/>
  <c r="AJ4569" i="1" s="1"/>
  <c r="AJ4570" i="1" s="1"/>
  <c r="AJ4571" i="1" s="1"/>
  <c r="AJ4572" i="1" s="1"/>
  <c r="AJ4573" i="1" s="1"/>
  <c r="AJ4574" i="1" s="1"/>
  <c r="AJ4575" i="1" s="1"/>
  <c r="AJ4576" i="1" s="1"/>
  <c r="AJ4577" i="1" s="1"/>
  <c r="AJ4578" i="1" s="1"/>
  <c r="AJ4579" i="1" s="1"/>
  <c r="AJ4580" i="1" s="1"/>
  <c r="AJ4581" i="1" s="1"/>
  <c r="AJ4582" i="1" s="1"/>
  <c r="AJ4583" i="1" s="1"/>
  <c r="AJ4584" i="1" s="1"/>
  <c r="AJ4585" i="1" s="1"/>
  <c r="AJ4586" i="1" s="1"/>
  <c r="AJ4587" i="1" s="1"/>
  <c r="AJ4588" i="1" s="1"/>
  <c r="AJ4589" i="1" s="1"/>
  <c r="AJ4590" i="1" s="1"/>
  <c r="AJ4591" i="1" s="1"/>
  <c r="AJ4592" i="1" s="1"/>
  <c r="AJ4593" i="1" s="1"/>
  <c r="AJ4594" i="1" s="1"/>
  <c r="AJ4595" i="1" s="1"/>
  <c r="AJ4596" i="1" s="1"/>
  <c r="AJ4597" i="1" s="1"/>
  <c r="AJ4598" i="1" s="1"/>
  <c r="AJ4599" i="1" s="1"/>
  <c r="AJ4600" i="1" s="1"/>
  <c r="AJ4601" i="1" s="1"/>
  <c r="AJ4602" i="1" s="1"/>
  <c r="AJ4603" i="1" s="1"/>
  <c r="AJ4604" i="1" s="1"/>
  <c r="AJ4605" i="1" s="1"/>
  <c r="AJ4606" i="1" s="1"/>
  <c r="AJ4607" i="1" s="1"/>
  <c r="AJ4608" i="1" s="1"/>
  <c r="AJ4609" i="1" s="1"/>
  <c r="AJ4610" i="1" s="1"/>
  <c r="AJ4611" i="1" s="1"/>
  <c r="AJ4612" i="1" s="1"/>
  <c r="AJ4613" i="1" s="1"/>
  <c r="AJ4614" i="1" s="1"/>
  <c r="AJ4615" i="1" s="1"/>
  <c r="AJ4616" i="1" s="1"/>
  <c r="AJ4617" i="1" s="1"/>
  <c r="AJ4618" i="1" s="1"/>
  <c r="AJ4619" i="1" s="1"/>
  <c r="AJ4620" i="1" s="1"/>
  <c r="AJ4621" i="1" s="1"/>
  <c r="AJ4622" i="1" s="1"/>
  <c r="AJ4623" i="1" s="1"/>
  <c r="AJ4624" i="1" s="1"/>
  <c r="AJ4625" i="1" s="1"/>
  <c r="AJ4626" i="1" s="1"/>
  <c r="AJ4627" i="1" s="1"/>
  <c r="AJ4628" i="1" s="1"/>
  <c r="AJ4629" i="1" s="1"/>
  <c r="AJ4630" i="1" s="1"/>
  <c r="AJ4631" i="1" s="1"/>
  <c r="AJ4632" i="1" s="1"/>
  <c r="AJ4633" i="1" s="1"/>
  <c r="AJ4634" i="1" s="1"/>
  <c r="AJ4635" i="1" s="1"/>
  <c r="AJ4636" i="1" s="1"/>
  <c r="AJ4637" i="1" s="1"/>
  <c r="AJ4638" i="1" s="1"/>
  <c r="AJ4639" i="1" s="1"/>
  <c r="AJ4640" i="1" s="1"/>
  <c r="AJ4641" i="1" s="1"/>
  <c r="AJ4642" i="1" s="1"/>
  <c r="AJ4643" i="1" s="1"/>
  <c r="AJ4644" i="1" s="1"/>
  <c r="AJ4645" i="1" s="1"/>
  <c r="AJ4646" i="1" s="1"/>
  <c r="AJ4647" i="1" s="1"/>
  <c r="AJ4648" i="1" s="1"/>
  <c r="AJ4649" i="1" s="1"/>
  <c r="AJ4650" i="1" s="1"/>
  <c r="AJ4651" i="1" s="1"/>
  <c r="AJ4652" i="1" s="1"/>
  <c r="AJ4653" i="1" s="1"/>
  <c r="AJ4654" i="1" s="1"/>
  <c r="AJ4655" i="1" s="1"/>
  <c r="AJ4656" i="1" s="1"/>
  <c r="AJ4657" i="1" s="1"/>
  <c r="AJ4658" i="1" s="1"/>
  <c r="AJ4659" i="1" s="1"/>
  <c r="AJ4660" i="1" s="1"/>
  <c r="AJ4661" i="1" s="1"/>
  <c r="AJ4662" i="1" s="1"/>
  <c r="AJ4663" i="1" s="1"/>
  <c r="AJ4664" i="1" s="1"/>
  <c r="AJ4665" i="1" s="1"/>
  <c r="AJ4666" i="1" s="1"/>
  <c r="AJ4667" i="1" s="1"/>
  <c r="AJ4668" i="1" s="1"/>
  <c r="AJ4669" i="1" s="1"/>
  <c r="AJ4670" i="1" s="1"/>
  <c r="AJ4671" i="1" s="1"/>
  <c r="AJ4672" i="1" s="1"/>
  <c r="AJ4673" i="1" s="1"/>
  <c r="AJ4674" i="1" s="1"/>
  <c r="AJ4675" i="1" s="1"/>
  <c r="AJ4676" i="1" s="1"/>
  <c r="AJ4677" i="1" s="1"/>
  <c r="AJ4678" i="1" s="1"/>
  <c r="AJ4679" i="1" s="1"/>
  <c r="AJ4680" i="1" s="1"/>
  <c r="AJ4681" i="1" s="1"/>
  <c r="AJ4682" i="1" s="1"/>
  <c r="AJ4683" i="1" s="1"/>
  <c r="AJ4684" i="1" s="1"/>
  <c r="AJ4685" i="1" s="1"/>
  <c r="AJ4686" i="1" s="1"/>
  <c r="AJ4687" i="1" s="1"/>
  <c r="AJ4688" i="1" s="1"/>
  <c r="AJ4689" i="1" s="1"/>
  <c r="AJ4690" i="1" s="1"/>
  <c r="AJ4691" i="1" s="1"/>
  <c r="AJ4692" i="1" s="1"/>
  <c r="AJ4693" i="1" s="1"/>
  <c r="AJ4694" i="1" s="1"/>
  <c r="AJ4695" i="1" s="1"/>
  <c r="AJ4696" i="1" s="1"/>
  <c r="AJ4697" i="1" s="1"/>
  <c r="AJ4698" i="1" s="1"/>
  <c r="AJ4699" i="1" s="1"/>
  <c r="AJ4700" i="1" s="1"/>
  <c r="AJ4701" i="1" s="1"/>
  <c r="AJ4702" i="1" s="1"/>
  <c r="AJ4703" i="1" s="1"/>
  <c r="AJ4704" i="1" s="1"/>
  <c r="AJ4705" i="1" s="1"/>
  <c r="AJ4706" i="1" s="1"/>
  <c r="AJ4707" i="1" s="1"/>
  <c r="AJ4708" i="1" s="1"/>
  <c r="AJ4709" i="1" s="1"/>
  <c r="AJ4710" i="1" s="1"/>
  <c r="AJ4711" i="1" s="1"/>
  <c r="AJ4712" i="1" s="1"/>
  <c r="AJ4713" i="1" s="1"/>
  <c r="AJ4714" i="1" s="1"/>
  <c r="AJ4715" i="1" s="1"/>
  <c r="AJ4716" i="1" s="1"/>
  <c r="AJ4717" i="1" s="1"/>
  <c r="AJ4718" i="1" s="1"/>
  <c r="AJ4719" i="1" s="1"/>
  <c r="AJ4720" i="1" s="1"/>
  <c r="AJ4721" i="1" s="1"/>
  <c r="AJ4722" i="1" s="1"/>
  <c r="AJ4723" i="1" s="1"/>
  <c r="AJ4724" i="1" s="1"/>
  <c r="AJ4725" i="1" s="1"/>
  <c r="AJ4726" i="1" s="1"/>
  <c r="AJ4727" i="1" s="1"/>
  <c r="AJ4728" i="1" s="1"/>
  <c r="AJ4729" i="1" s="1"/>
  <c r="AJ4730" i="1" s="1"/>
  <c r="AJ4731" i="1" s="1"/>
  <c r="AJ4732" i="1" s="1"/>
  <c r="AJ4733" i="1" s="1"/>
  <c r="AJ4734" i="1" s="1"/>
  <c r="AJ4735" i="1" s="1"/>
  <c r="AJ4736" i="1" s="1"/>
  <c r="AJ4737" i="1" s="1"/>
  <c r="AJ4738" i="1" s="1"/>
  <c r="AJ4739" i="1" s="1"/>
  <c r="AJ4740" i="1" s="1"/>
  <c r="AJ4741" i="1" s="1"/>
  <c r="AJ4742" i="1" s="1"/>
  <c r="AJ4743" i="1" s="1"/>
  <c r="AJ4744" i="1" s="1"/>
  <c r="AJ4745" i="1" s="1"/>
  <c r="AJ4746" i="1" s="1"/>
  <c r="AJ4747" i="1" s="1"/>
  <c r="AJ4748" i="1" s="1"/>
  <c r="AJ4749" i="1" s="1"/>
  <c r="AJ4750" i="1" s="1"/>
  <c r="AJ4751" i="1" s="1"/>
  <c r="AJ4752" i="1" s="1"/>
  <c r="AJ4753" i="1" s="1"/>
  <c r="AJ4754" i="1" s="1"/>
  <c r="AJ4755" i="1" s="1"/>
  <c r="AJ4756" i="1" s="1"/>
  <c r="AJ4757" i="1" s="1"/>
  <c r="AJ4758" i="1" s="1"/>
  <c r="AJ4759" i="1" s="1"/>
  <c r="AJ4760" i="1" s="1"/>
  <c r="AJ4761" i="1" s="1"/>
  <c r="AJ4762" i="1" s="1"/>
  <c r="AJ4763" i="1" s="1"/>
  <c r="AJ4764" i="1" s="1"/>
  <c r="AJ4765" i="1" s="1"/>
  <c r="AJ4766" i="1" s="1"/>
  <c r="AJ4767" i="1" s="1"/>
  <c r="AJ4768" i="1" s="1"/>
  <c r="AJ4769" i="1" s="1"/>
  <c r="AJ4770" i="1" s="1"/>
  <c r="AJ4771" i="1" s="1"/>
  <c r="AJ4772" i="1" s="1"/>
  <c r="AJ4773" i="1" s="1"/>
  <c r="AJ4774" i="1" s="1"/>
  <c r="AJ4775" i="1" s="1"/>
  <c r="AJ4776" i="1" s="1"/>
  <c r="AJ4777" i="1" s="1"/>
  <c r="AJ4778" i="1" s="1"/>
  <c r="AJ4779" i="1" s="1"/>
  <c r="AJ4780" i="1" s="1"/>
  <c r="AJ4781" i="1" s="1"/>
  <c r="AJ4782" i="1" s="1"/>
  <c r="AJ4783" i="1" s="1"/>
  <c r="AJ4784" i="1" s="1"/>
  <c r="AJ4785" i="1" s="1"/>
  <c r="AJ4786" i="1" s="1"/>
  <c r="AJ4787" i="1" s="1"/>
  <c r="AJ4788" i="1" s="1"/>
  <c r="AJ4789" i="1" s="1"/>
  <c r="AJ4790" i="1" s="1"/>
  <c r="AJ4791" i="1" s="1"/>
  <c r="AJ4792" i="1" s="1"/>
  <c r="AJ4793" i="1" s="1"/>
  <c r="AJ4794" i="1" s="1"/>
  <c r="AJ4795" i="1" s="1"/>
  <c r="AJ4796" i="1" s="1"/>
  <c r="AJ4797" i="1" s="1"/>
  <c r="AJ4798" i="1" s="1"/>
  <c r="AJ4799" i="1" s="1"/>
  <c r="AJ4800" i="1" s="1"/>
  <c r="AJ4801" i="1" s="1"/>
  <c r="AJ4802" i="1" s="1"/>
  <c r="AJ4803" i="1" s="1"/>
  <c r="AJ4804" i="1" s="1"/>
  <c r="AJ4805" i="1" s="1"/>
  <c r="AJ4806" i="1" s="1"/>
  <c r="AJ4807" i="1" s="1"/>
  <c r="AJ4808" i="1" s="1"/>
  <c r="AJ4809" i="1" s="1"/>
  <c r="AJ4810" i="1" s="1"/>
  <c r="AJ4811" i="1" s="1"/>
  <c r="AJ4812" i="1" s="1"/>
  <c r="AJ4813" i="1" s="1"/>
  <c r="AJ4814" i="1" s="1"/>
  <c r="AJ4815" i="1" s="1"/>
  <c r="AJ4816" i="1" s="1"/>
  <c r="AJ4817" i="1" s="1"/>
  <c r="AJ4818" i="1" s="1"/>
  <c r="AJ4819" i="1" s="1"/>
  <c r="AJ4820" i="1" s="1"/>
  <c r="AJ4821" i="1" s="1"/>
  <c r="AJ4822" i="1" s="1"/>
  <c r="AJ4823" i="1" s="1"/>
  <c r="AJ4824" i="1" s="1"/>
  <c r="AJ4825" i="1" s="1"/>
  <c r="AJ4826" i="1" s="1"/>
  <c r="AJ4827" i="1" s="1"/>
  <c r="AJ4828" i="1" s="1"/>
  <c r="AJ4829" i="1" s="1"/>
  <c r="AJ4830" i="1" s="1"/>
  <c r="AJ4831" i="1" s="1"/>
  <c r="AJ4832" i="1" s="1"/>
  <c r="AJ4833" i="1" s="1"/>
  <c r="AJ4834" i="1" s="1"/>
  <c r="AJ4835" i="1" s="1"/>
  <c r="AJ4836" i="1" s="1"/>
  <c r="AJ4837" i="1" s="1"/>
  <c r="AJ4838" i="1" s="1"/>
  <c r="AJ4839" i="1" s="1"/>
  <c r="AJ4840" i="1" s="1"/>
  <c r="AJ4841" i="1" s="1"/>
  <c r="AJ4842" i="1" s="1"/>
  <c r="AJ4843" i="1" s="1"/>
  <c r="AJ4844" i="1" s="1"/>
  <c r="AJ4845" i="1" s="1"/>
  <c r="AJ4846" i="1" s="1"/>
  <c r="AJ4847" i="1" s="1"/>
  <c r="AJ4848" i="1" s="1"/>
  <c r="AJ4849" i="1" s="1"/>
  <c r="AJ4850" i="1" s="1"/>
  <c r="AJ4851" i="1" s="1"/>
  <c r="AJ4852" i="1" s="1"/>
  <c r="AJ4853" i="1" s="1"/>
  <c r="AJ4854" i="1" s="1"/>
  <c r="AJ4855" i="1" s="1"/>
  <c r="AJ4856" i="1" s="1"/>
  <c r="AJ4857" i="1" s="1"/>
  <c r="AJ4858" i="1" s="1"/>
  <c r="AJ4859" i="1" s="1"/>
  <c r="AJ4860" i="1" s="1"/>
  <c r="AJ4861" i="1" s="1"/>
  <c r="AJ4862" i="1" s="1"/>
  <c r="AJ4863" i="1" s="1"/>
  <c r="AJ4864" i="1" s="1"/>
  <c r="AJ4865" i="1" s="1"/>
  <c r="AJ4866" i="1" s="1"/>
  <c r="AJ4867" i="1" s="1"/>
  <c r="AJ4868" i="1" s="1"/>
  <c r="AJ4869" i="1" s="1"/>
  <c r="AJ4870" i="1" s="1"/>
  <c r="AJ4871" i="1" s="1"/>
  <c r="AJ4872" i="1" s="1"/>
  <c r="AJ4873" i="1" s="1"/>
  <c r="AJ4874" i="1" s="1"/>
  <c r="AJ4875" i="1" s="1"/>
  <c r="AJ4876" i="1" s="1"/>
  <c r="AJ4877" i="1" s="1"/>
  <c r="AJ4878" i="1" s="1"/>
  <c r="AJ4879" i="1" s="1"/>
  <c r="AJ4880" i="1" s="1"/>
  <c r="AJ4881" i="1" s="1"/>
  <c r="AJ4882" i="1" s="1"/>
  <c r="AJ4883" i="1" s="1"/>
  <c r="AJ4884" i="1" s="1"/>
  <c r="AJ4885" i="1" s="1"/>
  <c r="AJ4886" i="1" s="1"/>
  <c r="AJ4887" i="1" s="1"/>
  <c r="AJ4888" i="1" s="1"/>
  <c r="AJ4889" i="1" s="1"/>
  <c r="AJ4890" i="1" s="1"/>
  <c r="AJ4891" i="1" s="1"/>
  <c r="AJ4892" i="1" s="1"/>
  <c r="AJ4893" i="1" s="1"/>
  <c r="AJ4894" i="1" s="1"/>
  <c r="AJ4895" i="1" s="1"/>
  <c r="AJ4896" i="1" s="1"/>
  <c r="AJ4897" i="1" s="1"/>
  <c r="AJ4898" i="1" s="1"/>
  <c r="AJ4899" i="1" s="1"/>
  <c r="AJ4900" i="1" s="1"/>
  <c r="AJ4901" i="1" s="1"/>
  <c r="AJ4902" i="1" s="1"/>
  <c r="AJ4903" i="1" s="1"/>
  <c r="AJ4904" i="1" s="1"/>
  <c r="AJ4905" i="1" s="1"/>
  <c r="AJ4906" i="1" s="1"/>
  <c r="AJ4907" i="1" s="1"/>
  <c r="AJ4908" i="1" s="1"/>
  <c r="AJ4909" i="1" s="1"/>
  <c r="AJ4910" i="1" s="1"/>
  <c r="AJ4911" i="1" s="1"/>
  <c r="AJ4912" i="1" s="1"/>
  <c r="AJ4913" i="1" s="1"/>
  <c r="AJ4914" i="1" s="1"/>
  <c r="AJ4915" i="1" s="1"/>
  <c r="AJ4916" i="1" s="1"/>
  <c r="AJ4917" i="1" s="1"/>
  <c r="AJ4918" i="1" s="1"/>
  <c r="AJ4919" i="1" s="1"/>
  <c r="AJ4920" i="1" s="1"/>
  <c r="AJ4921" i="1" s="1"/>
  <c r="AJ4922" i="1" s="1"/>
  <c r="AJ4923" i="1" s="1"/>
  <c r="AJ4924" i="1" s="1"/>
  <c r="AJ4925" i="1" s="1"/>
  <c r="AJ4926" i="1" s="1"/>
  <c r="AJ4927" i="1" s="1"/>
  <c r="AJ4928" i="1" s="1"/>
  <c r="AJ4929" i="1" s="1"/>
  <c r="AJ4930" i="1" s="1"/>
  <c r="AJ4931" i="1" s="1"/>
  <c r="AJ4932" i="1" s="1"/>
  <c r="AJ4933" i="1" s="1"/>
  <c r="AJ4934" i="1" s="1"/>
  <c r="AJ4935" i="1" s="1"/>
  <c r="AJ4936" i="1" s="1"/>
  <c r="AJ4937" i="1" s="1"/>
  <c r="AJ4938" i="1" s="1"/>
  <c r="AJ4939" i="1" s="1"/>
  <c r="AJ4940" i="1" s="1"/>
  <c r="AJ4941" i="1" s="1"/>
  <c r="AJ4942" i="1" s="1"/>
  <c r="AJ4943" i="1" s="1"/>
  <c r="AJ4944" i="1" s="1"/>
  <c r="AJ4945" i="1" s="1"/>
  <c r="AJ4946" i="1" s="1"/>
  <c r="AJ4947" i="1" s="1"/>
  <c r="AJ4948" i="1" s="1"/>
  <c r="AJ4949" i="1" s="1"/>
  <c r="AJ4950" i="1" s="1"/>
  <c r="AJ4951" i="1" s="1"/>
  <c r="AJ4952" i="1" s="1"/>
  <c r="AJ4953" i="1" s="1"/>
  <c r="AJ4954" i="1" s="1"/>
  <c r="AJ4955" i="1" s="1"/>
  <c r="AJ4956" i="1" s="1"/>
  <c r="AJ4957" i="1" s="1"/>
  <c r="AJ4958" i="1" s="1"/>
  <c r="AJ4959" i="1" s="1"/>
  <c r="AJ4960" i="1" s="1"/>
  <c r="AJ4961" i="1" s="1"/>
  <c r="AJ4962" i="1" s="1"/>
  <c r="AJ4963" i="1" s="1"/>
  <c r="AJ4964" i="1" s="1"/>
  <c r="AJ4965" i="1" s="1"/>
  <c r="AJ4966" i="1" s="1"/>
  <c r="AJ4967" i="1" s="1"/>
  <c r="AJ4968" i="1" s="1"/>
  <c r="AJ4969" i="1" s="1"/>
  <c r="AJ4970" i="1" s="1"/>
  <c r="AJ4971" i="1" s="1"/>
  <c r="AJ4972" i="1" s="1"/>
  <c r="AJ4973" i="1" s="1"/>
  <c r="AJ4974" i="1" s="1"/>
  <c r="AJ4975" i="1" s="1"/>
  <c r="AJ4976" i="1" s="1"/>
  <c r="AJ4977" i="1" s="1"/>
  <c r="AJ4978" i="1" s="1"/>
  <c r="AJ4979" i="1" s="1"/>
  <c r="AJ4980" i="1" s="1"/>
  <c r="AJ4981" i="1" s="1"/>
  <c r="AJ4982" i="1" s="1"/>
  <c r="AJ4983" i="1" s="1"/>
  <c r="AJ4984" i="1" s="1"/>
  <c r="AJ4985" i="1" s="1"/>
  <c r="AJ4986" i="1" s="1"/>
  <c r="AJ4987" i="1" s="1"/>
  <c r="AJ4988" i="1" s="1"/>
  <c r="AJ4989" i="1" s="1"/>
  <c r="AJ4990" i="1" s="1"/>
  <c r="AJ4991" i="1" s="1"/>
  <c r="AJ4992" i="1" s="1"/>
  <c r="AJ4993" i="1" s="1"/>
  <c r="AJ4994" i="1" s="1"/>
  <c r="AJ4995" i="1" s="1"/>
  <c r="AJ4996" i="1" s="1"/>
  <c r="AJ4997" i="1" s="1"/>
  <c r="AJ4998" i="1" s="1"/>
  <c r="AJ4999" i="1" s="1"/>
  <c r="AJ5000" i="1" s="1"/>
  <c r="AJ5001" i="1" s="1"/>
  <c r="AJ5002" i="1" s="1"/>
  <c r="AJ5003" i="1" s="1"/>
  <c r="AJ5004" i="1" s="1"/>
  <c r="AJ5005" i="1" s="1"/>
  <c r="AJ5006" i="1" s="1"/>
  <c r="AJ5007" i="1" s="1"/>
  <c r="AJ5008" i="1" s="1"/>
  <c r="AJ5009" i="1" s="1"/>
  <c r="AJ5010" i="1" s="1"/>
  <c r="AJ5011" i="1" s="1"/>
  <c r="AJ5012" i="1" s="1"/>
  <c r="AJ5013" i="1" s="1"/>
  <c r="AJ5014" i="1" s="1"/>
  <c r="AJ5015" i="1" s="1"/>
  <c r="AJ5016" i="1" s="1"/>
  <c r="AJ5017" i="1" s="1"/>
  <c r="AJ5018" i="1" s="1"/>
  <c r="AJ5019" i="1" s="1"/>
  <c r="AJ5020" i="1" s="1"/>
  <c r="AJ5021" i="1" s="1"/>
  <c r="AJ5022" i="1" s="1"/>
  <c r="AJ5023" i="1" s="1"/>
  <c r="AJ5024" i="1" s="1"/>
  <c r="AJ5025" i="1" s="1"/>
  <c r="AJ5026" i="1" s="1"/>
  <c r="AJ5027" i="1" s="1"/>
  <c r="AJ5028" i="1" s="1"/>
  <c r="AJ5029" i="1" s="1"/>
  <c r="AJ5030" i="1" s="1"/>
  <c r="AJ5031" i="1" s="1"/>
  <c r="AJ5032" i="1" s="1"/>
  <c r="AJ5033" i="1" s="1"/>
  <c r="AJ5034" i="1" s="1"/>
  <c r="AJ5035" i="1" s="1"/>
  <c r="AJ5036" i="1" s="1"/>
  <c r="AJ5037" i="1" s="1"/>
  <c r="AJ5038" i="1" s="1"/>
  <c r="AJ5039" i="1" s="1"/>
  <c r="AJ5040" i="1" s="1"/>
  <c r="AJ5041" i="1" s="1"/>
  <c r="AJ5042" i="1" s="1"/>
  <c r="AJ5043" i="1" s="1"/>
  <c r="AJ5044" i="1" s="1"/>
  <c r="AJ5045" i="1" s="1"/>
  <c r="AJ5046" i="1" s="1"/>
  <c r="AJ5047" i="1" s="1"/>
  <c r="AJ5048" i="1" s="1"/>
  <c r="AJ5049" i="1" s="1"/>
  <c r="AJ5050" i="1" s="1"/>
  <c r="AJ5051" i="1" s="1"/>
  <c r="AJ5052" i="1" s="1"/>
  <c r="AJ5053" i="1" s="1"/>
  <c r="AJ5054" i="1" s="1"/>
  <c r="AJ5055" i="1" s="1"/>
  <c r="AJ5056" i="1" s="1"/>
  <c r="AJ5057" i="1" s="1"/>
  <c r="AJ5058" i="1" s="1"/>
  <c r="AJ5059" i="1" s="1"/>
  <c r="AJ5060" i="1" s="1"/>
  <c r="AJ5061" i="1" s="1"/>
  <c r="AJ5062" i="1" s="1"/>
  <c r="AJ5063" i="1" s="1"/>
  <c r="AJ5064" i="1" s="1"/>
  <c r="AJ5065" i="1" s="1"/>
  <c r="AJ5066" i="1" s="1"/>
  <c r="AJ5067" i="1" s="1"/>
  <c r="AJ5068" i="1" s="1"/>
  <c r="AJ5069" i="1" s="1"/>
  <c r="AJ5070" i="1" s="1"/>
  <c r="AJ5071" i="1" s="1"/>
  <c r="AJ5072" i="1" s="1"/>
  <c r="AJ5073" i="1" s="1"/>
  <c r="AJ5074" i="1" s="1"/>
  <c r="AJ5075" i="1" s="1"/>
  <c r="AJ5076" i="1" s="1"/>
  <c r="AJ5077" i="1" s="1"/>
  <c r="AJ5078" i="1" s="1"/>
  <c r="AJ5079" i="1" s="1"/>
  <c r="AJ5080" i="1" s="1"/>
  <c r="AJ5081" i="1" s="1"/>
  <c r="AJ5082" i="1" s="1"/>
  <c r="AJ5083" i="1" s="1"/>
  <c r="AJ5084" i="1" s="1"/>
  <c r="AJ5085" i="1" s="1"/>
  <c r="AJ5086" i="1" s="1"/>
  <c r="AJ5087" i="1" s="1"/>
  <c r="AJ5088" i="1" s="1"/>
  <c r="AJ5089" i="1" s="1"/>
  <c r="AJ5090" i="1" s="1"/>
  <c r="AJ5091" i="1" s="1"/>
  <c r="AJ5092" i="1" s="1"/>
  <c r="AJ5093" i="1" s="1"/>
  <c r="AJ5094" i="1" s="1"/>
  <c r="AJ5095" i="1" s="1"/>
  <c r="AJ5096" i="1" s="1"/>
  <c r="AJ5097" i="1" s="1"/>
  <c r="AJ5098" i="1" s="1"/>
  <c r="AJ5099" i="1" s="1"/>
  <c r="AJ5100" i="1" s="1"/>
  <c r="AJ5101" i="1" s="1"/>
  <c r="AJ5102" i="1" s="1"/>
  <c r="AJ5103" i="1" s="1"/>
  <c r="AJ5104" i="1" s="1"/>
  <c r="AJ5105" i="1" s="1"/>
  <c r="AJ5106" i="1" s="1"/>
  <c r="AJ5107" i="1" s="1"/>
  <c r="AJ5108" i="1" s="1"/>
  <c r="AJ5109" i="1" s="1"/>
  <c r="AJ5110" i="1" s="1"/>
  <c r="AJ5111" i="1" s="1"/>
  <c r="AJ5112" i="1" s="1"/>
  <c r="AJ5113" i="1" s="1"/>
  <c r="AJ5114" i="1" s="1"/>
  <c r="AJ5115" i="1" s="1"/>
  <c r="AJ5116" i="1" s="1"/>
  <c r="AJ5117" i="1" s="1"/>
  <c r="AJ5118" i="1" s="1"/>
  <c r="AJ5119" i="1" s="1"/>
  <c r="AJ5120" i="1" s="1"/>
  <c r="AJ5121" i="1" s="1"/>
  <c r="AJ5122" i="1" s="1"/>
  <c r="AJ5123" i="1" s="1"/>
  <c r="AJ5124" i="1" s="1"/>
  <c r="AJ5125" i="1" s="1"/>
  <c r="AJ5126" i="1" s="1"/>
  <c r="AJ5127" i="1" s="1"/>
  <c r="AJ5128" i="1" s="1"/>
  <c r="AJ5129" i="1" s="1"/>
  <c r="AJ5130" i="1" s="1"/>
  <c r="AJ5131" i="1" s="1"/>
  <c r="AJ5132" i="1" s="1"/>
  <c r="AJ5133" i="1" s="1"/>
  <c r="AJ5134" i="1" s="1"/>
  <c r="AJ5135" i="1" s="1"/>
  <c r="AJ5136" i="1" s="1"/>
  <c r="AJ5137" i="1" s="1"/>
  <c r="AJ5138" i="1" s="1"/>
  <c r="AJ5139" i="1" s="1"/>
  <c r="AJ5140" i="1" s="1"/>
  <c r="AJ5141" i="1" s="1"/>
  <c r="AJ5142" i="1" s="1"/>
  <c r="AJ5143" i="1" s="1"/>
  <c r="AJ5144" i="1" s="1"/>
  <c r="AJ5145" i="1" s="1"/>
  <c r="AJ5146" i="1" s="1"/>
  <c r="AJ5147" i="1" s="1"/>
  <c r="AJ5148" i="1" s="1"/>
  <c r="AJ5149" i="1" s="1"/>
  <c r="AJ5150" i="1" s="1"/>
  <c r="AJ5151" i="1" s="1"/>
  <c r="AJ5152" i="1" s="1"/>
  <c r="AJ5153" i="1" s="1"/>
  <c r="AJ5154" i="1" s="1"/>
  <c r="AJ5155" i="1" s="1"/>
  <c r="AJ5156" i="1" s="1"/>
  <c r="AJ5157" i="1" s="1"/>
  <c r="AJ5158" i="1" s="1"/>
  <c r="AJ5159" i="1" s="1"/>
  <c r="AJ5160" i="1" s="1"/>
  <c r="AJ5161" i="1" s="1"/>
  <c r="AJ5162" i="1" s="1"/>
  <c r="AJ5163" i="1" s="1"/>
  <c r="AJ5164" i="1" s="1"/>
  <c r="AJ5165" i="1" s="1"/>
  <c r="AJ5166" i="1" s="1"/>
  <c r="AJ5167" i="1" s="1"/>
  <c r="AJ5168" i="1" s="1"/>
  <c r="AJ5169" i="1" s="1"/>
  <c r="AJ5170" i="1" s="1"/>
  <c r="AJ5171" i="1" s="1"/>
  <c r="AJ5172" i="1" s="1"/>
  <c r="AJ5173" i="1" s="1"/>
  <c r="AJ5174" i="1" s="1"/>
  <c r="AJ5175" i="1" s="1"/>
  <c r="AJ5176" i="1" s="1"/>
  <c r="AJ5177" i="1" s="1"/>
  <c r="AJ5178" i="1" s="1"/>
  <c r="AJ5179" i="1" s="1"/>
  <c r="AJ5180" i="1" s="1"/>
  <c r="AJ5181" i="1" s="1"/>
  <c r="AJ5182" i="1" s="1"/>
  <c r="AJ5183" i="1" s="1"/>
  <c r="AJ5184" i="1" s="1"/>
  <c r="AJ5185" i="1" s="1"/>
  <c r="AJ5186" i="1" s="1"/>
  <c r="AJ5187" i="1" s="1"/>
  <c r="AJ5188" i="1" s="1"/>
  <c r="AJ5189" i="1" s="1"/>
  <c r="AJ5190" i="1" s="1"/>
  <c r="AJ5191" i="1" s="1"/>
  <c r="AJ5192" i="1" s="1"/>
  <c r="AJ5193" i="1" s="1"/>
  <c r="AJ5194" i="1" s="1"/>
  <c r="AJ5195" i="1" s="1"/>
  <c r="AJ5196" i="1" s="1"/>
  <c r="AJ5197" i="1" s="1"/>
  <c r="AJ5198" i="1" s="1"/>
  <c r="AJ5199" i="1" s="1"/>
  <c r="AJ5200" i="1" s="1"/>
  <c r="AJ5201" i="1" s="1"/>
  <c r="AJ5202" i="1" s="1"/>
  <c r="AJ5203" i="1" s="1"/>
  <c r="AJ5204" i="1" s="1"/>
  <c r="AJ5205" i="1" s="1"/>
  <c r="AJ5206" i="1" s="1"/>
  <c r="AJ5207" i="1" s="1"/>
  <c r="AJ5208" i="1" s="1"/>
  <c r="AJ5209" i="1" s="1"/>
  <c r="AJ5210" i="1" s="1"/>
  <c r="AJ5211" i="1" s="1"/>
  <c r="AJ5212" i="1" s="1"/>
  <c r="AJ5213" i="1" s="1"/>
  <c r="AJ5214" i="1" s="1"/>
  <c r="AJ5215" i="1" s="1"/>
  <c r="AJ5216" i="1" s="1"/>
  <c r="AJ5217" i="1" s="1"/>
  <c r="AJ5218" i="1" s="1"/>
  <c r="AJ5219" i="1" s="1"/>
  <c r="AJ5220" i="1" s="1"/>
  <c r="AJ5221" i="1" s="1"/>
  <c r="AJ5222" i="1" s="1"/>
  <c r="AJ5223" i="1" s="1"/>
  <c r="AJ5224" i="1" s="1"/>
  <c r="AJ5225" i="1" s="1"/>
  <c r="AJ5226" i="1" s="1"/>
  <c r="AJ5227" i="1" s="1"/>
  <c r="AJ5228" i="1" s="1"/>
  <c r="AJ5229" i="1" s="1"/>
  <c r="AJ5230" i="1" s="1"/>
  <c r="AJ5231" i="1" s="1"/>
  <c r="AJ5232" i="1" s="1"/>
  <c r="AJ5233" i="1" s="1"/>
  <c r="AJ5234" i="1" s="1"/>
  <c r="AJ5235" i="1" s="1"/>
  <c r="AJ5236" i="1" s="1"/>
  <c r="AJ5237" i="1" s="1"/>
  <c r="AJ5238" i="1" s="1"/>
  <c r="AJ5239" i="1" s="1"/>
  <c r="AJ5240" i="1" s="1"/>
  <c r="AJ5241" i="1" s="1"/>
  <c r="AJ5242" i="1" s="1"/>
  <c r="AJ5243" i="1" s="1"/>
  <c r="AJ5244" i="1" s="1"/>
  <c r="AJ5245" i="1" s="1"/>
  <c r="AJ5246" i="1" s="1"/>
  <c r="AJ5247" i="1" s="1"/>
  <c r="AJ5248" i="1" s="1"/>
  <c r="AJ5249" i="1" s="1"/>
  <c r="AJ5250" i="1" s="1"/>
  <c r="AJ5251" i="1" s="1"/>
  <c r="AJ5252" i="1" s="1"/>
  <c r="AJ5253" i="1" s="1"/>
  <c r="AJ5254" i="1" s="1"/>
  <c r="AJ5255" i="1" s="1"/>
  <c r="AJ5256" i="1" s="1"/>
  <c r="AJ5257" i="1" s="1"/>
  <c r="AJ5258" i="1" s="1"/>
  <c r="AJ5259" i="1" s="1"/>
  <c r="AJ5260" i="1" s="1"/>
  <c r="AJ5261" i="1" s="1"/>
  <c r="AJ5262" i="1" s="1"/>
  <c r="AJ5263" i="1" s="1"/>
  <c r="AJ5264" i="1" s="1"/>
  <c r="AJ5265" i="1" s="1"/>
  <c r="AJ5266" i="1" s="1"/>
  <c r="AJ5267" i="1" s="1"/>
  <c r="AJ5268" i="1" s="1"/>
  <c r="AJ5269" i="1" s="1"/>
  <c r="AJ5270" i="1" s="1"/>
  <c r="AJ5271" i="1" s="1"/>
  <c r="AJ5272" i="1" s="1"/>
  <c r="AJ5273" i="1" s="1"/>
  <c r="AJ5274" i="1" s="1"/>
  <c r="AJ5275" i="1" s="1"/>
  <c r="AJ5276" i="1" s="1"/>
  <c r="AJ5277" i="1" s="1"/>
  <c r="AJ5278" i="1" s="1"/>
  <c r="AJ5279" i="1" s="1"/>
  <c r="AJ5280" i="1" s="1"/>
  <c r="AJ5281" i="1" s="1"/>
  <c r="AJ5282" i="1" s="1"/>
  <c r="AJ5283" i="1" s="1"/>
  <c r="AJ5284" i="1" s="1"/>
  <c r="AJ5285" i="1" s="1"/>
  <c r="AJ5286" i="1" s="1"/>
  <c r="AJ5287" i="1" s="1"/>
  <c r="AJ5288" i="1" s="1"/>
  <c r="AJ5289" i="1" s="1"/>
  <c r="AJ5290" i="1" s="1"/>
  <c r="AJ5291" i="1" s="1"/>
  <c r="AJ5292" i="1" s="1"/>
  <c r="AJ5293" i="1" s="1"/>
  <c r="AJ5294" i="1" s="1"/>
  <c r="AJ5295" i="1" s="1"/>
  <c r="AJ5296" i="1" s="1"/>
  <c r="AJ5297" i="1" s="1"/>
  <c r="AJ5298" i="1" s="1"/>
  <c r="AJ5299" i="1" s="1"/>
  <c r="AJ5300" i="1" s="1"/>
  <c r="AJ5301" i="1" s="1"/>
  <c r="AJ5302" i="1" s="1"/>
  <c r="AJ5303" i="1" s="1"/>
  <c r="AJ5304" i="1" s="1"/>
  <c r="AJ5305" i="1" s="1"/>
  <c r="AJ5306" i="1" s="1"/>
  <c r="AJ5307" i="1" s="1"/>
  <c r="AJ5308" i="1" s="1"/>
  <c r="AJ5309" i="1" s="1"/>
  <c r="AJ5310" i="1" s="1"/>
  <c r="AJ5311" i="1" s="1"/>
  <c r="AJ5312" i="1" s="1"/>
  <c r="AJ5313" i="1" s="1"/>
  <c r="AJ5314" i="1" s="1"/>
  <c r="AJ5315" i="1" s="1"/>
  <c r="AJ5316" i="1" s="1"/>
  <c r="AJ5317" i="1" s="1"/>
  <c r="AJ5318" i="1" s="1"/>
  <c r="AJ5319" i="1" s="1"/>
  <c r="AJ5320" i="1" s="1"/>
  <c r="AJ5321" i="1" s="1"/>
  <c r="AJ5322" i="1" s="1"/>
  <c r="AJ5323" i="1" s="1"/>
  <c r="AJ5324" i="1" s="1"/>
  <c r="AJ5325" i="1" s="1"/>
  <c r="AJ5326" i="1" s="1"/>
  <c r="AJ5327" i="1" s="1"/>
  <c r="AJ5328" i="1" s="1"/>
  <c r="AJ5329" i="1" s="1"/>
  <c r="AJ5330" i="1" s="1"/>
  <c r="AJ5331" i="1" s="1"/>
  <c r="AJ5332" i="1" s="1"/>
  <c r="AJ5333" i="1" s="1"/>
  <c r="AJ5334" i="1" s="1"/>
  <c r="AJ5335" i="1" s="1"/>
  <c r="AJ5336" i="1" s="1"/>
  <c r="AJ5337" i="1" s="1"/>
  <c r="AJ5338" i="1" s="1"/>
  <c r="AJ5339" i="1" s="1"/>
  <c r="AJ5340" i="1" s="1"/>
  <c r="AJ5341" i="1" s="1"/>
  <c r="AJ5342" i="1" s="1"/>
  <c r="AJ5343" i="1" s="1"/>
  <c r="AJ5344" i="1" s="1"/>
  <c r="AJ5345" i="1" s="1"/>
  <c r="AJ5346" i="1" s="1"/>
  <c r="AJ5347" i="1" s="1"/>
  <c r="AJ5348" i="1" s="1"/>
  <c r="AJ5349" i="1" s="1"/>
  <c r="AJ5350" i="1" s="1"/>
  <c r="AJ5351" i="1" s="1"/>
  <c r="AJ5352" i="1" s="1"/>
  <c r="AJ5353" i="1" s="1"/>
  <c r="AJ5354" i="1" s="1"/>
  <c r="AJ5355" i="1" s="1"/>
  <c r="AJ5356" i="1" s="1"/>
  <c r="AJ5357" i="1" s="1"/>
  <c r="AJ5358" i="1" s="1"/>
  <c r="AJ5359" i="1" s="1"/>
  <c r="AJ5360" i="1" s="1"/>
  <c r="AJ5361" i="1" s="1"/>
  <c r="AJ5362" i="1" s="1"/>
  <c r="AJ5363" i="1" s="1"/>
  <c r="AJ5364" i="1" s="1"/>
  <c r="AJ5365" i="1" s="1"/>
  <c r="AJ5366" i="1" s="1"/>
  <c r="AJ5367" i="1" s="1"/>
  <c r="AJ5368" i="1" s="1"/>
  <c r="AJ5369" i="1" s="1"/>
  <c r="AJ5370" i="1" s="1"/>
  <c r="AJ5371" i="1" s="1"/>
  <c r="AJ5372" i="1" s="1"/>
  <c r="AJ5373" i="1" s="1"/>
  <c r="AJ5374" i="1" s="1"/>
  <c r="AJ5375" i="1" s="1"/>
  <c r="AJ5376" i="1" s="1"/>
  <c r="AJ5377" i="1" s="1"/>
  <c r="AJ5378" i="1" s="1"/>
  <c r="AJ5379" i="1" s="1"/>
  <c r="AJ5380" i="1" s="1"/>
  <c r="AJ5381" i="1" s="1"/>
  <c r="AJ5382" i="1" s="1"/>
  <c r="AJ5383" i="1" s="1"/>
  <c r="AJ5384" i="1" s="1"/>
  <c r="AJ5385" i="1" s="1"/>
  <c r="AJ5386" i="1" s="1"/>
  <c r="AJ5387" i="1" s="1"/>
  <c r="AJ5388" i="1" s="1"/>
  <c r="AJ5389" i="1" s="1"/>
  <c r="AJ5390" i="1" s="1"/>
  <c r="AJ5391" i="1" s="1"/>
  <c r="AJ5392" i="1" s="1"/>
  <c r="AJ5393" i="1" s="1"/>
  <c r="AJ5394" i="1" s="1"/>
  <c r="AJ5395" i="1" s="1"/>
  <c r="AJ5396" i="1" s="1"/>
  <c r="AJ5397" i="1" s="1"/>
  <c r="AJ5398" i="1" s="1"/>
  <c r="AJ5399" i="1" s="1"/>
  <c r="AJ5400" i="1" s="1"/>
  <c r="AJ5401" i="1" s="1"/>
  <c r="AJ5402" i="1" s="1"/>
  <c r="AJ5403" i="1" s="1"/>
  <c r="AJ5404" i="1" s="1"/>
  <c r="AJ5405" i="1" s="1"/>
  <c r="AJ5406" i="1" s="1"/>
  <c r="AJ5407" i="1" s="1"/>
  <c r="AJ5408" i="1" s="1"/>
  <c r="AJ5409" i="1" s="1"/>
  <c r="AJ5410" i="1" s="1"/>
  <c r="AJ5411" i="1" s="1"/>
  <c r="AJ5412" i="1" s="1"/>
  <c r="AJ5413" i="1" s="1"/>
  <c r="AJ5414" i="1" s="1"/>
  <c r="AJ5415" i="1" s="1"/>
  <c r="AJ5416" i="1" s="1"/>
  <c r="AJ5417" i="1" s="1"/>
  <c r="AJ5418" i="1" s="1"/>
  <c r="AJ5419" i="1" s="1"/>
  <c r="AJ5420" i="1" s="1"/>
  <c r="AJ5421" i="1" s="1"/>
  <c r="AJ5422" i="1" s="1"/>
  <c r="AJ5423" i="1" s="1"/>
  <c r="AJ5424" i="1" s="1"/>
  <c r="AJ5425" i="1" s="1"/>
  <c r="AJ5426" i="1" s="1"/>
  <c r="AJ5427" i="1" s="1"/>
  <c r="AJ5428" i="1" s="1"/>
  <c r="AJ5429" i="1" s="1"/>
  <c r="AJ5430" i="1" s="1"/>
  <c r="AJ5431" i="1" s="1"/>
  <c r="AJ5432" i="1" s="1"/>
  <c r="AJ5433" i="1" s="1"/>
  <c r="AJ5434" i="1" s="1"/>
  <c r="AJ5435" i="1" s="1"/>
  <c r="AJ5436" i="1" s="1"/>
  <c r="AJ5437" i="1" s="1"/>
  <c r="AJ5438" i="1" s="1"/>
  <c r="AJ5439" i="1" s="1"/>
  <c r="AJ5440" i="1" s="1"/>
  <c r="AJ5441" i="1" s="1"/>
  <c r="AJ5442" i="1" s="1"/>
  <c r="AJ5443" i="1" s="1"/>
  <c r="AJ5444" i="1" s="1"/>
  <c r="AJ5445" i="1" s="1"/>
  <c r="AJ5446" i="1" s="1"/>
  <c r="AJ5447" i="1" s="1"/>
  <c r="AJ5448" i="1" s="1"/>
  <c r="AJ5449" i="1" s="1"/>
  <c r="AJ5450" i="1" s="1"/>
  <c r="AJ5451" i="1" s="1"/>
  <c r="AJ5452" i="1" s="1"/>
  <c r="AJ5453" i="1" s="1"/>
  <c r="AJ5454" i="1" s="1"/>
  <c r="AJ5455" i="1" s="1"/>
  <c r="AJ5456" i="1" s="1"/>
  <c r="AJ5457" i="1" s="1"/>
  <c r="AJ5458" i="1" s="1"/>
  <c r="AJ5459" i="1" s="1"/>
  <c r="AJ5460" i="1" s="1"/>
  <c r="AJ5461" i="1" s="1"/>
  <c r="AJ5462" i="1" s="1"/>
  <c r="AJ5463" i="1" s="1"/>
  <c r="AJ5464" i="1" s="1"/>
  <c r="AJ5465" i="1" s="1"/>
  <c r="AJ5466" i="1" s="1"/>
  <c r="AJ5467" i="1" s="1"/>
  <c r="AJ5468" i="1" s="1"/>
  <c r="AJ5469" i="1" s="1"/>
  <c r="AJ5470" i="1" s="1"/>
  <c r="AJ5471" i="1" s="1"/>
  <c r="AJ5472" i="1" s="1"/>
  <c r="AJ5473" i="1" s="1"/>
  <c r="AJ5474" i="1" s="1"/>
  <c r="AJ5475" i="1" s="1"/>
  <c r="AJ5476" i="1" s="1"/>
  <c r="AJ5477" i="1" s="1"/>
  <c r="AJ5478" i="1" s="1"/>
  <c r="AJ5479" i="1" s="1"/>
  <c r="AJ5480" i="1" s="1"/>
  <c r="AJ5481" i="1" s="1"/>
  <c r="AJ5482" i="1" s="1"/>
  <c r="AJ5483" i="1" s="1"/>
  <c r="AJ5484" i="1" s="1"/>
  <c r="AJ5485" i="1" s="1"/>
  <c r="AJ5486" i="1" s="1"/>
  <c r="AJ5487" i="1" s="1"/>
  <c r="AJ5488" i="1" s="1"/>
  <c r="AJ5489" i="1" s="1"/>
  <c r="AJ5490" i="1" s="1"/>
  <c r="AJ5491" i="1" s="1"/>
  <c r="AJ5492" i="1" s="1"/>
  <c r="AJ5493" i="1" s="1"/>
  <c r="AJ5494" i="1" s="1"/>
  <c r="AJ5495" i="1" s="1"/>
  <c r="AJ5496" i="1" s="1"/>
  <c r="AJ5497" i="1" s="1"/>
  <c r="AJ5498" i="1" s="1"/>
  <c r="AJ5499" i="1" s="1"/>
  <c r="AJ5500" i="1" s="1"/>
  <c r="AJ5501" i="1" s="1"/>
  <c r="AJ5502" i="1" s="1"/>
  <c r="AJ5503" i="1" s="1"/>
  <c r="AJ5504" i="1" s="1"/>
  <c r="AJ5505" i="1" s="1"/>
  <c r="AJ5506" i="1" s="1"/>
  <c r="AJ5507" i="1" s="1"/>
  <c r="AJ5508" i="1" s="1"/>
  <c r="AJ5509" i="1" s="1"/>
  <c r="AJ5510" i="1" s="1"/>
  <c r="AJ5511" i="1" s="1"/>
  <c r="AJ5512" i="1" s="1"/>
  <c r="AJ5513" i="1" s="1"/>
  <c r="AJ5514" i="1" s="1"/>
  <c r="AJ5515" i="1" s="1"/>
  <c r="AJ5516" i="1" s="1"/>
  <c r="AJ5517" i="1" s="1"/>
  <c r="AJ5518" i="1" s="1"/>
  <c r="AJ5519" i="1" s="1"/>
  <c r="AJ5520" i="1" s="1"/>
  <c r="AJ5521" i="1" s="1"/>
  <c r="AJ5522" i="1" s="1"/>
  <c r="AJ5523" i="1" s="1"/>
  <c r="AJ5524" i="1" s="1"/>
  <c r="AJ5525" i="1" s="1"/>
  <c r="AJ5526" i="1" s="1"/>
  <c r="AJ5527" i="1" s="1"/>
  <c r="AJ5528" i="1" s="1"/>
  <c r="AJ5529" i="1" s="1"/>
  <c r="AJ5530" i="1" s="1"/>
  <c r="AJ5531" i="1" s="1"/>
  <c r="AJ5532" i="1" s="1"/>
  <c r="AJ5533" i="1" s="1"/>
  <c r="AJ5534" i="1" s="1"/>
  <c r="AJ5535" i="1" s="1"/>
  <c r="AJ5536" i="1" s="1"/>
  <c r="AJ5537" i="1" s="1"/>
  <c r="AJ5538" i="1" s="1"/>
  <c r="AJ5539" i="1" s="1"/>
  <c r="AJ5540" i="1" s="1"/>
  <c r="AJ5541" i="1" s="1"/>
  <c r="AJ5542" i="1" s="1"/>
  <c r="AJ5543" i="1" s="1"/>
  <c r="AJ5544" i="1" s="1"/>
  <c r="AJ5545" i="1" s="1"/>
  <c r="AJ5546" i="1" s="1"/>
  <c r="AJ5547" i="1" s="1"/>
  <c r="AJ5548" i="1" s="1"/>
  <c r="AJ5549" i="1" s="1"/>
  <c r="AJ5550" i="1" s="1"/>
  <c r="AJ5551" i="1" s="1"/>
  <c r="AJ5552" i="1" s="1"/>
  <c r="AJ5553" i="1" s="1"/>
  <c r="AJ5554" i="1" s="1"/>
  <c r="AJ5555" i="1" s="1"/>
  <c r="AJ5556" i="1" s="1"/>
  <c r="AJ5557" i="1" s="1"/>
  <c r="AJ5558" i="1" s="1"/>
  <c r="AJ5559" i="1" s="1"/>
  <c r="AJ5560" i="1" s="1"/>
  <c r="AJ5561" i="1" s="1"/>
  <c r="AJ5562" i="1" s="1"/>
  <c r="AJ5563" i="1" s="1"/>
  <c r="AJ5564" i="1" s="1"/>
  <c r="AJ5565" i="1" s="1"/>
  <c r="AJ5566" i="1" s="1"/>
  <c r="AJ5567" i="1" s="1"/>
  <c r="AJ5568" i="1" s="1"/>
  <c r="AJ5569" i="1" s="1"/>
  <c r="AJ5570" i="1" s="1"/>
  <c r="AJ5571" i="1" s="1"/>
  <c r="AJ5572" i="1" s="1"/>
  <c r="AJ5573" i="1" s="1"/>
  <c r="AJ5574" i="1" s="1"/>
  <c r="AJ5575" i="1" s="1"/>
  <c r="AJ5576" i="1" s="1"/>
  <c r="AJ5577" i="1" s="1"/>
  <c r="AJ5578" i="1" s="1"/>
  <c r="AJ5579" i="1" s="1"/>
  <c r="AJ5580" i="1" s="1"/>
  <c r="AJ5581" i="1" s="1"/>
  <c r="AJ5582" i="1" s="1"/>
  <c r="AJ5583" i="1" s="1"/>
  <c r="AJ5584" i="1" s="1"/>
  <c r="AJ5585" i="1" s="1"/>
  <c r="AJ5586" i="1" s="1"/>
  <c r="AJ5587" i="1" s="1"/>
  <c r="AJ5588" i="1" s="1"/>
  <c r="AJ5589" i="1" s="1"/>
  <c r="AJ5590" i="1" s="1"/>
  <c r="AJ5591" i="1" s="1"/>
  <c r="AJ5592" i="1" s="1"/>
  <c r="AJ5593" i="1" s="1"/>
  <c r="AJ5594" i="1" s="1"/>
  <c r="AJ5595" i="1" s="1"/>
  <c r="AJ5596" i="1" s="1"/>
  <c r="AJ5597" i="1" s="1"/>
  <c r="AJ5598" i="1" s="1"/>
  <c r="AJ5599" i="1" s="1"/>
  <c r="AJ5600" i="1" s="1"/>
  <c r="AJ5601" i="1" s="1"/>
  <c r="AJ5602" i="1" s="1"/>
  <c r="AJ5603" i="1" s="1"/>
  <c r="AJ5604" i="1" s="1"/>
  <c r="AJ5605" i="1" s="1"/>
  <c r="AJ5606" i="1" s="1"/>
  <c r="AJ5607" i="1" s="1"/>
  <c r="AJ5608" i="1" s="1"/>
  <c r="AJ5609" i="1" s="1"/>
  <c r="AJ5610" i="1" s="1"/>
  <c r="AJ5611" i="1" s="1"/>
  <c r="AJ5612" i="1" s="1"/>
  <c r="AJ5613" i="1" s="1"/>
  <c r="AJ5614" i="1" s="1"/>
  <c r="AJ5615" i="1" s="1"/>
  <c r="AJ5616" i="1" s="1"/>
  <c r="AJ5617" i="1" s="1"/>
  <c r="AJ5618" i="1" s="1"/>
  <c r="AJ5619" i="1" s="1"/>
  <c r="AJ5620" i="1" s="1"/>
  <c r="AJ5621" i="1" s="1"/>
  <c r="AJ5622" i="1" s="1"/>
  <c r="AJ5623" i="1" s="1"/>
  <c r="AJ5624" i="1" s="1"/>
  <c r="AJ5625" i="1" s="1"/>
  <c r="AJ5626" i="1" s="1"/>
  <c r="AJ5627" i="1" s="1"/>
  <c r="AJ5628" i="1" s="1"/>
  <c r="AJ5629" i="1" s="1"/>
  <c r="AJ5630" i="1" s="1"/>
  <c r="AJ5631" i="1" s="1"/>
  <c r="AJ5632" i="1" s="1"/>
  <c r="AJ5633" i="1" s="1"/>
  <c r="AJ5634" i="1" s="1"/>
  <c r="AJ5635" i="1" s="1"/>
  <c r="AJ5636" i="1" s="1"/>
  <c r="AJ5637" i="1" s="1"/>
  <c r="AJ5638" i="1" s="1"/>
  <c r="AJ5639" i="1" s="1"/>
  <c r="AJ5640" i="1" s="1"/>
  <c r="AJ5641" i="1" s="1"/>
  <c r="AJ5642" i="1" s="1"/>
  <c r="AJ5643" i="1" s="1"/>
  <c r="AJ5644" i="1" s="1"/>
  <c r="AJ5645" i="1" s="1"/>
  <c r="AJ5646" i="1" s="1"/>
  <c r="AJ5647" i="1" s="1"/>
  <c r="AJ5648" i="1" s="1"/>
  <c r="AJ5649" i="1" s="1"/>
  <c r="AJ5650" i="1" s="1"/>
  <c r="AJ5651" i="1" s="1"/>
  <c r="AJ5652" i="1" s="1"/>
  <c r="AJ5653" i="1" s="1"/>
  <c r="AJ5654" i="1" s="1"/>
  <c r="AJ5655" i="1" s="1"/>
  <c r="AJ5656" i="1" s="1"/>
  <c r="AJ5657" i="1" s="1"/>
  <c r="AJ5658" i="1" s="1"/>
  <c r="AJ5659" i="1" s="1"/>
  <c r="AJ5660" i="1" s="1"/>
  <c r="AJ5661" i="1" s="1"/>
  <c r="AJ5662" i="1" s="1"/>
  <c r="AJ5663" i="1" s="1"/>
  <c r="AJ5664" i="1" s="1"/>
  <c r="AJ5665" i="1" s="1"/>
  <c r="AJ5666" i="1" s="1"/>
  <c r="AJ5667" i="1" s="1"/>
  <c r="AJ5668" i="1" s="1"/>
  <c r="AJ5669" i="1" s="1"/>
  <c r="AJ5670" i="1" s="1"/>
  <c r="AJ5671" i="1" s="1"/>
  <c r="AJ5672" i="1" s="1"/>
  <c r="AJ5673" i="1" s="1"/>
  <c r="AJ5674" i="1" s="1"/>
  <c r="AJ5675" i="1" s="1"/>
  <c r="AJ5676" i="1" s="1"/>
  <c r="AJ5677" i="1" s="1"/>
  <c r="AJ5678" i="1" s="1"/>
  <c r="AJ5679" i="1" s="1"/>
  <c r="AJ5680" i="1" s="1"/>
  <c r="AJ5681" i="1" s="1"/>
  <c r="AJ5682" i="1" s="1"/>
  <c r="AJ5683" i="1" s="1"/>
  <c r="AJ5684" i="1" s="1"/>
  <c r="AJ5685" i="1" s="1"/>
  <c r="AJ5686" i="1" s="1"/>
  <c r="AJ5687" i="1" s="1"/>
  <c r="AJ5688" i="1" s="1"/>
  <c r="AJ5689" i="1" s="1"/>
  <c r="AJ5690" i="1" s="1"/>
  <c r="AJ5691" i="1" s="1"/>
  <c r="AJ5692" i="1" s="1"/>
  <c r="AJ5693" i="1" s="1"/>
  <c r="AJ5694" i="1" s="1"/>
  <c r="AJ5695" i="1" s="1"/>
  <c r="AJ5696" i="1" s="1"/>
  <c r="AJ5697" i="1" s="1"/>
  <c r="AJ5698" i="1" s="1"/>
  <c r="AJ5699" i="1" s="1"/>
  <c r="AJ5700" i="1" s="1"/>
  <c r="AJ5701" i="1" s="1"/>
  <c r="AJ5702" i="1" s="1"/>
  <c r="AJ5703" i="1" s="1"/>
  <c r="AJ5704" i="1" s="1"/>
  <c r="AJ5705" i="1" s="1"/>
  <c r="AJ5706" i="1" s="1"/>
  <c r="AJ5707" i="1" s="1"/>
  <c r="AJ5708" i="1" s="1"/>
  <c r="AJ5709" i="1" s="1"/>
  <c r="AJ5710" i="1" s="1"/>
  <c r="AJ5711" i="1" s="1"/>
  <c r="AJ5712" i="1" s="1"/>
  <c r="AJ5713" i="1" s="1"/>
  <c r="AJ5714" i="1" s="1"/>
  <c r="AJ5715" i="1" s="1"/>
  <c r="AJ5716" i="1" s="1"/>
  <c r="AJ5717" i="1" s="1"/>
  <c r="AJ5718" i="1" s="1"/>
  <c r="AJ5719" i="1" s="1"/>
  <c r="AJ5720" i="1" s="1"/>
  <c r="AJ5721" i="1" s="1"/>
  <c r="AJ5722" i="1" s="1"/>
  <c r="AJ5723" i="1" s="1"/>
  <c r="AJ5724" i="1" s="1"/>
  <c r="AJ5725" i="1" s="1"/>
  <c r="AJ5726" i="1" s="1"/>
  <c r="AJ5727" i="1" s="1"/>
  <c r="AJ5728" i="1" s="1"/>
  <c r="AJ5729" i="1" s="1"/>
  <c r="AJ5730" i="1" s="1"/>
  <c r="AJ5731" i="1" s="1"/>
  <c r="AJ5732" i="1" s="1"/>
  <c r="AJ5733" i="1" s="1"/>
  <c r="AJ5734" i="1" s="1"/>
  <c r="AJ5735" i="1" s="1"/>
  <c r="AJ5736" i="1" s="1"/>
  <c r="AJ5737" i="1" s="1"/>
  <c r="AJ5738" i="1" s="1"/>
  <c r="AJ5739" i="1" s="1"/>
  <c r="AJ5740" i="1" s="1"/>
  <c r="AJ5741" i="1" s="1"/>
  <c r="AJ5742" i="1" s="1"/>
  <c r="AJ5743" i="1" s="1"/>
  <c r="AJ5744" i="1" s="1"/>
  <c r="AJ5745" i="1" s="1"/>
  <c r="AJ5746" i="1" s="1"/>
  <c r="AJ5747" i="1" s="1"/>
  <c r="AJ5748" i="1" s="1"/>
  <c r="AJ5749" i="1" s="1"/>
  <c r="AJ5750" i="1" s="1"/>
  <c r="AJ5751" i="1" s="1"/>
  <c r="AJ5752" i="1" s="1"/>
  <c r="AJ5753" i="1" s="1"/>
  <c r="AJ5754" i="1" s="1"/>
  <c r="AJ5755" i="1" s="1"/>
  <c r="AJ5756" i="1" s="1"/>
  <c r="AJ5757" i="1" s="1"/>
  <c r="AJ5758" i="1" s="1"/>
  <c r="AJ5759" i="1" s="1"/>
  <c r="AJ5760" i="1" s="1"/>
  <c r="AJ5761" i="1" s="1"/>
  <c r="AJ5762" i="1" s="1"/>
  <c r="AJ5763" i="1" s="1"/>
  <c r="AJ5764" i="1" s="1"/>
  <c r="AJ5765" i="1" s="1"/>
  <c r="AJ5766" i="1" s="1"/>
  <c r="AJ5767" i="1" s="1"/>
  <c r="AJ5768" i="1" s="1"/>
  <c r="AJ5769" i="1" s="1"/>
  <c r="AJ5770" i="1" s="1"/>
  <c r="AJ5771" i="1" s="1"/>
  <c r="AJ5772" i="1" s="1"/>
  <c r="AJ5773" i="1" s="1"/>
  <c r="AJ5774" i="1" s="1"/>
  <c r="AJ5775" i="1" s="1"/>
  <c r="AJ5776" i="1" s="1"/>
  <c r="AJ5777" i="1" s="1"/>
  <c r="AJ5778" i="1" s="1"/>
  <c r="AJ5779" i="1" s="1"/>
  <c r="AJ5780" i="1" s="1"/>
  <c r="AJ5781" i="1" s="1"/>
  <c r="AJ5782" i="1" s="1"/>
  <c r="AJ5783" i="1" s="1"/>
  <c r="AJ5784" i="1" s="1"/>
  <c r="AJ5785" i="1" s="1"/>
  <c r="AJ5786" i="1" s="1"/>
  <c r="AJ5787" i="1" s="1"/>
  <c r="AJ5788" i="1" s="1"/>
  <c r="AJ5789" i="1" s="1"/>
  <c r="AJ5790" i="1" s="1"/>
  <c r="AJ5791" i="1" s="1"/>
  <c r="AJ5792" i="1" s="1"/>
  <c r="AJ5793" i="1" s="1"/>
  <c r="AJ5794" i="1" s="1"/>
  <c r="AJ5795" i="1" s="1"/>
  <c r="AJ5796" i="1" s="1"/>
  <c r="AJ5797" i="1" s="1"/>
  <c r="AJ5798" i="1" s="1"/>
  <c r="AJ5799" i="1" s="1"/>
  <c r="AJ5800" i="1" s="1"/>
  <c r="AJ5801" i="1" s="1"/>
  <c r="AJ5802" i="1" s="1"/>
  <c r="AJ5803" i="1" s="1"/>
  <c r="AJ5804" i="1" s="1"/>
  <c r="AJ5805" i="1" s="1"/>
  <c r="AJ5806" i="1" s="1"/>
  <c r="AJ5807" i="1" s="1"/>
  <c r="AJ5808" i="1" s="1"/>
  <c r="AJ5809" i="1" s="1"/>
  <c r="AJ5810" i="1" s="1"/>
  <c r="AJ5811" i="1" s="1"/>
  <c r="AJ5812" i="1" s="1"/>
  <c r="AJ5813" i="1" s="1"/>
  <c r="AJ5814" i="1" s="1"/>
  <c r="AJ5815" i="1" s="1"/>
  <c r="AJ5816" i="1" s="1"/>
  <c r="AJ5817" i="1" s="1"/>
  <c r="AJ5818" i="1" s="1"/>
  <c r="AJ5819" i="1" s="1"/>
  <c r="AJ5820" i="1" s="1"/>
  <c r="AJ5821" i="1" s="1"/>
  <c r="AJ5822" i="1" s="1"/>
  <c r="AJ5823" i="1" s="1"/>
  <c r="AJ5824" i="1" s="1"/>
  <c r="AJ5825" i="1" s="1"/>
  <c r="AJ5826" i="1" s="1"/>
  <c r="AJ5827" i="1" s="1"/>
  <c r="AJ5828" i="1" s="1"/>
  <c r="AJ5829" i="1" s="1"/>
  <c r="AJ5830" i="1" s="1"/>
  <c r="AJ5831" i="1" s="1"/>
  <c r="AJ5832" i="1" s="1"/>
  <c r="AJ5833" i="1" s="1"/>
  <c r="AJ5834" i="1" s="1"/>
  <c r="AJ5835" i="1" s="1"/>
  <c r="AJ5836" i="1" s="1"/>
  <c r="AJ5837" i="1" s="1"/>
  <c r="AJ5838" i="1" s="1"/>
  <c r="AJ5839" i="1" s="1"/>
  <c r="AJ5840" i="1" s="1"/>
  <c r="AJ5841" i="1" s="1"/>
  <c r="AJ5842" i="1" s="1"/>
  <c r="AJ5843" i="1" s="1"/>
  <c r="AJ5844" i="1" s="1"/>
  <c r="AJ5845" i="1" s="1"/>
  <c r="AJ5846" i="1" s="1"/>
  <c r="AJ5847" i="1" s="1"/>
  <c r="AJ5848" i="1" s="1"/>
  <c r="AJ5849" i="1" s="1"/>
  <c r="AJ5850" i="1" s="1"/>
  <c r="AJ5851" i="1" s="1"/>
  <c r="AJ5852" i="1" s="1"/>
  <c r="AJ5853" i="1" s="1"/>
  <c r="AJ5854" i="1" s="1"/>
  <c r="AJ5855" i="1" s="1"/>
  <c r="AJ5856" i="1" s="1"/>
  <c r="AJ5857" i="1" s="1"/>
  <c r="AJ5858" i="1" s="1"/>
  <c r="AJ5859" i="1" s="1"/>
  <c r="AJ5860" i="1" s="1"/>
  <c r="AJ5861" i="1" s="1"/>
  <c r="AJ5862" i="1" s="1"/>
  <c r="AJ5863" i="1" s="1"/>
  <c r="AJ5864" i="1" s="1"/>
  <c r="AJ5865" i="1" s="1"/>
  <c r="AJ5866" i="1" s="1"/>
  <c r="AJ5867" i="1" s="1"/>
  <c r="AJ5868" i="1" s="1"/>
  <c r="AJ5869" i="1" s="1"/>
  <c r="AJ5870" i="1" s="1"/>
  <c r="AJ5871" i="1" s="1"/>
  <c r="AJ5872" i="1" s="1"/>
  <c r="AJ5873" i="1" s="1"/>
  <c r="AJ5874" i="1" s="1"/>
  <c r="AJ5875" i="1" s="1"/>
  <c r="AJ5876" i="1" s="1"/>
  <c r="AJ5877" i="1" s="1"/>
  <c r="AJ5878" i="1" s="1"/>
  <c r="AJ5879" i="1" s="1"/>
  <c r="AJ5880" i="1" s="1"/>
  <c r="AJ5881" i="1" s="1"/>
  <c r="AJ5882" i="1" s="1"/>
  <c r="AJ5883" i="1" s="1"/>
  <c r="AJ5884" i="1" s="1"/>
  <c r="AJ5885" i="1" s="1"/>
  <c r="AJ5886" i="1" s="1"/>
  <c r="AJ5887" i="1" s="1"/>
  <c r="AJ5888" i="1" s="1"/>
  <c r="AJ5889" i="1" s="1"/>
  <c r="AJ5890" i="1" s="1"/>
  <c r="AJ5891" i="1" s="1"/>
  <c r="AJ5892" i="1" s="1"/>
  <c r="AJ5893" i="1" s="1"/>
  <c r="AJ5894" i="1" s="1"/>
  <c r="AJ5895" i="1" s="1"/>
  <c r="AJ5896" i="1" s="1"/>
  <c r="AJ5897" i="1" s="1"/>
  <c r="AJ5898" i="1" s="1"/>
  <c r="AJ5899" i="1" s="1"/>
  <c r="AJ5900" i="1" s="1"/>
  <c r="AJ5901" i="1" s="1"/>
  <c r="AJ5902" i="1" s="1"/>
  <c r="AJ5903" i="1" s="1"/>
  <c r="AJ5904" i="1" s="1"/>
  <c r="AJ5905" i="1" s="1"/>
  <c r="AJ5906" i="1" s="1"/>
  <c r="AJ5907" i="1" s="1"/>
  <c r="AJ5908" i="1" s="1"/>
  <c r="AJ5909" i="1" s="1"/>
  <c r="AJ5910" i="1" s="1"/>
  <c r="AJ5911" i="1" s="1"/>
  <c r="AJ5912" i="1" s="1"/>
  <c r="AJ5913" i="1" s="1"/>
  <c r="AJ5914" i="1" s="1"/>
  <c r="AJ5915" i="1" s="1"/>
  <c r="AJ5916" i="1" s="1"/>
  <c r="AJ5917" i="1" s="1"/>
  <c r="AJ5918" i="1" s="1"/>
  <c r="AJ5919" i="1" s="1"/>
  <c r="AJ5920" i="1" s="1"/>
  <c r="AJ5921" i="1" s="1"/>
  <c r="AJ5922" i="1" s="1"/>
  <c r="AJ5923" i="1" s="1"/>
  <c r="AJ5924" i="1" s="1"/>
  <c r="AJ5925" i="1" s="1"/>
  <c r="AJ5926" i="1" s="1"/>
  <c r="AJ5927" i="1" s="1"/>
  <c r="AJ5928" i="1" s="1"/>
  <c r="AJ5929" i="1" s="1"/>
  <c r="AJ5930" i="1" s="1"/>
  <c r="AJ5931" i="1" s="1"/>
  <c r="AJ5932" i="1" s="1"/>
  <c r="AJ5933" i="1" s="1"/>
  <c r="AJ5934" i="1" s="1"/>
  <c r="AJ5935" i="1" s="1"/>
  <c r="AJ5936" i="1" s="1"/>
  <c r="AJ5937" i="1" s="1"/>
  <c r="AJ5938" i="1" s="1"/>
  <c r="AJ5939" i="1" s="1"/>
  <c r="AJ5940" i="1" s="1"/>
  <c r="AJ5941" i="1" s="1"/>
  <c r="AJ5942" i="1" s="1"/>
  <c r="AJ5943" i="1" s="1"/>
  <c r="AJ5944" i="1" s="1"/>
  <c r="AJ5945" i="1" s="1"/>
  <c r="AJ5946" i="1" s="1"/>
  <c r="AJ5947" i="1" s="1"/>
  <c r="AJ5948" i="1" s="1"/>
  <c r="AJ5949" i="1" s="1"/>
  <c r="AJ5950" i="1" s="1"/>
  <c r="AJ5951" i="1" s="1"/>
  <c r="AJ5952" i="1" s="1"/>
  <c r="AJ5953" i="1" s="1"/>
  <c r="AJ5954" i="1" s="1"/>
  <c r="AJ5955" i="1" s="1"/>
  <c r="AJ5956" i="1" s="1"/>
  <c r="AJ5957" i="1" s="1"/>
  <c r="AJ5958" i="1" s="1"/>
  <c r="AJ5959" i="1" s="1"/>
  <c r="AJ5960" i="1" s="1"/>
  <c r="AJ5961" i="1" s="1"/>
  <c r="AJ5962" i="1" s="1"/>
  <c r="AJ5963" i="1" s="1"/>
  <c r="AJ5964" i="1" s="1"/>
  <c r="AJ5965" i="1" s="1"/>
  <c r="AJ5966" i="1" s="1"/>
  <c r="AJ5967" i="1" s="1"/>
  <c r="AJ5968" i="1" s="1"/>
  <c r="AJ5969" i="1" s="1"/>
  <c r="AJ5970" i="1" s="1"/>
  <c r="AJ5971" i="1" s="1"/>
  <c r="AJ5972" i="1" s="1"/>
  <c r="AJ5973" i="1" s="1"/>
  <c r="AJ5974" i="1" s="1"/>
  <c r="AJ5975" i="1" s="1"/>
  <c r="AJ5976" i="1" s="1"/>
  <c r="AJ5977" i="1" s="1"/>
  <c r="AJ5978" i="1" s="1"/>
  <c r="AJ5979" i="1" s="1"/>
  <c r="AJ5980" i="1" s="1"/>
  <c r="AJ5981" i="1" s="1"/>
  <c r="AJ5982" i="1" s="1"/>
  <c r="AJ5983" i="1" s="1"/>
  <c r="AJ5984" i="1" s="1"/>
  <c r="AJ5985" i="1" s="1"/>
  <c r="AJ5986" i="1" s="1"/>
  <c r="AJ5987" i="1" s="1"/>
  <c r="AJ5988" i="1" s="1"/>
  <c r="AJ5989" i="1" s="1"/>
  <c r="AJ5990" i="1" s="1"/>
  <c r="AJ5991" i="1" s="1"/>
  <c r="AJ5992" i="1" s="1"/>
  <c r="AJ5993" i="1" s="1"/>
  <c r="AJ5994" i="1" s="1"/>
  <c r="AJ5995" i="1" s="1"/>
  <c r="AJ5996" i="1" s="1"/>
  <c r="AJ5997" i="1" s="1"/>
  <c r="AJ5998" i="1" s="1"/>
  <c r="AJ5999" i="1" s="1"/>
  <c r="AJ6000" i="1" s="1"/>
  <c r="AJ6001" i="1" s="1"/>
  <c r="AJ6002" i="1" s="1"/>
  <c r="AJ6003" i="1" s="1"/>
  <c r="AJ6004" i="1" s="1"/>
  <c r="AJ6005" i="1" s="1"/>
  <c r="AJ6006" i="1" s="1"/>
  <c r="AJ6007" i="1" s="1"/>
  <c r="AJ6008" i="1" s="1"/>
  <c r="AJ6009" i="1" s="1"/>
  <c r="AJ6010" i="1" s="1"/>
  <c r="AJ6011" i="1" s="1"/>
  <c r="AJ6012" i="1" s="1"/>
  <c r="AJ6013" i="1" s="1"/>
  <c r="AJ6014" i="1" s="1"/>
  <c r="AJ6015" i="1" s="1"/>
  <c r="AJ6016" i="1" s="1"/>
  <c r="AJ6017" i="1" s="1"/>
  <c r="AJ6018" i="1" s="1"/>
  <c r="AJ6019" i="1" s="1"/>
  <c r="AJ6020" i="1" s="1"/>
  <c r="AJ6021" i="1" s="1"/>
  <c r="AJ6022" i="1" s="1"/>
  <c r="AJ6023" i="1" s="1"/>
  <c r="AJ6024" i="1" s="1"/>
  <c r="AJ6025" i="1" s="1"/>
  <c r="AJ6026" i="1" s="1"/>
  <c r="AJ6027" i="1" s="1"/>
  <c r="AJ6028" i="1" s="1"/>
  <c r="AJ6029" i="1" s="1"/>
  <c r="AJ6030" i="1" s="1"/>
  <c r="AJ6031" i="1" s="1"/>
  <c r="AJ6032" i="1" s="1"/>
  <c r="AJ6033" i="1" s="1"/>
  <c r="AJ6034" i="1" s="1"/>
  <c r="AJ6035" i="1" s="1"/>
  <c r="AJ6036" i="1" s="1"/>
  <c r="AJ6037" i="1" s="1"/>
  <c r="AJ6038" i="1" s="1"/>
  <c r="AJ6039" i="1" s="1"/>
  <c r="AJ6040" i="1" s="1"/>
  <c r="AJ6041" i="1" s="1"/>
  <c r="AJ6042" i="1" s="1"/>
  <c r="AJ6043" i="1" s="1"/>
  <c r="AJ6044" i="1" s="1"/>
  <c r="AJ6045" i="1" s="1"/>
  <c r="AJ6046" i="1" s="1"/>
  <c r="AJ6047" i="1" s="1"/>
  <c r="AJ6048" i="1" s="1"/>
  <c r="AJ6049" i="1" s="1"/>
  <c r="AJ6050" i="1" s="1"/>
  <c r="AJ6051" i="1" s="1"/>
  <c r="AJ6052" i="1" s="1"/>
  <c r="AJ6053" i="1" s="1"/>
  <c r="AJ6054" i="1" s="1"/>
  <c r="AJ6055" i="1" s="1"/>
  <c r="AJ6056" i="1" s="1"/>
  <c r="AJ6057" i="1" s="1"/>
  <c r="AJ6058" i="1" s="1"/>
  <c r="AJ6059" i="1" s="1"/>
  <c r="AJ6060" i="1" s="1"/>
  <c r="AJ6061" i="1" s="1"/>
  <c r="AJ6062" i="1" s="1"/>
  <c r="AJ6063" i="1" s="1"/>
  <c r="AJ6064" i="1" s="1"/>
  <c r="AJ6065" i="1" s="1"/>
  <c r="AJ6066" i="1" s="1"/>
  <c r="AJ6067" i="1" s="1"/>
  <c r="AJ6068" i="1" s="1"/>
  <c r="AJ6069" i="1" s="1"/>
  <c r="AJ6070" i="1" s="1"/>
  <c r="AJ6071" i="1" s="1"/>
  <c r="AJ6072" i="1" s="1"/>
  <c r="AJ6073" i="1" s="1"/>
  <c r="AJ6074" i="1" s="1"/>
  <c r="AJ6075" i="1" s="1"/>
  <c r="AJ6076" i="1" s="1"/>
  <c r="AJ6077" i="1" s="1"/>
  <c r="AJ6078" i="1" s="1"/>
  <c r="AJ6079" i="1" s="1"/>
  <c r="AJ6080" i="1" s="1"/>
  <c r="AJ6081" i="1" s="1"/>
  <c r="AJ6082" i="1" s="1"/>
  <c r="AJ6083" i="1" s="1"/>
  <c r="AJ6084" i="1" s="1"/>
  <c r="AJ6085" i="1" s="1"/>
  <c r="AJ6086" i="1" s="1"/>
  <c r="AJ6087" i="1" s="1"/>
  <c r="AJ6088" i="1" s="1"/>
  <c r="AJ6089" i="1" s="1"/>
  <c r="AJ6090" i="1" s="1"/>
  <c r="AJ6091" i="1" s="1"/>
  <c r="AJ6092" i="1" s="1"/>
  <c r="AJ6093" i="1" s="1"/>
  <c r="AJ6094" i="1" s="1"/>
  <c r="AJ6095" i="1" s="1"/>
  <c r="AJ6096" i="1" s="1"/>
  <c r="AJ6097" i="1" s="1"/>
  <c r="AJ6098" i="1" s="1"/>
  <c r="AJ6099" i="1" s="1"/>
  <c r="AJ6100" i="1" s="1"/>
  <c r="AJ6101" i="1" s="1"/>
  <c r="AJ6102" i="1" s="1"/>
  <c r="AJ6103" i="1" s="1"/>
  <c r="AJ6104" i="1" s="1"/>
  <c r="AJ6105" i="1" s="1"/>
  <c r="AJ6106" i="1" s="1"/>
  <c r="AJ6107" i="1" s="1"/>
  <c r="AJ6108" i="1" s="1"/>
  <c r="AJ6109" i="1" s="1"/>
  <c r="AJ6110" i="1" s="1"/>
  <c r="AJ6111" i="1" s="1"/>
  <c r="AJ6112" i="1" s="1"/>
  <c r="AJ6113" i="1" s="1"/>
  <c r="AJ6114" i="1" s="1"/>
  <c r="AJ6115" i="1" s="1"/>
  <c r="AJ6116" i="1" s="1"/>
  <c r="AJ6117" i="1" s="1"/>
  <c r="AJ6118" i="1" s="1"/>
  <c r="AJ6119" i="1" s="1"/>
  <c r="AJ6120" i="1" s="1"/>
  <c r="AJ6121" i="1" s="1"/>
  <c r="AJ6122" i="1" s="1"/>
  <c r="AJ6123" i="1" s="1"/>
  <c r="AJ6124" i="1" s="1"/>
  <c r="AJ6125" i="1" s="1"/>
  <c r="AJ6126" i="1" s="1"/>
  <c r="AJ6127" i="1" s="1"/>
  <c r="AJ6128" i="1" s="1"/>
  <c r="AJ6129" i="1" s="1"/>
  <c r="AJ6130" i="1" s="1"/>
  <c r="AJ6131" i="1" s="1"/>
  <c r="AJ6132" i="1" s="1"/>
  <c r="AJ6133" i="1" s="1"/>
  <c r="AJ6134" i="1" s="1"/>
  <c r="AJ6135" i="1" s="1"/>
  <c r="AJ6136" i="1" s="1"/>
  <c r="AJ6137" i="1" s="1"/>
  <c r="AJ6138" i="1" s="1"/>
  <c r="AJ6139" i="1" s="1"/>
  <c r="AJ6140" i="1" s="1"/>
  <c r="AJ6141" i="1" s="1"/>
  <c r="AJ6142" i="1" s="1"/>
  <c r="AJ6143" i="1" s="1"/>
  <c r="AJ6144" i="1" s="1"/>
  <c r="AJ6145" i="1" s="1"/>
  <c r="AJ6146" i="1" s="1"/>
  <c r="AJ6147" i="1" s="1"/>
  <c r="AJ6148" i="1" s="1"/>
  <c r="AJ6149" i="1" s="1"/>
  <c r="AJ6150" i="1" s="1"/>
  <c r="AJ6151" i="1" s="1"/>
  <c r="AJ6152" i="1" s="1"/>
  <c r="AJ6153" i="1" s="1"/>
  <c r="AJ6154" i="1" s="1"/>
  <c r="AJ6155" i="1" s="1"/>
  <c r="AJ6156" i="1" s="1"/>
  <c r="AJ6157" i="1" s="1"/>
  <c r="AJ6158" i="1" s="1"/>
  <c r="AJ6159" i="1" s="1"/>
  <c r="AJ6160" i="1" s="1"/>
  <c r="AJ6161" i="1" s="1"/>
  <c r="AJ6162" i="1" s="1"/>
  <c r="AJ6163" i="1" s="1"/>
  <c r="AJ6164" i="1" s="1"/>
  <c r="AJ6165" i="1" s="1"/>
  <c r="AJ6166" i="1" s="1"/>
  <c r="AJ6167" i="1" s="1"/>
  <c r="AJ6168" i="1" s="1"/>
  <c r="AJ6169" i="1" s="1"/>
  <c r="AJ6170" i="1" s="1"/>
  <c r="AJ6171" i="1" s="1"/>
  <c r="AJ6172" i="1" s="1"/>
  <c r="AJ6173" i="1" s="1"/>
  <c r="AJ6174" i="1" s="1"/>
  <c r="AJ6175" i="1" s="1"/>
  <c r="AJ6176" i="1" s="1"/>
  <c r="AJ6177" i="1" s="1"/>
  <c r="AJ6178" i="1" s="1"/>
  <c r="AJ6179" i="1" s="1"/>
  <c r="AJ6180" i="1" s="1"/>
  <c r="AJ6181" i="1" s="1"/>
  <c r="AJ6182" i="1" s="1"/>
  <c r="AJ6183" i="1" s="1"/>
  <c r="AJ6184" i="1" s="1"/>
  <c r="AJ6185" i="1" s="1"/>
  <c r="AJ6186" i="1" s="1"/>
  <c r="AJ6187" i="1" s="1"/>
  <c r="AJ6188" i="1" s="1"/>
  <c r="AJ6189" i="1" s="1"/>
  <c r="AJ6190" i="1" s="1"/>
  <c r="AJ6191" i="1" s="1"/>
  <c r="AJ6192" i="1" s="1"/>
  <c r="AJ6193" i="1" s="1"/>
  <c r="AJ6194" i="1" s="1"/>
  <c r="AJ6195" i="1" s="1"/>
  <c r="AJ6196" i="1" s="1"/>
  <c r="AJ6197" i="1" s="1"/>
  <c r="AJ6198" i="1" s="1"/>
  <c r="AJ6199" i="1" s="1"/>
  <c r="AJ6200" i="1" s="1"/>
  <c r="AJ6201" i="1" s="1"/>
  <c r="AJ6202" i="1" s="1"/>
  <c r="AJ6203" i="1" s="1"/>
  <c r="AJ6204" i="1" s="1"/>
  <c r="AJ6205" i="1" s="1"/>
  <c r="AJ6206" i="1" s="1"/>
  <c r="AJ6207" i="1" s="1"/>
  <c r="AJ6208" i="1" s="1"/>
  <c r="AJ6209" i="1" s="1"/>
  <c r="AJ6210" i="1" s="1"/>
  <c r="AJ6211" i="1" s="1"/>
  <c r="AJ6212" i="1" s="1"/>
  <c r="AJ6213" i="1" s="1"/>
  <c r="AJ6214" i="1" s="1"/>
  <c r="AJ6215" i="1" s="1"/>
  <c r="AJ6216" i="1" s="1"/>
  <c r="AJ6217" i="1" s="1"/>
  <c r="AJ6218" i="1" s="1"/>
  <c r="AJ6219" i="1" s="1"/>
  <c r="AJ6220" i="1" s="1"/>
  <c r="AJ6221" i="1" s="1"/>
  <c r="AJ6222" i="1" s="1"/>
  <c r="AJ6223" i="1" s="1"/>
  <c r="AJ6224" i="1" s="1"/>
  <c r="AJ6225" i="1" s="1"/>
  <c r="AJ6226" i="1" s="1"/>
  <c r="AJ6227" i="1" s="1"/>
  <c r="AJ6228" i="1" s="1"/>
  <c r="AJ6229" i="1" s="1"/>
  <c r="AJ6230" i="1" s="1"/>
  <c r="AJ6231" i="1" s="1"/>
  <c r="AJ6232" i="1" s="1"/>
  <c r="AJ6233" i="1" s="1"/>
  <c r="AJ6234" i="1" s="1"/>
  <c r="AJ6235" i="1" s="1"/>
  <c r="AJ6236" i="1" s="1"/>
  <c r="AJ6237" i="1" s="1"/>
  <c r="AJ6238" i="1" s="1"/>
  <c r="AJ6239" i="1" s="1"/>
  <c r="AJ6240" i="1" s="1"/>
  <c r="AJ6241" i="1" s="1"/>
  <c r="AJ6242" i="1" s="1"/>
  <c r="AJ6243" i="1" s="1"/>
  <c r="AJ6244" i="1" s="1"/>
  <c r="AJ6245" i="1" s="1"/>
  <c r="AJ6246" i="1" s="1"/>
  <c r="AJ6247" i="1" s="1"/>
  <c r="AJ6248" i="1" s="1"/>
  <c r="AJ6249" i="1" s="1"/>
  <c r="AJ6250" i="1" s="1"/>
  <c r="AJ6251" i="1" s="1"/>
  <c r="AJ6252" i="1" s="1"/>
  <c r="AJ6253" i="1" s="1"/>
  <c r="AJ6254" i="1" s="1"/>
  <c r="AJ6255" i="1" s="1"/>
  <c r="AJ6256" i="1" s="1"/>
  <c r="AJ6257" i="1" s="1"/>
  <c r="AJ6258" i="1" s="1"/>
  <c r="AJ6259" i="1" s="1"/>
  <c r="AJ6260" i="1" s="1"/>
  <c r="AJ6261" i="1" s="1"/>
  <c r="AJ6262" i="1" s="1"/>
  <c r="AJ6263" i="1" s="1"/>
  <c r="AJ6264" i="1" s="1"/>
  <c r="AJ6265" i="1" s="1"/>
  <c r="AJ6266" i="1" s="1"/>
  <c r="AJ6267" i="1" s="1"/>
  <c r="AJ6268" i="1" s="1"/>
  <c r="AJ6269" i="1" s="1"/>
  <c r="AJ6270" i="1" s="1"/>
  <c r="AJ6271" i="1" s="1"/>
  <c r="AJ6272" i="1" s="1"/>
  <c r="AJ6273" i="1" s="1"/>
  <c r="AJ6274" i="1" s="1"/>
  <c r="AJ6275" i="1" s="1"/>
  <c r="AJ6276" i="1" s="1"/>
  <c r="AJ6277" i="1" s="1"/>
  <c r="AJ6278" i="1" s="1"/>
  <c r="AJ6279" i="1" s="1"/>
  <c r="AJ6280" i="1" s="1"/>
  <c r="AJ6281" i="1" s="1"/>
  <c r="AJ6282" i="1" s="1"/>
  <c r="AJ6283" i="1" s="1"/>
  <c r="AJ6284" i="1" s="1"/>
  <c r="AJ6285" i="1" s="1"/>
  <c r="AJ6286" i="1" s="1"/>
  <c r="AJ6287" i="1" s="1"/>
  <c r="AJ6288" i="1" s="1"/>
  <c r="AJ6289" i="1" s="1"/>
  <c r="AJ6290" i="1" s="1"/>
  <c r="AJ6291" i="1" s="1"/>
  <c r="AJ6292" i="1" s="1"/>
  <c r="AJ6293" i="1" s="1"/>
  <c r="AJ6294" i="1" s="1"/>
  <c r="AJ6295" i="1" s="1"/>
  <c r="AJ6296" i="1" s="1"/>
  <c r="AJ6297" i="1" s="1"/>
  <c r="AJ6298" i="1" s="1"/>
  <c r="AJ6299" i="1" s="1"/>
  <c r="AJ6300" i="1" s="1"/>
  <c r="AJ6301" i="1" s="1"/>
  <c r="AJ6302" i="1" s="1"/>
  <c r="AJ6303" i="1" s="1"/>
  <c r="AJ6304" i="1" s="1"/>
  <c r="AJ6305" i="1" s="1"/>
  <c r="AJ6306" i="1" s="1"/>
  <c r="AJ6307" i="1" s="1"/>
  <c r="AJ6308" i="1" s="1"/>
  <c r="AJ6309" i="1" s="1"/>
  <c r="AJ6310" i="1" s="1"/>
  <c r="AJ6311" i="1" s="1"/>
  <c r="AJ6312" i="1" s="1"/>
  <c r="AJ6313" i="1" s="1"/>
  <c r="AJ6314" i="1" s="1"/>
  <c r="AJ6315" i="1" s="1"/>
  <c r="AJ6316" i="1" s="1"/>
  <c r="AJ6317" i="1" s="1"/>
  <c r="AJ6318" i="1" s="1"/>
  <c r="AJ6319" i="1" s="1"/>
  <c r="AJ6320" i="1" s="1"/>
  <c r="AJ6321" i="1" s="1"/>
  <c r="AJ6322" i="1" s="1"/>
  <c r="AJ6323" i="1" s="1"/>
  <c r="AJ6324" i="1" s="1"/>
  <c r="AJ6325" i="1" s="1"/>
  <c r="AJ6326" i="1" s="1"/>
  <c r="AJ6327" i="1" s="1"/>
  <c r="AJ6328" i="1" s="1"/>
  <c r="AJ6329" i="1" s="1"/>
  <c r="AJ6330" i="1" s="1"/>
  <c r="AJ6331" i="1" s="1"/>
  <c r="AJ6332" i="1" s="1"/>
  <c r="AJ6333" i="1" s="1"/>
  <c r="AJ6334" i="1" s="1"/>
  <c r="AJ6335" i="1" s="1"/>
  <c r="AJ6336" i="1" s="1"/>
  <c r="AJ6337" i="1" s="1"/>
  <c r="AJ6338" i="1" s="1"/>
  <c r="AJ6339" i="1" s="1"/>
  <c r="AJ6340" i="1" s="1"/>
  <c r="AJ6341" i="1" s="1"/>
  <c r="AJ6342" i="1" s="1"/>
  <c r="AJ6343" i="1" s="1"/>
  <c r="AJ6344" i="1" s="1"/>
  <c r="AJ6345" i="1" s="1"/>
  <c r="AJ6346" i="1" s="1"/>
  <c r="AJ6347" i="1" s="1"/>
  <c r="AJ6348" i="1" s="1"/>
  <c r="AJ6349" i="1" s="1"/>
  <c r="AJ6350" i="1" s="1"/>
  <c r="AJ6351" i="1" s="1"/>
  <c r="AJ6352" i="1" s="1"/>
  <c r="AJ6353" i="1" s="1"/>
  <c r="AJ6354" i="1" s="1"/>
  <c r="AJ6355" i="1" s="1"/>
  <c r="AJ6356" i="1" s="1"/>
  <c r="AJ6357" i="1" s="1"/>
  <c r="AJ6358" i="1" s="1"/>
  <c r="AJ6359" i="1" s="1"/>
  <c r="AJ6360" i="1" s="1"/>
  <c r="AJ6361" i="1" s="1"/>
  <c r="AJ6362" i="1" s="1"/>
  <c r="AJ6363" i="1" s="1"/>
  <c r="AJ6364" i="1" s="1"/>
  <c r="AJ6365" i="1" s="1"/>
  <c r="AJ6366" i="1" s="1"/>
  <c r="AJ6367" i="1" s="1"/>
  <c r="AJ6368" i="1" s="1"/>
  <c r="AJ6369" i="1" s="1"/>
  <c r="AJ6370" i="1" s="1"/>
  <c r="AJ6371" i="1" s="1"/>
  <c r="AJ6372" i="1" s="1"/>
  <c r="AJ6373" i="1" s="1"/>
  <c r="AJ6374" i="1" s="1"/>
  <c r="AJ6375" i="1" s="1"/>
  <c r="AJ6376" i="1" s="1"/>
  <c r="AJ6377" i="1" s="1"/>
  <c r="AJ6378" i="1" s="1"/>
  <c r="AJ6379" i="1" s="1"/>
  <c r="AJ6380" i="1" s="1"/>
  <c r="AJ6381" i="1" s="1"/>
  <c r="AJ6382" i="1" s="1"/>
  <c r="AJ6383" i="1" s="1"/>
  <c r="AJ6384" i="1" s="1"/>
  <c r="AJ6385" i="1" s="1"/>
  <c r="AJ6386" i="1" s="1"/>
  <c r="AJ6387" i="1" s="1"/>
  <c r="AJ6388" i="1" s="1"/>
  <c r="AJ6389" i="1" s="1"/>
  <c r="AJ6390" i="1" s="1"/>
  <c r="AJ6391" i="1" s="1"/>
  <c r="AJ6392" i="1" s="1"/>
  <c r="AJ6393" i="1" s="1"/>
  <c r="AJ6394" i="1" s="1"/>
  <c r="AJ6395" i="1" s="1"/>
  <c r="AJ6396" i="1" s="1"/>
  <c r="AJ6397" i="1" s="1"/>
  <c r="AJ6398" i="1" s="1"/>
  <c r="AJ6399" i="1" s="1"/>
  <c r="AJ6400" i="1" s="1"/>
  <c r="AJ6401" i="1" s="1"/>
  <c r="AJ6402" i="1" s="1"/>
  <c r="AJ6403" i="1" s="1"/>
  <c r="AJ6404" i="1" s="1"/>
  <c r="AJ6405" i="1" s="1"/>
  <c r="AJ6406" i="1" s="1"/>
  <c r="AJ6407" i="1" s="1"/>
  <c r="AJ6408" i="1" s="1"/>
  <c r="AJ6409" i="1" s="1"/>
  <c r="AJ6410" i="1" s="1"/>
  <c r="AJ6411" i="1" s="1"/>
  <c r="AJ6412" i="1" s="1"/>
  <c r="AJ6413" i="1" s="1"/>
  <c r="AJ6414" i="1" s="1"/>
  <c r="AJ6415" i="1" s="1"/>
  <c r="AJ6416" i="1" s="1"/>
  <c r="AJ6417" i="1" s="1"/>
  <c r="AJ6418" i="1" s="1"/>
  <c r="AJ6419" i="1" s="1"/>
  <c r="AJ6420" i="1" s="1"/>
  <c r="AJ6421" i="1" s="1"/>
  <c r="AJ6422" i="1" s="1"/>
  <c r="AJ6423" i="1" s="1"/>
  <c r="AJ6424" i="1" s="1"/>
  <c r="AJ6425" i="1" s="1"/>
  <c r="AJ6426" i="1" s="1"/>
  <c r="AJ6427" i="1" s="1"/>
  <c r="AJ6428" i="1" s="1"/>
  <c r="AJ6429" i="1" s="1"/>
  <c r="AJ6430" i="1" s="1"/>
  <c r="AJ6431" i="1" s="1"/>
  <c r="AJ6432" i="1" s="1"/>
  <c r="AJ6433" i="1" s="1"/>
  <c r="AJ6434" i="1" s="1"/>
  <c r="AJ6435" i="1" s="1"/>
  <c r="AJ6436" i="1" s="1"/>
  <c r="AJ6437" i="1" s="1"/>
  <c r="AJ6438" i="1" s="1"/>
  <c r="AJ6439" i="1" s="1"/>
  <c r="AJ6440" i="1" s="1"/>
  <c r="AJ6441" i="1" s="1"/>
  <c r="AJ6442" i="1" s="1"/>
  <c r="AJ6443" i="1" s="1"/>
  <c r="AJ6444" i="1" s="1"/>
  <c r="AJ6445" i="1" s="1"/>
  <c r="AJ6446" i="1" s="1"/>
  <c r="AJ6447" i="1" s="1"/>
  <c r="AJ6448" i="1" s="1"/>
  <c r="AJ6449" i="1" s="1"/>
  <c r="AJ6450" i="1" s="1"/>
  <c r="AJ6451" i="1" s="1"/>
  <c r="AJ6452" i="1" s="1"/>
  <c r="AJ6453" i="1" s="1"/>
  <c r="AJ6454" i="1" s="1"/>
  <c r="AJ6455" i="1" s="1"/>
  <c r="AJ6456" i="1" s="1"/>
  <c r="AJ6457" i="1" s="1"/>
  <c r="AJ6458" i="1" s="1"/>
  <c r="AJ6459" i="1" s="1"/>
  <c r="AJ6460" i="1" s="1"/>
  <c r="AJ6461" i="1" s="1"/>
  <c r="AJ6462" i="1" s="1"/>
  <c r="AJ6463" i="1" s="1"/>
  <c r="AJ6464" i="1" s="1"/>
  <c r="AJ6465" i="1" s="1"/>
  <c r="AJ6466" i="1" s="1"/>
  <c r="AJ6467" i="1" s="1"/>
  <c r="AJ6468" i="1" s="1"/>
  <c r="AJ6469" i="1" s="1"/>
  <c r="AJ6470" i="1" s="1"/>
  <c r="AJ6471" i="1" s="1"/>
  <c r="AJ6472" i="1" s="1"/>
  <c r="AJ6473" i="1" s="1"/>
  <c r="AJ6474" i="1" s="1"/>
  <c r="AJ6475" i="1" s="1"/>
  <c r="AJ6476" i="1" s="1"/>
  <c r="AJ6477" i="1" s="1"/>
  <c r="AJ6478" i="1" s="1"/>
  <c r="AJ6479" i="1" s="1"/>
  <c r="AJ6480" i="1" s="1"/>
  <c r="AJ6481" i="1" s="1"/>
  <c r="AJ6482" i="1" s="1"/>
  <c r="AJ6483" i="1" s="1"/>
  <c r="AJ6484" i="1" s="1"/>
  <c r="AJ6485" i="1" s="1"/>
  <c r="AJ6486" i="1" s="1"/>
  <c r="AJ6487" i="1" s="1"/>
  <c r="AJ6488" i="1" s="1"/>
  <c r="AJ6489" i="1" s="1"/>
  <c r="AJ6490" i="1" s="1"/>
  <c r="AJ6491" i="1" s="1"/>
  <c r="AJ6492" i="1" s="1"/>
  <c r="AJ6493" i="1" s="1"/>
  <c r="AJ6494" i="1" s="1"/>
  <c r="AJ6495" i="1" s="1"/>
  <c r="AJ6496" i="1" s="1"/>
  <c r="AJ6497" i="1" s="1"/>
  <c r="AJ6498" i="1" s="1"/>
  <c r="AJ6499" i="1" s="1"/>
  <c r="AJ6500" i="1" s="1"/>
  <c r="AJ6501" i="1" s="1"/>
  <c r="AJ6502" i="1" s="1"/>
  <c r="AJ6503" i="1" s="1"/>
  <c r="AJ6504" i="1" s="1"/>
  <c r="AJ6505" i="1" s="1"/>
  <c r="AJ6506" i="1" s="1"/>
  <c r="AJ6507" i="1" s="1"/>
  <c r="AJ6508" i="1" s="1"/>
  <c r="AJ6509" i="1" s="1"/>
  <c r="AJ6510" i="1" s="1"/>
  <c r="AJ6511" i="1" s="1"/>
  <c r="AJ6512" i="1" s="1"/>
  <c r="AJ6513" i="1" s="1"/>
  <c r="AJ6514" i="1" s="1"/>
  <c r="AJ6515" i="1" s="1"/>
  <c r="AJ6516" i="1" s="1"/>
  <c r="AJ6517" i="1" s="1"/>
  <c r="AJ6518" i="1" s="1"/>
  <c r="AJ6519" i="1" s="1"/>
  <c r="AJ6520" i="1" s="1"/>
  <c r="AJ6521" i="1" s="1"/>
  <c r="AJ6522" i="1" s="1"/>
  <c r="AJ6523" i="1" s="1"/>
  <c r="AJ6524" i="1" s="1"/>
  <c r="AJ6525" i="1" s="1"/>
  <c r="AJ6526" i="1" s="1"/>
  <c r="AJ6527" i="1" s="1"/>
  <c r="AJ6528" i="1" s="1"/>
  <c r="AJ6529" i="1" s="1"/>
  <c r="AJ6530" i="1" s="1"/>
  <c r="AJ6531" i="1" s="1"/>
  <c r="AJ6532" i="1" s="1"/>
  <c r="AJ6533" i="1" s="1"/>
  <c r="AJ6534" i="1" s="1"/>
  <c r="AJ6535" i="1" s="1"/>
  <c r="AJ6536" i="1" s="1"/>
  <c r="AJ6537" i="1" s="1"/>
  <c r="AJ6538" i="1" s="1"/>
  <c r="AJ6539" i="1" s="1"/>
  <c r="AJ6540" i="1" s="1"/>
  <c r="AJ6541" i="1" s="1"/>
  <c r="AJ6542" i="1" s="1"/>
  <c r="AJ6543" i="1" s="1"/>
  <c r="AJ6544" i="1" s="1"/>
  <c r="AJ6545" i="1" s="1"/>
  <c r="AJ6546" i="1" s="1"/>
  <c r="AJ6547" i="1" s="1"/>
  <c r="AJ6548" i="1" s="1"/>
  <c r="AJ6549" i="1" s="1"/>
  <c r="AJ6550" i="1" s="1"/>
  <c r="AJ6551" i="1" s="1"/>
  <c r="AJ6552" i="1" s="1"/>
  <c r="AJ6553" i="1" s="1"/>
  <c r="AJ6554" i="1" s="1"/>
  <c r="AJ6555" i="1" s="1"/>
  <c r="AJ6556" i="1" s="1"/>
  <c r="AJ6557" i="1" s="1"/>
  <c r="AJ6558" i="1" s="1"/>
  <c r="AJ6559" i="1" s="1"/>
  <c r="AJ6560" i="1" s="1"/>
  <c r="AJ6561" i="1" s="1"/>
  <c r="AJ6562" i="1" s="1"/>
  <c r="AJ6563" i="1" s="1"/>
  <c r="AJ6564" i="1" s="1"/>
  <c r="AJ6565" i="1" s="1"/>
  <c r="AJ6566" i="1" s="1"/>
  <c r="AJ6567" i="1" s="1"/>
  <c r="AJ6568" i="1" s="1"/>
  <c r="AJ6569" i="1" s="1"/>
  <c r="AJ6570" i="1" s="1"/>
  <c r="AJ6571" i="1" s="1"/>
  <c r="AJ6572" i="1" s="1"/>
  <c r="AJ6573" i="1" s="1"/>
  <c r="AJ6574" i="1" s="1"/>
  <c r="AJ6575" i="1" s="1"/>
  <c r="AJ6576" i="1" s="1"/>
  <c r="AJ6577" i="1" s="1"/>
  <c r="AJ6578" i="1" s="1"/>
  <c r="AJ6579" i="1" s="1"/>
  <c r="AJ6580" i="1" s="1"/>
  <c r="AJ6581" i="1" s="1"/>
  <c r="AJ6582" i="1" s="1"/>
  <c r="AJ6583" i="1" s="1"/>
  <c r="AJ6584" i="1" s="1"/>
  <c r="AJ6585" i="1" s="1"/>
  <c r="AJ6586" i="1" s="1"/>
  <c r="AJ6587" i="1" s="1"/>
  <c r="AJ6588" i="1" s="1"/>
  <c r="AJ6589" i="1" s="1"/>
  <c r="AJ6590" i="1" s="1"/>
  <c r="AJ6591" i="1" s="1"/>
  <c r="AJ6592" i="1" s="1"/>
  <c r="AJ6593" i="1" s="1"/>
  <c r="AJ6594" i="1" s="1"/>
  <c r="AJ6595" i="1" s="1"/>
  <c r="AJ6596" i="1" s="1"/>
  <c r="AJ6597" i="1" s="1"/>
  <c r="AJ6598" i="1" s="1"/>
  <c r="AJ6599" i="1" s="1"/>
  <c r="AJ6600" i="1" s="1"/>
  <c r="AJ6601" i="1" s="1"/>
  <c r="AJ6602" i="1" s="1"/>
  <c r="AJ6603" i="1" s="1"/>
  <c r="AJ6604" i="1" s="1"/>
  <c r="AJ6605" i="1" s="1"/>
  <c r="AJ6606" i="1" s="1"/>
  <c r="AJ6607" i="1" s="1"/>
  <c r="AJ6608" i="1" s="1"/>
  <c r="AJ6609" i="1" s="1"/>
  <c r="AJ6610" i="1" s="1"/>
  <c r="AJ6611" i="1" s="1"/>
  <c r="AJ6612" i="1" s="1"/>
  <c r="AJ6613" i="1" s="1"/>
  <c r="AJ6614" i="1" s="1"/>
  <c r="AJ6615" i="1" s="1"/>
  <c r="AJ6616" i="1" s="1"/>
  <c r="AJ6617" i="1" s="1"/>
  <c r="AJ6618" i="1" s="1"/>
  <c r="AJ6619" i="1" s="1"/>
  <c r="AJ6620" i="1" s="1"/>
  <c r="AJ6621" i="1" s="1"/>
  <c r="AJ6622" i="1" s="1"/>
  <c r="AJ6623" i="1" s="1"/>
  <c r="AJ6624" i="1" s="1"/>
  <c r="AJ6625" i="1" s="1"/>
  <c r="AJ6626" i="1" s="1"/>
  <c r="AJ6627" i="1" s="1"/>
  <c r="AJ6628" i="1" s="1"/>
  <c r="AJ6629" i="1" s="1"/>
  <c r="AJ6630" i="1" s="1"/>
  <c r="AJ6631" i="1" s="1"/>
  <c r="AJ6632" i="1" s="1"/>
  <c r="AJ6633" i="1" s="1"/>
  <c r="AJ6634" i="1" s="1"/>
  <c r="AJ6635" i="1" s="1"/>
  <c r="AJ6636" i="1" s="1"/>
  <c r="AJ6637" i="1" s="1"/>
  <c r="AJ6638" i="1" s="1"/>
  <c r="AJ6639" i="1" s="1"/>
  <c r="AJ6640" i="1" s="1"/>
  <c r="AJ6641" i="1" s="1"/>
  <c r="AJ6642" i="1" s="1"/>
  <c r="AJ6643" i="1" s="1"/>
  <c r="AJ6644" i="1" s="1"/>
  <c r="AJ6645" i="1" s="1"/>
  <c r="AJ6646" i="1" s="1"/>
  <c r="AJ6647" i="1" s="1"/>
  <c r="AJ6648" i="1" s="1"/>
  <c r="AJ6649" i="1" s="1"/>
  <c r="AJ6650" i="1" s="1"/>
  <c r="AJ6651" i="1" s="1"/>
  <c r="AJ6652" i="1" s="1"/>
  <c r="AJ6653" i="1" s="1"/>
  <c r="AJ6654" i="1" s="1"/>
  <c r="AJ6655" i="1" s="1"/>
  <c r="AJ6656" i="1" s="1"/>
  <c r="AJ6657" i="1" s="1"/>
  <c r="AJ6658" i="1" s="1"/>
  <c r="AJ6659" i="1" s="1"/>
  <c r="AJ6660" i="1" s="1"/>
  <c r="AJ6661" i="1" s="1"/>
  <c r="AJ6662" i="1" s="1"/>
  <c r="AJ6663" i="1" s="1"/>
  <c r="AJ6664" i="1" s="1"/>
  <c r="AJ6665" i="1" s="1"/>
  <c r="AJ6666" i="1" s="1"/>
  <c r="AJ6667" i="1" s="1"/>
  <c r="AJ6668" i="1" s="1"/>
  <c r="AJ6669" i="1" s="1"/>
  <c r="AJ6670" i="1" s="1"/>
  <c r="AJ6671" i="1" s="1"/>
  <c r="AJ6672" i="1" s="1"/>
  <c r="AJ6673" i="1" s="1"/>
  <c r="AJ6674" i="1" s="1"/>
  <c r="AJ6675" i="1" s="1"/>
  <c r="AJ6676" i="1" s="1"/>
  <c r="AJ6677" i="1" s="1"/>
  <c r="AJ6678" i="1" s="1"/>
  <c r="AJ6679" i="1" s="1"/>
  <c r="AJ6680" i="1" s="1"/>
  <c r="AJ6681" i="1" s="1"/>
  <c r="AJ6682" i="1" s="1"/>
  <c r="AJ6683" i="1" s="1"/>
  <c r="AJ6684" i="1" s="1"/>
  <c r="AJ6685" i="1" s="1"/>
  <c r="AJ6686" i="1" s="1"/>
  <c r="AJ6687" i="1" s="1"/>
  <c r="AJ6688" i="1" s="1"/>
  <c r="AJ6689" i="1" s="1"/>
  <c r="AJ6690" i="1" s="1"/>
  <c r="AJ6691" i="1" s="1"/>
  <c r="AJ6692" i="1" s="1"/>
  <c r="AJ6693" i="1" s="1"/>
  <c r="AJ6694" i="1" s="1"/>
  <c r="AJ6695" i="1" s="1"/>
  <c r="AJ6696" i="1" s="1"/>
  <c r="AJ6697" i="1" s="1"/>
  <c r="AJ6698" i="1" s="1"/>
  <c r="AJ6699" i="1" s="1"/>
  <c r="AJ6700" i="1" s="1"/>
  <c r="AJ6701" i="1" s="1"/>
  <c r="AJ6702" i="1" s="1"/>
  <c r="AJ6703" i="1" s="1"/>
  <c r="AJ6704" i="1" s="1"/>
  <c r="AJ6705" i="1" s="1"/>
  <c r="AJ6706" i="1" s="1"/>
  <c r="AJ6707" i="1" s="1"/>
  <c r="AJ6708" i="1" s="1"/>
  <c r="AJ6709" i="1" s="1"/>
  <c r="AJ6710" i="1" s="1"/>
  <c r="AJ6711" i="1" s="1"/>
  <c r="AJ6712" i="1" s="1"/>
  <c r="AJ6713" i="1" s="1"/>
  <c r="AJ6714" i="1" s="1"/>
  <c r="AJ6715" i="1" s="1"/>
  <c r="AJ6716" i="1" s="1"/>
  <c r="AJ6717" i="1" s="1"/>
  <c r="AJ6718" i="1" s="1"/>
  <c r="AJ6719" i="1" s="1"/>
  <c r="AJ6720" i="1" s="1"/>
  <c r="AJ6721" i="1" s="1"/>
  <c r="AJ6722" i="1" s="1"/>
  <c r="AJ6723" i="1" s="1"/>
  <c r="AJ6724" i="1" s="1"/>
  <c r="AJ6725" i="1" s="1"/>
  <c r="AJ6726" i="1" s="1"/>
  <c r="AJ6727" i="1" s="1"/>
  <c r="AJ6728" i="1" s="1"/>
  <c r="AJ6729" i="1" s="1"/>
  <c r="AJ6730" i="1" s="1"/>
  <c r="AJ6731" i="1" s="1"/>
  <c r="AJ6732" i="1" s="1"/>
  <c r="AJ6733" i="1" s="1"/>
  <c r="AJ6734" i="1" s="1"/>
  <c r="AJ6735" i="1" s="1"/>
  <c r="AJ6736" i="1" s="1"/>
  <c r="AJ6737" i="1" s="1"/>
  <c r="AJ6738" i="1" s="1"/>
  <c r="AJ6739" i="1" s="1"/>
  <c r="AJ6740" i="1" s="1"/>
  <c r="AJ6741" i="1" s="1"/>
  <c r="AJ6742" i="1" s="1"/>
  <c r="AJ6743" i="1" s="1"/>
  <c r="AJ6744" i="1" s="1"/>
  <c r="AJ6745" i="1" s="1"/>
  <c r="AJ6746" i="1" s="1"/>
  <c r="AJ6747" i="1" s="1"/>
  <c r="AJ6748" i="1" s="1"/>
  <c r="AJ6749" i="1" s="1"/>
  <c r="AJ6750" i="1" s="1"/>
  <c r="AJ6751" i="1" s="1"/>
  <c r="AJ6752" i="1" s="1"/>
  <c r="AJ6753" i="1" s="1"/>
  <c r="AJ6754" i="1" s="1"/>
  <c r="AJ6755" i="1" s="1"/>
  <c r="AJ6756" i="1" s="1"/>
  <c r="AJ6757" i="1" s="1"/>
  <c r="AJ6758" i="1" s="1"/>
  <c r="AJ6759" i="1" s="1"/>
  <c r="AJ6760" i="1" s="1"/>
  <c r="AJ6761" i="1" s="1"/>
  <c r="AJ6762" i="1" s="1"/>
  <c r="AJ6763" i="1" s="1"/>
  <c r="AJ6764" i="1" s="1"/>
  <c r="AJ6765" i="1" s="1"/>
  <c r="AJ6766" i="1" s="1"/>
  <c r="AJ6767" i="1" s="1"/>
  <c r="AJ6768" i="1" s="1"/>
  <c r="AJ6769" i="1" s="1"/>
  <c r="AJ6770" i="1" s="1"/>
  <c r="AJ6771" i="1" s="1"/>
  <c r="AJ6772" i="1" s="1"/>
  <c r="AJ6773" i="1" s="1"/>
  <c r="AJ6774" i="1" s="1"/>
  <c r="AJ6775" i="1" s="1"/>
  <c r="AJ6776" i="1" s="1"/>
  <c r="AJ6777" i="1" s="1"/>
  <c r="AJ6778" i="1" s="1"/>
  <c r="AJ6779" i="1" s="1"/>
  <c r="AJ6780" i="1" s="1"/>
  <c r="AJ6781" i="1" s="1"/>
  <c r="AJ6782" i="1" s="1"/>
  <c r="AJ6783" i="1" s="1"/>
  <c r="AJ6784" i="1" s="1"/>
  <c r="AJ6785" i="1" s="1"/>
  <c r="AJ6786" i="1" s="1"/>
  <c r="AJ6787" i="1" s="1"/>
  <c r="AJ6788" i="1" s="1"/>
  <c r="AJ6789" i="1" s="1"/>
  <c r="AJ6790" i="1" s="1"/>
  <c r="AJ6791" i="1" s="1"/>
  <c r="AJ6792" i="1" s="1"/>
  <c r="AJ6793" i="1" s="1"/>
  <c r="AJ6794" i="1" s="1"/>
  <c r="AJ6795" i="1" s="1"/>
  <c r="AJ6796" i="1" s="1"/>
  <c r="AJ6797" i="1" s="1"/>
  <c r="AJ6798" i="1" s="1"/>
  <c r="AJ6799" i="1" s="1"/>
  <c r="AJ6800" i="1" s="1"/>
  <c r="AJ6801" i="1" s="1"/>
  <c r="AJ6802" i="1" s="1"/>
  <c r="AJ6803" i="1" s="1"/>
  <c r="AJ6804" i="1" s="1"/>
  <c r="AJ6805" i="1" s="1"/>
  <c r="AJ6806" i="1" s="1"/>
  <c r="AJ6807" i="1" s="1"/>
  <c r="AJ6808" i="1" s="1"/>
  <c r="AJ6809" i="1" s="1"/>
  <c r="AJ6810" i="1" s="1"/>
  <c r="AJ6811" i="1" s="1"/>
  <c r="AJ6812" i="1" s="1"/>
  <c r="AJ6813" i="1" s="1"/>
  <c r="AJ6814" i="1" s="1"/>
  <c r="AJ6815" i="1" s="1"/>
  <c r="AJ6816" i="1" s="1"/>
  <c r="AJ6817" i="1" s="1"/>
  <c r="AJ6818" i="1" s="1"/>
  <c r="AJ6819" i="1" s="1"/>
  <c r="AJ6820" i="1" s="1"/>
  <c r="AJ6821" i="1" s="1"/>
  <c r="AJ6822" i="1" s="1"/>
  <c r="AJ6823" i="1" s="1"/>
  <c r="AJ6824" i="1" s="1"/>
  <c r="AJ6825" i="1" s="1"/>
  <c r="AJ6826" i="1" s="1"/>
  <c r="AJ6827" i="1" s="1"/>
  <c r="AJ6828" i="1" s="1"/>
  <c r="AJ6829" i="1" s="1"/>
  <c r="AJ6830" i="1" s="1"/>
  <c r="AJ6831" i="1" s="1"/>
  <c r="AJ6832" i="1" s="1"/>
  <c r="AJ6833" i="1" s="1"/>
  <c r="AJ6834" i="1" s="1"/>
  <c r="AJ6835" i="1" s="1"/>
  <c r="AJ6836" i="1" s="1"/>
  <c r="AJ6837" i="1" s="1"/>
  <c r="AJ6838" i="1" s="1"/>
  <c r="AJ6839" i="1" s="1"/>
  <c r="AJ6840" i="1" s="1"/>
  <c r="AJ6841" i="1" s="1"/>
  <c r="AJ6842" i="1" s="1"/>
  <c r="AJ6843" i="1" s="1"/>
  <c r="AJ6844" i="1" s="1"/>
  <c r="AJ6845" i="1" s="1"/>
  <c r="AJ6846" i="1" s="1"/>
  <c r="AJ6847" i="1" s="1"/>
  <c r="AJ6848" i="1" s="1"/>
  <c r="AJ6849" i="1" s="1"/>
  <c r="AJ6850" i="1" s="1"/>
  <c r="AJ6851" i="1" s="1"/>
  <c r="AJ6852" i="1" s="1"/>
  <c r="AJ6853" i="1" s="1"/>
  <c r="AJ6854" i="1" s="1"/>
  <c r="AJ6855" i="1" s="1"/>
  <c r="AJ6856" i="1" s="1"/>
  <c r="AJ6857" i="1" s="1"/>
  <c r="AJ6858" i="1" s="1"/>
  <c r="AJ6859" i="1" s="1"/>
  <c r="AJ6860" i="1" s="1"/>
  <c r="AJ6861" i="1" s="1"/>
  <c r="AJ6862" i="1" s="1"/>
  <c r="AJ6863" i="1" s="1"/>
  <c r="AJ6864" i="1" s="1"/>
  <c r="AJ6865" i="1" s="1"/>
  <c r="AJ6866" i="1" s="1"/>
  <c r="AJ6867" i="1" s="1"/>
  <c r="AJ6868" i="1" s="1"/>
  <c r="AJ6869" i="1" s="1"/>
  <c r="AJ6870" i="1" s="1"/>
  <c r="AJ6871" i="1" s="1"/>
  <c r="AJ6872" i="1" s="1"/>
  <c r="AJ6873" i="1" s="1"/>
  <c r="AJ6874" i="1" s="1"/>
  <c r="AJ6875" i="1" s="1"/>
  <c r="AJ6876" i="1" s="1"/>
  <c r="AJ6877" i="1" s="1"/>
  <c r="AJ6878" i="1" s="1"/>
  <c r="AJ6879" i="1" s="1"/>
  <c r="AJ6880" i="1" s="1"/>
  <c r="AJ6881" i="1" s="1"/>
  <c r="AJ6882" i="1" s="1"/>
  <c r="AJ6883" i="1" s="1"/>
  <c r="AJ6884" i="1" s="1"/>
  <c r="AJ6885" i="1" s="1"/>
  <c r="AJ6886" i="1" s="1"/>
  <c r="AJ6887" i="1" s="1"/>
  <c r="AJ6888" i="1" s="1"/>
  <c r="AJ6889" i="1" s="1"/>
  <c r="AJ6890" i="1" s="1"/>
  <c r="AJ6891" i="1" s="1"/>
  <c r="AJ6892" i="1" s="1"/>
  <c r="AJ6893" i="1" s="1"/>
  <c r="AJ6894" i="1" s="1"/>
  <c r="AJ6895" i="1" s="1"/>
  <c r="AJ6896" i="1" s="1"/>
  <c r="AJ6897" i="1" s="1"/>
  <c r="AJ6898" i="1" s="1"/>
  <c r="AJ6899" i="1" s="1"/>
  <c r="AJ6900" i="1" s="1"/>
  <c r="AJ6901" i="1" s="1"/>
  <c r="AJ6902" i="1" s="1"/>
  <c r="AJ6903" i="1" s="1"/>
  <c r="AJ6904" i="1" s="1"/>
  <c r="AJ6905" i="1" s="1"/>
  <c r="AJ6906" i="1" s="1"/>
  <c r="AJ6907" i="1" s="1"/>
  <c r="AJ6908" i="1" s="1"/>
  <c r="AJ6909" i="1" s="1"/>
  <c r="AJ6910" i="1" s="1"/>
  <c r="AJ6911" i="1" s="1"/>
  <c r="AJ6912" i="1" s="1"/>
  <c r="AJ6913" i="1" s="1"/>
  <c r="AJ6914" i="1" s="1"/>
  <c r="AJ6915" i="1" s="1"/>
  <c r="AJ6916" i="1" s="1"/>
  <c r="AJ6917" i="1" s="1"/>
  <c r="AJ6918" i="1" s="1"/>
  <c r="AJ6919" i="1" s="1"/>
  <c r="AJ6920" i="1" s="1"/>
  <c r="AJ6921" i="1" s="1"/>
  <c r="AJ6922" i="1" s="1"/>
  <c r="AJ6923" i="1" s="1"/>
  <c r="AJ6924" i="1" s="1"/>
  <c r="AJ6925" i="1" s="1"/>
  <c r="AJ6926" i="1" s="1"/>
  <c r="AJ6927" i="1" s="1"/>
  <c r="AJ6928" i="1" s="1"/>
  <c r="AJ6929" i="1" s="1"/>
  <c r="AJ6930" i="1" s="1"/>
  <c r="AJ6931" i="1" s="1"/>
  <c r="AJ6932" i="1" s="1"/>
  <c r="AJ6933" i="1" s="1"/>
  <c r="AJ6934" i="1" s="1"/>
  <c r="AJ6935" i="1" s="1"/>
  <c r="AJ6936" i="1" s="1"/>
  <c r="AJ6937" i="1" s="1"/>
  <c r="AJ6938" i="1" s="1"/>
  <c r="AJ6939" i="1" s="1"/>
  <c r="AJ6940" i="1" s="1"/>
  <c r="AJ6941" i="1" s="1"/>
  <c r="AJ6942" i="1" s="1"/>
  <c r="AJ6943" i="1" s="1"/>
  <c r="AJ6944" i="1" s="1"/>
  <c r="AJ6945" i="1" s="1"/>
  <c r="AJ6946" i="1" s="1"/>
  <c r="AJ6947" i="1" s="1"/>
  <c r="AJ6948" i="1" s="1"/>
  <c r="AJ6949" i="1" s="1"/>
  <c r="AJ6950" i="1" s="1"/>
  <c r="AJ6951" i="1" s="1"/>
  <c r="AJ6952" i="1" s="1"/>
  <c r="AJ6953" i="1" s="1"/>
  <c r="AJ6954" i="1" s="1"/>
  <c r="AJ6955" i="1" s="1"/>
  <c r="AJ6956" i="1" s="1"/>
  <c r="AJ6957" i="1" s="1"/>
  <c r="AJ6958" i="1" s="1"/>
  <c r="AJ6959" i="1" s="1"/>
  <c r="AJ6960" i="1" s="1"/>
  <c r="AJ6961" i="1" s="1"/>
  <c r="AJ6962" i="1" s="1"/>
  <c r="AJ6963" i="1" s="1"/>
  <c r="AJ6964" i="1" s="1"/>
  <c r="AJ6965" i="1" s="1"/>
  <c r="AJ6966" i="1" s="1"/>
  <c r="AJ6967" i="1" s="1"/>
  <c r="AJ6968" i="1" s="1"/>
  <c r="AJ6969" i="1" s="1"/>
  <c r="AJ6970" i="1" s="1"/>
  <c r="AJ6971" i="1" s="1"/>
  <c r="AJ6972" i="1" s="1"/>
  <c r="AJ6973" i="1" s="1"/>
  <c r="AJ6974" i="1" s="1"/>
  <c r="AJ6975" i="1" s="1"/>
  <c r="AJ6976" i="1" s="1"/>
  <c r="AJ6977" i="1" s="1"/>
  <c r="AJ6978" i="1" s="1"/>
  <c r="AJ6979" i="1" s="1"/>
  <c r="AJ6980" i="1" s="1"/>
  <c r="AJ6981" i="1" s="1"/>
  <c r="AJ6982" i="1" s="1"/>
  <c r="AJ6983" i="1" s="1"/>
  <c r="AJ6984" i="1" s="1"/>
  <c r="AJ6985" i="1" s="1"/>
  <c r="AJ6986" i="1" s="1"/>
  <c r="AJ6987" i="1" s="1"/>
  <c r="AJ6988" i="1" s="1"/>
  <c r="AJ6989" i="1" s="1"/>
  <c r="AJ6990" i="1" s="1"/>
  <c r="AJ6991" i="1" s="1"/>
  <c r="AJ6992" i="1" s="1"/>
  <c r="AJ6993" i="1" s="1"/>
  <c r="AJ6994" i="1" s="1"/>
  <c r="AJ6995" i="1" s="1"/>
  <c r="AJ6996" i="1" s="1"/>
  <c r="AJ6997" i="1" s="1"/>
  <c r="AJ6998" i="1" s="1"/>
  <c r="AJ6999" i="1" s="1"/>
  <c r="AJ7000" i="1" s="1"/>
  <c r="AJ7001" i="1" s="1"/>
  <c r="AJ7002" i="1" s="1"/>
  <c r="AJ7003" i="1" s="1"/>
  <c r="AJ7004" i="1" s="1"/>
  <c r="AJ7005" i="1" s="1"/>
  <c r="AJ7006" i="1" s="1"/>
  <c r="AJ7007" i="1" s="1"/>
  <c r="AJ7008" i="1" s="1"/>
  <c r="AJ7009" i="1" s="1"/>
  <c r="AJ7010" i="1" s="1"/>
  <c r="AJ7011" i="1" s="1"/>
  <c r="AJ7012" i="1" s="1"/>
  <c r="AJ7013" i="1" s="1"/>
  <c r="AJ7014" i="1" s="1"/>
  <c r="AJ7015" i="1" s="1"/>
  <c r="AJ7016" i="1" s="1"/>
  <c r="AJ7017" i="1" s="1"/>
  <c r="AJ7018" i="1" s="1"/>
  <c r="AJ7019" i="1" s="1"/>
  <c r="AJ7020" i="1" s="1"/>
  <c r="AJ7021" i="1" s="1"/>
  <c r="AJ7022" i="1" s="1"/>
  <c r="AJ7023" i="1" s="1"/>
  <c r="AJ7024" i="1" s="1"/>
  <c r="AJ7025" i="1" s="1"/>
  <c r="AJ7026" i="1" s="1"/>
  <c r="AJ7027" i="1" s="1"/>
  <c r="AJ7028" i="1" s="1"/>
  <c r="AJ7029" i="1" s="1"/>
  <c r="AJ7030" i="1" s="1"/>
  <c r="AJ7031" i="1" s="1"/>
  <c r="AJ7032" i="1" s="1"/>
  <c r="AJ7033" i="1" s="1"/>
  <c r="AJ7034" i="1" s="1"/>
  <c r="AJ7035" i="1" s="1"/>
  <c r="AJ7036" i="1" s="1"/>
  <c r="AJ7037" i="1" s="1"/>
  <c r="AJ7038" i="1" s="1"/>
  <c r="AJ7039" i="1" s="1"/>
  <c r="AJ7040" i="1" s="1"/>
  <c r="AJ7041" i="1" s="1"/>
  <c r="AJ7042" i="1" s="1"/>
  <c r="AJ7043" i="1" s="1"/>
  <c r="AJ7044" i="1" s="1"/>
  <c r="AJ7045" i="1" s="1"/>
  <c r="AJ7046" i="1" s="1"/>
  <c r="AJ7047" i="1" s="1"/>
  <c r="AJ7048" i="1" s="1"/>
  <c r="AJ7049" i="1" s="1"/>
  <c r="AJ7050" i="1" s="1"/>
  <c r="AJ7051" i="1" s="1"/>
  <c r="AJ7052" i="1" s="1"/>
  <c r="AJ7053" i="1" s="1"/>
  <c r="AJ7054" i="1" s="1"/>
  <c r="AJ7055" i="1" s="1"/>
  <c r="AJ7056" i="1" s="1"/>
  <c r="AJ7057" i="1" s="1"/>
  <c r="AJ7058" i="1" s="1"/>
  <c r="AJ7059" i="1" s="1"/>
  <c r="AJ7060" i="1" s="1"/>
  <c r="AJ7061" i="1" s="1"/>
  <c r="AJ7062" i="1" s="1"/>
  <c r="AJ7063" i="1" s="1"/>
  <c r="AJ7064" i="1" s="1"/>
  <c r="AJ7065" i="1" s="1"/>
  <c r="AJ7066" i="1" s="1"/>
  <c r="AJ7067" i="1" s="1"/>
  <c r="AJ7068" i="1" s="1"/>
  <c r="AJ7069" i="1" s="1"/>
  <c r="AJ7070" i="1" s="1"/>
  <c r="AJ7071" i="1" s="1"/>
  <c r="AJ7072" i="1" s="1"/>
  <c r="AJ7073" i="1" s="1"/>
  <c r="AJ7074" i="1" s="1"/>
  <c r="AJ7075" i="1" s="1"/>
  <c r="AJ7076" i="1" s="1"/>
  <c r="AJ7077" i="1" s="1"/>
  <c r="AJ7078" i="1" s="1"/>
  <c r="AJ7079" i="1" s="1"/>
  <c r="AJ7080" i="1" s="1"/>
  <c r="AJ7081" i="1" s="1"/>
  <c r="AJ7082" i="1" s="1"/>
  <c r="AJ7083" i="1" s="1"/>
  <c r="AJ7084" i="1" s="1"/>
  <c r="AJ7085" i="1" s="1"/>
  <c r="AJ7086" i="1" s="1"/>
  <c r="AJ7087" i="1" s="1"/>
  <c r="AJ7088" i="1" s="1"/>
  <c r="AJ7089" i="1" s="1"/>
  <c r="AJ7090" i="1" s="1"/>
  <c r="AJ7091" i="1" s="1"/>
  <c r="AJ7092" i="1" s="1"/>
  <c r="AJ7093" i="1" s="1"/>
  <c r="AJ7094" i="1" s="1"/>
  <c r="AJ7095" i="1" s="1"/>
  <c r="AJ7096" i="1" s="1"/>
  <c r="AJ7097" i="1" s="1"/>
  <c r="AJ7098" i="1" s="1"/>
  <c r="AJ7099" i="1" s="1"/>
  <c r="AJ7100" i="1" s="1"/>
  <c r="AJ7101" i="1" s="1"/>
  <c r="AJ7102" i="1" s="1"/>
  <c r="AJ7103" i="1" s="1"/>
  <c r="AJ7104" i="1" s="1"/>
  <c r="AJ7105" i="1" s="1"/>
  <c r="AJ7106" i="1" s="1"/>
  <c r="AJ7107" i="1" s="1"/>
  <c r="AJ7108" i="1" s="1"/>
  <c r="AJ7109" i="1" s="1"/>
  <c r="AJ7110" i="1" s="1"/>
  <c r="AJ7111" i="1" s="1"/>
  <c r="AJ7112" i="1" s="1"/>
  <c r="AJ7113" i="1" s="1"/>
  <c r="AJ7114" i="1" s="1"/>
  <c r="AJ7115" i="1" s="1"/>
  <c r="AJ7116" i="1" s="1"/>
  <c r="AJ7117" i="1" s="1"/>
  <c r="AJ7118" i="1" s="1"/>
  <c r="AJ7119" i="1" s="1"/>
  <c r="AJ7120" i="1" s="1"/>
  <c r="AJ7121" i="1" s="1"/>
  <c r="AJ7122" i="1" s="1"/>
  <c r="AJ7123" i="1" s="1"/>
  <c r="AJ7124" i="1" s="1"/>
  <c r="AJ7125" i="1" s="1"/>
  <c r="AJ7126" i="1" s="1"/>
  <c r="AJ7127" i="1" s="1"/>
  <c r="AJ7128" i="1" s="1"/>
  <c r="AJ7129" i="1" s="1"/>
  <c r="AJ7130" i="1" s="1"/>
  <c r="AJ7131" i="1" s="1"/>
  <c r="AJ7132" i="1" s="1"/>
  <c r="AJ7133" i="1" s="1"/>
  <c r="AJ7134" i="1" s="1"/>
  <c r="AJ7135" i="1" s="1"/>
  <c r="AJ7136" i="1" s="1"/>
  <c r="AJ7137" i="1" s="1"/>
  <c r="AJ7138" i="1" s="1"/>
  <c r="AJ7139" i="1" s="1"/>
  <c r="AJ7140" i="1" s="1"/>
  <c r="AJ7141" i="1" s="1"/>
  <c r="AJ7142" i="1" s="1"/>
  <c r="AJ7143" i="1" s="1"/>
  <c r="AJ7144" i="1" s="1"/>
  <c r="AJ7145" i="1" s="1"/>
  <c r="AJ7146" i="1" s="1"/>
  <c r="AJ7147" i="1" s="1"/>
  <c r="AJ7148" i="1" s="1"/>
  <c r="AJ7149" i="1" s="1"/>
  <c r="AJ7150" i="1" s="1"/>
  <c r="AJ7151" i="1" s="1"/>
  <c r="AJ7152" i="1" s="1"/>
  <c r="AJ7153" i="1" s="1"/>
  <c r="AJ7154" i="1" s="1"/>
  <c r="AJ7155" i="1" s="1"/>
  <c r="AJ7156" i="1" s="1"/>
  <c r="AJ7157" i="1" s="1"/>
  <c r="AJ7158" i="1" s="1"/>
  <c r="AJ7159" i="1" s="1"/>
  <c r="AJ7160" i="1" s="1"/>
  <c r="AJ7161" i="1" s="1"/>
  <c r="AJ7162" i="1" s="1"/>
  <c r="AJ7163" i="1" s="1"/>
  <c r="AJ7164" i="1" s="1"/>
  <c r="AJ7165" i="1" s="1"/>
  <c r="AJ7166" i="1" s="1"/>
  <c r="AJ7167" i="1" s="1"/>
  <c r="AJ7168" i="1" s="1"/>
  <c r="AJ7169" i="1" s="1"/>
  <c r="AJ7170" i="1" s="1"/>
  <c r="AJ7171" i="1" s="1"/>
  <c r="AJ7172" i="1" s="1"/>
  <c r="AJ7173" i="1" s="1"/>
  <c r="AJ7174" i="1" s="1"/>
  <c r="AJ7175" i="1" s="1"/>
  <c r="AJ7176" i="1" s="1"/>
  <c r="AJ7177" i="1" s="1"/>
  <c r="AJ7178" i="1" s="1"/>
  <c r="AJ7179" i="1" s="1"/>
  <c r="AJ7180" i="1" s="1"/>
  <c r="AJ7181" i="1" s="1"/>
  <c r="AJ7182" i="1" s="1"/>
  <c r="AJ7183" i="1" s="1"/>
  <c r="AJ7184" i="1" s="1"/>
  <c r="AJ7185" i="1" s="1"/>
  <c r="AJ7186" i="1" s="1"/>
  <c r="AJ7187" i="1" s="1"/>
  <c r="AJ7188" i="1" s="1"/>
  <c r="AJ7189" i="1" s="1"/>
  <c r="AJ7190" i="1" s="1"/>
  <c r="AJ7191" i="1" s="1"/>
  <c r="AJ7192" i="1" s="1"/>
  <c r="AJ7193" i="1" s="1"/>
  <c r="AJ7194" i="1" s="1"/>
  <c r="AJ7195" i="1" s="1"/>
  <c r="AJ7196" i="1" s="1"/>
  <c r="AJ7197" i="1" s="1"/>
  <c r="AJ7198" i="1" s="1"/>
  <c r="AJ7199" i="1" s="1"/>
  <c r="AJ7200" i="1" s="1"/>
  <c r="AJ7201" i="1" s="1"/>
  <c r="AJ7202" i="1" s="1"/>
  <c r="AJ7203" i="1" s="1"/>
  <c r="AJ7204" i="1" s="1"/>
  <c r="AJ7205" i="1" s="1"/>
  <c r="AJ7206" i="1" s="1"/>
  <c r="AJ7207" i="1" s="1"/>
  <c r="AJ7208" i="1" s="1"/>
  <c r="AJ7209" i="1" s="1"/>
  <c r="AJ7210" i="1" s="1"/>
  <c r="AJ7211" i="1" s="1"/>
  <c r="AJ7212" i="1" s="1"/>
  <c r="AJ7213" i="1" s="1"/>
  <c r="AJ7214" i="1" s="1"/>
  <c r="AJ7215" i="1" s="1"/>
  <c r="AJ7216" i="1" s="1"/>
  <c r="AJ7217" i="1" s="1"/>
  <c r="AJ7218" i="1" s="1"/>
  <c r="AJ7219" i="1" s="1"/>
  <c r="AJ7220" i="1" s="1"/>
  <c r="AJ7221" i="1" s="1"/>
  <c r="AJ7222" i="1" s="1"/>
  <c r="AJ7223" i="1" s="1"/>
  <c r="AJ7224" i="1" s="1"/>
  <c r="AJ7225" i="1" s="1"/>
  <c r="AJ7226" i="1" s="1"/>
  <c r="AJ7227" i="1" s="1"/>
  <c r="AJ7228" i="1" s="1"/>
  <c r="AJ7229" i="1" s="1"/>
  <c r="AJ7230" i="1" s="1"/>
  <c r="AJ7231" i="1" s="1"/>
  <c r="AJ7232" i="1" s="1"/>
  <c r="AJ7233" i="1" s="1"/>
  <c r="AJ7234" i="1" s="1"/>
  <c r="AJ7235" i="1" s="1"/>
  <c r="AJ7236" i="1" s="1"/>
  <c r="AJ7237" i="1" s="1"/>
  <c r="AJ7238" i="1" s="1"/>
  <c r="AJ7239" i="1" s="1"/>
  <c r="AJ7240" i="1" s="1"/>
  <c r="AJ7241" i="1" s="1"/>
  <c r="AJ7242" i="1" s="1"/>
  <c r="AJ7243" i="1" s="1"/>
  <c r="AJ7244" i="1" s="1"/>
  <c r="AJ7245" i="1" s="1"/>
  <c r="AJ7246" i="1" s="1"/>
  <c r="AJ7247" i="1" s="1"/>
  <c r="AJ7248" i="1" s="1"/>
  <c r="AJ7249" i="1" s="1"/>
  <c r="AJ7250" i="1" s="1"/>
  <c r="AJ7251" i="1" s="1"/>
  <c r="AJ7252" i="1" s="1"/>
  <c r="AJ7253" i="1" s="1"/>
  <c r="AJ7254" i="1" s="1"/>
  <c r="AJ7255" i="1" s="1"/>
  <c r="AJ7256" i="1" s="1"/>
  <c r="AJ7257" i="1" s="1"/>
  <c r="AJ7258" i="1" s="1"/>
  <c r="AJ7259" i="1" s="1"/>
  <c r="AJ7260" i="1" s="1"/>
  <c r="AJ7261" i="1" s="1"/>
  <c r="AJ7262" i="1" s="1"/>
  <c r="AJ7263" i="1" s="1"/>
  <c r="AJ7264" i="1" s="1"/>
  <c r="AJ7265" i="1" s="1"/>
  <c r="AJ7266" i="1" s="1"/>
  <c r="AJ7267" i="1" s="1"/>
  <c r="AJ7268" i="1" s="1"/>
  <c r="AJ7269" i="1" s="1"/>
  <c r="AJ7270" i="1" s="1"/>
  <c r="AJ7271" i="1" s="1"/>
  <c r="AJ7272" i="1" s="1"/>
  <c r="AJ7273" i="1" s="1"/>
  <c r="AJ7274" i="1" s="1"/>
  <c r="AJ7275" i="1" s="1"/>
  <c r="AJ7276" i="1" s="1"/>
  <c r="AJ7277" i="1" s="1"/>
  <c r="AJ7278" i="1" s="1"/>
  <c r="AJ7279" i="1" s="1"/>
  <c r="AJ7280" i="1" s="1"/>
  <c r="AJ7281" i="1" s="1"/>
  <c r="AJ7282" i="1" s="1"/>
  <c r="AJ7283" i="1" s="1"/>
  <c r="AJ7284" i="1" s="1"/>
  <c r="AJ7285" i="1" s="1"/>
  <c r="AJ7286" i="1" s="1"/>
  <c r="AJ7287" i="1" s="1"/>
  <c r="AJ7288" i="1" s="1"/>
  <c r="AJ7289" i="1" s="1"/>
  <c r="AJ7290" i="1" s="1"/>
  <c r="AJ7291" i="1" s="1"/>
  <c r="AJ7292" i="1" s="1"/>
  <c r="AJ7293" i="1" s="1"/>
  <c r="AJ7294" i="1" s="1"/>
  <c r="AJ7295" i="1" s="1"/>
  <c r="AJ7296" i="1" s="1"/>
  <c r="AJ7297" i="1" s="1"/>
  <c r="AJ7298" i="1" s="1"/>
  <c r="AJ7299" i="1" s="1"/>
  <c r="AJ7300" i="1" s="1"/>
  <c r="AJ7301" i="1" s="1"/>
  <c r="AJ7302" i="1" s="1"/>
  <c r="AJ7303" i="1" s="1"/>
  <c r="AJ7304" i="1" s="1"/>
  <c r="AJ7305" i="1" s="1"/>
  <c r="AJ7306" i="1" s="1"/>
  <c r="AJ7307" i="1" s="1"/>
  <c r="AJ7308" i="1" s="1"/>
  <c r="AJ7309" i="1" s="1"/>
  <c r="AJ7310" i="1" s="1"/>
  <c r="AJ7311" i="1" s="1"/>
  <c r="AJ7312" i="1" s="1"/>
  <c r="AJ7313" i="1" s="1"/>
  <c r="AJ7314" i="1" s="1"/>
  <c r="AJ7315" i="1" s="1"/>
  <c r="AJ7316" i="1" s="1"/>
  <c r="AJ7317" i="1" s="1"/>
  <c r="AJ7318" i="1" s="1"/>
  <c r="AJ7319" i="1" s="1"/>
  <c r="AJ7320" i="1" s="1"/>
  <c r="AJ7321" i="1" s="1"/>
  <c r="AJ7322" i="1" s="1"/>
  <c r="AJ7323" i="1" s="1"/>
  <c r="AJ7324" i="1" s="1"/>
  <c r="AJ7325" i="1" s="1"/>
  <c r="AJ7326" i="1" s="1"/>
  <c r="AJ7327" i="1" s="1"/>
  <c r="AJ7328" i="1" s="1"/>
  <c r="AJ7329" i="1" s="1"/>
  <c r="AJ7330" i="1" s="1"/>
  <c r="AJ7331" i="1" s="1"/>
  <c r="AJ7332" i="1" s="1"/>
  <c r="AJ7333" i="1" s="1"/>
  <c r="AJ7334" i="1" s="1"/>
  <c r="AJ7335" i="1" s="1"/>
  <c r="AJ7336" i="1" s="1"/>
  <c r="AJ7337" i="1" s="1"/>
  <c r="AJ7338" i="1" s="1"/>
  <c r="AJ7339" i="1" s="1"/>
  <c r="AJ7340" i="1" s="1"/>
  <c r="AJ7341" i="1" s="1"/>
  <c r="AJ7342" i="1" s="1"/>
  <c r="AJ7343" i="1" s="1"/>
  <c r="AJ7344" i="1" s="1"/>
  <c r="AJ7345" i="1" s="1"/>
  <c r="AJ7346" i="1" s="1"/>
  <c r="AJ7347" i="1" s="1"/>
  <c r="AJ7348" i="1" s="1"/>
  <c r="AJ7349" i="1" s="1"/>
  <c r="AJ7350" i="1" s="1"/>
  <c r="AJ7351" i="1" s="1"/>
  <c r="AJ7352" i="1" s="1"/>
  <c r="AJ7353" i="1" s="1"/>
  <c r="AJ7354" i="1" s="1"/>
  <c r="AJ7355" i="1" s="1"/>
  <c r="AJ7356" i="1" s="1"/>
  <c r="AJ7357" i="1" s="1"/>
  <c r="AJ7358" i="1" s="1"/>
  <c r="AJ7359" i="1" s="1"/>
  <c r="AJ7360" i="1" s="1"/>
  <c r="AJ7361" i="1" s="1"/>
  <c r="AJ7362" i="1" s="1"/>
  <c r="AJ7363" i="1" s="1"/>
  <c r="AJ7364" i="1" s="1"/>
  <c r="AJ7365" i="1" s="1"/>
  <c r="AJ7366" i="1" s="1"/>
  <c r="AJ7367" i="1" s="1"/>
  <c r="AJ7368" i="1" s="1"/>
  <c r="AJ7369" i="1" s="1"/>
  <c r="AJ7370" i="1" s="1"/>
  <c r="AJ7371" i="1" s="1"/>
  <c r="AJ7372" i="1" s="1"/>
  <c r="AJ7373" i="1" s="1"/>
  <c r="AJ7374" i="1" s="1"/>
  <c r="AJ7375" i="1" s="1"/>
  <c r="AJ7376" i="1" s="1"/>
  <c r="AJ7377" i="1" s="1"/>
  <c r="AJ7378" i="1" s="1"/>
  <c r="AJ7379" i="1" s="1"/>
  <c r="AJ7380" i="1" s="1"/>
  <c r="AJ7381" i="1" s="1"/>
  <c r="AJ7382" i="1" s="1"/>
  <c r="AJ7383" i="1" s="1"/>
  <c r="AJ7384" i="1" s="1"/>
  <c r="AJ7385" i="1" s="1"/>
  <c r="AJ7386" i="1" s="1"/>
  <c r="AJ7387" i="1" s="1"/>
  <c r="AJ7388" i="1" s="1"/>
  <c r="AJ7389" i="1" s="1"/>
  <c r="AJ7390" i="1" s="1"/>
  <c r="AJ7391" i="1" s="1"/>
  <c r="AJ7392" i="1" s="1"/>
  <c r="AJ7393" i="1" s="1"/>
  <c r="AJ7394" i="1" s="1"/>
  <c r="AJ7395" i="1" s="1"/>
  <c r="AJ7396" i="1" s="1"/>
  <c r="AJ7397" i="1" s="1"/>
  <c r="AJ7398" i="1" s="1"/>
  <c r="AJ7399" i="1" s="1"/>
  <c r="AJ7400" i="1" s="1"/>
  <c r="AJ7401" i="1" s="1"/>
  <c r="AJ7402" i="1" s="1"/>
  <c r="AJ7403" i="1" s="1"/>
  <c r="AJ7404" i="1" s="1"/>
  <c r="AJ7405" i="1" s="1"/>
  <c r="AJ7406" i="1" s="1"/>
  <c r="AJ7407" i="1" s="1"/>
  <c r="AJ7408" i="1" s="1"/>
  <c r="AJ7409" i="1" s="1"/>
  <c r="AJ7410" i="1" s="1"/>
  <c r="AJ7411" i="1" s="1"/>
  <c r="AJ7412" i="1" s="1"/>
  <c r="AJ7413" i="1" s="1"/>
  <c r="AJ7414" i="1" s="1"/>
  <c r="AJ7415" i="1" s="1"/>
  <c r="AJ7416" i="1" s="1"/>
  <c r="AJ7417" i="1" s="1"/>
  <c r="AJ7418" i="1" s="1"/>
  <c r="AJ7419" i="1" s="1"/>
  <c r="AJ7420" i="1" s="1"/>
  <c r="AJ7421" i="1" s="1"/>
  <c r="AJ7422" i="1" s="1"/>
  <c r="AJ7423" i="1" s="1"/>
  <c r="AJ7424" i="1" s="1"/>
  <c r="AJ7425" i="1" s="1"/>
  <c r="AJ7426" i="1" s="1"/>
  <c r="AJ7427" i="1" s="1"/>
  <c r="AJ7428" i="1" s="1"/>
  <c r="AJ7429" i="1" s="1"/>
  <c r="AJ7430" i="1" s="1"/>
  <c r="AJ7431" i="1" s="1"/>
  <c r="AJ7432" i="1" s="1"/>
  <c r="AJ7433" i="1" s="1"/>
  <c r="AJ7434" i="1" s="1"/>
  <c r="AJ7435" i="1" s="1"/>
  <c r="AJ7436" i="1" s="1"/>
  <c r="AJ7437" i="1" s="1"/>
  <c r="AJ7438" i="1" s="1"/>
  <c r="AJ7439" i="1" s="1"/>
  <c r="AJ7440" i="1" s="1"/>
  <c r="AJ7441" i="1" s="1"/>
  <c r="AJ7442" i="1" s="1"/>
  <c r="AJ7443" i="1" s="1"/>
  <c r="AJ7444" i="1" s="1"/>
  <c r="AJ7445" i="1" s="1"/>
  <c r="AJ7446" i="1" s="1"/>
  <c r="AJ7447" i="1" s="1"/>
  <c r="AJ7448" i="1" s="1"/>
  <c r="AJ7449" i="1" s="1"/>
  <c r="AJ7450" i="1" s="1"/>
  <c r="AJ7451" i="1" s="1"/>
  <c r="AJ7452" i="1" s="1"/>
  <c r="AJ7453" i="1" s="1"/>
  <c r="AJ7454" i="1" s="1"/>
  <c r="AJ7455" i="1" s="1"/>
  <c r="AJ7456" i="1" s="1"/>
  <c r="AJ7457" i="1" s="1"/>
  <c r="AJ7458" i="1" s="1"/>
  <c r="AJ7459" i="1" s="1"/>
  <c r="AJ7460" i="1" s="1"/>
  <c r="AJ7461" i="1" s="1"/>
  <c r="AJ7462" i="1" s="1"/>
  <c r="AJ7463" i="1" s="1"/>
  <c r="AJ7464" i="1" s="1"/>
  <c r="AJ7465" i="1" s="1"/>
  <c r="AJ7466" i="1" s="1"/>
  <c r="AJ7467" i="1" s="1"/>
  <c r="AJ7468" i="1" s="1"/>
  <c r="AJ7469" i="1" s="1"/>
  <c r="AJ7470" i="1" s="1"/>
  <c r="AJ7471" i="1" s="1"/>
  <c r="AJ7472" i="1" s="1"/>
  <c r="AJ7473" i="1" s="1"/>
  <c r="AJ7474" i="1" s="1"/>
  <c r="AJ7475" i="1" s="1"/>
  <c r="AJ7476" i="1" s="1"/>
  <c r="AJ7477" i="1" s="1"/>
  <c r="AJ7478" i="1" s="1"/>
  <c r="AJ7479" i="1" s="1"/>
  <c r="AJ7480" i="1" s="1"/>
  <c r="AJ7481" i="1" s="1"/>
  <c r="AJ7482" i="1" s="1"/>
  <c r="AJ7483" i="1" s="1"/>
  <c r="AJ7484" i="1" s="1"/>
  <c r="AJ7485" i="1" s="1"/>
  <c r="AJ7486" i="1" s="1"/>
  <c r="AJ7487" i="1" s="1"/>
  <c r="AJ7488" i="1" s="1"/>
  <c r="AJ7489" i="1" s="1"/>
  <c r="AJ7490" i="1" s="1"/>
  <c r="AJ7491" i="1" s="1"/>
  <c r="AJ7492" i="1" s="1"/>
  <c r="AJ7493" i="1" s="1"/>
  <c r="AJ7494" i="1" s="1"/>
  <c r="AJ7495" i="1" s="1"/>
  <c r="AJ7496" i="1" s="1"/>
  <c r="AJ7497" i="1" s="1"/>
  <c r="AJ7498" i="1" s="1"/>
  <c r="AJ7499" i="1" s="1"/>
  <c r="AJ7500" i="1" s="1"/>
  <c r="AJ7501" i="1" s="1"/>
  <c r="AJ7502" i="1" s="1"/>
  <c r="AJ7503" i="1" s="1"/>
  <c r="AJ7504" i="1" s="1"/>
  <c r="AJ7505" i="1" s="1"/>
  <c r="AJ7506" i="1" s="1"/>
  <c r="AJ7507" i="1" s="1"/>
  <c r="AJ7508" i="1" s="1"/>
  <c r="AJ7509" i="1" s="1"/>
  <c r="AJ7510" i="1" s="1"/>
  <c r="AJ7511" i="1" s="1"/>
  <c r="AJ7512" i="1" s="1"/>
  <c r="AJ7513" i="1" s="1"/>
  <c r="AJ7514" i="1" s="1"/>
  <c r="AJ7515" i="1" s="1"/>
  <c r="AJ7516" i="1" s="1"/>
  <c r="AJ7517" i="1" s="1"/>
  <c r="AJ7518" i="1" s="1"/>
  <c r="AJ7519" i="1" s="1"/>
  <c r="AJ7520" i="1" s="1"/>
  <c r="AJ7521" i="1" s="1"/>
  <c r="AJ7522" i="1" s="1"/>
  <c r="AJ7523" i="1" s="1"/>
  <c r="AJ7524" i="1" s="1"/>
  <c r="AJ7525" i="1" s="1"/>
  <c r="AJ7526" i="1" s="1"/>
  <c r="AJ7527" i="1" s="1"/>
  <c r="AJ7528" i="1" s="1"/>
  <c r="AJ7529" i="1" s="1"/>
  <c r="AJ7530" i="1" s="1"/>
  <c r="AJ7531" i="1" s="1"/>
  <c r="AJ7532" i="1" s="1"/>
  <c r="AJ7533" i="1" s="1"/>
  <c r="AJ7534" i="1" s="1"/>
  <c r="AJ7535" i="1" s="1"/>
  <c r="AJ7536" i="1" s="1"/>
  <c r="AJ7537" i="1" s="1"/>
  <c r="AJ7538" i="1" s="1"/>
  <c r="AJ7539" i="1" s="1"/>
  <c r="AJ7540" i="1" s="1"/>
  <c r="AJ7541" i="1" s="1"/>
  <c r="AJ7542" i="1" s="1"/>
  <c r="AJ7543" i="1" s="1"/>
  <c r="AJ7544" i="1" s="1"/>
  <c r="AJ7545" i="1" s="1"/>
  <c r="AJ7546" i="1" s="1"/>
  <c r="AJ7547" i="1" s="1"/>
  <c r="AJ7548" i="1" s="1"/>
  <c r="AJ7549" i="1" s="1"/>
  <c r="AJ7550" i="1" s="1"/>
  <c r="AJ7551" i="1" s="1"/>
  <c r="AJ7552" i="1" s="1"/>
  <c r="AJ7553" i="1" s="1"/>
  <c r="AJ7554" i="1" s="1"/>
  <c r="AJ7555" i="1" s="1"/>
  <c r="AJ7556" i="1" s="1"/>
  <c r="AJ7557" i="1" s="1"/>
  <c r="AJ7558" i="1" s="1"/>
  <c r="AJ7559" i="1" s="1"/>
  <c r="AJ7560" i="1" s="1"/>
  <c r="AJ7561" i="1" s="1"/>
  <c r="AJ7562" i="1" s="1"/>
  <c r="AJ7563" i="1" s="1"/>
  <c r="AJ7564" i="1" s="1"/>
  <c r="AJ7565" i="1" s="1"/>
  <c r="AJ7566" i="1" s="1"/>
  <c r="AJ7567" i="1" s="1"/>
  <c r="AJ7568" i="1" s="1"/>
  <c r="AJ7569" i="1" s="1"/>
  <c r="AJ7570" i="1" s="1"/>
  <c r="AJ7571" i="1" s="1"/>
  <c r="AJ7572" i="1" s="1"/>
  <c r="AJ7573" i="1" s="1"/>
  <c r="AJ7574" i="1" s="1"/>
  <c r="AJ7575" i="1" s="1"/>
  <c r="AJ7576" i="1" s="1"/>
  <c r="AJ7577" i="1" s="1"/>
  <c r="AJ7578" i="1" s="1"/>
  <c r="AJ7579" i="1" s="1"/>
  <c r="AJ7580" i="1" s="1"/>
  <c r="AJ7581" i="1" s="1"/>
  <c r="AJ7582" i="1" s="1"/>
  <c r="AJ7583" i="1" s="1"/>
  <c r="AJ7584" i="1" s="1"/>
  <c r="AJ7585" i="1" s="1"/>
  <c r="AJ7586" i="1" s="1"/>
  <c r="AJ7587" i="1" s="1"/>
  <c r="AJ7588" i="1" s="1"/>
  <c r="AJ7589" i="1" s="1"/>
  <c r="AJ7590" i="1" s="1"/>
  <c r="AJ7591" i="1" s="1"/>
  <c r="AJ7592" i="1" s="1"/>
  <c r="AJ7593" i="1" s="1"/>
  <c r="AJ7594" i="1" s="1"/>
  <c r="AJ7595" i="1" s="1"/>
  <c r="AJ7596" i="1" s="1"/>
  <c r="AJ7597" i="1" s="1"/>
  <c r="AJ7598" i="1" s="1"/>
  <c r="AJ7599" i="1" s="1"/>
  <c r="AJ7600" i="1" s="1"/>
  <c r="AJ7601" i="1" s="1"/>
  <c r="AJ7602" i="1" s="1"/>
  <c r="AJ7603" i="1" s="1"/>
  <c r="AJ7604" i="1" s="1"/>
  <c r="AJ7605" i="1" s="1"/>
  <c r="AJ7606" i="1" s="1"/>
  <c r="AJ7607" i="1" s="1"/>
  <c r="AJ7608" i="1" s="1"/>
  <c r="AJ7609" i="1" s="1"/>
  <c r="AJ7610" i="1" s="1"/>
  <c r="AJ7611" i="1" s="1"/>
  <c r="AJ7612" i="1" s="1"/>
  <c r="AJ7613" i="1" s="1"/>
  <c r="AJ7614" i="1" s="1"/>
  <c r="AJ7615" i="1" s="1"/>
  <c r="AJ7616" i="1" s="1"/>
  <c r="AJ7617" i="1" s="1"/>
  <c r="AJ7618" i="1" s="1"/>
  <c r="AJ7619" i="1" s="1"/>
  <c r="AJ7620" i="1" s="1"/>
  <c r="AJ7621" i="1" s="1"/>
  <c r="AJ7622" i="1" s="1"/>
  <c r="AJ7623" i="1" s="1"/>
  <c r="AJ7624" i="1" s="1"/>
  <c r="AJ7625" i="1" s="1"/>
  <c r="AJ7626" i="1" s="1"/>
  <c r="AJ7627" i="1" s="1"/>
  <c r="AJ7628" i="1" s="1"/>
  <c r="AJ7629" i="1" s="1"/>
  <c r="AJ7630" i="1" s="1"/>
  <c r="AJ7631" i="1" s="1"/>
  <c r="AJ7632" i="1" s="1"/>
  <c r="AJ7633" i="1" s="1"/>
  <c r="AJ7634" i="1" s="1"/>
  <c r="AJ7635" i="1" s="1"/>
  <c r="AJ7636" i="1" s="1"/>
  <c r="AJ7637" i="1" s="1"/>
  <c r="AJ7638" i="1" s="1"/>
  <c r="AJ7639" i="1" s="1"/>
  <c r="AJ7640" i="1" s="1"/>
  <c r="AJ7641" i="1" s="1"/>
  <c r="AJ7642" i="1" s="1"/>
  <c r="AJ7643" i="1" s="1"/>
  <c r="AJ7644" i="1" s="1"/>
  <c r="AJ7645" i="1" s="1"/>
  <c r="AJ7646" i="1" s="1"/>
  <c r="AJ7647" i="1" s="1"/>
  <c r="AJ7648" i="1" s="1"/>
  <c r="AJ7649" i="1" s="1"/>
  <c r="AJ7650" i="1" s="1"/>
  <c r="AJ7651" i="1" s="1"/>
  <c r="AJ7652" i="1" s="1"/>
  <c r="AJ7653" i="1" s="1"/>
  <c r="AJ7654" i="1" s="1"/>
  <c r="AJ7655" i="1" s="1"/>
  <c r="AJ7656" i="1" s="1"/>
  <c r="AJ7657" i="1" s="1"/>
  <c r="AJ7658" i="1" s="1"/>
  <c r="AJ7659" i="1" s="1"/>
  <c r="AJ7660" i="1" s="1"/>
  <c r="AJ7661" i="1" s="1"/>
  <c r="AJ7662" i="1" s="1"/>
  <c r="AJ7663" i="1" s="1"/>
  <c r="AJ7664" i="1" s="1"/>
  <c r="AJ7665" i="1" s="1"/>
  <c r="AJ7666" i="1" s="1"/>
  <c r="AJ7667" i="1" s="1"/>
  <c r="AJ7668" i="1" s="1"/>
  <c r="AJ7669" i="1" s="1"/>
  <c r="AJ7670" i="1" s="1"/>
  <c r="AJ7671" i="1" s="1"/>
  <c r="AJ7672" i="1" s="1"/>
  <c r="AJ7673" i="1" s="1"/>
  <c r="AJ7674" i="1" s="1"/>
  <c r="AJ7675" i="1" s="1"/>
  <c r="AJ7676" i="1" s="1"/>
  <c r="AJ7677" i="1" s="1"/>
  <c r="AJ7678" i="1" s="1"/>
  <c r="AJ7679" i="1" s="1"/>
  <c r="AJ7680" i="1" s="1"/>
  <c r="AJ7681" i="1" s="1"/>
  <c r="AJ7682" i="1" s="1"/>
  <c r="AJ7683" i="1" s="1"/>
  <c r="AJ7684" i="1" s="1"/>
  <c r="AJ7685" i="1" s="1"/>
  <c r="AJ7686" i="1" s="1"/>
  <c r="AJ7687" i="1" s="1"/>
  <c r="AJ7688" i="1" s="1"/>
  <c r="AJ7689" i="1" s="1"/>
  <c r="AJ7690" i="1" s="1"/>
  <c r="AJ7691" i="1" s="1"/>
  <c r="AJ7692" i="1" s="1"/>
  <c r="AJ7693" i="1" s="1"/>
  <c r="AJ7694" i="1" s="1"/>
  <c r="AJ7695" i="1" s="1"/>
  <c r="AJ7696" i="1" s="1"/>
  <c r="AJ7697" i="1" s="1"/>
  <c r="AJ7698" i="1" s="1"/>
  <c r="AJ7699" i="1" s="1"/>
  <c r="AJ7700" i="1" s="1"/>
  <c r="AJ7701" i="1" s="1"/>
  <c r="AJ7702" i="1" s="1"/>
  <c r="AJ7703" i="1" s="1"/>
  <c r="AJ7704" i="1" s="1"/>
  <c r="AJ7705" i="1" s="1"/>
  <c r="AJ7706" i="1" s="1"/>
  <c r="AJ7707" i="1" s="1"/>
  <c r="AJ7708" i="1" s="1"/>
  <c r="AJ7709" i="1" s="1"/>
  <c r="AJ7710" i="1" s="1"/>
  <c r="AJ7711" i="1" s="1"/>
  <c r="AJ7712" i="1" s="1"/>
  <c r="AJ7713" i="1" s="1"/>
  <c r="AJ7714" i="1" s="1"/>
  <c r="AJ7715" i="1" s="1"/>
  <c r="AJ7716" i="1" s="1"/>
  <c r="AJ7717" i="1" s="1"/>
  <c r="AJ7718" i="1" s="1"/>
  <c r="AJ7719" i="1" s="1"/>
  <c r="AJ7720" i="1" s="1"/>
  <c r="AJ7721" i="1" s="1"/>
  <c r="AJ7722" i="1" s="1"/>
  <c r="AJ7723" i="1" s="1"/>
  <c r="AJ7724" i="1" s="1"/>
  <c r="AJ7725" i="1" s="1"/>
  <c r="AJ7726" i="1" s="1"/>
  <c r="AJ7727" i="1" s="1"/>
  <c r="AJ7728" i="1" s="1"/>
  <c r="AJ7729" i="1" s="1"/>
  <c r="AJ7730" i="1" s="1"/>
  <c r="AJ7731" i="1" s="1"/>
  <c r="AJ7732" i="1" s="1"/>
  <c r="AJ7733" i="1" s="1"/>
  <c r="AJ7734" i="1" s="1"/>
  <c r="AJ7735" i="1" s="1"/>
  <c r="AJ7736" i="1" s="1"/>
  <c r="AJ7737" i="1" s="1"/>
  <c r="AJ7738" i="1" s="1"/>
  <c r="AJ7739" i="1" s="1"/>
  <c r="AJ7740" i="1" s="1"/>
  <c r="AJ7741" i="1" s="1"/>
  <c r="AJ7742" i="1" s="1"/>
  <c r="AJ7743" i="1" s="1"/>
  <c r="AJ7744" i="1" s="1"/>
  <c r="AJ7745" i="1" s="1"/>
  <c r="AJ7746" i="1" s="1"/>
  <c r="AJ7747" i="1" s="1"/>
  <c r="AJ7748" i="1" s="1"/>
  <c r="AJ7749" i="1" s="1"/>
  <c r="AJ7750" i="1" s="1"/>
  <c r="AJ7751" i="1" s="1"/>
  <c r="AJ7752" i="1" s="1"/>
  <c r="AJ7753" i="1" s="1"/>
  <c r="AJ7754" i="1" s="1"/>
  <c r="AJ7755" i="1" s="1"/>
  <c r="AJ7756" i="1" s="1"/>
  <c r="AJ7757" i="1" s="1"/>
  <c r="AJ7758" i="1" s="1"/>
  <c r="AJ7759" i="1" s="1"/>
  <c r="AJ7760" i="1" s="1"/>
  <c r="AJ7761" i="1" s="1"/>
  <c r="AJ7762" i="1" s="1"/>
  <c r="AJ7763" i="1" s="1"/>
  <c r="AJ7764" i="1" s="1"/>
  <c r="AJ7765" i="1" s="1"/>
  <c r="AJ7766" i="1" s="1"/>
  <c r="AJ7767" i="1" s="1"/>
  <c r="AJ7768" i="1" s="1"/>
  <c r="AJ7769" i="1" s="1"/>
  <c r="AJ7770" i="1" s="1"/>
  <c r="AJ7771" i="1" s="1"/>
  <c r="AJ7772" i="1" s="1"/>
  <c r="AJ7773" i="1" s="1"/>
  <c r="AJ7774" i="1" s="1"/>
  <c r="AJ7775" i="1" s="1"/>
  <c r="AJ7776" i="1" s="1"/>
  <c r="AJ7777" i="1" s="1"/>
  <c r="AJ7778" i="1" s="1"/>
  <c r="AJ7779" i="1" s="1"/>
  <c r="AJ7780" i="1" s="1"/>
  <c r="AJ7781" i="1" s="1"/>
  <c r="AJ7782" i="1" s="1"/>
  <c r="AJ7783" i="1" s="1"/>
  <c r="AJ7784" i="1" s="1"/>
  <c r="AJ7785" i="1" s="1"/>
  <c r="AJ7786" i="1" s="1"/>
  <c r="AJ7787" i="1" s="1"/>
  <c r="AJ7788" i="1" s="1"/>
  <c r="AJ7789" i="1" s="1"/>
  <c r="AJ7790" i="1" s="1"/>
  <c r="AJ7791" i="1" s="1"/>
  <c r="AJ7792" i="1" s="1"/>
  <c r="AJ7793" i="1" s="1"/>
  <c r="AJ7794" i="1" s="1"/>
  <c r="AJ7795" i="1" s="1"/>
  <c r="AJ7796" i="1" s="1"/>
  <c r="AJ7797" i="1" s="1"/>
  <c r="AJ7798" i="1" s="1"/>
  <c r="AJ7799" i="1" s="1"/>
  <c r="AJ7800" i="1" s="1"/>
  <c r="AJ7801" i="1" s="1"/>
  <c r="AJ7802" i="1" s="1"/>
  <c r="AJ7803" i="1" s="1"/>
  <c r="AJ7804" i="1" s="1"/>
  <c r="AJ7805" i="1" s="1"/>
  <c r="AJ7806" i="1" s="1"/>
  <c r="AJ7807" i="1" s="1"/>
  <c r="AJ7808" i="1" s="1"/>
  <c r="AJ7809" i="1" s="1"/>
  <c r="AJ7810" i="1" s="1"/>
  <c r="AJ7811" i="1" s="1"/>
  <c r="AJ7812" i="1" s="1"/>
  <c r="AJ7813" i="1" s="1"/>
  <c r="AJ7814" i="1" s="1"/>
  <c r="AJ7815" i="1" s="1"/>
  <c r="AJ7816" i="1" s="1"/>
  <c r="AJ7817" i="1" s="1"/>
  <c r="AJ7818" i="1" s="1"/>
  <c r="AJ7819" i="1" s="1"/>
  <c r="AJ7820" i="1" s="1"/>
  <c r="AJ7821" i="1" s="1"/>
  <c r="AJ7822" i="1" s="1"/>
  <c r="AJ7823" i="1" s="1"/>
  <c r="AJ7824" i="1" s="1"/>
  <c r="AJ7825" i="1" s="1"/>
  <c r="AJ7826" i="1" s="1"/>
  <c r="AJ7827" i="1" s="1"/>
  <c r="AJ7828" i="1" s="1"/>
  <c r="AJ7829" i="1" s="1"/>
  <c r="AJ7830" i="1" s="1"/>
  <c r="AJ7831" i="1" s="1"/>
  <c r="AJ7832" i="1" s="1"/>
  <c r="AJ7833" i="1" s="1"/>
  <c r="AJ7834" i="1" s="1"/>
  <c r="AJ7835" i="1" s="1"/>
  <c r="AJ7836" i="1" s="1"/>
  <c r="AJ7837" i="1" s="1"/>
  <c r="AJ7838" i="1" s="1"/>
  <c r="AJ7839" i="1" s="1"/>
  <c r="AJ7840" i="1" s="1"/>
  <c r="AJ7841" i="1" s="1"/>
  <c r="AJ7842" i="1" s="1"/>
  <c r="AJ7843" i="1" s="1"/>
  <c r="AJ7844" i="1" s="1"/>
  <c r="AJ7845" i="1" s="1"/>
  <c r="AJ7846" i="1" s="1"/>
  <c r="AJ7847" i="1" s="1"/>
  <c r="AJ7848" i="1" s="1"/>
  <c r="AJ7849" i="1" s="1"/>
  <c r="AJ7850" i="1" s="1"/>
  <c r="AJ7851" i="1" s="1"/>
  <c r="AJ7852" i="1" s="1"/>
  <c r="AJ7853" i="1" s="1"/>
  <c r="AJ7854" i="1" s="1"/>
  <c r="AJ7855" i="1" s="1"/>
  <c r="AJ7856" i="1" s="1"/>
  <c r="AJ7857" i="1" s="1"/>
  <c r="AJ7858" i="1" s="1"/>
  <c r="AJ7859" i="1" s="1"/>
  <c r="AJ7860" i="1" s="1"/>
  <c r="AJ7861" i="1" s="1"/>
  <c r="AJ7862" i="1" s="1"/>
  <c r="AJ7863" i="1" s="1"/>
  <c r="AJ7864" i="1" s="1"/>
  <c r="AJ7865" i="1" s="1"/>
  <c r="AJ7866" i="1" s="1"/>
  <c r="AJ7867" i="1" s="1"/>
  <c r="AJ7868" i="1" s="1"/>
  <c r="AJ7869" i="1" s="1"/>
  <c r="AJ7870" i="1" s="1"/>
  <c r="AJ7871" i="1" s="1"/>
  <c r="AJ7872" i="1" s="1"/>
  <c r="AJ7873" i="1" s="1"/>
  <c r="AJ7874" i="1" s="1"/>
  <c r="AJ7875" i="1" s="1"/>
  <c r="AJ7876" i="1" s="1"/>
  <c r="AJ7877" i="1" s="1"/>
  <c r="AJ7878" i="1" s="1"/>
  <c r="AJ7879" i="1" s="1"/>
  <c r="AJ7880" i="1" s="1"/>
  <c r="AJ7881" i="1" s="1"/>
  <c r="AJ7882" i="1" s="1"/>
  <c r="AJ7883" i="1" s="1"/>
  <c r="AJ7884" i="1" s="1"/>
  <c r="AJ7885" i="1" s="1"/>
  <c r="AJ7886" i="1" s="1"/>
  <c r="AJ7887" i="1" s="1"/>
  <c r="AJ7888" i="1" s="1"/>
  <c r="AJ7889" i="1" s="1"/>
  <c r="AJ7890" i="1" s="1"/>
  <c r="AJ7891" i="1" s="1"/>
  <c r="AJ7892" i="1" s="1"/>
  <c r="AJ7893" i="1" s="1"/>
  <c r="AJ7894" i="1" s="1"/>
  <c r="AJ7895" i="1" s="1"/>
  <c r="AJ7896" i="1" s="1"/>
  <c r="AJ7897" i="1" s="1"/>
  <c r="AJ7898" i="1" s="1"/>
  <c r="AJ7899" i="1" s="1"/>
  <c r="AJ7900" i="1" s="1"/>
  <c r="AJ7901" i="1" s="1"/>
  <c r="AJ7902" i="1" s="1"/>
  <c r="AJ7903" i="1" s="1"/>
  <c r="AJ7904" i="1" s="1"/>
  <c r="AJ7905" i="1" s="1"/>
  <c r="AJ7906" i="1" s="1"/>
  <c r="AJ7907" i="1" s="1"/>
  <c r="AJ7908" i="1" s="1"/>
  <c r="AJ7909" i="1" s="1"/>
  <c r="AJ7910" i="1" s="1"/>
  <c r="AJ7911" i="1" s="1"/>
  <c r="AJ7912" i="1" s="1"/>
  <c r="AJ7913" i="1" s="1"/>
  <c r="AJ7914" i="1" s="1"/>
  <c r="AJ7915" i="1" s="1"/>
  <c r="AJ7916" i="1" s="1"/>
  <c r="AJ7917" i="1" s="1"/>
  <c r="AJ7918" i="1" s="1"/>
  <c r="AJ7919" i="1" s="1"/>
  <c r="AJ7920" i="1" s="1"/>
  <c r="AJ7921" i="1" s="1"/>
  <c r="AJ7922" i="1" s="1"/>
  <c r="AJ7923" i="1" s="1"/>
  <c r="AJ7924" i="1" s="1"/>
  <c r="AJ7925" i="1" s="1"/>
  <c r="AJ7926" i="1" s="1"/>
  <c r="AJ7927" i="1" s="1"/>
  <c r="AJ7928" i="1" s="1"/>
  <c r="AJ7929" i="1" s="1"/>
  <c r="AJ7930" i="1" s="1"/>
  <c r="AJ7931" i="1" s="1"/>
  <c r="AJ7932" i="1" s="1"/>
  <c r="AJ7933" i="1" s="1"/>
  <c r="AJ7934" i="1" s="1"/>
  <c r="AJ7935" i="1" s="1"/>
  <c r="AJ7936" i="1" s="1"/>
  <c r="AJ7937" i="1" s="1"/>
  <c r="AJ7938" i="1" s="1"/>
  <c r="AJ7939" i="1" s="1"/>
  <c r="AJ7940" i="1" s="1"/>
  <c r="AJ7941" i="1" s="1"/>
  <c r="AJ7942" i="1" s="1"/>
  <c r="AJ7943" i="1" s="1"/>
  <c r="AJ7944" i="1" s="1"/>
  <c r="AJ7945" i="1" s="1"/>
  <c r="AJ7946" i="1" s="1"/>
  <c r="AJ7947" i="1" s="1"/>
  <c r="AJ7948" i="1" s="1"/>
  <c r="AJ7949" i="1" s="1"/>
  <c r="AJ7950" i="1" s="1"/>
  <c r="AJ7951" i="1" s="1"/>
  <c r="AJ7952" i="1" s="1"/>
  <c r="AJ7953" i="1" s="1"/>
  <c r="AJ7954" i="1" s="1"/>
  <c r="AJ7955" i="1" s="1"/>
  <c r="AJ7956" i="1" s="1"/>
  <c r="AJ7957" i="1" s="1"/>
  <c r="AJ7958" i="1" s="1"/>
  <c r="AJ7959" i="1" s="1"/>
  <c r="AJ7960" i="1" s="1"/>
  <c r="AJ7961" i="1" s="1"/>
  <c r="AJ7962" i="1" s="1"/>
  <c r="AJ7963" i="1" s="1"/>
  <c r="AJ7964" i="1" s="1"/>
  <c r="AJ7965" i="1" s="1"/>
  <c r="AJ7966" i="1" s="1"/>
  <c r="AJ7967" i="1" s="1"/>
  <c r="AJ7968" i="1" s="1"/>
  <c r="AJ7969" i="1" s="1"/>
  <c r="AJ7970" i="1" s="1"/>
  <c r="AJ7971" i="1" s="1"/>
  <c r="AJ7972" i="1" s="1"/>
  <c r="AJ7973" i="1" s="1"/>
  <c r="AJ7974" i="1" s="1"/>
  <c r="AJ7975" i="1" s="1"/>
  <c r="AJ7976" i="1" s="1"/>
  <c r="AJ7977" i="1" s="1"/>
  <c r="AJ7978" i="1" s="1"/>
  <c r="AJ7979" i="1" s="1"/>
  <c r="AJ7980" i="1" s="1"/>
  <c r="AJ7981" i="1" s="1"/>
  <c r="AJ7982" i="1" s="1"/>
  <c r="AJ7983" i="1" s="1"/>
  <c r="AJ7984" i="1" s="1"/>
  <c r="AJ7985" i="1" s="1"/>
  <c r="AJ7986" i="1" s="1"/>
  <c r="AJ7987" i="1" s="1"/>
  <c r="AJ7988" i="1" s="1"/>
  <c r="AJ7989" i="1" s="1"/>
  <c r="AJ7990" i="1" s="1"/>
  <c r="AJ7991" i="1" s="1"/>
  <c r="AJ7992" i="1" s="1"/>
  <c r="AJ7993" i="1" s="1"/>
  <c r="AJ7994" i="1" s="1"/>
  <c r="AJ7995" i="1" s="1"/>
  <c r="AJ7996" i="1" s="1"/>
  <c r="AJ7997" i="1" s="1"/>
  <c r="AJ7998" i="1" s="1"/>
  <c r="AJ7999" i="1" s="1"/>
  <c r="AJ8000" i="1" s="1"/>
  <c r="AJ8001" i="1" s="1"/>
  <c r="AJ8002" i="1" s="1"/>
  <c r="AJ8003" i="1" s="1"/>
  <c r="AJ8004" i="1" s="1"/>
  <c r="AJ8005" i="1" s="1"/>
  <c r="AJ8006" i="1" s="1"/>
  <c r="AJ8007" i="1" s="1"/>
  <c r="AJ8008" i="1" s="1"/>
  <c r="AJ8009" i="1" s="1"/>
  <c r="AJ8010" i="1" s="1"/>
  <c r="AJ8011" i="1" s="1"/>
  <c r="AJ8012" i="1" s="1"/>
  <c r="AJ8013" i="1" s="1"/>
  <c r="AJ8014" i="1" s="1"/>
  <c r="AJ8015" i="1" s="1"/>
  <c r="AJ8016" i="1" s="1"/>
  <c r="AJ8017" i="1" s="1"/>
  <c r="AJ8018" i="1" s="1"/>
  <c r="AJ8019" i="1" s="1"/>
  <c r="AJ8020" i="1" s="1"/>
  <c r="AJ8021" i="1" s="1"/>
  <c r="AJ8022" i="1" s="1"/>
  <c r="AJ8023" i="1" s="1"/>
  <c r="AJ8024" i="1" s="1"/>
  <c r="AJ8025" i="1" s="1"/>
  <c r="AJ8026" i="1" s="1"/>
  <c r="AJ8027" i="1" s="1"/>
  <c r="AJ8028" i="1" s="1"/>
  <c r="AJ8029" i="1" s="1"/>
  <c r="AJ8030" i="1" s="1"/>
  <c r="AJ8031" i="1" s="1"/>
  <c r="AJ8032" i="1" s="1"/>
  <c r="AJ8033" i="1" s="1"/>
  <c r="AJ8034" i="1" s="1"/>
  <c r="AJ8035" i="1" s="1"/>
  <c r="AJ8036" i="1" s="1"/>
  <c r="AJ8037" i="1" s="1"/>
  <c r="AJ8038" i="1" s="1"/>
  <c r="AJ8039" i="1" s="1"/>
  <c r="AJ8040" i="1" s="1"/>
  <c r="AJ8041" i="1" s="1"/>
  <c r="AJ8042" i="1" s="1"/>
  <c r="AJ8043" i="1" s="1"/>
  <c r="AJ8044" i="1" s="1"/>
  <c r="AJ8045" i="1" s="1"/>
  <c r="AJ8046" i="1" s="1"/>
  <c r="AJ8047" i="1" s="1"/>
  <c r="AJ8048" i="1" s="1"/>
  <c r="AJ8049" i="1" s="1"/>
  <c r="AJ8050" i="1" s="1"/>
  <c r="AJ8051" i="1" s="1"/>
  <c r="AJ8052" i="1" s="1"/>
  <c r="AJ8053" i="1" s="1"/>
  <c r="AJ8054" i="1" s="1"/>
  <c r="AJ8055" i="1" s="1"/>
  <c r="AJ8056" i="1" s="1"/>
  <c r="AJ8057" i="1" s="1"/>
  <c r="AJ8058" i="1" s="1"/>
  <c r="AJ8059" i="1" s="1"/>
  <c r="AJ8060" i="1" s="1"/>
  <c r="AJ8061" i="1" s="1"/>
  <c r="AJ8062" i="1" s="1"/>
  <c r="AJ8063" i="1" s="1"/>
  <c r="AJ8064" i="1" s="1"/>
  <c r="AJ8065" i="1" s="1"/>
  <c r="AJ8066" i="1" s="1"/>
  <c r="AJ8067" i="1" s="1"/>
  <c r="AJ8068" i="1" s="1"/>
  <c r="AJ8069" i="1" s="1"/>
  <c r="AJ8070" i="1" s="1"/>
  <c r="AJ8071" i="1" s="1"/>
  <c r="AJ8072" i="1" s="1"/>
  <c r="AJ8073" i="1" s="1"/>
  <c r="AJ8074" i="1" s="1"/>
  <c r="AJ8075" i="1" s="1"/>
  <c r="AJ8076" i="1" s="1"/>
  <c r="AJ8077" i="1" s="1"/>
  <c r="AJ8078" i="1" s="1"/>
  <c r="AJ8079" i="1" s="1"/>
  <c r="AJ8080" i="1" s="1"/>
  <c r="AJ8081" i="1" s="1"/>
  <c r="AJ8082" i="1" s="1"/>
  <c r="AJ8083" i="1" s="1"/>
  <c r="AJ8084" i="1" s="1"/>
  <c r="AJ8085" i="1" s="1"/>
  <c r="AJ8086" i="1" s="1"/>
  <c r="AJ8087" i="1" s="1"/>
  <c r="AJ8088" i="1" s="1"/>
  <c r="AJ8089" i="1" s="1"/>
  <c r="AJ8090" i="1" s="1"/>
  <c r="AJ8091" i="1" s="1"/>
  <c r="AJ8092" i="1" s="1"/>
  <c r="AJ8093" i="1" s="1"/>
  <c r="AJ8094" i="1" s="1"/>
  <c r="AJ8095" i="1" s="1"/>
  <c r="AJ8096" i="1" s="1"/>
  <c r="AJ8097" i="1" s="1"/>
  <c r="AJ8098" i="1" s="1"/>
  <c r="AJ8099" i="1" s="1"/>
  <c r="AJ8100" i="1" s="1"/>
  <c r="AJ8101" i="1" s="1"/>
  <c r="AJ8102" i="1" s="1"/>
  <c r="AJ8103" i="1" s="1"/>
  <c r="AJ8104" i="1" s="1"/>
  <c r="AJ8105" i="1" s="1"/>
  <c r="AJ8106" i="1" s="1"/>
  <c r="AJ8107" i="1" s="1"/>
  <c r="AJ8108" i="1" s="1"/>
  <c r="AJ8109" i="1" s="1"/>
  <c r="AJ8110" i="1" s="1"/>
  <c r="AJ8111" i="1" s="1"/>
  <c r="AJ8112" i="1" s="1"/>
  <c r="AJ8113" i="1" s="1"/>
  <c r="AJ8114" i="1" s="1"/>
  <c r="AJ8115" i="1" s="1"/>
  <c r="AJ8116" i="1" s="1"/>
  <c r="AJ8117" i="1" s="1"/>
  <c r="AJ8118" i="1" s="1"/>
  <c r="AJ8119" i="1" s="1"/>
  <c r="AJ8120" i="1" s="1"/>
  <c r="AJ8121" i="1" s="1"/>
  <c r="AJ8122" i="1" s="1"/>
  <c r="AJ8123" i="1" s="1"/>
  <c r="AJ8124" i="1" s="1"/>
  <c r="AJ8125" i="1" s="1"/>
  <c r="AJ8126" i="1" s="1"/>
  <c r="AJ8127" i="1" s="1"/>
  <c r="AJ8128" i="1" s="1"/>
  <c r="AJ8129" i="1" s="1"/>
  <c r="AJ8130" i="1" s="1"/>
  <c r="AJ8131" i="1" s="1"/>
  <c r="AJ8132" i="1" s="1"/>
  <c r="AJ8133" i="1" s="1"/>
  <c r="AJ8134" i="1" s="1"/>
  <c r="AJ8135" i="1" s="1"/>
  <c r="AJ8136" i="1" s="1"/>
  <c r="AJ8137" i="1" s="1"/>
  <c r="AJ8138" i="1" s="1"/>
  <c r="AJ8139" i="1" s="1"/>
  <c r="AJ8140" i="1" s="1"/>
  <c r="AJ8141" i="1" s="1"/>
  <c r="AJ8142" i="1" s="1"/>
  <c r="AJ8143" i="1" s="1"/>
  <c r="AJ8144" i="1" s="1"/>
  <c r="AJ8145" i="1" s="1"/>
  <c r="AJ8146" i="1" s="1"/>
  <c r="AJ8147" i="1" s="1"/>
  <c r="AJ8148" i="1" s="1"/>
  <c r="AJ8149" i="1" s="1"/>
  <c r="AJ8150" i="1" s="1"/>
  <c r="AJ8151" i="1" s="1"/>
  <c r="AJ8152" i="1" s="1"/>
  <c r="AJ8153" i="1" s="1"/>
  <c r="AJ8154" i="1" s="1"/>
  <c r="AJ8155" i="1" s="1"/>
  <c r="AJ8156" i="1" s="1"/>
  <c r="AJ8157" i="1" s="1"/>
  <c r="AJ8158" i="1" s="1"/>
  <c r="AJ8159" i="1" s="1"/>
  <c r="AJ8160" i="1" s="1"/>
  <c r="AJ8161" i="1" s="1"/>
  <c r="AJ8162" i="1" s="1"/>
  <c r="AJ8163" i="1" s="1"/>
  <c r="AJ8164" i="1" s="1"/>
  <c r="AJ8165" i="1" s="1"/>
  <c r="AJ8166" i="1" s="1"/>
  <c r="AJ8167" i="1" s="1"/>
  <c r="AJ8168" i="1" s="1"/>
  <c r="AJ8169" i="1" s="1"/>
  <c r="AJ8170" i="1" s="1"/>
  <c r="AJ8171" i="1" s="1"/>
  <c r="AJ8172" i="1" s="1"/>
  <c r="AJ8173" i="1" s="1"/>
  <c r="AJ8174" i="1" s="1"/>
  <c r="AJ8175" i="1" s="1"/>
  <c r="AJ8176" i="1" s="1"/>
  <c r="AJ8177" i="1" s="1"/>
  <c r="AJ8178" i="1" s="1"/>
  <c r="AJ8179" i="1" s="1"/>
  <c r="AJ8180" i="1" s="1"/>
  <c r="AJ8181" i="1" s="1"/>
  <c r="AJ8182" i="1" s="1"/>
  <c r="AJ8183" i="1" s="1"/>
  <c r="AJ8184" i="1" s="1"/>
  <c r="AJ8185" i="1" s="1"/>
  <c r="AJ8186" i="1" s="1"/>
  <c r="AJ8187" i="1" s="1"/>
  <c r="AJ8188" i="1" s="1"/>
  <c r="AJ8189" i="1" s="1"/>
  <c r="AJ8190" i="1" s="1"/>
  <c r="AJ8191" i="1" s="1"/>
  <c r="AJ8192" i="1" s="1"/>
  <c r="AJ8193" i="1" s="1"/>
  <c r="AJ8194" i="1" s="1"/>
  <c r="AJ8195" i="1" s="1"/>
  <c r="AJ8196" i="1" s="1"/>
  <c r="AJ8197" i="1" s="1"/>
  <c r="AJ8198" i="1" s="1"/>
  <c r="AJ8199" i="1" s="1"/>
  <c r="AJ8200" i="1" s="1"/>
  <c r="AJ8201" i="1" s="1"/>
  <c r="AJ8202" i="1" s="1"/>
  <c r="AJ8203" i="1" s="1"/>
  <c r="AJ8204" i="1" s="1"/>
  <c r="AJ8205" i="1" s="1"/>
  <c r="AJ8206" i="1" s="1"/>
  <c r="AJ8207" i="1" s="1"/>
  <c r="AJ8208" i="1" s="1"/>
  <c r="AJ8209" i="1" s="1"/>
  <c r="AJ8210" i="1" s="1"/>
  <c r="AJ8211" i="1" s="1"/>
  <c r="AJ8212" i="1" s="1"/>
  <c r="AJ8213" i="1" s="1"/>
  <c r="AJ8214" i="1" s="1"/>
  <c r="AJ8215" i="1" s="1"/>
  <c r="AJ8216" i="1" s="1"/>
  <c r="AJ8217" i="1" s="1"/>
  <c r="AJ8218" i="1" s="1"/>
  <c r="AJ8219" i="1" s="1"/>
  <c r="AJ8220" i="1" s="1"/>
  <c r="AJ8221" i="1" s="1"/>
  <c r="AJ8222" i="1" s="1"/>
  <c r="AJ8223" i="1" s="1"/>
  <c r="AJ8224" i="1" s="1"/>
  <c r="AJ8225" i="1" s="1"/>
  <c r="AJ8226" i="1" s="1"/>
  <c r="AJ8227" i="1" s="1"/>
  <c r="AJ8228" i="1" s="1"/>
  <c r="AJ8229" i="1" s="1"/>
  <c r="AJ8230" i="1" s="1"/>
  <c r="AJ8231" i="1" s="1"/>
  <c r="AJ8232" i="1" s="1"/>
  <c r="AJ8233" i="1" s="1"/>
  <c r="AJ8234" i="1" s="1"/>
  <c r="AJ8235" i="1" s="1"/>
  <c r="AJ8236" i="1" s="1"/>
  <c r="AJ8237" i="1" s="1"/>
  <c r="AJ8238" i="1" s="1"/>
  <c r="AJ8239" i="1" s="1"/>
  <c r="AJ8240" i="1" s="1"/>
  <c r="AJ8241" i="1" s="1"/>
  <c r="AJ8242" i="1" s="1"/>
  <c r="AJ8243" i="1" s="1"/>
  <c r="AJ8244" i="1" s="1"/>
  <c r="AJ8245" i="1" s="1"/>
  <c r="AJ8246" i="1" s="1"/>
  <c r="AJ8247" i="1" s="1"/>
  <c r="AJ8248" i="1" s="1"/>
  <c r="AJ8249" i="1" s="1"/>
  <c r="AJ8250" i="1" s="1"/>
  <c r="AJ8251" i="1" s="1"/>
  <c r="AJ8252" i="1" s="1"/>
  <c r="AJ8253" i="1" s="1"/>
  <c r="AJ8254" i="1" s="1"/>
  <c r="AJ8255" i="1" s="1"/>
  <c r="AJ8256" i="1" s="1"/>
  <c r="AJ8257" i="1" s="1"/>
  <c r="AJ8258" i="1" s="1"/>
  <c r="AJ8259" i="1" s="1"/>
  <c r="AJ8260" i="1" s="1"/>
  <c r="AJ8261" i="1" s="1"/>
  <c r="AJ8262" i="1" s="1"/>
  <c r="AJ8263" i="1" s="1"/>
  <c r="AJ8264" i="1" s="1"/>
  <c r="AJ8265" i="1" s="1"/>
  <c r="AJ8266" i="1" s="1"/>
  <c r="AJ8267" i="1" s="1"/>
  <c r="AJ8268" i="1" s="1"/>
  <c r="AJ8269" i="1" s="1"/>
  <c r="AJ8270" i="1" s="1"/>
  <c r="AJ8271" i="1" s="1"/>
  <c r="AJ8272" i="1" s="1"/>
  <c r="AJ8273" i="1" s="1"/>
  <c r="AJ8274" i="1" s="1"/>
  <c r="AJ8275" i="1" s="1"/>
  <c r="AJ8276" i="1" s="1"/>
  <c r="AJ8277" i="1" s="1"/>
  <c r="AJ8278" i="1" s="1"/>
  <c r="AJ8279" i="1" s="1"/>
  <c r="AJ8280" i="1" s="1"/>
  <c r="AJ8281" i="1" s="1"/>
  <c r="AJ8282" i="1" s="1"/>
  <c r="AJ8283" i="1" s="1"/>
  <c r="AJ8284" i="1" s="1"/>
  <c r="AJ8285" i="1" s="1"/>
  <c r="AJ8286" i="1" s="1"/>
  <c r="AJ8287" i="1" s="1"/>
  <c r="AJ8288" i="1" s="1"/>
  <c r="AJ8289" i="1" s="1"/>
  <c r="AJ8290" i="1" s="1"/>
  <c r="AJ8291" i="1" s="1"/>
  <c r="AJ8292" i="1" s="1"/>
  <c r="AJ8293" i="1" s="1"/>
  <c r="AJ8294" i="1" s="1"/>
  <c r="AJ8295" i="1" s="1"/>
  <c r="AJ8296" i="1" s="1"/>
  <c r="AJ8297" i="1" s="1"/>
  <c r="AJ8298" i="1" s="1"/>
  <c r="AJ8299" i="1" s="1"/>
  <c r="AJ8300" i="1" s="1"/>
  <c r="AJ8301" i="1" s="1"/>
  <c r="AJ8302" i="1" s="1"/>
  <c r="AJ8303" i="1" s="1"/>
  <c r="AJ8304" i="1" s="1"/>
  <c r="AJ8305" i="1" s="1"/>
  <c r="AJ8306" i="1" s="1"/>
  <c r="AJ8307" i="1" s="1"/>
  <c r="AJ8308" i="1" s="1"/>
  <c r="AJ8309" i="1" s="1"/>
  <c r="AJ8310" i="1" s="1"/>
  <c r="AJ8311" i="1" s="1"/>
  <c r="AJ8312" i="1" s="1"/>
  <c r="AJ8313" i="1" s="1"/>
  <c r="AJ8314" i="1" s="1"/>
  <c r="AJ8315" i="1" s="1"/>
  <c r="AJ8316" i="1" s="1"/>
  <c r="AJ8317" i="1" s="1"/>
  <c r="AJ8318" i="1" s="1"/>
  <c r="AJ8319" i="1" s="1"/>
  <c r="AJ8320" i="1" s="1"/>
  <c r="AJ8321" i="1" s="1"/>
  <c r="AJ8322" i="1" s="1"/>
  <c r="AJ8323" i="1" s="1"/>
  <c r="AJ8324" i="1" s="1"/>
  <c r="AJ8325" i="1" s="1"/>
  <c r="AJ8326" i="1" s="1"/>
  <c r="AJ8327" i="1" s="1"/>
  <c r="AJ8328" i="1" s="1"/>
  <c r="AJ8329" i="1" s="1"/>
  <c r="AJ8330" i="1" s="1"/>
  <c r="AJ8331" i="1" s="1"/>
  <c r="AJ8332" i="1" s="1"/>
  <c r="AJ8333" i="1" s="1"/>
  <c r="AJ8334" i="1" s="1"/>
  <c r="AJ8335" i="1" s="1"/>
  <c r="AJ8336" i="1" s="1"/>
  <c r="AJ8337" i="1" s="1"/>
  <c r="AJ8338" i="1" s="1"/>
  <c r="AJ8339" i="1" s="1"/>
  <c r="AJ8340" i="1" s="1"/>
  <c r="AJ8341" i="1" s="1"/>
  <c r="AJ8342" i="1" s="1"/>
  <c r="AJ8343" i="1" s="1"/>
  <c r="AJ8344" i="1" s="1"/>
  <c r="AJ8345" i="1" s="1"/>
  <c r="AJ8346" i="1" s="1"/>
  <c r="AJ8347" i="1" s="1"/>
  <c r="AJ8348" i="1" s="1"/>
  <c r="AJ8349" i="1" s="1"/>
  <c r="AJ8350" i="1" s="1"/>
  <c r="AJ8351" i="1" s="1"/>
  <c r="AJ8352" i="1" s="1"/>
  <c r="AJ8353" i="1" s="1"/>
  <c r="AJ8354" i="1" s="1"/>
  <c r="AJ8355" i="1" s="1"/>
  <c r="AJ8356" i="1" s="1"/>
  <c r="AJ8357" i="1" s="1"/>
  <c r="AJ8358" i="1" s="1"/>
  <c r="AJ8359" i="1" s="1"/>
  <c r="AJ8360" i="1" s="1"/>
  <c r="AJ8361" i="1" s="1"/>
  <c r="AJ8362" i="1" s="1"/>
  <c r="AJ8363" i="1" s="1"/>
  <c r="AJ8364" i="1" s="1"/>
  <c r="AJ8365" i="1" s="1"/>
  <c r="AJ8366" i="1" s="1"/>
  <c r="AJ8367" i="1" s="1"/>
  <c r="AJ8368" i="1" s="1"/>
  <c r="AJ8369" i="1" s="1"/>
  <c r="AJ8370" i="1" s="1"/>
  <c r="AJ8371" i="1" s="1"/>
  <c r="AJ8372" i="1" s="1"/>
  <c r="AJ8373" i="1" s="1"/>
  <c r="AJ8374" i="1" s="1"/>
  <c r="AJ8375" i="1" s="1"/>
  <c r="AJ8376" i="1" s="1"/>
  <c r="AJ8377" i="1" s="1"/>
  <c r="AJ8378" i="1" s="1"/>
  <c r="AJ8379" i="1" s="1"/>
  <c r="AJ8380" i="1" s="1"/>
  <c r="AJ8381" i="1" s="1"/>
  <c r="AJ8382" i="1" s="1"/>
  <c r="AJ8383" i="1" s="1"/>
  <c r="AJ8384" i="1" s="1"/>
  <c r="AJ8385" i="1" s="1"/>
  <c r="AJ8386" i="1" s="1"/>
  <c r="AJ8387" i="1" s="1"/>
  <c r="AJ8388" i="1" s="1"/>
  <c r="AJ8389" i="1" s="1"/>
  <c r="AJ8390" i="1" s="1"/>
  <c r="AJ8391" i="1" s="1"/>
  <c r="AJ8392" i="1" s="1"/>
  <c r="AJ8393" i="1" s="1"/>
  <c r="AJ8394" i="1" s="1"/>
  <c r="AJ8395" i="1" s="1"/>
  <c r="AJ8396" i="1" s="1"/>
  <c r="AJ8397" i="1" s="1"/>
  <c r="AJ8398" i="1" s="1"/>
  <c r="AJ8399" i="1" s="1"/>
  <c r="AJ8400" i="1" s="1"/>
  <c r="AJ8401" i="1" s="1"/>
  <c r="AJ8402" i="1" s="1"/>
  <c r="AJ8403" i="1" s="1"/>
  <c r="AJ8404" i="1" s="1"/>
  <c r="AJ8405" i="1" s="1"/>
  <c r="AJ8406" i="1" s="1"/>
  <c r="AJ8407" i="1" s="1"/>
  <c r="AJ8408" i="1" s="1"/>
  <c r="AJ8409" i="1" s="1"/>
  <c r="AJ8410" i="1" s="1"/>
  <c r="AJ8411" i="1" s="1"/>
  <c r="AJ8412" i="1" s="1"/>
  <c r="AJ8413" i="1" s="1"/>
  <c r="AJ8414" i="1" s="1"/>
  <c r="AJ8415" i="1" s="1"/>
  <c r="AJ8416" i="1" s="1"/>
  <c r="AJ8417" i="1" s="1"/>
  <c r="AJ8418" i="1" s="1"/>
  <c r="AJ8419" i="1" s="1"/>
  <c r="AJ8420" i="1" s="1"/>
  <c r="AJ8421" i="1" s="1"/>
  <c r="AJ8422" i="1" s="1"/>
  <c r="AJ8423" i="1" s="1"/>
  <c r="AJ8424" i="1" s="1"/>
  <c r="AJ8425" i="1" s="1"/>
  <c r="AJ8426" i="1" s="1"/>
  <c r="AJ8427" i="1" s="1"/>
  <c r="AJ8428" i="1" s="1"/>
  <c r="AJ8429" i="1" s="1"/>
  <c r="AJ8430" i="1" s="1"/>
  <c r="AJ8431" i="1" s="1"/>
  <c r="AJ8432" i="1" s="1"/>
  <c r="AJ8433" i="1" s="1"/>
  <c r="AJ8434" i="1" s="1"/>
  <c r="AJ8435" i="1" s="1"/>
  <c r="AJ8436" i="1" s="1"/>
  <c r="AJ8437" i="1" s="1"/>
  <c r="AJ8438" i="1" s="1"/>
  <c r="AJ8439" i="1" s="1"/>
  <c r="AJ8440" i="1" s="1"/>
  <c r="AJ8441" i="1" s="1"/>
  <c r="AJ8442" i="1" s="1"/>
  <c r="AJ8443" i="1" s="1"/>
  <c r="AJ8444" i="1" s="1"/>
  <c r="AJ8445" i="1" s="1"/>
  <c r="AJ8446" i="1" s="1"/>
  <c r="AJ8447" i="1" s="1"/>
  <c r="AJ8448" i="1" s="1"/>
  <c r="AJ8449" i="1" s="1"/>
  <c r="AJ8450" i="1" s="1"/>
  <c r="AJ8451" i="1" s="1"/>
  <c r="AJ8452" i="1" s="1"/>
  <c r="AJ8453" i="1" s="1"/>
  <c r="AJ8454" i="1" s="1"/>
  <c r="AJ8455" i="1" s="1"/>
  <c r="AJ8456" i="1" s="1"/>
  <c r="AJ8457" i="1" s="1"/>
  <c r="AJ8458" i="1" s="1"/>
  <c r="AJ8459" i="1" s="1"/>
  <c r="AJ8460" i="1" s="1"/>
  <c r="AJ8461" i="1" s="1"/>
  <c r="AJ8462" i="1" s="1"/>
  <c r="AJ8463" i="1" s="1"/>
  <c r="AJ8464" i="1" s="1"/>
  <c r="AJ8465" i="1" s="1"/>
  <c r="AJ8466" i="1" s="1"/>
  <c r="AJ8467" i="1" s="1"/>
  <c r="AJ8468" i="1" s="1"/>
  <c r="AJ8469" i="1" s="1"/>
  <c r="AJ8470" i="1" s="1"/>
  <c r="AJ8471" i="1" s="1"/>
  <c r="AJ8472" i="1" s="1"/>
  <c r="AJ8473" i="1" s="1"/>
  <c r="AJ8474" i="1" s="1"/>
  <c r="AJ8475" i="1" s="1"/>
  <c r="AJ8476" i="1" s="1"/>
  <c r="AJ8477" i="1" s="1"/>
  <c r="AJ8478" i="1" s="1"/>
  <c r="AJ8479" i="1" s="1"/>
  <c r="AJ8480" i="1" s="1"/>
  <c r="AJ8481" i="1" s="1"/>
  <c r="AJ8482" i="1" s="1"/>
  <c r="AJ8483" i="1" s="1"/>
  <c r="AJ8484" i="1" s="1"/>
  <c r="AJ8485" i="1" s="1"/>
  <c r="AJ8486" i="1" s="1"/>
  <c r="AJ8487" i="1" s="1"/>
  <c r="AJ8488" i="1" s="1"/>
  <c r="AJ8489" i="1" s="1"/>
  <c r="AJ8490" i="1" s="1"/>
  <c r="AJ8491" i="1" s="1"/>
  <c r="AJ8492" i="1" s="1"/>
  <c r="AJ8493" i="1" s="1"/>
  <c r="AJ8494" i="1" s="1"/>
  <c r="AJ8495" i="1" s="1"/>
  <c r="AJ8496" i="1" s="1"/>
  <c r="AJ8497" i="1" s="1"/>
  <c r="AJ8498" i="1" s="1"/>
  <c r="AJ8499" i="1" s="1"/>
  <c r="AJ8500" i="1" s="1"/>
  <c r="AJ8501" i="1" s="1"/>
  <c r="AJ8502" i="1" s="1"/>
  <c r="AJ8503" i="1" s="1"/>
  <c r="AJ8504" i="1" s="1"/>
  <c r="AJ8505" i="1" s="1"/>
  <c r="AJ8506" i="1" s="1"/>
  <c r="AJ8507" i="1" s="1"/>
  <c r="AJ8508" i="1" s="1"/>
  <c r="AJ8509" i="1" s="1"/>
  <c r="AJ8510" i="1" s="1"/>
  <c r="AJ8511" i="1" s="1"/>
  <c r="AJ8512" i="1" s="1"/>
  <c r="AJ8513" i="1" s="1"/>
  <c r="AJ8514" i="1" s="1"/>
  <c r="AJ8515" i="1" s="1"/>
  <c r="AJ8516" i="1" s="1"/>
  <c r="AJ8517" i="1" s="1"/>
  <c r="AJ8518" i="1" s="1"/>
  <c r="AJ8519" i="1" s="1"/>
  <c r="AJ8520" i="1" s="1"/>
  <c r="AJ8521" i="1" s="1"/>
  <c r="AJ8522" i="1" s="1"/>
  <c r="AJ8523" i="1" s="1"/>
  <c r="AJ8524" i="1" s="1"/>
  <c r="AJ8525" i="1" s="1"/>
  <c r="AJ8526" i="1" s="1"/>
  <c r="AJ8527" i="1" s="1"/>
  <c r="AJ8528" i="1" s="1"/>
  <c r="AJ8529" i="1" s="1"/>
  <c r="AJ8530" i="1" s="1"/>
  <c r="AJ8531" i="1" s="1"/>
  <c r="AJ8532" i="1" s="1"/>
  <c r="AJ8533" i="1" s="1"/>
  <c r="AJ8534" i="1" s="1"/>
  <c r="AJ8535" i="1" s="1"/>
  <c r="AJ8536" i="1" s="1"/>
  <c r="AJ8537" i="1" s="1"/>
  <c r="AJ8538" i="1" s="1"/>
  <c r="AJ8539" i="1" s="1"/>
  <c r="AJ8540" i="1" s="1"/>
  <c r="AJ8541" i="1" s="1"/>
  <c r="AJ8542" i="1" s="1"/>
  <c r="AJ8543" i="1" s="1"/>
  <c r="AJ8544" i="1" s="1"/>
  <c r="AJ8545" i="1" s="1"/>
  <c r="AJ8546" i="1" s="1"/>
  <c r="AJ8547" i="1" s="1"/>
  <c r="AJ8548" i="1" s="1"/>
  <c r="AJ8549" i="1" s="1"/>
  <c r="AJ8550" i="1" s="1"/>
  <c r="AJ8551" i="1" s="1"/>
  <c r="AJ8552" i="1" s="1"/>
  <c r="AJ8553" i="1" s="1"/>
  <c r="AJ8554" i="1" s="1"/>
  <c r="AJ8555" i="1" s="1"/>
  <c r="AJ8556" i="1" s="1"/>
  <c r="AJ8557" i="1" s="1"/>
  <c r="AJ8558" i="1" s="1"/>
  <c r="AJ8559" i="1" s="1"/>
  <c r="AJ8560" i="1" s="1"/>
  <c r="AJ8561" i="1" s="1"/>
  <c r="AJ8562" i="1" s="1"/>
  <c r="AJ8563" i="1" s="1"/>
  <c r="AJ8564" i="1" s="1"/>
  <c r="AJ8565" i="1" s="1"/>
  <c r="AJ8566" i="1" s="1"/>
  <c r="AJ8567" i="1" s="1"/>
  <c r="AJ8568" i="1" s="1"/>
  <c r="AJ8569" i="1" s="1"/>
  <c r="AJ8570" i="1" s="1"/>
  <c r="AJ8571" i="1" s="1"/>
  <c r="AJ8572" i="1" s="1"/>
  <c r="AJ8573" i="1" s="1"/>
  <c r="AJ8574" i="1" s="1"/>
  <c r="AJ8575" i="1" s="1"/>
  <c r="AJ8576" i="1" s="1"/>
  <c r="AJ8577" i="1" s="1"/>
  <c r="AJ8578" i="1" s="1"/>
  <c r="AJ8579" i="1" s="1"/>
  <c r="AJ8580" i="1" s="1"/>
  <c r="AJ8581" i="1" s="1"/>
  <c r="AJ8582" i="1" s="1"/>
  <c r="AJ8583" i="1" s="1"/>
  <c r="AJ8584" i="1" s="1"/>
  <c r="AJ8585" i="1" s="1"/>
  <c r="AJ8586" i="1" s="1"/>
  <c r="AJ8587" i="1" s="1"/>
  <c r="AJ8588" i="1" s="1"/>
  <c r="AJ8589" i="1" s="1"/>
  <c r="AJ8590" i="1" s="1"/>
  <c r="AJ8591" i="1" s="1"/>
  <c r="AJ8592" i="1" s="1"/>
  <c r="AJ8593" i="1" s="1"/>
  <c r="AJ8594" i="1" s="1"/>
  <c r="AJ8595" i="1" s="1"/>
  <c r="AJ8596" i="1" s="1"/>
  <c r="AJ8597" i="1" s="1"/>
  <c r="AJ8598" i="1" s="1"/>
  <c r="AJ8599" i="1" s="1"/>
  <c r="AJ8600" i="1" s="1"/>
  <c r="AJ8601" i="1" s="1"/>
  <c r="AJ8602" i="1" s="1"/>
  <c r="AJ8603" i="1" s="1"/>
  <c r="AJ8604" i="1" s="1"/>
  <c r="AJ8605" i="1" s="1"/>
  <c r="AJ8606" i="1" s="1"/>
  <c r="AJ8607" i="1" s="1"/>
  <c r="AJ8608" i="1" s="1"/>
  <c r="AJ8609" i="1" s="1"/>
  <c r="AJ8610" i="1" s="1"/>
  <c r="AJ8611" i="1" s="1"/>
  <c r="AJ8612" i="1" s="1"/>
  <c r="AJ8613" i="1" s="1"/>
  <c r="AJ8614" i="1" s="1"/>
  <c r="AJ8615" i="1" s="1"/>
  <c r="AJ8616" i="1" s="1"/>
  <c r="AJ8617" i="1" s="1"/>
  <c r="AJ8618" i="1" s="1"/>
  <c r="AJ8619" i="1" s="1"/>
  <c r="AJ8620" i="1" s="1"/>
  <c r="AJ8621" i="1" s="1"/>
  <c r="AJ8622" i="1" s="1"/>
  <c r="AJ8623" i="1" s="1"/>
  <c r="AJ8624" i="1" s="1"/>
  <c r="AJ8625" i="1" s="1"/>
  <c r="AJ8626" i="1" s="1"/>
  <c r="AJ8627" i="1" s="1"/>
  <c r="AJ8628" i="1" s="1"/>
  <c r="AJ8629" i="1" s="1"/>
  <c r="AJ8630" i="1" s="1"/>
  <c r="AJ8631" i="1" s="1"/>
  <c r="AJ8632" i="1" s="1"/>
  <c r="AJ8633" i="1" s="1"/>
  <c r="AJ8634" i="1" s="1"/>
  <c r="AJ8635" i="1" s="1"/>
  <c r="AJ8636" i="1" s="1"/>
  <c r="AJ8637" i="1" s="1"/>
  <c r="AJ8638" i="1" s="1"/>
  <c r="AJ8639" i="1" s="1"/>
  <c r="AJ8640" i="1" s="1"/>
  <c r="AJ8641" i="1" s="1"/>
  <c r="AJ8642" i="1" s="1"/>
  <c r="AJ8643" i="1" s="1"/>
  <c r="AJ8644" i="1" s="1"/>
  <c r="AJ8645" i="1" s="1"/>
  <c r="AJ8646" i="1" s="1"/>
  <c r="AJ8647" i="1" s="1"/>
  <c r="AJ8648" i="1" s="1"/>
  <c r="AJ8649" i="1" s="1"/>
  <c r="AJ8650" i="1" s="1"/>
  <c r="AJ8651" i="1" s="1"/>
  <c r="AJ8652" i="1" s="1"/>
  <c r="AJ8653" i="1" s="1"/>
  <c r="AJ8654" i="1" s="1"/>
  <c r="AJ8655" i="1" s="1"/>
  <c r="AJ8656" i="1" s="1"/>
  <c r="AJ8657" i="1" s="1"/>
  <c r="AJ8658" i="1" s="1"/>
  <c r="AJ8659" i="1" s="1"/>
  <c r="AJ8660" i="1" s="1"/>
  <c r="AJ8661" i="1" s="1"/>
  <c r="AJ8662" i="1" s="1"/>
  <c r="AJ8663" i="1" s="1"/>
  <c r="AJ8664" i="1" s="1"/>
  <c r="AJ8665" i="1" s="1"/>
  <c r="AJ8666" i="1" s="1"/>
  <c r="AJ8667" i="1" s="1"/>
  <c r="AJ8668" i="1" s="1"/>
  <c r="AJ8669" i="1" s="1"/>
  <c r="AJ8670" i="1" s="1"/>
  <c r="AJ8671" i="1" s="1"/>
  <c r="AJ8672" i="1" s="1"/>
  <c r="AJ8673" i="1" s="1"/>
  <c r="AJ8674" i="1" s="1"/>
  <c r="AJ8675" i="1" s="1"/>
  <c r="AJ8676" i="1" s="1"/>
  <c r="AJ8677" i="1" s="1"/>
  <c r="AJ8678" i="1" s="1"/>
  <c r="AJ8679" i="1" s="1"/>
  <c r="AJ8680" i="1" s="1"/>
  <c r="AJ8681" i="1" s="1"/>
  <c r="AJ8682" i="1" s="1"/>
  <c r="AJ8683" i="1" s="1"/>
  <c r="AJ8684" i="1" s="1"/>
  <c r="AJ8685" i="1" s="1"/>
  <c r="AJ8686" i="1" s="1"/>
  <c r="AJ8687" i="1" s="1"/>
  <c r="AJ8688" i="1" s="1"/>
  <c r="AJ8689" i="1" s="1"/>
  <c r="AJ8690" i="1" s="1"/>
  <c r="AJ8691" i="1" s="1"/>
  <c r="AJ8692" i="1" s="1"/>
  <c r="AJ8693" i="1" s="1"/>
  <c r="AJ8694" i="1" s="1"/>
  <c r="AJ8695" i="1" s="1"/>
  <c r="AJ8696" i="1" s="1"/>
  <c r="AJ8697" i="1" s="1"/>
  <c r="AJ8698" i="1" s="1"/>
  <c r="AJ8699" i="1" s="1"/>
  <c r="AJ8700" i="1" s="1"/>
  <c r="AJ8701" i="1" s="1"/>
  <c r="AJ8702" i="1" s="1"/>
  <c r="AJ8703" i="1" s="1"/>
  <c r="AJ8704" i="1" s="1"/>
  <c r="AJ8705" i="1" s="1"/>
  <c r="AJ8706" i="1" s="1"/>
  <c r="AJ8707" i="1" s="1"/>
  <c r="AJ8708" i="1" s="1"/>
  <c r="AJ8709" i="1" s="1"/>
  <c r="AJ8710" i="1" s="1"/>
  <c r="AJ8711" i="1" s="1"/>
  <c r="AJ8712" i="1" s="1"/>
  <c r="AJ8713" i="1" s="1"/>
  <c r="AJ8714" i="1" s="1"/>
  <c r="AJ8715" i="1" s="1"/>
  <c r="AJ8716" i="1" s="1"/>
  <c r="AJ8717" i="1" s="1"/>
  <c r="AJ8718" i="1" s="1"/>
  <c r="AJ8719" i="1" s="1"/>
  <c r="AJ8720" i="1" s="1"/>
  <c r="AJ8721" i="1" s="1"/>
  <c r="AJ8722" i="1" s="1"/>
  <c r="AJ8723" i="1" s="1"/>
  <c r="AJ8724" i="1" s="1"/>
  <c r="AJ8725" i="1" s="1"/>
  <c r="AJ8726" i="1" s="1"/>
  <c r="AJ8727" i="1" s="1"/>
  <c r="AJ8728" i="1" s="1"/>
  <c r="AJ8729" i="1" s="1"/>
  <c r="AJ8730" i="1" s="1"/>
  <c r="AJ8731" i="1" s="1"/>
  <c r="AJ8732" i="1" s="1"/>
  <c r="AJ8733" i="1" s="1"/>
  <c r="AJ8734" i="1" s="1"/>
  <c r="AJ8735" i="1" s="1"/>
  <c r="AJ8736" i="1" s="1"/>
  <c r="AJ8737" i="1" s="1"/>
  <c r="AJ8738" i="1" s="1"/>
  <c r="AJ8739" i="1" s="1"/>
  <c r="AJ8740" i="1" s="1"/>
  <c r="AJ8741" i="1" s="1"/>
  <c r="AJ8742" i="1" s="1"/>
  <c r="AJ8743" i="1" s="1"/>
  <c r="AJ8744" i="1" s="1"/>
  <c r="AJ8745" i="1" s="1"/>
  <c r="AJ8746" i="1" s="1"/>
  <c r="AJ8747" i="1" s="1"/>
  <c r="AJ8748" i="1" s="1"/>
  <c r="AJ8749" i="1" s="1"/>
  <c r="AJ8750" i="1" s="1"/>
  <c r="AJ8751" i="1" s="1"/>
  <c r="AJ8752" i="1" s="1"/>
  <c r="AJ8753" i="1" s="1"/>
  <c r="AJ8754" i="1" s="1"/>
  <c r="AJ8755" i="1" s="1"/>
  <c r="AJ8756" i="1" s="1"/>
  <c r="AJ8757" i="1" s="1"/>
  <c r="AJ8758" i="1" s="1"/>
  <c r="AJ8759" i="1" s="1"/>
  <c r="AJ8760" i="1" s="1"/>
  <c r="AJ8761" i="1" s="1"/>
  <c r="AJ8762" i="1" s="1"/>
  <c r="AJ8763" i="1" s="1"/>
  <c r="AJ8764" i="1" s="1"/>
  <c r="AJ8765" i="1" s="1"/>
  <c r="AJ8766" i="1" s="1"/>
  <c r="AJ8767" i="1" s="1"/>
  <c r="AJ8768" i="1" s="1"/>
  <c r="AJ8769" i="1" s="1"/>
  <c r="AJ8770" i="1" s="1"/>
  <c r="AJ8771" i="1" s="1"/>
  <c r="AJ8772" i="1" s="1"/>
  <c r="AJ8773" i="1" s="1"/>
  <c r="AJ8774" i="1" s="1"/>
  <c r="AJ8775" i="1" s="1"/>
  <c r="AJ8776" i="1" s="1"/>
  <c r="AJ8777" i="1" s="1"/>
  <c r="AJ8778" i="1" s="1"/>
  <c r="AJ8779" i="1" s="1"/>
  <c r="AJ8780" i="1" s="1"/>
  <c r="AJ8781" i="1" s="1"/>
  <c r="AJ8782" i="1" s="1"/>
  <c r="AJ8783" i="1" s="1"/>
  <c r="AJ8784" i="1" s="1"/>
  <c r="AJ8785" i="1" s="1"/>
  <c r="AJ8786" i="1" s="1"/>
  <c r="AJ8787" i="1" s="1"/>
  <c r="AJ8788" i="1" s="1"/>
  <c r="AJ8789" i="1" s="1"/>
  <c r="AJ8790" i="1" s="1"/>
  <c r="AJ8791" i="1" s="1"/>
  <c r="AJ8792" i="1" s="1"/>
  <c r="AJ8793" i="1" s="1"/>
  <c r="AJ8794" i="1" s="1"/>
  <c r="AJ8795" i="1" s="1"/>
  <c r="AJ8796" i="1" s="1"/>
  <c r="AJ8797" i="1" s="1"/>
  <c r="AJ8798" i="1" s="1"/>
  <c r="AJ8799" i="1" s="1"/>
  <c r="AJ8800" i="1" s="1"/>
  <c r="AJ8801" i="1" s="1"/>
  <c r="AJ8802" i="1" s="1"/>
  <c r="AJ8803" i="1" s="1"/>
  <c r="AJ8804" i="1" s="1"/>
  <c r="AJ8805" i="1" s="1"/>
  <c r="AJ8806" i="1" s="1"/>
  <c r="AJ8807" i="1" s="1"/>
  <c r="AJ8808" i="1" s="1"/>
  <c r="AJ8809" i="1" s="1"/>
  <c r="AJ8810" i="1" s="1"/>
  <c r="AJ8811" i="1" s="1"/>
  <c r="AJ8812" i="1" s="1"/>
  <c r="AJ8813" i="1" s="1"/>
  <c r="AJ8814" i="1" s="1"/>
  <c r="AJ8815" i="1" s="1"/>
  <c r="AJ8816" i="1" s="1"/>
  <c r="AJ8817" i="1" s="1"/>
  <c r="AJ8818" i="1" s="1"/>
  <c r="AJ8819" i="1" s="1"/>
  <c r="AJ8820" i="1" s="1"/>
  <c r="AJ8821" i="1" s="1"/>
  <c r="AJ8822" i="1" s="1"/>
  <c r="AJ8823" i="1" s="1"/>
  <c r="AJ8824" i="1" s="1"/>
  <c r="AJ8825" i="1" s="1"/>
  <c r="AJ8826" i="1" s="1"/>
  <c r="AJ8827" i="1" s="1"/>
  <c r="AJ8828" i="1" s="1"/>
  <c r="AJ8829" i="1" s="1"/>
  <c r="AJ8830" i="1" s="1"/>
  <c r="AJ8831" i="1" s="1"/>
  <c r="AJ8832" i="1" s="1"/>
  <c r="AJ8833" i="1" s="1"/>
  <c r="AJ8834" i="1" s="1"/>
  <c r="AJ8835" i="1" s="1"/>
  <c r="AJ8836" i="1" s="1"/>
  <c r="AJ8837" i="1" s="1"/>
  <c r="AJ8838" i="1" s="1"/>
  <c r="AJ8839" i="1" s="1"/>
  <c r="AJ8840" i="1" s="1"/>
  <c r="AJ8841" i="1" s="1"/>
  <c r="AJ8842" i="1" s="1"/>
  <c r="AJ8843" i="1" s="1"/>
  <c r="AJ8844" i="1" s="1"/>
  <c r="AJ8845" i="1" s="1"/>
  <c r="AJ8846" i="1" s="1"/>
  <c r="AJ8847" i="1" s="1"/>
  <c r="AJ8848" i="1" s="1"/>
  <c r="AJ8849" i="1" s="1"/>
  <c r="AJ8850" i="1" s="1"/>
  <c r="AJ8851" i="1" s="1"/>
  <c r="AJ8852" i="1" s="1"/>
  <c r="AJ8853" i="1" s="1"/>
  <c r="AJ8854" i="1" s="1"/>
  <c r="AJ8855" i="1" s="1"/>
  <c r="AJ8856" i="1" s="1"/>
  <c r="AJ8857" i="1" s="1"/>
  <c r="AJ8858" i="1" s="1"/>
  <c r="AJ8859" i="1" s="1"/>
  <c r="AJ8860" i="1" s="1"/>
  <c r="AJ8861" i="1" s="1"/>
  <c r="AJ8862" i="1" s="1"/>
  <c r="AJ8863" i="1" s="1"/>
  <c r="AJ8864" i="1" s="1"/>
  <c r="AJ8865" i="1" s="1"/>
  <c r="AJ8866" i="1" s="1"/>
  <c r="AJ8867" i="1" s="1"/>
  <c r="AJ8868" i="1" s="1"/>
  <c r="AJ8869" i="1" s="1"/>
  <c r="AJ8870" i="1" s="1"/>
  <c r="AJ8871" i="1" s="1"/>
  <c r="AJ8872" i="1" s="1"/>
  <c r="AJ8873" i="1" s="1"/>
  <c r="AJ8874" i="1" s="1"/>
  <c r="AJ8875" i="1" s="1"/>
  <c r="AJ8876" i="1" s="1"/>
  <c r="AJ8877" i="1" s="1"/>
  <c r="AJ8878" i="1" s="1"/>
  <c r="AJ8879" i="1" s="1"/>
  <c r="AJ8880" i="1" s="1"/>
  <c r="AJ8881" i="1" s="1"/>
  <c r="AJ8882" i="1" s="1"/>
  <c r="AJ8883" i="1" s="1"/>
  <c r="AJ8884" i="1" s="1"/>
  <c r="AJ8885" i="1" s="1"/>
  <c r="AJ8886" i="1" s="1"/>
  <c r="AJ8887" i="1" s="1"/>
  <c r="AJ8888" i="1" s="1"/>
  <c r="AJ8889" i="1" s="1"/>
  <c r="AJ8890" i="1" s="1"/>
  <c r="AJ8891" i="1" s="1"/>
  <c r="AJ8892" i="1" s="1"/>
  <c r="AJ8893" i="1" s="1"/>
  <c r="AJ8894" i="1" s="1"/>
  <c r="AJ8895" i="1" s="1"/>
  <c r="AJ8896" i="1" s="1"/>
  <c r="AJ8897" i="1" s="1"/>
  <c r="AJ8898" i="1" s="1"/>
  <c r="AJ8899" i="1" s="1"/>
  <c r="AJ8900" i="1" s="1"/>
  <c r="AJ8901" i="1" s="1"/>
  <c r="AJ8902" i="1" s="1"/>
  <c r="AJ8903" i="1" s="1"/>
  <c r="AJ8904" i="1" s="1"/>
  <c r="AJ8905" i="1" s="1"/>
  <c r="AJ8906" i="1" s="1"/>
  <c r="AJ8907" i="1" s="1"/>
  <c r="AJ8908" i="1" s="1"/>
  <c r="AJ8909" i="1" s="1"/>
  <c r="AJ8910" i="1" s="1"/>
  <c r="AJ8911" i="1" s="1"/>
  <c r="AJ8912" i="1" s="1"/>
  <c r="AJ8913" i="1" s="1"/>
  <c r="AJ8914" i="1" s="1"/>
  <c r="AJ8915" i="1" s="1"/>
  <c r="AJ8916" i="1" s="1"/>
  <c r="AJ8917" i="1" s="1"/>
  <c r="AJ8918" i="1" s="1"/>
  <c r="AJ8919" i="1" s="1"/>
  <c r="AJ8920" i="1" s="1"/>
  <c r="AJ8921" i="1" s="1"/>
  <c r="AJ8922" i="1" s="1"/>
  <c r="AJ8923" i="1" s="1"/>
  <c r="AJ8924" i="1" s="1"/>
  <c r="AJ8925" i="1" s="1"/>
  <c r="AJ8926" i="1" s="1"/>
  <c r="AJ8927" i="1" s="1"/>
  <c r="AJ8928" i="1" s="1"/>
  <c r="AJ8929" i="1" s="1"/>
  <c r="AJ8930" i="1" s="1"/>
  <c r="AJ8931" i="1" s="1"/>
  <c r="AJ8932" i="1" s="1"/>
  <c r="AJ8933" i="1" s="1"/>
  <c r="AJ8934" i="1" s="1"/>
  <c r="AJ8935" i="1" s="1"/>
  <c r="AJ8936" i="1" s="1"/>
  <c r="AJ8937" i="1" s="1"/>
  <c r="AJ8938" i="1" s="1"/>
  <c r="AJ8939" i="1" s="1"/>
  <c r="AJ8940" i="1" s="1"/>
  <c r="AJ8941" i="1" s="1"/>
  <c r="AJ8942" i="1" s="1"/>
  <c r="AJ8943" i="1" s="1"/>
  <c r="AJ8944" i="1" s="1"/>
  <c r="AJ8945" i="1" s="1"/>
  <c r="AJ8946" i="1" s="1"/>
  <c r="AJ8947" i="1" s="1"/>
  <c r="AJ8948" i="1" s="1"/>
  <c r="AJ8949" i="1" s="1"/>
  <c r="AJ8950" i="1" s="1"/>
  <c r="AJ8951" i="1" s="1"/>
  <c r="AJ8952" i="1" s="1"/>
  <c r="AJ8953" i="1" s="1"/>
  <c r="AJ8954" i="1" s="1"/>
  <c r="AJ8955" i="1" s="1"/>
  <c r="AJ8956" i="1" s="1"/>
  <c r="AJ8957" i="1" s="1"/>
  <c r="AJ8958" i="1" s="1"/>
  <c r="AJ8959" i="1" s="1"/>
  <c r="AJ8960" i="1" s="1"/>
  <c r="AJ8961" i="1" s="1"/>
  <c r="AJ8962" i="1" s="1"/>
  <c r="AJ8963" i="1" s="1"/>
  <c r="AJ8964" i="1" s="1"/>
  <c r="AJ8965" i="1" s="1"/>
  <c r="AJ8966" i="1" s="1"/>
  <c r="AJ8967" i="1" s="1"/>
  <c r="AJ8968" i="1" s="1"/>
  <c r="AJ8969" i="1" s="1"/>
  <c r="AJ8970" i="1" s="1"/>
  <c r="AJ8971" i="1" s="1"/>
  <c r="AJ8972" i="1" s="1"/>
  <c r="AJ8973" i="1" s="1"/>
  <c r="AJ8974" i="1" s="1"/>
  <c r="AJ8975" i="1" s="1"/>
  <c r="AJ8976" i="1" s="1"/>
  <c r="AJ8977" i="1" s="1"/>
  <c r="AJ8978" i="1" s="1"/>
  <c r="AJ8979" i="1" s="1"/>
  <c r="AJ8980" i="1" s="1"/>
  <c r="AJ8981" i="1" s="1"/>
  <c r="AJ8982" i="1" s="1"/>
  <c r="AJ8983" i="1" s="1"/>
  <c r="AJ8984" i="1" s="1"/>
  <c r="AJ8985" i="1" s="1"/>
  <c r="AJ8986" i="1" s="1"/>
  <c r="AJ8987" i="1" s="1"/>
  <c r="AJ8988" i="1" s="1"/>
  <c r="AJ8989" i="1" s="1"/>
  <c r="AJ8990" i="1" s="1"/>
  <c r="AJ8991" i="1" s="1"/>
  <c r="AJ8992" i="1" s="1"/>
  <c r="AJ8993" i="1" s="1"/>
  <c r="AJ8994" i="1" s="1"/>
  <c r="AJ8995" i="1" s="1"/>
  <c r="AJ8996" i="1" s="1"/>
  <c r="AJ8997" i="1" s="1"/>
  <c r="AJ8998" i="1" s="1"/>
  <c r="AJ8999" i="1" s="1"/>
  <c r="AJ9000" i="1" s="1"/>
  <c r="AJ9001" i="1" s="1"/>
  <c r="AJ9002" i="1" s="1"/>
  <c r="AJ9003" i="1" s="1"/>
  <c r="AJ9004" i="1" s="1"/>
  <c r="AJ9005" i="1" s="1"/>
  <c r="AJ9006" i="1" s="1"/>
  <c r="AJ9007" i="1" s="1"/>
  <c r="AJ9008" i="1" s="1"/>
  <c r="AJ9009" i="1" s="1"/>
  <c r="AJ9010" i="1" s="1"/>
  <c r="AJ9011" i="1" s="1"/>
  <c r="AJ9012" i="1" s="1"/>
  <c r="AJ9013" i="1" s="1"/>
  <c r="AJ9014" i="1" s="1"/>
  <c r="AJ9015" i="1" s="1"/>
  <c r="AJ9016" i="1" s="1"/>
  <c r="AJ9017" i="1" s="1"/>
  <c r="AJ9018" i="1" s="1"/>
  <c r="AJ9019" i="1" s="1"/>
  <c r="AJ9020" i="1" s="1"/>
  <c r="AJ9021" i="1" s="1"/>
  <c r="AJ9022" i="1" s="1"/>
  <c r="AJ9023" i="1" s="1"/>
  <c r="AJ9024" i="1" s="1"/>
  <c r="AJ9025" i="1" s="1"/>
  <c r="AJ9026" i="1" s="1"/>
  <c r="AJ9027" i="1" s="1"/>
  <c r="AJ9028" i="1" s="1"/>
  <c r="AJ9029" i="1" s="1"/>
  <c r="AJ9030" i="1" s="1"/>
  <c r="AJ9031" i="1" s="1"/>
  <c r="AJ9032" i="1" s="1"/>
  <c r="AJ9033" i="1" s="1"/>
  <c r="AJ9034" i="1" s="1"/>
  <c r="AJ9035" i="1" s="1"/>
  <c r="AJ9036" i="1" s="1"/>
  <c r="AJ9037" i="1" s="1"/>
  <c r="AJ9038" i="1" s="1"/>
  <c r="AJ9039" i="1" s="1"/>
  <c r="AJ9040" i="1" s="1"/>
  <c r="AJ9041" i="1" s="1"/>
  <c r="AJ9042" i="1" s="1"/>
  <c r="AJ9043" i="1" s="1"/>
  <c r="AJ9044" i="1" s="1"/>
  <c r="AJ9045" i="1" s="1"/>
  <c r="AJ9046" i="1" s="1"/>
  <c r="AJ9047" i="1" s="1"/>
  <c r="AJ9048" i="1" s="1"/>
  <c r="AJ9049" i="1" s="1"/>
  <c r="AJ9050" i="1" s="1"/>
  <c r="AJ9051" i="1" s="1"/>
  <c r="AJ9052" i="1" s="1"/>
  <c r="AJ9053" i="1" s="1"/>
  <c r="AJ9054" i="1" s="1"/>
  <c r="AJ9055" i="1" s="1"/>
  <c r="AJ9056" i="1" s="1"/>
  <c r="AJ9057" i="1" s="1"/>
  <c r="AJ9058" i="1" s="1"/>
  <c r="AJ9059" i="1" s="1"/>
  <c r="AJ9060" i="1" s="1"/>
  <c r="AJ9061" i="1" s="1"/>
  <c r="AJ9062" i="1" s="1"/>
  <c r="AJ9063" i="1" s="1"/>
  <c r="AJ9064" i="1" s="1"/>
  <c r="AJ9065" i="1" s="1"/>
  <c r="AJ9066" i="1" s="1"/>
  <c r="AJ9067" i="1" s="1"/>
  <c r="AJ9068" i="1" s="1"/>
  <c r="AJ9069" i="1" s="1"/>
  <c r="AJ9070" i="1" s="1"/>
  <c r="AJ9071" i="1" s="1"/>
  <c r="AJ9072" i="1" s="1"/>
  <c r="AJ9073" i="1" s="1"/>
  <c r="AJ9074" i="1" s="1"/>
  <c r="AJ9075" i="1" s="1"/>
  <c r="AJ9076" i="1" s="1"/>
  <c r="AJ9077" i="1" s="1"/>
  <c r="AJ9078" i="1" s="1"/>
  <c r="AJ9079" i="1" s="1"/>
  <c r="AJ9080" i="1" s="1"/>
  <c r="AJ9081" i="1" s="1"/>
  <c r="AJ9082" i="1" s="1"/>
  <c r="AJ9083" i="1" s="1"/>
  <c r="AJ9084" i="1" s="1"/>
  <c r="AJ9085" i="1" s="1"/>
  <c r="AJ9086" i="1" s="1"/>
  <c r="AJ9087" i="1" s="1"/>
  <c r="AJ9088" i="1" s="1"/>
  <c r="AJ9089" i="1" s="1"/>
  <c r="AJ9090" i="1" s="1"/>
  <c r="AJ9091" i="1" s="1"/>
  <c r="AJ9092" i="1" s="1"/>
  <c r="AJ9093" i="1" s="1"/>
  <c r="AJ9094" i="1" s="1"/>
  <c r="AJ9095" i="1" s="1"/>
  <c r="AJ9096" i="1" s="1"/>
  <c r="AJ9097" i="1" s="1"/>
  <c r="AJ9098" i="1" s="1"/>
  <c r="AJ9099" i="1" s="1"/>
  <c r="AJ9100" i="1" s="1"/>
  <c r="AJ9101" i="1" s="1"/>
  <c r="AJ9102" i="1" s="1"/>
  <c r="AJ9103" i="1" s="1"/>
  <c r="AJ9104" i="1" s="1"/>
  <c r="AJ9105" i="1" s="1"/>
  <c r="AJ9106" i="1" s="1"/>
  <c r="AJ9107" i="1" s="1"/>
  <c r="AJ9108" i="1" s="1"/>
  <c r="AJ9109" i="1" s="1"/>
  <c r="AJ9110" i="1" s="1"/>
  <c r="AJ9111" i="1" s="1"/>
  <c r="AJ9112" i="1" s="1"/>
  <c r="AJ9113" i="1" s="1"/>
  <c r="AJ9114" i="1" s="1"/>
  <c r="AJ9115" i="1" s="1"/>
  <c r="AJ9116" i="1" s="1"/>
  <c r="AJ9117" i="1" s="1"/>
  <c r="AJ9118" i="1" s="1"/>
  <c r="AJ9119" i="1" s="1"/>
  <c r="AJ9120" i="1" s="1"/>
  <c r="AJ9121" i="1" s="1"/>
  <c r="AJ9122" i="1" s="1"/>
  <c r="AJ9123" i="1" s="1"/>
  <c r="AJ9124" i="1" s="1"/>
  <c r="AJ9125" i="1" s="1"/>
  <c r="AJ9126" i="1" s="1"/>
  <c r="AJ9127" i="1" s="1"/>
  <c r="AJ9128" i="1" s="1"/>
  <c r="AJ9129" i="1" s="1"/>
  <c r="AJ9130" i="1" s="1"/>
  <c r="AJ9131" i="1" s="1"/>
  <c r="AJ9132" i="1" s="1"/>
  <c r="AJ9133" i="1" s="1"/>
  <c r="AJ9134" i="1" s="1"/>
  <c r="AJ9135" i="1" s="1"/>
  <c r="AJ9136" i="1" s="1"/>
  <c r="AJ9137" i="1" s="1"/>
  <c r="AJ9138" i="1" s="1"/>
  <c r="AJ9139" i="1" s="1"/>
  <c r="AJ9140" i="1" s="1"/>
  <c r="AJ9141" i="1" s="1"/>
  <c r="AJ9142" i="1" s="1"/>
  <c r="AJ9143" i="1" s="1"/>
  <c r="AJ9144" i="1" s="1"/>
  <c r="AJ9145" i="1" s="1"/>
  <c r="AJ9146" i="1" s="1"/>
  <c r="AJ9147" i="1" s="1"/>
  <c r="AJ9148" i="1" s="1"/>
  <c r="AJ9149" i="1" s="1"/>
  <c r="AJ9150" i="1" s="1"/>
  <c r="AJ9151" i="1" s="1"/>
  <c r="AJ9152" i="1" s="1"/>
  <c r="AJ9153" i="1" s="1"/>
  <c r="AJ9154" i="1" s="1"/>
  <c r="AJ9155" i="1" s="1"/>
  <c r="AJ9156" i="1" s="1"/>
  <c r="AJ9157" i="1" s="1"/>
  <c r="AJ9158" i="1" s="1"/>
  <c r="AJ9159" i="1" s="1"/>
  <c r="AJ9160" i="1" s="1"/>
  <c r="AJ9161" i="1" s="1"/>
  <c r="AJ9162" i="1" s="1"/>
  <c r="AJ9163" i="1" s="1"/>
  <c r="AJ9164" i="1" s="1"/>
  <c r="AJ9165" i="1" s="1"/>
  <c r="AJ9166" i="1" s="1"/>
  <c r="AJ9167" i="1" s="1"/>
  <c r="AJ9168" i="1" s="1"/>
  <c r="AJ9169" i="1" s="1"/>
  <c r="AJ9170" i="1" s="1"/>
  <c r="AJ9171" i="1" s="1"/>
  <c r="AJ9172" i="1" s="1"/>
  <c r="AJ9173" i="1" s="1"/>
  <c r="AJ9174" i="1" s="1"/>
  <c r="AJ9175" i="1" s="1"/>
  <c r="AJ9176" i="1" s="1"/>
  <c r="AJ9177" i="1" s="1"/>
  <c r="AJ9178" i="1" s="1"/>
  <c r="AJ9179" i="1" s="1"/>
  <c r="AJ9180" i="1" s="1"/>
  <c r="AJ9181" i="1" s="1"/>
  <c r="AJ9182" i="1" s="1"/>
  <c r="AJ9183" i="1" s="1"/>
  <c r="AJ9184" i="1" s="1"/>
  <c r="AJ9185" i="1" s="1"/>
  <c r="AJ9186" i="1" s="1"/>
  <c r="AJ9187" i="1" s="1"/>
  <c r="AJ9188" i="1" s="1"/>
  <c r="AJ9189" i="1" s="1"/>
  <c r="AJ9190" i="1" s="1"/>
  <c r="AJ9191" i="1" s="1"/>
  <c r="AJ9192" i="1" s="1"/>
  <c r="AJ9193" i="1" s="1"/>
  <c r="AJ9194" i="1" s="1"/>
  <c r="AJ9195" i="1" s="1"/>
  <c r="AJ9196" i="1" s="1"/>
  <c r="AJ9197" i="1" s="1"/>
  <c r="AJ9198" i="1" s="1"/>
  <c r="AJ9199" i="1" s="1"/>
  <c r="AJ9200" i="1" s="1"/>
  <c r="AJ9201" i="1" s="1"/>
  <c r="AJ9202" i="1" s="1"/>
  <c r="AJ9203" i="1" s="1"/>
  <c r="AJ9204" i="1" s="1"/>
  <c r="AJ9205" i="1" s="1"/>
  <c r="AJ9206" i="1" s="1"/>
  <c r="AJ9207" i="1" s="1"/>
  <c r="AJ9208" i="1" s="1"/>
  <c r="AJ9209" i="1" s="1"/>
  <c r="AJ9210" i="1" s="1"/>
  <c r="AJ9211" i="1" s="1"/>
  <c r="AJ9212" i="1" s="1"/>
  <c r="AJ9213" i="1" s="1"/>
  <c r="AJ9214" i="1" s="1"/>
  <c r="AJ9215" i="1" s="1"/>
  <c r="AJ9216" i="1" s="1"/>
  <c r="AJ9217" i="1" s="1"/>
  <c r="AJ9218" i="1" s="1"/>
  <c r="AJ9219" i="1" s="1"/>
  <c r="AJ9220" i="1" s="1"/>
  <c r="AJ9221" i="1" s="1"/>
  <c r="AJ9222" i="1" s="1"/>
  <c r="AJ9223" i="1" s="1"/>
  <c r="AJ9224" i="1" s="1"/>
  <c r="AJ9225" i="1" s="1"/>
  <c r="AJ9226" i="1" s="1"/>
  <c r="AJ9227" i="1" s="1"/>
  <c r="AJ9228" i="1" s="1"/>
  <c r="AJ9229" i="1" s="1"/>
  <c r="AJ9230" i="1" s="1"/>
  <c r="AJ9231" i="1" s="1"/>
  <c r="AJ9232" i="1" s="1"/>
  <c r="AJ9233" i="1" s="1"/>
  <c r="AJ9234" i="1" s="1"/>
  <c r="AJ9235" i="1" s="1"/>
  <c r="AJ9236" i="1" s="1"/>
  <c r="AJ9237" i="1" s="1"/>
  <c r="AJ9238" i="1" s="1"/>
  <c r="AJ9239" i="1" s="1"/>
  <c r="AJ9240" i="1" s="1"/>
  <c r="AJ9241" i="1" s="1"/>
  <c r="AJ9242" i="1" s="1"/>
  <c r="AJ9243" i="1" s="1"/>
  <c r="AJ9244" i="1" s="1"/>
  <c r="AJ9245" i="1" s="1"/>
  <c r="AJ9246" i="1" s="1"/>
  <c r="AJ9247" i="1" s="1"/>
  <c r="AJ9248" i="1" s="1"/>
  <c r="AJ9249" i="1" s="1"/>
  <c r="AJ9250" i="1" s="1"/>
  <c r="AJ9251" i="1" s="1"/>
  <c r="AJ9252" i="1" s="1"/>
  <c r="AJ9253" i="1" s="1"/>
  <c r="AJ9254" i="1" s="1"/>
  <c r="AJ9255" i="1" s="1"/>
  <c r="AJ9256" i="1" s="1"/>
  <c r="AJ9257" i="1" s="1"/>
  <c r="AJ9258" i="1" s="1"/>
  <c r="AJ9259" i="1" s="1"/>
  <c r="AJ9260" i="1" s="1"/>
  <c r="AJ9261" i="1" s="1"/>
  <c r="AJ9262" i="1" s="1"/>
  <c r="AJ9263" i="1" s="1"/>
  <c r="AJ9264" i="1" s="1"/>
  <c r="AJ9265" i="1" s="1"/>
  <c r="AJ9266" i="1" s="1"/>
  <c r="AJ9267" i="1" s="1"/>
  <c r="AJ9268" i="1" s="1"/>
  <c r="AJ9269" i="1" s="1"/>
  <c r="AJ9270" i="1" s="1"/>
  <c r="AJ9271" i="1" s="1"/>
  <c r="AJ9272" i="1" s="1"/>
  <c r="AJ9273" i="1" s="1"/>
  <c r="AJ9274" i="1" s="1"/>
  <c r="AJ9275" i="1" s="1"/>
  <c r="AJ9276" i="1" s="1"/>
  <c r="AJ9277" i="1" s="1"/>
  <c r="AJ9278" i="1" s="1"/>
  <c r="AJ9279" i="1" s="1"/>
  <c r="AJ9280" i="1" s="1"/>
  <c r="AJ9281" i="1" s="1"/>
  <c r="AJ9282" i="1" s="1"/>
  <c r="AJ9283" i="1" s="1"/>
  <c r="AJ9284" i="1" s="1"/>
  <c r="AJ9285" i="1" s="1"/>
  <c r="AJ9286" i="1" s="1"/>
  <c r="AJ9287" i="1" s="1"/>
  <c r="AJ9288" i="1" s="1"/>
  <c r="AJ9289" i="1" s="1"/>
  <c r="AJ9290" i="1" s="1"/>
  <c r="AJ9291" i="1" s="1"/>
  <c r="AJ9292" i="1" s="1"/>
  <c r="AJ9293" i="1" s="1"/>
  <c r="AJ9294" i="1" s="1"/>
  <c r="AJ9295" i="1" s="1"/>
  <c r="AJ9296" i="1" s="1"/>
  <c r="AJ9297" i="1" s="1"/>
  <c r="AJ9298" i="1" s="1"/>
  <c r="AJ9299" i="1" s="1"/>
  <c r="AJ9300" i="1" s="1"/>
  <c r="AJ9301" i="1" s="1"/>
  <c r="AJ9302" i="1" s="1"/>
  <c r="AJ9303" i="1" s="1"/>
  <c r="AJ9304" i="1" s="1"/>
  <c r="AJ9305" i="1" s="1"/>
  <c r="AJ9306" i="1" s="1"/>
  <c r="AJ9307" i="1" s="1"/>
  <c r="AJ9308" i="1" s="1"/>
  <c r="AJ9309" i="1" s="1"/>
  <c r="AJ9310" i="1" s="1"/>
  <c r="AJ9311" i="1" s="1"/>
  <c r="AJ9312" i="1" s="1"/>
  <c r="AJ9313" i="1" s="1"/>
  <c r="AJ9314" i="1" s="1"/>
  <c r="AJ9315" i="1" s="1"/>
  <c r="AJ9316" i="1" s="1"/>
  <c r="AJ9317" i="1" s="1"/>
  <c r="AJ9318" i="1" s="1"/>
  <c r="AJ9319" i="1" s="1"/>
  <c r="AJ9320" i="1" s="1"/>
  <c r="AJ9321" i="1" s="1"/>
  <c r="AJ9322" i="1" s="1"/>
  <c r="AJ9323" i="1" s="1"/>
  <c r="AJ9324" i="1" s="1"/>
  <c r="AJ9325" i="1" s="1"/>
  <c r="AJ9326" i="1" s="1"/>
  <c r="AJ9327" i="1" s="1"/>
  <c r="AJ9328" i="1" s="1"/>
  <c r="AJ9329" i="1" s="1"/>
  <c r="AJ9330" i="1" s="1"/>
  <c r="AJ9331" i="1" s="1"/>
  <c r="AJ9332" i="1" s="1"/>
  <c r="AJ9333" i="1" s="1"/>
  <c r="AJ9334" i="1" s="1"/>
  <c r="AJ9335" i="1" s="1"/>
  <c r="AJ9336" i="1" s="1"/>
  <c r="AJ9337" i="1" s="1"/>
  <c r="AJ9338" i="1" s="1"/>
  <c r="AJ9339" i="1" s="1"/>
  <c r="AJ9340" i="1" s="1"/>
  <c r="AJ9341" i="1" s="1"/>
  <c r="AJ9342" i="1" s="1"/>
  <c r="AJ9343" i="1" s="1"/>
  <c r="AJ9344" i="1" s="1"/>
  <c r="AJ9345" i="1" s="1"/>
  <c r="AJ9346" i="1" s="1"/>
  <c r="AJ9347" i="1" s="1"/>
  <c r="AJ9348" i="1" s="1"/>
  <c r="AJ9349" i="1" s="1"/>
  <c r="AJ9350" i="1" s="1"/>
  <c r="AJ9351" i="1" s="1"/>
  <c r="AJ9352" i="1" s="1"/>
  <c r="AJ9353" i="1" s="1"/>
  <c r="AJ9354" i="1" s="1"/>
  <c r="AJ9355" i="1" s="1"/>
  <c r="AJ9356" i="1" s="1"/>
  <c r="AJ9357" i="1" s="1"/>
  <c r="AJ9358" i="1" s="1"/>
  <c r="AJ9359" i="1" s="1"/>
  <c r="AJ9360" i="1" s="1"/>
  <c r="AJ9361" i="1" s="1"/>
  <c r="AJ9362" i="1" s="1"/>
  <c r="AJ9363" i="1" s="1"/>
  <c r="AJ9364" i="1" s="1"/>
  <c r="AJ9365" i="1" s="1"/>
  <c r="AJ9366" i="1" s="1"/>
  <c r="AJ9367" i="1" s="1"/>
  <c r="AJ9368" i="1" s="1"/>
  <c r="AJ9369" i="1" s="1"/>
  <c r="AJ9370" i="1" s="1"/>
  <c r="AJ9371" i="1" s="1"/>
  <c r="AJ9372" i="1" s="1"/>
  <c r="AJ9373" i="1" s="1"/>
  <c r="AJ9374" i="1" s="1"/>
  <c r="AJ9375" i="1" s="1"/>
  <c r="AJ9376" i="1" s="1"/>
  <c r="AJ9377" i="1" s="1"/>
  <c r="AJ9378" i="1" s="1"/>
  <c r="AJ9379" i="1" s="1"/>
  <c r="AJ9380" i="1" s="1"/>
  <c r="AJ9381" i="1" s="1"/>
  <c r="AJ9382" i="1" s="1"/>
  <c r="AJ9383" i="1" s="1"/>
  <c r="AJ9384" i="1" s="1"/>
  <c r="AJ9385" i="1" s="1"/>
  <c r="AJ9386" i="1" s="1"/>
  <c r="AJ9387" i="1" s="1"/>
  <c r="AJ9388" i="1" s="1"/>
  <c r="AJ9389" i="1" s="1"/>
  <c r="AJ9390" i="1" s="1"/>
  <c r="AJ9391" i="1" s="1"/>
  <c r="AJ9392" i="1" s="1"/>
  <c r="AJ9393" i="1" s="1"/>
  <c r="AJ9394" i="1" s="1"/>
  <c r="AJ9395" i="1" s="1"/>
  <c r="AJ9396" i="1" s="1"/>
  <c r="AJ9397" i="1" s="1"/>
  <c r="AJ9398" i="1" s="1"/>
  <c r="AJ9399" i="1" s="1"/>
  <c r="AJ9400" i="1" s="1"/>
  <c r="AJ9401" i="1" s="1"/>
  <c r="AJ9402" i="1" s="1"/>
  <c r="AJ9403" i="1" s="1"/>
  <c r="AJ9404" i="1" s="1"/>
  <c r="AJ9405" i="1" s="1"/>
  <c r="AJ9406" i="1" s="1"/>
  <c r="AJ9407" i="1" s="1"/>
  <c r="AJ9408" i="1" s="1"/>
  <c r="AJ9409" i="1" s="1"/>
  <c r="AJ9410" i="1" s="1"/>
  <c r="AJ9411" i="1" s="1"/>
  <c r="AJ9412" i="1" s="1"/>
  <c r="AJ9413" i="1" s="1"/>
  <c r="AJ9414" i="1" s="1"/>
  <c r="AJ9415" i="1" s="1"/>
  <c r="AJ9416" i="1" s="1"/>
  <c r="AJ9417" i="1" s="1"/>
  <c r="AJ9418" i="1" s="1"/>
  <c r="AJ9419" i="1" s="1"/>
  <c r="AJ9420" i="1" s="1"/>
  <c r="AJ9421" i="1" s="1"/>
  <c r="AJ9422" i="1" s="1"/>
  <c r="AJ9423" i="1" s="1"/>
  <c r="AJ9424" i="1" s="1"/>
  <c r="AJ9425" i="1" s="1"/>
  <c r="AJ9426" i="1" s="1"/>
  <c r="AJ9427" i="1" s="1"/>
  <c r="AJ9428" i="1" s="1"/>
  <c r="AJ9429" i="1" s="1"/>
  <c r="AJ9430" i="1" s="1"/>
  <c r="AJ9431" i="1" s="1"/>
  <c r="AJ9432" i="1" s="1"/>
  <c r="AJ9433" i="1" s="1"/>
  <c r="AJ9434" i="1" s="1"/>
  <c r="AJ9435" i="1" s="1"/>
  <c r="AJ9436" i="1" s="1"/>
  <c r="AJ9437" i="1" s="1"/>
  <c r="AJ9438" i="1" s="1"/>
  <c r="AJ9439" i="1" s="1"/>
  <c r="AJ9440" i="1" s="1"/>
  <c r="AJ9441" i="1" s="1"/>
  <c r="AJ9442" i="1" s="1"/>
  <c r="AJ9443" i="1" s="1"/>
  <c r="AJ9444" i="1" s="1"/>
  <c r="AJ9445" i="1" s="1"/>
  <c r="AJ9446" i="1" s="1"/>
  <c r="AJ9447" i="1" s="1"/>
  <c r="AJ9448" i="1" s="1"/>
  <c r="AJ9449" i="1" s="1"/>
  <c r="AJ9450" i="1" s="1"/>
  <c r="AJ9451" i="1" s="1"/>
  <c r="AJ9452" i="1" s="1"/>
  <c r="AJ9453" i="1" s="1"/>
  <c r="AJ9454" i="1" s="1"/>
  <c r="AJ9455" i="1" s="1"/>
  <c r="AJ9456" i="1" s="1"/>
  <c r="AJ9457" i="1" s="1"/>
  <c r="AJ9458" i="1" s="1"/>
  <c r="AJ9459" i="1" s="1"/>
  <c r="AJ9460" i="1" s="1"/>
  <c r="AJ9461" i="1" s="1"/>
  <c r="AJ9462" i="1" s="1"/>
  <c r="AJ9463" i="1" s="1"/>
  <c r="AJ9464" i="1" s="1"/>
  <c r="AJ9465" i="1" s="1"/>
  <c r="AJ9466" i="1" s="1"/>
  <c r="AJ9467" i="1" s="1"/>
  <c r="AJ9468" i="1" s="1"/>
  <c r="AJ9469" i="1" s="1"/>
  <c r="AJ9470" i="1" s="1"/>
  <c r="AJ9471" i="1" s="1"/>
  <c r="AJ9472" i="1" s="1"/>
  <c r="AJ9473" i="1" s="1"/>
  <c r="AJ9474" i="1" s="1"/>
  <c r="AJ9475" i="1" s="1"/>
  <c r="AJ9476" i="1" s="1"/>
  <c r="AJ9477" i="1" s="1"/>
  <c r="AJ9478" i="1" s="1"/>
  <c r="AJ9479" i="1" s="1"/>
  <c r="AJ9480" i="1" s="1"/>
  <c r="AJ9481" i="1" s="1"/>
  <c r="AJ9482" i="1" s="1"/>
  <c r="AJ9483" i="1" s="1"/>
  <c r="AJ9484" i="1" s="1"/>
  <c r="AJ9485" i="1" s="1"/>
  <c r="AJ9486" i="1" s="1"/>
  <c r="AJ9487" i="1" s="1"/>
  <c r="AJ9488" i="1" s="1"/>
  <c r="AJ9489" i="1" s="1"/>
  <c r="AJ9490" i="1" s="1"/>
  <c r="AJ9491" i="1" s="1"/>
  <c r="AJ9492" i="1" s="1"/>
  <c r="AJ9493" i="1" s="1"/>
  <c r="AJ9494" i="1" s="1"/>
  <c r="AJ9495" i="1" s="1"/>
  <c r="AJ9496" i="1" s="1"/>
  <c r="AJ9497" i="1" s="1"/>
  <c r="AJ9498" i="1" s="1"/>
  <c r="AJ9499" i="1" s="1"/>
  <c r="AJ9500" i="1" s="1"/>
  <c r="AJ9501" i="1" s="1"/>
  <c r="AJ9502" i="1" s="1"/>
  <c r="AJ9503" i="1" s="1"/>
  <c r="AJ9504" i="1" s="1"/>
  <c r="AJ9505" i="1" s="1"/>
  <c r="AJ9506" i="1" s="1"/>
  <c r="AJ9507" i="1" s="1"/>
  <c r="AJ9508" i="1" s="1"/>
  <c r="AJ9509" i="1" s="1"/>
  <c r="AJ9510" i="1" s="1"/>
  <c r="AJ9511" i="1" s="1"/>
  <c r="AJ9512" i="1" s="1"/>
  <c r="AJ9513" i="1" s="1"/>
  <c r="AJ9514" i="1" s="1"/>
  <c r="AJ9515" i="1" s="1"/>
  <c r="AJ9516" i="1" s="1"/>
  <c r="AJ9517" i="1" s="1"/>
  <c r="AJ9518" i="1" s="1"/>
  <c r="AJ9519" i="1" s="1"/>
  <c r="AJ9520" i="1" s="1"/>
  <c r="AJ9521" i="1" s="1"/>
  <c r="AJ9522" i="1" s="1"/>
  <c r="AJ9523" i="1" s="1"/>
  <c r="AJ9524" i="1" s="1"/>
  <c r="AJ9525" i="1" s="1"/>
  <c r="AJ9526" i="1" s="1"/>
  <c r="AJ9527" i="1" s="1"/>
  <c r="AJ9528" i="1" s="1"/>
  <c r="AJ9529" i="1" s="1"/>
  <c r="AJ9530" i="1" s="1"/>
  <c r="AJ9531" i="1" s="1"/>
  <c r="AJ9532" i="1" s="1"/>
  <c r="AJ9533" i="1" s="1"/>
  <c r="AJ9534" i="1" s="1"/>
  <c r="AJ9535" i="1" s="1"/>
  <c r="AJ9536" i="1" s="1"/>
  <c r="AJ9537" i="1" s="1"/>
  <c r="AJ9538" i="1" s="1"/>
  <c r="AJ9539" i="1" s="1"/>
  <c r="AJ9540" i="1" s="1"/>
  <c r="AJ9541" i="1" s="1"/>
  <c r="AJ9542" i="1" s="1"/>
  <c r="AJ9543" i="1" s="1"/>
  <c r="AJ9544" i="1" s="1"/>
  <c r="AJ9545" i="1" s="1"/>
  <c r="AJ9546" i="1" s="1"/>
  <c r="AJ9547" i="1" s="1"/>
  <c r="AJ9548" i="1" s="1"/>
  <c r="AJ9549" i="1" s="1"/>
  <c r="AJ9550" i="1" s="1"/>
  <c r="AJ9551" i="1" s="1"/>
  <c r="AJ9552" i="1" s="1"/>
  <c r="AJ9553" i="1" s="1"/>
  <c r="AJ9554" i="1" s="1"/>
  <c r="AJ9555" i="1" s="1"/>
  <c r="AJ9556" i="1" s="1"/>
  <c r="AJ9557" i="1" s="1"/>
  <c r="AJ9558" i="1" s="1"/>
  <c r="AJ9559" i="1" s="1"/>
  <c r="AJ9560" i="1" s="1"/>
  <c r="AJ9561" i="1" s="1"/>
  <c r="AJ9562" i="1" s="1"/>
  <c r="AJ9563" i="1" s="1"/>
  <c r="AJ9564" i="1" s="1"/>
  <c r="AJ9565" i="1" s="1"/>
  <c r="AJ9566" i="1" s="1"/>
  <c r="AJ9567" i="1" s="1"/>
  <c r="AJ9568" i="1" s="1"/>
  <c r="AJ9569" i="1" s="1"/>
  <c r="AJ9570" i="1" s="1"/>
  <c r="AJ9571" i="1" s="1"/>
  <c r="AJ9572" i="1" s="1"/>
  <c r="AJ9573" i="1" s="1"/>
  <c r="AJ9574" i="1" s="1"/>
  <c r="AJ9575" i="1" s="1"/>
  <c r="AJ9576" i="1" s="1"/>
  <c r="AJ9577" i="1" s="1"/>
  <c r="AJ9578" i="1" s="1"/>
  <c r="AJ9579" i="1" s="1"/>
  <c r="AJ9580" i="1" s="1"/>
  <c r="AJ9581" i="1" s="1"/>
  <c r="AJ9582" i="1" s="1"/>
  <c r="AJ9583" i="1" s="1"/>
  <c r="AJ9584" i="1" s="1"/>
  <c r="AJ9585" i="1" s="1"/>
  <c r="AJ9586" i="1" s="1"/>
  <c r="AJ9587" i="1" s="1"/>
  <c r="AJ9588" i="1" s="1"/>
  <c r="AJ9589" i="1" s="1"/>
  <c r="AJ9590" i="1" s="1"/>
  <c r="AJ9591" i="1" s="1"/>
  <c r="AJ9592" i="1" s="1"/>
  <c r="AJ9593" i="1" s="1"/>
  <c r="AJ9594" i="1" s="1"/>
  <c r="AJ9595" i="1" s="1"/>
  <c r="AJ9596" i="1" s="1"/>
  <c r="AJ9597" i="1" s="1"/>
  <c r="AJ9598" i="1" s="1"/>
  <c r="AJ9599" i="1" s="1"/>
  <c r="AJ9600" i="1" s="1"/>
  <c r="AJ9601" i="1" s="1"/>
  <c r="AJ9602" i="1" s="1"/>
  <c r="AJ9603" i="1" s="1"/>
  <c r="AJ9604" i="1" s="1"/>
  <c r="AJ9605" i="1" s="1"/>
  <c r="AJ9606" i="1" s="1"/>
  <c r="AJ9607" i="1" s="1"/>
  <c r="AJ9608" i="1" s="1"/>
  <c r="AJ9609" i="1" s="1"/>
  <c r="AJ9610" i="1" s="1"/>
  <c r="AJ9611" i="1" s="1"/>
  <c r="AJ9612" i="1" s="1"/>
  <c r="AJ9613" i="1" s="1"/>
  <c r="AJ9614" i="1" s="1"/>
  <c r="AJ9615" i="1" s="1"/>
  <c r="AJ9616" i="1" s="1"/>
  <c r="AJ9617" i="1" s="1"/>
  <c r="AJ9618" i="1" s="1"/>
  <c r="AJ9619" i="1" s="1"/>
  <c r="AJ9620" i="1" s="1"/>
  <c r="AJ9621" i="1" s="1"/>
  <c r="AJ9622" i="1" s="1"/>
  <c r="AJ9623" i="1" s="1"/>
  <c r="AJ9624" i="1" s="1"/>
  <c r="AJ9625" i="1" s="1"/>
  <c r="AJ9626" i="1" s="1"/>
  <c r="AJ9627" i="1" s="1"/>
  <c r="AJ9628" i="1" s="1"/>
  <c r="AJ9629" i="1" s="1"/>
  <c r="AJ9630" i="1" s="1"/>
  <c r="AJ9631" i="1" s="1"/>
  <c r="AJ9632" i="1" s="1"/>
  <c r="AJ9633" i="1" s="1"/>
  <c r="AJ9634" i="1" s="1"/>
  <c r="AJ9635" i="1" s="1"/>
  <c r="AJ9636" i="1" s="1"/>
  <c r="AJ9637" i="1" s="1"/>
  <c r="AJ9638" i="1" s="1"/>
  <c r="AJ9639" i="1" s="1"/>
  <c r="AJ9640" i="1" s="1"/>
  <c r="AJ9641" i="1" s="1"/>
  <c r="AJ9642" i="1" s="1"/>
  <c r="AJ9643" i="1" s="1"/>
  <c r="AJ9644" i="1" s="1"/>
  <c r="AJ9645" i="1" s="1"/>
  <c r="AJ9646" i="1" s="1"/>
  <c r="AJ9647" i="1" s="1"/>
  <c r="AJ9648" i="1" s="1"/>
  <c r="AJ9649" i="1" s="1"/>
  <c r="AJ9650" i="1" s="1"/>
  <c r="AJ9651" i="1" s="1"/>
  <c r="AJ9652" i="1" s="1"/>
  <c r="AJ9653" i="1" s="1"/>
  <c r="AJ9654" i="1" s="1"/>
  <c r="AJ9655" i="1" s="1"/>
  <c r="AJ9656" i="1" s="1"/>
  <c r="AJ9657" i="1" s="1"/>
  <c r="AJ9658" i="1" s="1"/>
  <c r="AJ9659" i="1" s="1"/>
  <c r="AJ9660" i="1" s="1"/>
  <c r="AJ9661" i="1" s="1"/>
  <c r="AJ9662" i="1" s="1"/>
  <c r="AJ9663" i="1" s="1"/>
  <c r="AJ9664" i="1" s="1"/>
  <c r="AJ9665" i="1" s="1"/>
  <c r="AJ9666" i="1" s="1"/>
  <c r="AJ9667" i="1" s="1"/>
  <c r="AJ9668" i="1" s="1"/>
  <c r="AJ9669" i="1" s="1"/>
  <c r="AJ9670" i="1" s="1"/>
  <c r="AJ9671" i="1" s="1"/>
  <c r="AJ9672" i="1" s="1"/>
  <c r="AJ9673" i="1" s="1"/>
  <c r="AJ9674" i="1" s="1"/>
  <c r="AJ9675" i="1" s="1"/>
  <c r="AJ9676" i="1" s="1"/>
  <c r="AJ9677" i="1" s="1"/>
  <c r="AJ9678" i="1" s="1"/>
  <c r="AJ9679" i="1" s="1"/>
  <c r="AJ9680" i="1" s="1"/>
  <c r="AJ9681" i="1" s="1"/>
  <c r="AJ9682" i="1" s="1"/>
  <c r="AJ9683" i="1" s="1"/>
  <c r="AJ9684" i="1" s="1"/>
  <c r="AJ9685" i="1" s="1"/>
  <c r="AJ9686" i="1" s="1"/>
  <c r="AJ9687" i="1" s="1"/>
  <c r="AJ9688" i="1" s="1"/>
  <c r="AJ9689" i="1" s="1"/>
  <c r="AJ9690" i="1" s="1"/>
  <c r="AJ9691" i="1" s="1"/>
  <c r="AJ9692" i="1" s="1"/>
  <c r="AJ9693" i="1" s="1"/>
  <c r="AJ9694" i="1" s="1"/>
  <c r="AJ9695" i="1" s="1"/>
  <c r="AJ9696" i="1" s="1"/>
  <c r="AJ9697" i="1" s="1"/>
  <c r="AJ9698" i="1" s="1"/>
  <c r="AJ9699" i="1" s="1"/>
  <c r="AJ9700" i="1" s="1"/>
  <c r="AJ9701" i="1" s="1"/>
  <c r="AJ9702" i="1" s="1"/>
  <c r="AJ9703" i="1" s="1"/>
  <c r="AJ9704" i="1" s="1"/>
  <c r="AJ9705" i="1" s="1"/>
  <c r="AJ9706" i="1" s="1"/>
  <c r="AJ9707" i="1" s="1"/>
  <c r="AJ9708" i="1" s="1"/>
  <c r="AJ9709" i="1" s="1"/>
  <c r="AJ9710" i="1" s="1"/>
  <c r="AJ9711" i="1" s="1"/>
  <c r="AJ9712" i="1" s="1"/>
  <c r="AJ9713" i="1" s="1"/>
  <c r="AJ9714" i="1" s="1"/>
  <c r="AJ9715" i="1" s="1"/>
  <c r="AJ9716" i="1" s="1"/>
  <c r="AJ9717" i="1" s="1"/>
  <c r="AJ9718" i="1" s="1"/>
  <c r="AJ9719" i="1" s="1"/>
  <c r="AJ9720" i="1" s="1"/>
  <c r="AJ9721" i="1" s="1"/>
  <c r="AJ9722" i="1" s="1"/>
  <c r="AJ9723" i="1" s="1"/>
  <c r="AJ9724" i="1" s="1"/>
  <c r="AJ9725" i="1" s="1"/>
  <c r="AJ9726" i="1" s="1"/>
  <c r="AJ9727" i="1" s="1"/>
  <c r="AJ9728" i="1" s="1"/>
  <c r="AJ9729" i="1" s="1"/>
  <c r="AJ9730" i="1" s="1"/>
  <c r="AJ9731" i="1" s="1"/>
  <c r="AJ9732" i="1" s="1"/>
  <c r="AJ9733" i="1" s="1"/>
  <c r="AJ9734" i="1" s="1"/>
  <c r="AJ9735" i="1" s="1"/>
  <c r="AJ9736" i="1" s="1"/>
  <c r="AJ9737" i="1" s="1"/>
  <c r="AJ9738" i="1" s="1"/>
  <c r="AJ9739" i="1" s="1"/>
  <c r="AJ9740" i="1" s="1"/>
  <c r="AJ9741" i="1" s="1"/>
  <c r="AJ9742" i="1" s="1"/>
  <c r="AJ9743" i="1" s="1"/>
  <c r="AJ9744" i="1" s="1"/>
  <c r="AJ9745" i="1" s="1"/>
  <c r="AJ9746" i="1" s="1"/>
  <c r="AJ9747" i="1" s="1"/>
  <c r="AJ9748" i="1" s="1"/>
  <c r="AJ9749" i="1" s="1"/>
  <c r="AJ9750" i="1" s="1"/>
  <c r="AJ9751" i="1" s="1"/>
  <c r="AJ9752" i="1" s="1"/>
  <c r="AJ9753" i="1" s="1"/>
  <c r="AJ9754" i="1" s="1"/>
  <c r="AJ9755" i="1" s="1"/>
  <c r="AJ9756" i="1" s="1"/>
  <c r="AJ9757" i="1" s="1"/>
  <c r="AJ9758" i="1" s="1"/>
  <c r="AJ9759" i="1" s="1"/>
  <c r="AJ9760" i="1" s="1"/>
  <c r="AJ9761" i="1" s="1"/>
  <c r="AJ9762" i="1" s="1"/>
  <c r="AJ9763" i="1" s="1"/>
  <c r="AJ9764" i="1" s="1"/>
  <c r="AJ9765" i="1" s="1"/>
  <c r="AJ9766" i="1" s="1"/>
  <c r="AJ9767" i="1" s="1"/>
  <c r="AJ9768" i="1" s="1"/>
  <c r="AJ9769" i="1" s="1"/>
  <c r="AJ9770" i="1" s="1"/>
  <c r="AJ9771" i="1" s="1"/>
  <c r="AJ9772" i="1" s="1"/>
  <c r="AJ9773" i="1" s="1"/>
  <c r="AJ9774" i="1" s="1"/>
  <c r="AJ9775" i="1" s="1"/>
  <c r="AJ9776" i="1" s="1"/>
  <c r="AJ9777" i="1" s="1"/>
  <c r="AJ9778" i="1" s="1"/>
  <c r="AJ9779" i="1" s="1"/>
  <c r="AJ9780" i="1" s="1"/>
  <c r="AJ9781" i="1" s="1"/>
  <c r="AJ9782" i="1" s="1"/>
  <c r="AJ9783" i="1" s="1"/>
  <c r="AJ9784" i="1" s="1"/>
  <c r="AJ9785" i="1" s="1"/>
  <c r="AJ9786" i="1" s="1"/>
  <c r="AJ9787" i="1" s="1"/>
  <c r="AJ9788" i="1" s="1"/>
  <c r="AJ9789" i="1" s="1"/>
  <c r="AJ9790" i="1" s="1"/>
  <c r="AJ9791" i="1" s="1"/>
  <c r="AJ9792" i="1" s="1"/>
  <c r="AJ9793" i="1" s="1"/>
  <c r="AJ9794" i="1" s="1"/>
  <c r="AJ9795" i="1" s="1"/>
  <c r="AJ9796" i="1" s="1"/>
  <c r="AJ9797" i="1" s="1"/>
  <c r="AJ9798" i="1" s="1"/>
  <c r="AJ9799" i="1" s="1"/>
  <c r="AJ9800" i="1" s="1"/>
  <c r="AJ9801" i="1" s="1"/>
  <c r="AJ9802" i="1" s="1"/>
  <c r="AJ9803" i="1" s="1"/>
  <c r="AJ9804" i="1" s="1"/>
  <c r="AJ9805" i="1" s="1"/>
  <c r="AJ9806" i="1" s="1"/>
  <c r="AJ9807" i="1" s="1"/>
  <c r="AJ9808" i="1" s="1"/>
  <c r="AJ9809" i="1" s="1"/>
  <c r="AJ9810" i="1" s="1"/>
  <c r="AJ9811" i="1" s="1"/>
  <c r="AJ9812" i="1" s="1"/>
  <c r="AJ9813" i="1" s="1"/>
  <c r="AJ9814" i="1" s="1"/>
  <c r="AJ9815" i="1" s="1"/>
  <c r="AJ9816" i="1" s="1"/>
  <c r="AJ9817" i="1" s="1"/>
  <c r="AJ9818" i="1" s="1"/>
  <c r="AJ9819" i="1" s="1"/>
  <c r="AJ9820" i="1" s="1"/>
  <c r="AJ9821" i="1" s="1"/>
  <c r="AJ9822" i="1" s="1"/>
  <c r="AJ9823" i="1" s="1"/>
  <c r="AJ9824" i="1" s="1"/>
  <c r="AJ9825" i="1" s="1"/>
  <c r="AJ9826" i="1" s="1"/>
  <c r="AJ9827" i="1" s="1"/>
  <c r="AJ9828" i="1" s="1"/>
  <c r="AJ9829" i="1" s="1"/>
  <c r="AJ9830" i="1" s="1"/>
  <c r="AJ9831" i="1" s="1"/>
  <c r="AJ9832" i="1" s="1"/>
  <c r="AJ9833" i="1" s="1"/>
  <c r="AJ9834" i="1" s="1"/>
  <c r="AJ9835" i="1" s="1"/>
  <c r="AJ9836" i="1" s="1"/>
  <c r="AJ9837" i="1" s="1"/>
  <c r="AJ9838" i="1" s="1"/>
  <c r="AJ9839" i="1" s="1"/>
  <c r="AJ9840" i="1" s="1"/>
  <c r="AJ9841" i="1" s="1"/>
  <c r="AJ9842" i="1" s="1"/>
  <c r="AJ9843" i="1" s="1"/>
  <c r="AJ9844" i="1" s="1"/>
  <c r="AJ9845" i="1" s="1"/>
  <c r="AJ9846" i="1" s="1"/>
  <c r="AJ9847" i="1" s="1"/>
  <c r="AJ9848" i="1" s="1"/>
  <c r="AJ9849" i="1" s="1"/>
  <c r="AJ9850" i="1" s="1"/>
  <c r="AJ9851" i="1" s="1"/>
  <c r="AJ9852" i="1" s="1"/>
  <c r="AJ9853" i="1" s="1"/>
  <c r="AJ9854" i="1" s="1"/>
  <c r="AJ9855" i="1" s="1"/>
  <c r="AJ9856" i="1" s="1"/>
  <c r="AJ9857" i="1" s="1"/>
  <c r="AJ9858" i="1" s="1"/>
  <c r="AJ9859" i="1" s="1"/>
  <c r="AJ9860" i="1" s="1"/>
  <c r="AJ9861" i="1" s="1"/>
  <c r="AJ9862" i="1" s="1"/>
  <c r="AJ9863" i="1" s="1"/>
  <c r="AJ9864" i="1" s="1"/>
  <c r="AJ9865" i="1" s="1"/>
  <c r="AJ9866" i="1" s="1"/>
  <c r="AJ9867" i="1" s="1"/>
  <c r="AJ9868" i="1" s="1"/>
  <c r="AJ9869" i="1" s="1"/>
  <c r="AJ9870" i="1" s="1"/>
  <c r="AJ9871" i="1" s="1"/>
  <c r="AJ9872" i="1" s="1"/>
  <c r="AJ9873" i="1" s="1"/>
  <c r="AJ9874" i="1" s="1"/>
  <c r="AJ9875" i="1" s="1"/>
  <c r="AJ9876" i="1" s="1"/>
  <c r="AJ9877" i="1" s="1"/>
  <c r="AJ9878" i="1" s="1"/>
  <c r="AJ9879" i="1" s="1"/>
  <c r="AJ9880" i="1" s="1"/>
  <c r="AJ9881" i="1" s="1"/>
  <c r="AJ9882" i="1" s="1"/>
  <c r="AJ9883" i="1" s="1"/>
  <c r="AJ9884" i="1" s="1"/>
  <c r="AJ9885" i="1" s="1"/>
  <c r="AJ9886" i="1" s="1"/>
  <c r="AJ9887" i="1" s="1"/>
  <c r="AJ9888" i="1" s="1"/>
  <c r="AJ9889" i="1" s="1"/>
  <c r="AJ9890" i="1" s="1"/>
  <c r="AJ9891" i="1" s="1"/>
  <c r="AJ9892" i="1" s="1"/>
  <c r="AJ9893" i="1" s="1"/>
  <c r="AJ9894" i="1" s="1"/>
  <c r="AJ9895" i="1" s="1"/>
  <c r="AJ9896" i="1" s="1"/>
  <c r="AJ9897" i="1" s="1"/>
  <c r="AJ9898" i="1" s="1"/>
  <c r="AJ9899" i="1" s="1"/>
  <c r="AJ9900" i="1" s="1"/>
  <c r="AJ9901" i="1" s="1"/>
  <c r="AJ9902" i="1" s="1"/>
  <c r="AJ9903" i="1" s="1"/>
  <c r="AJ9904" i="1" s="1"/>
  <c r="AJ9905" i="1" s="1"/>
  <c r="AJ9906" i="1" s="1"/>
  <c r="AJ9907" i="1" s="1"/>
  <c r="AJ9908" i="1" s="1"/>
  <c r="AJ9909" i="1" s="1"/>
  <c r="AJ9910" i="1" s="1"/>
  <c r="AJ9911" i="1" s="1"/>
  <c r="AJ9912" i="1" s="1"/>
  <c r="AJ9913" i="1" s="1"/>
  <c r="AJ9914" i="1" s="1"/>
  <c r="AJ9915" i="1" s="1"/>
  <c r="AJ9916" i="1" s="1"/>
  <c r="AJ9917" i="1" s="1"/>
  <c r="AJ9918" i="1" s="1"/>
  <c r="AJ9919" i="1" s="1"/>
  <c r="AJ9920" i="1" s="1"/>
  <c r="AJ9921" i="1" s="1"/>
  <c r="AJ9922" i="1" s="1"/>
  <c r="AJ9923" i="1" s="1"/>
  <c r="AJ9924" i="1" s="1"/>
  <c r="AJ9925" i="1" s="1"/>
  <c r="AJ9926" i="1" s="1"/>
  <c r="AJ9927" i="1" s="1"/>
  <c r="AJ9928" i="1" s="1"/>
  <c r="AJ9929" i="1" s="1"/>
  <c r="AJ9930" i="1" s="1"/>
  <c r="AJ9931" i="1" s="1"/>
  <c r="AJ9932" i="1" s="1"/>
  <c r="AJ9933" i="1" s="1"/>
  <c r="AJ9934" i="1" s="1"/>
  <c r="AJ9935" i="1" s="1"/>
  <c r="AJ9936" i="1" s="1"/>
  <c r="AJ9937" i="1" s="1"/>
  <c r="AJ9938" i="1" s="1"/>
  <c r="AJ9939" i="1" s="1"/>
  <c r="AJ9940" i="1" s="1"/>
  <c r="AJ9941" i="1" s="1"/>
  <c r="AJ9942" i="1" s="1"/>
  <c r="AJ9943" i="1" s="1"/>
  <c r="AJ9944" i="1" s="1"/>
  <c r="AJ9945" i="1" s="1"/>
  <c r="AJ9946" i="1" s="1"/>
  <c r="AJ9947" i="1" s="1"/>
  <c r="AJ9948" i="1" s="1"/>
  <c r="AJ9949" i="1" s="1"/>
  <c r="AJ9950" i="1" s="1"/>
  <c r="AJ9951" i="1" s="1"/>
  <c r="AJ9952" i="1" s="1"/>
  <c r="AJ9953" i="1" s="1"/>
  <c r="AJ9954" i="1" s="1"/>
  <c r="AJ9955" i="1" s="1"/>
  <c r="AJ9956" i="1" s="1"/>
  <c r="AJ9957" i="1" s="1"/>
  <c r="AJ9958" i="1" s="1"/>
  <c r="AJ9959" i="1" s="1"/>
  <c r="AJ9960" i="1" s="1"/>
  <c r="AJ9961" i="1" s="1"/>
  <c r="AJ9962" i="1" s="1"/>
  <c r="AJ9963" i="1" s="1"/>
  <c r="AJ9964" i="1" s="1"/>
  <c r="AJ9965" i="1" s="1"/>
  <c r="AJ9966" i="1" s="1"/>
  <c r="AJ9967" i="1" s="1"/>
  <c r="AJ9968" i="1" s="1"/>
  <c r="AJ9969" i="1" s="1"/>
  <c r="AJ9970" i="1" s="1"/>
  <c r="AJ9971" i="1" s="1"/>
  <c r="AJ9972" i="1" s="1"/>
  <c r="AJ9973" i="1" s="1"/>
  <c r="AJ9974" i="1" s="1"/>
  <c r="AJ9975" i="1" s="1"/>
  <c r="AJ9976" i="1" s="1"/>
  <c r="AJ9977" i="1" s="1"/>
  <c r="AJ9978" i="1" s="1"/>
  <c r="AJ9979" i="1" s="1"/>
  <c r="AJ9980" i="1" s="1"/>
  <c r="AJ9981" i="1" s="1"/>
  <c r="AJ9982" i="1" s="1"/>
  <c r="AJ9983" i="1" s="1"/>
  <c r="AJ9984" i="1" s="1"/>
  <c r="AJ9985" i="1" s="1"/>
  <c r="AJ9986" i="1" s="1"/>
  <c r="AJ9987" i="1" s="1"/>
  <c r="AJ9988" i="1" s="1"/>
  <c r="AJ9989" i="1" s="1"/>
  <c r="AJ9990" i="1" s="1"/>
  <c r="AJ9991" i="1" s="1"/>
  <c r="AJ9992" i="1" s="1"/>
  <c r="AJ9993" i="1" s="1"/>
  <c r="AJ9994" i="1" s="1"/>
  <c r="AJ9995" i="1" s="1"/>
  <c r="AJ9996" i="1" s="1"/>
  <c r="AJ9997" i="1" s="1"/>
  <c r="AJ9998" i="1" s="1"/>
  <c r="AJ9999" i="1" s="1"/>
  <c r="AJ10000" i="1" s="1"/>
  <c r="AJ10001" i="1" s="1"/>
  <c r="AJ10002" i="1" s="1"/>
  <c r="AJ10003" i="1" s="1"/>
  <c r="AJ10004" i="1" s="1"/>
  <c r="AJ10005" i="1" s="1"/>
  <c r="BC9" i="1" s="1"/>
  <c r="AL6" i="1"/>
  <c r="AL7" i="1" s="1"/>
  <c r="AL8" i="1" s="1"/>
  <c r="AL9" i="1" s="1"/>
  <c r="AL10" i="1" s="1"/>
  <c r="AL11" i="1" s="1"/>
  <c r="AL12" i="1" s="1"/>
  <c r="AL13" i="1" s="1"/>
  <c r="AL14" i="1" s="1"/>
  <c r="AL15" i="1" s="1"/>
  <c r="AL16" i="1" s="1"/>
  <c r="AL17" i="1" s="1"/>
  <c r="AL18" i="1" s="1"/>
  <c r="AL19" i="1" s="1"/>
  <c r="AL20" i="1" s="1"/>
  <c r="AL21" i="1" s="1"/>
  <c r="AL22" i="1" s="1"/>
  <c r="AL23" i="1" s="1"/>
  <c r="AL24" i="1" s="1"/>
  <c r="AL25" i="1" s="1"/>
  <c r="AL26" i="1" s="1"/>
  <c r="AL27" i="1" s="1"/>
  <c r="AL28" i="1" s="1"/>
  <c r="AL29" i="1" s="1"/>
  <c r="AL30" i="1" s="1"/>
  <c r="AL31" i="1" s="1"/>
  <c r="AL32" i="1" s="1"/>
  <c r="AL33" i="1" s="1"/>
  <c r="AL34" i="1" s="1"/>
  <c r="AL35" i="1" s="1"/>
  <c r="AL36" i="1" s="1"/>
  <c r="AL37" i="1" s="1"/>
  <c r="AL38" i="1" s="1"/>
  <c r="AL39" i="1" s="1"/>
  <c r="AL40" i="1" s="1"/>
  <c r="AL41" i="1" s="1"/>
  <c r="AL42" i="1" s="1"/>
  <c r="AL43" i="1" s="1"/>
  <c r="AL44" i="1" s="1"/>
  <c r="AL45" i="1" s="1"/>
  <c r="AL46" i="1" s="1"/>
  <c r="AL47" i="1" s="1"/>
  <c r="AL48" i="1" s="1"/>
  <c r="AL49" i="1" s="1"/>
  <c r="AL50" i="1" s="1"/>
  <c r="AL51" i="1" s="1"/>
  <c r="AL52" i="1" s="1"/>
  <c r="AL53" i="1" s="1"/>
  <c r="AL54" i="1" s="1"/>
  <c r="AL55" i="1" s="1"/>
  <c r="AL56" i="1" s="1"/>
  <c r="AL57" i="1" s="1"/>
  <c r="AL58" i="1" s="1"/>
  <c r="AL59" i="1" s="1"/>
  <c r="AL60" i="1" s="1"/>
  <c r="AL61" i="1" s="1"/>
  <c r="AL62" i="1" s="1"/>
  <c r="AL63" i="1" s="1"/>
  <c r="AL64" i="1" s="1"/>
  <c r="AL65" i="1" s="1"/>
  <c r="AL66" i="1" s="1"/>
  <c r="AL67" i="1" s="1"/>
  <c r="AL68" i="1" s="1"/>
  <c r="AL69" i="1" s="1"/>
  <c r="AL70" i="1" s="1"/>
  <c r="AL71" i="1" s="1"/>
  <c r="AL72" i="1" s="1"/>
  <c r="AL73" i="1" s="1"/>
  <c r="AL74" i="1" s="1"/>
  <c r="AL75" i="1" s="1"/>
  <c r="AL76" i="1" s="1"/>
  <c r="AL77" i="1" s="1"/>
  <c r="AL78" i="1" s="1"/>
  <c r="AL79" i="1" s="1"/>
  <c r="AL80" i="1" s="1"/>
  <c r="AL81" i="1" s="1"/>
  <c r="AL82" i="1" s="1"/>
  <c r="AL83" i="1" s="1"/>
  <c r="AL84" i="1" s="1"/>
  <c r="AL85" i="1" s="1"/>
  <c r="AL86" i="1" s="1"/>
  <c r="AL87" i="1" s="1"/>
  <c r="AL88" i="1" s="1"/>
  <c r="AL89" i="1" s="1"/>
  <c r="AL90" i="1" s="1"/>
  <c r="AL91" i="1" s="1"/>
  <c r="AL92" i="1" s="1"/>
  <c r="AL93" i="1" s="1"/>
  <c r="AL94" i="1" s="1"/>
  <c r="AL95" i="1" s="1"/>
  <c r="AL96" i="1" s="1"/>
  <c r="AL97" i="1" s="1"/>
  <c r="AL98" i="1" s="1"/>
  <c r="AL99" i="1" s="1"/>
  <c r="AL100" i="1" s="1"/>
  <c r="AL101" i="1" s="1"/>
  <c r="AL102" i="1" s="1"/>
  <c r="AL103" i="1" s="1"/>
  <c r="AL104" i="1" s="1"/>
  <c r="AL105" i="1" s="1"/>
  <c r="AL106" i="1" s="1"/>
  <c r="AL107" i="1" s="1"/>
  <c r="AL108" i="1" s="1"/>
  <c r="AL109" i="1" s="1"/>
  <c r="AL110" i="1" s="1"/>
  <c r="AL111" i="1" s="1"/>
  <c r="AL112" i="1" s="1"/>
  <c r="AL113" i="1" s="1"/>
  <c r="AL114" i="1" s="1"/>
  <c r="AL115" i="1" s="1"/>
  <c r="AL116" i="1" s="1"/>
  <c r="AL117" i="1" s="1"/>
  <c r="AL118" i="1" s="1"/>
  <c r="AL119" i="1" s="1"/>
  <c r="AL120" i="1" s="1"/>
  <c r="AL121" i="1" s="1"/>
  <c r="AL122" i="1" s="1"/>
  <c r="AL123" i="1" s="1"/>
  <c r="AL124" i="1" s="1"/>
  <c r="AL125" i="1" s="1"/>
  <c r="AL126" i="1" s="1"/>
  <c r="AL127" i="1" s="1"/>
  <c r="AL128" i="1" s="1"/>
  <c r="AL129" i="1" s="1"/>
  <c r="AL130" i="1" s="1"/>
  <c r="AL131" i="1" s="1"/>
  <c r="AL132" i="1" s="1"/>
  <c r="AL133" i="1" s="1"/>
  <c r="AL134" i="1" s="1"/>
  <c r="AL135" i="1" s="1"/>
  <c r="AL136" i="1" s="1"/>
  <c r="AL137" i="1" s="1"/>
  <c r="AL138" i="1" s="1"/>
  <c r="AL139" i="1" s="1"/>
  <c r="AL140" i="1" s="1"/>
  <c r="AL141" i="1" s="1"/>
  <c r="AL142" i="1" s="1"/>
  <c r="AL143" i="1" s="1"/>
  <c r="AL144" i="1" s="1"/>
  <c r="AL145" i="1" s="1"/>
  <c r="AL146" i="1" s="1"/>
  <c r="AL147" i="1" s="1"/>
  <c r="AL148" i="1" s="1"/>
  <c r="AL149" i="1" s="1"/>
  <c r="AL150" i="1" s="1"/>
  <c r="AL151" i="1" s="1"/>
  <c r="AL152" i="1" s="1"/>
  <c r="AL153" i="1" s="1"/>
  <c r="AL154" i="1" s="1"/>
  <c r="AL155" i="1" s="1"/>
  <c r="AL156" i="1" s="1"/>
  <c r="AL157" i="1" s="1"/>
  <c r="AL158" i="1" s="1"/>
  <c r="AL159" i="1" s="1"/>
  <c r="AL160" i="1" s="1"/>
  <c r="AL161" i="1" s="1"/>
  <c r="AL162" i="1" s="1"/>
  <c r="AL163" i="1" s="1"/>
  <c r="AL164" i="1" s="1"/>
  <c r="AL165" i="1" s="1"/>
  <c r="AL166" i="1" s="1"/>
  <c r="AL167" i="1" s="1"/>
  <c r="AL168" i="1" s="1"/>
  <c r="AL169" i="1" s="1"/>
  <c r="AL170" i="1" s="1"/>
  <c r="AL171" i="1" s="1"/>
  <c r="AL172" i="1" s="1"/>
  <c r="AL173" i="1" s="1"/>
  <c r="AL174" i="1" s="1"/>
  <c r="AL175" i="1" s="1"/>
  <c r="AL176" i="1" s="1"/>
  <c r="AL177" i="1" s="1"/>
  <c r="AL178" i="1" s="1"/>
  <c r="AL179" i="1" s="1"/>
  <c r="AL180" i="1" s="1"/>
  <c r="AL181" i="1" s="1"/>
  <c r="AL182" i="1" s="1"/>
  <c r="AL183" i="1" s="1"/>
  <c r="AL184" i="1" s="1"/>
  <c r="AL185" i="1" s="1"/>
  <c r="AL186" i="1" s="1"/>
  <c r="AL187" i="1" s="1"/>
  <c r="AL188" i="1" s="1"/>
  <c r="AL189" i="1" s="1"/>
  <c r="AL190" i="1" s="1"/>
  <c r="AL191" i="1" s="1"/>
  <c r="AL192" i="1" s="1"/>
  <c r="AL193" i="1" s="1"/>
  <c r="AL194" i="1" s="1"/>
  <c r="AL195" i="1" s="1"/>
  <c r="AL196" i="1" s="1"/>
  <c r="AL197" i="1" s="1"/>
  <c r="AL198" i="1" s="1"/>
  <c r="AL199" i="1" s="1"/>
  <c r="AL200" i="1" s="1"/>
  <c r="AL201" i="1" s="1"/>
  <c r="AL202" i="1" s="1"/>
  <c r="AL203" i="1" s="1"/>
  <c r="AL204" i="1" s="1"/>
  <c r="AL205" i="1" s="1"/>
  <c r="AL206" i="1" s="1"/>
  <c r="AL207" i="1" s="1"/>
  <c r="AL208" i="1" s="1"/>
  <c r="AL209" i="1" s="1"/>
  <c r="AL210" i="1" s="1"/>
  <c r="AL211" i="1" s="1"/>
  <c r="AL212" i="1" s="1"/>
  <c r="AL213" i="1" s="1"/>
  <c r="AL214" i="1" s="1"/>
  <c r="AL215" i="1" s="1"/>
  <c r="AL216" i="1" s="1"/>
  <c r="AL217" i="1" s="1"/>
  <c r="AL218" i="1" s="1"/>
  <c r="AL219" i="1" s="1"/>
  <c r="AL220" i="1" s="1"/>
  <c r="AL221" i="1" s="1"/>
  <c r="AL222" i="1" s="1"/>
  <c r="AL223" i="1" s="1"/>
  <c r="AL224" i="1" s="1"/>
  <c r="AL225" i="1" s="1"/>
  <c r="AL226" i="1" s="1"/>
  <c r="AL227" i="1" s="1"/>
  <c r="AL228" i="1" s="1"/>
  <c r="AL229" i="1" s="1"/>
  <c r="AL230" i="1" s="1"/>
  <c r="AL231" i="1" s="1"/>
  <c r="AL232" i="1" s="1"/>
  <c r="AL233" i="1" s="1"/>
  <c r="AL234" i="1" s="1"/>
  <c r="AL235" i="1" s="1"/>
  <c r="AL236" i="1" s="1"/>
  <c r="AL237" i="1" s="1"/>
  <c r="AL238" i="1" s="1"/>
  <c r="AL239" i="1" s="1"/>
  <c r="AL240" i="1" s="1"/>
  <c r="AL241" i="1" s="1"/>
  <c r="AL242" i="1" s="1"/>
  <c r="AL243" i="1" s="1"/>
  <c r="AL244" i="1" s="1"/>
  <c r="AL245" i="1" s="1"/>
  <c r="AL246" i="1" s="1"/>
  <c r="AL247" i="1" s="1"/>
  <c r="AL248" i="1" s="1"/>
  <c r="AL249" i="1" s="1"/>
  <c r="AL250" i="1" s="1"/>
  <c r="AL251" i="1" s="1"/>
  <c r="AL252" i="1" s="1"/>
  <c r="AL253" i="1" s="1"/>
  <c r="AL254" i="1" s="1"/>
  <c r="AL255" i="1" s="1"/>
  <c r="AL256" i="1" s="1"/>
  <c r="AL257" i="1" s="1"/>
  <c r="AL258" i="1" s="1"/>
  <c r="AL259" i="1" s="1"/>
  <c r="AL260" i="1" s="1"/>
  <c r="AL261" i="1" s="1"/>
  <c r="AL262" i="1" s="1"/>
  <c r="AL263" i="1" s="1"/>
  <c r="AL264" i="1" s="1"/>
  <c r="AL265" i="1" s="1"/>
  <c r="AL266" i="1" s="1"/>
  <c r="AL267" i="1" s="1"/>
  <c r="AL268" i="1" s="1"/>
  <c r="AL269" i="1" s="1"/>
  <c r="AL270" i="1" s="1"/>
  <c r="AL271" i="1" s="1"/>
  <c r="AL272" i="1" s="1"/>
  <c r="AL273" i="1" s="1"/>
  <c r="AL274" i="1" s="1"/>
  <c r="AL275" i="1" s="1"/>
  <c r="AL276" i="1" s="1"/>
  <c r="AL277" i="1" s="1"/>
  <c r="AL278" i="1" s="1"/>
  <c r="AL279" i="1" s="1"/>
  <c r="AL280" i="1" s="1"/>
  <c r="AL281" i="1" s="1"/>
  <c r="AL282" i="1" s="1"/>
  <c r="AL283" i="1" s="1"/>
  <c r="AL284" i="1" s="1"/>
  <c r="AL285" i="1" s="1"/>
  <c r="AL286" i="1" s="1"/>
  <c r="AL287" i="1" s="1"/>
  <c r="AL288" i="1" s="1"/>
  <c r="AL289" i="1" s="1"/>
  <c r="AL290" i="1" s="1"/>
  <c r="AL291" i="1" s="1"/>
  <c r="AL292" i="1" s="1"/>
  <c r="AL293" i="1" s="1"/>
  <c r="AL294" i="1" s="1"/>
  <c r="AL295" i="1" s="1"/>
  <c r="AL296" i="1" s="1"/>
  <c r="AL297" i="1" s="1"/>
  <c r="AL298" i="1" s="1"/>
  <c r="AL299" i="1" s="1"/>
  <c r="AL300" i="1" s="1"/>
  <c r="AL301" i="1" s="1"/>
  <c r="AL302" i="1" s="1"/>
  <c r="AL303" i="1" s="1"/>
  <c r="AL304" i="1" s="1"/>
  <c r="AL305" i="1" s="1"/>
  <c r="AL306" i="1" s="1"/>
  <c r="AL307" i="1" s="1"/>
  <c r="AL308" i="1" s="1"/>
  <c r="AL309" i="1" s="1"/>
  <c r="AL310" i="1" s="1"/>
  <c r="AL311" i="1" s="1"/>
  <c r="AL312" i="1" s="1"/>
  <c r="AL313" i="1" s="1"/>
  <c r="AL314" i="1" s="1"/>
  <c r="AL315" i="1" s="1"/>
  <c r="AL316" i="1" s="1"/>
  <c r="AL317" i="1" s="1"/>
  <c r="AL318" i="1" s="1"/>
  <c r="AL319" i="1" s="1"/>
  <c r="AL320" i="1" s="1"/>
  <c r="AL321" i="1" s="1"/>
  <c r="AL322" i="1" s="1"/>
  <c r="AL323" i="1" s="1"/>
  <c r="AL324" i="1" s="1"/>
  <c r="AL325" i="1" s="1"/>
  <c r="AL326" i="1" s="1"/>
  <c r="AL327" i="1" s="1"/>
  <c r="AL328" i="1" s="1"/>
  <c r="AL329" i="1" s="1"/>
  <c r="AL330" i="1" s="1"/>
  <c r="AL331" i="1" s="1"/>
  <c r="AL332" i="1" s="1"/>
  <c r="AL333" i="1" s="1"/>
  <c r="AL334" i="1" s="1"/>
  <c r="AL335" i="1" s="1"/>
  <c r="AL336" i="1" s="1"/>
  <c r="AL337" i="1" s="1"/>
  <c r="AL338" i="1" s="1"/>
  <c r="AL339" i="1" s="1"/>
  <c r="AL340" i="1" s="1"/>
  <c r="AL341" i="1" s="1"/>
  <c r="AL342" i="1" s="1"/>
  <c r="AL343" i="1" s="1"/>
  <c r="AL344" i="1" s="1"/>
  <c r="AL345" i="1" s="1"/>
  <c r="AL346" i="1" s="1"/>
  <c r="AL347" i="1" s="1"/>
  <c r="AL348" i="1" s="1"/>
  <c r="AL349" i="1" s="1"/>
  <c r="AL350" i="1" s="1"/>
  <c r="AL351" i="1" s="1"/>
  <c r="AL352" i="1" s="1"/>
  <c r="AL353" i="1" s="1"/>
  <c r="AL354" i="1" s="1"/>
  <c r="AL355" i="1" s="1"/>
  <c r="AL356" i="1" s="1"/>
  <c r="AL357" i="1" s="1"/>
  <c r="AL358" i="1" s="1"/>
  <c r="AL359" i="1" s="1"/>
  <c r="AL360" i="1" s="1"/>
  <c r="AL361" i="1" s="1"/>
  <c r="AL362" i="1" s="1"/>
  <c r="AL363" i="1" s="1"/>
  <c r="AL364" i="1" s="1"/>
  <c r="AL365" i="1" s="1"/>
  <c r="AL366" i="1" s="1"/>
  <c r="AL367" i="1" s="1"/>
  <c r="AL368" i="1" s="1"/>
  <c r="AL369" i="1" s="1"/>
  <c r="AL370" i="1" s="1"/>
  <c r="AL371" i="1" s="1"/>
  <c r="AL372" i="1" s="1"/>
  <c r="AL373" i="1" s="1"/>
  <c r="AL374" i="1" s="1"/>
  <c r="AL375" i="1" s="1"/>
  <c r="AL376" i="1" s="1"/>
  <c r="AL377" i="1" s="1"/>
  <c r="AL378" i="1" s="1"/>
  <c r="AL379" i="1" s="1"/>
  <c r="AL380" i="1" s="1"/>
  <c r="AL381" i="1" s="1"/>
  <c r="AL382" i="1" s="1"/>
  <c r="AL383" i="1" s="1"/>
  <c r="AL384" i="1" s="1"/>
  <c r="AL385" i="1" s="1"/>
  <c r="AL386" i="1" s="1"/>
  <c r="AL387" i="1" s="1"/>
  <c r="AL388" i="1" s="1"/>
  <c r="AL389" i="1" s="1"/>
  <c r="AL390" i="1" s="1"/>
  <c r="AL391" i="1" s="1"/>
  <c r="AL392" i="1" s="1"/>
  <c r="AL393" i="1" s="1"/>
  <c r="AL394" i="1" s="1"/>
  <c r="AL395" i="1" s="1"/>
  <c r="AL396" i="1" s="1"/>
  <c r="AL397" i="1" s="1"/>
  <c r="AL398" i="1" s="1"/>
  <c r="AL399" i="1" s="1"/>
  <c r="AL400" i="1" s="1"/>
  <c r="AL401" i="1" s="1"/>
  <c r="AL402" i="1" s="1"/>
  <c r="AL403" i="1" s="1"/>
  <c r="AL404" i="1" s="1"/>
  <c r="AL405" i="1" s="1"/>
  <c r="AL406" i="1" s="1"/>
  <c r="AL407" i="1" s="1"/>
  <c r="AL408" i="1" s="1"/>
  <c r="AL409" i="1" s="1"/>
  <c r="AL410" i="1" s="1"/>
  <c r="AL411" i="1" s="1"/>
  <c r="AL412" i="1" s="1"/>
  <c r="AL413" i="1" s="1"/>
  <c r="AL414" i="1" s="1"/>
  <c r="AL415" i="1" s="1"/>
  <c r="AL416" i="1" s="1"/>
  <c r="AL417" i="1" s="1"/>
  <c r="AL418" i="1" s="1"/>
  <c r="AL419" i="1" s="1"/>
  <c r="AL420" i="1" s="1"/>
  <c r="AL421" i="1" s="1"/>
  <c r="AL422" i="1" s="1"/>
  <c r="AL423" i="1" s="1"/>
  <c r="AL424" i="1" s="1"/>
  <c r="AL425" i="1" s="1"/>
  <c r="AL426" i="1" s="1"/>
  <c r="AL427" i="1" s="1"/>
  <c r="AL428" i="1" s="1"/>
  <c r="AL429" i="1" s="1"/>
  <c r="AL430" i="1" s="1"/>
  <c r="AL431" i="1" s="1"/>
  <c r="AL432" i="1" s="1"/>
  <c r="AL433" i="1" s="1"/>
  <c r="AL434" i="1" s="1"/>
  <c r="AL435" i="1" s="1"/>
  <c r="AL436" i="1" s="1"/>
  <c r="AL437" i="1" s="1"/>
  <c r="AL438" i="1" s="1"/>
  <c r="AL439" i="1" s="1"/>
  <c r="AL440" i="1" s="1"/>
  <c r="AL441" i="1" s="1"/>
  <c r="AL442" i="1" s="1"/>
  <c r="AL443" i="1" s="1"/>
  <c r="AL444" i="1" s="1"/>
  <c r="AL445" i="1" s="1"/>
  <c r="AL446" i="1" s="1"/>
  <c r="AL447" i="1" s="1"/>
  <c r="AL448" i="1" s="1"/>
  <c r="AL449" i="1" s="1"/>
  <c r="AL450" i="1" s="1"/>
  <c r="AL451" i="1" s="1"/>
  <c r="AL452" i="1" s="1"/>
  <c r="AL453" i="1" s="1"/>
  <c r="AL454" i="1" s="1"/>
  <c r="AL455" i="1" s="1"/>
  <c r="AL456" i="1" s="1"/>
  <c r="AL457" i="1" s="1"/>
  <c r="AL458" i="1" s="1"/>
  <c r="AL459" i="1" s="1"/>
  <c r="AL460" i="1" s="1"/>
  <c r="AL461" i="1" s="1"/>
  <c r="AL462" i="1" s="1"/>
  <c r="AL463" i="1" s="1"/>
  <c r="AL464" i="1" s="1"/>
  <c r="AL465" i="1" s="1"/>
  <c r="AL466" i="1" s="1"/>
  <c r="AL467" i="1" s="1"/>
  <c r="AL468" i="1" s="1"/>
  <c r="AL469" i="1" s="1"/>
  <c r="AL470" i="1" s="1"/>
  <c r="AL471" i="1" s="1"/>
  <c r="AL472" i="1" s="1"/>
  <c r="AL473" i="1" s="1"/>
  <c r="AL474" i="1" s="1"/>
  <c r="AL475" i="1" s="1"/>
  <c r="AL476" i="1" s="1"/>
  <c r="AL477" i="1" s="1"/>
  <c r="AL478" i="1" s="1"/>
  <c r="AL479" i="1" s="1"/>
  <c r="AL480" i="1" s="1"/>
  <c r="AL481" i="1" s="1"/>
  <c r="AL482" i="1" s="1"/>
  <c r="AL483" i="1" s="1"/>
  <c r="AL484" i="1" s="1"/>
  <c r="AL485" i="1" s="1"/>
  <c r="AL486" i="1" s="1"/>
  <c r="AL487" i="1" s="1"/>
  <c r="AL488" i="1" s="1"/>
  <c r="AL489" i="1" s="1"/>
  <c r="AL490" i="1" s="1"/>
  <c r="AL491" i="1" s="1"/>
  <c r="AL492" i="1" s="1"/>
  <c r="AL493" i="1" s="1"/>
  <c r="AL494" i="1" s="1"/>
  <c r="AL495" i="1" s="1"/>
  <c r="AL496" i="1" s="1"/>
  <c r="AL497" i="1" s="1"/>
  <c r="AL498" i="1" s="1"/>
  <c r="AL499" i="1" s="1"/>
  <c r="AL500" i="1" s="1"/>
  <c r="AL501" i="1" s="1"/>
  <c r="AL502" i="1" s="1"/>
  <c r="AL503" i="1" s="1"/>
  <c r="AL504" i="1" s="1"/>
  <c r="AL505" i="1" s="1"/>
  <c r="AL506" i="1" s="1"/>
  <c r="AL507" i="1" s="1"/>
  <c r="AL508" i="1" s="1"/>
  <c r="AL509" i="1" s="1"/>
  <c r="AL510" i="1" s="1"/>
  <c r="AL511" i="1" s="1"/>
  <c r="AL512" i="1" s="1"/>
  <c r="AL513" i="1" s="1"/>
  <c r="AL514" i="1" s="1"/>
  <c r="AL515" i="1" s="1"/>
  <c r="AL516" i="1" s="1"/>
  <c r="AL517" i="1" s="1"/>
  <c r="AL518" i="1" s="1"/>
  <c r="AL519" i="1" s="1"/>
  <c r="AL520" i="1" s="1"/>
  <c r="AL521" i="1" s="1"/>
  <c r="AL522" i="1" s="1"/>
  <c r="AL523" i="1" s="1"/>
  <c r="AL524" i="1" s="1"/>
  <c r="AL525" i="1" s="1"/>
  <c r="AL526" i="1" s="1"/>
  <c r="AL527" i="1" s="1"/>
  <c r="AL528" i="1" s="1"/>
  <c r="AL529" i="1" s="1"/>
  <c r="AL530" i="1" s="1"/>
  <c r="AL531" i="1" s="1"/>
  <c r="AL532" i="1" s="1"/>
  <c r="AL533" i="1" s="1"/>
  <c r="AL534" i="1" s="1"/>
  <c r="AL535" i="1" s="1"/>
  <c r="AL536" i="1" s="1"/>
  <c r="AL537" i="1" s="1"/>
  <c r="AL538" i="1" s="1"/>
  <c r="AL539" i="1" s="1"/>
  <c r="AL540" i="1" s="1"/>
  <c r="AL541" i="1" s="1"/>
  <c r="AL542" i="1" s="1"/>
  <c r="AL543" i="1" s="1"/>
  <c r="AL544" i="1" s="1"/>
  <c r="AL545" i="1" s="1"/>
  <c r="AL546" i="1" s="1"/>
  <c r="AL547" i="1" s="1"/>
  <c r="AL548" i="1" s="1"/>
  <c r="AL549" i="1" s="1"/>
  <c r="AL550" i="1" s="1"/>
  <c r="AL551" i="1" s="1"/>
  <c r="AL552" i="1" s="1"/>
  <c r="AL553" i="1" s="1"/>
  <c r="AL554" i="1" s="1"/>
  <c r="AL555" i="1" s="1"/>
  <c r="AL556" i="1" s="1"/>
  <c r="AL557" i="1" s="1"/>
  <c r="AL558" i="1" s="1"/>
  <c r="AL559" i="1" s="1"/>
  <c r="AL560" i="1" s="1"/>
  <c r="AL561" i="1" s="1"/>
  <c r="AL562" i="1" s="1"/>
  <c r="AL563" i="1" s="1"/>
  <c r="AL564" i="1" s="1"/>
  <c r="AL565" i="1" s="1"/>
  <c r="AL566" i="1" s="1"/>
  <c r="AL567" i="1" s="1"/>
  <c r="AL568" i="1" s="1"/>
  <c r="AL569" i="1" s="1"/>
  <c r="AL570" i="1" s="1"/>
  <c r="AL571" i="1" s="1"/>
  <c r="AL572" i="1" s="1"/>
  <c r="AL573" i="1" s="1"/>
  <c r="AL574" i="1" s="1"/>
  <c r="AL575" i="1" s="1"/>
  <c r="AL576" i="1" s="1"/>
  <c r="AL577" i="1" s="1"/>
  <c r="AL578" i="1" s="1"/>
  <c r="AL579" i="1" s="1"/>
  <c r="AL580" i="1" s="1"/>
  <c r="AL581" i="1" s="1"/>
  <c r="AL582" i="1" s="1"/>
  <c r="AL583" i="1" s="1"/>
  <c r="AL584" i="1" s="1"/>
  <c r="AL585" i="1" s="1"/>
  <c r="AL586" i="1" s="1"/>
  <c r="AL587" i="1" s="1"/>
  <c r="AL588" i="1" s="1"/>
  <c r="AL589" i="1" s="1"/>
  <c r="AL590" i="1" s="1"/>
  <c r="AL591" i="1" s="1"/>
  <c r="AL592" i="1" s="1"/>
  <c r="AL593" i="1" s="1"/>
  <c r="AL594" i="1" s="1"/>
  <c r="AL595" i="1" s="1"/>
  <c r="AL596" i="1" s="1"/>
  <c r="AL597" i="1" s="1"/>
  <c r="AL598" i="1" s="1"/>
  <c r="AL599" i="1" s="1"/>
  <c r="AL600" i="1" s="1"/>
  <c r="AL601" i="1" s="1"/>
  <c r="AL602" i="1" s="1"/>
  <c r="AL603" i="1" s="1"/>
  <c r="AL604" i="1" s="1"/>
  <c r="AL605" i="1" s="1"/>
  <c r="AL606" i="1" s="1"/>
  <c r="AL607" i="1" s="1"/>
  <c r="AL608" i="1" s="1"/>
  <c r="AL609" i="1" s="1"/>
  <c r="AL610" i="1" s="1"/>
  <c r="AL611" i="1" s="1"/>
  <c r="AL612" i="1" s="1"/>
  <c r="AL613" i="1" s="1"/>
  <c r="AL614" i="1" s="1"/>
  <c r="AL615" i="1" s="1"/>
  <c r="AL616" i="1" s="1"/>
  <c r="AL617" i="1" s="1"/>
  <c r="AL618" i="1" s="1"/>
  <c r="AL619" i="1" s="1"/>
  <c r="AL620" i="1" s="1"/>
  <c r="AL621" i="1" s="1"/>
  <c r="AL622" i="1" s="1"/>
  <c r="AL623" i="1" s="1"/>
  <c r="AL624" i="1" s="1"/>
  <c r="AL625" i="1" s="1"/>
  <c r="AL626" i="1" s="1"/>
  <c r="AL627" i="1" s="1"/>
  <c r="AL628" i="1" s="1"/>
  <c r="AL629" i="1" s="1"/>
  <c r="AL630" i="1" s="1"/>
  <c r="AL631" i="1" s="1"/>
  <c r="AL632" i="1" s="1"/>
  <c r="AL633" i="1" s="1"/>
  <c r="AL634" i="1" s="1"/>
  <c r="AL635" i="1" s="1"/>
  <c r="AL636" i="1" s="1"/>
  <c r="AL637" i="1" s="1"/>
  <c r="AL638" i="1" s="1"/>
  <c r="AL639" i="1" s="1"/>
  <c r="AL640" i="1" s="1"/>
  <c r="AL641" i="1" s="1"/>
  <c r="AL642" i="1" s="1"/>
  <c r="AL643" i="1" s="1"/>
  <c r="AL644" i="1" s="1"/>
  <c r="AL645" i="1" s="1"/>
  <c r="AL646" i="1" s="1"/>
  <c r="AL647" i="1" s="1"/>
  <c r="AL648" i="1" s="1"/>
  <c r="AL649" i="1" s="1"/>
  <c r="AL650" i="1" s="1"/>
  <c r="AL651" i="1" s="1"/>
  <c r="AL652" i="1" s="1"/>
  <c r="AL653" i="1" s="1"/>
  <c r="AL654" i="1" s="1"/>
  <c r="AL655" i="1" s="1"/>
  <c r="AL656" i="1" s="1"/>
  <c r="AL657" i="1" s="1"/>
  <c r="AL658" i="1" s="1"/>
  <c r="AL659" i="1" s="1"/>
  <c r="AL660" i="1" s="1"/>
  <c r="AL661" i="1" s="1"/>
  <c r="AL662" i="1" s="1"/>
  <c r="AL663" i="1" s="1"/>
  <c r="AL664" i="1" s="1"/>
  <c r="AL665" i="1" s="1"/>
  <c r="AL666" i="1" s="1"/>
  <c r="AL667" i="1" s="1"/>
  <c r="AL668" i="1" s="1"/>
  <c r="AL669" i="1" s="1"/>
  <c r="AL670" i="1" s="1"/>
  <c r="AL671" i="1" s="1"/>
  <c r="AL672" i="1" s="1"/>
  <c r="AL673" i="1" s="1"/>
  <c r="AL674" i="1" s="1"/>
  <c r="AL675" i="1" s="1"/>
  <c r="AL676" i="1" s="1"/>
  <c r="AL677" i="1" s="1"/>
  <c r="AL678" i="1" s="1"/>
  <c r="AL679" i="1" s="1"/>
  <c r="AL680" i="1" s="1"/>
  <c r="AL681" i="1" s="1"/>
  <c r="AL682" i="1" s="1"/>
  <c r="AL683" i="1" s="1"/>
  <c r="AL684" i="1" s="1"/>
  <c r="AL685" i="1" s="1"/>
  <c r="AL686" i="1" s="1"/>
  <c r="AL687" i="1" s="1"/>
  <c r="AL688" i="1" s="1"/>
  <c r="AL689" i="1" s="1"/>
  <c r="AL690" i="1" s="1"/>
  <c r="AL691" i="1" s="1"/>
  <c r="AL692" i="1" s="1"/>
  <c r="AL693" i="1" s="1"/>
  <c r="AL694" i="1" s="1"/>
  <c r="AL695" i="1" s="1"/>
  <c r="AL696" i="1" s="1"/>
  <c r="AL697" i="1" s="1"/>
  <c r="AL698" i="1" s="1"/>
  <c r="AL699" i="1" s="1"/>
  <c r="AL700" i="1" s="1"/>
  <c r="AL701" i="1" s="1"/>
  <c r="AL702" i="1" s="1"/>
  <c r="AL703" i="1" s="1"/>
  <c r="AL704" i="1" s="1"/>
  <c r="AL705" i="1" s="1"/>
  <c r="AL706" i="1" s="1"/>
  <c r="AL707" i="1" s="1"/>
  <c r="AL708" i="1" s="1"/>
  <c r="AL709" i="1" s="1"/>
  <c r="AL710" i="1" s="1"/>
  <c r="AL711" i="1" s="1"/>
  <c r="AL712" i="1" s="1"/>
  <c r="AL713" i="1" s="1"/>
  <c r="AL714" i="1" s="1"/>
  <c r="AL715" i="1" s="1"/>
  <c r="AL716" i="1" s="1"/>
  <c r="AL717" i="1" s="1"/>
  <c r="AL718" i="1" s="1"/>
  <c r="AL719" i="1" s="1"/>
  <c r="AL720" i="1" s="1"/>
  <c r="AL721" i="1" s="1"/>
  <c r="AL722" i="1" s="1"/>
  <c r="AL723" i="1" s="1"/>
  <c r="AL724" i="1" s="1"/>
  <c r="AL725" i="1" s="1"/>
  <c r="AL726" i="1" s="1"/>
  <c r="AL727" i="1" s="1"/>
  <c r="AL728" i="1" s="1"/>
  <c r="AL729" i="1" s="1"/>
  <c r="AL730" i="1" s="1"/>
  <c r="AL731" i="1" s="1"/>
  <c r="AL732" i="1" s="1"/>
  <c r="AL733" i="1" s="1"/>
  <c r="AL734" i="1" s="1"/>
  <c r="AL735" i="1" s="1"/>
  <c r="AL736" i="1" s="1"/>
  <c r="AL737" i="1" s="1"/>
  <c r="AL738" i="1" s="1"/>
  <c r="AL739" i="1" s="1"/>
  <c r="AL740" i="1" s="1"/>
  <c r="AL741" i="1" s="1"/>
  <c r="AL742" i="1" s="1"/>
  <c r="AL743" i="1" s="1"/>
  <c r="AL744" i="1" s="1"/>
  <c r="AL745" i="1" s="1"/>
  <c r="AL746" i="1" s="1"/>
  <c r="AL747" i="1" s="1"/>
  <c r="AL748" i="1" s="1"/>
  <c r="AL749" i="1" s="1"/>
  <c r="AL750" i="1" s="1"/>
  <c r="AL751" i="1" s="1"/>
  <c r="AL752" i="1" s="1"/>
  <c r="AL753" i="1" s="1"/>
  <c r="AL754" i="1" s="1"/>
  <c r="AL755" i="1" s="1"/>
  <c r="AL756" i="1" s="1"/>
  <c r="AL757" i="1" s="1"/>
  <c r="AL758" i="1" s="1"/>
  <c r="AL759" i="1" s="1"/>
  <c r="AL760" i="1" s="1"/>
  <c r="AL761" i="1" s="1"/>
  <c r="AL762" i="1" s="1"/>
  <c r="AL763" i="1" s="1"/>
  <c r="AL764" i="1" s="1"/>
  <c r="AL765" i="1" s="1"/>
  <c r="AL766" i="1" s="1"/>
  <c r="AL767" i="1" s="1"/>
  <c r="AL768" i="1" s="1"/>
  <c r="AL769" i="1" s="1"/>
  <c r="AL770" i="1" s="1"/>
  <c r="AL771" i="1" s="1"/>
  <c r="AL772" i="1" s="1"/>
  <c r="AL773" i="1" s="1"/>
  <c r="AL774" i="1" s="1"/>
  <c r="AL775" i="1" s="1"/>
  <c r="AL776" i="1" s="1"/>
  <c r="AL777" i="1" s="1"/>
  <c r="AL778" i="1" s="1"/>
  <c r="AL779" i="1" s="1"/>
  <c r="AL780" i="1" s="1"/>
  <c r="AL781" i="1" s="1"/>
  <c r="AL782" i="1" s="1"/>
  <c r="AL783" i="1" s="1"/>
  <c r="AL784" i="1" s="1"/>
  <c r="AL785" i="1" s="1"/>
  <c r="AL786" i="1" s="1"/>
  <c r="AL787" i="1" s="1"/>
  <c r="AL788" i="1" s="1"/>
  <c r="AL789" i="1" s="1"/>
  <c r="AL790" i="1" s="1"/>
  <c r="AL791" i="1" s="1"/>
  <c r="AL792" i="1" s="1"/>
  <c r="AL793" i="1" s="1"/>
  <c r="AL794" i="1" s="1"/>
  <c r="AL795" i="1" s="1"/>
  <c r="AL796" i="1" s="1"/>
  <c r="AL797" i="1" s="1"/>
  <c r="AL798" i="1" s="1"/>
  <c r="AL799" i="1" s="1"/>
  <c r="AL800" i="1" s="1"/>
  <c r="AL801" i="1" s="1"/>
  <c r="AL802" i="1" s="1"/>
  <c r="AL803" i="1" s="1"/>
  <c r="AL804" i="1" s="1"/>
  <c r="AL805" i="1" s="1"/>
  <c r="AL806" i="1" s="1"/>
  <c r="AL807" i="1" s="1"/>
  <c r="AL808" i="1" s="1"/>
  <c r="AL809" i="1" s="1"/>
  <c r="AL810" i="1" s="1"/>
  <c r="AL811" i="1" s="1"/>
  <c r="AL812" i="1" s="1"/>
  <c r="AL813" i="1" s="1"/>
  <c r="AL814" i="1" s="1"/>
  <c r="AL815" i="1" s="1"/>
  <c r="AL816" i="1" s="1"/>
  <c r="AL817" i="1" s="1"/>
  <c r="AL818" i="1" s="1"/>
  <c r="AL819" i="1" s="1"/>
  <c r="AL820" i="1" s="1"/>
  <c r="AL821" i="1" s="1"/>
  <c r="AL822" i="1" s="1"/>
  <c r="AL823" i="1" s="1"/>
  <c r="AL824" i="1" s="1"/>
  <c r="AL825" i="1" s="1"/>
  <c r="AL826" i="1" s="1"/>
  <c r="AL827" i="1" s="1"/>
  <c r="AL828" i="1" s="1"/>
  <c r="AL829" i="1" s="1"/>
  <c r="AL830" i="1" s="1"/>
  <c r="AL831" i="1" s="1"/>
  <c r="AL832" i="1" s="1"/>
  <c r="AL833" i="1" s="1"/>
  <c r="AL834" i="1" s="1"/>
  <c r="AL835" i="1" s="1"/>
  <c r="AL836" i="1" s="1"/>
  <c r="AL837" i="1" s="1"/>
  <c r="AL838" i="1" s="1"/>
  <c r="AL839" i="1" s="1"/>
  <c r="AL840" i="1" s="1"/>
  <c r="AL841" i="1" s="1"/>
  <c r="AL842" i="1" s="1"/>
  <c r="AL843" i="1" s="1"/>
  <c r="AL844" i="1" s="1"/>
  <c r="AL845" i="1" s="1"/>
  <c r="AL846" i="1" s="1"/>
  <c r="AL847" i="1" s="1"/>
  <c r="AL848" i="1" s="1"/>
  <c r="AL849" i="1" s="1"/>
  <c r="AL850" i="1" s="1"/>
  <c r="AL851" i="1" s="1"/>
  <c r="AL852" i="1" s="1"/>
  <c r="AL853" i="1" s="1"/>
  <c r="AL854" i="1" s="1"/>
  <c r="AL855" i="1" s="1"/>
  <c r="AL856" i="1" s="1"/>
  <c r="AL857" i="1" s="1"/>
  <c r="AL858" i="1" s="1"/>
  <c r="AL859" i="1" s="1"/>
  <c r="AL860" i="1" s="1"/>
  <c r="AL861" i="1" s="1"/>
  <c r="AL862" i="1" s="1"/>
  <c r="AL863" i="1" s="1"/>
  <c r="AL864" i="1" s="1"/>
  <c r="AL865" i="1" s="1"/>
  <c r="AL866" i="1" s="1"/>
  <c r="AL867" i="1" s="1"/>
  <c r="AL868" i="1" s="1"/>
  <c r="AL869" i="1" s="1"/>
  <c r="AL870" i="1" s="1"/>
  <c r="AL871" i="1" s="1"/>
  <c r="AL872" i="1" s="1"/>
  <c r="AL873" i="1" s="1"/>
  <c r="AL874" i="1" s="1"/>
  <c r="AL875" i="1" s="1"/>
  <c r="AL876" i="1" s="1"/>
  <c r="AL877" i="1" s="1"/>
  <c r="AL878" i="1" s="1"/>
  <c r="AL879" i="1" s="1"/>
  <c r="AL880" i="1" s="1"/>
  <c r="AL881" i="1" s="1"/>
  <c r="AL882" i="1" s="1"/>
  <c r="AL883" i="1" s="1"/>
  <c r="AL884" i="1" s="1"/>
  <c r="AL885" i="1" s="1"/>
  <c r="AL886" i="1" s="1"/>
  <c r="AL887" i="1" s="1"/>
  <c r="AL888" i="1" s="1"/>
  <c r="AL889" i="1" s="1"/>
  <c r="AL890" i="1" s="1"/>
  <c r="AL891" i="1" s="1"/>
  <c r="AL892" i="1" s="1"/>
  <c r="AL893" i="1" s="1"/>
  <c r="AL894" i="1" s="1"/>
  <c r="AL895" i="1" s="1"/>
  <c r="AL896" i="1" s="1"/>
  <c r="AL897" i="1" s="1"/>
  <c r="AL898" i="1" s="1"/>
  <c r="AL899" i="1" s="1"/>
  <c r="AL900" i="1" s="1"/>
  <c r="AL901" i="1" s="1"/>
  <c r="AL902" i="1" s="1"/>
  <c r="AL903" i="1" s="1"/>
  <c r="AL904" i="1" s="1"/>
  <c r="AL905" i="1" s="1"/>
  <c r="AL906" i="1" s="1"/>
  <c r="AL907" i="1" s="1"/>
  <c r="AL908" i="1" s="1"/>
  <c r="AL909" i="1" s="1"/>
  <c r="AL910" i="1" s="1"/>
  <c r="AL911" i="1" s="1"/>
  <c r="AL912" i="1" s="1"/>
  <c r="AL913" i="1" s="1"/>
  <c r="AL914" i="1" s="1"/>
  <c r="AL915" i="1" s="1"/>
  <c r="AL916" i="1" s="1"/>
  <c r="AL917" i="1" s="1"/>
  <c r="AL918" i="1" s="1"/>
  <c r="AL919" i="1" s="1"/>
  <c r="AL920" i="1" s="1"/>
  <c r="AL921" i="1" s="1"/>
  <c r="AL922" i="1" s="1"/>
  <c r="AL923" i="1" s="1"/>
  <c r="AL924" i="1" s="1"/>
  <c r="AL925" i="1" s="1"/>
  <c r="AL926" i="1" s="1"/>
  <c r="AL927" i="1" s="1"/>
  <c r="AL928" i="1" s="1"/>
  <c r="AL929" i="1" s="1"/>
  <c r="AL930" i="1" s="1"/>
  <c r="AL931" i="1" s="1"/>
  <c r="AL932" i="1" s="1"/>
  <c r="AL933" i="1" s="1"/>
  <c r="AL934" i="1" s="1"/>
  <c r="AL935" i="1" s="1"/>
  <c r="AL936" i="1" s="1"/>
  <c r="AL937" i="1" s="1"/>
  <c r="AL938" i="1" s="1"/>
  <c r="AL939" i="1" s="1"/>
  <c r="AL940" i="1" s="1"/>
  <c r="AL941" i="1" s="1"/>
  <c r="AL942" i="1" s="1"/>
  <c r="AL943" i="1" s="1"/>
  <c r="AL944" i="1" s="1"/>
  <c r="AL945" i="1" s="1"/>
  <c r="AL946" i="1" s="1"/>
  <c r="AL947" i="1" s="1"/>
  <c r="AL948" i="1" s="1"/>
  <c r="AL949" i="1" s="1"/>
  <c r="AL950" i="1" s="1"/>
  <c r="AL951" i="1" s="1"/>
  <c r="AL952" i="1" s="1"/>
  <c r="AL953" i="1" s="1"/>
  <c r="AL954" i="1" s="1"/>
  <c r="AL955" i="1" s="1"/>
  <c r="AL956" i="1" s="1"/>
  <c r="AL957" i="1" s="1"/>
  <c r="AL958" i="1" s="1"/>
  <c r="AL959" i="1" s="1"/>
  <c r="AL960" i="1" s="1"/>
  <c r="AL961" i="1" s="1"/>
  <c r="AL962" i="1" s="1"/>
  <c r="AL963" i="1" s="1"/>
  <c r="AL964" i="1" s="1"/>
  <c r="AL965" i="1" s="1"/>
  <c r="AL966" i="1" s="1"/>
  <c r="AL967" i="1" s="1"/>
  <c r="AL968" i="1" s="1"/>
  <c r="AL969" i="1" s="1"/>
  <c r="AL970" i="1" s="1"/>
  <c r="AL971" i="1" s="1"/>
  <c r="AL972" i="1" s="1"/>
  <c r="AL973" i="1" s="1"/>
  <c r="AL974" i="1" s="1"/>
  <c r="AL975" i="1" s="1"/>
  <c r="AL976" i="1" s="1"/>
  <c r="AL977" i="1" s="1"/>
  <c r="AL978" i="1" s="1"/>
  <c r="AL979" i="1" s="1"/>
  <c r="AL980" i="1" s="1"/>
  <c r="AL981" i="1" s="1"/>
  <c r="AL982" i="1" s="1"/>
  <c r="AL983" i="1" s="1"/>
  <c r="AL984" i="1" s="1"/>
  <c r="AL985" i="1" s="1"/>
  <c r="AL986" i="1" s="1"/>
  <c r="AL987" i="1" s="1"/>
  <c r="AL988" i="1" s="1"/>
  <c r="AL989" i="1" s="1"/>
  <c r="AL990" i="1" s="1"/>
  <c r="AL991" i="1" s="1"/>
  <c r="AL992" i="1" s="1"/>
  <c r="AL993" i="1" s="1"/>
  <c r="AL994" i="1" s="1"/>
  <c r="AL995" i="1" s="1"/>
  <c r="AL996" i="1" s="1"/>
  <c r="AL997" i="1" s="1"/>
  <c r="AL998" i="1" s="1"/>
  <c r="AL999" i="1" s="1"/>
  <c r="AL1000" i="1" s="1"/>
  <c r="AL1001" i="1" s="1"/>
  <c r="AL1002" i="1" s="1"/>
  <c r="AL1003" i="1" s="1"/>
  <c r="AL1004" i="1" s="1"/>
  <c r="AL1005" i="1" s="1"/>
  <c r="AL1006" i="1" s="1"/>
  <c r="AL1007" i="1" s="1"/>
  <c r="AL1008" i="1" s="1"/>
  <c r="AL1009" i="1" s="1"/>
  <c r="AL1010" i="1" s="1"/>
  <c r="AL1011" i="1" s="1"/>
  <c r="AL1012" i="1" s="1"/>
  <c r="AL1013" i="1" s="1"/>
  <c r="AL1014" i="1" s="1"/>
  <c r="AL1015" i="1" s="1"/>
  <c r="AL1016" i="1" s="1"/>
  <c r="AL1017" i="1" s="1"/>
  <c r="AL1018" i="1" s="1"/>
  <c r="AL1019" i="1" s="1"/>
  <c r="AL1020" i="1" s="1"/>
  <c r="AL1021" i="1" s="1"/>
  <c r="AL1022" i="1" s="1"/>
  <c r="AL1023" i="1" s="1"/>
  <c r="AL1024" i="1" s="1"/>
  <c r="AL1025" i="1" s="1"/>
  <c r="AL1026" i="1" s="1"/>
  <c r="AL1027" i="1" s="1"/>
  <c r="AL1028" i="1" s="1"/>
  <c r="AL1029" i="1" s="1"/>
  <c r="AL1030" i="1" s="1"/>
  <c r="AL1031" i="1" s="1"/>
  <c r="AL1032" i="1" s="1"/>
  <c r="AL1033" i="1" s="1"/>
  <c r="AL1034" i="1" s="1"/>
  <c r="AL1035" i="1" s="1"/>
  <c r="AL1036" i="1" s="1"/>
  <c r="AL1037" i="1" s="1"/>
  <c r="AL1038" i="1" s="1"/>
  <c r="AL1039" i="1" s="1"/>
  <c r="AL1040" i="1" s="1"/>
  <c r="AL1041" i="1" s="1"/>
  <c r="AL1042" i="1" s="1"/>
  <c r="AL1043" i="1" s="1"/>
  <c r="AL1044" i="1" s="1"/>
  <c r="AL1045" i="1" s="1"/>
  <c r="AL1046" i="1" s="1"/>
  <c r="AL1047" i="1" s="1"/>
  <c r="AL1048" i="1" s="1"/>
  <c r="AL1049" i="1" s="1"/>
  <c r="AL1050" i="1" s="1"/>
  <c r="AL1051" i="1" s="1"/>
  <c r="AL1052" i="1" s="1"/>
  <c r="AL1053" i="1" s="1"/>
  <c r="AL1054" i="1" s="1"/>
  <c r="AL1055" i="1" s="1"/>
  <c r="AL1056" i="1" s="1"/>
  <c r="AL1057" i="1" s="1"/>
  <c r="AL1058" i="1" s="1"/>
  <c r="AL1059" i="1" s="1"/>
  <c r="AL1060" i="1" s="1"/>
  <c r="AL1061" i="1" s="1"/>
  <c r="AL1062" i="1" s="1"/>
  <c r="AL1063" i="1" s="1"/>
  <c r="AL1064" i="1" s="1"/>
  <c r="AL1065" i="1" s="1"/>
  <c r="AL1066" i="1" s="1"/>
  <c r="AL1067" i="1" s="1"/>
  <c r="AL1068" i="1" s="1"/>
  <c r="AL1069" i="1" s="1"/>
  <c r="AL1070" i="1" s="1"/>
  <c r="AL1071" i="1" s="1"/>
  <c r="AL1072" i="1" s="1"/>
  <c r="AL1073" i="1" s="1"/>
  <c r="AL1074" i="1" s="1"/>
  <c r="AL1075" i="1" s="1"/>
  <c r="AL1076" i="1" s="1"/>
  <c r="AL1077" i="1" s="1"/>
  <c r="AL1078" i="1" s="1"/>
  <c r="AL1079" i="1" s="1"/>
  <c r="AL1080" i="1" s="1"/>
  <c r="AL1081" i="1" s="1"/>
  <c r="AL1082" i="1" s="1"/>
  <c r="AL1083" i="1" s="1"/>
  <c r="AL1084" i="1" s="1"/>
  <c r="AL1085" i="1" s="1"/>
  <c r="AL1086" i="1" s="1"/>
  <c r="AL1087" i="1" s="1"/>
  <c r="AL1088" i="1" s="1"/>
  <c r="AL1089" i="1" s="1"/>
  <c r="AL1090" i="1" s="1"/>
  <c r="AL1091" i="1" s="1"/>
  <c r="AL1092" i="1" s="1"/>
  <c r="AL1093" i="1" s="1"/>
  <c r="AL1094" i="1" s="1"/>
  <c r="AL1095" i="1" s="1"/>
  <c r="AL1096" i="1" s="1"/>
  <c r="AL1097" i="1" s="1"/>
  <c r="AL1098" i="1" s="1"/>
  <c r="AL1099" i="1" s="1"/>
  <c r="AL1100" i="1" s="1"/>
  <c r="AL1101" i="1" s="1"/>
  <c r="AL1102" i="1" s="1"/>
  <c r="AL1103" i="1" s="1"/>
  <c r="AL1104" i="1" s="1"/>
  <c r="AL1105" i="1" s="1"/>
  <c r="AL1106" i="1" s="1"/>
  <c r="AL1107" i="1" s="1"/>
  <c r="AL1108" i="1" s="1"/>
  <c r="AL1109" i="1" s="1"/>
  <c r="AL1110" i="1" s="1"/>
  <c r="AL1111" i="1" s="1"/>
  <c r="AL1112" i="1" s="1"/>
  <c r="AL1113" i="1" s="1"/>
  <c r="AL1114" i="1" s="1"/>
  <c r="AL1115" i="1" s="1"/>
  <c r="AL1116" i="1" s="1"/>
  <c r="AL1117" i="1" s="1"/>
  <c r="AL1118" i="1" s="1"/>
  <c r="AL1119" i="1" s="1"/>
  <c r="AL1120" i="1" s="1"/>
  <c r="AL1121" i="1" s="1"/>
  <c r="AL1122" i="1" s="1"/>
  <c r="AL1123" i="1" s="1"/>
  <c r="AL1124" i="1" s="1"/>
  <c r="AL1125" i="1" s="1"/>
  <c r="AL1126" i="1" s="1"/>
  <c r="AL1127" i="1" s="1"/>
  <c r="AL1128" i="1" s="1"/>
  <c r="AL1129" i="1" s="1"/>
  <c r="AL1130" i="1" s="1"/>
  <c r="AL1131" i="1" s="1"/>
  <c r="AL1132" i="1" s="1"/>
  <c r="AL1133" i="1" s="1"/>
  <c r="AL1134" i="1" s="1"/>
  <c r="AL1135" i="1" s="1"/>
  <c r="AL1136" i="1" s="1"/>
  <c r="AL1137" i="1" s="1"/>
  <c r="AL1138" i="1" s="1"/>
  <c r="AL1139" i="1" s="1"/>
  <c r="AL1140" i="1" s="1"/>
  <c r="AL1141" i="1" s="1"/>
  <c r="AL1142" i="1" s="1"/>
  <c r="AL1143" i="1" s="1"/>
  <c r="AL1144" i="1" s="1"/>
  <c r="AL1145" i="1" s="1"/>
  <c r="AL1146" i="1" s="1"/>
  <c r="AL1147" i="1" s="1"/>
  <c r="AL1148" i="1" s="1"/>
  <c r="AL1149" i="1" s="1"/>
  <c r="AL1150" i="1" s="1"/>
  <c r="AL1151" i="1" s="1"/>
  <c r="AL1152" i="1" s="1"/>
  <c r="AL1153" i="1" s="1"/>
  <c r="AL1154" i="1" s="1"/>
  <c r="AL1155" i="1" s="1"/>
  <c r="AL1156" i="1" s="1"/>
  <c r="AL1157" i="1" s="1"/>
  <c r="AL1158" i="1" s="1"/>
  <c r="AL1159" i="1" s="1"/>
  <c r="AL1160" i="1" s="1"/>
  <c r="AL1161" i="1" s="1"/>
  <c r="AL1162" i="1" s="1"/>
  <c r="AL1163" i="1" s="1"/>
  <c r="AL1164" i="1" s="1"/>
  <c r="AL1165" i="1" s="1"/>
  <c r="AL1166" i="1" s="1"/>
  <c r="AL1167" i="1" s="1"/>
  <c r="AL1168" i="1" s="1"/>
  <c r="AL1169" i="1" s="1"/>
  <c r="AL1170" i="1" s="1"/>
  <c r="AL1171" i="1" s="1"/>
  <c r="AL1172" i="1" s="1"/>
  <c r="AL1173" i="1" s="1"/>
  <c r="AL1174" i="1" s="1"/>
  <c r="AL1175" i="1" s="1"/>
  <c r="AL1176" i="1" s="1"/>
  <c r="AL1177" i="1" s="1"/>
  <c r="AL1178" i="1" s="1"/>
  <c r="AL1179" i="1" s="1"/>
  <c r="AL1180" i="1" s="1"/>
  <c r="AL1181" i="1" s="1"/>
  <c r="AL1182" i="1" s="1"/>
  <c r="AL1183" i="1" s="1"/>
  <c r="AL1184" i="1" s="1"/>
  <c r="AL1185" i="1" s="1"/>
  <c r="AL1186" i="1" s="1"/>
  <c r="AL1187" i="1" s="1"/>
  <c r="AL1188" i="1" s="1"/>
  <c r="AL1189" i="1" s="1"/>
  <c r="AL1190" i="1" s="1"/>
  <c r="AL1191" i="1" s="1"/>
  <c r="AL1192" i="1" s="1"/>
  <c r="AL1193" i="1" s="1"/>
  <c r="AL1194" i="1" s="1"/>
  <c r="AL1195" i="1" s="1"/>
  <c r="AL1196" i="1" s="1"/>
  <c r="AL1197" i="1" s="1"/>
  <c r="AL1198" i="1" s="1"/>
  <c r="AL1199" i="1" s="1"/>
  <c r="AL1200" i="1" s="1"/>
  <c r="AL1201" i="1" s="1"/>
  <c r="AL1202" i="1" s="1"/>
  <c r="AL1203" i="1" s="1"/>
  <c r="AL1204" i="1" s="1"/>
  <c r="AL1205" i="1" s="1"/>
  <c r="AL1206" i="1" s="1"/>
  <c r="AL1207" i="1" s="1"/>
  <c r="AL1208" i="1" s="1"/>
  <c r="AL1209" i="1" s="1"/>
  <c r="AL1210" i="1" s="1"/>
  <c r="AL1211" i="1" s="1"/>
  <c r="AL1212" i="1" s="1"/>
  <c r="AL1213" i="1" s="1"/>
  <c r="AL1214" i="1" s="1"/>
  <c r="AL1215" i="1" s="1"/>
  <c r="AL1216" i="1" s="1"/>
  <c r="AL1217" i="1" s="1"/>
  <c r="AL1218" i="1" s="1"/>
  <c r="AL1219" i="1" s="1"/>
  <c r="AL1220" i="1" s="1"/>
  <c r="AL1221" i="1" s="1"/>
  <c r="AL1222" i="1" s="1"/>
  <c r="AL1223" i="1" s="1"/>
  <c r="AL1224" i="1" s="1"/>
  <c r="AL1225" i="1" s="1"/>
  <c r="AL1226" i="1" s="1"/>
  <c r="AL1227" i="1" s="1"/>
  <c r="AL1228" i="1" s="1"/>
  <c r="AL1229" i="1" s="1"/>
  <c r="AL1230" i="1" s="1"/>
  <c r="AL1231" i="1" s="1"/>
  <c r="AL1232" i="1" s="1"/>
  <c r="AL1233" i="1" s="1"/>
  <c r="AL1234" i="1" s="1"/>
  <c r="AL1235" i="1" s="1"/>
  <c r="AL1236" i="1" s="1"/>
  <c r="AL1237" i="1" s="1"/>
  <c r="AL1238" i="1" s="1"/>
  <c r="AL1239" i="1" s="1"/>
  <c r="AL1240" i="1" s="1"/>
  <c r="AL1241" i="1" s="1"/>
  <c r="AL1242" i="1" s="1"/>
  <c r="AL1243" i="1" s="1"/>
  <c r="AL1244" i="1" s="1"/>
  <c r="AL1245" i="1" s="1"/>
  <c r="AL1246" i="1" s="1"/>
  <c r="AL1247" i="1" s="1"/>
  <c r="AL1248" i="1" s="1"/>
  <c r="AL1249" i="1" s="1"/>
  <c r="AL1250" i="1" s="1"/>
  <c r="AL1251" i="1" s="1"/>
  <c r="AL1252" i="1" s="1"/>
  <c r="AL1253" i="1" s="1"/>
  <c r="AL1254" i="1" s="1"/>
  <c r="AL1255" i="1" s="1"/>
  <c r="AL1256" i="1" s="1"/>
  <c r="AL1257" i="1" s="1"/>
  <c r="AL1258" i="1" s="1"/>
  <c r="AL1259" i="1" s="1"/>
  <c r="AL1260" i="1" s="1"/>
  <c r="AL1261" i="1" s="1"/>
  <c r="AL1262" i="1" s="1"/>
  <c r="AL1263" i="1" s="1"/>
  <c r="AL1264" i="1" s="1"/>
  <c r="AL1265" i="1" s="1"/>
  <c r="AL1266" i="1" s="1"/>
  <c r="AL1267" i="1" s="1"/>
  <c r="AL1268" i="1" s="1"/>
  <c r="AL1269" i="1" s="1"/>
  <c r="AL1270" i="1" s="1"/>
  <c r="AL1271" i="1" s="1"/>
  <c r="AL1272" i="1" s="1"/>
  <c r="AL1273" i="1" s="1"/>
  <c r="AL1274" i="1" s="1"/>
  <c r="AL1275" i="1" s="1"/>
  <c r="AL1276" i="1" s="1"/>
  <c r="AL1277" i="1" s="1"/>
  <c r="AL1278" i="1" s="1"/>
  <c r="AL1279" i="1" s="1"/>
  <c r="AL1280" i="1" s="1"/>
  <c r="AL1281" i="1" s="1"/>
  <c r="AL1282" i="1" s="1"/>
  <c r="AL1283" i="1" s="1"/>
  <c r="AL1284" i="1" s="1"/>
  <c r="AL1285" i="1" s="1"/>
  <c r="AL1286" i="1" s="1"/>
  <c r="AL1287" i="1" s="1"/>
  <c r="AL1288" i="1" s="1"/>
  <c r="AL1289" i="1" s="1"/>
  <c r="AL1290" i="1" s="1"/>
  <c r="AL1291" i="1" s="1"/>
  <c r="AL1292" i="1" s="1"/>
  <c r="AL1293" i="1" s="1"/>
  <c r="AL1294" i="1" s="1"/>
  <c r="AL1295" i="1" s="1"/>
  <c r="AL1296" i="1" s="1"/>
  <c r="AL1297" i="1" s="1"/>
  <c r="AL1298" i="1" s="1"/>
  <c r="AL1299" i="1" s="1"/>
  <c r="AL1300" i="1" s="1"/>
  <c r="AL1301" i="1" s="1"/>
  <c r="AL1302" i="1" s="1"/>
  <c r="AL1303" i="1" s="1"/>
  <c r="AL1304" i="1" s="1"/>
  <c r="AL1305" i="1" s="1"/>
  <c r="AL1306" i="1" s="1"/>
  <c r="AL1307" i="1" s="1"/>
  <c r="AL1308" i="1" s="1"/>
  <c r="AL1309" i="1" s="1"/>
  <c r="AL1310" i="1" s="1"/>
  <c r="AL1311" i="1" s="1"/>
  <c r="AL1312" i="1" s="1"/>
  <c r="AL1313" i="1" s="1"/>
  <c r="AL1314" i="1" s="1"/>
  <c r="AL1315" i="1" s="1"/>
  <c r="AL1316" i="1" s="1"/>
  <c r="AL1317" i="1" s="1"/>
  <c r="AL1318" i="1" s="1"/>
  <c r="AL1319" i="1" s="1"/>
  <c r="AL1320" i="1" s="1"/>
  <c r="AL1321" i="1" s="1"/>
  <c r="AL1322" i="1" s="1"/>
  <c r="AL1323" i="1" s="1"/>
  <c r="AL1324" i="1" s="1"/>
  <c r="AL1325" i="1" s="1"/>
  <c r="AL1326" i="1" s="1"/>
  <c r="AL1327" i="1" s="1"/>
  <c r="AL1328" i="1" s="1"/>
  <c r="AL1329" i="1" s="1"/>
  <c r="AL1330" i="1" s="1"/>
  <c r="AL1331" i="1" s="1"/>
  <c r="AL1332" i="1" s="1"/>
  <c r="AL1333" i="1" s="1"/>
  <c r="AL1334" i="1" s="1"/>
  <c r="AL1335" i="1" s="1"/>
  <c r="AL1336" i="1" s="1"/>
  <c r="AL1337" i="1" s="1"/>
  <c r="AL1338" i="1" s="1"/>
  <c r="AL1339" i="1" s="1"/>
  <c r="AL1340" i="1" s="1"/>
  <c r="AL1341" i="1" s="1"/>
  <c r="AL1342" i="1" s="1"/>
  <c r="AL1343" i="1" s="1"/>
  <c r="AL1344" i="1" s="1"/>
  <c r="AL1345" i="1" s="1"/>
  <c r="AL1346" i="1" s="1"/>
  <c r="AL1347" i="1" s="1"/>
  <c r="AL1348" i="1" s="1"/>
  <c r="AL1349" i="1" s="1"/>
  <c r="AL1350" i="1" s="1"/>
  <c r="AL1351" i="1" s="1"/>
  <c r="AL1352" i="1" s="1"/>
  <c r="AL1353" i="1" s="1"/>
  <c r="AL1354" i="1" s="1"/>
  <c r="AL1355" i="1" s="1"/>
  <c r="AL1356" i="1" s="1"/>
  <c r="AL1357" i="1" s="1"/>
  <c r="AL1358" i="1" s="1"/>
  <c r="AL1359" i="1" s="1"/>
  <c r="AL1360" i="1" s="1"/>
  <c r="AL1361" i="1" s="1"/>
  <c r="AL1362" i="1" s="1"/>
  <c r="AL1363" i="1" s="1"/>
  <c r="AL1364" i="1" s="1"/>
  <c r="AL1365" i="1" s="1"/>
  <c r="AL1366" i="1" s="1"/>
  <c r="AL1367" i="1" s="1"/>
  <c r="AL1368" i="1" s="1"/>
  <c r="AL1369" i="1" s="1"/>
  <c r="AL1370" i="1" s="1"/>
  <c r="AL1371" i="1" s="1"/>
  <c r="AL1372" i="1" s="1"/>
  <c r="AL1373" i="1" s="1"/>
  <c r="AL1374" i="1" s="1"/>
  <c r="AL1375" i="1" s="1"/>
  <c r="AL1376" i="1" s="1"/>
  <c r="AL1377" i="1" s="1"/>
  <c r="AL1378" i="1" s="1"/>
  <c r="AL1379" i="1" s="1"/>
  <c r="AL1380" i="1" s="1"/>
  <c r="AL1381" i="1" s="1"/>
  <c r="AL1382" i="1" s="1"/>
  <c r="AL1383" i="1" s="1"/>
  <c r="AL1384" i="1" s="1"/>
  <c r="AL1385" i="1" s="1"/>
  <c r="AL1386" i="1" s="1"/>
  <c r="AL1387" i="1" s="1"/>
  <c r="AL1388" i="1" s="1"/>
  <c r="AL1389" i="1" s="1"/>
  <c r="AL1390" i="1" s="1"/>
  <c r="AL1391" i="1" s="1"/>
  <c r="AL1392" i="1" s="1"/>
  <c r="AL1393" i="1" s="1"/>
  <c r="AL1394" i="1" s="1"/>
  <c r="AL1395" i="1" s="1"/>
  <c r="AL1396" i="1" s="1"/>
  <c r="AL1397" i="1" s="1"/>
  <c r="AL1398" i="1" s="1"/>
  <c r="AL1399" i="1" s="1"/>
  <c r="AL1400" i="1" s="1"/>
  <c r="AL1401" i="1" s="1"/>
  <c r="AL1402" i="1" s="1"/>
  <c r="AL1403" i="1" s="1"/>
  <c r="AL1404" i="1" s="1"/>
  <c r="AL1405" i="1" s="1"/>
  <c r="AL1406" i="1" s="1"/>
  <c r="AL1407" i="1" s="1"/>
  <c r="AL1408" i="1" s="1"/>
  <c r="AL1409" i="1" s="1"/>
  <c r="AL1410" i="1" s="1"/>
  <c r="AL1411" i="1" s="1"/>
  <c r="AL1412" i="1" s="1"/>
  <c r="AL1413" i="1" s="1"/>
  <c r="AL1414" i="1" s="1"/>
  <c r="AL1415" i="1" s="1"/>
  <c r="AL1416" i="1" s="1"/>
  <c r="AL1417" i="1" s="1"/>
  <c r="AL1418" i="1" s="1"/>
  <c r="AL1419" i="1" s="1"/>
  <c r="AL1420" i="1" s="1"/>
  <c r="AL1421" i="1" s="1"/>
  <c r="AL1422" i="1" s="1"/>
  <c r="AL1423" i="1" s="1"/>
  <c r="AL1424" i="1" s="1"/>
  <c r="AL1425" i="1" s="1"/>
  <c r="AL1426" i="1" s="1"/>
  <c r="AL1427" i="1" s="1"/>
  <c r="AL1428" i="1" s="1"/>
  <c r="AL1429" i="1" s="1"/>
  <c r="AL1430" i="1" s="1"/>
  <c r="AL1431" i="1" s="1"/>
  <c r="AL1432" i="1" s="1"/>
  <c r="AL1433" i="1" s="1"/>
  <c r="AL1434" i="1" s="1"/>
  <c r="AL1435" i="1" s="1"/>
  <c r="AL1436" i="1" s="1"/>
  <c r="AL1437" i="1" s="1"/>
  <c r="AL1438" i="1" s="1"/>
  <c r="AL1439" i="1" s="1"/>
  <c r="AL1440" i="1" s="1"/>
  <c r="AL1441" i="1" s="1"/>
  <c r="AL1442" i="1" s="1"/>
  <c r="AL1443" i="1" s="1"/>
  <c r="AL1444" i="1" s="1"/>
  <c r="AL1445" i="1" s="1"/>
  <c r="AL1446" i="1" s="1"/>
  <c r="AL1447" i="1" s="1"/>
  <c r="AL1448" i="1" s="1"/>
  <c r="AL1449" i="1" s="1"/>
  <c r="AL1450" i="1" s="1"/>
  <c r="AL1451" i="1" s="1"/>
  <c r="AL1452" i="1" s="1"/>
  <c r="AL1453" i="1" s="1"/>
  <c r="AL1454" i="1" s="1"/>
  <c r="AL1455" i="1" s="1"/>
  <c r="AL1456" i="1" s="1"/>
  <c r="AL1457" i="1" s="1"/>
  <c r="AL1458" i="1" s="1"/>
  <c r="AL1459" i="1" s="1"/>
  <c r="AL1460" i="1" s="1"/>
  <c r="AL1461" i="1" s="1"/>
  <c r="AL1462" i="1" s="1"/>
  <c r="AL1463" i="1" s="1"/>
  <c r="AL1464" i="1" s="1"/>
  <c r="AL1465" i="1" s="1"/>
  <c r="AL1466" i="1" s="1"/>
  <c r="AL1467" i="1" s="1"/>
  <c r="AL1468" i="1" s="1"/>
  <c r="AL1469" i="1" s="1"/>
  <c r="AL1470" i="1" s="1"/>
  <c r="AL1471" i="1" s="1"/>
  <c r="AL1472" i="1" s="1"/>
  <c r="AL1473" i="1" s="1"/>
  <c r="AL1474" i="1" s="1"/>
  <c r="AL1475" i="1" s="1"/>
  <c r="AL1476" i="1" s="1"/>
  <c r="AL1477" i="1" s="1"/>
  <c r="AL1478" i="1" s="1"/>
  <c r="AL1479" i="1" s="1"/>
  <c r="AL1480" i="1" s="1"/>
  <c r="AL1481" i="1" s="1"/>
  <c r="AL1482" i="1" s="1"/>
  <c r="AL1483" i="1" s="1"/>
  <c r="AL1484" i="1" s="1"/>
  <c r="AL1485" i="1" s="1"/>
  <c r="AL1486" i="1" s="1"/>
  <c r="AL1487" i="1" s="1"/>
  <c r="AL1488" i="1" s="1"/>
  <c r="AL1489" i="1" s="1"/>
  <c r="AL1490" i="1" s="1"/>
  <c r="AL1491" i="1" s="1"/>
  <c r="AL1492" i="1" s="1"/>
  <c r="AL1493" i="1" s="1"/>
  <c r="AL1494" i="1" s="1"/>
  <c r="AL1495" i="1" s="1"/>
  <c r="AL1496" i="1" s="1"/>
  <c r="AL1497" i="1" s="1"/>
  <c r="AL1498" i="1" s="1"/>
  <c r="AL1499" i="1" s="1"/>
  <c r="AL1500" i="1" s="1"/>
  <c r="AL1501" i="1" s="1"/>
  <c r="AL1502" i="1" s="1"/>
  <c r="AL1503" i="1" s="1"/>
  <c r="AL1504" i="1" s="1"/>
  <c r="AL1505" i="1" s="1"/>
  <c r="AL1506" i="1" s="1"/>
  <c r="AL1507" i="1" s="1"/>
  <c r="AL1508" i="1" s="1"/>
  <c r="AL1509" i="1" s="1"/>
  <c r="AL1510" i="1" s="1"/>
  <c r="AL1511" i="1" s="1"/>
  <c r="AL1512" i="1" s="1"/>
  <c r="AL1513" i="1" s="1"/>
  <c r="AL1514" i="1" s="1"/>
  <c r="AL1515" i="1" s="1"/>
  <c r="AL1516" i="1" s="1"/>
  <c r="AL1517" i="1" s="1"/>
  <c r="AL1518" i="1" s="1"/>
  <c r="AL1519" i="1" s="1"/>
  <c r="AL1520" i="1" s="1"/>
  <c r="AL1521" i="1" s="1"/>
  <c r="AL1522" i="1" s="1"/>
  <c r="AL1523" i="1" s="1"/>
  <c r="AL1524" i="1" s="1"/>
  <c r="AL1525" i="1" s="1"/>
  <c r="AL1526" i="1" s="1"/>
  <c r="AL1527" i="1" s="1"/>
  <c r="AL1528" i="1" s="1"/>
  <c r="AL1529" i="1" s="1"/>
  <c r="AL1530" i="1" s="1"/>
  <c r="AL1531" i="1" s="1"/>
  <c r="AL1532" i="1" s="1"/>
  <c r="AL1533" i="1" s="1"/>
  <c r="AL1534" i="1" s="1"/>
  <c r="AL1535" i="1" s="1"/>
  <c r="AL1536" i="1" s="1"/>
  <c r="AL1537" i="1" s="1"/>
  <c r="AL1538" i="1" s="1"/>
  <c r="AL1539" i="1" s="1"/>
  <c r="AL1540" i="1" s="1"/>
  <c r="AL1541" i="1" s="1"/>
  <c r="AL1542" i="1" s="1"/>
  <c r="AL1543" i="1" s="1"/>
  <c r="AL1544" i="1" s="1"/>
  <c r="AL1545" i="1" s="1"/>
  <c r="AL1546" i="1" s="1"/>
  <c r="AL1547" i="1" s="1"/>
  <c r="AL1548" i="1" s="1"/>
  <c r="AL1549" i="1" s="1"/>
  <c r="AL1550" i="1" s="1"/>
  <c r="AL1551" i="1" s="1"/>
  <c r="AL1552" i="1" s="1"/>
  <c r="AL1553" i="1" s="1"/>
  <c r="AL1554" i="1" s="1"/>
  <c r="AL1555" i="1" s="1"/>
  <c r="AL1556" i="1" s="1"/>
  <c r="AL1557" i="1" s="1"/>
  <c r="AL1558" i="1" s="1"/>
  <c r="AL1559" i="1" s="1"/>
  <c r="AL1560" i="1" s="1"/>
  <c r="AL1561" i="1" s="1"/>
  <c r="AL1562" i="1" s="1"/>
  <c r="AL1563" i="1" s="1"/>
  <c r="AL1564" i="1" s="1"/>
  <c r="AL1565" i="1" s="1"/>
  <c r="AL1566" i="1" s="1"/>
  <c r="AL1567" i="1" s="1"/>
  <c r="AL1568" i="1" s="1"/>
  <c r="AL1569" i="1" s="1"/>
  <c r="AL1570" i="1" s="1"/>
  <c r="AL1571" i="1" s="1"/>
  <c r="AL1572" i="1" s="1"/>
  <c r="AL1573" i="1" s="1"/>
  <c r="AL1574" i="1" s="1"/>
  <c r="AL1575" i="1" s="1"/>
  <c r="AL1576" i="1" s="1"/>
  <c r="AL1577" i="1" s="1"/>
  <c r="AL1578" i="1" s="1"/>
  <c r="AL1579" i="1" s="1"/>
  <c r="AL1580" i="1" s="1"/>
  <c r="AL1581" i="1" s="1"/>
  <c r="AL1582" i="1" s="1"/>
  <c r="AL1583" i="1" s="1"/>
  <c r="AL1584" i="1" s="1"/>
  <c r="AL1585" i="1" s="1"/>
  <c r="AL1586" i="1" s="1"/>
  <c r="AL1587" i="1" s="1"/>
  <c r="AL1588" i="1" s="1"/>
  <c r="AL1589" i="1" s="1"/>
  <c r="AL1590" i="1" s="1"/>
  <c r="AL1591" i="1" s="1"/>
  <c r="AL1592" i="1" s="1"/>
  <c r="AL1593" i="1" s="1"/>
  <c r="AL1594" i="1" s="1"/>
  <c r="AL1595" i="1" s="1"/>
  <c r="AL1596" i="1" s="1"/>
  <c r="AL1597" i="1" s="1"/>
  <c r="AL1598" i="1" s="1"/>
  <c r="AL1599" i="1" s="1"/>
  <c r="AL1600" i="1" s="1"/>
  <c r="AL1601" i="1" s="1"/>
  <c r="AL1602" i="1" s="1"/>
  <c r="AL1603" i="1" s="1"/>
  <c r="AL1604" i="1" s="1"/>
  <c r="AL1605" i="1" s="1"/>
  <c r="AL1606" i="1" s="1"/>
  <c r="AL1607" i="1" s="1"/>
  <c r="AL1608" i="1" s="1"/>
  <c r="AL1609" i="1" s="1"/>
  <c r="AL1610" i="1" s="1"/>
  <c r="AL1611" i="1" s="1"/>
  <c r="AL1612" i="1" s="1"/>
  <c r="AL1613" i="1" s="1"/>
  <c r="AL1614" i="1" s="1"/>
  <c r="AL1615" i="1" s="1"/>
  <c r="AL1616" i="1" s="1"/>
  <c r="AL1617" i="1" s="1"/>
  <c r="AL1618" i="1" s="1"/>
  <c r="AL1619" i="1" s="1"/>
  <c r="AL1620" i="1" s="1"/>
  <c r="AL1621" i="1" s="1"/>
  <c r="AL1622" i="1" s="1"/>
  <c r="AL1623" i="1" s="1"/>
  <c r="AL1624" i="1" s="1"/>
  <c r="AL1625" i="1" s="1"/>
  <c r="AL1626" i="1" s="1"/>
  <c r="AL1627" i="1" s="1"/>
  <c r="AL1628" i="1" s="1"/>
  <c r="AL1629" i="1" s="1"/>
  <c r="AL1630" i="1" s="1"/>
  <c r="AL1631" i="1" s="1"/>
  <c r="AL1632" i="1" s="1"/>
  <c r="AL1633" i="1" s="1"/>
  <c r="AL1634" i="1" s="1"/>
  <c r="AL1635" i="1" s="1"/>
  <c r="AL1636" i="1" s="1"/>
  <c r="AL1637" i="1" s="1"/>
  <c r="AL1638" i="1" s="1"/>
  <c r="AL1639" i="1" s="1"/>
  <c r="AL1640" i="1" s="1"/>
  <c r="AL1641" i="1" s="1"/>
  <c r="AL1642" i="1" s="1"/>
  <c r="AL1643" i="1" s="1"/>
  <c r="AL1644" i="1" s="1"/>
  <c r="AL1645" i="1" s="1"/>
  <c r="AL1646" i="1" s="1"/>
  <c r="AL1647" i="1" s="1"/>
  <c r="AL1648" i="1" s="1"/>
  <c r="AL1649" i="1" s="1"/>
  <c r="AL1650" i="1" s="1"/>
  <c r="AL1651" i="1" s="1"/>
  <c r="AL1652" i="1" s="1"/>
  <c r="AL1653" i="1" s="1"/>
  <c r="AL1654" i="1" s="1"/>
  <c r="AL1655" i="1" s="1"/>
  <c r="AL1656" i="1" s="1"/>
  <c r="AL1657" i="1" s="1"/>
  <c r="AL1658" i="1" s="1"/>
  <c r="AL1659" i="1" s="1"/>
  <c r="AL1660" i="1" s="1"/>
  <c r="AL1661" i="1" s="1"/>
  <c r="AL1662" i="1" s="1"/>
  <c r="AL1663" i="1" s="1"/>
  <c r="AL1664" i="1" s="1"/>
  <c r="AL1665" i="1" s="1"/>
  <c r="AL1666" i="1" s="1"/>
  <c r="AL1667" i="1" s="1"/>
  <c r="AL1668" i="1" s="1"/>
  <c r="AL1669" i="1" s="1"/>
  <c r="AL1670" i="1" s="1"/>
  <c r="AL1671" i="1" s="1"/>
  <c r="AL1672" i="1" s="1"/>
  <c r="AL1673" i="1" s="1"/>
  <c r="AL1674" i="1" s="1"/>
  <c r="AL1675" i="1" s="1"/>
  <c r="AL1676" i="1" s="1"/>
  <c r="AL1677" i="1" s="1"/>
  <c r="AL1678" i="1" s="1"/>
  <c r="AL1679" i="1" s="1"/>
  <c r="AL1680" i="1" s="1"/>
  <c r="AL1681" i="1" s="1"/>
  <c r="AL1682" i="1" s="1"/>
  <c r="AL1683" i="1" s="1"/>
  <c r="AL1684" i="1" s="1"/>
  <c r="AL1685" i="1" s="1"/>
  <c r="AL1686" i="1" s="1"/>
  <c r="AL1687" i="1" s="1"/>
  <c r="AL1688" i="1" s="1"/>
  <c r="AL1689" i="1" s="1"/>
  <c r="AL1690" i="1" s="1"/>
  <c r="AL1691" i="1" s="1"/>
  <c r="AL1692" i="1" s="1"/>
  <c r="AL1693" i="1" s="1"/>
  <c r="AL1694" i="1" s="1"/>
  <c r="AL1695" i="1" s="1"/>
  <c r="AL1696" i="1" s="1"/>
  <c r="AL1697" i="1" s="1"/>
  <c r="AL1698" i="1" s="1"/>
  <c r="AL1699" i="1" s="1"/>
  <c r="AL1700" i="1" s="1"/>
  <c r="AL1701" i="1" s="1"/>
  <c r="AL1702" i="1" s="1"/>
  <c r="AL1703" i="1" s="1"/>
  <c r="AL1704" i="1" s="1"/>
  <c r="AL1705" i="1" s="1"/>
  <c r="AL1706" i="1" s="1"/>
  <c r="AL1707" i="1" s="1"/>
  <c r="AL1708" i="1" s="1"/>
  <c r="AL1709" i="1" s="1"/>
  <c r="AL1710" i="1" s="1"/>
  <c r="AL1711" i="1" s="1"/>
  <c r="AL1712" i="1" s="1"/>
  <c r="AL1713" i="1" s="1"/>
  <c r="AL1714" i="1" s="1"/>
  <c r="AL1715" i="1" s="1"/>
  <c r="AL1716" i="1" s="1"/>
  <c r="AL1717" i="1" s="1"/>
  <c r="AL1718" i="1" s="1"/>
  <c r="AL1719" i="1" s="1"/>
  <c r="AL1720" i="1" s="1"/>
  <c r="AL1721" i="1" s="1"/>
  <c r="AL1722" i="1" s="1"/>
  <c r="AL1723" i="1" s="1"/>
  <c r="AL1724" i="1" s="1"/>
  <c r="AL1725" i="1" s="1"/>
  <c r="AL1726" i="1" s="1"/>
  <c r="AL1727" i="1" s="1"/>
  <c r="AL1728" i="1" s="1"/>
  <c r="AL1729" i="1" s="1"/>
  <c r="AL1730" i="1" s="1"/>
  <c r="AL1731" i="1" s="1"/>
  <c r="AL1732" i="1" s="1"/>
  <c r="AL1733" i="1" s="1"/>
  <c r="AL1734" i="1" s="1"/>
  <c r="AL1735" i="1" s="1"/>
  <c r="AL1736" i="1" s="1"/>
  <c r="AL1737" i="1" s="1"/>
  <c r="AL1738" i="1" s="1"/>
  <c r="AL1739" i="1" s="1"/>
  <c r="AL1740" i="1" s="1"/>
  <c r="AL1741" i="1" s="1"/>
  <c r="AL1742" i="1" s="1"/>
  <c r="AL1743" i="1" s="1"/>
  <c r="AL1744" i="1" s="1"/>
  <c r="AL1745" i="1" s="1"/>
  <c r="AL1746" i="1" s="1"/>
  <c r="AL1747" i="1" s="1"/>
  <c r="AL1748" i="1" s="1"/>
  <c r="AL1749" i="1" s="1"/>
  <c r="AL1750" i="1" s="1"/>
  <c r="AL1751" i="1" s="1"/>
  <c r="AL1752" i="1" s="1"/>
  <c r="AL1753" i="1" s="1"/>
  <c r="AL1754" i="1" s="1"/>
  <c r="AL1755" i="1" s="1"/>
  <c r="AL1756" i="1" s="1"/>
  <c r="AL1757" i="1" s="1"/>
  <c r="AL1758" i="1" s="1"/>
  <c r="AL1759" i="1" s="1"/>
  <c r="AL1760" i="1" s="1"/>
  <c r="AL1761" i="1" s="1"/>
  <c r="AL1762" i="1" s="1"/>
  <c r="AL1763" i="1" s="1"/>
  <c r="AL1764" i="1" s="1"/>
  <c r="AL1765" i="1" s="1"/>
  <c r="AL1766" i="1" s="1"/>
  <c r="AL1767" i="1" s="1"/>
  <c r="AL1768" i="1" s="1"/>
  <c r="AL1769" i="1" s="1"/>
  <c r="AL1770" i="1" s="1"/>
  <c r="AL1771" i="1" s="1"/>
  <c r="AL1772" i="1" s="1"/>
  <c r="AL1773" i="1" s="1"/>
  <c r="AL1774" i="1" s="1"/>
  <c r="AL1775" i="1" s="1"/>
  <c r="AL1776" i="1" s="1"/>
  <c r="AL1777" i="1" s="1"/>
  <c r="AL1778" i="1" s="1"/>
  <c r="AL1779" i="1" s="1"/>
  <c r="AL1780" i="1" s="1"/>
  <c r="AL1781" i="1" s="1"/>
  <c r="AL1782" i="1" s="1"/>
  <c r="AL1783" i="1" s="1"/>
  <c r="AL1784" i="1" s="1"/>
  <c r="AL1785" i="1" s="1"/>
  <c r="AL1786" i="1" s="1"/>
  <c r="AL1787" i="1" s="1"/>
  <c r="AL1788" i="1" s="1"/>
  <c r="AL1789" i="1" s="1"/>
  <c r="AL1790" i="1" s="1"/>
  <c r="AL1791" i="1" s="1"/>
  <c r="AL1792" i="1" s="1"/>
  <c r="AL1793" i="1" s="1"/>
  <c r="AL1794" i="1" s="1"/>
  <c r="AL1795" i="1" s="1"/>
  <c r="AL1796" i="1" s="1"/>
  <c r="AL1797" i="1" s="1"/>
  <c r="AL1798" i="1" s="1"/>
  <c r="AL1799" i="1" s="1"/>
  <c r="AL1800" i="1" s="1"/>
  <c r="AL1801" i="1" s="1"/>
  <c r="AL1802" i="1" s="1"/>
  <c r="AL1803" i="1" s="1"/>
  <c r="AL1804" i="1" s="1"/>
  <c r="AL1805" i="1" s="1"/>
  <c r="AL1806" i="1" s="1"/>
  <c r="AL1807" i="1" s="1"/>
  <c r="AL1808" i="1" s="1"/>
  <c r="AL1809" i="1" s="1"/>
  <c r="AL1810" i="1" s="1"/>
  <c r="AL1811" i="1" s="1"/>
  <c r="AL1812" i="1" s="1"/>
  <c r="AL1813" i="1" s="1"/>
  <c r="AL1814" i="1" s="1"/>
  <c r="AL1815" i="1" s="1"/>
  <c r="AL1816" i="1" s="1"/>
  <c r="AL1817" i="1" s="1"/>
  <c r="AL1818" i="1" s="1"/>
  <c r="AL1819" i="1" s="1"/>
  <c r="AL1820" i="1" s="1"/>
  <c r="AL1821" i="1" s="1"/>
  <c r="AL1822" i="1" s="1"/>
  <c r="AL1823" i="1" s="1"/>
  <c r="AL1824" i="1" s="1"/>
  <c r="AL1825" i="1" s="1"/>
  <c r="AL1826" i="1" s="1"/>
  <c r="AL1827" i="1" s="1"/>
  <c r="AL1828" i="1" s="1"/>
  <c r="AL1829" i="1" s="1"/>
  <c r="AL1830" i="1" s="1"/>
  <c r="AL1831" i="1" s="1"/>
  <c r="AL1832" i="1" s="1"/>
  <c r="AL1833" i="1" s="1"/>
  <c r="AL1834" i="1" s="1"/>
  <c r="AL1835" i="1" s="1"/>
  <c r="AL1836" i="1" s="1"/>
  <c r="AL1837" i="1" s="1"/>
  <c r="AL1838" i="1" s="1"/>
  <c r="AL1839" i="1" s="1"/>
  <c r="AL1840" i="1" s="1"/>
  <c r="AL1841" i="1" s="1"/>
  <c r="AL1842" i="1" s="1"/>
  <c r="AL1843" i="1" s="1"/>
  <c r="AL1844" i="1" s="1"/>
  <c r="AL1845" i="1" s="1"/>
  <c r="AL1846" i="1" s="1"/>
  <c r="AL1847" i="1" s="1"/>
  <c r="AL1848" i="1" s="1"/>
  <c r="AL1849" i="1" s="1"/>
  <c r="AL1850" i="1" s="1"/>
  <c r="AL1851" i="1" s="1"/>
  <c r="AL1852" i="1" s="1"/>
  <c r="AL1853" i="1" s="1"/>
  <c r="AL1854" i="1" s="1"/>
  <c r="AL1855" i="1" s="1"/>
  <c r="AL1856" i="1" s="1"/>
  <c r="AL1857" i="1" s="1"/>
  <c r="AL1858" i="1" s="1"/>
  <c r="AL1859" i="1" s="1"/>
  <c r="AL1860" i="1" s="1"/>
  <c r="AL1861" i="1" s="1"/>
  <c r="AL1862" i="1" s="1"/>
  <c r="AL1863" i="1" s="1"/>
  <c r="AL1864" i="1" s="1"/>
  <c r="AL1865" i="1" s="1"/>
  <c r="AL1866" i="1" s="1"/>
  <c r="AL1867" i="1" s="1"/>
  <c r="AL1868" i="1" s="1"/>
  <c r="AL1869" i="1" s="1"/>
  <c r="AL1870" i="1" s="1"/>
  <c r="AL1871" i="1" s="1"/>
  <c r="AL1872" i="1" s="1"/>
  <c r="AL1873" i="1" s="1"/>
  <c r="AL1874" i="1" s="1"/>
  <c r="AL1875" i="1" s="1"/>
  <c r="AL1876" i="1" s="1"/>
  <c r="AL1877" i="1" s="1"/>
  <c r="AL1878" i="1" s="1"/>
  <c r="AL1879" i="1" s="1"/>
  <c r="AL1880" i="1" s="1"/>
  <c r="AL1881" i="1" s="1"/>
  <c r="AL1882" i="1" s="1"/>
  <c r="AL1883" i="1" s="1"/>
  <c r="AL1884" i="1" s="1"/>
  <c r="AL1885" i="1" s="1"/>
  <c r="AL1886" i="1" s="1"/>
  <c r="AL1887" i="1" s="1"/>
  <c r="AL1888" i="1" s="1"/>
  <c r="AL1889" i="1" s="1"/>
  <c r="AL1890" i="1" s="1"/>
  <c r="AL1891" i="1" s="1"/>
  <c r="AL1892" i="1" s="1"/>
  <c r="AL1893" i="1" s="1"/>
  <c r="AL1894" i="1" s="1"/>
  <c r="AL1895" i="1" s="1"/>
  <c r="AL1896" i="1" s="1"/>
  <c r="AL1897" i="1" s="1"/>
  <c r="AL1898" i="1" s="1"/>
  <c r="AL1899" i="1" s="1"/>
  <c r="AL1900" i="1" s="1"/>
  <c r="AL1901" i="1" s="1"/>
  <c r="AL1902" i="1" s="1"/>
  <c r="AL1903" i="1" s="1"/>
  <c r="AL1904" i="1" s="1"/>
  <c r="AL1905" i="1" s="1"/>
  <c r="AL1906" i="1" s="1"/>
  <c r="AL1907" i="1" s="1"/>
  <c r="AL1908" i="1" s="1"/>
  <c r="AL1909" i="1" s="1"/>
  <c r="AL1910" i="1" s="1"/>
  <c r="AL1911" i="1" s="1"/>
  <c r="AL1912" i="1" s="1"/>
  <c r="AL1913" i="1" s="1"/>
  <c r="AL1914" i="1" s="1"/>
  <c r="AL1915" i="1" s="1"/>
  <c r="AL1916" i="1" s="1"/>
  <c r="AL1917" i="1" s="1"/>
  <c r="AL1918" i="1" s="1"/>
  <c r="AL1919" i="1" s="1"/>
  <c r="AL1920" i="1" s="1"/>
  <c r="AL1921" i="1" s="1"/>
  <c r="AL1922" i="1" s="1"/>
  <c r="AL1923" i="1" s="1"/>
  <c r="AL1924" i="1" s="1"/>
  <c r="AL1925" i="1" s="1"/>
  <c r="AL1926" i="1" s="1"/>
  <c r="AL1927" i="1" s="1"/>
  <c r="AL1928" i="1" s="1"/>
  <c r="AL1929" i="1" s="1"/>
  <c r="AL1930" i="1" s="1"/>
  <c r="AL1931" i="1" s="1"/>
  <c r="AL1932" i="1" s="1"/>
  <c r="AL1933" i="1" s="1"/>
  <c r="AL1934" i="1" s="1"/>
  <c r="AL1935" i="1" s="1"/>
  <c r="AL1936" i="1" s="1"/>
  <c r="AL1937" i="1" s="1"/>
  <c r="AL1938" i="1" s="1"/>
  <c r="AL1939" i="1" s="1"/>
  <c r="AL1940" i="1" s="1"/>
  <c r="AL1941" i="1" s="1"/>
  <c r="AL1942" i="1" s="1"/>
  <c r="AL1943" i="1" s="1"/>
  <c r="AL1944" i="1" s="1"/>
  <c r="AL1945" i="1" s="1"/>
  <c r="AL1946" i="1" s="1"/>
  <c r="AL1947" i="1" s="1"/>
  <c r="AL1948" i="1" s="1"/>
  <c r="AL1949" i="1" s="1"/>
  <c r="AL1950" i="1" s="1"/>
  <c r="AL1951" i="1" s="1"/>
  <c r="AL1952" i="1" s="1"/>
  <c r="AL1953" i="1" s="1"/>
  <c r="AL1954" i="1" s="1"/>
  <c r="AL1955" i="1" s="1"/>
  <c r="AL1956" i="1" s="1"/>
  <c r="AL1957" i="1" s="1"/>
  <c r="AL1958" i="1" s="1"/>
  <c r="AL1959" i="1" s="1"/>
  <c r="AL1960" i="1" s="1"/>
  <c r="AL1961" i="1" s="1"/>
  <c r="AL1962" i="1" s="1"/>
  <c r="AL1963" i="1" s="1"/>
  <c r="AL1964" i="1" s="1"/>
  <c r="AL1965" i="1" s="1"/>
  <c r="AL1966" i="1" s="1"/>
  <c r="AL1967" i="1" s="1"/>
  <c r="AL1968" i="1" s="1"/>
  <c r="AL1969" i="1" s="1"/>
  <c r="AL1970" i="1" s="1"/>
  <c r="AL1971" i="1" s="1"/>
  <c r="AL1972" i="1" s="1"/>
  <c r="AL1973" i="1" s="1"/>
  <c r="AL1974" i="1" s="1"/>
  <c r="AL1975" i="1" s="1"/>
  <c r="AL1976" i="1" s="1"/>
  <c r="AL1977" i="1" s="1"/>
  <c r="AL1978" i="1" s="1"/>
  <c r="AL1979" i="1" s="1"/>
  <c r="AL1980" i="1" s="1"/>
  <c r="AL1981" i="1" s="1"/>
  <c r="AL1982" i="1" s="1"/>
  <c r="AL1983" i="1" s="1"/>
  <c r="AL1984" i="1" s="1"/>
  <c r="AL1985" i="1" s="1"/>
  <c r="AL1986" i="1" s="1"/>
  <c r="AL1987" i="1" s="1"/>
  <c r="AL1988" i="1" s="1"/>
  <c r="AL1989" i="1" s="1"/>
  <c r="AL1990" i="1" s="1"/>
  <c r="AL1991" i="1" s="1"/>
  <c r="AL1992" i="1" s="1"/>
  <c r="AL1993" i="1" s="1"/>
  <c r="AL1994" i="1" s="1"/>
  <c r="AL1995" i="1" s="1"/>
  <c r="AL1996" i="1" s="1"/>
  <c r="AL1997" i="1" s="1"/>
  <c r="AL1998" i="1" s="1"/>
  <c r="AL1999" i="1" s="1"/>
  <c r="AL2000" i="1" s="1"/>
  <c r="AL2001" i="1" s="1"/>
  <c r="AL2002" i="1" s="1"/>
  <c r="AL2003" i="1" s="1"/>
  <c r="AL2004" i="1" s="1"/>
  <c r="AL2005" i="1" s="1"/>
  <c r="AL2006" i="1" s="1"/>
  <c r="AL2007" i="1" s="1"/>
  <c r="AL2008" i="1" s="1"/>
  <c r="AL2009" i="1" s="1"/>
  <c r="AL2010" i="1" s="1"/>
  <c r="AL2011" i="1" s="1"/>
  <c r="AL2012" i="1" s="1"/>
  <c r="AL2013" i="1" s="1"/>
  <c r="AL2014" i="1" s="1"/>
  <c r="AL2015" i="1" s="1"/>
  <c r="AL2016" i="1" s="1"/>
  <c r="AL2017" i="1" s="1"/>
  <c r="AL2018" i="1" s="1"/>
  <c r="AL2019" i="1" s="1"/>
  <c r="AL2020" i="1" s="1"/>
  <c r="AL2021" i="1" s="1"/>
  <c r="AL2022" i="1" s="1"/>
  <c r="AL2023" i="1" s="1"/>
  <c r="AL2024" i="1" s="1"/>
  <c r="AL2025" i="1" s="1"/>
  <c r="AL2026" i="1" s="1"/>
  <c r="AL2027" i="1" s="1"/>
  <c r="AL2028" i="1" s="1"/>
  <c r="AL2029" i="1" s="1"/>
  <c r="AL2030" i="1" s="1"/>
  <c r="AL2031" i="1" s="1"/>
  <c r="AL2032" i="1" s="1"/>
  <c r="AL2033" i="1" s="1"/>
  <c r="AL2034" i="1" s="1"/>
  <c r="AL2035" i="1" s="1"/>
  <c r="AL2036" i="1" s="1"/>
  <c r="AL2037" i="1" s="1"/>
  <c r="AL2038" i="1" s="1"/>
  <c r="AL2039" i="1" s="1"/>
  <c r="AL2040" i="1" s="1"/>
  <c r="AL2041" i="1" s="1"/>
  <c r="AL2042" i="1" s="1"/>
  <c r="AL2043" i="1" s="1"/>
  <c r="AL2044" i="1" s="1"/>
  <c r="AL2045" i="1" s="1"/>
  <c r="AL2046" i="1" s="1"/>
  <c r="AL2047" i="1" s="1"/>
  <c r="AL2048" i="1" s="1"/>
  <c r="AL2049" i="1" s="1"/>
  <c r="AL2050" i="1" s="1"/>
  <c r="AL2051" i="1" s="1"/>
  <c r="AL2052" i="1" s="1"/>
  <c r="AL2053" i="1" s="1"/>
  <c r="AL2054" i="1" s="1"/>
  <c r="AL2055" i="1" s="1"/>
  <c r="AL2056" i="1" s="1"/>
  <c r="AL2057" i="1" s="1"/>
  <c r="AL2058" i="1" s="1"/>
  <c r="AL2059" i="1" s="1"/>
  <c r="AL2060" i="1" s="1"/>
  <c r="AL2061" i="1" s="1"/>
  <c r="AL2062" i="1" s="1"/>
  <c r="AL2063" i="1" s="1"/>
  <c r="AL2064" i="1" s="1"/>
  <c r="AL2065" i="1" s="1"/>
  <c r="AL2066" i="1" s="1"/>
  <c r="AL2067" i="1" s="1"/>
  <c r="AL2068" i="1" s="1"/>
  <c r="AL2069" i="1" s="1"/>
  <c r="AL2070" i="1" s="1"/>
  <c r="AL2071" i="1" s="1"/>
  <c r="AL2072" i="1" s="1"/>
  <c r="AL2073" i="1" s="1"/>
  <c r="AL2074" i="1" s="1"/>
  <c r="AL2075" i="1" s="1"/>
  <c r="AL2076" i="1" s="1"/>
  <c r="AL2077" i="1" s="1"/>
  <c r="AL2078" i="1" s="1"/>
  <c r="AL2079" i="1" s="1"/>
  <c r="AL2080" i="1" s="1"/>
  <c r="AL2081" i="1" s="1"/>
  <c r="AL2082" i="1" s="1"/>
  <c r="AL2083" i="1" s="1"/>
  <c r="AL2084" i="1" s="1"/>
  <c r="AL2085" i="1" s="1"/>
  <c r="AL2086" i="1" s="1"/>
  <c r="AL2087" i="1" s="1"/>
  <c r="AL2088" i="1" s="1"/>
  <c r="AL2089" i="1" s="1"/>
  <c r="AL2090" i="1" s="1"/>
  <c r="AL2091" i="1" s="1"/>
  <c r="AL2092" i="1" s="1"/>
  <c r="AL2093" i="1" s="1"/>
  <c r="AL2094" i="1" s="1"/>
  <c r="AL2095" i="1" s="1"/>
  <c r="AL2096" i="1" s="1"/>
  <c r="AL2097" i="1" s="1"/>
  <c r="AL2098" i="1" s="1"/>
  <c r="AL2099" i="1" s="1"/>
  <c r="AL2100" i="1" s="1"/>
  <c r="AL2101" i="1" s="1"/>
  <c r="AL2102" i="1" s="1"/>
  <c r="AL2103" i="1" s="1"/>
  <c r="AL2104" i="1" s="1"/>
  <c r="AL2105" i="1" s="1"/>
  <c r="AL2106" i="1" s="1"/>
  <c r="AL2107" i="1" s="1"/>
  <c r="AL2108" i="1" s="1"/>
  <c r="AL2109" i="1" s="1"/>
  <c r="AL2110" i="1" s="1"/>
  <c r="AL2111" i="1" s="1"/>
  <c r="AL2112" i="1" s="1"/>
  <c r="AL2113" i="1" s="1"/>
  <c r="AL2114" i="1" s="1"/>
  <c r="AL2115" i="1" s="1"/>
  <c r="AL2116" i="1" s="1"/>
  <c r="AL2117" i="1" s="1"/>
  <c r="AL2118" i="1" s="1"/>
  <c r="AL2119" i="1" s="1"/>
  <c r="AL2120" i="1" s="1"/>
  <c r="AL2121" i="1" s="1"/>
  <c r="AL2122" i="1" s="1"/>
  <c r="AL2123" i="1" s="1"/>
  <c r="AL2124" i="1" s="1"/>
  <c r="AL2125" i="1" s="1"/>
  <c r="AL2126" i="1" s="1"/>
  <c r="AL2127" i="1" s="1"/>
  <c r="AL2128" i="1" s="1"/>
  <c r="AL2129" i="1" s="1"/>
  <c r="AL2130" i="1" s="1"/>
  <c r="AL2131" i="1" s="1"/>
  <c r="AL2132" i="1" s="1"/>
  <c r="AL2133" i="1" s="1"/>
  <c r="AL2134" i="1" s="1"/>
  <c r="AL2135" i="1" s="1"/>
  <c r="AL2136" i="1" s="1"/>
  <c r="AL2137" i="1" s="1"/>
  <c r="AL2138" i="1" s="1"/>
  <c r="AL2139" i="1" s="1"/>
  <c r="AL2140" i="1" s="1"/>
  <c r="AL2141" i="1" s="1"/>
  <c r="AL2142" i="1" s="1"/>
  <c r="AL2143" i="1" s="1"/>
  <c r="AL2144" i="1" s="1"/>
  <c r="AL2145" i="1" s="1"/>
  <c r="AL2146" i="1" s="1"/>
  <c r="AL2147" i="1" s="1"/>
  <c r="AL2148" i="1" s="1"/>
  <c r="AL2149" i="1" s="1"/>
  <c r="AL2150" i="1" s="1"/>
  <c r="AL2151" i="1" s="1"/>
  <c r="AL2152" i="1" s="1"/>
  <c r="AL2153" i="1" s="1"/>
  <c r="AL2154" i="1" s="1"/>
  <c r="AL2155" i="1" s="1"/>
  <c r="AL2156" i="1" s="1"/>
  <c r="AL2157" i="1" s="1"/>
  <c r="AL2158" i="1" s="1"/>
  <c r="AL2159" i="1" s="1"/>
  <c r="AL2160" i="1" s="1"/>
  <c r="AL2161" i="1" s="1"/>
  <c r="AL2162" i="1" s="1"/>
  <c r="AL2163" i="1" s="1"/>
  <c r="AL2164" i="1" s="1"/>
  <c r="AL2165" i="1" s="1"/>
  <c r="AL2166" i="1" s="1"/>
  <c r="AL2167" i="1" s="1"/>
  <c r="AL2168" i="1" s="1"/>
  <c r="AL2169" i="1" s="1"/>
  <c r="AL2170" i="1" s="1"/>
  <c r="AL2171" i="1" s="1"/>
  <c r="AL2172" i="1" s="1"/>
  <c r="AL2173" i="1" s="1"/>
  <c r="AL2174" i="1" s="1"/>
  <c r="AL2175" i="1" s="1"/>
  <c r="AL2176" i="1" s="1"/>
  <c r="AL2177" i="1" s="1"/>
  <c r="AL2178" i="1" s="1"/>
  <c r="AL2179" i="1" s="1"/>
  <c r="AL2180" i="1" s="1"/>
  <c r="AL2181" i="1" s="1"/>
  <c r="AL2182" i="1" s="1"/>
  <c r="AL2183" i="1" s="1"/>
  <c r="AL2184" i="1" s="1"/>
  <c r="AL2185" i="1" s="1"/>
  <c r="AL2186" i="1" s="1"/>
  <c r="AL2187" i="1" s="1"/>
  <c r="AL2188" i="1" s="1"/>
  <c r="AL2189" i="1" s="1"/>
  <c r="AL2190" i="1" s="1"/>
  <c r="AL2191" i="1" s="1"/>
  <c r="AL2192" i="1" s="1"/>
  <c r="AL2193" i="1" s="1"/>
  <c r="AL2194" i="1" s="1"/>
  <c r="AL2195" i="1" s="1"/>
  <c r="AL2196" i="1" s="1"/>
  <c r="AL2197" i="1" s="1"/>
  <c r="AL2198" i="1" s="1"/>
  <c r="AL2199" i="1" s="1"/>
  <c r="AL2200" i="1" s="1"/>
  <c r="AL2201" i="1" s="1"/>
  <c r="AL2202" i="1" s="1"/>
  <c r="AL2203" i="1" s="1"/>
  <c r="AL2204" i="1" s="1"/>
  <c r="AL2205" i="1" s="1"/>
  <c r="AL2206" i="1" s="1"/>
  <c r="AL2207" i="1" s="1"/>
  <c r="AL2208" i="1" s="1"/>
  <c r="AL2209" i="1" s="1"/>
  <c r="AL2210" i="1" s="1"/>
  <c r="AL2211" i="1" s="1"/>
  <c r="AL2212" i="1" s="1"/>
  <c r="AL2213" i="1" s="1"/>
  <c r="AL2214" i="1" s="1"/>
  <c r="AL2215" i="1" s="1"/>
  <c r="AL2216" i="1" s="1"/>
  <c r="AL2217" i="1" s="1"/>
  <c r="AL2218" i="1" s="1"/>
  <c r="AL2219" i="1" s="1"/>
  <c r="AL2220" i="1" s="1"/>
  <c r="AL2221" i="1" s="1"/>
  <c r="AL2222" i="1" s="1"/>
  <c r="AL2223" i="1" s="1"/>
  <c r="AL2224" i="1" s="1"/>
  <c r="AL2225" i="1" s="1"/>
  <c r="AL2226" i="1" s="1"/>
  <c r="AL2227" i="1" s="1"/>
  <c r="AL2228" i="1" s="1"/>
  <c r="AL2229" i="1" s="1"/>
  <c r="AL2230" i="1" s="1"/>
  <c r="AL2231" i="1" s="1"/>
  <c r="AL2232" i="1" s="1"/>
  <c r="AL2233" i="1" s="1"/>
  <c r="AL2234" i="1" s="1"/>
  <c r="AL2235" i="1" s="1"/>
  <c r="AL2236" i="1" s="1"/>
  <c r="AL2237" i="1" s="1"/>
  <c r="AL2238" i="1" s="1"/>
  <c r="AL2239" i="1" s="1"/>
  <c r="AL2240" i="1" s="1"/>
  <c r="AL2241" i="1" s="1"/>
  <c r="AL2242" i="1" s="1"/>
  <c r="AL2243" i="1" s="1"/>
  <c r="AL2244" i="1" s="1"/>
  <c r="AL2245" i="1" s="1"/>
  <c r="AL2246" i="1" s="1"/>
  <c r="AL2247" i="1" s="1"/>
  <c r="AL2248" i="1" s="1"/>
  <c r="AL2249" i="1" s="1"/>
  <c r="AL2250" i="1" s="1"/>
  <c r="AL2251" i="1" s="1"/>
  <c r="AL2252" i="1" s="1"/>
  <c r="AL2253" i="1" s="1"/>
  <c r="AL2254" i="1" s="1"/>
  <c r="AL2255" i="1" s="1"/>
  <c r="AL2256" i="1" s="1"/>
  <c r="AL2257" i="1" s="1"/>
  <c r="AL2258" i="1" s="1"/>
  <c r="AL2259" i="1" s="1"/>
  <c r="AL2260" i="1" s="1"/>
  <c r="AL2261" i="1" s="1"/>
  <c r="AL2262" i="1" s="1"/>
  <c r="AL2263" i="1" s="1"/>
  <c r="AL2264" i="1" s="1"/>
  <c r="AL2265" i="1" s="1"/>
  <c r="AL2266" i="1" s="1"/>
  <c r="AL2267" i="1" s="1"/>
  <c r="AL2268" i="1" s="1"/>
  <c r="AL2269" i="1" s="1"/>
  <c r="AL2270" i="1" s="1"/>
  <c r="AL2271" i="1" s="1"/>
  <c r="AL2272" i="1" s="1"/>
  <c r="AL2273" i="1" s="1"/>
  <c r="AL2274" i="1" s="1"/>
  <c r="AL2275" i="1" s="1"/>
  <c r="AL2276" i="1" s="1"/>
  <c r="AL2277" i="1" s="1"/>
  <c r="AL2278" i="1" s="1"/>
  <c r="AL2279" i="1" s="1"/>
  <c r="AL2280" i="1" s="1"/>
  <c r="AL2281" i="1" s="1"/>
  <c r="AL2282" i="1" s="1"/>
  <c r="AL2283" i="1" s="1"/>
  <c r="AL2284" i="1" s="1"/>
  <c r="AL2285" i="1" s="1"/>
  <c r="AL2286" i="1" s="1"/>
  <c r="AL2287" i="1" s="1"/>
  <c r="AL2288" i="1" s="1"/>
  <c r="AL2289" i="1" s="1"/>
  <c r="AL2290" i="1" s="1"/>
  <c r="AL2291" i="1" s="1"/>
  <c r="AL2292" i="1" s="1"/>
  <c r="AL2293" i="1" s="1"/>
  <c r="AL2294" i="1" s="1"/>
  <c r="AL2295" i="1" s="1"/>
  <c r="AL2296" i="1" s="1"/>
  <c r="AL2297" i="1" s="1"/>
  <c r="AL2298" i="1" s="1"/>
  <c r="AL2299" i="1" s="1"/>
  <c r="AL2300" i="1" s="1"/>
  <c r="AL2301" i="1" s="1"/>
  <c r="AL2302" i="1" s="1"/>
  <c r="AL2303" i="1" s="1"/>
  <c r="AL2304" i="1" s="1"/>
  <c r="AL2305" i="1" s="1"/>
  <c r="AL2306" i="1" s="1"/>
  <c r="AL2307" i="1" s="1"/>
  <c r="AL2308" i="1" s="1"/>
  <c r="AL2309" i="1" s="1"/>
  <c r="AL2310" i="1" s="1"/>
  <c r="AL2311" i="1" s="1"/>
  <c r="AL2312" i="1" s="1"/>
  <c r="AL2313" i="1" s="1"/>
  <c r="AL2314" i="1" s="1"/>
  <c r="AL2315" i="1" s="1"/>
  <c r="AL2316" i="1" s="1"/>
  <c r="AL2317" i="1" s="1"/>
  <c r="AL2318" i="1" s="1"/>
  <c r="AL2319" i="1" s="1"/>
  <c r="AL2320" i="1" s="1"/>
  <c r="AL2321" i="1" s="1"/>
  <c r="AL2322" i="1" s="1"/>
  <c r="AL2323" i="1" s="1"/>
  <c r="AL2324" i="1" s="1"/>
  <c r="AL2325" i="1" s="1"/>
  <c r="AL2326" i="1" s="1"/>
  <c r="AL2327" i="1" s="1"/>
  <c r="AL2328" i="1" s="1"/>
  <c r="AL2329" i="1" s="1"/>
  <c r="AL2330" i="1" s="1"/>
  <c r="AL2331" i="1" s="1"/>
  <c r="AL2332" i="1" s="1"/>
  <c r="AL2333" i="1" s="1"/>
  <c r="AL2334" i="1" s="1"/>
  <c r="AL2335" i="1" s="1"/>
  <c r="AL2336" i="1" s="1"/>
  <c r="AL2337" i="1" s="1"/>
  <c r="AL2338" i="1" s="1"/>
  <c r="AL2339" i="1" s="1"/>
  <c r="AL2340" i="1" s="1"/>
  <c r="AL2341" i="1" s="1"/>
  <c r="AL2342" i="1" s="1"/>
  <c r="AL2343" i="1" s="1"/>
  <c r="AL2344" i="1" s="1"/>
  <c r="AL2345" i="1" s="1"/>
  <c r="AL2346" i="1" s="1"/>
  <c r="AL2347" i="1" s="1"/>
  <c r="AL2348" i="1" s="1"/>
  <c r="AL2349" i="1" s="1"/>
  <c r="AL2350" i="1" s="1"/>
  <c r="AL2351" i="1" s="1"/>
  <c r="AL2352" i="1" s="1"/>
  <c r="AL2353" i="1" s="1"/>
  <c r="AL2354" i="1" s="1"/>
  <c r="AL2355" i="1" s="1"/>
  <c r="AL2356" i="1" s="1"/>
  <c r="AL2357" i="1" s="1"/>
  <c r="AL2358" i="1" s="1"/>
  <c r="AL2359" i="1" s="1"/>
  <c r="AL2360" i="1" s="1"/>
  <c r="AL2361" i="1" s="1"/>
  <c r="AL2362" i="1" s="1"/>
  <c r="AL2363" i="1" s="1"/>
  <c r="AL2364" i="1" s="1"/>
  <c r="AL2365" i="1" s="1"/>
  <c r="AL2366" i="1" s="1"/>
  <c r="AL2367" i="1" s="1"/>
  <c r="AL2368" i="1" s="1"/>
  <c r="AL2369" i="1" s="1"/>
  <c r="AL2370" i="1" s="1"/>
  <c r="AL2371" i="1" s="1"/>
  <c r="AL2372" i="1" s="1"/>
  <c r="AL2373" i="1" s="1"/>
  <c r="AL2374" i="1" s="1"/>
  <c r="AL2375" i="1" s="1"/>
  <c r="AL2376" i="1" s="1"/>
  <c r="AL2377" i="1" s="1"/>
  <c r="AL2378" i="1" s="1"/>
  <c r="AL2379" i="1" s="1"/>
  <c r="AL2380" i="1" s="1"/>
  <c r="AL2381" i="1" s="1"/>
  <c r="AL2382" i="1" s="1"/>
  <c r="AL2383" i="1" s="1"/>
  <c r="AL2384" i="1" s="1"/>
  <c r="AL2385" i="1" s="1"/>
  <c r="AL2386" i="1" s="1"/>
  <c r="AL2387" i="1" s="1"/>
  <c r="AL2388" i="1" s="1"/>
  <c r="AL2389" i="1" s="1"/>
  <c r="AL2390" i="1" s="1"/>
  <c r="AL2391" i="1" s="1"/>
  <c r="AL2392" i="1" s="1"/>
  <c r="AL2393" i="1" s="1"/>
  <c r="AL2394" i="1" s="1"/>
  <c r="AL2395" i="1" s="1"/>
  <c r="AL2396" i="1" s="1"/>
  <c r="AL2397" i="1" s="1"/>
  <c r="AL2398" i="1" s="1"/>
  <c r="AL2399" i="1" s="1"/>
  <c r="AL2400" i="1" s="1"/>
  <c r="AL2401" i="1" s="1"/>
  <c r="AL2402" i="1" s="1"/>
  <c r="AL2403" i="1" s="1"/>
  <c r="AL2404" i="1" s="1"/>
  <c r="AL2405" i="1" s="1"/>
  <c r="AL2406" i="1" s="1"/>
  <c r="AL2407" i="1" s="1"/>
  <c r="AL2408" i="1" s="1"/>
  <c r="AL2409" i="1" s="1"/>
  <c r="AL2410" i="1" s="1"/>
  <c r="AL2411" i="1" s="1"/>
  <c r="AL2412" i="1" s="1"/>
  <c r="AL2413" i="1" s="1"/>
  <c r="AL2414" i="1" s="1"/>
  <c r="AL2415" i="1" s="1"/>
  <c r="AL2416" i="1" s="1"/>
  <c r="AL2417" i="1" s="1"/>
  <c r="AL2418" i="1" s="1"/>
  <c r="AL2419" i="1" s="1"/>
  <c r="AL2420" i="1" s="1"/>
  <c r="AL2421" i="1" s="1"/>
  <c r="AL2422" i="1" s="1"/>
  <c r="AL2423" i="1" s="1"/>
  <c r="AL2424" i="1" s="1"/>
  <c r="AL2425" i="1" s="1"/>
  <c r="AL2426" i="1" s="1"/>
  <c r="AL2427" i="1" s="1"/>
  <c r="AL2428" i="1" s="1"/>
  <c r="AL2429" i="1" s="1"/>
  <c r="AL2430" i="1" s="1"/>
  <c r="AL2431" i="1" s="1"/>
  <c r="AL2432" i="1" s="1"/>
  <c r="AL2433" i="1" s="1"/>
  <c r="AL2434" i="1" s="1"/>
  <c r="AL2435" i="1" s="1"/>
  <c r="AL2436" i="1" s="1"/>
  <c r="AL2437" i="1" s="1"/>
  <c r="AL2438" i="1" s="1"/>
  <c r="AL2439" i="1" s="1"/>
  <c r="AL2440" i="1" s="1"/>
  <c r="AL2441" i="1" s="1"/>
  <c r="AL2442" i="1" s="1"/>
  <c r="AL2443" i="1" s="1"/>
  <c r="AL2444" i="1" s="1"/>
  <c r="AL2445" i="1" s="1"/>
  <c r="AL2446" i="1" s="1"/>
  <c r="AL2447" i="1" s="1"/>
  <c r="AL2448" i="1" s="1"/>
  <c r="AL2449" i="1" s="1"/>
  <c r="AL2450" i="1" s="1"/>
  <c r="AL2451" i="1" s="1"/>
  <c r="AL2452" i="1" s="1"/>
  <c r="AL2453" i="1" s="1"/>
  <c r="AL2454" i="1" s="1"/>
  <c r="AL2455" i="1" s="1"/>
  <c r="AL2456" i="1" s="1"/>
  <c r="AL2457" i="1" s="1"/>
  <c r="AL2458" i="1" s="1"/>
  <c r="AL2459" i="1" s="1"/>
  <c r="AL2460" i="1" s="1"/>
  <c r="AL2461" i="1" s="1"/>
  <c r="AL2462" i="1" s="1"/>
  <c r="AL2463" i="1" s="1"/>
  <c r="AL2464" i="1" s="1"/>
  <c r="AL2465" i="1" s="1"/>
  <c r="AL2466" i="1" s="1"/>
  <c r="AL2467" i="1" s="1"/>
  <c r="AL2468" i="1" s="1"/>
  <c r="AL2469" i="1" s="1"/>
  <c r="AL2470" i="1" s="1"/>
  <c r="AL2471" i="1" s="1"/>
  <c r="AL2472" i="1" s="1"/>
  <c r="AL2473" i="1" s="1"/>
  <c r="AL2474" i="1" s="1"/>
  <c r="AL2475" i="1" s="1"/>
  <c r="AL2476" i="1" s="1"/>
  <c r="AL2477" i="1" s="1"/>
  <c r="AL2478" i="1" s="1"/>
  <c r="AL2479" i="1" s="1"/>
  <c r="AL2480" i="1" s="1"/>
  <c r="AL2481" i="1" s="1"/>
  <c r="AL2482" i="1" s="1"/>
  <c r="AL2483" i="1" s="1"/>
  <c r="AL2484" i="1" s="1"/>
  <c r="AL2485" i="1" s="1"/>
  <c r="AL2486" i="1" s="1"/>
  <c r="AL2487" i="1" s="1"/>
  <c r="AL2488" i="1" s="1"/>
  <c r="AL2489" i="1" s="1"/>
  <c r="AL2490" i="1" s="1"/>
  <c r="AL2491" i="1" s="1"/>
  <c r="AL2492" i="1" s="1"/>
  <c r="AL2493" i="1" s="1"/>
  <c r="AL2494" i="1" s="1"/>
  <c r="AL2495" i="1" s="1"/>
  <c r="AL2496" i="1" s="1"/>
  <c r="AL2497" i="1" s="1"/>
  <c r="AL2498" i="1" s="1"/>
  <c r="AL2499" i="1" s="1"/>
  <c r="AL2500" i="1" s="1"/>
  <c r="AL2501" i="1" s="1"/>
  <c r="AL2502" i="1" s="1"/>
  <c r="AL2503" i="1" s="1"/>
  <c r="AL2504" i="1" s="1"/>
  <c r="AL2505" i="1" s="1"/>
  <c r="AL2506" i="1" s="1"/>
  <c r="AL2507" i="1" s="1"/>
  <c r="AL2508" i="1" s="1"/>
  <c r="AL2509" i="1" s="1"/>
  <c r="AL2510" i="1" s="1"/>
  <c r="AL2511" i="1" s="1"/>
  <c r="AL2512" i="1" s="1"/>
  <c r="AL2513" i="1" s="1"/>
  <c r="AL2514" i="1" s="1"/>
  <c r="AL2515" i="1" s="1"/>
  <c r="AL2516" i="1" s="1"/>
  <c r="AL2517" i="1" s="1"/>
  <c r="AL2518" i="1" s="1"/>
  <c r="AL2519" i="1" s="1"/>
  <c r="AL2520" i="1" s="1"/>
  <c r="AL2521" i="1" s="1"/>
  <c r="AL2522" i="1" s="1"/>
  <c r="AL2523" i="1" s="1"/>
  <c r="AL2524" i="1" s="1"/>
  <c r="AL2525" i="1" s="1"/>
  <c r="AL2526" i="1" s="1"/>
  <c r="AL2527" i="1" s="1"/>
  <c r="AL2528" i="1" s="1"/>
  <c r="AL2529" i="1" s="1"/>
  <c r="AL2530" i="1" s="1"/>
  <c r="AL2531" i="1" s="1"/>
  <c r="AL2532" i="1" s="1"/>
  <c r="AL2533" i="1" s="1"/>
  <c r="AL2534" i="1" s="1"/>
  <c r="AL2535" i="1" s="1"/>
  <c r="AL2536" i="1" s="1"/>
  <c r="AL2537" i="1" s="1"/>
  <c r="AL2538" i="1" s="1"/>
  <c r="AL2539" i="1" s="1"/>
  <c r="AL2540" i="1" s="1"/>
  <c r="AL2541" i="1" s="1"/>
  <c r="AL2542" i="1" s="1"/>
  <c r="AL2543" i="1" s="1"/>
  <c r="AL2544" i="1" s="1"/>
  <c r="AL2545" i="1" s="1"/>
  <c r="AL2546" i="1" s="1"/>
  <c r="AL2547" i="1" s="1"/>
  <c r="AL2548" i="1" s="1"/>
  <c r="AL2549" i="1" s="1"/>
  <c r="AL2550" i="1" s="1"/>
  <c r="AL2551" i="1" s="1"/>
  <c r="AL2552" i="1" s="1"/>
  <c r="AL2553" i="1" s="1"/>
  <c r="AL2554" i="1" s="1"/>
  <c r="AL2555" i="1" s="1"/>
  <c r="AL2556" i="1" s="1"/>
  <c r="AL2557" i="1" s="1"/>
  <c r="AL2558" i="1" s="1"/>
  <c r="AL2559" i="1" s="1"/>
  <c r="AL2560" i="1" s="1"/>
  <c r="AL2561" i="1" s="1"/>
  <c r="AL2562" i="1" s="1"/>
  <c r="AL2563" i="1" s="1"/>
  <c r="AL2564" i="1" s="1"/>
  <c r="AL2565" i="1" s="1"/>
  <c r="AL2566" i="1" s="1"/>
  <c r="AL2567" i="1" s="1"/>
  <c r="AL2568" i="1" s="1"/>
  <c r="AL2569" i="1" s="1"/>
  <c r="AL2570" i="1" s="1"/>
  <c r="AL2571" i="1" s="1"/>
  <c r="AL2572" i="1" s="1"/>
  <c r="AL2573" i="1" s="1"/>
  <c r="AL2574" i="1" s="1"/>
  <c r="AL2575" i="1" s="1"/>
  <c r="AL2576" i="1" s="1"/>
  <c r="AL2577" i="1" s="1"/>
  <c r="AL2578" i="1" s="1"/>
  <c r="AL2579" i="1" s="1"/>
  <c r="AL2580" i="1" s="1"/>
  <c r="AL2581" i="1" s="1"/>
  <c r="AL2582" i="1" s="1"/>
  <c r="AL2583" i="1" s="1"/>
  <c r="AL2584" i="1" s="1"/>
  <c r="AL2585" i="1" s="1"/>
  <c r="AL2586" i="1" s="1"/>
  <c r="AL2587" i="1" s="1"/>
  <c r="AL2588" i="1" s="1"/>
  <c r="AL2589" i="1" s="1"/>
  <c r="AL2590" i="1" s="1"/>
  <c r="AL2591" i="1" s="1"/>
  <c r="AL2592" i="1" s="1"/>
  <c r="AL2593" i="1" s="1"/>
  <c r="AL2594" i="1" s="1"/>
  <c r="AL2595" i="1" s="1"/>
  <c r="AL2596" i="1" s="1"/>
  <c r="AL2597" i="1" s="1"/>
  <c r="AL2598" i="1" s="1"/>
  <c r="AL2599" i="1" s="1"/>
  <c r="AL2600" i="1" s="1"/>
  <c r="AL2601" i="1" s="1"/>
  <c r="AL2602" i="1" s="1"/>
  <c r="AL2603" i="1" s="1"/>
  <c r="AL2604" i="1" s="1"/>
  <c r="AL2605" i="1" s="1"/>
  <c r="AL2606" i="1" s="1"/>
  <c r="AL2607" i="1" s="1"/>
  <c r="AL2608" i="1" s="1"/>
  <c r="AL2609" i="1" s="1"/>
  <c r="AL2610" i="1" s="1"/>
  <c r="AL2611" i="1" s="1"/>
  <c r="AL2612" i="1" s="1"/>
  <c r="AL2613" i="1" s="1"/>
  <c r="AL2614" i="1" s="1"/>
  <c r="AL2615" i="1" s="1"/>
  <c r="AL2616" i="1" s="1"/>
  <c r="AL2617" i="1" s="1"/>
  <c r="AL2618" i="1" s="1"/>
  <c r="AL2619" i="1" s="1"/>
  <c r="AL2620" i="1" s="1"/>
  <c r="AL2621" i="1" s="1"/>
  <c r="AL2622" i="1" s="1"/>
  <c r="AL2623" i="1" s="1"/>
  <c r="AL2624" i="1" s="1"/>
  <c r="AL2625" i="1" s="1"/>
  <c r="AL2626" i="1" s="1"/>
  <c r="AL2627" i="1" s="1"/>
  <c r="AL2628" i="1" s="1"/>
  <c r="AL2629" i="1" s="1"/>
  <c r="AL2630" i="1" s="1"/>
  <c r="AL2631" i="1" s="1"/>
  <c r="AL2632" i="1" s="1"/>
  <c r="AL2633" i="1" s="1"/>
  <c r="AL2634" i="1" s="1"/>
  <c r="AL2635" i="1" s="1"/>
  <c r="AL2636" i="1" s="1"/>
  <c r="AL2637" i="1" s="1"/>
  <c r="AL2638" i="1" s="1"/>
  <c r="AL2639" i="1" s="1"/>
  <c r="AL2640" i="1" s="1"/>
  <c r="AL2641" i="1" s="1"/>
  <c r="AL2642" i="1" s="1"/>
  <c r="AL2643" i="1" s="1"/>
  <c r="AL2644" i="1" s="1"/>
  <c r="AL2645" i="1" s="1"/>
  <c r="AL2646" i="1" s="1"/>
  <c r="AL2647" i="1" s="1"/>
  <c r="AL2648" i="1" s="1"/>
  <c r="AL2649" i="1" s="1"/>
  <c r="AL2650" i="1" s="1"/>
  <c r="AL2651" i="1" s="1"/>
  <c r="AL2652" i="1" s="1"/>
  <c r="AL2653" i="1" s="1"/>
  <c r="AL2654" i="1" s="1"/>
  <c r="AL2655" i="1" s="1"/>
  <c r="AL2656" i="1" s="1"/>
  <c r="AL2657" i="1" s="1"/>
  <c r="AL2658" i="1" s="1"/>
  <c r="AL2659" i="1" s="1"/>
  <c r="AL2660" i="1" s="1"/>
  <c r="AL2661" i="1" s="1"/>
  <c r="AL2662" i="1" s="1"/>
  <c r="AL2663" i="1" s="1"/>
  <c r="AL2664" i="1" s="1"/>
  <c r="AL2665" i="1" s="1"/>
  <c r="AL2666" i="1" s="1"/>
  <c r="AL2667" i="1" s="1"/>
  <c r="AL2668" i="1" s="1"/>
  <c r="AL2669" i="1" s="1"/>
  <c r="AL2670" i="1" s="1"/>
  <c r="AL2671" i="1" s="1"/>
  <c r="AL2672" i="1" s="1"/>
  <c r="AL2673" i="1" s="1"/>
  <c r="AL2674" i="1" s="1"/>
  <c r="AL2675" i="1" s="1"/>
  <c r="AL2676" i="1" s="1"/>
  <c r="AL2677" i="1" s="1"/>
  <c r="AL2678" i="1" s="1"/>
  <c r="AL2679" i="1" s="1"/>
  <c r="AL2680" i="1" s="1"/>
  <c r="AL2681" i="1" s="1"/>
  <c r="AL2682" i="1" s="1"/>
  <c r="AL2683" i="1" s="1"/>
  <c r="AL2684" i="1" s="1"/>
  <c r="AL2685" i="1" s="1"/>
  <c r="AL2686" i="1" s="1"/>
  <c r="AL2687" i="1" s="1"/>
  <c r="AL2688" i="1" s="1"/>
  <c r="AL2689" i="1" s="1"/>
  <c r="AL2690" i="1" s="1"/>
  <c r="AL2691" i="1" s="1"/>
  <c r="AL2692" i="1" s="1"/>
  <c r="AL2693" i="1" s="1"/>
  <c r="AL2694" i="1" s="1"/>
  <c r="AL2695" i="1" s="1"/>
  <c r="AL2696" i="1" s="1"/>
  <c r="AL2697" i="1" s="1"/>
  <c r="AL2698" i="1" s="1"/>
  <c r="AL2699" i="1" s="1"/>
  <c r="AL2700" i="1" s="1"/>
  <c r="AL2701" i="1" s="1"/>
  <c r="AL2702" i="1" s="1"/>
  <c r="AL2703" i="1" s="1"/>
  <c r="AL2704" i="1" s="1"/>
  <c r="AL2705" i="1" s="1"/>
  <c r="AL2706" i="1" s="1"/>
  <c r="AL2707" i="1" s="1"/>
  <c r="AL2708" i="1" s="1"/>
  <c r="AL2709" i="1" s="1"/>
  <c r="AL2710" i="1" s="1"/>
  <c r="AL2711" i="1" s="1"/>
  <c r="AL2712" i="1" s="1"/>
  <c r="AL2713" i="1" s="1"/>
  <c r="AL2714" i="1" s="1"/>
  <c r="AL2715" i="1" s="1"/>
  <c r="AL2716" i="1" s="1"/>
  <c r="AL2717" i="1" s="1"/>
  <c r="AL2718" i="1" s="1"/>
  <c r="AL2719" i="1" s="1"/>
  <c r="AL2720" i="1" s="1"/>
  <c r="AL2721" i="1" s="1"/>
  <c r="AL2722" i="1" s="1"/>
  <c r="AL2723" i="1" s="1"/>
  <c r="AL2724" i="1" s="1"/>
  <c r="AL2725" i="1" s="1"/>
  <c r="AL2726" i="1" s="1"/>
  <c r="AL2727" i="1" s="1"/>
  <c r="AL2728" i="1" s="1"/>
  <c r="AL2729" i="1" s="1"/>
  <c r="AL2730" i="1" s="1"/>
  <c r="AL2731" i="1" s="1"/>
  <c r="AL2732" i="1" s="1"/>
  <c r="AL2733" i="1" s="1"/>
  <c r="AL2734" i="1" s="1"/>
  <c r="AL2735" i="1" s="1"/>
  <c r="AL2736" i="1" s="1"/>
  <c r="AL2737" i="1" s="1"/>
  <c r="AL2738" i="1" s="1"/>
  <c r="AL2739" i="1" s="1"/>
  <c r="AL2740" i="1" s="1"/>
  <c r="AL2741" i="1" s="1"/>
  <c r="AL2742" i="1" s="1"/>
  <c r="AL2743" i="1" s="1"/>
  <c r="AL2744" i="1" s="1"/>
  <c r="AL2745" i="1" s="1"/>
  <c r="AL2746" i="1" s="1"/>
  <c r="AL2747" i="1" s="1"/>
  <c r="AL2748" i="1" s="1"/>
  <c r="AL2749" i="1" s="1"/>
  <c r="AL2750" i="1" s="1"/>
  <c r="AL2751" i="1" s="1"/>
  <c r="AL2752" i="1" s="1"/>
  <c r="AL2753" i="1" s="1"/>
  <c r="AL2754" i="1" s="1"/>
  <c r="AL2755" i="1" s="1"/>
  <c r="AL2756" i="1" s="1"/>
  <c r="AL2757" i="1" s="1"/>
  <c r="AL2758" i="1" s="1"/>
  <c r="AL2759" i="1" s="1"/>
  <c r="AL2760" i="1" s="1"/>
  <c r="AL2761" i="1" s="1"/>
  <c r="AL2762" i="1" s="1"/>
  <c r="AL2763" i="1" s="1"/>
  <c r="AL2764" i="1" s="1"/>
  <c r="AL2765" i="1" s="1"/>
  <c r="AL2766" i="1" s="1"/>
  <c r="AL2767" i="1" s="1"/>
  <c r="AL2768" i="1" s="1"/>
  <c r="AL2769" i="1" s="1"/>
  <c r="AL2770" i="1" s="1"/>
  <c r="AL2771" i="1" s="1"/>
  <c r="AL2772" i="1" s="1"/>
  <c r="AL2773" i="1" s="1"/>
  <c r="AL2774" i="1" s="1"/>
  <c r="AL2775" i="1" s="1"/>
  <c r="AL2776" i="1" s="1"/>
  <c r="AL2777" i="1" s="1"/>
  <c r="AL2778" i="1" s="1"/>
  <c r="AL2779" i="1" s="1"/>
  <c r="AL2780" i="1" s="1"/>
  <c r="AL2781" i="1" s="1"/>
  <c r="AL2782" i="1" s="1"/>
  <c r="AL2783" i="1" s="1"/>
  <c r="AL2784" i="1" s="1"/>
  <c r="AL2785" i="1" s="1"/>
  <c r="AL2786" i="1" s="1"/>
  <c r="AL2787" i="1" s="1"/>
  <c r="AL2788" i="1" s="1"/>
  <c r="AL2789" i="1" s="1"/>
  <c r="AL2790" i="1" s="1"/>
  <c r="AL2791" i="1" s="1"/>
  <c r="AL2792" i="1" s="1"/>
  <c r="AL2793" i="1" s="1"/>
  <c r="AL2794" i="1" s="1"/>
  <c r="AL2795" i="1" s="1"/>
  <c r="AL2796" i="1" s="1"/>
  <c r="AL2797" i="1" s="1"/>
  <c r="AL2798" i="1" s="1"/>
  <c r="AL2799" i="1" s="1"/>
  <c r="AL2800" i="1" s="1"/>
  <c r="AL2801" i="1" s="1"/>
  <c r="AL2802" i="1" s="1"/>
  <c r="AL2803" i="1" s="1"/>
  <c r="AL2804" i="1" s="1"/>
  <c r="AL2805" i="1" s="1"/>
  <c r="AL2806" i="1" s="1"/>
  <c r="AL2807" i="1" s="1"/>
  <c r="AL2808" i="1" s="1"/>
  <c r="AL2809" i="1" s="1"/>
  <c r="AL2810" i="1" s="1"/>
  <c r="AL2811" i="1" s="1"/>
  <c r="AL2812" i="1" s="1"/>
  <c r="AL2813" i="1" s="1"/>
  <c r="AL2814" i="1" s="1"/>
  <c r="AL2815" i="1" s="1"/>
  <c r="AL2816" i="1" s="1"/>
  <c r="AL2817" i="1" s="1"/>
  <c r="AL2818" i="1" s="1"/>
  <c r="AL2819" i="1" s="1"/>
  <c r="AL2820" i="1" s="1"/>
  <c r="AL2821" i="1" s="1"/>
  <c r="AL2822" i="1" s="1"/>
  <c r="AL2823" i="1" s="1"/>
  <c r="AL2824" i="1" s="1"/>
  <c r="AL2825" i="1" s="1"/>
  <c r="AL2826" i="1" s="1"/>
  <c r="AL2827" i="1" s="1"/>
  <c r="AL2828" i="1" s="1"/>
  <c r="AL2829" i="1" s="1"/>
  <c r="AL2830" i="1" s="1"/>
  <c r="AL2831" i="1" s="1"/>
  <c r="AL2832" i="1" s="1"/>
  <c r="AL2833" i="1" s="1"/>
  <c r="AL2834" i="1" s="1"/>
  <c r="AL2835" i="1" s="1"/>
  <c r="AL2836" i="1" s="1"/>
  <c r="AL2837" i="1" s="1"/>
  <c r="AL2838" i="1" s="1"/>
  <c r="AL2839" i="1" s="1"/>
  <c r="AL2840" i="1" s="1"/>
  <c r="AL2841" i="1" s="1"/>
  <c r="AL2842" i="1" s="1"/>
  <c r="AL2843" i="1" s="1"/>
  <c r="AL2844" i="1" s="1"/>
  <c r="AL2845" i="1" s="1"/>
  <c r="AL2846" i="1" s="1"/>
  <c r="AL2847" i="1" s="1"/>
  <c r="AL2848" i="1" s="1"/>
  <c r="AL2849" i="1" s="1"/>
  <c r="AL2850" i="1" s="1"/>
  <c r="AL2851" i="1" s="1"/>
  <c r="AL2852" i="1" s="1"/>
  <c r="AL2853" i="1" s="1"/>
  <c r="AL2854" i="1" s="1"/>
  <c r="AL2855" i="1" s="1"/>
  <c r="AL2856" i="1" s="1"/>
  <c r="AL2857" i="1" s="1"/>
  <c r="AL2858" i="1" s="1"/>
  <c r="AL2859" i="1" s="1"/>
  <c r="AL2860" i="1" s="1"/>
  <c r="AL2861" i="1" s="1"/>
  <c r="AL2862" i="1" s="1"/>
  <c r="AL2863" i="1" s="1"/>
  <c r="AL2864" i="1" s="1"/>
  <c r="AL2865" i="1" s="1"/>
  <c r="AL2866" i="1" s="1"/>
  <c r="AL2867" i="1" s="1"/>
  <c r="AL2868" i="1" s="1"/>
  <c r="AL2869" i="1" s="1"/>
  <c r="AL2870" i="1" s="1"/>
  <c r="AL2871" i="1" s="1"/>
  <c r="AL2872" i="1" s="1"/>
  <c r="AL2873" i="1" s="1"/>
  <c r="AL2874" i="1" s="1"/>
  <c r="AL2875" i="1" s="1"/>
  <c r="AL2876" i="1" s="1"/>
  <c r="AL2877" i="1" s="1"/>
  <c r="AL2878" i="1" s="1"/>
  <c r="AL2879" i="1" s="1"/>
  <c r="AL2880" i="1" s="1"/>
  <c r="AL2881" i="1" s="1"/>
  <c r="AL2882" i="1" s="1"/>
  <c r="AL2883" i="1" s="1"/>
  <c r="AL2884" i="1" s="1"/>
  <c r="AL2885" i="1" s="1"/>
  <c r="AL2886" i="1" s="1"/>
  <c r="AL2887" i="1" s="1"/>
  <c r="AL2888" i="1" s="1"/>
  <c r="AL2889" i="1" s="1"/>
  <c r="AL2890" i="1" s="1"/>
  <c r="AL2891" i="1" s="1"/>
  <c r="AL2892" i="1" s="1"/>
  <c r="AL2893" i="1" s="1"/>
  <c r="AL2894" i="1" s="1"/>
  <c r="AL2895" i="1" s="1"/>
  <c r="AL2896" i="1" s="1"/>
  <c r="AL2897" i="1" s="1"/>
  <c r="AL2898" i="1" s="1"/>
  <c r="AL2899" i="1" s="1"/>
  <c r="AL2900" i="1" s="1"/>
  <c r="AL2901" i="1" s="1"/>
  <c r="AL2902" i="1" s="1"/>
  <c r="AL2903" i="1" s="1"/>
  <c r="AL2904" i="1" s="1"/>
  <c r="AL2905" i="1" s="1"/>
  <c r="AL2906" i="1" s="1"/>
  <c r="AL2907" i="1" s="1"/>
  <c r="AL2908" i="1" s="1"/>
  <c r="AL2909" i="1" s="1"/>
  <c r="AL2910" i="1" s="1"/>
  <c r="AL2911" i="1" s="1"/>
  <c r="AL2912" i="1" s="1"/>
  <c r="AL2913" i="1" s="1"/>
  <c r="AL2914" i="1" s="1"/>
  <c r="AL2915" i="1" s="1"/>
  <c r="AL2916" i="1" s="1"/>
  <c r="AL2917" i="1" s="1"/>
  <c r="AL2918" i="1" s="1"/>
  <c r="AL2919" i="1" s="1"/>
  <c r="AL2920" i="1" s="1"/>
  <c r="AL2921" i="1" s="1"/>
  <c r="AL2922" i="1" s="1"/>
  <c r="AL2923" i="1" s="1"/>
  <c r="AL2924" i="1" s="1"/>
  <c r="AL2925" i="1" s="1"/>
  <c r="AL2926" i="1" s="1"/>
  <c r="AL2927" i="1" s="1"/>
  <c r="AL2928" i="1" s="1"/>
  <c r="AL2929" i="1" s="1"/>
  <c r="AL2930" i="1" s="1"/>
  <c r="AL2931" i="1" s="1"/>
  <c r="AL2932" i="1" s="1"/>
  <c r="AL2933" i="1" s="1"/>
  <c r="AL2934" i="1" s="1"/>
  <c r="AL2935" i="1" s="1"/>
  <c r="AL2936" i="1" s="1"/>
  <c r="AL2937" i="1" s="1"/>
  <c r="AL2938" i="1" s="1"/>
  <c r="AL2939" i="1" s="1"/>
  <c r="AL2940" i="1" s="1"/>
  <c r="AL2941" i="1" s="1"/>
  <c r="AL2942" i="1" s="1"/>
  <c r="AL2943" i="1" s="1"/>
  <c r="AL2944" i="1" s="1"/>
  <c r="AL2945" i="1" s="1"/>
  <c r="AL2946" i="1" s="1"/>
  <c r="AL2947" i="1" s="1"/>
  <c r="AL2948" i="1" s="1"/>
  <c r="AL2949" i="1" s="1"/>
  <c r="AL2950" i="1" s="1"/>
  <c r="AL2951" i="1" s="1"/>
  <c r="AL2952" i="1" s="1"/>
  <c r="AL2953" i="1" s="1"/>
  <c r="AL2954" i="1" s="1"/>
  <c r="AL2955" i="1" s="1"/>
  <c r="AL2956" i="1" s="1"/>
  <c r="AL2957" i="1" s="1"/>
  <c r="AL2958" i="1" s="1"/>
  <c r="AL2959" i="1" s="1"/>
  <c r="AL2960" i="1" s="1"/>
  <c r="AL2961" i="1" s="1"/>
  <c r="AL2962" i="1" s="1"/>
  <c r="AL2963" i="1" s="1"/>
  <c r="AL2964" i="1" s="1"/>
  <c r="AL2965" i="1" s="1"/>
  <c r="AL2966" i="1" s="1"/>
  <c r="AL2967" i="1" s="1"/>
  <c r="AL2968" i="1" s="1"/>
  <c r="AL2969" i="1" s="1"/>
  <c r="AL2970" i="1" s="1"/>
  <c r="AL2971" i="1" s="1"/>
  <c r="AL2972" i="1" s="1"/>
  <c r="AL2973" i="1" s="1"/>
  <c r="AL2974" i="1" s="1"/>
  <c r="AL2975" i="1" s="1"/>
  <c r="AL2976" i="1" s="1"/>
  <c r="AL2977" i="1" s="1"/>
  <c r="AL2978" i="1" s="1"/>
  <c r="AL2979" i="1" s="1"/>
  <c r="AL2980" i="1" s="1"/>
  <c r="AL2981" i="1" s="1"/>
  <c r="AL2982" i="1" s="1"/>
  <c r="AL2983" i="1" s="1"/>
  <c r="AL2984" i="1" s="1"/>
  <c r="AL2985" i="1" s="1"/>
  <c r="AL2986" i="1" s="1"/>
  <c r="AL2987" i="1" s="1"/>
  <c r="AL2988" i="1" s="1"/>
  <c r="AL2989" i="1" s="1"/>
  <c r="AL2990" i="1" s="1"/>
  <c r="AL2991" i="1" s="1"/>
  <c r="AL2992" i="1" s="1"/>
  <c r="AL2993" i="1" s="1"/>
  <c r="AL2994" i="1" s="1"/>
  <c r="AL2995" i="1" s="1"/>
  <c r="AL2996" i="1" s="1"/>
  <c r="AL2997" i="1" s="1"/>
  <c r="AL2998" i="1" s="1"/>
  <c r="AL2999" i="1" s="1"/>
  <c r="AL3000" i="1" s="1"/>
  <c r="AL3001" i="1" s="1"/>
  <c r="AL3002" i="1" s="1"/>
  <c r="AL3003" i="1" s="1"/>
  <c r="AL3004" i="1" s="1"/>
  <c r="AL3005" i="1" s="1"/>
  <c r="AL3006" i="1" s="1"/>
  <c r="AL3007" i="1" s="1"/>
  <c r="AL3008" i="1" s="1"/>
  <c r="AL3009" i="1" s="1"/>
  <c r="AL3010" i="1" s="1"/>
  <c r="AL3011" i="1" s="1"/>
  <c r="AL3012" i="1" s="1"/>
  <c r="AL3013" i="1" s="1"/>
  <c r="AL3014" i="1" s="1"/>
  <c r="AL3015" i="1" s="1"/>
  <c r="AL3016" i="1" s="1"/>
  <c r="AL3017" i="1" s="1"/>
  <c r="AL3018" i="1" s="1"/>
  <c r="AL3019" i="1" s="1"/>
  <c r="AL3020" i="1" s="1"/>
  <c r="AL3021" i="1" s="1"/>
  <c r="AL3022" i="1" s="1"/>
  <c r="AL3023" i="1" s="1"/>
  <c r="AL3024" i="1" s="1"/>
  <c r="AL3025" i="1" s="1"/>
  <c r="AL3026" i="1" s="1"/>
  <c r="AL3027" i="1" s="1"/>
  <c r="AL3028" i="1" s="1"/>
  <c r="AL3029" i="1" s="1"/>
  <c r="AL3030" i="1" s="1"/>
  <c r="AL3031" i="1" s="1"/>
  <c r="AL3032" i="1" s="1"/>
  <c r="AL3033" i="1" s="1"/>
  <c r="AL3034" i="1" s="1"/>
  <c r="AL3035" i="1" s="1"/>
  <c r="AL3036" i="1" s="1"/>
  <c r="AL3037" i="1" s="1"/>
  <c r="AL3038" i="1" s="1"/>
  <c r="AL3039" i="1" s="1"/>
  <c r="AL3040" i="1" s="1"/>
  <c r="AL3041" i="1" s="1"/>
  <c r="AL3042" i="1" s="1"/>
  <c r="AL3043" i="1" s="1"/>
  <c r="AL3044" i="1" s="1"/>
  <c r="AL3045" i="1" s="1"/>
  <c r="AL3046" i="1" s="1"/>
  <c r="AL3047" i="1" s="1"/>
  <c r="AL3048" i="1" s="1"/>
  <c r="AL3049" i="1" s="1"/>
  <c r="AL3050" i="1" s="1"/>
  <c r="AL3051" i="1" s="1"/>
  <c r="AL3052" i="1" s="1"/>
  <c r="AL3053" i="1" s="1"/>
  <c r="AL3054" i="1" s="1"/>
  <c r="AL3055" i="1" s="1"/>
  <c r="AL3056" i="1" s="1"/>
  <c r="AL3057" i="1" s="1"/>
  <c r="AL3058" i="1" s="1"/>
  <c r="AL3059" i="1" s="1"/>
  <c r="AL3060" i="1" s="1"/>
  <c r="AL3061" i="1" s="1"/>
  <c r="AL3062" i="1" s="1"/>
  <c r="AL3063" i="1" s="1"/>
  <c r="AL3064" i="1" s="1"/>
  <c r="AL3065" i="1" s="1"/>
  <c r="AL3066" i="1" s="1"/>
  <c r="AL3067" i="1" s="1"/>
  <c r="AL3068" i="1" s="1"/>
  <c r="AL3069" i="1" s="1"/>
  <c r="AL3070" i="1" s="1"/>
  <c r="AL3071" i="1" s="1"/>
  <c r="AL3072" i="1" s="1"/>
  <c r="AL3073" i="1" s="1"/>
  <c r="AL3074" i="1" s="1"/>
  <c r="AL3075" i="1" s="1"/>
  <c r="AL3076" i="1" s="1"/>
  <c r="AL3077" i="1" s="1"/>
  <c r="AL3078" i="1" s="1"/>
  <c r="AL3079" i="1" s="1"/>
  <c r="AL3080" i="1" s="1"/>
  <c r="AL3081" i="1" s="1"/>
  <c r="AL3082" i="1" s="1"/>
  <c r="AL3083" i="1" s="1"/>
  <c r="AL3084" i="1" s="1"/>
  <c r="AL3085" i="1" s="1"/>
  <c r="AL3086" i="1" s="1"/>
  <c r="AL3087" i="1" s="1"/>
  <c r="AL3088" i="1" s="1"/>
  <c r="AL3089" i="1" s="1"/>
  <c r="AL3090" i="1" s="1"/>
  <c r="AL3091" i="1" s="1"/>
  <c r="AL3092" i="1" s="1"/>
  <c r="AL3093" i="1" s="1"/>
  <c r="AL3094" i="1" s="1"/>
  <c r="AL3095" i="1" s="1"/>
  <c r="AL3096" i="1" s="1"/>
  <c r="AL3097" i="1" s="1"/>
  <c r="AL3098" i="1" s="1"/>
  <c r="AL3099" i="1" s="1"/>
  <c r="AL3100" i="1" s="1"/>
  <c r="AL3101" i="1" s="1"/>
  <c r="AL3102" i="1" s="1"/>
  <c r="AL3103" i="1" s="1"/>
  <c r="AL3104" i="1" s="1"/>
  <c r="AL3105" i="1" s="1"/>
  <c r="AL3106" i="1" s="1"/>
  <c r="AL3107" i="1" s="1"/>
  <c r="AL3108" i="1" s="1"/>
  <c r="AL3109" i="1" s="1"/>
  <c r="AL3110" i="1" s="1"/>
  <c r="AL3111" i="1" s="1"/>
  <c r="AL3112" i="1" s="1"/>
  <c r="AL3113" i="1" s="1"/>
  <c r="AL3114" i="1" s="1"/>
  <c r="AL3115" i="1" s="1"/>
  <c r="AL3116" i="1" s="1"/>
  <c r="AL3117" i="1" s="1"/>
  <c r="AL3118" i="1" s="1"/>
  <c r="AL3119" i="1" s="1"/>
  <c r="AL3120" i="1" s="1"/>
  <c r="AL3121" i="1" s="1"/>
  <c r="AL3122" i="1" s="1"/>
  <c r="AL3123" i="1" s="1"/>
  <c r="AL3124" i="1" s="1"/>
  <c r="AL3125" i="1" s="1"/>
  <c r="AL3126" i="1" s="1"/>
  <c r="AL3127" i="1" s="1"/>
  <c r="AL3128" i="1" s="1"/>
  <c r="AL3129" i="1" s="1"/>
  <c r="AL3130" i="1" s="1"/>
  <c r="AL3131" i="1" s="1"/>
  <c r="AL3132" i="1" s="1"/>
  <c r="AL3133" i="1" s="1"/>
  <c r="AL3134" i="1" s="1"/>
  <c r="AL3135" i="1" s="1"/>
  <c r="AL3136" i="1" s="1"/>
  <c r="AL3137" i="1" s="1"/>
  <c r="AL3138" i="1" s="1"/>
  <c r="AL3139" i="1" s="1"/>
  <c r="AL3140" i="1" s="1"/>
  <c r="AL3141" i="1" s="1"/>
  <c r="AL3142" i="1" s="1"/>
  <c r="AL3143" i="1" s="1"/>
  <c r="AL3144" i="1" s="1"/>
  <c r="AL3145" i="1" s="1"/>
  <c r="AL3146" i="1" s="1"/>
  <c r="AL3147" i="1" s="1"/>
  <c r="AL3148" i="1" s="1"/>
  <c r="AL3149" i="1" s="1"/>
  <c r="AL3150" i="1" s="1"/>
  <c r="AL3151" i="1" s="1"/>
  <c r="AL3152" i="1" s="1"/>
  <c r="AL3153" i="1" s="1"/>
  <c r="AL3154" i="1" s="1"/>
  <c r="AL3155" i="1" s="1"/>
  <c r="AL3156" i="1" s="1"/>
  <c r="AL3157" i="1" s="1"/>
  <c r="AL3158" i="1" s="1"/>
  <c r="AL3159" i="1" s="1"/>
  <c r="AL3160" i="1" s="1"/>
  <c r="AL3161" i="1" s="1"/>
  <c r="AL3162" i="1" s="1"/>
  <c r="AL3163" i="1" s="1"/>
  <c r="AL3164" i="1" s="1"/>
  <c r="AL3165" i="1" s="1"/>
  <c r="AL3166" i="1" s="1"/>
  <c r="AL3167" i="1" s="1"/>
  <c r="AL3168" i="1" s="1"/>
  <c r="AL3169" i="1" s="1"/>
  <c r="AL3170" i="1" s="1"/>
  <c r="AL3171" i="1" s="1"/>
  <c r="AL3172" i="1" s="1"/>
  <c r="AL3173" i="1" s="1"/>
  <c r="AL3174" i="1" s="1"/>
  <c r="AL3175" i="1" s="1"/>
  <c r="AL3176" i="1" s="1"/>
  <c r="AL3177" i="1" s="1"/>
  <c r="AL3178" i="1" s="1"/>
  <c r="AL3179" i="1" s="1"/>
  <c r="AL3180" i="1" s="1"/>
  <c r="AL3181" i="1" s="1"/>
  <c r="AL3182" i="1" s="1"/>
  <c r="AL3183" i="1" s="1"/>
  <c r="AL3184" i="1" s="1"/>
  <c r="AL3185" i="1" s="1"/>
  <c r="AL3186" i="1" s="1"/>
  <c r="AL3187" i="1" s="1"/>
  <c r="AL3188" i="1" s="1"/>
  <c r="AL3189" i="1" s="1"/>
  <c r="AL3190" i="1" s="1"/>
  <c r="AL3191" i="1" s="1"/>
  <c r="AL3192" i="1" s="1"/>
  <c r="AL3193" i="1" s="1"/>
  <c r="AL3194" i="1" s="1"/>
  <c r="AL3195" i="1" s="1"/>
  <c r="AL3196" i="1" s="1"/>
  <c r="AL3197" i="1" s="1"/>
  <c r="AL3198" i="1" s="1"/>
  <c r="AL3199" i="1" s="1"/>
  <c r="AL3200" i="1" s="1"/>
  <c r="AL3201" i="1" s="1"/>
  <c r="AL3202" i="1" s="1"/>
  <c r="AL3203" i="1" s="1"/>
  <c r="AL3204" i="1" s="1"/>
  <c r="AL3205" i="1" s="1"/>
  <c r="AL3206" i="1" s="1"/>
  <c r="AL3207" i="1" s="1"/>
  <c r="AL3208" i="1" s="1"/>
  <c r="AL3209" i="1" s="1"/>
  <c r="AL3210" i="1" s="1"/>
  <c r="AL3211" i="1" s="1"/>
  <c r="AL3212" i="1" s="1"/>
  <c r="AL3213" i="1" s="1"/>
  <c r="AL3214" i="1" s="1"/>
  <c r="AL3215" i="1" s="1"/>
  <c r="AL3216" i="1" s="1"/>
  <c r="AL3217" i="1" s="1"/>
  <c r="AL3218" i="1" s="1"/>
  <c r="AL3219" i="1" s="1"/>
  <c r="AL3220" i="1" s="1"/>
  <c r="AL3221" i="1" s="1"/>
  <c r="AL3222" i="1" s="1"/>
  <c r="AL3223" i="1" s="1"/>
  <c r="AL3224" i="1" s="1"/>
  <c r="AL3225" i="1" s="1"/>
  <c r="AL3226" i="1" s="1"/>
  <c r="AL3227" i="1" s="1"/>
  <c r="AL3228" i="1" s="1"/>
  <c r="AL3229" i="1" s="1"/>
  <c r="AL3230" i="1" s="1"/>
  <c r="AL3231" i="1" s="1"/>
  <c r="AL3232" i="1" s="1"/>
  <c r="AL3233" i="1" s="1"/>
  <c r="AL3234" i="1" s="1"/>
  <c r="AL3235" i="1" s="1"/>
  <c r="AL3236" i="1" s="1"/>
  <c r="AL3237" i="1" s="1"/>
  <c r="AL3238" i="1" s="1"/>
  <c r="AL3239" i="1" s="1"/>
  <c r="AL3240" i="1" s="1"/>
  <c r="AL3241" i="1" s="1"/>
  <c r="AL3242" i="1" s="1"/>
  <c r="AL3243" i="1" s="1"/>
  <c r="AL3244" i="1" s="1"/>
  <c r="AL3245" i="1" s="1"/>
  <c r="AL3246" i="1" s="1"/>
  <c r="AL3247" i="1" s="1"/>
  <c r="AL3248" i="1" s="1"/>
  <c r="AL3249" i="1" s="1"/>
  <c r="AL3250" i="1" s="1"/>
  <c r="AL3251" i="1" s="1"/>
  <c r="AL3252" i="1" s="1"/>
  <c r="AL3253" i="1" s="1"/>
  <c r="AL3254" i="1" s="1"/>
  <c r="AL3255" i="1" s="1"/>
  <c r="AL3256" i="1" s="1"/>
  <c r="AL3257" i="1" s="1"/>
  <c r="AL3258" i="1" s="1"/>
  <c r="AL3259" i="1" s="1"/>
  <c r="AL3260" i="1" s="1"/>
  <c r="AL3261" i="1" s="1"/>
  <c r="AL3262" i="1" s="1"/>
  <c r="AL3263" i="1" s="1"/>
  <c r="AL3264" i="1" s="1"/>
  <c r="AL3265" i="1" s="1"/>
  <c r="AL3266" i="1" s="1"/>
  <c r="AL3267" i="1" s="1"/>
  <c r="AL3268" i="1" s="1"/>
  <c r="AL3269" i="1" s="1"/>
  <c r="AL3270" i="1" s="1"/>
  <c r="AL3271" i="1" s="1"/>
  <c r="AL3272" i="1" s="1"/>
  <c r="AL3273" i="1" s="1"/>
  <c r="AL3274" i="1" s="1"/>
  <c r="AL3275" i="1" s="1"/>
  <c r="AL3276" i="1" s="1"/>
  <c r="AL3277" i="1" s="1"/>
  <c r="AL3278" i="1" s="1"/>
  <c r="AL3279" i="1" s="1"/>
  <c r="AL3280" i="1" s="1"/>
  <c r="AL3281" i="1" s="1"/>
  <c r="AL3282" i="1" s="1"/>
  <c r="AL3283" i="1" s="1"/>
  <c r="AL3284" i="1" s="1"/>
  <c r="AL3285" i="1" s="1"/>
  <c r="AL3286" i="1" s="1"/>
  <c r="AL3287" i="1" s="1"/>
  <c r="AL3288" i="1" s="1"/>
  <c r="AL3289" i="1" s="1"/>
  <c r="AL3290" i="1" s="1"/>
  <c r="AL3291" i="1" s="1"/>
  <c r="AL3292" i="1" s="1"/>
  <c r="AL3293" i="1" s="1"/>
  <c r="AL3294" i="1" s="1"/>
  <c r="AL3295" i="1" s="1"/>
  <c r="AL3296" i="1" s="1"/>
  <c r="AL3297" i="1" s="1"/>
  <c r="AL3298" i="1" s="1"/>
  <c r="AL3299" i="1" s="1"/>
  <c r="AL3300" i="1" s="1"/>
  <c r="AL3301" i="1" s="1"/>
  <c r="AL3302" i="1" s="1"/>
  <c r="AL3303" i="1" s="1"/>
  <c r="AL3304" i="1" s="1"/>
  <c r="AL3305" i="1" s="1"/>
  <c r="AL3306" i="1" s="1"/>
  <c r="AL3307" i="1" s="1"/>
  <c r="AL3308" i="1" s="1"/>
  <c r="AL3309" i="1" s="1"/>
  <c r="AL3310" i="1" s="1"/>
  <c r="AL3311" i="1" s="1"/>
  <c r="AL3312" i="1" s="1"/>
  <c r="AL3313" i="1" s="1"/>
  <c r="AL3314" i="1" s="1"/>
  <c r="AL3315" i="1" s="1"/>
  <c r="AL3316" i="1" s="1"/>
  <c r="AL3317" i="1" s="1"/>
  <c r="AL3318" i="1" s="1"/>
  <c r="AL3319" i="1" s="1"/>
  <c r="AL3320" i="1" s="1"/>
  <c r="AL3321" i="1" s="1"/>
  <c r="AL3322" i="1" s="1"/>
  <c r="AL3323" i="1" s="1"/>
  <c r="AL3324" i="1" s="1"/>
  <c r="AL3325" i="1" s="1"/>
  <c r="AL3326" i="1" s="1"/>
  <c r="AL3327" i="1" s="1"/>
  <c r="AL3328" i="1" s="1"/>
  <c r="AL3329" i="1" s="1"/>
  <c r="AL3330" i="1" s="1"/>
  <c r="AL3331" i="1" s="1"/>
  <c r="AL3332" i="1" s="1"/>
  <c r="AL3333" i="1" s="1"/>
  <c r="AL3334" i="1" s="1"/>
  <c r="AL3335" i="1" s="1"/>
  <c r="AL3336" i="1" s="1"/>
  <c r="AL3337" i="1" s="1"/>
  <c r="AL3338" i="1" s="1"/>
  <c r="AL3339" i="1" s="1"/>
  <c r="AL3340" i="1" s="1"/>
  <c r="AL3341" i="1" s="1"/>
  <c r="AL3342" i="1" s="1"/>
  <c r="AL3343" i="1" s="1"/>
  <c r="AL3344" i="1" s="1"/>
  <c r="AL3345" i="1" s="1"/>
  <c r="AL3346" i="1" s="1"/>
  <c r="AL3347" i="1" s="1"/>
  <c r="AL3348" i="1" s="1"/>
  <c r="AL3349" i="1" s="1"/>
  <c r="AL3350" i="1" s="1"/>
  <c r="AL3351" i="1" s="1"/>
  <c r="AL3352" i="1" s="1"/>
  <c r="AL3353" i="1" s="1"/>
  <c r="AL3354" i="1" s="1"/>
  <c r="AL3355" i="1" s="1"/>
  <c r="AL3356" i="1" s="1"/>
  <c r="AL3357" i="1" s="1"/>
  <c r="AL3358" i="1" s="1"/>
  <c r="AL3359" i="1" s="1"/>
  <c r="AL3360" i="1" s="1"/>
  <c r="AL3361" i="1" s="1"/>
  <c r="AL3362" i="1" s="1"/>
  <c r="AL3363" i="1" s="1"/>
  <c r="AL3364" i="1" s="1"/>
  <c r="AL3365" i="1" s="1"/>
  <c r="AL3366" i="1" s="1"/>
  <c r="AL3367" i="1" s="1"/>
  <c r="AL3368" i="1" s="1"/>
  <c r="AL3369" i="1" s="1"/>
  <c r="AL3370" i="1" s="1"/>
  <c r="AL3371" i="1" s="1"/>
  <c r="AL3372" i="1" s="1"/>
  <c r="AL3373" i="1" s="1"/>
  <c r="AL3374" i="1" s="1"/>
  <c r="AL3375" i="1" s="1"/>
  <c r="AL3376" i="1" s="1"/>
  <c r="AL3377" i="1" s="1"/>
  <c r="AL3378" i="1" s="1"/>
  <c r="AL3379" i="1" s="1"/>
  <c r="AL3380" i="1" s="1"/>
  <c r="AL3381" i="1" s="1"/>
  <c r="AL3382" i="1" s="1"/>
  <c r="AL3383" i="1" s="1"/>
  <c r="AL3384" i="1" s="1"/>
  <c r="AL3385" i="1" s="1"/>
  <c r="AL3386" i="1" s="1"/>
  <c r="AL3387" i="1" s="1"/>
  <c r="AL3388" i="1" s="1"/>
  <c r="AL3389" i="1" s="1"/>
  <c r="AL3390" i="1" s="1"/>
  <c r="AL3391" i="1" s="1"/>
  <c r="AL3392" i="1" s="1"/>
  <c r="AL3393" i="1" s="1"/>
  <c r="AL3394" i="1" s="1"/>
  <c r="AL3395" i="1" s="1"/>
  <c r="AL3396" i="1" s="1"/>
  <c r="AL3397" i="1" s="1"/>
  <c r="AL3398" i="1" s="1"/>
  <c r="AL3399" i="1" s="1"/>
  <c r="AL3400" i="1" s="1"/>
  <c r="AL3401" i="1" s="1"/>
  <c r="AL3402" i="1" s="1"/>
  <c r="AL3403" i="1" s="1"/>
  <c r="AL3404" i="1" s="1"/>
  <c r="AL3405" i="1" s="1"/>
  <c r="AL3406" i="1" s="1"/>
  <c r="AL3407" i="1" s="1"/>
  <c r="AL3408" i="1" s="1"/>
  <c r="AL3409" i="1" s="1"/>
  <c r="AL3410" i="1" s="1"/>
  <c r="AL3411" i="1" s="1"/>
  <c r="AL3412" i="1" s="1"/>
  <c r="AL3413" i="1" s="1"/>
  <c r="AL3414" i="1" s="1"/>
  <c r="AL3415" i="1" s="1"/>
  <c r="AL3416" i="1" s="1"/>
  <c r="AL3417" i="1" s="1"/>
  <c r="AL3418" i="1" s="1"/>
  <c r="AL3419" i="1" s="1"/>
  <c r="AL3420" i="1" s="1"/>
  <c r="AL3421" i="1" s="1"/>
  <c r="AL3422" i="1" s="1"/>
  <c r="AL3423" i="1" s="1"/>
  <c r="AL3424" i="1" s="1"/>
  <c r="AL3425" i="1" s="1"/>
  <c r="AL3426" i="1" s="1"/>
  <c r="AL3427" i="1" s="1"/>
  <c r="AL3428" i="1" s="1"/>
  <c r="AL3429" i="1" s="1"/>
  <c r="AL3430" i="1" s="1"/>
  <c r="AL3431" i="1" s="1"/>
  <c r="AL3432" i="1" s="1"/>
  <c r="AL3433" i="1" s="1"/>
  <c r="AL3434" i="1" s="1"/>
  <c r="AL3435" i="1" s="1"/>
  <c r="AL3436" i="1" s="1"/>
  <c r="AL3437" i="1" s="1"/>
  <c r="AL3438" i="1" s="1"/>
  <c r="AL3439" i="1" s="1"/>
  <c r="AL3440" i="1" s="1"/>
  <c r="AL3441" i="1" s="1"/>
  <c r="AL3442" i="1" s="1"/>
  <c r="AL3443" i="1" s="1"/>
  <c r="AL3444" i="1" s="1"/>
  <c r="AL3445" i="1" s="1"/>
  <c r="AL3446" i="1" s="1"/>
  <c r="AL3447" i="1" s="1"/>
  <c r="AL3448" i="1" s="1"/>
  <c r="AL3449" i="1" s="1"/>
  <c r="AL3450" i="1" s="1"/>
  <c r="AL3451" i="1" s="1"/>
  <c r="AL3452" i="1" s="1"/>
  <c r="AL3453" i="1" s="1"/>
  <c r="AL3454" i="1" s="1"/>
  <c r="AL3455" i="1" s="1"/>
  <c r="AL3456" i="1" s="1"/>
  <c r="AL3457" i="1" s="1"/>
  <c r="AL3458" i="1" s="1"/>
  <c r="AL3459" i="1" s="1"/>
  <c r="AL3460" i="1" s="1"/>
  <c r="AL3461" i="1" s="1"/>
  <c r="AL3462" i="1" s="1"/>
  <c r="AL3463" i="1" s="1"/>
  <c r="AL3464" i="1" s="1"/>
  <c r="AL3465" i="1" s="1"/>
  <c r="AL3466" i="1" s="1"/>
  <c r="AL3467" i="1" s="1"/>
  <c r="AL3468" i="1" s="1"/>
  <c r="AL3469" i="1" s="1"/>
  <c r="AL3470" i="1" s="1"/>
  <c r="AL3471" i="1" s="1"/>
  <c r="AL3472" i="1" s="1"/>
  <c r="AL3473" i="1" s="1"/>
  <c r="AL3474" i="1" s="1"/>
  <c r="AL3475" i="1" s="1"/>
  <c r="AL3476" i="1" s="1"/>
  <c r="AL3477" i="1" s="1"/>
  <c r="AL3478" i="1" s="1"/>
  <c r="AL3479" i="1" s="1"/>
  <c r="AL3480" i="1" s="1"/>
  <c r="AL3481" i="1" s="1"/>
  <c r="AL3482" i="1" s="1"/>
  <c r="AL3483" i="1" s="1"/>
  <c r="AL3484" i="1" s="1"/>
  <c r="AL3485" i="1" s="1"/>
  <c r="AL3486" i="1" s="1"/>
  <c r="AL3487" i="1" s="1"/>
  <c r="AL3488" i="1" s="1"/>
  <c r="AL3489" i="1" s="1"/>
  <c r="AL3490" i="1" s="1"/>
  <c r="AL3491" i="1" s="1"/>
  <c r="AL3492" i="1" s="1"/>
  <c r="AL3493" i="1" s="1"/>
  <c r="AL3494" i="1" s="1"/>
  <c r="AL3495" i="1" s="1"/>
  <c r="AL3496" i="1" s="1"/>
  <c r="AL3497" i="1" s="1"/>
  <c r="AL3498" i="1" s="1"/>
  <c r="AL3499" i="1" s="1"/>
  <c r="AL3500" i="1" s="1"/>
  <c r="AL3501" i="1" s="1"/>
  <c r="AL3502" i="1" s="1"/>
  <c r="AL3503" i="1" s="1"/>
  <c r="AL3504" i="1" s="1"/>
  <c r="AL3505" i="1" s="1"/>
  <c r="AL3506" i="1" s="1"/>
  <c r="AL3507" i="1" s="1"/>
  <c r="AL3508" i="1" s="1"/>
  <c r="AL3509" i="1" s="1"/>
  <c r="AL3510" i="1" s="1"/>
  <c r="AL3511" i="1" s="1"/>
  <c r="AL3512" i="1" s="1"/>
  <c r="AL3513" i="1" s="1"/>
  <c r="AL3514" i="1" s="1"/>
  <c r="AL3515" i="1" s="1"/>
  <c r="AL3516" i="1" s="1"/>
  <c r="AL3517" i="1" s="1"/>
  <c r="AL3518" i="1" s="1"/>
  <c r="AL3519" i="1" s="1"/>
  <c r="AL3520" i="1" s="1"/>
  <c r="AL3521" i="1" s="1"/>
  <c r="AL3522" i="1" s="1"/>
  <c r="AL3523" i="1" s="1"/>
  <c r="AL3524" i="1" s="1"/>
  <c r="AL3525" i="1" s="1"/>
  <c r="AL3526" i="1" s="1"/>
  <c r="AL3527" i="1" s="1"/>
  <c r="AL3528" i="1" s="1"/>
  <c r="AL3529" i="1" s="1"/>
  <c r="AL3530" i="1" s="1"/>
  <c r="AL3531" i="1" s="1"/>
  <c r="AL3532" i="1" s="1"/>
  <c r="AL3533" i="1" s="1"/>
  <c r="AL3534" i="1" s="1"/>
  <c r="AL3535" i="1" s="1"/>
  <c r="AL3536" i="1" s="1"/>
  <c r="AL3537" i="1" s="1"/>
  <c r="AL3538" i="1" s="1"/>
  <c r="AL3539" i="1" s="1"/>
  <c r="AL3540" i="1" s="1"/>
  <c r="AL3541" i="1" s="1"/>
  <c r="AL3542" i="1" s="1"/>
  <c r="AL3543" i="1" s="1"/>
  <c r="AL3544" i="1" s="1"/>
  <c r="AL3545" i="1" s="1"/>
  <c r="AL3546" i="1" s="1"/>
  <c r="AL3547" i="1" s="1"/>
  <c r="AL3548" i="1" s="1"/>
  <c r="AL3549" i="1" s="1"/>
  <c r="AL3550" i="1" s="1"/>
  <c r="AL3551" i="1" s="1"/>
  <c r="AL3552" i="1" s="1"/>
  <c r="AL3553" i="1" s="1"/>
  <c r="AL3554" i="1" s="1"/>
  <c r="AL3555" i="1" s="1"/>
  <c r="AL3556" i="1" s="1"/>
  <c r="AL3557" i="1" s="1"/>
  <c r="AL3558" i="1" s="1"/>
  <c r="AL3559" i="1" s="1"/>
  <c r="AL3560" i="1" s="1"/>
  <c r="AL3561" i="1" s="1"/>
  <c r="AL3562" i="1" s="1"/>
  <c r="AL3563" i="1" s="1"/>
  <c r="AL3564" i="1" s="1"/>
  <c r="AL3565" i="1" s="1"/>
  <c r="AL3566" i="1" s="1"/>
  <c r="AL3567" i="1" s="1"/>
  <c r="AL3568" i="1" s="1"/>
  <c r="AL3569" i="1" s="1"/>
  <c r="AL3570" i="1" s="1"/>
  <c r="AL3571" i="1" s="1"/>
  <c r="AL3572" i="1" s="1"/>
  <c r="AL3573" i="1" s="1"/>
  <c r="AL3574" i="1" s="1"/>
  <c r="AL3575" i="1" s="1"/>
  <c r="AL3576" i="1" s="1"/>
  <c r="AL3577" i="1" s="1"/>
  <c r="AL3578" i="1" s="1"/>
  <c r="AL3579" i="1" s="1"/>
  <c r="AL3580" i="1" s="1"/>
  <c r="AL3581" i="1" s="1"/>
  <c r="AL3582" i="1" s="1"/>
  <c r="AL3583" i="1" s="1"/>
  <c r="AL3584" i="1" s="1"/>
  <c r="AL3585" i="1" s="1"/>
  <c r="AL3586" i="1" s="1"/>
  <c r="AL3587" i="1" s="1"/>
  <c r="AL3588" i="1" s="1"/>
  <c r="AL3589" i="1" s="1"/>
  <c r="AL3590" i="1" s="1"/>
  <c r="AL3591" i="1" s="1"/>
  <c r="AL3592" i="1" s="1"/>
  <c r="AL3593" i="1" s="1"/>
  <c r="AL3594" i="1" s="1"/>
  <c r="AL3595" i="1" s="1"/>
  <c r="AL3596" i="1" s="1"/>
  <c r="AL3597" i="1" s="1"/>
  <c r="AL3598" i="1" s="1"/>
  <c r="AL3599" i="1" s="1"/>
  <c r="AL3600" i="1" s="1"/>
  <c r="AL3601" i="1" s="1"/>
  <c r="AL3602" i="1" s="1"/>
  <c r="AL3603" i="1" s="1"/>
  <c r="AL3604" i="1" s="1"/>
  <c r="AL3605" i="1" s="1"/>
  <c r="AL3606" i="1" s="1"/>
  <c r="AL3607" i="1" s="1"/>
  <c r="AL3608" i="1" s="1"/>
  <c r="AL3609" i="1" s="1"/>
  <c r="AL3610" i="1" s="1"/>
  <c r="AL3611" i="1" s="1"/>
  <c r="AL3612" i="1" s="1"/>
  <c r="AL3613" i="1" s="1"/>
  <c r="AL3614" i="1" s="1"/>
  <c r="AL3615" i="1" s="1"/>
  <c r="AL3616" i="1" s="1"/>
  <c r="AL3617" i="1" s="1"/>
  <c r="AL3618" i="1" s="1"/>
  <c r="AL3619" i="1" s="1"/>
  <c r="AL3620" i="1" s="1"/>
  <c r="AL3621" i="1" s="1"/>
  <c r="AL3622" i="1" s="1"/>
  <c r="AL3623" i="1" s="1"/>
  <c r="AL3624" i="1" s="1"/>
  <c r="AL3625" i="1" s="1"/>
  <c r="AL3626" i="1" s="1"/>
  <c r="AL3627" i="1" s="1"/>
  <c r="AL3628" i="1" s="1"/>
  <c r="AL3629" i="1" s="1"/>
  <c r="AL3630" i="1" s="1"/>
  <c r="AL3631" i="1" s="1"/>
  <c r="AL3632" i="1" s="1"/>
  <c r="AL3633" i="1" s="1"/>
  <c r="AL3634" i="1" s="1"/>
  <c r="AL3635" i="1" s="1"/>
  <c r="AL3636" i="1" s="1"/>
  <c r="AL3637" i="1" s="1"/>
  <c r="AL3638" i="1" s="1"/>
  <c r="AL3639" i="1" s="1"/>
  <c r="AL3640" i="1" s="1"/>
  <c r="AL3641" i="1" s="1"/>
  <c r="AL3642" i="1" s="1"/>
  <c r="AL3643" i="1" s="1"/>
  <c r="AL3644" i="1" s="1"/>
  <c r="AL3645" i="1" s="1"/>
  <c r="AL3646" i="1" s="1"/>
  <c r="AL3647" i="1" s="1"/>
  <c r="AL3648" i="1" s="1"/>
  <c r="AL3649" i="1" s="1"/>
  <c r="AL3650" i="1" s="1"/>
  <c r="AL3651" i="1" s="1"/>
  <c r="AL3652" i="1" s="1"/>
  <c r="AL3653" i="1" s="1"/>
  <c r="AL3654" i="1" s="1"/>
  <c r="AL3655" i="1" s="1"/>
  <c r="AL3656" i="1" s="1"/>
  <c r="AL3657" i="1" s="1"/>
  <c r="AL3658" i="1" s="1"/>
  <c r="AL3659" i="1" s="1"/>
  <c r="AL3660" i="1" s="1"/>
  <c r="AL3661" i="1" s="1"/>
  <c r="AL3662" i="1" s="1"/>
  <c r="AL3663" i="1" s="1"/>
  <c r="AL3664" i="1" s="1"/>
  <c r="AL3665" i="1" s="1"/>
  <c r="AL3666" i="1" s="1"/>
  <c r="AL3667" i="1" s="1"/>
  <c r="AL3668" i="1" s="1"/>
  <c r="AL3669" i="1" s="1"/>
  <c r="AL3670" i="1" s="1"/>
  <c r="AL3671" i="1" s="1"/>
  <c r="AL3672" i="1" s="1"/>
  <c r="AL3673" i="1" s="1"/>
  <c r="AL3674" i="1" s="1"/>
  <c r="AL3675" i="1" s="1"/>
  <c r="AL3676" i="1" s="1"/>
  <c r="AL3677" i="1" s="1"/>
  <c r="AL3678" i="1" s="1"/>
  <c r="AL3679" i="1" s="1"/>
  <c r="AL3680" i="1" s="1"/>
  <c r="AL3681" i="1" s="1"/>
  <c r="AL3682" i="1" s="1"/>
  <c r="AL3683" i="1" s="1"/>
  <c r="AL3684" i="1" s="1"/>
  <c r="AL3685" i="1" s="1"/>
  <c r="AL3686" i="1" s="1"/>
  <c r="AL3687" i="1" s="1"/>
  <c r="AL3688" i="1" s="1"/>
  <c r="AL3689" i="1" s="1"/>
  <c r="AL3690" i="1" s="1"/>
  <c r="AL3691" i="1" s="1"/>
  <c r="AL3692" i="1" s="1"/>
  <c r="AL3693" i="1" s="1"/>
  <c r="AL3694" i="1" s="1"/>
  <c r="AL3695" i="1" s="1"/>
  <c r="AL3696" i="1" s="1"/>
  <c r="AL3697" i="1" s="1"/>
  <c r="AL3698" i="1" s="1"/>
  <c r="AL3699" i="1" s="1"/>
  <c r="AL3700" i="1" s="1"/>
  <c r="AL3701" i="1" s="1"/>
  <c r="AL3702" i="1" s="1"/>
  <c r="AL3703" i="1" s="1"/>
  <c r="AL3704" i="1" s="1"/>
  <c r="AL3705" i="1" s="1"/>
  <c r="AL3706" i="1" s="1"/>
  <c r="AL3707" i="1" s="1"/>
  <c r="AL3708" i="1" s="1"/>
  <c r="AL3709" i="1" s="1"/>
  <c r="AL3710" i="1" s="1"/>
  <c r="AL3711" i="1" s="1"/>
  <c r="AL3712" i="1" s="1"/>
  <c r="AL3713" i="1" s="1"/>
  <c r="AL3714" i="1" s="1"/>
  <c r="AL3715" i="1" s="1"/>
  <c r="AL3716" i="1" s="1"/>
  <c r="AL3717" i="1" s="1"/>
  <c r="AL3718" i="1" s="1"/>
  <c r="AL3719" i="1" s="1"/>
  <c r="AL3720" i="1" s="1"/>
  <c r="AL3721" i="1" s="1"/>
  <c r="AL3722" i="1" s="1"/>
  <c r="AL3723" i="1" s="1"/>
  <c r="AL3724" i="1" s="1"/>
  <c r="AL3725" i="1" s="1"/>
  <c r="AL3726" i="1" s="1"/>
  <c r="AL3727" i="1" s="1"/>
  <c r="AL3728" i="1" s="1"/>
  <c r="AL3729" i="1" s="1"/>
  <c r="AL3730" i="1" s="1"/>
  <c r="AL3731" i="1" s="1"/>
  <c r="AL3732" i="1" s="1"/>
  <c r="AL3733" i="1" s="1"/>
  <c r="AL3734" i="1" s="1"/>
  <c r="AL3735" i="1" s="1"/>
  <c r="AL3736" i="1" s="1"/>
  <c r="AL3737" i="1" s="1"/>
  <c r="AL3738" i="1" s="1"/>
  <c r="AL3739" i="1" s="1"/>
  <c r="AL3740" i="1" s="1"/>
  <c r="AL3741" i="1" s="1"/>
  <c r="AL3742" i="1" s="1"/>
  <c r="AL3743" i="1" s="1"/>
  <c r="AL3744" i="1" s="1"/>
  <c r="AL3745" i="1" s="1"/>
  <c r="AL3746" i="1" s="1"/>
  <c r="AL3747" i="1" s="1"/>
  <c r="AL3748" i="1" s="1"/>
  <c r="AL3749" i="1" s="1"/>
  <c r="AL3750" i="1" s="1"/>
  <c r="AL3751" i="1" s="1"/>
  <c r="AL3752" i="1" s="1"/>
  <c r="AL3753" i="1" s="1"/>
  <c r="AL3754" i="1" s="1"/>
  <c r="AL3755" i="1" s="1"/>
  <c r="AL3756" i="1" s="1"/>
  <c r="AL3757" i="1" s="1"/>
  <c r="AL3758" i="1" s="1"/>
  <c r="AL3759" i="1" s="1"/>
  <c r="AL3760" i="1" s="1"/>
  <c r="AL3761" i="1" s="1"/>
  <c r="AL3762" i="1" s="1"/>
  <c r="AL3763" i="1" s="1"/>
  <c r="AL3764" i="1" s="1"/>
  <c r="AL3765" i="1" s="1"/>
  <c r="AL3766" i="1" s="1"/>
  <c r="AL3767" i="1" s="1"/>
  <c r="AL3768" i="1" s="1"/>
  <c r="AL3769" i="1" s="1"/>
  <c r="AL3770" i="1" s="1"/>
  <c r="AL3771" i="1" s="1"/>
  <c r="AL3772" i="1" s="1"/>
  <c r="AL3773" i="1" s="1"/>
  <c r="AL3774" i="1" s="1"/>
  <c r="AL3775" i="1" s="1"/>
  <c r="AL3776" i="1" s="1"/>
  <c r="AL3777" i="1" s="1"/>
  <c r="AL3778" i="1" s="1"/>
  <c r="AL3779" i="1" s="1"/>
  <c r="AL3780" i="1" s="1"/>
  <c r="AL3781" i="1" s="1"/>
  <c r="AL3782" i="1" s="1"/>
  <c r="AL3783" i="1" s="1"/>
  <c r="AL3784" i="1" s="1"/>
  <c r="AL3785" i="1" s="1"/>
  <c r="AL3786" i="1" s="1"/>
  <c r="AL3787" i="1" s="1"/>
  <c r="AL3788" i="1" s="1"/>
  <c r="AL3789" i="1" s="1"/>
  <c r="AL3790" i="1" s="1"/>
  <c r="AL3791" i="1" s="1"/>
  <c r="AL3792" i="1" s="1"/>
  <c r="AL3793" i="1" s="1"/>
  <c r="AL3794" i="1" s="1"/>
  <c r="AL3795" i="1" s="1"/>
  <c r="AL3796" i="1" s="1"/>
  <c r="AL3797" i="1" s="1"/>
  <c r="AL3798" i="1" s="1"/>
  <c r="AL3799" i="1" s="1"/>
  <c r="AL3800" i="1" s="1"/>
  <c r="AL3801" i="1" s="1"/>
  <c r="AL3802" i="1" s="1"/>
  <c r="AL3803" i="1" s="1"/>
  <c r="AL3804" i="1" s="1"/>
  <c r="AL3805" i="1" s="1"/>
  <c r="AL3806" i="1" s="1"/>
  <c r="AL3807" i="1" s="1"/>
  <c r="AL3808" i="1" s="1"/>
  <c r="AL3809" i="1" s="1"/>
  <c r="AL3810" i="1" s="1"/>
  <c r="AL3811" i="1" s="1"/>
  <c r="AL3812" i="1" s="1"/>
  <c r="AL3813" i="1" s="1"/>
  <c r="AL3814" i="1" s="1"/>
  <c r="AL3815" i="1" s="1"/>
  <c r="AL3816" i="1" s="1"/>
  <c r="AL3817" i="1" s="1"/>
  <c r="AL3818" i="1" s="1"/>
  <c r="AL3819" i="1" s="1"/>
  <c r="AL3820" i="1" s="1"/>
  <c r="AL3821" i="1" s="1"/>
  <c r="AL3822" i="1" s="1"/>
  <c r="AL3823" i="1" s="1"/>
  <c r="AL3824" i="1" s="1"/>
  <c r="AL3825" i="1" s="1"/>
  <c r="AL3826" i="1" s="1"/>
  <c r="AL3827" i="1" s="1"/>
  <c r="AL3828" i="1" s="1"/>
  <c r="AL3829" i="1" s="1"/>
  <c r="AL3830" i="1" s="1"/>
  <c r="AL3831" i="1" s="1"/>
  <c r="AL3832" i="1" s="1"/>
  <c r="AL3833" i="1" s="1"/>
  <c r="AL3834" i="1" s="1"/>
  <c r="AL3835" i="1" s="1"/>
  <c r="AL3836" i="1" s="1"/>
  <c r="AL3837" i="1" s="1"/>
  <c r="AL3838" i="1" s="1"/>
  <c r="AL3839" i="1" s="1"/>
  <c r="AL3840" i="1" s="1"/>
  <c r="AL3841" i="1" s="1"/>
  <c r="AL3842" i="1" s="1"/>
  <c r="AL3843" i="1" s="1"/>
  <c r="AL3844" i="1" s="1"/>
  <c r="AL3845" i="1" s="1"/>
  <c r="AL3846" i="1" s="1"/>
  <c r="AL3847" i="1" s="1"/>
  <c r="AL3848" i="1" s="1"/>
  <c r="AL3849" i="1" s="1"/>
  <c r="AL3850" i="1" s="1"/>
  <c r="AL3851" i="1" s="1"/>
  <c r="AL3852" i="1" s="1"/>
  <c r="AL3853" i="1" s="1"/>
  <c r="AL3854" i="1" s="1"/>
  <c r="AL3855" i="1" s="1"/>
  <c r="AL3856" i="1" s="1"/>
  <c r="AL3857" i="1" s="1"/>
  <c r="AL3858" i="1" s="1"/>
  <c r="AL3859" i="1" s="1"/>
  <c r="AL3860" i="1" s="1"/>
  <c r="AL3861" i="1" s="1"/>
  <c r="AL3862" i="1" s="1"/>
  <c r="AL3863" i="1" s="1"/>
  <c r="AL3864" i="1" s="1"/>
  <c r="AL3865" i="1" s="1"/>
  <c r="AL3866" i="1" s="1"/>
  <c r="AL3867" i="1" s="1"/>
  <c r="AL3868" i="1" s="1"/>
  <c r="AL3869" i="1" s="1"/>
  <c r="AL3870" i="1" s="1"/>
  <c r="AL3871" i="1" s="1"/>
  <c r="AL3872" i="1" s="1"/>
  <c r="AL3873" i="1" s="1"/>
  <c r="AL3874" i="1" s="1"/>
  <c r="AL3875" i="1" s="1"/>
  <c r="AL3876" i="1" s="1"/>
  <c r="AL3877" i="1" s="1"/>
  <c r="AL3878" i="1" s="1"/>
  <c r="AL3879" i="1" s="1"/>
  <c r="AL3880" i="1" s="1"/>
  <c r="AL3881" i="1" s="1"/>
  <c r="AL3882" i="1" s="1"/>
  <c r="AL3883" i="1" s="1"/>
  <c r="AL3884" i="1" s="1"/>
  <c r="AL3885" i="1" s="1"/>
  <c r="AL3886" i="1" s="1"/>
  <c r="AL3887" i="1" s="1"/>
  <c r="AL3888" i="1" s="1"/>
  <c r="AL3889" i="1" s="1"/>
  <c r="AL3890" i="1" s="1"/>
  <c r="AL3891" i="1" s="1"/>
  <c r="AL3892" i="1" s="1"/>
  <c r="AL3893" i="1" s="1"/>
  <c r="AL3894" i="1" s="1"/>
  <c r="AL3895" i="1" s="1"/>
  <c r="AL3896" i="1" s="1"/>
  <c r="AL3897" i="1" s="1"/>
  <c r="AL3898" i="1" s="1"/>
  <c r="AL3899" i="1" s="1"/>
  <c r="AL3900" i="1" s="1"/>
  <c r="AL3901" i="1" s="1"/>
  <c r="AL3902" i="1" s="1"/>
  <c r="AL3903" i="1" s="1"/>
  <c r="AL3904" i="1" s="1"/>
  <c r="AL3905" i="1" s="1"/>
  <c r="AL3906" i="1" s="1"/>
  <c r="AL3907" i="1" s="1"/>
  <c r="AL3908" i="1" s="1"/>
  <c r="AL3909" i="1" s="1"/>
  <c r="AL3910" i="1" s="1"/>
  <c r="AL3911" i="1" s="1"/>
  <c r="AL3912" i="1" s="1"/>
  <c r="AL3913" i="1" s="1"/>
  <c r="AL3914" i="1" s="1"/>
  <c r="AL3915" i="1" s="1"/>
  <c r="AL3916" i="1" s="1"/>
  <c r="AL3917" i="1" s="1"/>
  <c r="AL3918" i="1" s="1"/>
  <c r="AL3919" i="1" s="1"/>
  <c r="AL3920" i="1" s="1"/>
  <c r="AL3921" i="1" s="1"/>
  <c r="AL3922" i="1" s="1"/>
  <c r="AL3923" i="1" s="1"/>
  <c r="AL3924" i="1" s="1"/>
  <c r="AL3925" i="1" s="1"/>
  <c r="AL3926" i="1" s="1"/>
  <c r="AL3927" i="1" s="1"/>
  <c r="AL3928" i="1" s="1"/>
  <c r="AL3929" i="1" s="1"/>
  <c r="AL3930" i="1" s="1"/>
  <c r="AL3931" i="1" s="1"/>
  <c r="AL3932" i="1" s="1"/>
  <c r="AL3933" i="1" s="1"/>
  <c r="AL3934" i="1" s="1"/>
  <c r="AL3935" i="1" s="1"/>
  <c r="AL3936" i="1" s="1"/>
  <c r="AL3937" i="1" s="1"/>
  <c r="AL3938" i="1" s="1"/>
  <c r="AL3939" i="1" s="1"/>
  <c r="AL3940" i="1" s="1"/>
  <c r="AL3941" i="1" s="1"/>
  <c r="AL3942" i="1" s="1"/>
  <c r="AL3943" i="1" s="1"/>
  <c r="AL3944" i="1" s="1"/>
  <c r="AL3945" i="1" s="1"/>
  <c r="AL3946" i="1" s="1"/>
  <c r="AL3947" i="1" s="1"/>
  <c r="AL3948" i="1" s="1"/>
  <c r="AL3949" i="1" s="1"/>
  <c r="AL3950" i="1" s="1"/>
  <c r="AL3951" i="1" s="1"/>
  <c r="AL3952" i="1" s="1"/>
  <c r="AL3953" i="1" s="1"/>
  <c r="AL3954" i="1" s="1"/>
  <c r="AL3955" i="1" s="1"/>
  <c r="AL3956" i="1" s="1"/>
  <c r="AL3957" i="1" s="1"/>
  <c r="AL3958" i="1" s="1"/>
  <c r="AL3959" i="1" s="1"/>
  <c r="AL3960" i="1" s="1"/>
  <c r="AL3961" i="1" s="1"/>
  <c r="AL3962" i="1" s="1"/>
  <c r="AL3963" i="1" s="1"/>
  <c r="AL3964" i="1" s="1"/>
  <c r="AL3965" i="1" s="1"/>
  <c r="AL3966" i="1" s="1"/>
  <c r="AL3967" i="1" s="1"/>
  <c r="AL3968" i="1" s="1"/>
  <c r="AL3969" i="1" s="1"/>
  <c r="AL3970" i="1" s="1"/>
  <c r="AL3971" i="1" s="1"/>
  <c r="AL3972" i="1" s="1"/>
  <c r="AL3973" i="1" s="1"/>
  <c r="AL3974" i="1" s="1"/>
  <c r="AL3975" i="1" s="1"/>
  <c r="AL3976" i="1" s="1"/>
  <c r="AL3977" i="1" s="1"/>
  <c r="AL3978" i="1" s="1"/>
  <c r="AL3979" i="1" s="1"/>
  <c r="AL3980" i="1" s="1"/>
  <c r="AL3981" i="1" s="1"/>
  <c r="AL3982" i="1" s="1"/>
  <c r="AL3983" i="1" s="1"/>
  <c r="AL3984" i="1" s="1"/>
  <c r="AL3985" i="1" s="1"/>
  <c r="AL3986" i="1" s="1"/>
  <c r="AL3987" i="1" s="1"/>
  <c r="AL3988" i="1" s="1"/>
  <c r="AL3989" i="1" s="1"/>
  <c r="AL3990" i="1" s="1"/>
  <c r="AL3991" i="1" s="1"/>
  <c r="AL3992" i="1" s="1"/>
  <c r="AL3993" i="1" s="1"/>
  <c r="AL3994" i="1" s="1"/>
  <c r="AL3995" i="1" s="1"/>
  <c r="AL3996" i="1" s="1"/>
  <c r="AL3997" i="1" s="1"/>
  <c r="AL3998" i="1" s="1"/>
  <c r="AL3999" i="1" s="1"/>
  <c r="AL4000" i="1" s="1"/>
  <c r="AL4001" i="1" s="1"/>
  <c r="AL4002" i="1" s="1"/>
  <c r="AL4003" i="1" s="1"/>
  <c r="AL4004" i="1" s="1"/>
  <c r="AL4005" i="1" s="1"/>
  <c r="AL4006" i="1" s="1"/>
  <c r="AL4007" i="1" s="1"/>
  <c r="AL4008" i="1" s="1"/>
  <c r="AL4009" i="1" s="1"/>
  <c r="AL4010" i="1" s="1"/>
  <c r="AL4011" i="1" s="1"/>
  <c r="AL4012" i="1" s="1"/>
  <c r="AL4013" i="1" s="1"/>
  <c r="AL4014" i="1" s="1"/>
  <c r="AL4015" i="1" s="1"/>
  <c r="AL4016" i="1" s="1"/>
  <c r="AL4017" i="1" s="1"/>
  <c r="AL4018" i="1" s="1"/>
  <c r="AL4019" i="1" s="1"/>
  <c r="AL4020" i="1" s="1"/>
  <c r="AL4021" i="1" s="1"/>
  <c r="AL4022" i="1" s="1"/>
  <c r="AL4023" i="1" s="1"/>
  <c r="AL4024" i="1" s="1"/>
  <c r="AL4025" i="1" s="1"/>
  <c r="AL4026" i="1" s="1"/>
  <c r="AL4027" i="1" s="1"/>
  <c r="AL4028" i="1" s="1"/>
  <c r="AL4029" i="1" s="1"/>
  <c r="AL4030" i="1" s="1"/>
  <c r="AL4031" i="1" s="1"/>
  <c r="AL4032" i="1" s="1"/>
  <c r="AL4033" i="1" s="1"/>
  <c r="AL4034" i="1" s="1"/>
  <c r="AL4035" i="1" s="1"/>
  <c r="AL4036" i="1" s="1"/>
  <c r="AL4037" i="1" s="1"/>
  <c r="AL4038" i="1" s="1"/>
  <c r="AL4039" i="1" s="1"/>
  <c r="AL4040" i="1" s="1"/>
  <c r="AL4041" i="1" s="1"/>
  <c r="AL4042" i="1" s="1"/>
  <c r="AL4043" i="1" s="1"/>
  <c r="AL4044" i="1" s="1"/>
  <c r="AL4045" i="1" s="1"/>
  <c r="AL4046" i="1" s="1"/>
  <c r="AL4047" i="1" s="1"/>
  <c r="AL4048" i="1" s="1"/>
  <c r="AL4049" i="1" s="1"/>
  <c r="AL4050" i="1" s="1"/>
  <c r="AL4051" i="1" s="1"/>
  <c r="AL4052" i="1" s="1"/>
  <c r="AL4053" i="1" s="1"/>
  <c r="AL4054" i="1" s="1"/>
  <c r="AL4055" i="1" s="1"/>
  <c r="AL4056" i="1" s="1"/>
  <c r="AL4057" i="1" s="1"/>
  <c r="AL4058" i="1" s="1"/>
  <c r="AL4059" i="1" s="1"/>
  <c r="AL4060" i="1" s="1"/>
  <c r="AL4061" i="1" s="1"/>
  <c r="AL4062" i="1" s="1"/>
  <c r="AL4063" i="1" s="1"/>
  <c r="AL4064" i="1" s="1"/>
  <c r="AL4065" i="1" s="1"/>
  <c r="AL4066" i="1" s="1"/>
  <c r="AL4067" i="1" s="1"/>
  <c r="AL4068" i="1" s="1"/>
  <c r="AL4069" i="1" s="1"/>
  <c r="AL4070" i="1" s="1"/>
  <c r="AL4071" i="1" s="1"/>
  <c r="AL4072" i="1" s="1"/>
  <c r="AL4073" i="1" s="1"/>
  <c r="AL4074" i="1" s="1"/>
  <c r="AL4075" i="1" s="1"/>
  <c r="AL4076" i="1" s="1"/>
  <c r="AL4077" i="1" s="1"/>
  <c r="AL4078" i="1" s="1"/>
  <c r="AL4079" i="1" s="1"/>
  <c r="AL4080" i="1" s="1"/>
  <c r="AL4081" i="1" s="1"/>
  <c r="AL4082" i="1" s="1"/>
  <c r="AL4083" i="1" s="1"/>
  <c r="AL4084" i="1" s="1"/>
  <c r="AL4085" i="1" s="1"/>
  <c r="AL4086" i="1" s="1"/>
  <c r="AL4087" i="1" s="1"/>
  <c r="AL4088" i="1" s="1"/>
  <c r="AL4089" i="1" s="1"/>
  <c r="AL4090" i="1" s="1"/>
  <c r="AL4091" i="1" s="1"/>
  <c r="AL4092" i="1" s="1"/>
  <c r="AL4093" i="1" s="1"/>
  <c r="AL4094" i="1" s="1"/>
  <c r="AL4095" i="1" s="1"/>
  <c r="AL4096" i="1" s="1"/>
  <c r="AL4097" i="1" s="1"/>
  <c r="AL4098" i="1" s="1"/>
  <c r="AL4099" i="1" s="1"/>
  <c r="AL4100" i="1" s="1"/>
  <c r="AL4101" i="1" s="1"/>
  <c r="AL4102" i="1" s="1"/>
  <c r="AL4103" i="1" s="1"/>
  <c r="AL4104" i="1" s="1"/>
  <c r="AL4105" i="1" s="1"/>
  <c r="AL4106" i="1" s="1"/>
  <c r="AL4107" i="1" s="1"/>
  <c r="AL4108" i="1" s="1"/>
  <c r="AL4109" i="1" s="1"/>
  <c r="AL4110" i="1" s="1"/>
  <c r="AL4111" i="1" s="1"/>
  <c r="AL4112" i="1" s="1"/>
  <c r="AL4113" i="1" s="1"/>
  <c r="AL4114" i="1" s="1"/>
  <c r="AL4115" i="1" s="1"/>
  <c r="AL4116" i="1" s="1"/>
  <c r="AL4117" i="1" s="1"/>
  <c r="AL4118" i="1" s="1"/>
  <c r="AL4119" i="1" s="1"/>
  <c r="AL4120" i="1" s="1"/>
  <c r="AL4121" i="1" s="1"/>
  <c r="AL4122" i="1" s="1"/>
  <c r="AL4123" i="1" s="1"/>
  <c r="AL4124" i="1" s="1"/>
  <c r="AL4125" i="1" s="1"/>
  <c r="AL4126" i="1" s="1"/>
  <c r="AL4127" i="1" s="1"/>
  <c r="AL4128" i="1" s="1"/>
  <c r="AL4129" i="1" s="1"/>
  <c r="AL4130" i="1" s="1"/>
  <c r="AL4131" i="1" s="1"/>
  <c r="AL4132" i="1" s="1"/>
  <c r="AL4133" i="1" s="1"/>
  <c r="AL4134" i="1" s="1"/>
  <c r="AL4135" i="1" s="1"/>
  <c r="AL4136" i="1" s="1"/>
  <c r="AL4137" i="1" s="1"/>
  <c r="AL4138" i="1" s="1"/>
  <c r="AL4139" i="1" s="1"/>
  <c r="AL4140" i="1" s="1"/>
  <c r="AL4141" i="1" s="1"/>
  <c r="AL4142" i="1" s="1"/>
  <c r="AL4143" i="1" s="1"/>
  <c r="AL4144" i="1" s="1"/>
  <c r="AL4145" i="1" s="1"/>
  <c r="AL4146" i="1" s="1"/>
  <c r="AL4147" i="1" s="1"/>
  <c r="AL4148" i="1" s="1"/>
  <c r="AL4149" i="1" s="1"/>
  <c r="AL4150" i="1" s="1"/>
  <c r="AL4151" i="1" s="1"/>
  <c r="AL4152" i="1" s="1"/>
  <c r="AL4153" i="1" s="1"/>
  <c r="AL4154" i="1" s="1"/>
  <c r="AL4155" i="1" s="1"/>
  <c r="AL4156" i="1" s="1"/>
  <c r="AL4157" i="1" s="1"/>
  <c r="AL4158" i="1" s="1"/>
  <c r="AL4159" i="1" s="1"/>
  <c r="AL4160" i="1" s="1"/>
  <c r="AL4161" i="1" s="1"/>
  <c r="AL4162" i="1" s="1"/>
  <c r="AL4163" i="1" s="1"/>
  <c r="AL4164" i="1" s="1"/>
  <c r="AL4165" i="1" s="1"/>
  <c r="AL4166" i="1" s="1"/>
  <c r="AL4167" i="1" s="1"/>
  <c r="AL4168" i="1" s="1"/>
  <c r="AL4169" i="1" s="1"/>
  <c r="AL4170" i="1" s="1"/>
  <c r="AL4171" i="1" s="1"/>
  <c r="AL4172" i="1" s="1"/>
  <c r="AL4173" i="1" s="1"/>
  <c r="AL4174" i="1" s="1"/>
  <c r="AL4175" i="1" s="1"/>
  <c r="AL4176" i="1" s="1"/>
  <c r="AL4177" i="1" s="1"/>
  <c r="AL4178" i="1" s="1"/>
  <c r="AL4179" i="1" s="1"/>
  <c r="AL4180" i="1" s="1"/>
  <c r="AL4181" i="1" s="1"/>
  <c r="AL4182" i="1" s="1"/>
  <c r="AL4183" i="1" s="1"/>
  <c r="AL4184" i="1" s="1"/>
  <c r="AL4185" i="1" s="1"/>
  <c r="AL4186" i="1" s="1"/>
  <c r="AL4187" i="1" s="1"/>
  <c r="AL4188" i="1" s="1"/>
  <c r="AL4189" i="1" s="1"/>
  <c r="AL4190" i="1" s="1"/>
  <c r="AL4191" i="1" s="1"/>
  <c r="AL4192" i="1" s="1"/>
  <c r="AL4193" i="1" s="1"/>
  <c r="AL4194" i="1" s="1"/>
  <c r="AL4195" i="1" s="1"/>
  <c r="AL4196" i="1" s="1"/>
  <c r="AL4197" i="1" s="1"/>
  <c r="AL4198" i="1" s="1"/>
  <c r="AL4199" i="1" s="1"/>
  <c r="AL4200" i="1" s="1"/>
  <c r="AL4201" i="1" s="1"/>
  <c r="AL4202" i="1" s="1"/>
  <c r="AL4203" i="1" s="1"/>
  <c r="AL4204" i="1" s="1"/>
  <c r="AL4205" i="1" s="1"/>
  <c r="AL4206" i="1" s="1"/>
  <c r="AL4207" i="1" s="1"/>
  <c r="AL4208" i="1" s="1"/>
  <c r="AL4209" i="1" s="1"/>
  <c r="AL4210" i="1" s="1"/>
  <c r="AL4211" i="1" s="1"/>
  <c r="AL4212" i="1" s="1"/>
  <c r="AL4213" i="1" s="1"/>
  <c r="AL4214" i="1" s="1"/>
  <c r="AL4215" i="1" s="1"/>
  <c r="AL4216" i="1" s="1"/>
  <c r="AL4217" i="1" s="1"/>
  <c r="AL4218" i="1" s="1"/>
  <c r="AL4219" i="1" s="1"/>
  <c r="AL4220" i="1" s="1"/>
  <c r="AL4221" i="1" s="1"/>
  <c r="AL4222" i="1" s="1"/>
  <c r="AL4223" i="1" s="1"/>
  <c r="AL4224" i="1" s="1"/>
  <c r="AL4225" i="1" s="1"/>
  <c r="AL4226" i="1" s="1"/>
  <c r="AL4227" i="1" s="1"/>
  <c r="AL4228" i="1" s="1"/>
  <c r="AL4229" i="1" s="1"/>
  <c r="AL4230" i="1" s="1"/>
  <c r="AL4231" i="1" s="1"/>
  <c r="AL4232" i="1" s="1"/>
  <c r="AL4233" i="1" s="1"/>
  <c r="AL4234" i="1" s="1"/>
  <c r="AL4235" i="1" s="1"/>
  <c r="AL4236" i="1" s="1"/>
  <c r="AL4237" i="1" s="1"/>
  <c r="AL4238" i="1" s="1"/>
  <c r="AL4239" i="1" s="1"/>
  <c r="AL4240" i="1" s="1"/>
  <c r="AL4241" i="1" s="1"/>
  <c r="AL4242" i="1" s="1"/>
  <c r="AL4243" i="1" s="1"/>
  <c r="AL4244" i="1" s="1"/>
  <c r="AL4245" i="1" s="1"/>
  <c r="AL4246" i="1" s="1"/>
  <c r="AL4247" i="1" s="1"/>
  <c r="AL4248" i="1" s="1"/>
  <c r="AL4249" i="1" s="1"/>
  <c r="AL4250" i="1" s="1"/>
  <c r="AL4251" i="1" s="1"/>
  <c r="AL4252" i="1" s="1"/>
  <c r="AL4253" i="1" s="1"/>
  <c r="AL4254" i="1" s="1"/>
  <c r="AL4255" i="1" s="1"/>
  <c r="AL4256" i="1" s="1"/>
  <c r="AL4257" i="1" s="1"/>
  <c r="AL4258" i="1" s="1"/>
  <c r="AL4259" i="1" s="1"/>
  <c r="AL4260" i="1" s="1"/>
  <c r="AL4261" i="1" s="1"/>
  <c r="AL4262" i="1" s="1"/>
  <c r="AL4263" i="1" s="1"/>
  <c r="AL4264" i="1" s="1"/>
  <c r="AL4265" i="1" s="1"/>
  <c r="AL4266" i="1" s="1"/>
  <c r="AL4267" i="1" s="1"/>
  <c r="AL4268" i="1" s="1"/>
  <c r="AL4269" i="1" s="1"/>
  <c r="AL4270" i="1" s="1"/>
  <c r="AL4271" i="1" s="1"/>
  <c r="AL4272" i="1" s="1"/>
  <c r="AL4273" i="1" s="1"/>
  <c r="AL4274" i="1" s="1"/>
  <c r="AL4275" i="1" s="1"/>
  <c r="AL4276" i="1" s="1"/>
  <c r="AL4277" i="1" s="1"/>
  <c r="AL4278" i="1" s="1"/>
  <c r="AL4279" i="1" s="1"/>
  <c r="AL4280" i="1" s="1"/>
  <c r="AL4281" i="1" s="1"/>
  <c r="AL4282" i="1" s="1"/>
  <c r="AL4283" i="1" s="1"/>
  <c r="AL4284" i="1" s="1"/>
  <c r="AL4285" i="1" s="1"/>
  <c r="AL4286" i="1" s="1"/>
  <c r="AL4287" i="1" s="1"/>
  <c r="AL4288" i="1" s="1"/>
  <c r="AL4289" i="1" s="1"/>
  <c r="AL4290" i="1" s="1"/>
  <c r="AL4291" i="1" s="1"/>
  <c r="AL4292" i="1" s="1"/>
  <c r="AL4293" i="1" s="1"/>
  <c r="AL4294" i="1" s="1"/>
  <c r="AL4295" i="1" s="1"/>
  <c r="AL4296" i="1" s="1"/>
  <c r="AL4297" i="1" s="1"/>
  <c r="AL4298" i="1" s="1"/>
  <c r="AL4299" i="1" s="1"/>
  <c r="AL4300" i="1" s="1"/>
  <c r="AL4301" i="1" s="1"/>
  <c r="AL4302" i="1" s="1"/>
  <c r="AL4303" i="1" s="1"/>
  <c r="AL4304" i="1" s="1"/>
  <c r="AL4305" i="1" s="1"/>
  <c r="AL4306" i="1" s="1"/>
  <c r="AL4307" i="1" s="1"/>
  <c r="AL4308" i="1" s="1"/>
  <c r="AL4309" i="1" s="1"/>
  <c r="AL4310" i="1" s="1"/>
  <c r="AL4311" i="1" s="1"/>
  <c r="AL4312" i="1" s="1"/>
  <c r="AL4313" i="1" s="1"/>
  <c r="AL4314" i="1" s="1"/>
  <c r="AL4315" i="1" s="1"/>
  <c r="AL4316" i="1" s="1"/>
  <c r="AL4317" i="1" s="1"/>
  <c r="AL4318" i="1" s="1"/>
  <c r="AL4319" i="1" s="1"/>
  <c r="AL4320" i="1" s="1"/>
  <c r="AL4321" i="1" s="1"/>
  <c r="AL4322" i="1" s="1"/>
  <c r="AL4323" i="1" s="1"/>
  <c r="AL4324" i="1" s="1"/>
  <c r="AL4325" i="1" s="1"/>
  <c r="AL4326" i="1" s="1"/>
  <c r="AL4327" i="1" s="1"/>
  <c r="AL4328" i="1" s="1"/>
  <c r="AL4329" i="1" s="1"/>
  <c r="AL4330" i="1" s="1"/>
  <c r="AL4331" i="1" s="1"/>
  <c r="AL4332" i="1" s="1"/>
  <c r="AL4333" i="1" s="1"/>
  <c r="AL4334" i="1" s="1"/>
  <c r="AL4335" i="1" s="1"/>
  <c r="AL4336" i="1" s="1"/>
  <c r="AL4337" i="1" s="1"/>
  <c r="AL4338" i="1" s="1"/>
  <c r="AL4339" i="1" s="1"/>
  <c r="AL4340" i="1" s="1"/>
  <c r="AL4341" i="1" s="1"/>
  <c r="AL4342" i="1" s="1"/>
  <c r="AL4343" i="1" s="1"/>
  <c r="AL4344" i="1" s="1"/>
  <c r="AL4345" i="1" s="1"/>
  <c r="AL4346" i="1" s="1"/>
  <c r="AL4347" i="1" s="1"/>
  <c r="AL4348" i="1" s="1"/>
  <c r="AL4349" i="1" s="1"/>
  <c r="AL4350" i="1" s="1"/>
  <c r="AL4351" i="1" s="1"/>
  <c r="AL4352" i="1" s="1"/>
  <c r="AL4353" i="1" s="1"/>
  <c r="AL4354" i="1" s="1"/>
  <c r="AL4355" i="1" s="1"/>
  <c r="AL4356" i="1" s="1"/>
  <c r="AL4357" i="1" s="1"/>
  <c r="AL4358" i="1" s="1"/>
  <c r="AL4359" i="1" s="1"/>
  <c r="AL4360" i="1" s="1"/>
  <c r="AL4361" i="1" s="1"/>
  <c r="AL4362" i="1" s="1"/>
  <c r="AL4363" i="1" s="1"/>
  <c r="AL4364" i="1" s="1"/>
  <c r="AL4365" i="1" s="1"/>
  <c r="AL4366" i="1" s="1"/>
  <c r="AL4367" i="1" s="1"/>
  <c r="AL4368" i="1" s="1"/>
  <c r="AL4369" i="1" s="1"/>
  <c r="AL4370" i="1" s="1"/>
  <c r="AL4371" i="1" s="1"/>
  <c r="AL4372" i="1" s="1"/>
  <c r="AL4373" i="1" s="1"/>
  <c r="AL4374" i="1" s="1"/>
  <c r="AL4375" i="1" s="1"/>
  <c r="AL4376" i="1" s="1"/>
  <c r="AL4377" i="1" s="1"/>
  <c r="AL4378" i="1" s="1"/>
  <c r="AL4379" i="1" s="1"/>
  <c r="AL4380" i="1" s="1"/>
  <c r="AL4381" i="1" s="1"/>
  <c r="AL4382" i="1" s="1"/>
  <c r="AL4383" i="1" s="1"/>
  <c r="AL4384" i="1" s="1"/>
  <c r="AL4385" i="1" s="1"/>
  <c r="AL4386" i="1" s="1"/>
  <c r="AL4387" i="1" s="1"/>
  <c r="AL4388" i="1" s="1"/>
  <c r="AL4389" i="1" s="1"/>
  <c r="AL4390" i="1" s="1"/>
  <c r="AL4391" i="1" s="1"/>
  <c r="AL4392" i="1" s="1"/>
  <c r="AL4393" i="1" s="1"/>
  <c r="AL4394" i="1" s="1"/>
  <c r="AL4395" i="1" s="1"/>
  <c r="AL4396" i="1" s="1"/>
  <c r="AL4397" i="1" s="1"/>
  <c r="AL4398" i="1" s="1"/>
  <c r="AL4399" i="1" s="1"/>
  <c r="AL4400" i="1" s="1"/>
  <c r="AL4401" i="1" s="1"/>
  <c r="AL4402" i="1" s="1"/>
  <c r="AL4403" i="1" s="1"/>
  <c r="AL4404" i="1" s="1"/>
  <c r="AL4405" i="1" s="1"/>
  <c r="AL4406" i="1" s="1"/>
  <c r="AL4407" i="1" s="1"/>
  <c r="AL4408" i="1" s="1"/>
  <c r="AL4409" i="1" s="1"/>
  <c r="AL4410" i="1" s="1"/>
  <c r="AL4411" i="1" s="1"/>
  <c r="AL4412" i="1" s="1"/>
  <c r="AL4413" i="1" s="1"/>
  <c r="AL4414" i="1" s="1"/>
  <c r="AL4415" i="1" s="1"/>
  <c r="AL4416" i="1" s="1"/>
  <c r="AL4417" i="1" s="1"/>
  <c r="AL4418" i="1" s="1"/>
  <c r="AL4419" i="1" s="1"/>
  <c r="AL4420" i="1" s="1"/>
  <c r="AL4421" i="1" s="1"/>
  <c r="AL4422" i="1" s="1"/>
  <c r="AL4423" i="1" s="1"/>
  <c r="AL4424" i="1" s="1"/>
  <c r="AL4425" i="1" s="1"/>
  <c r="AL4426" i="1" s="1"/>
  <c r="AL4427" i="1" s="1"/>
  <c r="AL4428" i="1" s="1"/>
  <c r="AL4429" i="1" s="1"/>
  <c r="AL4430" i="1" s="1"/>
  <c r="AL4431" i="1" s="1"/>
  <c r="AL4432" i="1" s="1"/>
  <c r="AL4433" i="1" s="1"/>
  <c r="AL4434" i="1" s="1"/>
  <c r="AL4435" i="1" s="1"/>
  <c r="AL4436" i="1" s="1"/>
  <c r="AL4437" i="1" s="1"/>
  <c r="AL4438" i="1" s="1"/>
  <c r="AL4439" i="1" s="1"/>
  <c r="AL4440" i="1" s="1"/>
  <c r="AL4441" i="1" s="1"/>
  <c r="AL4442" i="1" s="1"/>
  <c r="AL4443" i="1" s="1"/>
  <c r="AL4444" i="1" s="1"/>
  <c r="AL4445" i="1" s="1"/>
  <c r="AL4446" i="1" s="1"/>
  <c r="AL4447" i="1" s="1"/>
  <c r="AL4448" i="1" s="1"/>
  <c r="AL4449" i="1" s="1"/>
  <c r="AL4450" i="1" s="1"/>
  <c r="AL4451" i="1" s="1"/>
  <c r="AL4452" i="1" s="1"/>
  <c r="AL4453" i="1" s="1"/>
  <c r="AL4454" i="1" s="1"/>
  <c r="AL4455" i="1" s="1"/>
  <c r="AL4456" i="1" s="1"/>
  <c r="AL4457" i="1" s="1"/>
  <c r="AL4458" i="1" s="1"/>
  <c r="AL4459" i="1" s="1"/>
  <c r="AL4460" i="1" s="1"/>
  <c r="AL4461" i="1" s="1"/>
  <c r="AL4462" i="1" s="1"/>
  <c r="AL4463" i="1" s="1"/>
  <c r="AL4464" i="1" s="1"/>
  <c r="AL4465" i="1" s="1"/>
  <c r="AL4466" i="1" s="1"/>
  <c r="AL4467" i="1" s="1"/>
  <c r="AL4468" i="1" s="1"/>
  <c r="AL4469" i="1" s="1"/>
  <c r="AL4470" i="1" s="1"/>
  <c r="AL4471" i="1" s="1"/>
  <c r="AL4472" i="1" s="1"/>
  <c r="AL4473" i="1" s="1"/>
  <c r="AL4474" i="1" s="1"/>
  <c r="AL4475" i="1" s="1"/>
  <c r="AL4476" i="1" s="1"/>
  <c r="AL4477" i="1" s="1"/>
  <c r="AL4478" i="1" s="1"/>
  <c r="AL4479" i="1" s="1"/>
  <c r="AL4480" i="1" s="1"/>
  <c r="AL4481" i="1" s="1"/>
  <c r="AL4482" i="1" s="1"/>
  <c r="AL4483" i="1" s="1"/>
  <c r="AL4484" i="1" s="1"/>
  <c r="AL4485" i="1" s="1"/>
  <c r="AL4486" i="1" s="1"/>
  <c r="AL4487" i="1" s="1"/>
  <c r="AL4488" i="1" s="1"/>
  <c r="AL4489" i="1" s="1"/>
  <c r="AL4490" i="1" s="1"/>
  <c r="AL4491" i="1" s="1"/>
  <c r="AL4492" i="1" s="1"/>
  <c r="AL4493" i="1" s="1"/>
  <c r="AL4494" i="1" s="1"/>
  <c r="AL4495" i="1" s="1"/>
  <c r="AL4496" i="1" s="1"/>
  <c r="AL4497" i="1" s="1"/>
  <c r="AL4498" i="1" s="1"/>
  <c r="AL4499" i="1" s="1"/>
  <c r="AL4500" i="1" s="1"/>
  <c r="AL4501" i="1" s="1"/>
  <c r="AL4502" i="1" s="1"/>
  <c r="AL4503" i="1" s="1"/>
  <c r="AL4504" i="1" s="1"/>
  <c r="AL4505" i="1" s="1"/>
  <c r="AL4506" i="1" s="1"/>
  <c r="AL4507" i="1" s="1"/>
  <c r="AL4508" i="1" s="1"/>
  <c r="AL4509" i="1" s="1"/>
  <c r="AL4510" i="1" s="1"/>
  <c r="AL4511" i="1" s="1"/>
  <c r="AL4512" i="1" s="1"/>
  <c r="AL4513" i="1" s="1"/>
  <c r="AL4514" i="1" s="1"/>
  <c r="AL4515" i="1" s="1"/>
  <c r="AL4516" i="1" s="1"/>
  <c r="AL4517" i="1" s="1"/>
  <c r="AL4518" i="1" s="1"/>
  <c r="AL4519" i="1" s="1"/>
  <c r="AL4520" i="1" s="1"/>
  <c r="AL4521" i="1" s="1"/>
  <c r="AL4522" i="1" s="1"/>
  <c r="AL4523" i="1" s="1"/>
  <c r="AL4524" i="1" s="1"/>
  <c r="AL4525" i="1" s="1"/>
  <c r="AL4526" i="1" s="1"/>
  <c r="AL4527" i="1" s="1"/>
  <c r="AL4528" i="1" s="1"/>
  <c r="AL4529" i="1" s="1"/>
  <c r="AL4530" i="1" s="1"/>
  <c r="AL4531" i="1" s="1"/>
  <c r="AL4532" i="1" s="1"/>
  <c r="AL4533" i="1" s="1"/>
  <c r="AL4534" i="1" s="1"/>
  <c r="AL4535" i="1" s="1"/>
  <c r="AL4536" i="1" s="1"/>
  <c r="AL4537" i="1" s="1"/>
  <c r="AL4538" i="1" s="1"/>
  <c r="AL4539" i="1" s="1"/>
  <c r="AL4540" i="1" s="1"/>
  <c r="AL4541" i="1" s="1"/>
  <c r="AL4542" i="1" s="1"/>
  <c r="AL4543" i="1" s="1"/>
  <c r="AL4544" i="1" s="1"/>
  <c r="AL4545" i="1" s="1"/>
  <c r="AL4546" i="1" s="1"/>
  <c r="AL4547" i="1" s="1"/>
  <c r="AL4548" i="1" s="1"/>
  <c r="AL4549" i="1" s="1"/>
  <c r="AL4550" i="1" s="1"/>
  <c r="AL4551" i="1" s="1"/>
  <c r="AL4552" i="1" s="1"/>
  <c r="AL4553" i="1" s="1"/>
  <c r="AL4554" i="1" s="1"/>
  <c r="AL4555" i="1" s="1"/>
  <c r="AL4556" i="1" s="1"/>
  <c r="AL4557" i="1" s="1"/>
  <c r="AL4558" i="1" s="1"/>
  <c r="AL4559" i="1" s="1"/>
  <c r="AL4560" i="1" s="1"/>
  <c r="AL4561" i="1" s="1"/>
  <c r="AL4562" i="1" s="1"/>
  <c r="AL4563" i="1" s="1"/>
  <c r="AL4564" i="1" s="1"/>
  <c r="AL4565" i="1" s="1"/>
  <c r="AL4566" i="1" s="1"/>
  <c r="AL4567" i="1" s="1"/>
  <c r="AL4568" i="1" s="1"/>
  <c r="AL4569" i="1" s="1"/>
  <c r="AL4570" i="1" s="1"/>
  <c r="AL4571" i="1" s="1"/>
  <c r="AL4572" i="1" s="1"/>
  <c r="AL4573" i="1" s="1"/>
  <c r="AL4574" i="1" s="1"/>
  <c r="AL4575" i="1" s="1"/>
  <c r="AL4576" i="1" s="1"/>
  <c r="AL4577" i="1" s="1"/>
  <c r="AL4578" i="1" s="1"/>
  <c r="AL4579" i="1" s="1"/>
  <c r="AL4580" i="1" s="1"/>
  <c r="AL4581" i="1" s="1"/>
  <c r="AL4582" i="1" s="1"/>
  <c r="AL4583" i="1" s="1"/>
  <c r="AL4584" i="1" s="1"/>
  <c r="AL4585" i="1" s="1"/>
  <c r="AL4586" i="1" s="1"/>
  <c r="AL4587" i="1" s="1"/>
  <c r="AL4588" i="1" s="1"/>
  <c r="AL4589" i="1" s="1"/>
  <c r="AL4590" i="1" s="1"/>
  <c r="AL4591" i="1" s="1"/>
  <c r="AL4592" i="1" s="1"/>
  <c r="AL4593" i="1" s="1"/>
  <c r="AL4594" i="1" s="1"/>
  <c r="AL4595" i="1" s="1"/>
  <c r="AL4596" i="1" s="1"/>
  <c r="AL4597" i="1" s="1"/>
  <c r="AL4598" i="1" s="1"/>
  <c r="AL4599" i="1" s="1"/>
  <c r="AL4600" i="1" s="1"/>
  <c r="AL4601" i="1" s="1"/>
  <c r="AL4602" i="1" s="1"/>
  <c r="AL4603" i="1" s="1"/>
  <c r="AL4604" i="1" s="1"/>
  <c r="AL4605" i="1" s="1"/>
  <c r="AL4606" i="1" s="1"/>
  <c r="AL4607" i="1" s="1"/>
  <c r="AL4608" i="1" s="1"/>
  <c r="AL4609" i="1" s="1"/>
  <c r="AL4610" i="1" s="1"/>
  <c r="AL4611" i="1" s="1"/>
  <c r="AL4612" i="1" s="1"/>
  <c r="AL4613" i="1" s="1"/>
  <c r="AL4614" i="1" s="1"/>
  <c r="AL4615" i="1" s="1"/>
  <c r="AL4616" i="1" s="1"/>
  <c r="AL4617" i="1" s="1"/>
  <c r="AL4618" i="1" s="1"/>
  <c r="AL4619" i="1" s="1"/>
  <c r="AL4620" i="1" s="1"/>
  <c r="AL4621" i="1" s="1"/>
  <c r="AL4622" i="1" s="1"/>
  <c r="AL4623" i="1" s="1"/>
  <c r="AL4624" i="1" s="1"/>
  <c r="AL4625" i="1" s="1"/>
  <c r="AL4626" i="1" s="1"/>
  <c r="AL4627" i="1" s="1"/>
  <c r="AL4628" i="1" s="1"/>
  <c r="AL4629" i="1" s="1"/>
  <c r="AL4630" i="1" s="1"/>
  <c r="AL4631" i="1" s="1"/>
  <c r="AL4632" i="1" s="1"/>
  <c r="AL4633" i="1" s="1"/>
  <c r="AL4634" i="1" s="1"/>
  <c r="AL4635" i="1" s="1"/>
  <c r="AL4636" i="1" s="1"/>
  <c r="AL4637" i="1" s="1"/>
  <c r="AL4638" i="1" s="1"/>
  <c r="AL4639" i="1" s="1"/>
  <c r="AL4640" i="1" s="1"/>
  <c r="AL4641" i="1" s="1"/>
  <c r="AL4642" i="1" s="1"/>
  <c r="AL4643" i="1" s="1"/>
  <c r="AL4644" i="1" s="1"/>
  <c r="AL4645" i="1" s="1"/>
  <c r="AL4646" i="1" s="1"/>
  <c r="AL4647" i="1" s="1"/>
  <c r="AL4648" i="1" s="1"/>
  <c r="AL4649" i="1" s="1"/>
  <c r="AL4650" i="1" s="1"/>
  <c r="AL4651" i="1" s="1"/>
  <c r="AL4652" i="1" s="1"/>
  <c r="AL4653" i="1" s="1"/>
  <c r="AL4654" i="1" s="1"/>
  <c r="AL4655" i="1" s="1"/>
  <c r="AL4656" i="1" s="1"/>
  <c r="AL4657" i="1" s="1"/>
  <c r="AL4658" i="1" s="1"/>
  <c r="AL4659" i="1" s="1"/>
  <c r="AL4660" i="1" s="1"/>
  <c r="AL4661" i="1" s="1"/>
  <c r="AL4662" i="1" s="1"/>
  <c r="AL4663" i="1" s="1"/>
  <c r="AL4664" i="1" s="1"/>
  <c r="AL4665" i="1" s="1"/>
  <c r="AL4666" i="1" s="1"/>
  <c r="AL4667" i="1" s="1"/>
  <c r="AL4668" i="1" s="1"/>
  <c r="AL4669" i="1" s="1"/>
  <c r="AL4670" i="1" s="1"/>
  <c r="AL4671" i="1" s="1"/>
  <c r="AL4672" i="1" s="1"/>
  <c r="AL4673" i="1" s="1"/>
  <c r="AL4674" i="1" s="1"/>
  <c r="AL4675" i="1" s="1"/>
  <c r="AL4676" i="1" s="1"/>
  <c r="AL4677" i="1" s="1"/>
  <c r="AL4678" i="1" s="1"/>
  <c r="AL4679" i="1" s="1"/>
  <c r="AL4680" i="1" s="1"/>
  <c r="AL4681" i="1" s="1"/>
  <c r="AL4682" i="1" s="1"/>
  <c r="AL4683" i="1" s="1"/>
  <c r="AL4684" i="1" s="1"/>
  <c r="AL4685" i="1" s="1"/>
  <c r="AL4686" i="1" s="1"/>
  <c r="AL4687" i="1" s="1"/>
  <c r="AL4688" i="1" s="1"/>
  <c r="AL4689" i="1" s="1"/>
  <c r="AL4690" i="1" s="1"/>
  <c r="AL4691" i="1" s="1"/>
  <c r="AL4692" i="1" s="1"/>
  <c r="AL4693" i="1" s="1"/>
  <c r="AL4694" i="1" s="1"/>
  <c r="AL4695" i="1" s="1"/>
  <c r="AL4696" i="1" s="1"/>
  <c r="AL4697" i="1" s="1"/>
  <c r="AL4698" i="1" s="1"/>
  <c r="AL4699" i="1" s="1"/>
  <c r="AL4700" i="1" s="1"/>
  <c r="AL4701" i="1" s="1"/>
  <c r="AL4702" i="1" s="1"/>
  <c r="AL4703" i="1" s="1"/>
  <c r="AL4704" i="1" s="1"/>
  <c r="AL4705" i="1" s="1"/>
  <c r="AL4706" i="1" s="1"/>
  <c r="AL4707" i="1" s="1"/>
  <c r="AL4708" i="1" s="1"/>
  <c r="AL4709" i="1" s="1"/>
  <c r="AL4710" i="1" s="1"/>
  <c r="AL4711" i="1" s="1"/>
  <c r="AL4712" i="1" s="1"/>
  <c r="AL4713" i="1" s="1"/>
  <c r="AL4714" i="1" s="1"/>
  <c r="AL4715" i="1" s="1"/>
  <c r="AL4716" i="1" s="1"/>
  <c r="AL4717" i="1" s="1"/>
  <c r="AL4718" i="1" s="1"/>
  <c r="AL4719" i="1" s="1"/>
  <c r="AL4720" i="1" s="1"/>
  <c r="AL4721" i="1" s="1"/>
  <c r="AL4722" i="1" s="1"/>
  <c r="AL4723" i="1" s="1"/>
  <c r="AL4724" i="1" s="1"/>
  <c r="AL4725" i="1" s="1"/>
  <c r="AL4726" i="1" s="1"/>
  <c r="AL4727" i="1" s="1"/>
  <c r="AL4728" i="1" s="1"/>
  <c r="AL4729" i="1" s="1"/>
  <c r="AL4730" i="1" s="1"/>
  <c r="AL4731" i="1" s="1"/>
  <c r="AL4732" i="1" s="1"/>
  <c r="AL4733" i="1" s="1"/>
  <c r="AL4734" i="1" s="1"/>
  <c r="AL4735" i="1" s="1"/>
  <c r="AL4736" i="1" s="1"/>
  <c r="AL4737" i="1" s="1"/>
  <c r="AL4738" i="1" s="1"/>
  <c r="AL4739" i="1" s="1"/>
  <c r="AL4740" i="1" s="1"/>
  <c r="AL4741" i="1" s="1"/>
  <c r="AL4742" i="1" s="1"/>
  <c r="AL4743" i="1" s="1"/>
  <c r="AL4744" i="1" s="1"/>
  <c r="AL4745" i="1" s="1"/>
  <c r="AL4746" i="1" s="1"/>
  <c r="AL4747" i="1" s="1"/>
  <c r="AL4748" i="1" s="1"/>
  <c r="AL4749" i="1" s="1"/>
  <c r="AL4750" i="1" s="1"/>
  <c r="AL4751" i="1" s="1"/>
  <c r="AL4752" i="1" s="1"/>
  <c r="AL4753" i="1" s="1"/>
  <c r="AL4754" i="1" s="1"/>
  <c r="AL4755" i="1" s="1"/>
  <c r="AL4756" i="1" s="1"/>
  <c r="AL4757" i="1" s="1"/>
  <c r="AL4758" i="1" s="1"/>
  <c r="AL4759" i="1" s="1"/>
  <c r="AL4760" i="1" s="1"/>
  <c r="AL4761" i="1" s="1"/>
  <c r="AL4762" i="1" s="1"/>
  <c r="AL4763" i="1" s="1"/>
  <c r="AL4764" i="1" s="1"/>
  <c r="AL4765" i="1" s="1"/>
  <c r="AL4766" i="1" s="1"/>
  <c r="AL4767" i="1" s="1"/>
  <c r="AL4768" i="1" s="1"/>
  <c r="AL4769" i="1" s="1"/>
  <c r="AL4770" i="1" s="1"/>
  <c r="AL4771" i="1" s="1"/>
  <c r="AL4772" i="1" s="1"/>
  <c r="AL4773" i="1" s="1"/>
  <c r="AL4774" i="1" s="1"/>
  <c r="AL4775" i="1" s="1"/>
  <c r="AL4776" i="1" s="1"/>
  <c r="AL4777" i="1" s="1"/>
  <c r="AL4778" i="1" s="1"/>
  <c r="AL4779" i="1" s="1"/>
  <c r="AL4780" i="1" s="1"/>
  <c r="AL4781" i="1" s="1"/>
  <c r="AL4782" i="1" s="1"/>
  <c r="AL4783" i="1" s="1"/>
  <c r="AL4784" i="1" s="1"/>
  <c r="AL4785" i="1" s="1"/>
  <c r="AL4786" i="1" s="1"/>
  <c r="AL4787" i="1" s="1"/>
  <c r="AL4788" i="1" s="1"/>
  <c r="AL4789" i="1" s="1"/>
  <c r="AL4790" i="1" s="1"/>
  <c r="AL4791" i="1" s="1"/>
  <c r="AL4792" i="1" s="1"/>
  <c r="AL4793" i="1" s="1"/>
  <c r="AL4794" i="1" s="1"/>
  <c r="AL4795" i="1" s="1"/>
  <c r="AL4796" i="1" s="1"/>
  <c r="AL4797" i="1" s="1"/>
  <c r="AL4798" i="1" s="1"/>
  <c r="AL4799" i="1" s="1"/>
  <c r="AL4800" i="1" s="1"/>
  <c r="AL4801" i="1" s="1"/>
  <c r="AL4802" i="1" s="1"/>
  <c r="AL4803" i="1" s="1"/>
  <c r="AL4804" i="1" s="1"/>
  <c r="AL4805" i="1" s="1"/>
  <c r="AL4806" i="1" s="1"/>
  <c r="AL4807" i="1" s="1"/>
  <c r="AL4808" i="1" s="1"/>
  <c r="AL4809" i="1" s="1"/>
  <c r="AL4810" i="1" s="1"/>
  <c r="AL4811" i="1" s="1"/>
  <c r="AL4812" i="1" s="1"/>
  <c r="AL4813" i="1" s="1"/>
  <c r="AL4814" i="1" s="1"/>
  <c r="AL4815" i="1" s="1"/>
  <c r="AL4816" i="1" s="1"/>
  <c r="AL4817" i="1" s="1"/>
  <c r="AL4818" i="1" s="1"/>
  <c r="AL4819" i="1" s="1"/>
  <c r="AL4820" i="1" s="1"/>
  <c r="AL4821" i="1" s="1"/>
  <c r="AL4822" i="1" s="1"/>
  <c r="AL4823" i="1" s="1"/>
  <c r="AL4824" i="1" s="1"/>
  <c r="AL4825" i="1" s="1"/>
  <c r="AL4826" i="1" s="1"/>
  <c r="AL4827" i="1" s="1"/>
  <c r="AL4828" i="1" s="1"/>
  <c r="AL4829" i="1" s="1"/>
  <c r="AL4830" i="1" s="1"/>
  <c r="AL4831" i="1" s="1"/>
  <c r="AL4832" i="1" s="1"/>
  <c r="AL4833" i="1" s="1"/>
  <c r="AL4834" i="1" s="1"/>
  <c r="AL4835" i="1" s="1"/>
  <c r="AL4836" i="1" s="1"/>
  <c r="AL4837" i="1" s="1"/>
  <c r="AL4838" i="1" s="1"/>
  <c r="AL4839" i="1" s="1"/>
  <c r="AL4840" i="1" s="1"/>
  <c r="AL4841" i="1" s="1"/>
  <c r="AL4842" i="1" s="1"/>
  <c r="AL4843" i="1" s="1"/>
  <c r="AL4844" i="1" s="1"/>
  <c r="AL4845" i="1" s="1"/>
  <c r="AL4846" i="1" s="1"/>
  <c r="AL4847" i="1" s="1"/>
  <c r="AL4848" i="1" s="1"/>
  <c r="AL4849" i="1" s="1"/>
  <c r="AL4850" i="1" s="1"/>
  <c r="AL4851" i="1" s="1"/>
  <c r="AL4852" i="1" s="1"/>
  <c r="AL4853" i="1" s="1"/>
  <c r="AL4854" i="1" s="1"/>
  <c r="AL4855" i="1" s="1"/>
  <c r="AL4856" i="1" s="1"/>
  <c r="AL4857" i="1" s="1"/>
  <c r="AL4858" i="1" s="1"/>
  <c r="AL4859" i="1" s="1"/>
  <c r="AL4860" i="1" s="1"/>
  <c r="AL4861" i="1" s="1"/>
  <c r="AL4862" i="1" s="1"/>
  <c r="AL4863" i="1" s="1"/>
  <c r="AL4864" i="1" s="1"/>
  <c r="AL4865" i="1" s="1"/>
  <c r="AL4866" i="1" s="1"/>
  <c r="AL4867" i="1" s="1"/>
  <c r="AL4868" i="1" s="1"/>
  <c r="AL4869" i="1" s="1"/>
  <c r="AL4870" i="1" s="1"/>
  <c r="AL4871" i="1" s="1"/>
  <c r="AL4872" i="1" s="1"/>
  <c r="AL4873" i="1" s="1"/>
  <c r="AL4874" i="1" s="1"/>
  <c r="AL4875" i="1" s="1"/>
  <c r="AL4876" i="1" s="1"/>
  <c r="AL4877" i="1" s="1"/>
  <c r="AL4878" i="1" s="1"/>
  <c r="AL4879" i="1" s="1"/>
  <c r="AL4880" i="1" s="1"/>
  <c r="AL4881" i="1" s="1"/>
  <c r="AL4882" i="1" s="1"/>
  <c r="AL4883" i="1" s="1"/>
  <c r="AL4884" i="1" s="1"/>
  <c r="AL4885" i="1" s="1"/>
  <c r="AL4886" i="1" s="1"/>
  <c r="AL4887" i="1" s="1"/>
  <c r="AL4888" i="1" s="1"/>
  <c r="AL4889" i="1" s="1"/>
  <c r="AL4890" i="1" s="1"/>
  <c r="AL4891" i="1" s="1"/>
  <c r="AL4892" i="1" s="1"/>
  <c r="AL4893" i="1" s="1"/>
  <c r="AL4894" i="1" s="1"/>
  <c r="AL4895" i="1" s="1"/>
  <c r="AL4896" i="1" s="1"/>
  <c r="AL4897" i="1" s="1"/>
  <c r="AL4898" i="1" s="1"/>
  <c r="AL4899" i="1" s="1"/>
  <c r="AL4900" i="1" s="1"/>
  <c r="AL4901" i="1" s="1"/>
  <c r="AL4902" i="1" s="1"/>
  <c r="AL4903" i="1" s="1"/>
  <c r="AL4904" i="1" s="1"/>
  <c r="AL4905" i="1" s="1"/>
  <c r="AL4906" i="1" s="1"/>
  <c r="AL4907" i="1" s="1"/>
  <c r="AL4908" i="1" s="1"/>
  <c r="AL4909" i="1" s="1"/>
  <c r="AL4910" i="1" s="1"/>
  <c r="AL4911" i="1" s="1"/>
  <c r="AL4912" i="1" s="1"/>
  <c r="AL4913" i="1" s="1"/>
  <c r="AL4914" i="1" s="1"/>
  <c r="AL4915" i="1" s="1"/>
  <c r="AL4916" i="1" s="1"/>
  <c r="AL4917" i="1" s="1"/>
  <c r="AL4918" i="1" s="1"/>
  <c r="AL4919" i="1" s="1"/>
  <c r="AL4920" i="1" s="1"/>
  <c r="AL4921" i="1" s="1"/>
  <c r="AL4922" i="1" s="1"/>
  <c r="AL4923" i="1" s="1"/>
  <c r="AL4924" i="1" s="1"/>
  <c r="AL4925" i="1" s="1"/>
  <c r="AL4926" i="1" s="1"/>
  <c r="AL4927" i="1" s="1"/>
  <c r="AL4928" i="1" s="1"/>
  <c r="AL4929" i="1" s="1"/>
  <c r="AL4930" i="1" s="1"/>
  <c r="AL4931" i="1" s="1"/>
  <c r="AL4932" i="1" s="1"/>
  <c r="AL4933" i="1" s="1"/>
  <c r="AL4934" i="1" s="1"/>
  <c r="AL4935" i="1" s="1"/>
  <c r="AL4936" i="1" s="1"/>
  <c r="AL4937" i="1" s="1"/>
  <c r="AL4938" i="1" s="1"/>
  <c r="AL4939" i="1" s="1"/>
  <c r="AL4940" i="1" s="1"/>
  <c r="AL4941" i="1" s="1"/>
  <c r="AL4942" i="1" s="1"/>
  <c r="AL4943" i="1" s="1"/>
  <c r="AL4944" i="1" s="1"/>
  <c r="AL4945" i="1" s="1"/>
  <c r="AL4946" i="1" s="1"/>
  <c r="AL4947" i="1" s="1"/>
  <c r="AL4948" i="1" s="1"/>
  <c r="AL4949" i="1" s="1"/>
  <c r="AL4950" i="1" s="1"/>
  <c r="AL4951" i="1" s="1"/>
  <c r="AL4952" i="1" s="1"/>
  <c r="AL4953" i="1" s="1"/>
  <c r="AL4954" i="1" s="1"/>
  <c r="AL4955" i="1" s="1"/>
  <c r="AL4956" i="1" s="1"/>
  <c r="AL4957" i="1" s="1"/>
  <c r="AL4958" i="1" s="1"/>
  <c r="AL4959" i="1" s="1"/>
  <c r="AL4960" i="1" s="1"/>
  <c r="AL4961" i="1" s="1"/>
  <c r="AL4962" i="1" s="1"/>
  <c r="AL4963" i="1" s="1"/>
  <c r="AL4964" i="1" s="1"/>
  <c r="AL4965" i="1" s="1"/>
  <c r="AL4966" i="1" s="1"/>
  <c r="AL4967" i="1" s="1"/>
  <c r="AL4968" i="1" s="1"/>
  <c r="AL4969" i="1" s="1"/>
  <c r="AL4970" i="1" s="1"/>
  <c r="AL4971" i="1" s="1"/>
  <c r="AL4972" i="1" s="1"/>
  <c r="AL4973" i="1" s="1"/>
  <c r="AL4974" i="1" s="1"/>
  <c r="AL4975" i="1" s="1"/>
  <c r="AL4976" i="1" s="1"/>
  <c r="AL4977" i="1" s="1"/>
  <c r="AL4978" i="1" s="1"/>
  <c r="AL4979" i="1" s="1"/>
  <c r="AL4980" i="1" s="1"/>
  <c r="AL4981" i="1" s="1"/>
  <c r="AL4982" i="1" s="1"/>
  <c r="AL4983" i="1" s="1"/>
  <c r="AL4984" i="1" s="1"/>
  <c r="AL4985" i="1" s="1"/>
  <c r="AL4986" i="1" s="1"/>
  <c r="AL4987" i="1" s="1"/>
  <c r="AL4988" i="1" s="1"/>
  <c r="AL4989" i="1" s="1"/>
  <c r="AL4990" i="1" s="1"/>
  <c r="AL4991" i="1" s="1"/>
  <c r="AL4992" i="1" s="1"/>
  <c r="AL4993" i="1" s="1"/>
  <c r="AL4994" i="1" s="1"/>
  <c r="AL4995" i="1" s="1"/>
  <c r="AL4996" i="1" s="1"/>
  <c r="AL4997" i="1" s="1"/>
  <c r="AL4998" i="1" s="1"/>
  <c r="AL4999" i="1" s="1"/>
  <c r="AL5000" i="1" s="1"/>
  <c r="AL5001" i="1" s="1"/>
  <c r="AL5002" i="1" s="1"/>
  <c r="AL5003" i="1" s="1"/>
  <c r="AL5004" i="1" s="1"/>
  <c r="AL5005" i="1" s="1"/>
  <c r="AL5006" i="1" s="1"/>
  <c r="AL5007" i="1" s="1"/>
  <c r="AL5008" i="1" s="1"/>
  <c r="AL5009" i="1" s="1"/>
  <c r="AL5010" i="1" s="1"/>
  <c r="AL5011" i="1" s="1"/>
  <c r="AL5012" i="1" s="1"/>
  <c r="AL5013" i="1" s="1"/>
  <c r="AL5014" i="1" s="1"/>
  <c r="AL5015" i="1" s="1"/>
  <c r="AL5016" i="1" s="1"/>
  <c r="AL5017" i="1" s="1"/>
  <c r="AL5018" i="1" s="1"/>
  <c r="AL5019" i="1" s="1"/>
  <c r="AL5020" i="1" s="1"/>
  <c r="AL5021" i="1" s="1"/>
  <c r="AL5022" i="1" s="1"/>
  <c r="AL5023" i="1" s="1"/>
  <c r="AL5024" i="1" s="1"/>
  <c r="AL5025" i="1" s="1"/>
  <c r="AL5026" i="1" s="1"/>
  <c r="AL5027" i="1" s="1"/>
  <c r="AL5028" i="1" s="1"/>
  <c r="AL5029" i="1" s="1"/>
  <c r="AL5030" i="1" s="1"/>
  <c r="AL5031" i="1" s="1"/>
  <c r="AL5032" i="1" s="1"/>
  <c r="AL5033" i="1" s="1"/>
  <c r="AL5034" i="1" s="1"/>
  <c r="AL5035" i="1" s="1"/>
  <c r="AL5036" i="1" s="1"/>
  <c r="AL5037" i="1" s="1"/>
  <c r="AL5038" i="1" s="1"/>
  <c r="AL5039" i="1" s="1"/>
  <c r="AL5040" i="1" s="1"/>
  <c r="AL5041" i="1" s="1"/>
  <c r="AL5042" i="1" s="1"/>
  <c r="AL5043" i="1" s="1"/>
  <c r="AL5044" i="1" s="1"/>
  <c r="AL5045" i="1" s="1"/>
  <c r="AL5046" i="1" s="1"/>
  <c r="AL5047" i="1" s="1"/>
  <c r="AL5048" i="1" s="1"/>
  <c r="AL5049" i="1" s="1"/>
  <c r="AL5050" i="1" s="1"/>
  <c r="AL5051" i="1" s="1"/>
  <c r="AL5052" i="1" s="1"/>
  <c r="AL5053" i="1" s="1"/>
  <c r="AL5054" i="1" s="1"/>
  <c r="AL5055" i="1" s="1"/>
  <c r="AL5056" i="1" s="1"/>
  <c r="AL5057" i="1" s="1"/>
  <c r="AL5058" i="1" s="1"/>
  <c r="AL5059" i="1" s="1"/>
  <c r="AL5060" i="1" s="1"/>
  <c r="AL5061" i="1" s="1"/>
  <c r="AL5062" i="1" s="1"/>
  <c r="AL5063" i="1" s="1"/>
  <c r="AL5064" i="1" s="1"/>
  <c r="AL5065" i="1" s="1"/>
  <c r="AL5066" i="1" s="1"/>
  <c r="AL5067" i="1" s="1"/>
  <c r="AL5068" i="1" s="1"/>
  <c r="AL5069" i="1" s="1"/>
  <c r="AL5070" i="1" s="1"/>
  <c r="AL5071" i="1" s="1"/>
  <c r="AL5072" i="1" s="1"/>
  <c r="AL5073" i="1" s="1"/>
  <c r="AL5074" i="1" s="1"/>
  <c r="AL5075" i="1" s="1"/>
  <c r="AL5076" i="1" s="1"/>
  <c r="AL5077" i="1" s="1"/>
  <c r="AL5078" i="1" s="1"/>
  <c r="AL5079" i="1" s="1"/>
  <c r="AL5080" i="1" s="1"/>
  <c r="AL5081" i="1" s="1"/>
  <c r="AL5082" i="1" s="1"/>
  <c r="AL5083" i="1" s="1"/>
  <c r="AL5084" i="1" s="1"/>
  <c r="AL5085" i="1" s="1"/>
  <c r="AL5086" i="1" s="1"/>
  <c r="AL5087" i="1" s="1"/>
  <c r="AL5088" i="1" s="1"/>
  <c r="AL5089" i="1" s="1"/>
  <c r="AL5090" i="1" s="1"/>
  <c r="AL5091" i="1" s="1"/>
  <c r="AL5092" i="1" s="1"/>
  <c r="AL5093" i="1" s="1"/>
  <c r="AL5094" i="1" s="1"/>
  <c r="AL5095" i="1" s="1"/>
  <c r="AL5096" i="1" s="1"/>
  <c r="AL5097" i="1" s="1"/>
  <c r="AL5098" i="1" s="1"/>
  <c r="AL5099" i="1" s="1"/>
  <c r="AL5100" i="1" s="1"/>
  <c r="AL5101" i="1" s="1"/>
  <c r="AL5102" i="1" s="1"/>
  <c r="AL5103" i="1" s="1"/>
  <c r="AL5104" i="1" s="1"/>
  <c r="AL5105" i="1" s="1"/>
  <c r="AL5106" i="1" s="1"/>
  <c r="AL5107" i="1" s="1"/>
  <c r="AL5108" i="1" s="1"/>
  <c r="AL5109" i="1" s="1"/>
  <c r="AL5110" i="1" s="1"/>
  <c r="AL5111" i="1" s="1"/>
  <c r="AL5112" i="1" s="1"/>
  <c r="AL5113" i="1" s="1"/>
  <c r="AL5114" i="1" s="1"/>
  <c r="AL5115" i="1" s="1"/>
  <c r="AL5116" i="1" s="1"/>
  <c r="AL5117" i="1" s="1"/>
  <c r="AL5118" i="1" s="1"/>
  <c r="AL5119" i="1" s="1"/>
  <c r="AL5120" i="1" s="1"/>
  <c r="AL5121" i="1" s="1"/>
  <c r="AL5122" i="1" s="1"/>
  <c r="AL5123" i="1" s="1"/>
  <c r="AL5124" i="1" s="1"/>
  <c r="AL5125" i="1" s="1"/>
  <c r="AL5126" i="1" s="1"/>
  <c r="AL5127" i="1" s="1"/>
  <c r="AL5128" i="1" s="1"/>
  <c r="AL5129" i="1" s="1"/>
  <c r="AL5130" i="1" s="1"/>
  <c r="AL5131" i="1" s="1"/>
  <c r="AL5132" i="1" s="1"/>
  <c r="AL5133" i="1" s="1"/>
  <c r="AL5134" i="1" s="1"/>
  <c r="AL5135" i="1" s="1"/>
  <c r="AL5136" i="1" s="1"/>
  <c r="AL5137" i="1" s="1"/>
  <c r="AL5138" i="1" s="1"/>
  <c r="AL5139" i="1" s="1"/>
  <c r="AL5140" i="1" s="1"/>
  <c r="AL5141" i="1" s="1"/>
  <c r="AL5142" i="1" s="1"/>
  <c r="AL5143" i="1" s="1"/>
  <c r="AL5144" i="1" s="1"/>
  <c r="AL5145" i="1" s="1"/>
  <c r="AL5146" i="1" s="1"/>
  <c r="AL5147" i="1" s="1"/>
  <c r="AL5148" i="1" s="1"/>
  <c r="AL5149" i="1" s="1"/>
  <c r="AL5150" i="1" s="1"/>
  <c r="AL5151" i="1" s="1"/>
  <c r="AL5152" i="1" s="1"/>
  <c r="AL5153" i="1" s="1"/>
  <c r="AL5154" i="1" s="1"/>
  <c r="AL5155" i="1" s="1"/>
  <c r="AL5156" i="1" s="1"/>
  <c r="AL5157" i="1" s="1"/>
  <c r="AL5158" i="1" s="1"/>
  <c r="AL5159" i="1" s="1"/>
  <c r="AL5160" i="1" s="1"/>
  <c r="AL5161" i="1" s="1"/>
  <c r="AL5162" i="1" s="1"/>
  <c r="AL5163" i="1" s="1"/>
  <c r="AL5164" i="1" s="1"/>
  <c r="AL5165" i="1" s="1"/>
  <c r="AL5166" i="1" s="1"/>
  <c r="AL5167" i="1" s="1"/>
  <c r="AL5168" i="1" s="1"/>
  <c r="AL5169" i="1" s="1"/>
  <c r="AL5170" i="1" s="1"/>
  <c r="AL5171" i="1" s="1"/>
  <c r="AL5172" i="1" s="1"/>
  <c r="AL5173" i="1" s="1"/>
  <c r="AL5174" i="1" s="1"/>
  <c r="AL5175" i="1" s="1"/>
  <c r="AL5176" i="1" s="1"/>
  <c r="AL5177" i="1" s="1"/>
  <c r="AL5178" i="1" s="1"/>
  <c r="AL5179" i="1" s="1"/>
  <c r="AL5180" i="1" s="1"/>
  <c r="AL5181" i="1" s="1"/>
  <c r="AL5182" i="1" s="1"/>
  <c r="AL5183" i="1" s="1"/>
  <c r="AL5184" i="1" s="1"/>
  <c r="AL5185" i="1" s="1"/>
  <c r="AL5186" i="1" s="1"/>
  <c r="AL5187" i="1" s="1"/>
  <c r="AL5188" i="1" s="1"/>
  <c r="AL5189" i="1" s="1"/>
  <c r="AL5190" i="1" s="1"/>
  <c r="AL5191" i="1" s="1"/>
  <c r="AL5192" i="1" s="1"/>
  <c r="AL5193" i="1" s="1"/>
  <c r="AL5194" i="1" s="1"/>
  <c r="AL5195" i="1" s="1"/>
  <c r="AL5196" i="1" s="1"/>
  <c r="AL5197" i="1" s="1"/>
  <c r="AL5198" i="1" s="1"/>
  <c r="AL5199" i="1" s="1"/>
  <c r="AL5200" i="1" s="1"/>
  <c r="AL5201" i="1" s="1"/>
  <c r="AL5202" i="1" s="1"/>
  <c r="AL5203" i="1" s="1"/>
  <c r="AL5204" i="1" s="1"/>
  <c r="AL5205" i="1" s="1"/>
  <c r="AL5206" i="1" s="1"/>
  <c r="AL5207" i="1" s="1"/>
  <c r="AL5208" i="1" s="1"/>
  <c r="AL5209" i="1" s="1"/>
  <c r="AL5210" i="1" s="1"/>
  <c r="AL5211" i="1" s="1"/>
  <c r="AL5212" i="1" s="1"/>
  <c r="AL5213" i="1" s="1"/>
  <c r="AL5214" i="1" s="1"/>
  <c r="AL5215" i="1" s="1"/>
  <c r="AL5216" i="1" s="1"/>
  <c r="AL5217" i="1" s="1"/>
  <c r="AL5218" i="1" s="1"/>
  <c r="AL5219" i="1" s="1"/>
  <c r="AL5220" i="1" s="1"/>
  <c r="AL5221" i="1" s="1"/>
  <c r="AL5222" i="1" s="1"/>
  <c r="AL5223" i="1" s="1"/>
  <c r="AL5224" i="1" s="1"/>
  <c r="AL5225" i="1" s="1"/>
  <c r="AL5226" i="1" s="1"/>
  <c r="AL5227" i="1" s="1"/>
  <c r="AL5228" i="1" s="1"/>
  <c r="AL5229" i="1" s="1"/>
  <c r="AL5230" i="1" s="1"/>
  <c r="AL5231" i="1" s="1"/>
  <c r="AL5232" i="1" s="1"/>
  <c r="AL5233" i="1" s="1"/>
  <c r="AL5234" i="1" s="1"/>
  <c r="AL5235" i="1" s="1"/>
  <c r="AL5236" i="1" s="1"/>
  <c r="AL5237" i="1" s="1"/>
  <c r="AL5238" i="1" s="1"/>
  <c r="AL5239" i="1" s="1"/>
  <c r="AL5240" i="1" s="1"/>
  <c r="AL5241" i="1" s="1"/>
  <c r="AL5242" i="1" s="1"/>
  <c r="AL5243" i="1" s="1"/>
  <c r="AL5244" i="1" s="1"/>
  <c r="AL5245" i="1" s="1"/>
  <c r="AL5246" i="1" s="1"/>
  <c r="AL5247" i="1" s="1"/>
  <c r="AL5248" i="1" s="1"/>
  <c r="AL5249" i="1" s="1"/>
  <c r="AL5250" i="1" s="1"/>
  <c r="AL5251" i="1" s="1"/>
  <c r="AL5252" i="1" s="1"/>
  <c r="AL5253" i="1" s="1"/>
  <c r="AL5254" i="1" s="1"/>
  <c r="AL5255" i="1" s="1"/>
  <c r="AL5256" i="1" s="1"/>
  <c r="AL5257" i="1" s="1"/>
  <c r="AL5258" i="1" s="1"/>
  <c r="AL5259" i="1" s="1"/>
  <c r="AL5260" i="1" s="1"/>
  <c r="AL5261" i="1" s="1"/>
  <c r="AL5262" i="1" s="1"/>
  <c r="AL5263" i="1" s="1"/>
  <c r="AL5264" i="1" s="1"/>
  <c r="AL5265" i="1" s="1"/>
  <c r="AL5266" i="1" s="1"/>
  <c r="AL5267" i="1" s="1"/>
  <c r="AL5268" i="1" s="1"/>
  <c r="AL5269" i="1" s="1"/>
  <c r="AL5270" i="1" s="1"/>
  <c r="AL5271" i="1" s="1"/>
  <c r="AL5272" i="1" s="1"/>
  <c r="AL5273" i="1" s="1"/>
  <c r="AL5274" i="1" s="1"/>
  <c r="AL5275" i="1" s="1"/>
  <c r="AL5276" i="1" s="1"/>
  <c r="AL5277" i="1" s="1"/>
  <c r="AL5278" i="1" s="1"/>
  <c r="AL5279" i="1" s="1"/>
  <c r="AL5280" i="1" s="1"/>
  <c r="AL5281" i="1" s="1"/>
  <c r="AL5282" i="1" s="1"/>
  <c r="AL5283" i="1" s="1"/>
  <c r="AL5284" i="1" s="1"/>
  <c r="AL5285" i="1" s="1"/>
  <c r="AL5286" i="1" s="1"/>
  <c r="AL5287" i="1" s="1"/>
  <c r="AL5288" i="1" s="1"/>
  <c r="AL5289" i="1" s="1"/>
  <c r="AL5290" i="1" s="1"/>
  <c r="AL5291" i="1" s="1"/>
  <c r="AL5292" i="1" s="1"/>
  <c r="AL5293" i="1" s="1"/>
  <c r="AL5294" i="1" s="1"/>
  <c r="AL5295" i="1" s="1"/>
  <c r="AL5296" i="1" s="1"/>
  <c r="AL5297" i="1" s="1"/>
  <c r="AL5298" i="1" s="1"/>
  <c r="AL5299" i="1" s="1"/>
  <c r="AL5300" i="1" s="1"/>
  <c r="AL5301" i="1" s="1"/>
  <c r="AL5302" i="1" s="1"/>
  <c r="AL5303" i="1" s="1"/>
  <c r="AL5304" i="1" s="1"/>
  <c r="AL5305" i="1" s="1"/>
  <c r="AL5306" i="1" s="1"/>
  <c r="AL5307" i="1" s="1"/>
  <c r="AL5308" i="1" s="1"/>
  <c r="AL5309" i="1" s="1"/>
  <c r="AL5310" i="1" s="1"/>
  <c r="AL5311" i="1" s="1"/>
  <c r="AL5312" i="1" s="1"/>
  <c r="AL5313" i="1" s="1"/>
  <c r="AL5314" i="1" s="1"/>
  <c r="AL5315" i="1" s="1"/>
  <c r="AL5316" i="1" s="1"/>
  <c r="AL5317" i="1" s="1"/>
  <c r="AL5318" i="1" s="1"/>
  <c r="AL5319" i="1" s="1"/>
  <c r="AL5320" i="1" s="1"/>
  <c r="AL5321" i="1" s="1"/>
  <c r="AL5322" i="1" s="1"/>
  <c r="AL5323" i="1" s="1"/>
  <c r="AL5324" i="1" s="1"/>
  <c r="AL5325" i="1" s="1"/>
  <c r="AL5326" i="1" s="1"/>
  <c r="AL5327" i="1" s="1"/>
  <c r="AL5328" i="1" s="1"/>
  <c r="AL5329" i="1" s="1"/>
  <c r="AL5330" i="1" s="1"/>
  <c r="AL5331" i="1" s="1"/>
  <c r="AL5332" i="1" s="1"/>
  <c r="AL5333" i="1" s="1"/>
  <c r="AL5334" i="1" s="1"/>
  <c r="AL5335" i="1" s="1"/>
  <c r="AL5336" i="1" s="1"/>
  <c r="AL5337" i="1" s="1"/>
  <c r="AL5338" i="1" s="1"/>
  <c r="AL5339" i="1" s="1"/>
  <c r="AL5340" i="1" s="1"/>
  <c r="AL5341" i="1" s="1"/>
  <c r="AL5342" i="1" s="1"/>
  <c r="AL5343" i="1" s="1"/>
  <c r="AL5344" i="1" s="1"/>
  <c r="AL5345" i="1" s="1"/>
  <c r="AL5346" i="1" s="1"/>
  <c r="AL5347" i="1" s="1"/>
  <c r="AL5348" i="1" s="1"/>
  <c r="AL5349" i="1" s="1"/>
  <c r="AL5350" i="1" s="1"/>
  <c r="AL5351" i="1" s="1"/>
  <c r="AL5352" i="1" s="1"/>
  <c r="AL5353" i="1" s="1"/>
  <c r="AL5354" i="1" s="1"/>
  <c r="AL5355" i="1" s="1"/>
  <c r="AL5356" i="1" s="1"/>
  <c r="AL5357" i="1" s="1"/>
  <c r="AL5358" i="1" s="1"/>
  <c r="AL5359" i="1" s="1"/>
  <c r="AL5360" i="1" s="1"/>
  <c r="AL5361" i="1" s="1"/>
  <c r="AL5362" i="1" s="1"/>
  <c r="AL5363" i="1" s="1"/>
  <c r="AL5364" i="1" s="1"/>
  <c r="AL5365" i="1" s="1"/>
  <c r="AL5366" i="1" s="1"/>
  <c r="AL5367" i="1" s="1"/>
  <c r="AL5368" i="1" s="1"/>
  <c r="AL5369" i="1" s="1"/>
  <c r="AL5370" i="1" s="1"/>
  <c r="AL5371" i="1" s="1"/>
  <c r="AL5372" i="1" s="1"/>
  <c r="AL5373" i="1" s="1"/>
  <c r="AL5374" i="1" s="1"/>
  <c r="AL5375" i="1" s="1"/>
  <c r="AL5376" i="1" s="1"/>
  <c r="AL5377" i="1" s="1"/>
  <c r="AL5378" i="1" s="1"/>
  <c r="AL5379" i="1" s="1"/>
  <c r="AL5380" i="1" s="1"/>
  <c r="AL5381" i="1" s="1"/>
  <c r="AL5382" i="1" s="1"/>
  <c r="AL5383" i="1" s="1"/>
  <c r="AL5384" i="1" s="1"/>
  <c r="AL5385" i="1" s="1"/>
  <c r="AL5386" i="1" s="1"/>
  <c r="AL5387" i="1" s="1"/>
  <c r="AL5388" i="1" s="1"/>
  <c r="AL5389" i="1" s="1"/>
  <c r="AL5390" i="1" s="1"/>
  <c r="AL5391" i="1" s="1"/>
  <c r="AL5392" i="1" s="1"/>
  <c r="AL5393" i="1" s="1"/>
  <c r="AL5394" i="1" s="1"/>
  <c r="AL5395" i="1" s="1"/>
  <c r="AL5396" i="1" s="1"/>
  <c r="AL5397" i="1" s="1"/>
  <c r="AL5398" i="1" s="1"/>
  <c r="AL5399" i="1" s="1"/>
  <c r="AL5400" i="1" s="1"/>
  <c r="AL5401" i="1" s="1"/>
  <c r="AL5402" i="1" s="1"/>
  <c r="AL5403" i="1" s="1"/>
  <c r="AL5404" i="1" s="1"/>
  <c r="AL5405" i="1" s="1"/>
  <c r="AL5406" i="1" s="1"/>
  <c r="AL5407" i="1" s="1"/>
  <c r="AL5408" i="1" s="1"/>
  <c r="AL5409" i="1" s="1"/>
  <c r="AL5410" i="1" s="1"/>
  <c r="AL5411" i="1" s="1"/>
  <c r="AL5412" i="1" s="1"/>
  <c r="AL5413" i="1" s="1"/>
  <c r="AL5414" i="1" s="1"/>
  <c r="AL5415" i="1" s="1"/>
  <c r="AL5416" i="1" s="1"/>
  <c r="AL5417" i="1" s="1"/>
  <c r="AL5418" i="1" s="1"/>
  <c r="AL5419" i="1" s="1"/>
  <c r="AL5420" i="1" s="1"/>
  <c r="AL5421" i="1" s="1"/>
  <c r="AL5422" i="1" s="1"/>
  <c r="AL5423" i="1" s="1"/>
  <c r="AL5424" i="1" s="1"/>
  <c r="AL5425" i="1" s="1"/>
  <c r="AL5426" i="1" s="1"/>
  <c r="AL5427" i="1" s="1"/>
  <c r="AL5428" i="1" s="1"/>
  <c r="AL5429" i="1" s="1"/>
  <c r="AL5430" i="1" s="1"/>
  <c r="AL5431" i="1" s="1"/>
  <c r="AL5432" i="1" s="1"/>
  <c r="AL5433" i="1" s="1"/>
  <c r="AL5434" i="1" s="1"/>
  <c r="AL5435" i="1" s="1"/>
  <c r="AL5436" i="1" s="1"/>
  <c r="AL5437" i="1" s="1"/>
  <c r="AL5438" i="1" s="1"/>
  <c r="AL5439" i="1" s="1"/>
  <c r="AL5440" i="1" s="1"/>
  <c r="AL5441" i="1" s="1"/>
  <c r="AL5442" i="1" s="1"/>
  <c r="AL5443" i="1" s="1"/>
  <c r="AL5444" i="1" s="1"/>
  <c r="AL5445" i="1" s="1"/>
  <c r="AL5446" i="1" s="1"/>
  <c r="AL5447" i="1" s="1"/>
  <c r="AL5448" i="1" s="1"/>
  <c r="AL5449" i="1" s="1"/>
  <c r="AL5450" i="1" s="1"/>
  <c r="AL5451" i="1" s="1"/>
  <c r="AL5452" i="1" s="1"/>
  <c r="AL5453" i="1" s="1"/>
  <c r="AL5454" i="1" s="1"/>
  <c r="AL5455" i="1" s="1"/>
  <c r="AL5456" i="1" s="1"/>
  <c r="AL5457" i="1" s="1"/>
  <c r="AL5458" i="1" s="1"/>
  <c r="AL5459" i="1" s="1"/>
  <c r="AL5460" i="1" s="1"/>
  <c r="AL5461" i="1" s="1"/>
  <c r="AL5462" i="1" s="1"/>
  <c r="AL5463" i="1" s="1"/>
  <c r="AL5464" i="1" s="1"/>
  <c r="AL5465" i="1" s="1"/>
  <c r="AL5466" i="1" s="1"/>
  <c r="AL5467" i="1" s="1"/>
  <c r="AL5468" i="1" s="1"/>
  <c r="AL5469" i="1" s="1"/>
  <c r="AL5470" i="1" s="1"/>
  <c r="AL5471" i="1" s="1"/>
  <c r="AL5472" i="1" s="1"/>
  <c r="AL5473" i="1" s="1"/>
  <c r="AL5474" i="1" s="1"/>
  <c r="AL5475" i="1" s="1"/>
  <c r="AL5476" i="1" s="1"/>
  <c r="AL5477" i="1" s="1"/>
  <c r="AL5478" i="1" s="1"/>
  <c r="AL5479" i="1" s="1"/>
  <c r="AL5480" i="1" s="1"/>
  <c r="AL5481" i="1" s="1"/>
  <c r="AL5482" i="1" s="1"/>
  <c r="AL5483" i="1" s="1"/>
  <c r="AL5484" i="1" s="1"/>
  <c r="AL5485" i="1" s="1"/>
  <c r="AL5486" i="1" s="1"/>
  <c r="AL5487" i="1" s="1"/>
  <c r="AL5488" i="1" s="1"/>
  <c r="AL5489" i="1" s="1"/>
  <c r="AL5490" i="1" s="1"/>
  <c r="AL5491" i="1" s="1"/>
  <c r="AL5492" i="1" s="1"/>
  <c r="AL5493" i="1" s="1"/>
  <c r="AL5494" i="1" s="1"/>
  <c r="AL5495" i="1" s="1"/>
  <c r="AL5496" i="1" s="1"/>
  <c r="AL5497" i="1" s="1"/>
  <c r="AL5498" i="1" s="1"/>
  <c r="AL5499" i="1" s="1"/>
  <c r="AL5500" i="1" s="1"/>
  <c r="AL5501" i="1" s="1"/>
  <c r="AL5502" i="1" s="1"/>
  <c r="AL5503" i="1" s="1"/>
  <c r="AL5504" i="1" s="1"/>
  <c r="AL5505" i="1" s="1"/>
  <c r="AL5506" i="1" s="1"/>
  <c r="AL5507" i="1" s="1"/>
  <c r="AL5508" i="1" s="1"/>
  <c r="AL5509" i="1" s="1"/>
  <c r="AL5510" i="1" s="1"/>
  <c r="AL5511" i="1" s="1"/>
  <c r="AL5512" i="1" s="1"/>
  <c r="AL5513" i="1" s="1"/>
  <c r="AL5514" i="1" s="1"/>
  <c r="AL5515" i="1" s="1"/>
  <c r="AL5516" i="1" s="1"/>
  <c r="AL5517" i="1" s="1"/>
  <c r="AL5518" i="1" s="1"/>
  <c r="AL5519" i="1" s="1"/>
  <c r="AL5520" i="1" s="1"/>
  <c r="AL5521" i="1" s="1"/>
  <c r="AL5522" i="1" s="1"/>
  <c r="AL5523" i="1" s="1"/>
  <c r="AL5524" i="1" s="1"/>
  <c r="AL5525" i="1" s="1"/>
  <c r="AL5526" i="1" s="1"/>
  <c r="AL5527" i="1" s="1"/>
  <c r="AL5528" i="1" s="1"/>
  <c r="AL5529" i="1" s="1"/>
  <c r="AL5530" i="1" s="1"/>
  <c r="AL5531" i="1" s="1"/>
  <c r="AL5532" i="1" s="1"/>
  <c r="AL5533" i="1" s="1"/>
  <c r="AL5534" i="1" s="1"/>
  <c r="AL5535" i="1" s="1"/>
  <c r="AL5536" i="1" s="1"/>
  <c r="AL5537" i="1" s="1"/>
  <c r="AL5538" i="1" s="1"/>
  <c r="AL5539" i="1" s="1"/>
  <c r="AL5540" i="1" s="1"/>
  <c r="AL5541" i="1" s="1"/>
  <c r="AL5542" i="1" s="1"/>
  <c r="AL5543" i="1" s="1"/>
  <c r="AL5544" i="1" s="1"/>
  <c r="AL5545" i="1" s="1"/>
  <c r="AL5546" i="1" s="1"/>
  <c r="AL5547" i="1" s="1"/>
  <c r="AL5548" i="1" s="1"/>
  <c r="AL5549" i="1" s="1"/>
  <c r="AL5550" i="1" s="1"/>
  <c r="AL5551" i="1" s="1"/>
  <c r="AL5552" i="1" s="1"/>
  <c r="AL5553" i="1" s="1"/>
  <c r="AL5554" i="1" s="1"/>
  <c r="AL5555" i="1" s="1"/>
  <c r="AL5556" i="1" s="1"/>
  <c r="AL5557" i="1" s="1"/>
  <c r="AL5558" i="1" s="1"/>
  <c r="AL5559" i="1" s="1"/>
  <c r="AL5560" i="1" s="1"/>
  <c r="AL5561" i="1" s="1"/>
  <c r="AL5562" i="1" s="1"/>
  <c r="AL5563" i="1" s="1"/>
  <c r="AL5564" i="1" s="1"/>
  <c r="AL5565" i="1" s="1"/>
  <c r="AL5566" i="1" s="1"/>
  <c r="AL5567" i="1" s="1"/>
  <c r="AL5568" i="1" s="1"/>
  <c r="AL5569" i="1" s="1"/>
  <c r="AL5570" i="1" s="1"/>
  <c r="AL5571" i="1" s="1"/>
  <c r="AL5572" i="1" s="1"/>
  <c r="AL5573" i="1" s="1"/>
  <c r="AL5574" i="1" s="1"/>
  <c r="AL5575" i="1" s="1"/>
  <c r="AL5576" i="1" s="1"/>
  <c r="AL5577" i="1" s="1"/>
  <c r="AL5578" i="1" s="1"/>
  <c r="AL5579" i="1" s="1"/>
  <c r="AL5580" i="1" s="1"/>
  <c r="AL5581" i="1" s="1"/>
  <c r="AL5582" i="1" s="1"/>
  <c r="AL5583" i="1" s="1"/>
  <c r="AL5584" i="1" s="1"/>
  <c r="AL5585" i="1" s="1"/>
  <c r="AL5586" i="1" s="1"/>
  <c r="AL5587" i="1" s="1"/>
  <c r="AL5588" i="1" s="1"/>
  <c r="AL5589" i="1" s="1"/>
  <c r="AL5590" i="1" s="1"/>
  <c r="AL5591" i="1" s="1"/>
  <c r="AL5592" i="1" s="1"/>
  <c r="AL5593" i="1" s="1"/>
  <c r="AL5594" i="1" s="1"/>
  <c r="AL5595" i="1" s="1"/>
  <c r="AL5596" i="1" s="1"/>
  <c r="AL5597" i="1" s="1"/>
  <c r="AL5598" i="1" s="1"/>
  <c r="AL5599" i="1" s="1"/>
  <c r="AL5600" i="1" s="1"/>
  <c r="AL5601" i="1" s="1"/>
  <c r="AL5602" i="1" s="1"/>
  <c r="AL5603" i="1" s="1"/>
  <c r="AL5604" i="1" s="1"/>
  <c r="AL5605" i="1" s="1"/>
  <c r="AL5606" i="1" s="1"/>
  <c r="AL5607" i="1" s="1"/>
  <c r="AL5608" i="1" s="1"/>
  <c r="AL5609" i="1" s="1"/>
  <c r="AL5610" i="1" s="1"/>
  <c r="AL5611" i="1" s="1"/>
  <c r="AL5612" i="1" s="1"/>
  <c r="AL5613" i="1" s="1"/>
  <c r="AL5614" i="1" s="1"/>
  <c r="AL5615" i="1" s="1"/>
  <c r="AL5616" i="1" s="1"/>
  <c r="AL5617" i="1" s="1"/>
  <c r="AL5618" i="1" s="1"/>
  <c r="AL5619" i="1" s="1"/>
  <c r="AL5620" i="1" s="1"/>
  <c r="AL5621" i="1" s="1"/>
  <c r="AL5622" i="1" s="1"/>
  <c r="AL5623" i="1" s="1"/>
  <c r="AL5624" i="1" s="1"/>
  <c r="AL5625" i="1" s="1"/>
  <c r="AL5626" i="1" s="1"/>
  <c r="AL5627" i="1" s="1"/>
  <c r="AL5628" i="1" s="1"/>
  <c r="AL5629" i="1" s="1"/>
  <c r="AL5630" i="1" s="1"/>
  <c r="AL5631" i="1" s="1"/>
  <c r="AL5632" i="1" s="1"/>
  <c r="AL5633" i="1" s="1"/>
  <c r="AL5634" i="1" s="1"/>
  <c r="AL5635" i="1" s="1"/>
  <c r="AL5636" i="1" s="1"/>
  <c r="AL5637" i="1" s="1"/>
  <c r="AL5638" i="1" s="1"/>
  <c r="AL5639" i="1" s="1"/>
  <c r="AL5640" i="1" s="1"/>
  <c r="AL5641" i="1" s="1"/>
  <c r="AL5642" i="1" s="1"/>
  <c r="AL5643" i="1" s="1"/>
  <c r="AL5644" i="1" s="1"/>
  <c r="AL5645" i="1" s="1"/>
  <c r="AL5646" i="1" s="1"/>
  <c r="AL5647" i="1" s="1"/>
  <c r="AL5648" i="1" s="1"/>
  <c r="AL5649" i="1" s="1"/>
  <c r="AL5650" i="1" s="1"/>
  <c r="AL5651" i="1" s="1"/>
  <c r="AL5652" i="1" s="1"/>
  <c r="AL5653" i="1" s="1"/>
  <c r="AL5654" i="1" s="1"/>
  <c r="AL5655" i="1" s="1"/>
  <c r="AL5656" i="1" s="1"/>
  <c r="AL5657" i="1" s="1"/>
  <c r="AL5658" i="1" s="1"/>
  <c r="AL5659" i="1" s="1"/>
  <c r="AL5660" i="1" s="1"/>
  <c r="AL5661" i="1" s="1"/>
  <c r="AL5662" i="1" s="1"/>
  <c r="AL5663" i="1" s="1"/>
  <c r="AL5664" i="1" s="1"/>
  <c r="AL5665" i="1" s="1"/>
  <c r="AL5666" i="1" s="1"/>
  <c r="AL5667" i="1" s="1"/>
  <c r="AL5668" i="1" s="1"/>
  <c r="AL5669" i="1" s="1"/>
  <c r="AL5670" i="1" s="1"/>
  <c r="AL5671" i="1" s="1"/>
  <c r="AL5672" i="1" s="1"/>
  <c r="AL5673" i="1" s="1"/>
  <c r="AL5674" i="1" s="1"/>
  <c r="AL5675" i="1" s="1"/>
  <c r="AL5676" i="1" s="1"/>
  <c r="AL5677" i="1" s="1"/>
  <c r="AL5678" i="1" s="1"/>
  <c r="AL5679" i="1" s="1"/>
  <c r="AL5680" i="1" s="1"/>
  <c r="AL5681" i="1" s="1"/>
  <c r="AL5682" i="1" s="1"/>
  <c r="AL5683" i="1" s="1"/>
  <c r="AL5684" i="1" s="1"/>
  <c r="AL5685" i="1" s="1"/>
  <c r="AL5686" i="1" s="1"/>
  <c r="AL5687" i="1" s="1"/>
  <c r="AL5688" i="1" s="1"/>
  <c r="AL5689" i="1" s="1"/>
  <c r="AL5690" i="1" s="1"/>
  <c r="AL5691" i="1" s="1"/>
  <c r="AL5692" i="1" s="1"/>
  <c r="AL5693" i="1" s="1"/>
  <c r="AL5694" i="1" s="1"/>
  <c r="AL5695" i="1" s="1"/>
  <c r="AL5696" i="1" s="1"/>
  <c r="AL5697" i="1" s="1"/>
  <c r="AL5698" i="1" s="1"/>
  <c r="AL5699" i="1" s="1"/>
  <c r="AL5700" i="1" s="1"/>
  <c r="AL5701" i="1" s="1"/>
  <c r="AL5702" i="1" s="1"/>
  <c r="AL5703" i="1" s="1"/>
  <c r="AL5704" i="1" s="1"/>
  <c r="AL5705" i="1" s="1"/>
  <c r="AL5706" i="1" s="1"/>
  <c r="AL5707" i="1" s="1"/>
  <c r="AL5708" i="1" s="1"/>
  <c r="AL5709" i="1" s="1"/>
  <c r="AL5710" i="1" s="1"/>
  <c r="AL5711" i="1" s="1"/>
  <c r="AL5712" i="1" s="1"/>
  <c r="AL5713" i="1" s="1"/>
  <c r="AL5714" i="1" s="1"/>
  <c r="AL5715" i="1" s="1"/>
  <c r="AL5716" i="1" s="1"/>
  <c r="AL5717" i="1" s="1"/>
  <c r="AL5718" i="1" s="1"/>
  <c r="AL5719" i="1" s="1"/>
  <c r="AL5720" i="1" s="1"/>
  <c r="AL5721" i="1" s="1"/>
  <c r="AL5722" i="1" s="1"/>
  <c r="AL5723" i="1" s="1"/>
  <c r="AL5724" i="1" s="1"/>
  <c r="AL5725" i="1" s="1"/>
  <c r="AL5726" i="1" s="1"/>
  <c r="AL5727" i="1" s="1"/>
  <c r="AL5728" i="1" s="1"/>
  <c r="AL5729" i="1" s="1"/>
  <c r="AL5730" i="1" s="1"/>
  <c r="AL5731" i="1" s="1"/>
  <c r="AL5732" i="1" s="1"/>
  <c r="AL5733" i="1" s="1"/>
  <c r="AL5734" i="1" s="1"/>
  <c r="AL5735" i="1" s="1"/>
  <c r="AL5736" i="1" s="1"/>
  <c r="AL5737" i="1" s="1"/>
  <c r="AL5738" i="1" s="1"/>
  <c r="AL5739" i="1" s="1"/>
  <c r="AL5740" i="1" s="1"/>
  <c r="AL5741" i="1" s="1"/>
  <c r="AL5742" i="1" s="1"/>
  <c r="AL5743" i="1" s="1"/>
  <c r="AL5744" i="1" s="1"/>
  <c r="AL5745" i="1" s="1"/>
  <c r="AL5746" i="1" s="1"/>
  <c r="AL5747" i="1" s="1"/>
  <c r="AL5748" i="1" s="1"/>
  <c r="AL5749" i="1" s="1"/>
  <c r="AL5750" i="1" s="1"/>
  <c r="AL5751" i="1" s="1"/>
  <c r="AL5752" i="1" s="1"/>
  <c r="AL5753" i="1" s="1"/>
  <c r="AL5754" i="1" s="1"/>
  <c r="AL5755" i="1" s="1"/>
  <c r="AL5756" i="1" s="1"/>
  <c r="AL5757" i="1" s="1"/>
  <c r="AL5758" i="1" s="1"/>
  <c r="AL5759" i="1" s="1"/>
  <c r="AL5760" i="1" s="1"/>
  <c r="AL5761" i="1" s="1"/>
  <c r="AL5762" i="1" s="1"/>
  <c r="AL5763" i="1" s="1"/>
  <c r="AL5764" i="1" s="1"/>
  <c r="AL5765" i="1" s="1"/>
  <c r="AL5766" i="1" s="1"/>
  <c r="AL5767" i="1" s="1"/>
  <c r="AL5768" i="1" s="1"/>
  <c r="AL5769" i="1" s="1"/>
  <c r="AL5770" i="1" s="1"/>
  <c r="AL5771" i="1" s="1"/>
  <c r="AL5772" i="1" s="1"/>
  <c r="AL5773" i="1" s="1"/>
  <c r="AL5774" i="1" s="1"/>
  <c r="AL5775" i="1" s="1"/>
  <c r="AL5776" i="1" s="1"/>
  <c r="AL5777" i="1" s="1"/>
  <c r="AL5778" i="1" s="1"/>
  <c r="AL5779" i="1" s="1"/>
  <c r="AL5780" i="1" s="1"/>
  <c r="AL5781" i="1" s="1"/>
  <c r="AL5782" i="1" s="1"/>
  <c r="AL5783" i="1" s="1"/>
  <c r="AL5784" i="1" s="1"/>
  <c r="AL5785" i="1" s="1"/>
  <c r="AL5786" i="1" s="1"/>
  <c r="AL5787" i="1" s="1"/>
  <c r="AL5788" i="1" s="1"/>
  <c r="AL5789" i="1" s="1"/>
  <c r="AL5790" i="1" s="1"/>
  <c r="AL5791" i="1" s="1"/>
  <c r="AL5792" i="1" s="1"/>
  <c r="AL5793" i="1" s="1"/>
  <c r="AL5794" i="1" s="1"/>
  <c r="AL5795" i="1" s="1"/>
  <c r="AL5796" i="1" s="1"/>
  <c r="AL5797" i="1" s="1"/>
  <c r="AL5798" i="1" s="1"/>
  <c r="AL5799" i="1" s="1"/>
  <c r="AL5800" i="1" s="1"/>
  <c r="AL5801" i="1" s="1"/>
  <c r="AL5802" i="1" s="1"/>
  <c r="AL5803" i="1" s="1"/>
  <c r="AL5804" i="1" s="1"/>
  <c r="AL5805" i="1" s="1"/>
  <c r="AL5806" i="1" s="1"/>
  <c r="AL5807" i="1" s="1"/>
  <c r="AL5808" i="1" s="1"/>
  <c r="AL5809" i="1" s="1"/>
  <c r="AL5810" i="1" s="1"/>
  <c r="AL5811" i="1" s="1"/>
  <c r="AL5812" i="1" s="1"/>
  <c r="AL5813" i="1" s="1"/>
  <c r="AL5814" i="1" s="1"/>
  <c r="AL5815" i="1" s="1"/>
  <c r="AL5816" i="1" s="1"/>
  <c r="AL5817" i="1" s="1"/>
  <c r="AL5818" i="1" s="1"/>
  <c r="AL5819" i="1" s="1"/>
  <c r="AL5820" i="1" s="1"/>
  <c r="AL5821" i="1" s="1"/>
  <c r="AL5822" i="1" s="1"/>
  <c r="AL5823" i="1" s="1"/>
  <c r="AL5824" i="1" s="1"/>
  <c r="AL5825" i="1" s="1"/>
  <c r="AL5826" i="1" s="1"/>
  <c r="AL5827" i="1" s="1"/>
  <c r="AL5828" i="1" s="1"/>
  <c r="AL5829" i="1" s="1"/>
  <c r="AL5830" i="1" s="1"/>
  <c r="AL5831" i="1" s="1"/>
  <c r="AL5832" i="1" s="1"/>
  <c r="AL5833" i="1" s="1"/>
  <c r="AL5834" i="1" s="1"/>
  <c r="AL5835" i="1" s="1"/>
  <c r="AL5836" i="1" s="1"/>
  <c r="AL5837" i="1" s="1"/>
  <c r="AL5838" i="1" s="1"/>
  <c r="AL5839" i="1" s="1"/>
  <c r="AL5840" i="1" s="1"/>
  <c r="AL5841" i="1" s="1"/>
  <c r="AL5842" i="1" s="1"/>
  <c r="AL5843" i="1" s="1"/>
  <c r="AL5844" i="1" s="1"/>
  <c r="AL5845" i="1" s="1"/>
  <c r="AL5846" i="1" s="1"/>
  <c r="AL5847" i="1" s="1"/>
  <c r="AL5848" i="1" s="1"/>
  <c r="AL5849" i="1" s="1"/>
  <c r="AL5850" i="1" s="1"/>
  <c r="AL5851" i="1" s="1"/>
  <c r="AL5852" i="1" s="1"/>
  <c r="AL5853" i="1" s="1"/>
  <c r="AL5854" i="1" s="1"/>
  <c r="AL5855" i="1" s="1"/>
  <c r="AL5856" i="1" s="1"/>
  <c r="AL5857" i="1" s="1"/>
  <c r="AL5858" i="1" s="1"/>
  <c r="AL5859" i="1" s="1"/>
  <c r="AL5860" i="1" s="1"/>
  <c r="AL5861" i="1" s="1"/>
  <c r="AL5862" i="1" s="1"/>
  <c r="AL5863" i="1" s="1"/>
  <c r="AL5864" i="1" s="1"/>
  <c r="AL5865" i="1" s="1"/>
  <c r="AL5866" i="1" s="1"/>
  <c r="AL5867" i="1" s="1"/>
  <c r="AL5868" i="1" s="1"/>
  <c r="AL5869" i="1" s="1"/>
  <c r="AL5870" i="1" s="1"/>
  <c r="AL5871" i="1" s="1"/>
  <c r="AL5872" i="1" s="1"/>
  <c r="AL5873" i="1" s="1"/>
  <c r="AL5874" i="1" s="1"/>
  <c r="AL5875" i="1" s="1"/>
  <c r="AL5876" i="1" s="1"/>
  <c r="AL5877" i="1" s="1"/>
  <c r="AL5878" i="1" s="1"/>
  <c r="AL5879" i="1" s="1"/>
  <c r="AL5880" i="1" s="1"/>
  <c r="AL5881" i="1" s="1"/>
  <c r="AL5882" i="1" s="1"/>
  <c r="AL5883" i="1" s="1"/>
  <c r="AL5884" i="1" s="1"/>
  <c r="AL5885" i="1" s="1"/>
  <c r="AL5886" i="1" s="1"/>
  <c r="AL5887" i="1" s="1"/>
  <c r="AL5888" i="1" s="1"/>
  <c r="AL5889" i="1" s="1"/>
  <c r="AL5890" i="1" s="1"/>
  <c r="AL5891" i="1" s="1"/>
  <c r="AL5892" i="1" s="1"/>
  <c r="AL5893" i="1" s="1"/>
  <c r="AL5894" i="1" s="1"/>
  <c r="AL5895" i="1" s="1"/>
  <c r="AL5896" i="1" s="1"/>
  <c r="AL5897" i="1" s="1"/>
  <c r="AL5898" i="1" s="1"/>
  <c r="AL5899" i="1" s="1"/>
  <c r="AL5900" i="1" s="1"/>
  <c r="AL5901" i="1" s="1"/>
  <c r="AL5902" i="1" s="1"/>
  <c r="AL5903" i="1" s="1"/>
  <c r="AL5904" i="1" s="1"/>
  <c r="AL5905" i="1" s="1"/>
  <c r="AL5906" i="1" s="1"/>
  <c r="AL5907" i="1" s="1"/>
  <c r="AL5908" i="1" s="1"/>
  <c r="AL5909" i="1" s="1"/>
  <c r="AL5910" i="1" s="1"/>
  <c r="AL5911" i="1" s="1"/>
  <c r="AL5912" i="1" s="1"/>
  <c r="AL5913" i="1" s="1"/>
  <c r="AL5914" i="1" s="1"/>
  <c r="AL5915" i="1" s="1"/>
  <c r="AL5916" i="1" s="1"/>
  <c r="AL5917" i="1" s="1"/>
  <c r="AL5918" i="1" s="1"/>
  <c r="AL5919" i="1" s="1"/>
  <c r="AL5920" i="1" s="1"/>
  <c r="AL5921" i="1" s="1"/>
  <c r="AL5922" i="1" s="1"/>
  <c r="AL5923" i="1" s="1"/>
  <c r="AL5924" i="1" s="1"/>
  <c r="AL5925" i="1" s="1"/>
  <c r="AL5926" i="1" s="1"/>
  <c r="AL5927" i="1" s="1"/>
  <c r="AL5928" i="1" s="1"/>
  <c r="AL5929" i="1" s="1"/>
  <c r="AL5930" i="1" s="1"/>
  <c r="AL5931" i="1" s="1"/>
  <c r="AL5932" i="1" s="1"/>
  <c r="AL5933" i="1" s="1"/>
  <c r="AL5934" i="1" s="1"/>
  <c r="AL5935" i="1" s="1"/>
  <c r="AL5936" i="1" s="1"/>
  <c r="AL5937" i="1" s="1"/>
  <c r="AL5938" i="1" s="1"/>
  <c r="AL5939" i="1" s="1"/>
  <c r="AL5940" i="1" s="1"/>
  <c r="AL5941" i="1" s="1"/>
  <c r="AL5942" i="1" s="1"/>
  <c r="AL5943" i="1" s="1"/>
  <c r="AL5944" i="1" s="1"/>
  <c r="AL5945" i="1" s="1"/>
  <c r="AL5946" i="1" s="1"/>
  <c r="AL5947" i="1" s="1"/>
  <c r="AL5948" i="1" s="1"/>
  <c r="AL5949" i="1" s="1"/>
  <c r="AL5950" i="1" s="1"/>
  <c r="AL5951" i="1" s="1"/>
  <c r="AL5952" i="1" s="1"/>
  <c r="AL5953" i="1" s="1"/>
  <c r="AL5954" i="1" s="1"/>
  <c r="AL5955" i="1" s="1"/>
  <c r="AL5956" i="1" s="1"/>
  <c r="AL5957" i="1" s="1"/>
  <c r="AL5958" i="1" s="1"/>
  <c r="AL5959" i="1" s="1"/>
  <c r="AL5960" i="1" s="1"/>
  <c r="AL5961" i="1" s="1"/>
  <c r="AL5962" i="1" s="1"/>
  <c r="AL5963" i="1" s="1"/>
  <c r="AL5964" i="1" s="1"/>
  <c r="AL5965" i="1" s="1"/>
  <c r="AL5966" i="1" s="1"/>
  <c r="AL5967" i="1" s="1"/>
  <c r="AL5968" i="1" s="1"/>
  <c r="AL5969" i="1" s="1"/>
  <c r="AL5970" i="1" s="1"/>
  <c r="AL5971" i="1" s="1"/>
  <c r="AL5972" i="1" s="1"/>
  <c r="AL5973" i="1" s="1"/>
  <c r="AL5974" i="1" s="1"/>
  <c r="AL5975" i="1" s="1"/>
  <c r="AL5976" i="1" s="1"/>
  <c r="AL5977" i="1" s="1"/>
  <c r="AL5978" i="1" s="1"/>
  <c r="AL5979" i="1" s="1"/>
  <c r="AL5980" i="1" s="1"/>
  <c r="AL5981" i="1" s="1"/>
  <c r="AL5982" i="1" s="1"/>
  <c r="AL5983" i="1" s="1"/>
  <c r="AL5984" i="1" s="1"/>
  <c r="AL5985" i="1" s="1"/>
  <c r="AL5986" i="1" s="1"/>
  <c r="AL5987" i="1" s="1"/>
  <c r="AL5988" i="1" s="1"/>
  <c r="AL5989" i="1" s="1"/>
  <c r="AL5990" i="1" s="1"/>
  <c r="AL5991" i="1" s="1"/>
  <c r="AL5992" i="1" s="1"/>
  <c r="AL5993" i="1" s="1"/>
  <c r="AL5994" i="1" s="1"/>
  <c r="AL5995" i="1" s="1"/>
  <c r="AL5996" i="1" s="1"/>
  <c r="AL5997" i="1" s="1"/>
  <c r="AL5998" i="1" s="1"/>
  <c r="AL5999" i="1" s="1"/>
  <c r="AL6000" i="1" s="1"/>
  <c r="AL6001" i="1" s="1"/>
  <c r="AL6002" i="1" s="1"/>
  <c r="AL6003" i="1" s="1"/>
  <c r="AL6004" i="1" s="1"/>
  <c r="AL6005" i="1" s="1"/>
  <c r="AL6006" i="1" s="1"/>
  <c r="AL6007" i="1" s="1"/>
  <c r="AL6008" i="1" s="1"/>
  <c r="AL6009" i="1" s="1"/>
  <c r="AL6010" i="1" s="1"/>
  <c r="AL6011" i="1" s="1"/>
  <c r="AL6012" i="1" s="1"/>
  <c r="AL6013" i="1" s="1"/>
  <c r="AL6014" i="1" s="1"/>
  <c r="AL6015" i="1" s="1"/>
  <c r="AL6016" i="1" s="1"/>
  <c r="AL6017" i="1" s="1"/>
  <c r="AL6018" i="1" s="1"/>
  <c r="AL6019" i="1" s="1"/>
  <c r="AL6020" i="1" s="1"/>
  <c r="AL6021" i="1" s="1"/>
  <c r="AL6022" i="1" s="1"/>
  <c r="AL6023" i="1" s="1"/>
  <c r="AL6024" i="1" s="1"/>
  <c r="AL6025" i="1" s="1"/>
  <c r="AL6026" i="1" s="1"/>
  <c r="AL6027" i="1" s="1"/>
  <c r="AL6028" i="1" s="1"/>
  <c r="AL6029" i="1" s="1"/>
  <c r="AL6030" i="1" s="1"/>
  <c r="AL6031" i="1" s="1"/>
  <c r="AL6032" i="1" s="1"/>
  <c r="AL6033" i="1" s="1"/>
  <c r="AL6034" i="1" s="1"/>
  <c r="AL6035" i="1" s="1"/>
  <c r="AL6036" i="1" s="1"/>
  <c r="AL6037" i="1" s="1"/>
  <c r="AL6038" i="1" s="1"/>
  <c r="AL6039" i="1" s="1"/>
  <c r="AL6040" i="1" s="1"/>
  <c r="AL6041" i="1" s="1"/>
  <c r="AL6042" i="1" s="1"/>
  <c r="AL6043" i="1" s="1"/>
  <c r="AL6044" i="1" s="1"/>
  <c r="AL6045" i="1" s="1"/>
  <c r="AL6046" i="1" s="1"/>
  <c r="AL6047" i="1" s="1"/>
  <c r="AL6048" i="1" s="1"/>
  <c r="AL6049" i="1" s="1"/>
  <c r="AL6050" i="1" s="1"/>
  <c r="AL6051" i="1" s="1"/>
  <c r="AL6052" i="1" s="1"/>
  <c r="AL6053" i="1" s="1"/>
  <c r="AL6054" i="1" s="1"/>
  <c r="AL6055" i="1" s="1"/>
  <c r="AL6056" i="1" s="1"/>
  <c r="AL6057" i="1" s="1"/>
  <c r="AL6058" i="1" s="1"/>
  <c r="AL6059" i="1" s="1"/>
  <c r="AL6060" i="1" s="1"/>
  <c r="AL6061" i="1" s="1"/>
  <c r="AL6062" i="1" s="1"/>
  <c r="AL6063" i="1" s="1"/>
  <c r="AL6064" i="1" s="1"/>
  <c r="AL6065" i="1" s="1"/>
  <c r="AL6066" i="1" s="1"/>
  <c r="AL6067" i="1" s="1"/>
  <c r="AL6068" i="1" s="1"/>
  <c r="AL6069" i="1" s="1"/>
  <c r="AL6070" i="1" s="1"/>
  <c r="AL6071" i="1" s="1"/>
  <c r="AL6072" i="1" s="1"/>
  <c r="AL6073" i="1" s="1"/>
  <c r="AL6074" i="1" s="1"/>
  <c r="AL6075" i="1" s="1"/>
  <c r="AL6076" i="1" s="1"/>
  <c r="AL6077" i="1" s="1"/>
  <c r="AL6078" i="1" s="1"/>
  <c r="AL6079" i="1" s="1"/>
  <c r="AL6080" i="1" s="1"/>
  <c r="AL6081" i="1" s="1"/>
  <c r="AL6082" i="1" s="1"/>
  <c r="AL6083" i="1" s="1"/>
  <c r="AL6084" i="1" s="1"/>
  <c r="AL6085" i="1" s="1"/>
  <c r="AL6086" i="1" s="1"/>
  <c r="AL6087" i="1" s="1"/>
  <c r="AL6088" i="1" s="1"/>
  <c r="AL6089" i="1" s="1"/>
  <c r="AL6090" i="1" s="1"/>
  <c r="AL6091" i="1" s="1"/>
  <c r="AL6092" i="1" s="1"/>
  <c r="AL6093" i="1" s="1"/>
  <c r="AL6094" i="1" s="1"/>
  <c r="AL6095" i="1" s="1"/>
  <c r="AL6096" i="1" s="1"/>
  <c r="AL6097" i="1" s="1"/>
  <c r="AL6098" i="1" s="1"/>
  <c r="AL6099" i="1" s="1"/>
  <c r="AL6100" i="1" s="1"/>
  <c r="AL6101" i="1" s="1"/>
  <c r="AL6102" i="1" s="1"/>
  <c r="AL6103" i="1" s="1"/>
  <c r="AL6104" i="1" s="1"/>
  <c r="AL6105" i="1" s="1"/>
  <c r="AL6106" i="1" s="1"/>
  <c r="AL6107" i="1" s="1"/>
  <c r="AL6108" i="1" s="1"/>
  <c r="AL6109" i="1" s="1"/>
  <c r="AL6110" i="1" s="1"/>
  <c r="AL6111" i="1" s="1"/>
  <c r="AL6112" i="1" s="1"/>
  <c r="AL6113" i="1" s="1"/>
  <c r="AL6114" i="1" s="1"/>
  <c r="AL6115" i="1" s="1"/>
  <c r="AL6116" i="1" s="1"/>
  <c r="AL6117" i="1" s="1"/>
  <c r="AL6118" i="1" s="1"/>
  <c r="AL6119" i="1" s="1"/>
  <c r="AL6120" i="1" s="1"/>
  <c r="AL6121" i="1" s="1"/>
  <c r="AL6122" i="1" s="1"/>
  <c r="AL6123" i="1" s="1"/>
  <c r="AL6124" i="1" s="1"/>
  <c r="AL6125" i="1" s="1"/>
  <c r="AL6126" i="1" s="1"/>
  <c r="AL6127" i="1" s="1"/>
  <c r="AL6128" i="1" s="1"/>
  <c r="AL6129" i="1" s="1"/>
  <c r="AL6130" i="1" s="1"/>
  <c r="AL6131" i="1" s="1"/>
  <c r="AL6132" i="1" s="1"/>
  <c r="AL6133" i="1" s="1"/>
  <c r="AL6134" i="1" s="1"/>
  <c r="AL6135" i="1" s="1"/>
  <c r="AL6136" i="1" s="1"/>
  <c r="AL6137" i="1" s="1"/>
  <c r="AL6138" i="1" s="1"/>
  <c r="AL6139" i="1" s="1"/>
  <c r="AL6140" i="1" s="1"/>
  <c r="AL6141" i="1" s="1"/>
  <c r="AL6142" i="1" s="1"/>
  <c r="AL6143" i="1" s="1"/>
  <c r="AL6144" i="1" s="1"/>
  <c r="AL6145" i="1" s="1"/>
  <c r="AL6146" i="1" s="1"/>
  <c r="AL6147" i="1" s="1"/>
  <c r="AL6148" i="1" s="1"/>
  <c r="AL6149" i="1" s="1"/>
  <c r="AL6150" i="1" s="1"/>
  <c r="AL6151" i="1" s="1"/>
  <c r="AL6152" i="1" s="1"/>
  <c r="AL6153" i="1" s="1"/>
  <c r="AL6154" i="1" s="1"/>
  <c r="AL6155" i="1" s="1"/>
  <c r="AL6156" i="1" s="1"/>
  <c r="AL6157" i="1" s="1"/>
  <c r="AL6158" i="1" s="1"/>
  <c r="AL6159" i="1" s="1"/>
  <c r="AL6160" i="1" s="1"/>
  <c r="AL6161" i="1" s="1"/>
  <c r="AL6162" i="1" s="1"/>
  <c r="AL6163" i="1" s="1"/>
  <c r="AL6164" i="1" s="1"/>
  <c r="AL6165" i="1" s="1"/>
  <c r="AL6166" i="1" s="1"/>
  <c r="AL6167" i="1" s="1"/>
  <c r="AL6168" i="1" s="1"/>
  <c r="AL6169" i="1" s="1"/>
  <c r="AL6170" i="1" s="1"/>
  <c r="AL6171" i="1" s="1"/>
  <c r="AL6172" i="1" s="1"/>
  <c r="AL6173" i="1" s="1"/>
  <c r="AL6174" i="1" s="1"/>
  <c r="AL6175" i="1" s="1"/>
  <c r="AL6176" i="1" s="1"/>
  <c r="AL6177" i="1" s="1"/>
  <c r="AL6178" i="1" s="1"/>
  <c r="AL6179" i="1" s="1"/>
  <c r="AL6180" i="1" s="1"/>
  <c r="AL6181" i="1" s="1"/>
  <c r="AL6182" i="1" s="1"/>
  <c r="AL6183" i="1" s="1"/>
  <c r="AL6184" i="1" s="1"/>
  <c r="AL6185" i="1" s="1"/>
  <c r="AL6186" i="1" s="1"/>
  <c r="AL6187" i="1" s="1"/>
  <c r="AL6188" i="1" s="1"/>
  <c r="AL6189" i="1" s="1"/>
  <c r="AL6190" i="1" s="1"/>
  <c r="AL6191" i="1" s="1"/>
  <c r="AL6192" i="1" s="1"/>
  <c r="AL6193" i="1" s="1"/>
  <c r="AL6194" i="1" s="1"/>
  <c r="AL6195" i="1" s="1"/>
  <c r="AL6196" i="1" s="1"/>
  <c r="AL6197" i="1" s="1"/>
  <c r="AL6198" i="1" s="1"/>
  <c r="AL6199" i="1" s="1"/>
  <c r="AL6200" i="1" s="1"/>
  <c r="AL6201" i="1" s="1"/>
  <c r="AL6202" i="1" s="1"/>
  <c r="AL6203" i="1" s="1"/>
  <c r="AL6204" i="1" s="1"/>
  <c r="AL6205" i="1" s="1"/>
  <c r="AL6206" i="1" s="1"/>
  <c r="AL6207" i="1" s="1"/>
  <c r="AL6208" i="1" s="1"/>
  <c r="AL6209" i="1" s="1"/>
  <c r="AL6210" i="1" s="1"/>
  <c r="AL6211" i="1" s="1"/>
  <c r="AL6212" i="1" s="1"/>
  <c r="AL6213" i="1" s="1"/>
  <c r="AL6214" i="1" s="1"/>
  <c r="AL6215" i="1" s="1"/>
  <c r="AL6216" i="1" s="1"/>
  <c r="AL6217" i="1" s="1"/>
  <c r="AL6218" i="1" s="1"/>
  <c r="AL6219" i="1" s="1"/>
  <c r="AL6220" i="1" s="1"/>
  <c r="AL6221" i="1" s="1"/>
  <c r="AL6222" i="1" s="1"/>
  <c r="AL6223" i="1" s="1"/>
  <c r="AL6224" i="1" s="1"/>
  <c r="AL6225" i="1" s="1"/>
  <c r="AL6226" i="1" s="1"/>
  <c r="AL6227" i="1" s="1"/>
  <c r="AL6228" i="1" s="1"/>
  <c r="AL6229" i="1" s="1"/>
  <c r="AL6230" i="1" s="1"/>
  <c r="AL6231" i="1" s="1"/>
  <c r="AL6232" i="1" s="1"/>
  <c r="AL6233" i="1" s="1"/>
  <c r="AL6234" i="1" s="1"/>
  <c r="AL6235" i="1" s="1"/>
  <c r="AL6236" i="1" s="1"/>
  <c r="AL6237" i="1" s="1"/>
  <c r="AL6238" i="1" s="1"/>
  <c r="AL6239" i="1" s="1"/>
  <c r="AL6240" i="1" s="1"/>
  <c r="AL6241" i="1" s="1"/>
  <c r="AL6242" i="1" s="1"/>
  <c r="AL6243" i="1" s="1"/>
  <c r="AL6244" i="1" s="1"/>
  <c r="AL6245" i="1" s="1"/>
  <c r="AL6246" i="1" s="1"/>
  <c r="AL6247" i="1" s="1"/>
  <c r="AL6248" i="1" s="1"/>
  <c r="AL6249" i="1" s="1"/>
  <c r="AL6250" i="1" s="1"/>
  <c r="AL6251" i="1" s="1"/>
  <c r="AL6252" i="1" s="1"/>
  <c r="AL6253" i="1" s="1"/>
  <c r="AL6254" i="1" s="1"/>
  <c r="AL6255" i="1" s="1"/>
  <c r="AL6256" i="1" s="1"/>
  <c r="AL6257" i="1" s="1"/>
  <c r="AL6258" i="1" s="1"/>
  <c r="AL6259" i="1" s="1"/>
  <c r="AL6260" i="1" s="1"/>
  <c r="AL6261" i="1" s="1"/>
  <c r="AL6262" i="1" s="1"/>
  <c r="AL6263" i="1" s="1"/>
  <c r="AL6264" i="1" s="1"/>
  <c r="AL6265" i="1" s="1"/>
  <c r="AL6266" i="1" s="1"/>
  <c r="AL6267" i="1" s="1"/>
  <c r="AL6268" i="1" s="1"/>
  <c r="AL6269" i="1" s="1"/>
  <c r="AL6270" i="1" s="1"/>
  <c r="AL6271" i="1" s="1"/>
  <c r="AL6272" i="1" s="1"/>
  <c r="AL6273" i="1" s="1"/>
  <c r="AL6274" i="1" s="1"/>
  <c r="AL6275" i="1" s="1"/>
  <c r="AL6276" i="1" s="1"/>
  <c r="AL6277" i="1" s="1"/>
  <c r="AL6278" i="1" s="1"/>
  <c r="AL6279" i="1" s="1"/>
  <c r="AL6280" i="1" s="1"/>
  <c r="AL6281" i="1" s="1"/>
  <c r="AL6282" i="1" s="1"/>
  <c r="AL6283" i="1" s="1"/>
  <c r="AL6284" i="1" s="1"/>
  <c r="AL6285" i="1" s="1"/>
  <c r="AL6286" i="1" s="1"/>
  <c r="AL6287" i="1" s="1"/>
  <c r="AL6288" i="1" s="1"/>
  <c r="AL6289" i="1" s="1"/>
  <c r="AL6290" i="1" s="1"/>
  <c r="AL6291" i="1" s="1"/>
  <c r="AL6292" i="1" s="1"/>
  <c r="AL6293" i="1" s="1"/>
  <c r="AL6294" i="1" s="1"/>
  <c r="AL6295" i="1" s="1"/>
  <c r="AL6296" i="1" s="1"/>
  <c r="AL6297" i="1" s="1"/>
  <c r="AL6298" i="1" s="1"/>
  <c r="AL6299" i="1" s="1"/>
  <c r="AL6300" i="1" s="1"/>
  <c r="AL6301" i="1" s="1"/>
  <c r="AL6302" i="1" s="1"/>
  <c r="AL6303" i="1" s="1"/>
  <c r="AL6304" i="1" s="1"/>
  <c r="AL6305" i="1" s="1"/>
  <c r="AL6306" i="1" s="1"/>
  <c r="AL6307" i="1" s="1"/>
  <c r="AL6308" i="1" s="1"/>
  <c r="AL6309" i="1" s="1"/>
  <c r="AL6310" i="1" s="1"/>
  <c r="AL6311" i="1" s="1"/>
  <c r="AL6312" i="1" s="1"/>
  <c r="AL6313" i="1" s="1"/>
  <c r="AL6314" i="1" s="1"/>
  <c r="AL6315" i="1" s="1"/>
  <c r="AL6316" i="1" s="1"/>
  <c r="AL6317" i="1" s="1"/>
  <c r="AL6318" i="1" s="1"/>
  <c r="AL6319" i="1" s="1"/>
  <c r="AL6320" i="1" s="1"/>
  <c r="AL6321" i="1" s="1"/>
  <c r="AL6322" i="1" s="1"/>
  <c r="AL6323" i="1" s="1"/>
  <c r="AL6324" i="1" s="1"/>
  <c r="AL6325" i="1" s="1"/>
  <c r="AL6326" i="1" s="1"/>
  <c r="AL6327" i="1" s="1"/>
  <c r="AL6328" i="1" s="1"/>
  <c r="AL6329" i="1" s="1"/>
  <c r="AL6330" i="1" s="1"/>
  <c r="AL6331" i="1" s="1"/>
  <c r="AL6332" i="1" s="1"/>
  <c r="AL6333" i="1" s="1"/>
  <c r="AL6334" i="1" s="1"/>
  <c r="AL6335" i="1" s="1"/>
  <c r="AL6336" i="1" s="1"/>
  <c r="AL6337" i="1" s="1"/>
  <c r="AL6338" i="1" s="1"/>
  <c r="AL6339" i="1" s="1"/>
  <c r="AL6340" i="1" s="1"/>
  <c r="AL6341" i="1" s="1"/>
  <c r="AL6342" i="1" s="1"/>
  <c r="AL6343" i="1" s="1"/>
  <c r="AL6344" i="1" s="1"/>
  <c r="AL6345" i="1" s="1"/>
  <c r="AL6346" i="1" s="1"/>
  <c r="AL6347" i="1" s="1"/>
  <c r="AL6348" i="1" s="1"/>
  <c r="AL6349" i="1" s="1"/>
  <c r="AL6350" i="1" s="1"/>
  <c r="AL6351" i="1" s="1"/>
  <c r="AL6352" i="1" s="1"/>
  <c r="AL6353" i="1" s="1"/>
  <c r="AL6354" i="1" s="1"/>
  <c r="AL6355" i="1" s="1"/>
  <c r="AL6356" i="1" s="1"/>
  <c r="AL6357" i="1" s="1"/>
  <c r="AL6358" i="1" s="1"/>
  <c r="AL6359" i="1" s="1"/>
  <c r="AL6360" i="1" s="1"/>
  <c r="AL6361" i="1" s="1"/>
  <c r="AL6362" i="1" s="1"/>
  <c r="AL6363" i="1" s="1"/>
  <c r="AL6364" i="1" s="1"/>
  <c r="AL6365" i="1" s="1"/>
  <c r="AL6366" i="1" s="1"/>
  <c r="AL6367" i="1" s="1"/>
  <c r="AL6368" i="1" s="1"/>
  <c r="AL6369" i="1" s="1"/>
  <c r="AL6370" i="1" s="1"/>
  <c r="AL6371" i="1" s="1"/>
  <c r="AL6372" i="1" s="1"/>
  <c r="AL6373" i="1" s="1"/>
  <c r="AL6374" i="1" s="1"/>
  <c r="AL6375" i="1" s="1"/>
  <c r="AL6376" i="1" s="1"/>
  <c r="AL6377" i="1" s="1"/>
  <c r="AL6378" i="1" s="1"/>
  <c r="AL6379" i="1" s="1"/>
  <c r="AL6380" i="1" s="1"/>
  <c r="AL6381" i="1" s="1"/>
  <c r="AL6382" i="1" s="1"/>
  <c r="AL6383" i="1" s="1"/>
  <c r="AL6384" i="1" s="1"/>
  <c r="AL6385" i="1" s="1"/>
  <c r="AL6386" i="1" s="1"/>
  <c r="AL6387" i="1" s="1"/>
  <c r="AL6388" i="1" s="1"/>
  <c r="AL6389" i="1" s="1"/>
  <c r="AL6390" i="1" s="1"/>
  <c r="AL6391" i="1" s="1"/>
  <c r="AL6392" i="1" s="1"/>
  <c r="AL6393" i="1" s="1"/>
  <c r="AL6394" i="1" s="1"/>
  <c r="AL6395" i="1" s="1"/>
  <c r="AL6396" i="1" s="1"/>
  <c r="AL6397" i="1" s="1"/>
  <c r="AL6398" i="1" s="1"/>
  <c r="AL6399" i="1" s="1"/>
  <c r="AL6400" i="1" s="1"/>
  <c r="AL6401" i="1" s="1"/>
  <c r="AL6402" i="1" s="1"/>
  <c r="AL6403" i="1" s="1"/>
  <c r="AL6404" i="1" s="1"/>
  <c r="AL6405" i="1" s="1"/>
  <c r="AL6406" i="1" s="1"/>
  <c r="AL6407" i="1" s="1"/>
  <c r="AL6408" i="1" s="1"/>
  <c r="AL6409" i="1" s="1"/>
  <c r="AL6410" i="1" s="1"/>
  <c r="AL6411" i="1" s="1"/>
  <c r="AL6412" i="1" s="1"/>
  <c r="AL6413" i="1" s="1"/>
  <c r="AL6414" i="1" s="1"/>
  <c r="AL6415" i="1" s="1"/>
  <c r="AL6416" i="1" s="1"/>
  <c r="AL6417" i="1" s="1"/>
  <c r="AL6418" i="1" s="1"/>
  <c r="AL6419" i="1" s="1"/>
  <c r="AL6420" i="1" s="1"/>
  <c r="AL6421" i="1" s="1"/>
  <c r="AL6422" i="1" s="1"/>
  <c r="AL6423" i="1" s="1"/>
  <c r="AL6424" i="1" s="1"/>
  <c r="AL6425" i="1" s="1"/>
  <c r="AL6426" i="1" s="1"/>
  <c r="AL6427" i="1" s="1"/>
  <c r="AL6428" i="1" s="1"/>
  <c r="AL6429" i="1" s="1"/>
  <c r="AL6430" i="1" s="1"/>
  <c r="AL6431" i="1" s="1"/>
  <c r="AL6432" i="1" s="1"/>
  <c r="AL6433" i="1" s="1"/>
  <c r="AL6434" i="1" s="1"/>
  <c r="AL6435" i="1" s="1"/>
  <c r="AL6436" i="1" s="1"/>
  <c r="AL6437" i="1" s="1"/>
  <c r="AL6438" i="1" s="1"/>
  <c r="AL6439" i="1" s="1"/>
  <c r="AL6440" i="1" s="1"/>
  <c r="AL6441" i="1" s="1"/>
  <c r="AL6442" i="1" s="1"/>
  <c r="AL6443" i="1" s="1"/>
  <c r="AL6444" i="1" s="1"/>
  <c r="AL6445" i="1" s="1"/>
  <c r="AL6446" i="1" s="1"/>
  <c r="AL6447" i="1" s="1"/>
  <c r="AL6448" i="1" s="1"/>
  <c r="AL6449" i="1" s="1"/>
  <c r="AL6450" i="1" s="1"/>
  <c r="AL6451" i="1" s="1"/>
  <c r="AL6452" i="1" s="1"/>
  <c r="AL6453" i="1" s="1"/>
  <c r="AL6454" i="1" s="1"/>
  <c r="AL6455" i="1" s="1"/>
  <c r="AL6456" i="1" s="1"/>
  <c r="AL6457" i="1" s="1"/>
  <c r="AL6458" i="1" s="1"/>
  <c r="AL6459" i="1" s="1"/>
  <c r="AL6460" i="1" s="1"/>
  <c r="AL6461" i="1" s="1"/>
  <c r="AL6462" i="1" s="1"/>
  <c r="AL6463" i="1" s="1"/>
  <c r="AL6464" i="1" s="1"/>
  <c r="AL6465" i="1" s="1"/>
  <c r="AL6466" i="1" s="1"/>
  <c r="AL6467" i="1" s="1"/>
  <c r="AL6468" i="1" s="1"/>
  <c r="AL6469" i="1" s="1"/>
  <c r="AL6470" i="1" s="1"/>
  <c r="AL6471" i="1" s="1"/>
  <c r="AL6472" i="1" s="1"/>
  <c r="AL6473" i="1" s="1"/>
  <c r="AL6474" i="1" s="1"/>
  <c r="AL6475" i="1" s="1"/>
  <c r="AL6476" i="1" s="1"/>
  <c r="AL6477" i="1" s="1"/>
  <c r="AL6478" i="1" s="1"/>
  <c r="AL6479" i="1" s="1"/>
  <c r="AL6480" i="1" s="1"/>
  <c r="AL6481" i="1" s="1"/>
  <c r="AL6482" i="1" s="1"/>
  <c r="AL6483" i="1" s="1"/>
  <c r="AL6484" i="1" s="1"/>
  <c r="AL6485" i="1" s="1"/>
  <c r="AL6486" i="1" s="1"/>
  <c r="AL6487" i="1" s="1"/>
  <c r="AL6488" i="1" s="1"/>
  <c r="AL6489" i="1" s="1"/>
  <c r="AL6490" i="1" s="1"/>
  <c r="AL6491" i="1" s="1"/>
  <c r="AL6492" i="1" s="1"/>
  <c r="AL6493" i="1" s="1"/>
  <c r="AL6494" i="1" s="1"/>
  <c r="AL6495" i="1" s="1"/>
  <c r="AL6496" i="1" s="1"/>
  <c r="AL6497" i="1" s="1"/>
  <c r="AL6498" i="1" s="1"/>
  <c r="AL6499" i="1" s="1"/>
  <c r="AL6500" i="1" s="1"/>
  <c r="AL6501" i="1" s="1"/>
  <c r="AL6502" i="1" s="1"/>
  <c r="AL6503" i="1" s="1"/>
  <c r="AL6504" i="1" s="1"/>
  <c r="AL6505" i="1" s="1"/>
  <c r="AL6506" i="1" s="1"/>
  <c r="AL6507" i="1" s="1"/>
  <c r="AL6508" i="1" s="1"/>
  <c r="AL6509" i="1" s="1"/>
  <c r="AL6510" i="1" s="1"/>
  <c r="AL6511" i="1" s="1"/>
  <c r="AL6512" i="1" s="1"/>
  <c r="AL6513" i="1" s="1"/>
  <c r="AL6514" i="1" s="1"/>
  <c r="AL6515" i="1" s="1"/>
  <c r="AL6516" i="1" s="1"/>
  <c r="AL6517" i="1" s="1"/>
  <c r="AL6518" i="1" s="1"/>
  <c r="AL6519" i="1" s="1"/>
  <c r="AL6520" i="1" s="1"/>
  <c r="AL6521" i="1" s="1"/>
  <c r="AL6522" i="1" s="1"/>
  <c r="AL6523" i="1" s="1"/>
  <c r="AL6524" i="1" s="1"/>
  <c r="AL6525" i="1" s="1"/>
  <c r="AL6526" i="1" s="1"/>
  <c r="AL6527" i="1" s="1"/>
  <c r="AL6528" i="1" s="1"/>
  <c r="AL6529" i="1" s="1"/>
  <c r="AL6530" i="1" s="1"/>
  <c r="AL6531" i="1" s="1"/>
  <c r="AL6532" i="1" s="1"/>
  <c r="AL6533" i="1" s="1"/>
  <c r="AL6534" i="1" s="1"/>
  <c r="AL6535" i="1" s="1"/>
  <c r="AL6536" i="1" s="1"/>
  <c r="AL6537" i="1" s="1"/>
  <c r="AL6538" i="1" s="1"/>
  <c r="AL6539" i="1" s="1"/>
  <c r="AL6540" i="1" s="1"/>
  <c r="AL6541" i="1" s="1"/>
  <c r="AL6542" i="1" s="1"/>
  <c r="AL6543" i="1" s="1"/>
  <c r="AL6544" i="1" s="1"/>
  <c r="AL6545" i="1" s="1"/>
  <c r="AL6546" i="1" s="1"/>
  <c r="AL6547" i="1" s="1"/>
  <c r="AL6548" i="1" s="1"/>
  <c r="AL6549" i="1" s="1"/>
  <c r="AL6550" i="1" s="1"/>
  <c r="AL6551" i="1" s="1"/>
  <c r="AL6552" i="1" s="1"/>
  <c r="AL6553" i="1" s="1"/>
  <c r="AL6554" i="1" s="1"/>
  <c r="AL6555" i="1" s="1"/>
  <c r="AL6556" i="1" s="1"/>
  <c r="AL6557" i="1" s="1"/>
  <c r="AL6558" i="1" s="1"/>
  <c r="AL6559" i="1" s="1"/>
  <c r="AL6560" i="1" s="1"/>
  <c r="AL6561" i="1" s="1"/>
  <c r="AL6562" i="1" s="1"/>
  <c r="AL6563" i="1" s="1"/>
  <c r="AL6564" i="1" s="1"/>
  <c r="AL6565" i="1" s="1"/>
  <c r="AL6566" i="1" s="1"/>
  <c r="AL6567" i="1" s="1"/>
  <c r="AL6568" i="1" s="1"/>
  <c r="AL6569" i="1" s="1"/>
  <c r="AL6570" i="1" s="1"/>
  <c r="AL6571" i="1" s="1"/>
  <c r="AL6572" i="1" s="1"/>
  <c r="AL6573" i="1" s="1"/>
  <c r="AL6574" i="1" s="1"/>
  <c r="AL6575" i="1" s="1"/>
  <c r="AL6576" i="1" s="1"/>
  <c r="AL6577" i="1" s="1"/>
  <c r="AL6578" i="1" s="1"/>
  <c r="AL6579" i="1" s="1"/>
  <c r="AL6580" i="1" s="1"/>
  <c r="AL6581" i="1" s="1"/>
  <c r="AL6582" i="1" s="1"/>
  <c r="AL6583" i="1" s="1"/>
  <c r="AL6584" i="1" s="1"/>
  <c r="AL6585" i="1" s="1"/>
  <c r="AL6586" i="1" s="1"/>
  <c r="AL6587" i="1" s="1"/>
  <c r="AL6588" i="1" s="1"/>
  <c r="AL6589" i="1" s="1"/>
  <c r="AL6590" i="1" s="1"/>
  <c r="AL6591" i="1" s="1"/>
  <c r="AL6592" i="1" s="1"/>
  <c r="AL6593" i="1" s="1"/>
  <c r="AL6594" i="1" s="1"/>
  <c r="AL6595" i="1" s="1"/>
  <c r="AL6596" i="1" s="1"/>
  <c r="AL6597" i="1" s="1"/>
  <c r="AL6598" i="1" s="1"/>
  <c r="AL6599" i="1" s="1"/>
  <c r="AL6600" i="1" s="1"/>
  <c r="AL6601" i="1" s="1"/>
  <c r="AL6602" i="1" s="1"/>
  <c r="AL6603" i="1" s="1"/>
  <c r="AL6604" i="1" s="1"/>
  <c r="AL6605" i="1" s="1"/>
  <c r="AL6606" i="1" s="1"/>
  <c r="AL6607" i="1" s="1"/>
  <c r="AL6608" i="1" s="1"/>
  <c r="AL6609" i="1" s="1"/>
  <c r="AL6610" i="1" s="1"/>
  <c r="AL6611" i="1" s="1"/>
  <c r="AL6612" i="1" s="1"/>
  <c r="AL6613" i="1" s="1"/>
  <c r="AL6614" i="1" s="1"/>
  <c r="AL6615" i="1" s="1"/>
  <c r="AL6616" i="1" s="1"/>
  <c r="AL6617" i="1" s="1"/>
  <c r="AL6618" i="1" s="1"/>
  <c r="AL6619" i="1" s="1"/>
  <c r="AL6620" i="1" s="1"/>
  <c r="AL6621" i="1" s="1"/>
  <c r="AL6622" i="1" s="1"/>
  <c r="AL6623" i="1" s="1"/>
  <c r="AL6624" i="1" s="1"/>
  <c r="AL6625" i="1" s="1"/>
  <c r="AL6626" i="1" s="1"/>
  <c r="AL6627" i="1" s="1"/>
  <c r="AL6628" i="1" s="1"/>
  <c r="AL6629" i="1" s="1"/>
  <c r="AL6630" i="1" s="1"/>
  <c r="AL6631" i="1" s="1"/>
  <c r="AL6632" i="1" s="1"/>
  <c r="AL6633" i="1" s="1"/>
  <c r="AL6634" i="1" s="1"/>
  <c r="AL6635" i="1" s="1"/>
  <c r="AL6636" i="1" s="1"/>
  <c r="AL6637" i="1" s="1"/>
  <c r="AL6638" i="1" s="1"/>
  <c r="AL6639" i="1" s="1"/>
  <c r="AL6640" i="1" s="1"/>
  <c r="AL6641" i="1" s="1"/>
  <c r="AL6642" i="1" s="1"/>
  <c r="AL6643" i="1" s="1"/>
  <c r="AL6644" i="1" s="1"/>
  <c r="AL6645" i="1" s="1"/>
  <c r="AL6646" i="1" s="1"/>
  <c r="AL6647" i="1" s="1"/>
  <c r="AL6648" i="1" s="1"/>
  <c r="AL6649" i="1" s="1"/>
  <c r="AL6650" i="1" s="1"/>
  <c r="AL6651" i="1" s="1"/>
  <c r="AL6652" i="1" s="1"/>
  <c r="AL6653" i="1" s="1"/>
  <c r="AL6654" i="1" s="1"/>
  <c r="AL6655" i="1" s="1"/>
  <c r="AL6656" i="1" s="1"/>
  <c r="AL6657" i="1" s="1"/>
  <c r="AL6658" i="1" s="1"/>
  <c r="AL6659" i="1" s="1"/>
  <c r="AL6660" i="1" s="1"/>
  <c r="AL6661" i="1" s="1"/>
  <c r="AL6662" i="1" s="1"/>
  <c r="AL6663" i="1" s="1"/>
  <c r="AL6664" i="1" s="1"/>
  <c r="AL6665" i="1" s="1"/>
  <c r="AL6666" i="1" s="1"/>
  <c r="AL6667" i="1" s="1"/>
  <c r="AL6668" i="1" s="1"/>
  <c r="AL6669" i="1" s="1"/>
  <c r="AL6670" i="1" s="1"/>
  <c r="AL6671" i="1" s="1"/>
  <c r="AL6672" i="1" s="1"/>
  <c r="AL6673" i="1" s="1"/>
  <c r="AL6674" i="1" s="1"/>
  <c r="AL6675" i="1" s="1"/>
  <c r="AL6676" i="1" s="1"/>
  <c r="AL6677" i="1" s="1"/>
  <c r="AL6678" i="1" s="1"/>
  <c r="AL6679" i="1" s="1"/>
  <c r="AL6680" i="1" s="1"/>
  <c r="AL6681" i="1" s="1"/>
  <c r="AL6682" i="1" s="1"/>
  <c r="AL6683" i="1" s="1"/>
  <c r="AL6684" i="1" s="1"/>
  <c r="AL6685" i="1" s="1"/>
  <c r="AL6686" i="1" s="1"/>
  <c r="AL6687" i="1" s="1"/>
  <c r="AL6688" i="1" s="1"/>
  <c r="AL6689" i="1" s="1"/>
  <c r="AL6690" i="1" s="1"/>
  <c r="AL6691" i="1" s="1"/>
  <c r="AL6692" i="1" s="1"/>
  <c r="AL6693" i="1" s="1"/>
  <c r="AL6694" i="1" s="1"/>
  <c r="AL6695" i="1" s="1"/>
  <c r="AL6696" i="1" s="1"/>
  <c r="AL6697" i="1" s="1"/>
  <c r="AL6698" i="1" s="1"/>
  <c r="AL6699" i="1" s="1"/>
  <c r="AL6700" i="1" s="1"/>
  <c r="AL6701" i="1" s="1"/>
  <c r="AL6702" i="1" s="1"/>
  <c r="AL6703" i="1" s="1"/>
  <c r="AL6704" i="1" s="1"/>
  <c r="AL6705" i="1" s="1"/>
  <c r="AL6706" i="1" s="1"/>
  <c r="AL6707" i="1" s="1"/>
  <c r="AL6708" i="1" s="1"/>
  <c r="AL6709" i="1" s="1"/>
  <c r="AL6710" i="1" s="1"/>
  <c r="AL6711" i="1" s="1"/>
  <c r="AL6712" i="1" s="1"/>
  <c r="AL6713" i="1" s="1"/>
  <c r="AL6714" i="1" s="1"/>
  <c r="AL6715" i="1" s="1"/>
  <c r="AL6716" i="1" s="1"/>
  <c r="AL6717" i="1" s="1"/>
  <c r="AL6718" i="1" s="1"/>
  <c r="AL6719" i="1" s="1"/>
  <c r="AL6720" i="1" s="1"/>
  <c r="AL6721" i="1" s="1"/>
  <c r="AL6722" i="1" s="1"/>
  <c r="AL6723" i="1" s="1"/>
  <c r="AL6724" i="1" s="1"/>
  <c r="AL6725" i="1" s="1"/>
  <c r="AL6726" i="1" s="1"/>
  <c r="AL6727" i="1" s="1"/>
  <c r="AL6728" i="1" s="1"/>
  <c r="AL6729" i="1" s="1"/>
  <c r="AL6730" i="1" s="1"/>
  <c r="AL6731" i="1" s="1"/>
  <c r="AL6732" i="1" s="1"/>
  <c r="AL6733" i="1" s="1"/>
  <c r="AL6734" i="1" s="1"/>
  <c r="AL6735" i="1" s="1"/>
  <c r="AL6736" i="1" s="1"/>
  <c r="AL6737" i="1" s="1"/>
  <c r="AL6738" i="1" s="1"/>
  <c r="AL6739" i="1" s="1"/>
  <c r="AL6740" i="1" s="1"/>
  <c r="AL6741" i="1" s="1"/>
  <c r="AL6742" i="1" s="1"/>
  <c r="AL6743" i="1" s="1"/>
  <c r="AL6744" i="1" s="1"/>
  <c r="AL6745" i="1" s="1"/>
  <c r="AL6746" i="1" s="1"/>
  <c r="AL6747" i="1" s="1"/>
  <c r="AL6748" i="1" s="1"/>
  <c r="AL6749" i="1" s="1"/>
  <c r="AL6750" i="1" s="1"/>
  <c r="AL6751" i="1" s="1"/>
  <c r="AL6752" i="1" s="1"/>
  <c r="AL6753" i="1" s="1"/>
  <c r="AL6754" i="1" s="1"/>
  <c r="AL6755" i="1" s="1"/>
  <c r="AL6756" i="1" s="1"/>
  <c r="AL6757" i="1" s="1"/>
  <c r="AL6758" i="1" s="1"/>
  <c r="AL6759" i="1" s="1"/>
  <c r="AL6760" i="1" s="1"/>
  <c r="AL6761" i="1" s="1"/>
  <c r="AL6762" i="1" s="1"/>
  <c r="AL6763" i="1" s="1"/>
  <c r="AL6764" i="1" s="1"/>
  <c r="AL6765" i="1" s="1"/>
  <c r="AL6766" i="1" s="1"/>
  <c r="AL6767" i="1" s="1"/>
  <c r="AL6768" i="1" s="1"/>
  <c r="AL6769" i="1" s="1"/>
  <c r="AL6770" i="1" s="1"/>
  <c r="AL6771" i="1" s="1"/>
  <c r="AL6772" i="1" s="1"/>
  <c r="AL6773" i="1" s="1"/>
  <c r="AL6774" i="1" s="1"/>
  <c r="AL6775" i="1" s="1"/>
  <c r="AL6776" i="1" s="1"/>
  <c r="AL6777" i="1" s="1"/>
  <c r="AL6778" i="1" s="1"/>
  <c r="AL6779" i="1" s="1"/>
  <c r="AL6780" i="1" s="1"/>
  <c r="AL6781" i="1" s="1"/>
  <c r="AL6782" i="1" s="1"/>
  <c r="AL6783" i="1" s="1"/>
  <c r="AL6784" i="1" s="1"/>
  <c r="AL6785" i="1" s="1"/>
  <c r="AL6786" i="1" s="1"/>
  <c r="AL6787" i="1" s="1"/>
  <c r="AL6788" i="1" s="1"/>
  <c r="AL6789" i="1" s="1"/>
  <c r="AL6790" i="1" s="1"/>
  <c r="AL6791" i="1" s="1"/>
  <c r="AL6792" i="1" s="1"/>
  <c r="AL6793" i="1" s="1"/>
  <c r="AL6794" i="1" s="1"/>
  <c r="AL6795" i="1" s="1"/>
  <c r="AL6796" i="1" s="1"/>
  <c r="AL6797" i="1" s="1"/>
  <c r="AL6798" i="1" s="1"/>
  <c r="AL6799" i="1" s="1"/>
  <c r="AL6800" i="1" s="1"/>
  <c r="AL6801" i="1" s="1"/>
  <c r="AL6802" i="1" s="1"/>
  <c r="AL6803" i="1" s="1"/>
  <c r="AL6804" i="1" s="1"/>
  <c r="AL6805" i="1" s="1"/>
  <c r="AL6806" i="1" s="1"/>
  <c r="AL6807" i="1" s="1"/>
  <c r="AL6808" i="1" s="1"/>
  <c r="AL6809" i="1" s="1"/>
  <c r="AL6810" i="1" s="1"/>
  <c r="AL6811" i="1" s="1"/>
  <c r="AL6812" i="1" s="1"/>
  <c r="AL6813" i="1" s="1"/>
  <c r="AL6814" i="1" s="1"/>
  <c r="AL6815" i="1" s="1"/>
  <c r="AL6816" i="1" s="1"/>
  <c r="AL6817" i="1" s="1"/>
  <c r="AL6818" i="1" s="1"/>
  <c r="AL6819" i="1" s="1"/>
  <c r="AL6820" i="1" s="1"/>
  <c r="AL6821" i="1" s="1"/>
  <c r="AL6822" i="1" s="1"/>
  <c r="AL6823" i="1" s="1"/>
  <c r="AL6824" i="1" s="1"/>
  <c r="AL6825" i="1" s="1"/>
  <c r="AL6826" i="1" s="1"/>
  <c r="AL6827" i="1" s="1"/>
  <c r="AL6828" i="1" s="1"/>
  <c r="AL6829" i="1" s="1"/>
  <c r="AL6830" i="1" s="1"/>
  <c r="AL6831" i="1" s="1"/>
  <c r="AL6832" i="1" s="1"/>
  <c r="AL6833" i="1" s="1"/>
  <c r="AL6834" i="1" s="1"/>
  <c r="AL6835" i="1" s="1"/>
  <c r="AL6836" i="1" s="1"/>
  <c r="AL6837" i="1" s="1"/>
  <c r="AL6838" i="1" s="1"/>
  <c r="AL6839" i="1" s="1"/>
  <c r="AL6840" i="1" s="1"/>
  <c r="AL6841" i="1" s="1"/>
  <c r="AL6842" i="1" s="1"/>
  <c r="AL6843" i="1" s="1"/>
  <c r="AL6844" i="1" s="1"/>
  <c r="AL6845" i="1" s="1"/>
  <c r="AL6846" i="1" s="1"/>
  <c r="AL6847" i="1" s="1"/>
  <c r="AL6848" i="1" s="1"/>
  <c r="AL6849" i="1" s="1"/>
  <c r="AL6850" i="1" s="1"/>
  <c r="AL6851" i="1" s="1"/>
  <c r="AL6852" i="1" s="1"/>
  <c r="AL6853" i="1" s="1"/>
  <c r="AL6854" i="1" s="1"/>
  <c r="AL6855" i="1" s="1"/>
  <c r="AL6856" i="1" s="1"/>
  <c r="AL6857" i="1" s="1"/>
  <c r="AL6858" i="1" s="1"/>
  <c r="AL6859" i="1" s="1"/>
  <c r="AL6860" i="1" s="1"/>
  <c r="AL6861" i="1" s="1"/>
  <c r="AL6862" i="1" s="1"/>
  <c r="AL6863" i="1" s="1"/>
  <c r="AL6864" i="1" s="1"/>
  <c r="AL6865" i="1" s="1"/>
  <c r="AL6866" i="1" s="1"/>
  <c r="AL6867" i="1" s="1"/>
  <c r="AL6868" i="1" s="1"/>
  <c r="AL6869" i="1" s="1"/>
  <c r="AL6870" i="1" s="1"/>
  <c r="AL6871" i="1" s="1"/>
  <c r="AL6872" i="1" s="1"/>
  <c r="AL6873" i="1" s="1"/>
  <c r="AL6874" i="1" s="1"/>
  <c r="AL6875" i="1" s="1"/>
  <c r="AL6876" i="1" s="1"/>
  <c r="AL6877" i="1" s="1"/>
  <c r="AL6878" i="1" s="1"/>
  <c r="AL6879" i="1" s="1"/>
  <c r="AL6880" i="1" s="1"/>
  <c r="AL6881" i="1" s="1"/>
  <c r="AL6882" i="1" s="1"/>
  <c r="AL6883" i="1" s="1"/>
  <c r="AL6884" i="1" s="1"/>
  <c r="AL6885" i="1" s="1"/>
  <c r="AL6886" i="1" s="1"/>
  <c r="AL6887" i="1" s="1"/>
  <c r="AL6888" i="1" s="1"/>
  <c r="AL6889" i="1" s="1"/>
  <c r="AL6890" i="1" s="1"/>
  <c r="AL6891" i="1" s="1"/>
  <c r="AL6892" i="1" s="1"/>
  <c r="AL6893" i="1" s="1"/>
  <c r="AL6894" i="1" s="1"/>
  <c r="AL6895" i="1" s="1"/>
  <c r="AL6896" i="1" s="1"/>
  <c r="AL6897" i="1" s="1"/>
  <c r="AL6898" i="1" s="1"/>
  <c r="AL6899" i="1" s="1"/>
  <c r="AL6900" i="1" s="1"/>
  <c r="AL6901" i="1" s="1"/>
  <c r="AL6902" i="1" s="1"/>
  <c r="AL6903" i="1" s="1"/>
  <c r="AL6904" i="1" s="1"/>
  <c r="AL6905" i="1" s="1"/>
  <c r="AL6906" i="1" s="1"/>
  <c r="AL6907" i="1" s="1"/>
  <c r="AL6908" i="1" s="1"/>
  <c r="AL6909" i="1" s="1"/>
  <c r="AL6910" i="1" s="1"/>
  <c r="AL6911" i="1" s="1"/>
  <c r="AL6912" i="1" s="1"/>
  <c r="AL6913" i="1" s="1"/>
  <c r="AL6914" i="1" s="1"/>
  <c r="AL6915" i="1" s="1"/>
  <c r="AL6916" i="1" s="1"/>
  <c r="AL6917" i="1" s="1"/>
  <c r="AL6918" i="1" s="1"/>
  <c r="AL6919" i="1" s="1"/>
  <c r="AL6920" i="1" s="1"/>
  <c r="AL6921" i="1" s="1"/>
  <c r="AL6922" i="1" s="1"/>
  <c r="AL6923" i="1" s="1"/>
  <c r="AL6924" i="1" s="1"/>
  <c r="AL6925" i="1" s="1"/>
  <c r="AL6926" i="1" s="1"/>
  <c r="AL6927" i="1" s="1"/>
  <c r="AL6928" i="1" s="1"/>
  <c r="AL6929" i="1" s="1"/>
  <c r="AL6930" i="1" s="1"/>
  <c r="AL6931" i="1" s="1"/>
  <c r="AL6932" i="1" s="1"/>
  <c r="AL6933" i="1" s="1"/>
  <c r="AL6934" i="1" s="1"/>
  <c r="AL6935" i="1" s="1"/>
  <c r="AL6936" i="1" s="1"/>
  <c r="AL6937" i="1" s="1"/>
  <c r="AL6938" i="1" s="1"/>
  <c r="AL6939" i="1" s="1"/>
  <c r="AL6940" i="1" s="1"/>
  <c r="AL6941" i="1" s="1"/>
  <c r="AL6942" i="1" s="1"/>
  <c r="AL6943" i="1" s="1"/>
  <c r="AL6944" i="1" s="1"/>
  <c r="AL6945" i="1" s="1"/>
  <c r="AL6946" i="1" s="1"/>
  <c r="AL6947" i="1" s="1"/>
  <c r="AL6948" i="1" s="1"/>
  <c r="AL6949" i="1" s="1"/>
  <c r="AL6950" i="1" s="1"/>
  <c r="AL6951" i="1" s="1"/>
  <c r="AL6952" i="1" s="1"/>
  <c r="AL6953" i="1" s="1"/>
  <c r="AL6954" i="1" s="1"/>
  <c r="AL6955" i="1" s="1"/>
  <c r="AL6956" i="1" s="1"/>
  <c r="AL6957" i="1" s="1"/>
  <c r="AL6958" i="1" s="1"/>
  <c r="AL6959" i="1" s="1"/>
  <c r="AL6960" i="1" s="1"/>
  <c r="AL6961" i="1" s="1"/>
  <c r="AL6962" i="1" s="1"/>
  <c r="AL6963" i="1" s="1"/>
  <c r="AL6964" i="1" s="1"/>
  <c r="AL6965" i="1" s="1"/>
  <c r="AL6966" i="1" s="1"/>
  <c r="AL6967" i="1" s="1"/>
  <c r="AL6968" i="1" s="1"/>
  <c r="AL6969" i="1" s="1"/>
  <c r="AL6970" i="1" s="1"/>
  <c r="AL6971" i="1" s="1"/>
  <c r="AL6972" i="1" s="1"/>
  <c r="AL6973" i="1" s="1"/>
  <c r="AL6974" i="1" s="1"/>
  <c r="AL6975" i="1" s="1"/>
  <c r="AL6976" i="1" s="1"/>
  <c r="AL6977" i="1" s="1"/>
  <c r="AL6978" i="1" s="1"/>
  <c r="AL6979" i="1" s="1"/>
  <c r="AL6980" i="1" s="1"/>
  <c r="AL6981" i="1" s="1"/>
  <c r="AL6982" i="1" s="1"/>
  <c r="AL6983" i="1" s="1"/>
  <c r="AL6984" i="1" s="1"/>
  <c r="AL6985" i="1" s="1"/>
  <c r="AL6986" i="1" s="1"/>
  <c r="AL6987" i="1" s="1"/>
  <c r="AL6988" i="1" s="1"/>
  <c r="AL6989" i="1" s="1"/>
  <c r="AL6990" i="1" s="1"/>
  <c r="AL6991" i="1" s="1"/>
  <c r="AL6992" i="1" s="1"/>
  <c r="AL6993" i="1" s="1"/>
  <c r="AL6994" i="1" s="1"/>
  <c r="AL6995" i="1" s="1"/>
  <c r="AL6996" i="1" s="1"/>
  <c r="AL6997" i="1" s="1"/>
  <c r="AL6998" i="1" s="1"/>
  <c r="AL6999" i="1" s="1"/>
  <c r="AL7000" i="1" s="1"/>
  <c r="AL7001" i="1" s="1"/>
  <c r="AL7002" i="1" s="1"/>
  <c r="AL7003" i="1" s="1"/>
  <c r="AL7004" i="1" s="1"/>
  <c r="AL7005" i="1" s="1"/>
  <c r="AL7006" i="1" s="1"/>
  <c r="AL7007" i="1" s="1"/>
  <c r="AL7008" i="1" s="1"/>
  <c r="AL7009" i="1" s="1"/>
  <c r="AL7010" i="1" s="1"/>
  <c r="AL7011" i="1" s="1"/>
  <c r="AL7012" i="1" s="1"/>
  <c r="AL7013" i="1" s="1"/>
  <c r="AL7014" i="1" s="1"/>
  <c r="AL7015" i="1" s="1"/>
  <c r="AL7016" i="1" s="1"/>
  <c r="AL7017" i="1" s="1"/>
  <c r="AL7018" i="1" s="1"/>
  <c r="AL7019" i="1" s="1"/>
  <c r="AL7020" i="1" s="1"/>
  <c r="AL7021" i="1" s="1"/>
  <c r="AL7022" i="1" s="1"/>
  <c r="AL7023" i="1" s="1"/>
  <c r="AL7024" i="1" s="1"/>
  <c r="AL7025" i="1" s="1"/>
  <c r="AL7026" i="1" s="1"/>
  <c r="AL7027" i="1" s="1"/>
  <c r="AL7028" i="1" s="1"/>
  <c r="AL7029" i="1" s="1"/>
  <c r="AL7030" i="1" s="1"/>
  <c r="AL7031" i="1" s="1"/>
  <c r="AL7032" i="1" s="1"/>
  <c r="AL7033" i="1" s="1"/>
  <c r="AL7034" i="1" s="1"/>
  <c r="AL7035" i="1" s="1"/>
  <c r="AL7036" i="1" s="1"/>
  <c r="AL7037" i="1" s="1"/>
  <c r="AL7038" i="1" s="1"/>
  <c r="AL7039" i="1" s="1"/>
  <c r="AL7040" i="1" s="1"/>
  <c r="AL7041" i="1" s="1"/>
  <c r="AL7042" i="1" s="1"/>
  <c r="AL7043" i="1" s="1"/>
  <c r="AL7044" i="1" s="1"/>
  <c r="AL7045" i="1" s="1"/>
  <c r="AL7046" i="1" s="1"/>
  <c r="AL7047" i="1" s="1"/>
  <c r="AL7048" i="1" s="1"/>
  <c r="AL7049" i="1" s="1"/>
  <c r="AL7050" i="1" s="1"/>
  <c r="AL7051" i="1" s="1"/>
  <c r="AL7052" i="1" s="1"/>
  <c r="AL7053" i="1" s="1"/>
  <c r="AL7054" i="1" s="1"/>
  <c r="AL7055" i="1" s="1"/>
  <c r="AL7056" i="1" s="1"/>
  <c r="AL7057" i="1" s="1"/>
  <c r="AL7058" i="1" s="1"/>
  <c r="AL7059" i="1" s="1"/>
  <c r="AL7060" i="1" s="1"/>
  <c r="AL7061" i="1" s="1"/>
  <c r="AL7062" i="1" s="1"/>
  <c r="AL7063" i="1" s="1"/>
  <c r="AL7064" i="1" s="1"/>
  <c r="AL7065" i="1" s="1"/>
  <c r="AL7066" i="1" s="1"/>
  <c r="AL7067" i="1" s="1"/>
  <c r="AL7068" i="1" s="1"/>
  <c r="AL7069" i="1" s="1"/>
  <c r="AL7070" i="1" s="1"/>
  <c r="AL7071" i="1" s="1"/>
  <c r="AL7072" i="1" s="1"/>
  <c r="AL7073" i="1" s="1"/>
  <c r="AL7074" i="1" s="1"/>
  <c r="AL7075" i="1" s="1"/>
  <c r="AL7076" i="1" s="1"/>
  <c r="AL7077" i="1" s="1"/>
  <c r="AL7078" i="1" s="1"/>
  <c r="AL7079" i="1" s="1"/>
  <c r="AL7080" i="1" s="1"/>
  <c r="AL7081" i="1" s="1"/>
  <c r="AL7082" i="1" s="1"/>
  <c r="AL7083" i="1" s="1"/>
  <c r="AL7084" i="1" s="1"/>
  <c r="AL7085" i="1" s="1"/>
  <c r="AL7086" i="1" s="1"/>
  <c r="AL7087" i="1" s="1"/>
  <c r="AL7088" i="1" s="1"/>
  <c r="AL7089" i="1" s="1"/>
  <c r="AL7090" i="1" s="1"/>
  <c r="AL7091" i="1" s="1"/>
  <c r="AL7092" i="1" s="1"/>
  <c r="AL7093" i="1" s="1"/>
  <c r="AL7094" i="1" s="1"/>
  <c r="AL7095" i="1" s="1"/>
  <c r="AL7096" i="1" s="1"/>
  <c r="AL7097" i="1" s="1"/>
  <c r="AL7098" i="1" s="1"/>
  <c r="AL7099" i="1" s="1"/>
  <c r="AL7100" i="1" s="1"/>
  <c r="AL7101" i="1" s="1"/>
  <c r="AL7102" i="1" s="1"/>
  <c r="AL7103" i="1" s="1"/>
  <c r="AL7104" i="1" s="1"/>
  <c r="AL7105" i="1" s="1"/>
  <c r="AL7106" i="1" s="1"/>
  <c r="AL7107" i="1" s="1"/>
  <c r="AL7108" i="1" s="1"/>
  <c r="AL7109" i="1" s="1"/>
  <c r="AL7110" i="1" s="1"/>
  <c r="AL7111" i="1" s="1"/>
  <c r="AL7112" i="1" s="1"/>
  <c r="AL7113" i="1" s="1"/>
  <c r="AL7114" i="1" s="1"/>
  <c r="AL7115" i="1" s="1"/>
  <c r="AL7116" i="1" s="1"/>
  <c r="AL7117" i="1" s="1"/>
  <c r="AL7118" i="1" s="1"/>
  <c r="AL7119" i="1" s="1"/>
  <c r="AL7120" i="1" s="1"/>
  <c r="AL7121" i="1" s="1"/>
  <c r="AL7122" i="1" s="1"/>
  <c r="AL7123" i="1" s="1"/>
  <c r="AL7124" i="1" s="1"/>
  <c r="AL7125" i="1" s="1"/>
  <c r="AL7126" i="1" s="1"/>
  <c r="AL7127" i="1" s="1"/>
  <c r="AL7128" i="1" s="1"/>
  <c r="AL7129" i="1" s="1"/>
  <c r="AL7130" i="1" s="1"/>
  <c r="AL7131" i="1" s="1"/>
  <c r="AL7132" i="1" s="1"/>
  <c r="AL7133" i="1" s="1"/>
  <c r="AL7134" i="1" s="1"/>
  <c r="AL7135" i="1" s="1"/>
  <c r="AL7136" i="1" s="1"/>
  <c r="AL7137" i="1" s="1"/>
  <c r="AL7138" i="1" s="1"/>
  <c r="AL7139" i="1" s="1"/>
  <c r="AL7140" i="1" s="1"/>
  <c r="AL7141" i="1" s="1"/>
  <c r="AL7142" i="1" s="1"/>
  <c r="AL7143" i="1" s="1"/>
  <c r="AL7144" i="1" s="1"/>
  <c r="AL7145" i="1" s="1"/>
  <c r="AL7146" i="1" s="1"/>
  <c r="AL7147" i="1" s="1"/>
  <c r="AL7148" i="1" s="1"/>
  <c r="AL7149" i="1" s="1"/>
  <c r="AL7150" i="1" s="1"/>
  <c r="AL7151" i="1" s="1"/>
  <c r="AL7152" i="1" s="1"/>
  <c r="AL7153" i="1" s="1"/>
  <c r="AL7154" i="1" s="1"/>
  <c r="AL7155" i="1" s="1"/>
  <c r="AL7156" i="1" s="1"/>
  <c r="AL7157" i="1" s="1"/>
  <c r="AL7158" i="1" s="1"/>
  <c r="AL7159" i="1" s="1"/>
  <c r="AL7160" i="1" s="1"/>
  <c r="AL7161" i="1" s="1"/>
  <c r="AL7162" i="1" s="1"/>
  <c r="AL7163" i="1" s="1"/>
  <c r="AL7164" i="1" s="1"/>
  <c r="AL7165" i="1" s="1"/>
  <c r="AL7166" i="1" s="1"/>
  <c r="AL7167" i="1" s="1"/>
  <c r="AL7168" i="1" s="1"/>
  <c r="AL7169" i="1" s="1"/>
  <c r="AL7170" i="1" s="1"/>
  <c r="AL7171" i="1" s="1"/>
  <c r="AL7172" i="1" s="1"/>
  <c r="AL7173" i="1" s="1"/>
  <c r="AL7174" i="1" s="1"/>
  <c r="AL7175" i="1" s="1"/>
  <c r="AL7176" i="1" s="1"/>
  <c r="AL7177" i="1" s="1"/>
  <c r="AL7178" i="1" s="1"/>
  <c r="AL7179" i="1" s="1"/>
  <c r="AL7180" i="1" s="1"/>
  <c r="AL7181" i="1" s="1"/>
  <c r="AL7182" i="1" s="1"/>
  <c r="AL7183" i="1" s="1"/>
  <c r="AL7184" i="1" s="1"/>
  <c r="AL7185" i="1" s="1"/>
  <c r="AL7186" i="1" s="1"/>
  <c r="AL7187" i="1" s="1"/>
  <c r="AL7188" i="1" s="1"/>
  <c r="AL7189" i="1" s="1"/>
  <c r="AL7190" i="1" s="1"/>
  <c r="AL7191" i="1" s="1"/>
  <c r="AL7192" i="1" s="1"/>
  <c r="AL7193" i="1" s="1"/>
  <c r="AL7194" i="1" s="1"/>
  <c r="AL7195" i="1" s="1"/>
  <c r="AL7196" i="1" s="1"/>
  <c r="AL7197" i="1" s="1"/>
  <c r="AL7198" i="1" s="1"/>
  <c r="AL7199" i="1" s="1"/>
  <c r="AL7200" i="1" s="1"/>
  <c r="AL7201" i="1" s="1"/>
  <c r="AL7202" i="1" s="1"/>
  <c r="AL7203" i="1" s="1"/>
  <c r="AL7204" i="1" s="1"/>
  <c r="AL7205" i="1" s="1"/>
  <c r="AL7206" i="1" s="1"/>
  <c r="AL7207" i="1" s="1"/>
  <c r="AL7208" i="1" s="1"/>
  <c r="AL7209" i="1" s="1"/>
  <c r="AL7210" i="1" s="1"/>
  <c r="AL7211" i="1" s="1"/>
  <c r="AL7212" i="1" s="1"/>
  <c r="AL7213" i="1" s="1"/>
  <c r="AL7214" i="1" s="1"/>
  <c r="AL7215" i="1" s="1"/>
  <c r="AL7216" i="1" s="1"/>
  <c r="AL7217" i="1" s="1"/>
  <c r="AL7218" i="1" s="1"/>
  <c r="AL7219" i="1" s="1"/>
  <c r="AL7220" i="1" s="1"/>
  <c r="AL7221" i="1" s="1"/>
  <c r="AL7222" i="1" s="1"/>
  <c r="AL7223" i="1" s="1"/>
  <c r="AL7224" i="1" s="1"/>
  <c r="AL7225" i="1" s="1"/>
  <c r="AL7226" i="1" s="1"/>
  <c r="AL7227" i="1" s="1"/>
  <c r="AL7228" i="1" s="1"/>
  <c r="AL7229" i="1" s="1"/>
  <c r="AL7230" i="1" s="1"/>
  <c r="AL7231" i="1" s="1"/>
  <c r="AL7232" i="1" s="1"/>
  <c r="AL7233" i="1" s="1"/>
  <c r="AL7234" i="1" s="1"/>
  <c r="AL7235" i="1" s="1"/>
  <c r="AL7236" i="1" s="1"/>
  <c r="AL7237" i="1" s="1"/>
  <c r="AL7238" i="1" s="1"/>
  <c r="AL7239" i="1" s="1"/>
  <c r="AL7240" i="1" s="1"/>
  <c r="AL7241" i="1" s="1"/>
  <c r="AL7242" i="1" s="1"/>
  <c r="AL7243" i="1" s="1"/>
  <c r="AL7244" i="1" s="1"/>
  <c r="AL7245" i="1" s="1"/>
  <c r="AL7246" i="1" s="1"/>
  <c r="AL7247" i="1" s="1"/>
  <c r="AL7248" i="1" s="1"/>
  <c r="AL7249" i="1" s="1"/>
  <c r="AL7250" i="1" s="1"/>
  <c r="AL7251" i="1" s="1"/>
  <c r="AL7252" i="1" s="1"/>
  <c r="AL7253" i="1" s="1"/>
  <c r="AL7254" i="1" s="1"/>
  <c r="AL7255" i="1" s="1"/>
  <c r="AL7256" i="1" s="1"/>
  <c r="AL7257" i="1" s="1"/>
  <c r="AL7258" i="1" s="1"/>
  <c r="AL7259" i="1" s="1"/>
  <c r="AL7260" i="1" s="1"/>
  <c r="AL7261" i="1" s="1"/>
  <c r="AL7262" i="1" s="1"/>
  <c r="AL7263" i="1" s="1"/>
  <c r="AL7264" i="1" s="1"/>
  <c r="AL7265" i="1" s="1"/>
  <c r="AL7266" i="1" s="1"/>
  <c r="AL7267" i="1" s="1"/>
  <c r="AL7268" i="1" s="1"/>
  <c r="AL7269" i="1" s="1"/>
  <c r="AL7270" i="1" s="1"/>
  <c r="AL7271" i="1" s="1"/>
  <c r="AL7272" i="1" s="1"/>
  <c r="AL7273" i="1" s="1"/>
  <c r="AL7274" i="1" s="1"/>
  <c r="AL7275" i="1" s="1"/>
  <c r="AL7276" i="1" s="1"/>
  <c r="AL7277" i="1" s="1"/>
  <c r="AL7278" i="1" s="1"/>
  <c r="AL7279" i="1" s="1"/>
  <c r="AL7280" i="1" s="1"/>
  <c r="AL7281" i="1" s="1"/>
  <c r="AL7282" i="1" s="1"/>
  <c r="AL7283" i="1" s="1"/>
  <c r="AL7284" i="1" s="1"/>
  <c r="AL7285" i="1" s="1"/>
  <c r="AL7286" i="1" s="1"/>
  <c r="AL7287" i="1" s="1"/>
  <c r="AL7288" i="1" s="1"/>
  <c r="AL7289" i="1" s="1"/>
  <c r="AL7290" i="1" s="1"/>
  <c r="AL7291" i="1" s="1"/>
  <c r="AL7292" i="1" s="1"/>
  <c r="AL7293" i="1" s="1"/>
  <c r="AL7294" i="1" s="1"/>
  <c r="AL7295" i="1" s="1"/>
  <c r="AL7296" i="1" s="1"/>
  <c r="AL7297" i="1" s="1"/>
  <c r="AL7298" i="1" s="1"/>
  <c r="AL7299" i="1" s="1"/>
  <c r="AL7300" i="1" s="1"/>
  <c r="AL7301" i="1" s="1"/>
  <c r="AL7302" i="1" s="1"/>
  <c r="AL7303" i="1" s="1"/>
  <c r="AL7304" i="1" s="1"/>
  <c r="AL7305" i="1" s="1"/>
  <c r="AL7306" i="1" s="1"/>
  <c r="AL7307" i="1" s="1"/>
  <c r="AL7308" i="1" s="1"/>
  <c r="AL7309" i="1" s="1"/>
  <c r="AL7310" i="1" s="1"/>
  <c r="AL7311" i="1" s="1"/>
  <c r="AL7312" i="1" s="1"/>
  <c r="AL7313" i="1" s="1"/>
  <c r="AL7314" i="1" s="1"/>
  <c r="AL7315" i="1" s="1"/>
  <c r="AL7316" i="1" s="1"/>
  <c r="AL7317" i="1" s="1"/>
  <c r="AL7318" i="1" s="1"/>
  <c r="AL7319" i="1" s="1"/>
  <c r="AL7320" i="1" s="1"/>
  <c r="AL7321" i="1" s="1"/>
  <c r="AL7322" i="1" s="1"/>
  <c r="AL7323" i="1" s="1"/>
  <c r="AL7324" i="1" s="1"/>
  <c r="AL7325" i="1" s="1"/>
  <c r="AL7326" i="1" s="1"/>
  <c r="AL7327" i="1" s="1"/>
  <c r="AL7328" i="1" s="1"/>
  <c r="AL7329" i="1" s="1"/>
  <c r="AL7330" i="1" s="1"/>
  <c r="AL7331" i="1" s="1"/>
  <c r="AL7332" i="1" s="1"/>
  <c r="AL7333" i="1" s="1"/>
  <c r="AL7334" i="1" s="1"/>
  <c r="AL7335" i="1" s="1"/>
  <c r="AL7336" i="1" s="1"/>
  <c r="AL7337" i="1" s="1"/>
  <c r="AL7338" i="1" s="1"/>
  <c r="AL7339" i="1" s="1"/>
  <c r="AL7340" i="1" s="1"/>
  <c r="AL7341" i="1" s="1"/>
  <c r="AL7342" i="1" s="1"/>
  <c r="AL7343" i="1" s="1"/>
  <c r="AL7344" i="1" s="1"/>
  <c r="AL7345" i="1" s="1"/>
  <c r="AL7346" i="1" s="1"/>
  <c r="AL7347" i="1" s="1"/>
  <c r="AL7348" i="1" s="1"/>
  <c r="AL7349" i="1" s="1"/>
  <c r="AL7350" i="1" s="1"/>
  <c r="AL7351" i="1" s="1"/>
  <c r="AL7352" i="1" s="1"/>
  <c r="AL7353" i="1" s="1"/>
  <c r="AL7354" i="1" s="1"/>
  <c r="AL7355" i="1" s="1"/>
  <c r="AL7356" i="1" s="1"/>
  <c r="AL7357" i="1" s="1"/>
  <c r="AL7358" i="1" s="1"/>
  <c r="AL7359" i="1" s="1"/>
  <c r="AL7360" i="1" s="1"/>
  <c r="AL7361" i="1" s="1"/>
  <c r="AL7362" i="1" s="1"/>
  <c r="AL7363" i="1" s="1"/>
  <c r="AL7364" i="1" s="1"/>
  <c r="AL7365" i="1" s="1"/>
  <c r="AL7366" i="1" s="1"/>
  <c r="AL7367" i="1" s="1"/>
  <c r="AL7368" i="1" s="1"/>
  <c r="AL7369" i="1" s="1"/>
  <c r="AL7370" i="1" s="1"/>
  <c r="AL7371" i="1" s="1"/>
  <c r="AL7372" i="1" s="1"/>
  <c r="AL7373" i="1" s="1"/>
  <c r="AL7374" i="1" s="1"/>
  <c r="AL7375" i="1" s="1"/>
  <c r="AL7376" i="1" s="1"/>
  <c r="AL7377" i="1" s="1"/>
  <c r="AL7378" i="1" s="1"/>
  <c r="AL7379" i="1" s="1"/>
  <c r="AL7380" i="1" s="1"/>
  <c r="AL7381" i="1" s="1"/>
  <c r="AL7382" i="1" s="1"/>
  <c r="AL7383" i="1" s="1"/>
  <c r="AL7384" i="1" s="1"/>
  <c r="AL7385" i="1" s="1"/>
  <c r="AL7386" i="1" s="1"/>
  <c r="AL7387" i="1" s="1"/>
  <c r="AL7388" i="1" s="1"/>
  <c r="AL7389" i="1" s="1"/>
  <c r="AL7390" i="1" s="1"/>
  <c r="AL7391" i="1" s="1"/>
  <c r="AL7392" i="1" s="1"/>
  <c r="AL7393" i="1" s="1"/>
  <c r="AL7394" i="1" s="1"/>
  <c r="AL7395" i="1" s="1"/>
  <c r="AL7396" i="1" s="1"/>
  <c r="AL7397" i="1" s="1"/>
  <c r="AL7398" i="1" s="1"/>
  <c r="AL7399" i="1" s="1"/>
  <c r="AL7400" i="1" s="1"/>
  <c r="AL7401" i="1" s="1"/>
  <c r="AL7402" i="1" s="1"/>
  <c r="AL7403" i="1" s="1"/>
  <c r="AL7404" i="1" s="1"/>
  <c r="AL7405" i="1" s="1"/>
  <c r="AL7406" i="1" s="1"/>
  <c r="AL7407" i="1" s="1"/>
  <c r="AL7408" i="1" s="1"/>
  <c r="AL7409" i="1" s="1"/>
  <c r="AL7410" i="1" s="1"/>
  <c r="AL7411" i="1" s="1"/>
  <c r="AL7412" i="1" s="1"/>
  <c r="AL7413" i="1" s="1"/>
  <c r="AL7414" i="1" s="1"/>
  <c r="AL7415" i="1" s="1"/>
  <c r="AL7416" i="1" s="1"/>
  <c r="AL7417" i="1" s="1"/>
  <c r="AL7418" i="1" s="1"/>
  <c r="AL7419" i="1" s="1"/>
  <c r="AL7420" i="1" s="1"/>
  <c r="AL7421" i="1" s="1"/>
  <c r="AL7422" i="1" s="1"/>
  <c r="AL7423" i="1" s="1"/>
  <c r="AL7424" i="1" s="1"/>
  <c r="AL7425" i="1" s="1"/>
  <c r="AL7426" i="1" s="1"/>
  <c r="AL7427" i="1" s="1"/>
  <c r="AL7428" i="1" s="1"/>
  <c r="AL7429" i="1" s="1"/>
  <c r="AL7430" i="1" s="1"/>
  <c r="AL7431" i="1" s="1"/>
  <c r="AL7432" i="1" s="1"/>
  <c r="AL7433" i="1" s="1"/>
  <c r="AL7434" i="1" s="1"/>
  <c r="AL7435" i="1" s="1"/>
  <c r="AL7436" i="1" s="1"/>
  <c r="AL7437" i="1" s="1"/>
  <c r="AL7438" i="1" s="1"/>
  <c r="AL7439" i="1" s="1"/>
  <c r="AL7440" i="1" s="1"/>
  <c r="AL7441" i="1" s="1"/>
  <c r="AL7442" i="1" s="1"/>
  <c r="AL7443" i="1" s="1"/>
  <c r="AL7444" i="1" s="1"/>
  <c r="AL7445" i="1" s="1"/>
  <c r="AL7446" i="1" s="1"/>
  <c r="AL7447" i="1" s="1"/>
  <c r="AL7448" i="1" s="1"/>
  <c r="AL7449" i="1" s="1"/>
  <c r="AL7450" i="1" s="1"/>
  <c r="AL7451" i="1" s="1"/>
  <c r="AL7452" i="1" s="1"/>
  <c r="AL7453" i="1" s="1"/>
  <c r="AL7454" i="1" s="1"/>
  <c r="AL7455" i="1" s="1"/>
  <c r="AL7456" i="1" s="1"/>
  <c r="AL7457" i="1" s="1"/>
  <c r="AL7458" i="1" s="1"/>
  <c r="AL7459" i="1" s="1"/>
  <c r="AL7460" i="1" s="1"/>
  <c r="AL7461" i="1" s="1"/>
  <c r="AL7462" i="1" s="1"/>
  <c r="AL7463" i="1" s="1"/>
  <c r="AL7464" i="1" s="1"/>
  <c r="AL7465" i="1" s="1"/>
  <c r="AL7466" i="1" s="1"/>
  <c r="AL7467" i="1" s="1"/>
  <c r="AL7468" i="1" s="1"/>
  <c r="AL7469" i="1" s="1"/>
  <c r="AL7470" i="1" s="1"/>
  <c r="AL7471" i="1" s="1"/>
  <c r="AL7472" i="1" s="1"/>
  <c r="AL7473" i="1" s="1"/>
  <c r="AL7474" i="1" s="1"/>
  <c r="AL7475" i="1" s="1"/>
  <c r="AL7476" i="1" s="1"/>
  <c r="AL7477" i="1" s="1"/>
  <c r="AL7478" i="1" s="1"/>
  <c r="AL7479" i="1" s="1"/>
  <c r="AL7480" i="1" s="1"/>
  <c r="AL7481" i="1" s="1"/>
  <c r="AL7482" i="1" s="1"/>
  <c r="AL7483" i="1" s="1"/>
  <c r="AL7484" i="1" s="1"/>
  <c r="AL7485" i="1" s="1"/>
  <c r="AL7486" i="1" s="1"/>
  <c r="AL7487" i="1" s="1"/>
  <c r="AL7488" i="1" s="1"/>
  <c r="AL7489" i="1" s="1"/>
  <c r="AL7490" i="1" s="1"/>
  <c r="AL7491" i="1" s="1"/>
  <c r="AL7492" i="1" s="1"/>
  <c r="AL7493" i="1" s="1"/>
  <c r="AL7494" i="1" s="1"/>
  <c r="AL7495" i="1" s="1"/>
  <c r="AL7496" i="1" s="1"/>
  <c r="AL7497" i="1" s="1"/>
  <c r="AL7498" i="1" s="1"/>
  <c r="AL7499" i="1" s="1"/>
  <c r="AL7500" i="1" s="1"/>
  <c r="AL7501" i="1" s="1"/>
  <c r="AL7502" i="1" s="1"/>
  <c r="AL7503" i="1" s="1"/>
  <c r="AL7504" i="1" s="1"/>
  <c r="AL7505" i="1" s="1"/>
  <c r="AL7506" i="1" s="1"/>
  <c r="AL7507" i="1" s="1"/>
  <c r="AL7508" i="1" s="1"/>
  <c r="AL7509" i="1" s="1"/>
  <c r="AL7510" i="1" s="1"/>
  <c r="AL7511" i="1" s="1"/>
  <c r="AL7512" i="1" s="1"/>
  <c r="AL7513" i="1" s="1"/>
  <c r="AL7514" i="1" s="1"/>
  <c r="AL7515" i="1" s="1"/>
  <c r="AL7516" i="1" s="1"/>
  <c r="AL7517" i="1" s="1"/>
  <c r="AL7518" i="1" s="1"/>
  <c r="AL7519" i="1" s="1"/>
  <c r="AL7520" i="1" s="1"/>
  <c r="AL7521" i="1" s="1"/>
  <c r="AL7522" i="1" s="1"/>
  <c r="AL7523" i="1" s="1"/>
  <c r="AL7524" i="1" s="1"/>
  <c r="AL7525" i="1" s="1"/>
  <c r="AL7526" i="1" s="1"/>
  <c r="AL7527" i="1" s="1"/>
  <c r="AL7528" i="1" s="1"/>
  <c r="AL7529" i="1" s="1"/>
  <c r="AL7530" i="1" s="1"/>
  <c r="AL7531" i="1" s="1"/>
  <c r="AL7532" i="1" s="1"/>
  <c r="AL7533" i="1" s="1"/>
  <c r="AL7534" i="1" s="1"/>
  <c r="AL7535" i="1" s="1"/>
  <c r="AL7536" i="1" s="1"/>
  <c r="AL7537" i="1" s="1"/>
  <c r="AL7538" i="1" s="1"/>
  <c r="AL7539" i="1" s="1"/>
  <c r="AL7540" i="1" s="1"/>
  <c r="AL7541" i="1" s="1"/>
  <c r="AL7542" i="1" s="1"/>
  <c r="AL7543" i="1" s="1"/>
  <c r="AL7544" i="1" s="1"/>
  <c r="AL7545" i="1" s="1"/>
  <c r="AL7546" i="1" s="1"/>
  <c r="AL7547" i="1" s="1"/>
  <c r="AL7548" i="1" s="1"/>
  <c r="AL7549" i="1" s="1"/>
  <c r="AL7550" i="1" s="1"/>
  <c r="AL7551" i="1" s="1"/>
  <c r="AL7552" i="1" s="1"/>
  <c r="AL7553" i="1" s="1"/>
  <c r="AL7554" i="1" s="1"/>
  <c r="AL7555" i="1" s="1"/>
  <c r="AL7556" i="1" s="1"/>
  <c r="AL7557" i="1" s="1"/>
  <c r="AL7558" i="1" s="1"/>
  <c r="AL7559" i="1" s="1"/>
  <c r="AL7560" i="1" s="1"/>
  <c r="AL7561" i="1" s="1"/>
  <c r="AL7562" i="1" s="1"/>
  <c r="AL7563" i="1" s="1"/>
  <c r="AL7564" i="1" s="1"/>
  <c r="AL7565" i="1" s="1"/>
  <c r="AL7566" i="1" s="1"/>
  <c r="AL7567" i="1" s="1"/>
  <c r="AL7568" i="1" s="1"/>
  <c r="AL7569" i="1" s="1"/>
  <c r="AL7570" i="1" s="1"/>
  <c r="AL7571" i="1" s="1"/>
  <c r="AL7572" i="1" s="1"/>
  <c r="AL7573" i="1" s="1"/>
  <c r="AL7574" i="1" s="1"/>
  <c r="AL7575" i="1" s="1"/>
  <c r="AL7576" i="1" s="1"/>
  <c r="AL7577" i="1" s="1"/>
  <c r="AL7578" i="1" s="1"/>
  <c r="AL7579" i="1" s="1"/>
  <c r="AL7580" i="1" s="1"/>
  <c r="AL7581" i="1" s="1"/>
  <c r="AL7582" i="1" s="1"/>
  <c r="AL7583" i="1" s="1"/>
  <c r="AL7584" i="1" s="1"/>
  <c r="AL7585" i="1" s="1"/>
  <c r="AL7586" i="1" s="1"/>
  <c r="AL7587" i="1" s="1"/>
  <c r="AL7588" i="1" s="1"/>
  <c r="AL7589" i="1" s="1"/>
  <c r="AL7590" i="1" s="1"/>
  <c r="AL7591" i="1" s="1"/>
  <c r="AL7592" i="1" s="1"/>
  <c r="AL7593" i="1" s="1"/>
  <c r="AL7594" i="1" s="1"/>
  <c r="AL7595" i="1" s="1"/>
  <c r="AL7596" i="1" s="1"/>
  <c r="AL7597" i="1" s="1"/>
  <c r="AL7598" i="1" s="1"/>
  <c r="AL7599" i="1" s="1"/>
  <c r="AL7600" i="1" s="1"/>
  <c r="AL7601" i="1" s="1"/>
  <c r="AL7602" i="1" s="1"/>
  <c r="AL7603" i="1" s="1"/>
  <c r="AL7604" i="1" s="1"/>
  <c r="AL7605" i="1" s="1"/>
  <c r="AL7606" i="1" s="1"/>
  <c r="AL7607" i="1" s="1"/>
  <c r="AL7608" i="1" s="1"/>
  <c r="AL7609" i="1" s="1"/>
  <c r="AL7610" i="1" s="1"/>
  <c r="AL7611" i="1" s="1"/>
  <c r="AL7612" i="1" s="1"/>
  <c r="AL7613" i="1" s="1"/>
  <c r="AL7614" i="1" s="1"/>
  <c r="AL7615" i="1" s="1"/>
  <c r="AL7616" i="1" s="1"/>
  <c r="AL7617" i="1" s="1"/>
  <c r="AL7618" i="1" s="1"/>
  <c r="AL7619" i="1" s="1"/>
  <c r="AL7620" i="1" s="1"/>
  <c r="AL7621" i="1" s="1"/>
  <c r="AL7622" i="1" s="1"/>
  <c r="AL7623" i="1" s="1"/>
  <c r="AL7624" i="1" s="1"/>
  <c r="AL7625" i="1" s="1"/>
  <c r="AL7626" i="1" s="1"/>
  <c r="AL7627" i="1" s="1"/>
  <c r="AL7628" i="1" s="1"/>
  <c r="AL7629" i="1" s="1"/>
  <c r="AL7630" i="1" s="1"/>
  <c r="AL7631" i="1" s="1"/>
  <c r="AL7632" i="1" s="1"/>
  <c r="AL7633" i="1" s="1"/>
  <c r="AL7634" i="1" s="1"/>
  <c r="AL7635" i="1" s="1"/>
  <c r="AL7636" i="1" s="1"/>
  <c r="AL7637" i="1" s="1"/>
  <c r="AL7638" i="1" s="1"/>
  <c r="AL7639" i="1" s="1"/>
  <c r="AL7640" i="1" s="1"/>
  <c r="AL7641" i="1" s="1"/>
  <c r="AL7642" i="1" s="1"/>
  <c r="AL7643" i="1" s="1"/>
  <c r="AL7644" i="1" s="1"/>
  <c r="AL7645" i="1" s="1"/>
  <c r="AL7646" i="1" s="1"/>
  <c r="AL7647" i="1" s="1"/>
  <c r="AL7648" i="1" s="1"/>
  <c r="AL7649" i="1" s="1"/>
  <c r="AL7650" i="1" s="1"/>
  <c r="AL7651" i="1" s="1"/>
  <c r="AL7652" i="1" s="1"/>
  <c r="AL7653" i="1" s="1"/>
  <c r="AL7654" i="1" s="1"/>
  <c r="AL7655" i="1" s="1"/>
  <c r="AL7656" i="1" s="1"/>
  <c r="AL7657" i="1" s="1"/>
  <c r="AL7658" i="1" s="1"/>
  <c r="AL7659" i="1" s="1"/>
  <c r="AL7660" i="1" s="1"/>
  <c r="AL7661" i="1" s="1"/>
  <c r="AL7662" i="1" s="1"/>
  <c r="AL7663" i="1" s="1"/>
  <c r="AL7664" i="1" s="1"/>
  <c r="AL7665" i="1" s="1"/>
  <c r="AL7666" i="1" s="1"/>
  <c r="AL7667" i="1" s="1"/>
  <c r="AL7668" i="1" s="1"/>
  <c r="AL7669" i="1" s="1"/>
  <c r="AL7670" i="1" s="1"/>
  <c r="AL7671" i="1" s="1"/>
  <c r="AL7672" i="1" s="1"/>
  <c r="AL7673" i="1" s="1"/>
  <c r="AL7674" i="1" s="1"/>
  <c r="AL7675" i="1" s="1"/>
  <c r="AL7676" i="1" s="1"/>
  <c r="AL7677" i="1" s="1"/>
  <c r="AL7678" i="1" s="1"/>
  <c r="AL7679" i="1" s="1"/>
  <c r="AL7680" i="1" s="1"/>
  <c r="AL7681" i="1" s="1"/>
  <c r="AL7682" i="1" s="1"/>
  <c r="AL7683" i="1" s="1"/>
  <c r="AL7684" i="1" s="1"/>
  <c r="AL7685" i="1" s="1"/>
  <c r="AL7686" i="1" s="1"/>
  <c r="AL7687" i="1" s="1"/>
  <c r="AL7688" i="1" s="1"/>
  <c r="AL7689" i="1" s="1"/>
  <c r="AL7690" i="1" s="1"/>
  <c r="AL7691" i="1" s="1"/>
  <c r="AL7692" i="1" s="1"/>
  <c r="AL7693" i="1" s="1"/>
  <c r="AL7694" i="1" s="1"/>
  <c r="AL7695" i="1" s="1"/>
  <c r="AL7696" i="1" s="1"/>
  <c r="AL7697" i="1" s="1"/>
  <c r="AL7698" i="1" s="1"/>
  <c r="AL7699" i="1" s="1"/>
  <c r="AL7700" i="1" s="1"/>
  <c r="AL7701" i="1" s="1"/>
  <c r="AL7702" i="1" s="1"/>
  <c r="AL7703" i="1" s="1"/>
  <c r="AL7704" i="1" s="1"/>
  <c r="AL7705" i="1" s="1"/>
  <c r="AL7706" i="1" s="1"/>
  <c r="AL7707" i="1" s="1"/>
  <c r="AL7708" i="1" s="1"/>
  <c r="AL7709" i="1" s="1"/>
  <c r="AL7710" i="1" s="1"/>
  <c r="AL7711" i="1" s="1"/>
  <c r="AL7712" i="1" s="1"/>
  <c r="AL7713" i="1" s="1"/>
  <c r="AL7714" i="1" s="1"/>
  <c r="AL7715" i="1" s="1"/>
  <c r="AL7716" i="1" s="1"/>
  <c r="AL7717" i="1" s="1"/>
  <c r="AL7718" i="1" s="1"/>
  <c r="AL7719" i="1" s="1"/>
  <c r="AL7720" i="1" s="1"/>
  <c r="AL7721" i="1" s="1"/>
  <c r="AL7722" i="1" s="1"/>
  <c r="AL7723" i="1" s="1"/>
  <c r="AL7724" i="1" s="1"/>
  <c r="AL7725" i="1" s="1"/>
  <c r="AL7726" i="1" s="1"/>
  <c r="AL7727" i="1" s="1"/>
  <c r="AL7728" i="1" s="1"/>
  <c r="AL7729" i="1" s="1"/>
  <c r="AL7730" i="1" s="1"/>
  <c r="AL7731" i="1" s="1"/>
  <c r="AL7732" i="1" s="1"/>
  <c r="AL7733" i="1" s="1"/>
  <c r="AL7734" i="1" s="1"/>
  <c r="AL7735" i="1" s="1"/>
  <c r="AL7736" i="1" s="1"/>
  <c r="AL7737" i="1" s="1"/>
  <c r="AL7738" i="1" s="1"/>
  <c r="AL7739" i="1" s="1"/>
  <c r="AL7740" i="1" s="1"/>
  <c r="AL7741" i="1" s="1"/>
  <c r="AL7742" i="1" s="1"/>
  <c r="AL7743" i="1" s="1"/>
  <c r="AL7744" i="1" s="1"/>
  <c r="AL7745" i="1" s="1"/>
  <c r="AL7746" i="1" s="1"/>
  <c r="AL7747" i="1" s="1"/>
  <c r="AL7748" i="1" s="1"/>
  <c r="AL7749" i="1" s="1"/>
  <c r="AL7750" i="1" s="1"/>
  <c r="AL7751" i="1" s="1"/>
  <c r="AL7752" i="1" s="1"/>
  <c r="AL7753" i="1" s="1"/>
  <c r="AL7754" i="1" s="1"/>
  <c r="AL7755" i="1" s="1"/>
  <c r="AL7756" i="1" s="1"/>
  <c r="AL7757" i="1" s="1"/>
  <c r="AL7758" i="1" s="1"/>
  <c r="AL7759" i="1" s="1"/>
  <c r="AL7760" i="1" s="1"/>
  <c r="AL7761" i="1" s="1"/>
  <c r="AL7762" i="1" s="1"/>
  <c r="AL7763" i="1" s="1"/>
  <c r="AL7764" i="1" s="1"/>
  <c r="AL7765" i="1" s="1"/>
  <c r="AL7766" i="1" s="1"/>
  <c r="AL7767" i="1" s="1"/>
  <c r="AL7768" i="1" s="1"/>
  <c r="AL7769" i="1" s="1"/>
  <c r="AL7770" i="1" s="1"/>
  <c r="AL7771" i="1" s="1"/>
  <c r="AL7772" i="1" s="1"/>
  <c r="AL7773" i="1" s="1"/>
  <c r="AL7774" i="1" s="1"/>
  <c r="AL7775" i="1" s="1"/>
  <c r="AL7776" i="1" s="1"/>
  <c r="AL7777" i="1" s="1"/>
  <c r="AL7778" i="1" s="1"/>
  <c r="AL7779" i="1" s="1"/>
  <c r="AL7780" i="1" s="1"/>
  <c r="AL7781" i="1" s="1"/>
  <c r="AL7782" i="1" s="1"/>
  <c r="AL7783" i="1" s="1"/>
  <c r="AL7784" i="1" s="1"/>
  <c r="AL7785" i="1" s="1"/>
  <c r="AL7786" i="1" s="1"/>
  <c r="AL7787" i="1" s="1"/>
  <c r="AL7788" i="1" s="1"/>
  <c r="AL7789" i="1" s="1"/>
  <c r="AL7790" i="1" s="1"/>
  <c r="AL7791" i="1" s="1"/>
  <c r="AL7792" i="1" s="1"/>
  <c r="AL7793" i="1" s="1"/>
  <c r="AL7794" i="1" s="1"/>
  <c r="AL7795" i="1" s="1"/>
  <c r="AL7796" i="1" s="1"/>
  <c r="AL7797" i="1" s="1"/>
  <c r="AL7798" i="1" s="1"/>
  <c r="AL7799" i="1" s="1"/>
  <c r="AL7800" i="1" s="1"/>
  <c r="AL7801" i="1" s="1"/>
  <c r="AL7802" i="1" s="1"/>
  <c r="AL7803" i="1" s="1"/>
  <c r="AL7804" i="1" s="1"/>
  <c r="AL7805" i="1" s="1"/>
  <c r="AL7806" i="1" s="1"/>
  <c r="AL7807" i="1" s="1"/>
  <c r="AL7808" i="1" s="1"/>
  <c r="AL7809" i="1" s="1"/>
  <c r="AL7810" i="1" s="1"/>
  <c r="AL7811" i="1" s="1"/>
  <c r="AL7812" i="1" s="1"/>
  <c r="AL7813" i="1" s="1"/>
  <c r="AL7814" i="1" s="1"/>
  <c r="AL7815" i="1" s="1"/>
  <c r="AL7816" i="1" s="1"/>
  <c r="AL7817" i="1" s="1"/>
  <c r="AL7818" i="1" s="1"/>
  <c r="AL7819" i="1" s="1"/>
  <c r="AL7820" i="1" s="1"/>
  <c r="AL7821" i="1" s="1"/>
  <c r="AL7822" i="1" s="1"/>
  <c r="AL7823" i="1" s="1"/>
  <c r="AL7824" i="1" s="1"/>
  <c r="AL7825" i="1" s="1"/>
  <c r="AL7826" i="1" s="1"/>
  <c r="AL7827" i="1" s="1"/>
  <c r="AL7828" i="1" s="1"/>
  <c r="AL7829" i="1" s="1"/>
  <c r="AL7830" i="1" s="1"/>
  <c r="AL7831" i="1" s="1"/>
  <c r="AL7832" i="1" s="1"/>
  <c r="AL7833" i="1" s="1"/>
  <c r="AL7834" i="1" s="1"/>
  <c r="AL7835" i="1" s="1"/>
  <c r="AL7836" i="1" s="1"/>
  <c r="AL7837" i="1" s="1"/>
  <c r="AL7838" i="1" s="1"/>
  <c r="AL7839" i="1" s="1"/>
  <c r="AL7840" i="1" s="1"/>
  <c r="AL7841" i="1" s="1"/>
  <c r="AL7842" i="1" s="1"/>
  <c r="AL7843" i="1" s="1"/>
  <c r="AL7844" i="1" s="1"/>
  <c r="AL7845" i="1" s="1"/>
  <c r="AL7846" i="1" s="1"/>
  <c r="AL7847" i="1" s="1"/>
  <c r="AL7848" i="1" s="1"/>
  <c r="AL7849" i="1" s="1"/>
  <c r="AL7850" i="1" s="1"/>
  <c r="AL7851" i="1" s="1"/>
  <c r="AL7852" i="1" s="1"/>
  <c r="AL7853" i="1" s="1"/>
  <c r="AL7854" i="1" s="1"/>
  <c r="AL7855" i="1" s="1"/>
  <c r="AL7856" i="1" s="1"/>
  <c r="AL7857" i="1" s="1"/>
  <c r="AL7858" i="1" s="1"/>
  <c r="AL7859" i="1" s="1"/>
  <c r="AL7860" i="1" s="1"/>
  <c r="AL7861" i="1" s="1"/>
  <c r="AL7862" i="1" s="1"/>
  <c r="AL7863" i="1" s="1"/>
  <c r="AL7864" i="1" s="1"/>
  <c r="AL7865" i="1" s="1"/>
  <c r="AL7866" i="1" s="1"/>
  <c r="AL7867" i="1" s="1"/>
  <c r="AL7868" i="1" s="1"/>
  <c r="AL7869" i="1" s="1"/>
  <c r="AL7870" i="1" s="1"/>
  <c r="AL7871" i="1" s="1"/>
  <c r="AL7872" i="1" s="1"/>
  <c r="AL7873" i="1" s="1"/>
  <c r="AL7874" i="1" s="1"/>
  <c r="AL7875" i="1" s="1"/>
  <c r="AL7876" i="1" s="1"/>
  <c r="AL7877" i="1" s="1"/>
  <c r="AL7878" i="1" s="1"/>
  <c r="AL7879" i="1" s="1"/>
  <c r="AL7880" i="1" s="1"/>
  <c r="AL7881" i="1" s="1"/>
  <c r="AL7882" i="1" s="1"/>
  <c r="AL7883" i="1" s="1"/>
  <c r="AL7884" i="1" s="1"/>
  <c r="AL7885" i="1" s="1"/>
  <c r="AL7886" i="1" s="1"/>
  <c r="AL7887" i="1" s="1"/>
  <c r="AL7888" i="1" s="1"/>
  <c r="AL7889" i="1" s="1"/>
  <c r="AL7890" i="1" s="1"/>
  <c r="AL7891" i="1" s="1"/>
  <c r="AL7892" i="1" s="1"/>
  <c r="AL7893" i="1" s="1"/>
  <c r="AL7894" i="1" s="1"/>
  <c r="AL7895" i="1" s="1"/>
  <c r="AL7896" i="1" s="1"/>
  <c r="AL7897" i="1" s="1"/>
  <c r="AL7898" i="1" s="1"/>
  <c r="AL7899" i="1" s="1"/>
  <c r="AL7900" i="1" s="1"/>
  <c r="AL7901" i="1" s="1"/>
  <c r="AL7902" i="1" s="1"/>
  <c r="AL7903" i="1" s="1"/>
  <c r="AL7904" i="1" s="1"/>
  <c r="AL7905" i="1" s="1"/>
  <c r="AL7906" i="1" s="1"/>
  <c r="AL7907" i="1" s="1"/>
  <c r="AL7908" i="1" s="1"/>
  <c r="AL7909" i="1" s="1"/>
  <c r="AL7910" i="1" s="1"/>
  <c r="AL7911" i="1" s="1"/>
  <c r="AL7912" i="1" s="1"/>
  <c r="AL7913" i="1" s="1"/>
  <c r="AL7914" i="1" s="1"/>
  <c r="AL7915" i="1" s="1"/>
  <c r="AL7916" i="1" s="1"/>
  <c r="AL7917" i="1" s="1"/>
  <c r="AL7918" i="1" s="1"/>
  <c r="AL7919" i="1" s="1"/>
  <c r="AL7920" i="1" s="1"/>
  <c r="AL7921" i="1" s="1"/>
  <c r="AL7922" i="1" s="1"/>
  <c r="AL7923" i="1" s="1"/>
  <c r="AL7924" i="1" s="1"/>
  <c r="AL7925" i="1" s="1"/>
  <c r="AL7926" i="1" s="1"/>
  <c r="AL7927" i="1" s="1"/>
  <c r="AL7928" i="1" s="1"/>
  <c r="AL7929" i="1" s="1"/>
  <c r="AL7930" i="1" s="1"/>
  <c r="AL7931" i="1" s="1"/>
  <c r="AL7932" i="1" s="1"/>
  <c r="AL7933" i="1" s="1"/>
  <c r="AL7934" i="1" s="1"/>
  <c r="AL7935" i="1" s="1"/>
  <c r="AL7936" i="1" s="1"/>
  <c r="AL7937" i="1" s="1"/>
  <c r="AL7938" i="1" s="1"/>
  <c r="AL7939" i="1" s="1"/>
  <c r="AL7940" i="1" s="1"/>
  <c r="AL7941" i="1" s="1"/>
  <c r="AL7942" i="1" s="1"/>
  <c r="AL7943" i="1" s="1"/>
  <c r="AL7944" i="1" s="1"/>
  <c r="AL7945" i="1" s="1"/>
  <c r="AL7946" i="1" s="1"/>
  <c r="AL7947" i="1" s="1"/>
  <c r="AL7948" i="1" s="1"/>
  <c r="AL7949" i="1" s="1"/>
  <c r="AL7950" i="1" s="1"/>
  <c r="AL7951" i="1" s="1"/>
  <c r="AL7952" i="1" s="1"/>
  <c r="AL7953" i="1" s="1"/>
  <c r="AL7954" i="1" s="1"/>
  <c r="AL7955" i="1" s="1"/>
  <c r="AL7956" i="1" s="1"/>
  <c r="AL7957" i="1" s="1"/>
  <c r="AL7958" i="1" s="1"/>
  <c r="AL7959" i="1" s="1"/>
  <c r="AL7960" i="1" s="1"/>
  <c r="AL7961" i="1" s="1"/>
  <c r="AL7962" i="1" s="1"/>
  <c r="AL7963" i="1" s="1"/>
  <c r="AL7964" i="1" s="1"/>
  <c r="AL7965" i="1" s="1"/>
  <c r="AL7966" i="1" s="1"/>
  <c r="AL7967" i="1" s="1"/>
  <c r="AL7968" i="1" s="1"/>
  <c r="AL7969" i="1" s="1"/>
  <c r="AL7970" i="1" s="1"/>
  <c r="AL7971" i="1" s="1"/>
  <c r="AL7972" i="1" s="1"/>
  <c r="AL7973" i="1" s="1"/>
  <c r="AL7974" i="1" s="1"/>
  <c r="AL7975" i="1" s="1"/>
  <c r="AL7976" i="1" s="1"/>
  <c r="AL7977" i="1" s="1"/>
  <c r="AL7978" i="1" s="1"/>
  <c r="AL7979" i="1" s="1"/>
  <c r="AL7980" i="1" s="1"/>
  <c r="AL7981" i="1" s="1"/>
  <c r="AL7982" i="1" s="1"/>
  <c r="AL7983" i="1" s="1"/>
  <c r="AL7984" i="1" s="1"/>
  <c r="AL7985" i="1" s="1"/>
  <c r="AL7986" i="1" s="1"/>
  <c r="AL7987" i="1" s="1"/>
  <c r="AL7988" i="1" s="1"/>
  <c r="AL7989" i="1" s="1"/>
  <c r="AL7990" i="1" s="1"/>
  <c r="AL7991" i="1" s="1"/>
  <c r="AL7992" i="1" s="1"/>
  <c r="AL7993" i="1" s="1"/>
  <c r="AL7994" i="1" s="1"/>
  <c r="AL7995" i="1" s="1"/>
  <c r="AL7996" i="1" s="1"/>
  <c r="AL7997" i="1" s="1"/>
  <c r="AL7998" i="1" s="1"/>
  <c r="AL7999" i="1" s="1"/>
  <c r="AL8000" i="1" s="1"/>
  <c r="AL8001" i="1" s="1"/>
  <c r="AL8002" i="1" s="1"/>
  <c r="AL8003" i="1" s="1"/>
  <c r="AL8004" i="1" s="1"/>
  <c r="AL8005" i="1" s="1"/>
  <c r="AL8006" i="1" s="1"/>
  <c r="AL8007" i="1" s="1"/>
  <c r="AL8008" i="1" s="1"/>
  <c r="AL8009" i="1" s="1"/>
  <c r="AL8010" i="1" s="1"/>
  <c r="AL8011" i="1" s="1"/>
  <c r="AL8012" i="1" s="1"/>
  <c r="AL8013" i="1" s="1"/>
  <c r="AL8014" i="1" s="1"/>
  <c r="AL8015" i="1" s="1"/>
  <c r="AL8016" i="1" s="1"/>
  <c r="AL8017" i="1" s="1"/>
  <c r="AL8018" i="1" s="1"/>
  <c r="AL8019" i="1" s="1"/>
  <c r="AL8020" i="1" s="1"/>
  <c r="AL8021" i="1" s="1"/>
  <c r="AL8022" i="1" s="1"/>
  <c r="AL8023" i="1" s="1"/>
  <c r="AL8024" i="1" s="1"/>
  <c r="AL8025" i="1" s="1"/>
  <c r="AL8026" i="1" s="1"/>
  <c r="AL8027" i="1" s="1"/>
  <c r="AL8028" i="1" s="1"/>
  <c r="AL8029" i="1" s="1"/>
  <c r="AL8030" i="1" s="1"/>
  <c r="AL8031" i="1" s="1"/>
  <c r="AL8032" i="1" s="1"/>
  <c r="AL8033" i="1" s="1"/>
  <c r="AL8034" i="1" s="1"/>
  <c r="AL8035" i="1" s="1"/>
  <c r="AL8036" i="1" s="1"/>
  <c r="AL8037" i="1" s="1"/>
  <c r="AL8038" i="1" s="1"/>
  <c r="AL8039" i="1" s="1"/>
  <c r="AL8040" i="1" s="1"/>
  <c r="AL8041" i="1" s="1"/>
  <c r="AL8042" i="1" s="1"/>
  <c r="AL8043" i="1" s="1"/>
  <c r="AL8044" i="1" s="1"/>
  <c r="AL8045" i="1" s="1"/>
  <c r="AL8046" i="1" s="1"/>
  <c r="AL8047" i="1" s="1"/>
  <c r="AL8048" i="1" s="1"/>
  <c r="AL8049" i="1" s="1"/>
  <c r="AL8050" i="1" s="1"/>
  <c r="AL8051" i="1" s="1"/>
  <c r="AL8052" i="1" s="1"/>
  <c r="AL8053" i="1" s="1"/>
  <c r="AL8054" i="1" s="1"/>
  <c r="AL8055" i="1" s="1"/>
  <c r="AL8056" i="1" s="1"/>
  <c r="AL8057" i="1" s="1"/>
  <c r="AL8058" i="1" s="1"/>
  <c r="AL8059" i="1" s="1"/>
  <c r="AL8060" i="1" s="1"/>
  <c r="AL8061" i="1" s="1"/>
  <c r="AL8062" i="1" s="1"/>
  <c r="AL8063" i="1" s="1"/>
  <c r="AL8064" i="1" s="1"/>
  <c r="AL8065" i="1" s="1"/>
  <c r="AL8066" i="1" s="1"/>
  <c r="AL8067" i="1" s="1"/>
  <c r="AL8068" i="1" s="1"/>
  <c r="AL8069" i="1" s="1"/>
  <c r="AL8070" i="1" s="1"/>
  <c r="AL8071" i="1" s="1"/>
  <c r="AL8072" i="1" s="1"/>
  <c r="AL8073" i="1" s="1"/>
  <c r="AL8074" i="1" s="1"/>
  <c r="AL8075" i="1" s="1"/>
  <c r="AL8076" i="1" s="1"/>
  <c r="AL8077" i="1" s="1"/>
  <c r="AL8078" i="1" s="1"/>
  <c r="AL8079" i="1" s="1"/>
  <c r="AL8080" i="1" s="1"/>
  <c r="AL8081" i="1" s="1"/>
  <c r="AL8082" i="1" s="1"/>
  <c r="AL8083" i="1" s="1"/>
  <c r="AL8084" i="1" s="1"/>
  <c r="AL8085" i="1" s="1"/>
  <c r="AL8086" i="1" s="1"/>
  <c r="AL8087" i="1" s="1"/>
  <c r="AL8088" i="1" s="1"/>
  <c r="AL8089" i="1" s="1"/>
  <c r="AL8090" i="1" s="1"/>
  <c r="AL8091" i="1" s="1"/>
  <c r="AL8092" i="1" s="1"/>
  <c r="AL8093" i="1" s="1"/>
  <c r="AL8094" i="1" s="1"/>
  <c r="AL8095" i="1" s="1"/>
  <c r="AL8096" i="1" s="1"/>
  <c r="AL8097" i="1" s="1"/>
  <c r="AL8098" i="1" s="1"/>
  <c r="AL8099" i="1" s="1"/>
  <c r="AL8100" i="1" s="1"/>
  <c r="AL8101" i="1" s="1"/>
  <c r="AL8102" i="1" s="1"/>
  <c r="AL8103" i="1" s="1"/>
  <c r="AL8104" i="1" s="1"/>
  <c r="AL8105" i="1" s="1"/>
  <c r="AL8106" i="1" s="1"/>
  <c r="AL8107" i="1" s="1"/>
  <c r="AL8108" i="1" s="1"/>
  <c r="AL8109" i="1" s="1"/>
  <c r="AL8110" i="1" s="1"/>
  <c r="AL8111" i="1" s="1"/>
  <c r="AL8112" i="1" s="1"/>
  <c r="AL8113" i="1" s="1"/>
  <c r="AL8114" i="1" s="1"/>
  <c r="AL8115" i="1" s="1"/>
  <c r="AL8116" i="1" s="1"/>
  <c r="AL8117" i="1" s="1"/>
  <c r="AL8118" i="1" s="1"/>
  <c r="AL8119" i="1" s="1"/>
  <c r="AL8120" i="1" s="1"/>
  <c r="AL8121" i="1" s="1"/>
  <c r="AL8122" i="1" s="1"/>
  <c r="AL8123" i="1" s="1"/>
  <c r="AL8124" i="1" s="1"/>
  <c r="AL8125" i="1" s="1"/>
  <c r="AL8126" i="1" s="1"/>
  <c r="AL8127" i="1" s="1"/>
  <c r="AL8128" i="1" s="1"/>
  <c r="AL8129" i="1" s="1"/>
  <c r="AL8130" i="1" s="1"/>
  <c r="AL8131" i="1" s="1"/>
  <c r="AL8132" i="1" s="1"/>
  <c r="AL8133" i="1" s="1"/>
  <c r="AL8134" i="1" s="1"/>
  <c r="AL8135" i="1" s="1"/>
  <c r="AL8136" i="1" s="1"/>
  <c r="AL8137" i="1" s="1"/>
  <c r="AL8138" i="1" s="1"/>
  <c r="AL8139" i="1" s="1"/>
  <c r="AL8140" i="1" s="1"/>
  <c r="AL8141" i="1" s="1"/>
  <c r="AL8142" i="1" s="1"/>
  <c r="AL8143" i="1" s="1"/>
  <c r="AL8144" i="1" s="1"/>
  <c r="AL8145" i="1" s="1"/>
  <c r="AL8146" i="1" s="1"/>
  <c r="AL8147" i="1" s="1"/>
  <c r="AL8148" i="1" s="1"/>
  <c r="AL8149" i="1" s="1"/>
  <c r="AL8150" i="1" s="1"/>
  <c r="AL8151" i="1" s="1"/>
  <c r="AL8152" i="1" s="1"/>
  <c r="AL8153" i="1" s="1"/>
  <c r="AL8154" i="1" s="1"/>
  <c r="AL8155" i="1" s="1"/>
  <c r="AL8156" i="1" s="1"/>
  <c r="AL8157" i="1" s="1"/>
  <c r="AL8158" i="1" s="1"/>
  <c r="AL8159" i="1" s="1"/>
  <c r="AL8160" i="1" s="1"/>
  <c r="AL8161" i="1" s="1"/>
  <c r="AL8162" i="1" s="1"/>
  <c r="AL8163" i="1" s="1"/>
  <c r="AL8164" i="1" s="1"/>
  <c r="AL8165" i="1" s="1"/>
  <c r="AL8166" i="1" s="1"/>
  <c r="AL8167" i="1" s="1"/>
  <c r="AL8168" i="1" s="1"/>
  <c r="AL8169" i="1" s="1"/>
  <c r="AL8170" i="1" s="1"/>
  <c r="AL8171" i="1" s="1"/>
  <c r="AL8172" i="1" s="1"/>
  <c r="AL8173" i="1" s="1"/>
  <c r="AL8174" i="1" s="1"/>
  <c r="AL8175" i="1" s="1"/>
  <c r="AL8176" i="1" s="1"/>
  <c r="AL8177" i="1" s="1"/>
  <c r="AL8178" i="1" s="1"/>
  <c r="AL8179" i="1" s="1"/>
  <c r="AL8180" i="1" s="1"/>
  <c r="AL8181" i="1" s="1"/>
  <c r="AL8182" i="1" s="1"/>
  <c r="AL8183" i="1" s="1"/>
  <c r="AL8184" i="1" s="1"/>
  <c r="AL8185" i="1" s="1"/>
  <c r="AL8186" i="1" s="1"/>
  <c r="AL8187" i="1" s="1"/>
  <c r="AL8188" i="1" s="1"/>
  <c r="AL8189" i="1" s="1"/>
  <c r="AL8190" i="1" s="1"/>
  <c r="AL8191" i="1" s="1"/>
  <c r="AL8192" i="1" s="1"/>
  <c r="AL8193" i="1" s="1"/>
  <c r="AL8194" i="1" s="1"/>
  <c r="AL8195" i="1" s="1"/>
  <c r="AL8196" i="1" s="1"/>
  <c r="AL8197" i="1" s="1"/>
  <c r="AL8198" i="1" s="1"/>
  <c r="AL8199" i="1" s="1"/>
  <c r="AL8200" i="1" s="1"/>
  <c r="AL8201" i="1" s="1"/>
  <c r="AL8202" i="1" s="1"/>
  <c r="AL8203" i="1" s="1"/>
  <c r="AL8204" i="1" s="1"/>
  <c r="AL8205" i="1" s="1"/>
  <c r="AL8206" i="1" s="1"/>
  <c r="AL8207" i="1" s="1"/>
  <c r="AL8208" i="1" s="1"/>
  <c r="AL8209" i="1" s="1"/>
  <c r="AL8210" i="1" s="1"/>
  <c r="AL8211" i="1" s="1"/>
  <c r="AL8212" i="1" s="1"/>
  <c r="AL8213" i="1" s="1"/>
  <c r="AL8214" i="1" s="1"/>
  <c r="AL8215" i="1" s="1"/>
  <c r="AL8216" i="1" s="1"/>
  <c r="AL8217" i="1" s="1"/>
  <c r="AL8218" i="1" s="1"/>
  <c r="AL8219" i="1" s="1"/>
  <c r="AL8220" i="1" s="1"/>
  <c r="AL8221" i="1" s="1"/>
  <c r="AL8222" i="1" s="1"/>
  <c r="AL8223" i="1" s="1"/>
  <c r="AL8224" i="1" s="1"/>
  <c r="AL8225" i="1" s="1"/>
  <c r="AL8226" i="1" s="1"/>
  <c r="AL8227" i="1" s="1"/>
  <c r="AL8228" i="1" s="1"/>
  <c r="AL8229" i="1" s="1"/>
  <c r="AL8230" i="1" s="1"/>
  <c r="AL8231" i="1" s="1"/>
  <c r="AL8232" i="1" s="1"/>
  <c r="AL8233" i="1" s="1"/>
  <c r="AL8234" i="1" s="1"/>
  <c r="AL8235" i="1" s="1"/>
  <c r="AL8236" i="1" s="1"/>
  <c r="AL8237" i="1" s="1"/>
  <c r="AL8238" i="1" s="1"/>
  <c r="AL8239" i="1" s="1"/>
  <c r="AL8240" i="1" s="1"/>
  <c r="AL8241" i="1" s="1"/>
  <c r="AL8242" i="1" s="1"/>
  <c r="AL8243" i="1" s="1"/>
  <c r="AL8244" i="1" s="1"/>
  <c r="AL8245" i="1" s="1"/>
  <c r="AL8246" i="1" s="1"/>
  <c r="AL8247" i="1" s="1"/>
  <c r="AL8248" i="1" s="1"/>
  <c r="AL8249" i="1" s="1"/>
  <c r="AL8250" i="1" s="1"/>
  <c r="AL8251" i="1" s="1"/>
  <c r="AL8252" i="1" s="1"/>
  <c r="AL8253" i="1" s="1"/>
  <c r="AL8254" i="1" s="1"/>
  <c r="AL8255" i="1" s="1"/>
  <c r="AL8256" i="1" s="1"/>
  <c r="AL8257" i="1" s="1"/>
  <c r="AL8258" i="1" s="1"/>
  <c r="AL8259" i="1" s="1"/>
  <c r="AL8260" i="1" s="1"/>
  <c r="AL8261" i="1" s="1"/>
  <c r="AL8262" i="1" s="1"/>
  <c r="AL8263" i="1" s="1"/>
  <c r="AL8264" i="1" s="1"/>
  <c r="AL8265" i="1" s="1"/>
  <c r="AL8266" i="1" s="1"/>
  <c r="AL8267" i="1" s="1"/>
  <c r="AL8268" i="1" s="1"/>
  <c r="AL8269" i="1" s="1"/>
  <c r="AL8270" i="1" s="1"/>
  <c r="AL8271" i="1" s="1"/>
  <c r="AL8272" i="1" s="1"/>
  <c r="AL8273" i="1" s="1"/>
  <c r="AL8274" i="1" s="1"/>
  <c r="AL8275" i="1" s="1"/>
  <c r="AL8276" i="1" s="1"/>
  <c r="AL8277" i="1" s="1"/>
  <c r="AL8278" i="1" s="1"/>
  <c r="AL8279" i="1" s="1"/>
  <c r="AL8280" i="1" s="1"/>
  <c r="AL8281" i="1" s="1"/>
  <c r="AL8282" i="1" s="1"/>
  <c r="AL8283" i="1" s="1"/>
  <c r="AL8284" i="1" s="1"/>
  <c r="AL8285" i="1" s="1"/>
  <c r="AL8286" i="1" s="1"/>
  <c r="AL8287" i="1" s="1"/>
  <c r="AL8288" i="1" s="1"/>
  <c r="AL8289" i="1" s="1"/>
  <c r="AL8290" i="1" s="1"/>
  <c r="AL8291" i="1" s="1"/>
  <c r="AL8292" i="1" s="1"/>
  <c r="AL8293" i="1" s="1"/>
  <c r="AL8294" i="1" s="1"/>
  <c r="AL8295" i="1" s="1"/>
  <c r="AL8296" i="1" s="1"/>
  <c r="AL8297" i="1" s="1"/>
  <c r="AL8298" i="1" s="1"/>
  <c r="AL8299" i="1" s="1"/>
  <c r="AL8300" i="1" s="1"/>
  <c r="AL8301" i="1" s="1"/>
  <c r="AL8302" i="1" s="1"/>
  <c r="AL8303" i="1" s="1"/>
  <c r="AL8304" i="1" s="1"/>
  <c r="AL8305" i="1" s="1"/>
  <c r="AL8306" i="1" s="1"/>
  <c r="AL8307" i="1" s="1"/>
  <c r="AL8308" i="1" s="1"/>
  <c r="AL8309" i="1" s="1"/>
  <c r="AL8310" i="1" s="1"/>
  <c r="AL8311" i="1" s="1"/>
  <c r="AL8312" i="1" s="1"/>
  <c r="AL8313" i="1" s="1"/>
  <c r="AL8314" i="1" s="1"/>
  <c r="AL8315" i="1" s="1"/>
  <c r="AL8316" i="1" s="1"/>
  <c r="AL8317" i="1" s="1"/>
  <c r="AL8318" i="1" s="1"/>
  <c r="AL8319" i="1" s="1"/>
  <c r="AL8320" i="1" s="1"/>
  <c r="AL8321" i="1" s="1"/>
  <c r="AL8322" i="1" s="1"/>
  <c r="AL8323" i="1" s="1"/>
  <c r="AL8324" i="1" s="1"/>
  <c r="AL8325" i="1" s="1"/>
  <c r="AL8326" i="1" s="1"/>
  <c r="AL8327" i="1" s="1"/>
  <c r="AL8328" i="1" s="1"/>
  <c r="AL8329" i="1" s="1"/>
  <c r="AL8330" i="1" s="1"/>
  <c r="AL8331" i="1" s="1"/>
  <c r="AL8332" i="1" s="1"/>
  <c r="AL8333" i="1" s="1"/>
  <c r="AL8334" i="1" s="1"/>
  <c r="AL8335" i="1" s="1"/>
  <c r="AL8336" i="1" s="1"/>
  <c r="AL8337" i="1" s="1"/>
  <c r="AL8338" i="1" s="1"/>
  <c r="AL8339" i="1" s="1"/>
  <c r="AL8340" i="1" s="1"/>
  <c r="AL8341" i="1" s="1"/>
  <c r="AL8342" i="1" s="1"/>
  <c r="AL8343" i="1" s="1"/>
  <c r="AL8344" i="1" s="1"/>
  <c r="AL8345" i="1" s="1"/>
  <c r="AL8346" i="1" s="1"/>
  <c r="AL8347" i="1" s="1"/>
  <c r="AL8348" i="1" s="1"/>
  <c r="AL8349" i="1" s="1"/>
  <c r="AL8350" i="1" s="1"/>
  <c r="AL8351" i="1" s="1"/>
  <c r="AL8352" i="1" s="1"/>
  <c r="AL8353" i="1" s="1"/>
  <c r="AL8354" i="1" s="1"/>
  <c r="AL8355" i="1" s="1"/>
  <c r="AL8356" i="1" s="1"/>
  <c r="AL8357" i="1" s="1"/>
  <c r="AL8358" i="1" s="1"/>
  <c r="AL8359" i="1" s="1"/>
  <c r="AL8360" i="1" s="1"/>
  <c r="AL8361" i="1" s="1"/>
  <c r="AL8362" i="1" s="1"/>
  <c r="AL8363" i="1" s="1"/>
  <c r="AL8364" i="1" s="1"/>
  <c r="AL8365" i="1" s="1"/>
  <c r="AL8366" i="1" s="1"/>
  <c r="AL8367" i="1" s="1"/>
  <c r="AL8368" i="1" s="1"/>
  <c r="AL8369" i="1" s="1"/>
  <c r="AL8370" i="1" s="1"/>
  <c r="AL8371" i="1" s="1"/>
  <c r="AL8372" i="1" s="1"/>
  <c r="AL8373" i="1" s="1"/>
  <c r="AL8374" i="1" s="1"/>
  <c r="AL8375" i="1" s="1"/>
  <c r="AL8376" i="1" s="1"/>
  <c r="AL8377" i="1" s="1"/>
  <c r="AL8378" i="1" s="1"/>
  <c r="AL8379" i="1" s="1"/>
  <c r="AL8380" i="1" s="1"/>
  <c r="AL8381" i="1" s="1"/>
  <c r="AL8382" i="1" s="1"/>
  <c r="AL8383" i="1" s="1"/>
  <c r="AL8384" i="1" s="1"/>
  <c r="AL8385" i="1" s="1"/>
  <c r="AL8386" i="1" s="1"/>
  <c r="AL8387" i="1" s="1"/>
  <c r="AL8388" i="1" s="1"/>
  <c r="AL8389" i="1" s="1"/>
  <c r="AL8390" i="1" s="1"/>
  <c r="AL8391" i="1" s="1"/>
  <c r="AL8392" i="1" s="1"/>
  <c r="AL8393" i="1" s="1"/>
  <c r="AL8394" i="1" s="1"/>
  <c r="AL8395" i="1" s="1"/>
  <c r="AL8396" i="1" s="1"/>
  <c r="AL8397" i="1" s="1"/>
  <c r="AL8398" i="1" s="1"/>
  <c r="AL8399" i="1" s="1"/>
  <c r="AL8400" i="1" s="1"/>
  <c r="AL8401" i="1" s="1"/>
  <c r="AL8402" i="1" s="1"/>
  <c r="AL8403" i="1" s="1"/>
  <c r="AL8404" i="1" s="1"/>
  <c r="AL8405" i="1" s="1"/>
  <c r="AL8406" i="1" s="1"/>
  <c r="AL8407" i="1" s="1"/>
  <c r="AL8408" i="1" s="1"/>
  <c r="AL8409" i="1" s="1"/>
  <c r="AL8410" i="1" s="1"/>
  <c r="AL8411" i="1" s="1"/>
  <c r="AL8412" i="1" s="1"/>
  <c r="AL8413" i="1" s="1"/>
  <c r="AL8414" i="1" s="1"/>
  <c r="AL8415" i="1" s="1"/>
  <c r="AL8416" i="1" s="1"/>
  <c r="AL8417" i="1" s="1"/>
  <c r="AL8418" i="1" s="1"/>
  <c r="AL8419" i="1" s="1"/>
  <c r="AL8420" i="1" s="1"/>
  <c r="AL8421" i="1" s="1"/>
  <c r="AL8422" i="1" s="1"/>
  <c r="AL8423" i="1" s="1"/>
  <c r="AL8424" i="1" s="1"/>
  <c r="AL8425" i="1" s="1"/>
  <c r="AL8426" i="1" s="1"/>
  <c r="AL8427" i="1" s="1"/>
  <c r="AL8428" i="1" s="1"/>
  <c r="AL8429" i="1" s="1"/>
  <c r="AL8430" i="1" s="1"/>
  <c r="AL8431" i="1" s="1"/>
  <c r="AL8432" i="1" s="1"/>
  <c r="AL8433" i="1" s="1"/>
  <c r="AL8434" i="1" s="1"/>
  <c r="AL8435" i="1" s="1"/>
  <c r="AL8436" i="1" s="1"/>
  <c r="AL8437" i="1" s="1"/>
  <c r="AL8438" i="1" s="1"/>
  <c r="AL8439" i="1" s="1"/>
  <c r="AL8440" i="1" s="1"/>
  <c r="AL8441" i="1" s="1"/>
  <c r="AL8442" i="1" s="1"/>
  <c r="AL8443" i="1" s="1"/>
  <c r="AL8444" i="1" s="1"/>
  <c r="AL8445" i="1" s="1"/>
  <c r="AL8446" i="1" s="1"/>
  <c r="AL8447" i="1" s="1"/>
  <c r="AL8448" i="1" s="1"/>
  <c r="AL8449" i="1" s="1"/>
  <c r="AL8450" i="1" s="1"/>
  <c r="AL8451" i="1" s="1"/>
  <c r="AL8452" i="1" s="1"/>
  <c r="AL8453" i="1" s="1"/>
  <c r="AL8454" i="1" s="1"/>
  <c r="AL8455" i="1" s="1"/>
  <c r="AL8456" i="1" s="1"/>
  <c r="AL8457" i="1" s="1"/>
  <c r="AL8458" i="1" s="1"/>
  <c r="AL8459" i="1" s="1"/>
  <c r="AL8460" i="1" s="1"/>
  <c r="AL8461" i="1" s="1"/>
  <c r="AL8462" i="1" s="1"/>
  <c r="AL8463" i="1" s="1"/>
  <c r="AL8464" i="1" s="1"/>
  <c r="AL8465" i="1" s="1"/>
  <c r="AL8466" i="1" s="1"/>
  <c r="AL8467" i="1" s="1"/>
  <c r="AL8468" i="1" s="1"/>
  <c r="AL8469" i="1" s="1"/>
  <c r="AL8470" i="1" s="1"/>
  <c r="AL8471" i="1" s="1"/>
  <c r="AL8472" i="1" s="1"/>
  <c r="AL8473" i="1" s="1"/>
  <c r="AL8474" i="1" s="1"/>
  <c r="AL8475" i="1" s="1"/>
  <c r="AL8476" i="1" s="1"/>
  <c r="AL8477" i="1" s="1"/>
  <c r="AL8478" i="1" s="1"/>
  <c r="AL8479" i="1" s="1"/>
  <c r="AL8480" i="1" s="1"/>
  <c r="AL8481" i="1" s="1"/>
  <c r="AL8482" i="1" s="1"/>
  <c r="AL8483" i="1" s="1"/>
  <c r="AL8484" i="1" s="1"/>
  <c r="AL8485" i="1" s="1"/>
  <c r="AL8486" i="1" s="1"/>
  <c r="AL8487" i="1" s="1"/>
  <c r="AL8488" i="1" s="1"/>
  <c r="AL8489" i="1" s="1"/>
  <c r="AL8490" i="1" s="1"/>
  <c r="AL8491" i="1" s="1"/>
  <c r="AL8492" i="1" s="1"/>
  <c r="AL8493" i="1" s="1"/>
  <c r="AL8494" i="1" s="1"/>
  <c r="AL8495" i="1" s="1"/>
  <c r="AL8496" i="1" s="1"/>
  <c r="AL8497" i="1" s="1"/>
  <c r="AL8498" i="1" s="1"/>
  <c r="AL8499" i="1" s="1"/>
  <c r="AL8500" i="1" s="1"/>
  <c r="AL8501" i="1" s="1"/>
  <c r="AL8502" i="1" s="1"/>
  <c r="AL8503" i="1" s="1"/>
  <c r="AL8504" i="1" s="1"/>
  <c r="AL8505" i="1" s="1"/>
  <c r="AL8506" i="1" s="1"/>
  <c r="AL8507" i="1" s="1"/>
  <c r="AL8508" i="1" s="1"/>
  <c r="AL8509" i="1" s="1"/>
  <c r="AL8510" i="1" s="1"/>
  <c r="AL8511" i="1" s="1"/>
  <c r="AL8512" i="1" s="1"/>
  <c r="AL8513" i="1" s="1"/>
  <c r="AL8514" i="1" s="1"/>
  <c r="AL8515" i="1" s="1"/>
  <c r="AL8516" i="1" s="1"/>
  <c r="AL8517" i="1" s="1"/>
  <c r="AL8518" i="1" s="1"/>
  <c r="AL8519" i="1" s="1"/>
  <c r="AL8520" i="1" s="1"/>
  <c r="AL8521" i="1" s="1"/>
  <c r="AL8522" i="1" s="1"/>
  <c r="AL8523" i="1" s="1"/>
  <c r="AL8524" i="1" s="1"/>
  <c r="AL8525" i="1" s="1"/>
  <c r="AL8526" i="1" s="1"/>
  <c r="AL8527" i="1" s="1"/>
  <c r="AL8528" i="1" s="1"/>
  <c r="AL8529" i="1" s="1"/>
  <c r="AL8530" i="1" s="1"/>
  <c r="AL8531" i="1" s="1"/>
  <c r="AL8532" i="1" s="1"/>
  <c r="AL8533" i="1" s="1"/>
  <c r="AL8534" i="1" s="1"/>
  <c r="AL8535" i="1" s="1"/>
  <c r="AL8536" i="1" s="1"/>
  <c r="AL8537" i="1" s="1"/>
  <c r="AL8538" i="1" s="1"/>
  <c r="AL8539" i="1" s="1"/>
  <c r="AL8540" i="1" s="1"/>
  <c r="AL8541" i="1" s="1"/>
  <c r="AL8542" i="1" s="1"/>
  <c r="AL8543" i="1" s="1"/>
  <c r="AL8544" i="1" s="1"/>
  <c r="AL8545" i="1" s="1"/>
  <c r="AL8546" i="1" s="1"/>
  <c r="AL8547" i="1" s="1"/>
  <c r="AL8548" i="1" s="1"/>
  <c r="AL8549" i="1" s="1"/>
  <c r="AL8550" i="1" s="1"/>
  <c r="AL8551" i="1" s="1"/>
  <c r="AL8552" i="1" s="1"/>
  <c r="AL8553" i="1" s="1"/>
  <c r="AL8554" i="1" s="1"/>
  <c r="AL8555" i="1" s="1"/>
  <c r="AL8556" i="1" s="1"/>
  <c r="AL8557" i="1" s="1"/>
  <c r="AL8558" i="1" s="1"/>
  <c r="AL8559" i="1" s="1"/>
  <c r="AL8560" i="1" s="1"/>
  <c r="AL8561" i="1" s="1"/>
  <c r="AL8562" i="1" s="1"/>
  <c r="AL8563" i="1" s="1"/>
  <c r="AL8564" i="1" s="1"/>
  <c r="AL8565" i="1" s="1"/>
  <c r="AL8566" i="1" s="1"/>
  <c r="AL8567" i="1" s="1"/>
  <c r="AL8568" i="1" s="1"/>
  <c r="AL8569" i="1" s="1"/>
  <c r="AL8570" i="1" s="1"/>
  <c r="AL8571" i="1" s="1"/>
  <c r="AL8572" i="1" s="1"/>
  <c r="AL8573" i="1" s="1"/>
  <c r="AL8574" i="1" s="1"/>
  <c r="AL8575" i="1" s="1"/>
  <c r="AL8576" i="1" s="1"/>
  <c r="AL8577" i="1" s="1"/>
  <c r="AL8578" i="1" s="1"/>
  <c r="AL8579" i="1" s="1"/>
  <c r="AL8580" i="1" s="1"/>
  <c r="AL8581" i="1" s="1"/>
  <c r="AL8582" i="1" s="1"/>
  <c r="AL8583" i="1" s="1"/>
  <c r="AL8584" i="1" s="1"/>
  <c r="AL8585" i="1" s="1"/>
  <c r="AL8586" i="1" s="1"/>
  <c r="AL8587" i="1" s="1"/>
  <c r="AL8588" i="1" s="1"/>
  <c r="AL8589" i="1" s="1"/>
  <c r="AL8590" i="1" s="1"/>
  <c r="AL8591" i="1" s="1"/>
  <c r="AL8592" i="1" s="1"/>
  <c r="AL8593" i="1" s="1"/>
  <c r="AL8594" i="1" s="1"/>
  <c r="AL8595" i="1" s="1"/>
  <c r="AL8596" i="1" s="1"/>
  <c r="AL8597" i="1" s="1"/>
  <c r="AL8598" i="1" s="1"/>
  <c r="AL8599" i="1" s="1"/>
  <c r="AL8600" i="1" s="1"/>
  <c r="AL8601" i="1" s="1"/>
  <c r="AL8602" i="1" s="1"/>
  <c r="AL8603" i="1" s="1"/>
  <c r="AL8604" i="1" s="1"/>
  <c r="AL8605" i="1" s="1"/>
  <c r="AL8606" i="1" s="1"/>
  <c r="AL8607" i="1" s="1"/>
  <c r="AL8608" i="1" s="1"/>
  <c r="AL8609" i="1" s="1"/>
  <c r="AL8610" i="1" s="1"/>
  <c r="AL8611" i="1" s="1"/>
  <c r="AL8612" i="1" s="1"/>
  <c r="AL8613" i="1" s="1"/>
  <c r="AL8614" i="1" s="1"/>
  <c r="AL8615" i="1" s="1"/>
  <c r="AL8616" i="1" s="1"/>
  <c r="AL8617" i="1" s="1"/>
  <c r="AL8618" i="1" s="1"/>
  <c r="AL8619" i="1" s="1"/>
  <c r="AL8620" i="1" s="1"/>
  <c r="AL8621" i="1" s="1"/>
  <c r="AL8622" i="1" s="1"/>
  <c r="AL8623" i="1" s="1"/>
  <c r="AL8624" i="1" s="1"/>
  <c r="AL8625" i="1" s="1"/>
  <c r="AL8626" i="1" s="1"/>
  <c r="AL8627" i="1" s="1"/>
  <c r="AL8628" i="1" s="1"/>
  <c r="AL8629" i="1" s="1"/>
  <c r="AL8630" i="1" s="1"/>
  <c r="AL8631" i="1" s="1"/>
  <c r="AL8632" i="1" s="1"/>
  <c r="AL8633" i="1" s="1"/>
  <c r="AL8634" i="1" s="1"/>
  <c r="AL8635" i="1" s="1"/>
  <c r="AL8636" i="1" s="1"/>
  <c r="AL8637" i="1" s="1"/>
  <c r="AL8638" i="1" s="1"/>
  <c r="AL8639" i="1" s="1"/>
  <c r="AL8640" i="1" s="1"/>
  <c r="AL8641" i="1" s="1"/>
  <c r="AL8642" i="1" s="1"/>
  <c r="AL8643" i="1" s="1"/>
  <c r="AL8644" i="1" s="1"/>
  <c r="AL8645" i="1" s="1"/>
  <c r="AL8646" i="1" s="1"/>
  <c r="AL8647" i="1" s="1"/>
  <c r="AL8648" i="1" s="1"/>
  <c r="AL8649" i="1" s="1"/>
  <c r="AL8650" i="1" s="1"/>
  <c r="AL8651" i="1" s="1"/>
  <c r="AL8652" i="1" s="1"/>
  <c r="AL8653" i="1" s="1"/>
  <c r="AL8654" i="1" s="1"/>
  <c r="AL8655" i="1" s="1"/>
  <c r="AL8656" i="1" s="1"/>
  <c r="AL8657" i="1" s="1"/>
  <c r="AL8658" i="1" s="1"/>
  <c r="AL8659" i="1" s="1"/>
  <c r="AL8660" i="1" s="1"/>
  <c r="AL8661" i="1" s="1"/>
  <c r="AL8662" i="1" s="1"/>
  <c r="AL8663" i="1" s="1"/>
  <c r="AL8664" i="1" s="1"/>
  <c r="AL8665" i="1" s="1"/>
  <c r="AL8666" i="1" s="1"/>
  <c r="AL8667" i="1" s="1"/>
  <c r="AL8668" i="1" s="1"/>
  <c r="AL8669" i="1" s="1"/>
  <c r="AL8670" i="1" s="1"/>
  <c r="AL8671" i="1" s="1"/>
  <c r="AL8672" i="1" s="1"/>
  <c r="AL8673" i="1" s="1"/>
  <c r="AL8674" i="1" s="1"/>
  <c r="AL8675" i="1" s="1"/>
  <c r="AL8676" i="1" s="1"/>
  <c r="AL8677" i="1" s="1"/>
  <c r="AL8678" i="1" s="1"/>
  <c r="AL8679" i="1" s="1"/>
  <c r="AL8680" i="1" s="1"/>
  <c r="AL8681" i="1" s="1"/>
  <c r="AL8682" i="1" s="1"/>
  <c r="AL8683" i="1" s="1"/>
  <c r="AL8684" i="1" s="1"/>
  <c r="AL8685" i="1" s="1"/>
  <c r="AL8686" i="1" s="1"/>
  <c r="AL8687" i="1" s="1"/>
  <c r="AL8688" i="1" s="1"/>
  <c r="AL8689" i="1" s="1"/>
  <c r="AL8690" i="1" s="1"/>
  <c r="AL8691" i="1" s="1"/>
  <c r="AL8692" i="1" s="1"/>
  <c r="AL8693" i="1" s="1"/>
  <c r="AL8694" i="1" s="1"/>
  <c r="AL8695" i="1" s="1"/>
  <c r="AL8696" i="1" s="1"/>
  <c r="AL8697" i="1" s="1"/>
  <c r="AL8698" i="1" s="1"/>
  <c r="AL8699" i="1" s="1"/>
  <c r="AL8700" i="1" s="1"/>
  <c r="AL8701" i="1" s="1"/>
  <c r="AL8702" i="1" s="1"/>
  <c r="AL8703" i="1" s="1"/>
  <c r="AL8704" i="1" s="1"/>
  <c r="AL8705" i="1" s="1"/>
  <c r="AL8706" i="1" s="1"/>
  <c r="AL8707" i="1" s="1"/>
  <c r="AL8708" i="1" s="1"/>
  <c r="AL8709" i="1" s="1"/>
  <c r="AL8710" i="1" s="1"/>
  <c r="AL8711" i="1" s="1"/>
  <c r="AL8712" i="1" s="1"/>
  <c r="AL8713" i="1" s="1"/>
  <c r="AL8714" i="1" s="1"/>
  <c r="AL8715" i="1" s="1"/>
  <c r="AL8716" i="1" s="1"/>
  <c r="AL8717" i="1" s="1"/>
  <c r="AL8718" i="1" s="1"/>
  <c r="AL8719" i="1" s="1"/>
  <c r="AL8720" i="1" s="1"/>
  <c r="AL8721" i="1" s="1"/>
  <c r="AL8722" i="1" s="1"/>
  <c r="AL8723" i="1" s="1"/>
  <c r="AL8724" i="1" s="1"/>
  <c r="AL8725" i="1" s="1"/>
  <c r="AL8726" i="1" s="1"/>
  <c r="AL8727" i="1" s="1"/>
  <c r="AL8728" i="1" s="1"/>
  <c r="AL8729" i="1" s="1"/>
  <c r="AL8730" i="1" s="1"/>
  <c r="AL8731" i="1" s="1"/>
  <c r="AL8732" i="1" s="1"/>
  <c r="AL8733" i="1" s="1"/>
  <c r="AL8734" i="1" s="1"/>
  <c r="AL8735" i="1" s="1"/>
  <c r="AL8736" i="1" s="1"/>
  <c r="AL8737" i="1" s="1"/>
  <c r="AL8738" i="1" s="1"/>
  <c r="AL8739" i="1" s="1"/>
  <c r="AL8740" i="1" s="1"/>
  <c r="AL8741" i="1" s="1"/>
  <c r="AL8742" i="1" s="1"/>
  <c r="AL8743" i="1" s="1"/>
  <c r="AL8744" i="1" s="1"/>
  <c r="AL8745" i="1" s="1"/>
  <c r="AL8746" i="1" s="1"/>
  <c r="AL8747" i="1" s="1"/>
  <c r="AL8748" i="1" s="1"/>
  <c r="AL8749" i="1" s="1"/>
  <c r="AL8750" i="1" s="1"/>
  <c r="AL8751" i="1" s="1"/>
  <c r="AL8752" i="1" s="1"/>
  <c r="AL8753" i="1" s="1"/>
  <c r="AL8754" i="1" s="1"/>
  <c r="AL8755" i="1" s="1"/>
  <c r="AL8756" i="1" s="1"/>
  <c r="AL8757" i="1" s="1"/>
  <c r="AL8758" i="1" s="1"/>
  <c r="AL8759" i="1" s="1"/>
  <c r="AL8760" i="1" s="1"/>
  <c r="AL8761" i="1" s="1"/>
  <c r="AL8762" i="1" s="1"/>
  <c r="AL8763" i="1" s="1"/>
  <c r="AL8764" i="1" s="1"/>
  <c r="AL8765" i="1" s="1"/>
  <c r="AL8766" i="1" s="1"/>
  <c r="AL8767" i="1" s="1"/>
  <c r="AL8768" i="1" s="1"/>
  <c r="AL8769" i="1" s="1"/>
  <c r="AL8770" i="1" s="1"/>
  <c r="AL8771" i="1" s="1"/>
  <c r="AL8772" i="1" s="1"/>
  <c r="AL8773" i="1" s="1"/>
  <c r="AL8774" i="1" s="1"/>
  <c r="AL8775" i="1" s="1"/>
  <c r="AL8776" i="1" s="1"/>
  <c r="AL8777" i="1" s="1"/>
  <c r="AL8778" i="1" s="1"/>
  <c r="AL8779" i="1" s="1"/>
  <c r="AL8780" i="1" s="1"/>
  <c r="AL8781" i="1" s="1"/>
  <c r="AL8782" i="1" s="1"/>
  <c r="AL8783" i="1" s="1"/>
  <c r="AL8784" i="1" s="1"/>
  <c r="AL8785" i="1" s="1"/>
  <c r="AL8786" i="1" s="1"/>
  <c r="AL8787" i="1" s="1"/>
  <c r="AL8788" i="1" s="1"/>
  <c r="AL8789" i="1" s="1"/>
  <c r="AL8790" i="1" s="1"/>
  <c r="AL8791" i="1" s="1"/>
  <c r="AL8792" i="1" s="1"/>
  <c r="AL8793" i="1" s="1"/>
  <c r="AL8794" i="1" s="1"/>
  <c r="AL8795" i="1" s="1"/>
  <c r="AL8796" i="1" s="1"/>
  <c r="AL8797" i="1" s="1"/>
  <c r="AL8798" i="1" s="1"/>
  <c r="AL8799" i="1" s="1"/>
  <c r="AL8800" i="1" s="1"/>
  <c r="AL8801" i="1" s="1"/>
  <c r="AL8802" i="1" s="1"/>
  <c r="AL8803" i="1" s="1"/>
  <c r="AL8804" i="1" s="1"/>
  <c r="AL8805" i="1" s="1"/>
  <c r="AL8806" i="1" s="1"/>
  <c r="AL8807" i="1" s="1"/>
  <c r="AL8808" i="1" s="1"/>
  <c r="AL8809" i="1" s="1"/>
  <c r="AL8810" i="1" s="1"/>
  <c r="AL8811" i="1" s="1"/>
  <c r="AL8812" i="1" s="1"/>
  <c r="AL8813" i="1" s="1"/>
  <c r="AL8814" i="1" s="1"/>
  <c r="AL8815" i="1" s="1"/>
  <c r="AL8816" i="1" s="1"/>
  <c r="AL8817" i="1" s="1"/>
  <c r="AL8818" i="1" s="1"/>
  <c r="AL8819" i="1" s="1"/>
  <c r="AL8820" i="1" s="1"/>
  <c r="AL8821" i="1" s="1"/>
  <c r="AL8822" i="1" s="1"/>
  <c r="AL8823" i="1" s="1"/>
  <c r="AL8824" i="1" s="1"/>
  <c r="AL8825" i="1" s="1"/>
  <c r="AL8826" i="1" s="1"/>
  <c r="AL8827" i="1" s="1"/>
  <c r="AL8828" i="1" s="1"/>
  <c r="AL8829" i="1" s="1"/>
  <c r="AL8830" i="1" s="1"/>
  <c r="AL8831" i="1" s="1"/>
  <c r="AL8832" i="1" s="1"/>
  <c r="AL8833" i="1" s="1"/>
  <c r="AL8834" i="1" s="1"/>
  <c r="AL8835" i="1" s="1"/>
  <c r="AL8836" i="1" s="1"/>
  <c r="AL8837" i="1" s="1"/>
  <c r="AL8838" i="1" s="1"/>
  <c r="AL8839" i="1" s="1"/>
  <c r="AL8840" i="1" s="1"/>
  <c r="AL8841" i="1" s="1"/>
  <c r="AL8842" i="1" s="1"/>
  <c r="AL8843" i="1" s="1"/>
  <c r="AL8844" i="1" s="1"/>
  <c r="AL8845" i="1" s="1"/>
  <c r="AL8846" i="1" s="1"/>
  <c r="AL8847" i="1" s="1"/>
  <c r="AL8848" i="1" s="1"/>
  <c r="AL8849" i="1" s="1"/>
  <c r="AL8850" i="1" s="1"/>
  <c r="AL8851" i="1" s="1"/>
  <c r="AL8852" i="1" s="1"/>
  <c r="AL8853" i="1" s="1"/>
  <c r="AL8854" i="1" s="1"/>
  <c r="AL8855" i="1" s="1"/>
  <c r="AL8856" i="1" s="1"/>
  <c r="AL8857" i="1" s="1"/>
  <c r="AL8858" i="1" s="1"/>
  <c r="AL8859" i="1" s="1"/>
  <c r="AL8860" i="1" s="1"/>
  <c r="AL8861" i="1" s="1"/>
  <c r="AL8862" i="1" s="1"/>
  <c r="AL8863" i="1" s="1"/>
  <c r="AL8864" i="1" s="1"/>
  <c r="AL8865" i="1" s="1"/>
  <c r="AL8866" i="1" s="1"/>
  <c r="AL8867" i="1" s="1"/>
  <c r="AL8868" i="1" s="1"/>
  <c r="AL8869" i="1" s="1"/>
  <c r="AL8870" i="1" s="1"/>
  <c r="AL8871" i="1" s="1"/>
  <c r="AL8872" i="1" s="1"/>
  <c r="AL8873" i="1" s="1"/>
  <c r="AL8874" i="1" s="1"/>
  <c r="AL8875" i="1" s="1"/>
  <c r="AL8876" i="1" s="1"/>
  <c r="AL8877" i="1" s="1"/>
  <c r="AL8878" i="1" s="1"/>
  <c r="AL8879" i="1" s="1"/>
  <c r="AL8880" i="1" s="1"/>
  <c r="AL8881" i="1" s="1"/>
  <c r="AL8882" i="1" s="1"/>
  <c r="AL8883" i="1" s="1"/>
  <c r="AL8884" i="1" s="1"/>
  <c r="AL8885" i="1" s="1"/>
  <c r="AL8886" i="1" s="1"/>
  <c r="AL8887" i="1" s="1"/>
  <c r="AL8888" i="1" s="1"/>
  <c r="AL8889" i="1" s="1"/>
  <c r="AL8890" i="1" s="1"/>
  <c r="AL8891" i="1" s="1"/>
  <c r="AL8892" i="1" s="1"/>
  <c r="AL8893" i="1" s="1"/>
  <c r="AL8894" i="1" s="1"/>
  <c r="AL8895" i="1" s="1"/>
  <c r="AL8896" i="1" s="1"/>
  <c r="AL8897" i="1" s="1"/>
  <c r="AL8898" i="1" s="1"/>
  <c r="AL8899" i="1" s="1"/>
  <c r="AL8900" i="1" s="1"/>
  <c r="AL8901" i="1" s="1"/>
  <c r="AL8902" i="1" s="1"/>
  <c r="AL8903" i="1" s="1"/>
  <c r="AL8904" i="1" s="1"/>
  <c r="AL8905" i="1" s="1"/>
  <c r="AL8906" i="1" s="1"/>
  <c r="AL8907" i="1" s="1"/>
  <c r="AL8908" i="1" s="1"/>
  <c r="AL8909" i="1" s="1"/>
  <c r="AL8910" i="1" s="1"/>
  <c r="AL8911" i="1" s="1"/>
  <c r="AL8912" i="1" s="1"/>
  <c r="AL8913" i="1" s="1"/>
  <c r="AL8914" i="1" s="1"/>
  <c r="AL8915" i="1" s="1"/>
  <c r="AL8916" i="1" s="1"/>
  <c r="AL8917" i="1" s="1"/>
  <c r="AL8918" i="1" s="1"/>
  <c r="AL8919" i="1" s="1"/>
  <c r="AL8920" i="1" s="1"/>
  <c r="AL8921" i="1" s="1"/>
  <c r="AL8922" i="1" s="1"/>
  <c r="AL8923" i="1" s="1"/>
  <c r="AL8924" i="1" s="1"/>
  <c r="AL8925" i="1" s="1"/>
  <c r="AL8926" i="1" s="1"/>
  <c r="AL8927" i="1" s="1"/>
  <c r="AL8928" i="1" s="1"/>
  <c r="AL8929" i="1" s="1"/>
  <c r="AL8930" i="1" s="1"/>
  <c r="AL8931" i="1" s="1"/>
  <c r="AL8932" i="1" s="1"/>
  <c r="AL8933" i="1" s="1"/>
  <c r="AL8934" i="1" s="1"/>
  <c r="AL8935" i="1" s="1"/>
  <c r="AL8936" i="1" s="1"/>
  <c r="AL8937" i="1" s="1"/>
  <c r="AL8938" i="1" s="1"/>
  <c r="AL8939" i="1" s="1"/>
  <c r="AL8940" i="1" s="1"/>
  <c r="AL8941" i="1" s="1"/>
  <c r="AL8942" i="1" s="1"/>
  <c r="AL8943" i="1" s="1"/>
  <c r="AL8944" i="1" s="1"/>
  <c r="AL8945" i="1" s="1"/>
  <c r="AL8946" i="1" s="1"/>
  <c r="AL8947" i="1" s="1"/>
  <c r="AL8948" i="1" s="1"/>
  <c r="AL8949" i="1" s="1"/>
  <c r="AL8950" i="1" s="1"/>
  <c r="AL8951" i="1" s="1"/>
  <c r="AL8952" i="1" s="1"/>
  <c r="AL8953" i="1" s="1"/>
  <c r="AL8954" i="1" s="1"/>
  <c r="AL8955" i="1" s="1"/>
  <c r="AL8956" i="1" s="1"/>
  <c r="AL8957" i="1" s="1"/>
  <c r="AL8958" i="1" s="1"/>
  <c r="AL8959" i="1" s="1"/>
  <c r="AL8960" i="1" s="1"/>
  <c r="AL8961" i="1" s="1"/>
  <c r="AL8962" i="1" s="1"/>
  <c r="AL8963" i="1" s="1"/>
  <c r="AL8964" i="1" s="1"/>
  <c r="AL8965" i="1" s="1"/>
  <c r="AL8966" i="1" s="1"/>
  <c r="AL8967" i="1" s="1"/>
  <c r="AL8968" i="1" s="1"/>
  <c r="AL8969" i="1" s="1"/>
  <c r="AL8970" i="1" s="1"/>
  <c r="AL8971" i="1" s="1"/>
  <c r="AL8972" i="1" s="1"/>
  <c r="AL8973" i="1" s="1"/>
  <c r="AL8974" i="1" s="1"/>
  <c r="AL8975" i="1" s="1"/>
  <c r="AL8976" i="1" s="1"/>
  <c r="AL8977" i="1" s="1"/>
  <c r="AL8978" i="1" s="1"/>
  <c r="AL8979" i="1" s="1"/>
  <c r="AL8980" i="1" s="1"/>
  <c r="AL8981" i="1" s="1"/>
  <c r="AL8982" i="1" s="1"/>
  <c r="AL8983" i="1" s="1"/>
  <c r="AL8984" i="1" s="1"/>
  <c r="AL8985" i="1" s="1"/>
  <c r="AL8986" i="1" s="1"/>
  <c r="AL8987" i="1" s="1"/>
  <c r="AL8988" i="1" s="1"/>
  <c r="AL8989" i="1" s="1"/>
  <c r="AL8990" i="1" s="1"/>
  <c r="AL8991" i="1" s="1"/>
  <c r="AL8992" i="1" s="1"/>
  <c r="AL8993" i="1" s="1"/>
  <c r="AL8994" i="1" s="1"/>
  <c r="AL8995" i="1" s="1"/>
  <c r="AL8996" i="1" s="1"/>
  <c r="AL8997" i="1" s="1"/>
  <c r="AL8998" i="1" s="1"/>
  <c r="AL8999" i="1" s="1"/>
  <c r="AL9000" i="1" s="1"/>
  <c r="AL9001" i="1" s="1"/>
  <c r="AL9002" i="1" s="1"/>
  <c r="AL9003" i="1" s="1"/>
  <c r="AL9004" i="1" s="1"/>
  <c r="AL9005" i="1" s="1"/>
  <c r="AL9006" i="1" s="1"/>
  <c r="AL9007" i="1" s="1"/>
  <c r="AL9008" i="1" s="1"/>
  <c r="AL9009" i="1" s="1"/>
  <c r="AL9010" i="1" s="1"/>
  <c r="AL9011" i="1" s="1"/>
  <c r="AL9012" i="1" s="1"/>
  <c r="AL9013" i="1" s="1"/>
  <c r="AL9014" i="1" s="1"/>
  <c r="AL9015" i="1" s="1"/>
  <c r="AL9016" i="1" s="1"/>
  <c r="AL9017" i="1" s="1"/>
  <c r="AL9018" i="1" s="1"/>
  <c r="AL9019" i="1" s="1"/>
  <c r="AL9020" i="1" s="1"/>
  <c r="AL9021" i="1" s="1"/>
  <c r="AL9022" i="1" s="1"/>
  <c r="AL9023" i="1" s="1"/>
  <c r="AL9024" i="1" s="1"/>
  <c r="AL9025" i="1" s="1"/>
  <c r="AL9026" i="1" s="1"/>
  <c r="AL9027" i="1" s="1"/>
  <c r="AL9028" i="1" s="1"/>
  <c r="AL9029" i="1" s="1"/>
  <c r="AL9030" i="1" s="1"/>
  <c r="AL9031" i="1" s="1"/>
  <c r="AL9032" i="1" s="1"/>
  <c r="AL9033" i="1" s="1"/>
  <c r="AL9034" i="1" s="1"/>
  <c r="AL9035" i="1" s="1"/>
  <c r="AL9036" i="1" s="1"/>
  <c r="AL9037" i="1" s="1"/>
  <c r="AL9038" i="1" s="1"/>
  <c r="AL9039" i="1" s="1"/>
  <c r="AL9040" i="1" s="1"/>
  <c r="AL9041" i="1" s="1"/>
  <c r="AL9042" i="1" s="1"/>
  <c r="AL9043" i="1" s="1"/>
  <c r="AL9044" i="1" s="1"/>
  <c r="AL9045" i="1" s="1"/>
  <c r="AL9046" i="1" s="1"/>
  <c r="AL9047" i="1" s="1"/>
  <c r="AL9048" i="1" s="1"/>
  <c r="AL9049" i="1" s="1"/>
  <c r="AL9050" i="1" s="1"/>
  <c r="AL9051" i="1" s="1"/>
  <c r="AL9052" i="1" s="1"/>
  <c r="AL9053" i="1" s="1"/>
  <c r="AL9054" i="1" s="1"/>
  <c r="AL9055" i="1" s="1"/>
  <c r="AL9056" i="1" s="1"/>
  <c r="AL9057" i="1" s="1"/>
  <c r="AL9058" i="1" s="1"/>
  <c r="AL9059" i="1" s="1"/>
  <c r="AL9060" i="1" s="1"/>
  <c r="AL9061" i="1" s="1"/>
  <c r="AL9062" i="1" s="1"/>
  <c r="AL9063" i="1" s="1"/>
  <c r="AL9064" i="1" s="1"/>
  <c r="AL9065" i="1" s="1"/>
  <c r="AL9066" i="1" s="1"/>
  <c r="AL9067" i="1" s="1"/>
  <c r="AL9068" i="1" s="1"/>
  <c r="AL9069" i="1" s="1"/>
  <c r="AL9070" i="1" s="1"/>
  <c r="AL9071" i="1" s="1"/>
  <c r="AL9072" i="1" s="1"/>
  <c r="AL9073" i="1" s="1"/>
  <c r="AL9074" i="1" s="1"/>
  <c r="AL9075" i="1" s="1"/>
  <c r="AL9076" i="1" s="1"/>
  <c r="AL9077" i="1" s="1"/>
  <c r="AL9078" i="1" s="1"/>
  <c r="AL9079" i="1" s="1"/>
  <c r="AL9080" i="1" s="1"/>
  <c r="AL9081" i="1" s="1"/>
  <c r="AL9082" i="1" s="1"/>
  <c r="AL9083" i="1" s="1"/>
  <c r="AL9084" i="1" s="1"/>
  <c r="AL9085" i="1" s="1"/>
  <c r="AL9086" i="1" s="1"/>
  <c r="AL9087" i="1" s="1"/>
  <c r="AL9088" i="1" s="1"/>
  <c r="AL9089" i="1" s="1"/>
  <c r="AL9090" i="1" s="1"/>
  <c r="AL9091" i="1" s="1"/>
  <c r="AL9092" i="1" s="1"/>
  <c r="AL9093" i="1" s="1"/>
  <c r="AL9094" i="1" s="1"/>
  <c r="AL9095" i="1" s="1"/>
  <c r="AL9096" i="1" s="1"/>
  <c r="AL9097" i="1" s="1"/>
  <c r="AL9098" i="1" s="1"/>
  <c r="AL9099" i="1" s="1"/>
  <c r="AL9100" i="1" s="1"/>
  <c r="AL9101" i="1" s="1"/>
  <c r="AL9102" i="1" s="1"/>
  <c r="AL9103" i="1" s="1"/>
  <c r="AL9104" i="1" s="1"/>
  <c r="AL9105" i="1" s="1"/>
  <c r="AL9106" i="1" s="1"/>
  <c r="AL9107" i="1" s="1"/>
  <c r="AL9108" i="1" s="1"/>
  <c r="AL9109" i="1" s="1"/>
  <c r="AL9110" i="1" s="1"/>
  <c r="AL9111" i="1" s="1"/>
  <c r="AL9112" i="1" s="1"/>
  <c r="AL9113" i="1" s="1"/>
  <c r="AL9114" i="1" s="1"/>
  <c r="AL9115" i="1" s="1"/>
  <c r="AL9116" i="1" s="1"/>
  <c r="AL9117" i="1" s="1"/>
  <c r="AL9118" i="1" s="1"/>
  <c r="AL9119" i="1" s="1"/>
  <c r="AL9120" i="1" s="1"/>
  <c r="AL9121" i="1" s="1"/>
  <c r="AL9122" i="1" s="1"/>
  <c r="AL9123" i="1" s="1"/>
  <c r="AL9124" i="1" s="1"/>
  <c r="AL9125" i="1" s="1"/>
  <c r="AL9126" i="1" s="1"/>
  <c r="AL9127" i="1" s="1"/>
  <c r="AL9128" i="1" s="1"/>
  <c r="AL9129" i="1" s="1"/>
  <c r="AL9130" i="1" s="1"/>
  <c r="AL9131" i="1" s="1"/>
  <c r="AL9132" i="1" s="1"/>
  <c r="AL9133" i="1" s="1"/>
  <c r="AL9134" i="1" s="1"/>
  <c r="AL9135" i="1" s="1"/>
  <c r="AL9136" i="1" s="1"/>
  <c r="AL9137" i="1" s="1"/>
  <c r="AL9138" i="1" s="1"/>
  <c r="AL9139" i="1" s="1"/>
  <c r="AL9140" i="1" s="1"/>
  <c r="AL9141" i="1" s="1"/>
  <c r="AL9142" i="1" s="1"/>
  <c r="AL9143" i="1" s="1"/>
  <c r="AL9144" i="1" s="1"/>
  <c r="AL9145" i="1" s="1"/>
  <c r="AL9146" i="1" s="1"/>
  <c r="AL9147" i="1" s="1"/>
  <c r="AL9148" i="1" s="1"/>
  <c r="AL9149" i="1" s="1"/>
  <c r="AL9150" i="1" s="1"/>
  <c r="AL9151" i="1" s="1"/>
  <c r="AL9152" i="1" s="1"/>
  <c r="AL9153" i="1" s="1"/>
  <c r="AL9154" i="1" s="1"/>
  <c r="AL9155" i="1" s="1"/>
  <c r="AL9156" i="1" s="1"/>
  <c r="AL9157" i="1" s="1"/>
  <c r="AL9158" i="1" s="1"/>
  <c r="AL9159" i="1" s="1"/>
  <c r="AL9160" i="1" s="1"/>
  <c r="AL9161" i="1" s="1"/>
  <c r="AL9162" i="1" s="1"/>
  <c r="AL9163" i="1" s="1"/>
  <c r="AL9164" i="1" s="1"/>
  <c r="AL9165" i="1" s="1"/>
  <c r="AL9166" i="1" s="1"/>
  <c r="AL9167" i="1" s="1"/>
  <c r="AL9168" i="1" s="1"/>
  <c r="AL9169" i="1" s="1"/>
  <c r="AL9170" i="1" s="1"/>
  <c r="AL9171" i="1" s="1"/>
  <c r="AL9172" i="1" s="1"/>
  <c r="AL9173" i="1" s="1"/>
  <c r="AL9174" i="1" s="1"/>
  <c r="AL9175" i="1" s="1"/>
  <c r="AL9176" i="1" s="1"/>
  <c r="AL9177" i="1" s="1"/>
  <c r="AL9178" i="1" s="1"/>
  <c r="AL9179" i="1" s="1"/>
  <c r="AL9180" i="1" s="1"/>
  <c r="AL9181" i="1" s="1"/>
  <c r="AL9182" i="1" s="1"/>
  <c r="AL9183" i="1" s="1"/>
  <c r="AL9184" i="1" s="1"/>
  <c r="AL9185" i="1" s="1"/>
  <c r="AL9186" i="1" s="1"/>
  <c r="AL9187" i="1" s="1"/>
  <c r="AL9188" i="1" s="1"/>
  <c r="AL9189" i="1" s="1"/>
  <c r="AL9190" i="1" s="1"/>
  <c r="AL9191" i="1" s="1"/>
  <c r="AL9192" i="1" s="1"/>
  <c r="AL9193" i="1" s="1"/>
  <c r="AL9194" i="1" s="1"/>
  <c r="AL9195" i="1" s="1"/>
  <c r="AL9196" i="1" s="1"/>
  <c r="AL9197" i="1" s="1"/>
  <c r="AL9198" i="1" s="1"/>
  <c r="AL9199" i="1" s="1"/>
  <c r="AL9200" i="1" s="1"/>
  <c r="AL9201" i="1" s="1"/>
  <c r="AL9202" i="1" s="1"/>
  <c r="AL9203" i="1" s="1"/>
  <c r="AL9204" i="1" s="1"/>
  <c r="AL9205" i="1" s="1"/>
  <c r="AL9206" i="1" s="1"/>
  <c r="AL9207" i="1" s="1"/>
  <c r="AL9208" i="1" s="1"/>
  <c r="AL9209" i="1" s="1"/>
  <c r="AL9210" i="1" s="1"/>
  <c r="AL9211" i="1" s="1"/>
  <c r="AL9212" i="1" s="1"/>
  <c r="AL9213" i="1" s="1"/>
  <c r="AL9214" i="1" s="1"/>
  <c r="AL9215" i="1" s="1"/>
  <c r="AL9216" i="1" s="1"/>
  <c r="AL9217" i="1" s="1"/>
  <c r="AL9218" i="1" s="1"/>
  <c r="AL9219" i="1" s="1"/>
  <c r="AL9220" i="1" s="1"/>
  <c r="AL9221" i="1" s="1"/>
  <c r="AL9222" i="1" s="1"/>
  <c r="AL9223" i="1" s="1"/>
  <c r="AL9224" i="1" s="1"/>
  <c r="AL9225" i="1" s="1"/>
  <c r="AL9226" i="1" s="1"/>
  <c r="AL9227" i="1" s="1"/>
  <c r="AL9228" i="1" s="1"/>
  <c r="AL9229" i="1" s="1"/>
  <c r="AL9230" i="1" s="1"/>
  <c r="AL9231" i="1" s="1"/>
  <c r="AL9232" i="1" s="1"/>
  <c r="AL9233" i="1" s="1"/>
  <c r="AL9234" i="1" s="1"/>
  <c r="AL9235" i="1" s="1"/>
  <c r="AL9236" i="1" s="1"/>
  <c r="AL9237" i="1" s="1"/>
  <c r="AL9238" i="1" s="1"/>
  <c r="AL9239" i="1" s="1"/>
  <c r="AL9240" i="1" s="1"/>
  <c r="AL9241" i="1" s="1"/>
  <c r="AL9242" i="1" s="1"/>
  <c r="AL9243" i="1" s="1"/>
  <c r="AL9244" i="1" s="1"/>
  <c r="AL9245" i="1" s="1"/>
  <c r="AL9246" i="1" s="1"/>
  <c r="AL9247" i="1" s="1"/>
  <c r="AL9248" i="1" s="1"/>
  <c r="AL9249" i="1" s="1"/>
  <c r="AL9250" i="1" s="1"/>
  <c r="AL9251" i="1" s="1"/>
  <c r="AL9252" i="1" s="1"/>
  <c r="AL9253" i="1" s="1"/>
  <c r="AL9254" i="1" s="1"/>
  <c r="AL9255" i="1" s="1"/>
  <c r="AL9256" i="1" s="1"/>
  <c r="AL9257" i="1" s="1"/>
  <c r="AL9258" i="1" s="1"/>
  <c r="AL9259" i="1" s="1"/>
  <c r="AL9260" i="1" s="1"/>
  <c r="AL9261" i="1" s="1"/>
  <c r="AL9262" i="1" s="1"/>
  <c r="AL9263" i="1" s="1"/>
  <c r="AL9264" i="1" s="1"/>
  <c r="AL9265" i="1" s="1"/>
  <c r="AL9266" i="1" s="1"/>
  <c r="AL9267" i="1" s="1"/>
  <c r="AL9268" i="1" s="1"/>
  <c r="AL9269" i="1" s="1"/>
  <c r="AL9270" i="1" s="1"/>
  <c r="AL9271" i="1" s="1"/>
  <c r="AL9272" i="1" s="1"/>
  <c r="AL9273" i="1" s="1"/>
  <c r="AL9274" i="1" s="1"/>
  <c r="AL9275" i="1" s="1"/>
  <c r="AL9276" i="1" s="1"/>
  <c r="AL9277" i="1" s="1"/>
  <c r="AL9278" i="1" s="1"/>
  <c r="AL9279" i="1" s="1"/>
  <c r="AL9280" i="1" s="1"/>
  <c r="AL9281" i="1" s="1"/>
  <c r="AL9282" i="1" s="1"/>
  <c r="AL9283" i="1" s="1"/>
  <c r="AL9284" i="1" s="1"/>
  <c r="AL9285" i="1" s="1"/>
  <c r="AL9286" i="1" s="1"/>
  <c r="AL9287" i="1" s="1"/>
  <c r="AL9288" i="1" s="1"/>
  <c r="AL9289" i="1" s="1"/>
  <c r="AL9290" i="1" s="1"/>
  <c r="AL9291" i="1" s="1"/>
  <c r="AL9292" i="1" s="1"/>
  <c r="AL9293" i="1" s="1"/>
  <c r="AL9294" i="1" s="1"/>
  <c r="AL9295" i="1" s="1"/>
  <c r="AL9296" i="1" s="1"/>
  <c r="AL9297" i="1" s="1"/>
  <c r="AL9298" i="1" s="1"/>
  <c r="AL9299" i="1" s="1"/>
  <c r="AL9300" i="1" s="1"/>
  <c r="AL9301" i="1" s="1"/>
  <c r="AL9302" i="1" s="1"/>
  <c r="AL9303" i="1" s="1"/>
  <c r="AL9304" i="1" s="1"/>
  <c r="AL9305" i="1" s="1"/>
  <c r="AL9306" i="1" s="1"/>
  <c r="AL9307" i="1" s="1"/>
  <c r="AL9308" i="1" s="1"/>
  <c r="AL9309" i="1" s="1"/>
  <c r="AL9310" i="1" s="1"/>
  <c r="AL9311" i="1" s="1"/>
  <c r="AL9312" i="1" s="1"/>
  <c r="AL9313" i="1" s="1"/>
  <c r="AL9314" i="1" s="1"/>
  <c r="AL9315" i="1" s="1"/>
  <c r="AL9316" i="1" s="1"/>
  <c r="AL9317" i="1" s="1"/>
  <c r="AL9318" i="1" s="1"/>
  <c r="AL9319" i="1" s="1"/>
  <c r="AL9320" i="1" s="1"/>
  <c r="AL9321" i="1" s="1"/>
  <c r="AL9322" i="1" s="1"/>
  <c r="AL9323" i="1" s="1"/>
  <c r="AL9324" i="1" s="1"/>
  <c r="AL9325" i="1" s="1"/>
  <c r="AL9326" i="1" s="1"/>
  <c r="AL9327" i="1" s="1"/>
  <c r="AL9328" i="1" s="1"/>
  <c r="AL9329" i="1" s="1"/>
  <c r="AL9330" i="1" s="1"/>
  <c r="AL9331" i="1" s="1"/>
  <c r="AL9332" i="1" s="1"/>
  <c r="AL9333" i="1" s="1"/>
  <c r="AL9334" i="1" s="1"/>
  <c r="AL9335" i="1" s="1"/>
  <c r="AL9336" i="1" s="1"/>
  <c r="AL9337" i="1" s="1"/>
  <c r="AL9338" i="1" s="1"/>
  <c r="AL9339" i="1" s="1"/>
  <c r="AL9340" i="1" s="1"/>
  <c r="AL9341" i="1" s="1"/>
  <c r="AL9342" i="1" s="1"/>
  <c r="AL9343" i="1" s="1"/>
  <c r="AL9344" i="1" s="1"/>
  <c r="AL9345" i="1" s="1"/>
  <c r="AL9346" i="1" s="1"/>
  <c r="AL9347" i="1" s="1"/>
  <c r="AL9348" i="1" s="1"/>
  <c r="AL9349" i="1" s="1"/>
  <c r="AL9350" i="1" s="1"/>
  <c r="AL9351" i="1" s="1"/>
  <c r="AL9352" i="1" s="1"/>
  <c r="AL9353" i="1" s="1"/>
  <c r="AL9354" i="1" s="1"/>
  <c r="AL9355" i="1" s="1"/>
  <c r="AL9356" i="1" s="1"/>
  <c r="AL9357" i="1" s="1"/>
  <c r="AL9358" i="1" s="1"/>
  <c r="AL9359" i="1" s="1"/>
  <c r="AL9360" i="1" s="1"/>
  <c r="AL9361" i="1" s="1"/>
  <c r="AL9362" i="1" s="1"/>
  <c r="AL9363" i="1" s="1"/>
  <c r="AL9364" i="1" s="1"/>
  <c r="AL9365" i="1" s="1"/>
  <c r="AL9366" i="1" s="1"/>
  <c r="AL9367" i="1" s="1"/>
  <c r="AL9368" i="1" s="1"/>
  <c r="AL9369" i="1" s="1"/>
  <c r="AL9370" i="1" s="1"/>
  <c r="AL9371" i="1" s="1"/>
  <c r="AL9372" i="1" s="1"/>
  <c r="AL9373" i="1" s="1"/>
  <c r="AL9374" i="1" s="1"/>
  <c r="AL9375" i="1" s="1"/>
  <c r="AL9376" i="1" s="1"/>
  <c r="AL9377" i="1" s="1"/>
  <c r="AL9378" i="1" s="1"/>
  <c r="AL9379" i="1" s="1"/>
  <c r="AL9380" i="1" s="1"/>
  <c r="AL9381" i="1" s="1"/>
  <c r="AL9382" i="1" s="1"/>
  <c r="AL9383" i="1" s="1"/>
  <c r="AL9384" i="1" s="1"/>
  <c r="AL9385" i="1" s="1"/>
  <c r="AL9386" i="1" s="1"/>
  <c r="AL9387" i="1" s="1"/>
  <c r="AL9388" i="1" s="1"/>
  <c r="AL9389" i="1" s="1"/>
  <c r="AL9390" i="1" s="1"/>
  <c r="AL9391" i="1" s="1"/>
  <c r="AL9392" i="1" s="1"/>
  <c r="AL9393" i="1" s="1"/>
  <c r="AL9394" i="1" s="1"/>
  <c r="AL9395" i="1" s="1"/>
  <c r="AL9396" i="1" s="1"/>
  <c r="AL9397" i="1" s="1"/>
  <c r="AL9398" i="1" s="1"/>
  <c r="AL9399" i="1" s="1"/>
  <c r="AL9400" i="1" s="1"/>
  <c r="AL9401" i="1" s="1"/>
  <c r="AL9402" i="1" s="1"/>
  <c r="AL9403" i="1" s="1"/>
  <c r="AL9404" i="1" s="1"/>
  <c r="AL9405" i="1" s="1"/>
  <c r="AL9406" i="1" s="1"/>
  <c r="AL9407" i="1" s="1"/>
  <c r="AL9408" i="1" s="1"/>
  <c r="AL9409" i="1" s="1"/>
  <c r="AL9410" i="1" s="1"/>
  <c r="AL9411" i="1" s="1"/>
  <c r="AL9412" i="1" s="1"/>
  <c r="AL9413" i="1" s="1"/>
  <c r="AL9414" i="1" s="1"/>
  <c r="AL9415" i="1" s="1"/>
  <c r="AL9416" i="1" s="1"/>
  <c r="AL9417" i="1" s="1"/>
  <c r="AL9418" i="1" s="1"/>
  <c r="AL9419" i="1" s="1"/>
  <c r="AL9420" i="1" s="1"/>
  <c r="AL9421" i="1" s="1"/>
  <c r="AL9422" i="1" s="1"/>
  <c r="AL9423" i="1" s="1"/>
  <c r="AL9424" i="1" s="1"/>
  <c r="AL9425" i="1" s="1"/>
  <c r="AL9426" i="1" s="1"/>
  <c r="AL9427" i="1" s="1"/>
  <c r="AL9428" i="1" s="1"/>
  <c r="AL9429" i="1" s="1"/>
  <c r="AL9430" i="1" s="1"/>
  <c r="AL9431" i="1" s="1"/>
  <c r="AL9432" i="1" s="1"/>
  <c r="AL9433" i="1" s="1"/>
  <c r="AL9434" i="1" s="1"/>
  <c r="AL9435" i="1" s="1"/>
  <c r="AL9436" i="1" s="1"/>
  <c r="AL9437" i="1" s="1"/>
  <c r="AL9438" i="1" s="1"/>
  <c r="AL9439" i="1" s="1"/>
  <c r="AL9440" i="1" s="1"/>
  <c r="AL9441" i="1" s="1"/>
  <c r="AL9442" i="1" s="1"/>
  <c r="AL9443" i="1" s="1"/>
  <c r="AL9444" i="1" s="1"/>
  <c r="AL9445" i="1" s="1"/>
  <c r="AL9446" i="1" s="1"/>
  <c r="AL9447" i="1" s="1"/>
  <c r="AL9448" i="1" s="1"/>
  <c r="AL9449" i="1" s="1"/>
  <c r="AL9450" i="1" s="1"/>
  <c r="AL9451" i="1" s="1"/>
  <c r="AL9452" i="1" s="1"/>
  <c r="AL9453" i="1" s="1"/>
  <c r="AL9454" i="1" s="1"/>
  <c r="AL9455" i="1" s="1"/>
  <c r="AL9456" i="1" s="1"/>
  <c r="AL9457" i="1" s="1"/>
  <c r="AL9458" i="1" s="1"/>
  <c r="AL9459" i="1" s="1"/>
  <c r="AL9460" i="1" s="1"/>
  <c r="AL9461" i="1" s="1"/>
  <c r="AL9462" i="1" s="1"/>
  <c r="AL9463" i="1" s="1"/>
  <c r="AL9464" i="1" s="1"/>
  <c r="AL9465" i="1" s="1"/>
  <c r="AL9466" i="1" s="1"/>
  <c r="AL9467" i="1" s="1"/>
  <c r="AL9468" i="1" s="1"/>
  <c r="AL9469" i="1" s="1"/>
  <c r="AL9470" i="1" s="1"/>
  <c r="AL9471" i="1" s="1"/>
  <c r="AL9472" i="1" s="1"/>
  <c r="AL9473" i="1" s="1"/>
  <c r="AL9474" i="1" s="1"/>
  <c r="AL9475" i="1" s="1"/>
  <c r="AL9476" i="1" s="1"/>
  <c r="AL9477" i="1" s="1"/>
  <c r="AL9478" i="1" s="1"/>
  <c r="AL9479" i="1" s="1"/>
  <c r="AL9480" i="1" s="1"/>
  <c r="AL9481" i="1" s="1"/>
  <c r="AL9482" i="1" s="1"/>
  <c r="AL9483" i="1" s="1"/>
  <c r="AL9484" i="1" s="1"/>
  <c r="AL9485" i="1" s="1"/>
  <c r="AL9486" i="1" s="1"/>
  <c r="AL9487" i="1" s="1"/>
  <c r="AL9488" i="1" s="1"/>
  <c r="AL9489" i="1" s="1"/>
  <c r="AL9490" i="1" s="1"/>
  <c r="AL9491" i="1" s="1"/>
  <c r="AL9492" i="1" s="1"/>
  <c r="AL9493" i="1" s="1"/>
  <c r="AL9494" i="1" s="1"/>
  <c r="AL9495" i="1" s="1"/>
  <c r="AL9496" i="1" s="1"/>
  <c r="AL9497" i="1" s="1"/>
  <c r="AL9498" i="1" s="1"/>
  <c r="AL9499" i="1" s="1"/>
  <c r="AL9500" i="1" s="1"/>
  <c r="AL9501" i="1" s="1"/>
  <c r="AL9502" i="1" s="1"/>
  <c r="AL9503" i="1" s="1"/>
  <c r="AL9504" i="1" s="1"/>
  <c r="AL9505" i="1" s="1"/>
  <c r="AL9506" i="1" s="1"/>
  <c r="AL9507" i="1" s="1"/>
  <c r="AL9508" i="1" s="1"/>
  <c r="AL9509" i="1" s="1"/>
  <c r="AL9510" i="1" s="1"/>
  <c r="AL9511" i="1" s="1"/>
  <c r="AL9512" i="1" s="1"/>
  <c r="AL9513" i="1" s="1"/>
  <c r="AL9514" i="1" s="1"/>
  <c r="AL9515" i="1" s="1"/>
  <c r="AL9516" i="1" s="1"/>
  <c r="AL9517" i="1" s="1"/>
  <c r="AL9518" i="1" s="1"/>
  <c r="AL9519" i="1" s="1"/>
  <c r="AL9520" i="1" s="1"/>
  <c r="AL9521" i="1" s="1"/>
  <c r="AL9522" i="1" s="1"/>
  <c r="AL9523" i="1" s="1"/>
  <c r="AL9524" i="1" s="1"/>
  <c r="AL9525" i="1" s="1"/>
  <c r="AL9526" i="1" s="1"/>
  <c r="AL9527" i="1" s="1"/>
  <c r="AL9528" i="1" s="1"/>
  <c r="AL9529" i="1" s="1"/>
  <c r="AL9530" i="1" s="1"/>
  <c r="AL9531" i="1" s="1"/>
  <c r="AL9532" i="1" s="1"/>
  <c r="AL9533" i="1" s="1"/>
  <c r="AL9534" i="1" s="1"/>
  <c r="AL9535" i="1" s="1"/>
  <c r="AL9536" i="1" s="1"/>
  <c r="AL9537" i="1" s="1"/>
  <c r="AL9538" i="1" s="1"/>
  <c r="AL9539" i="1" s="1"/>
  <c r="AL9540" i="1" s="1"/>
  <c r="AL9541" i="1" s="1"/>
  <c r="AL9542" i="1" s="1"/>
  <c r="AL9543" i="1" s="1"/>
  <c r="AL9544" i="1" s="1"/>
  <c r="AL9545" i="1" s="1"/>
  <c r="AL9546" i="1" s="1"/>
  <c r="AL9547" i="1" s="1"/>
  <c r="AL9548" i="1" s="1"/>
  <c r="AL9549" i="1" s="1"/>
  <c r="AL9550" i="1" s="1"/>
  <c r="AL9551" i="1" s="1"/>
  <c r="AL9552" i="1" s="1"/>
  <c r="AL9553" i="1" s="1"/>
  <c r="AL9554" i="1" s="1"/>
  <c r="AL9555" i="1" s="1"/>
  <c r="AL9556" i="1" s="1"/>
  <c r="AL9557" i="1" s="1"/>
  <c r="AL9558" i="1" s="1"/>
  <c r="AL9559" i="1" s="1"/>
  <c r="AL9560" i="1" s="1"/>
  <c r="AL9561" i="1" s="1"/>
  <c r="AL9562" i="1" s="1"/>
  <c r="AL9563" i="1" s="1"/>
  <c r="AL9564" i="1" s="1"/>
  <c r="AL9565" i="1" s="1"/>
  <c r="AL9566" i="1" s="1"/>
  <c r="AL9567" i="1" s="1"/>
  <c r="AL9568" i="1" s="1"/>
  <c r="AL9569" i="1" s="1"/>
  <c r="AL9570" i="1" s="1"/>
  <c r="AL9571" i="1" s="1"/>
  <c r="AL9572" i="1" s="1"/>
  <c r="AL9573" i="1" s="1"/>
  <c r="AL9574" i="1" s="1"/>
  <c r="AL9575" i="1" s="1"/>
  <c r="AL9576" i="1" s="1"/>
  <c r="AL9577" i="1" s="1"/>
  <c r="AL9578" i="1" s="1"/>
  <c r="AL9579" i="1" s="1"/>
  <c r="AL9580" i="1" s="1"/>
  <c r="AL9581" i="1" s="1"/>
  <c r="AL9582" i="1" s="1"/>
  <c r="AL9583" i="1" s="1"/>
  <c r="AL9584" i="1" s="1"/>
  <c r="AL9585" i="1" s="1"/>
  <c r="AL9586" i="1" s="1"/>
  <c r="AL9587" i="1" s="1"/>
  <c r="AL9588" i="1" s="1"/>
  <c r="AL9589" i="1" s="1"/>
  <c r="AL9590" i="1" s="1"/>
  <c r="AL9591" i="1" s="1"/>
  <c r="AL9592" i="1" s="1"/>
  <c r="AL9593" i="1" s="1"/>
  <c r="AL9594" i="1" s="1"/>
  <c r="AL9595" i="1" s="1"/>
  <c r="AL9596" i="1" s="1"/>
  <c r="AL9597" i="1" s="1"/>
  <c r="AL9598" i="1" s="1"/>
  <c r="AL9599" i="1" s="1"/>
  <c r="AL9600" i="1" s="1"/>
  <c r="AL9601" i="1" s="1"/>
  <c r="AL9602" i="1" s="1"/>
  <c r="AL9603" i="1" s="1"/>
  <c r="AL9604" i="1" s="1"/>
  <c r="AL9605" i="1" s="1"/>
  <c r="AL9606" i="1" s="1"/>
  <c r="AL9607" i="1" s="1"/>
  <c r="AL9608" i="1" s="1"/>
  <c r="AL9609" i="1" s="1"/>
  <c r="AL9610" i="1" s="1"/>
  <c r="AL9611" i="1" s="1"/>
  <c r="AL9612" i="1" s="1"/>
  <c r="AL9613" i="1" s="1"/>
  <c r="AL9614" i="1" s="1"/>
  <c r="AL9615" i="1" s="1"/>
  <c r="AL9616" i="1" s="1"/>
  <c r="AL9617" i="1" s="1"/>
  <c r="AL9618" i="1" s="1"/>
  <c r="AL9619" i="1" s="1"/>
  <c r="AL9620" i="1" s="1"/>
  <c r="AL9621" i="1" s="1"/>
  <c r="AL9622" i="1" s="1"/>
  <c r="AL9623" i="1" s="1"/>
  <c r="AL9624" i="1" s="1"/>
  <c r="AL9625" i="1" s="1"/>
  <c r="AL9626" i="1" s="1"/>
  <c r="AL9627" i="1" s="1"/>
  <c r="AL9628" i="1" s="1"/>
  <c r="AL9629" i="1" s="1"/>
  <c r="AL9630" i="1" s="1"/>
  <c r="AL9631" i="1" s="1"/>
  <c r="AL9632" i="1" s="1"/>
  <c r="AL9633" i="1" s="1"/>
  <c r="AL9634" i="1" s="1"/>
  <c r="AL9635" i="1" s="1"/>
  <c r="AL9636" i="1" s="1"/>
  <c r="AL9637" i="1" s="1"/>
  <c r="AL9638" i="1" s="1"/>
  <c r="AL9639" i="1" s="1"/>
  <c r="AL9640" i="1" s="1"/>
  <c r="AL9641" i="1" s="1"/>
  <c r="AL9642" i="1" s="1"/>
  <c r="AL9643" i="1" s="1"/>
  <c r="AL9644" i="1" s="1"/>
  <c r="AL9645" i="1" s="1"/>
  <c r="AL9646" i="1" s="1"/>
  <c r="AL9647" i="1" s="1"/>
  <c r="AL9648" i="1" s="1"/>
  <c r="AL9649" i="1" s="1"/>
  <c r="AL9650" i="1" s="1"/>
  <c r="AL9651" i="1" s="1"/>
  <c r="AL9652" i="1" s="1"/>
  <c r="AL9653" i="1" s="1"/>
  <c r="AL9654" i="1" s="1"/>
  <c r="AL9655" i="1" s="1"/>
  <c r="AL9656" i="1" s="1"/>
  <c r="AL9657" i="1" s="1"/>
  <c r="AL9658" i="1" s="1"/>
  <c r="AL9659" i="1" s="1"/>
  <c r="AL9660" i="1" s="1"/>
  <c r="AL9661" i="1" s="1"/>
  <c r="AL9662" i="1" s="1"/>
  <c r="AL9663" i="1" s="1"/>
  <c r="AL9664" i="1" s="1"/>
  <c r="AL9665" i="1" s="1"/>
  <c r="AL9666" i="1" s="1"/>
  <c r="AL9667" i="1" s="1"/>
  <c r="AL9668" i="1" s="1"/>
  <c r="AL9669" i="1" s="1"/>
  <c r="AL9670" i="1" s="1"/>
  <c r="AL9671" i="1" s="1"/>
  <c r="AL9672" i="1" s="1"/>
  <c r="AL9673" i="1" s="1"/>
  <c r="AL9674" i="1" s="1"/>
  <c r="AL9675" i="1" s="1"/>
  <c r="AL9676" i="1" s="1"/>
  <c r="AL9677" i="1" s="1"/>
  <c r="AL9678" i="1" s="1"/>
  <c r="AL9679" i="1" s="1"/>
  <c r="AL9680" i="1" s="1"/>
  <c r="AL9681" i="1" s="1"/>
  <c r="AL9682" i="1" s="1"/>
  <c r="AL9683" i="1" s="1"/>
  <c r="AL9684" i="1" s="1"/>
  <c r="AL9685" i="1" s="1"/>
  <c r="AL9686" i="1" s="1"/>
  <c r="AL9687" i="1" s="1"/>
  <c r="AL9688" i="1" s="1"/>
  <c r="AL9689" i="1" s="1"/>
  <c r="AL9690" i="1" s="1"/>
  <c r="AL9691" i="1" s="1"/>
  <c r="AL9692" i="1" s="1"/>
  <c r="AL9693" i="1" s="1"/>
  <c r="AL9694" i="1" s="1"/>
  <c r="AL9695" i="1" s="1"/>
  <c r="AL9696" i="1" s="1"/>
  <c r="AL9697" i="1" s="1"/>
  <c r="AL9698" i="1" s="1"/>
  <c r="AL9699" i="1" s="1"/>
  <c r="AL9700" i="1" s="1"/>
  <c r="AL9701" i="1" s="1"/>
  <c r="AL9702" i="1" s="1"/>
  <c r="AL9703" i="1" s="1"/>
  <c r="AL9704" i="1" s="1"/>
  <c r="AL9705" i="1" s="1"/>
  <c r="AL9706" i="1" s="1"/>
  <c r="AL9707" i="1" s="1"/>
  <c r="AL9708" i="1" s="1"/>
  <c r="AL9709" i="1" s="1"/>
  <c r="AL9710" i="1" s="1"/>
  <c r="AL9711" i="1" s="1"/>
  <c r="AL9712" i="1" s="1"/>
  <c r="AL9713" i="1" s="1"/>
  <c r="AL9714" i="1" s="1"/>
  <c r="AL9715" i="1" s="1"/>
  <c r="AL9716" i="1" s="1"/>
  <c r="AL9717" i="1" s="1"/>
  <c r="AL9718" i="1" s="1"/>
  <c r="AL9719" i="1" s="1"/>
  <c r="AL9720" i="1" s="1"/>
  <c r="AL9721" i="1" s="1"/>
  <c r="AL9722" i="1" s="1"/>
  <c r="AL9723" i="1" s="1"/>
  <c r="AL9724" i="1" s="1"/>
  <c r="AL9725" i="1" s="1"/>
  <c r="AL9726" i="1" s="1"/>
  <c r="AL9727" i="1" s="1"/>
  <c r="AL9728" i="1" s="1"/>
  <c r="AL9729" i="1" s="1"/>
  <c r="AL9730" i="1" s="1"/>
  <c r="AL9731" i="1" s="1"/>
  <c r="AL9732" i="1" s="1"/>
  <c r="AL9733" i="1" s="1"/>
  <c r="AL9734" i="1" s="1"/>
  <c r="AL9735" i="1" s="1"/>
  <c r="AL9736" i="1" s="1"/>
  <c r="AL9737" i="1" s="1"/>
  <c r="AL9738" i="1" s="1"/>
  <c r="AL9739" i="1" s="1"/>
  <c r="AL9740" i="1" s="1"/>
  <c r="AL9741" i="1" s="1"/>
  <c r="AL9742" i="1" s="1"/>
  <c r="AL9743" i="1" s="1"/>
  <c r="AL9744" i="1" s="1"/>
  <c r="AL9745" i="1" s="1"/>
  <c r="AL9746" i="1" s="1"/>
  <c r="AL9747" i="1" s="1"/>
  <c r="AL9748" i="1" s="1"/>
  <c r="AL9749" i="1" s="1"/>
  <c r="AL9750" i="1" s="1"/>
  <c r="AL9751" i="1" s="1"/>
  <c r="AL9752" i="1" s="1"/>
  <c r="AL9753" i="1" s="1"/>
  <c r="AL9754" i="1" s="1"/>
  <c r="AL9755" i="1" s="1"/>
  <c r="AL9756" i="1" s="1"/>
  <c r="AL9757" i="1" s="1"/>
  <c r="AL9758" i="1" s="1"/>
  <c r="AL9759" i="1" s="1"/>
  <c r="AL9760" i="1" s="1"/>
  <c r="AL9761" i="1" s="1"/>
  <c r="AL9762" i="1" s="1"/>
  <c r="AL9763" i="1" s="1"/>
  <c r="AL9764" i="1" s="1"/>
  <c r="AL9765" i="1" s="1"/>
  <c r="AL9766" i="1" s="1"/>
  <c r="AL9767" i="1" s="1"/>
  <c r="AL9768" i="1" s="1"/>
  <c r="AL9769" i="1" s="1"/>
  <c r="AL9770" i="1" s="1"/>
  <c r="AL9771" i="1" s="1"/>
  <c r="AL9772" i="1" s="1"/>
  <c r="AL9773" i="1" s="1"/>
  <c r="AL9774" i="1" s="1"/>
  <c r="AL9775" i="1" s="1"/>
  <c r="AL9776" i="1" s="1"/>
  <c r="AL9777" i="1" s="1"/>
  <c r="AL9778" i="1" s="1"/>
  <c r="AL9779" i="1" s="1"/>
  <c r="AL9780" i="1" s="1"/>
  <c r="AL9781" i="1" s="1"/>
  <c r="AL9782" i="1" s="1"/>
  <c r="AL9783" i="1" s="1"/>
  <c r="AL9784" i="1" s="1"/>
  <c r="AL9785" i="1" s="1"/>
  <c r="AL9786" i="1" s="1"/>
  <c r="AL9787" i="1" s="1"/>
  <c r="AL9788" i="1" s="1"/>
  <c r="AL9789" i="1" s="1"/>
  <c r="AL9790" i="1" s="1"/>
  <c r="AL9791" i="1" s="1"/>
  <c r="AL9792" i="1" s="1"/>
  <c r="AL9793" i="1" s="1"/>
  <c r="AL9794" i="1" s="1"/>
  <c r="AL9795" i="1" s="1"/>
  <c r="AL9796" i="1" s="1"/>
  <c r="AL9797" i="1" s="1"/>
  <c r="AL9798" i="1" s="1"/>
  <c r="AL9799" i="1" s="1"/>
  <c r="AL9800" i="1" s="1"/>
  <c r="AL9801" i="1" s="1"/>
  <c r="AL9802" i="1" s="1"/>
  <c r="AL9803" i="1" s="1"/>
  <c r="AL9804" i="1" s="1"/>
  <c r="AL9805" i="1" s="1"/>
  <c r="AL9806" i="1" s="1"/>
  <c r="AL9807" i="1" s="1"/>
  <c r="AL9808" i="1" s="1"/>
  <c r="AL9809" i="1" s="1"/>
  <c r="AL9810" i="1" s="1"/>
  <c r="AL9811" i="1" s="1"/>
  <c r="AL9812" i="1" s="1"/>
  <c r="AL9813" i="1" s="1"/>
  <c r="AL9814" i="1" s="1"/>
  <c r="AL9815" i="1" s="1"/>
  <c r="AL9816" i="1" s="1"/>
  <c r="AL9817" i="1" s="1"/>
  <c r="AL9818" i="1" s="1"/>
  <c r="AL9819" i="1" s="1"/>
  <c r="AL9820" i="1" s="1"/>
  <c r="AL9821" i="1" s="1"/>
  <c r="AL9822" i="1" s="1"/>
  <c r="AL9823" i="1" s="1"/>
  <c r="AL9824" i="1" s="1"/>
  <c r="AL9825" i="1" s="1"/>
  <c r="AL9826" i="1" s="1"/>
  <c r="AL9827" i="1" s="1"/>
  <c r="AL9828" i="1" s="1"/>
  <c r="AL9829" i="1" s="1"/>
  <c r="AL9830" i="1" s="1"/>
  <c r="AL9831" i="1" s="1"/>
  <c r="AL9832" i="1" s="1"/>
  <c r="AL9833" i="1" s="1"/>
  <c r="AL9834" i="1" s="1"/>
  <c r="AL9835" i="1" s="1"/>
  <c r="AL9836" i="1" s="1"/>
  <c r="AL9837" i="1" s="1"/>
  <c r="AL9838" i="1" s="1"/>
  <c r="AL9839" i="1" s="1"/>
  <c r="AL9840" i="1" s="1"/>
  <c r="AL9841" i="1" s="1"/>
  <c r="AL9842" i="1" s="1"/>
  <c r="AL9843" i="1" s="1"/>
  <c r="AL9844" i="1" s="1"/>
  <c r="AL9845" i="1" s="1"/>
  <c r="AL9846" i="1" s="1"/>
  <c r="AL9847" i="1" s="1"/>
  <c r="AL9848" i="1" s="1"/>
  <c r="AL9849" i="1" s="1"/>
  <c r="AL9850" i="1" s="1"/>
  <c r="AL9851" i="1" s="1"/>
  <c r="AL9852" i="1" s="1"/>
  <c r="AL9853" i="1" s="1"/>
  <c r="AL9854" i="1" s="1"/>
  <c r="AL9855" i="1" s="1"/>
  <c r="AL9856" i="1" s="1"/>
  <c r="AL9857" i="1" s="1"/>
  <c r="AL9858" i="1" s="1"/>
  <c r="AL9859" i="1" s="1"/>
  <c r="AL9860" i="1" s="1"/>
  <c r="AL9861" i="1" s="1"/>
  <c r="AL9862" i="1" s="1"/>
  <c r="AL9863" i="1" s="1"/>
  <c r="AL9864" i="1" s="1"/>
  <c r="AL9865" i="1" s="1"/>
  <c r="AL9866" i="1" s="1"/>
  <c r="AL9867" i="1" s="1"/>
  <c r="AL9868" i="1" s="1"/>
  <c r="AL9869" i="1" s="1"/>
  <c r="AL9870" i="1" s="1"/>
  <c r="AL9871" i="1" s="1"/>
  <c r="AL9872" i="1" s="1"/>
  <c r="AL9873" i="1" s="1"/>
  <c r="AL9874" i="1" s="1"/>
  <c r="AL9875" i="1" s="1"/>
  <c r="AL9876" i="1" s="1"/>
  <c r="AL9877" i="1" s="1"/>
  <c r="AL9878" i="1" s="1"/>
  <c r="AL9879" i="1" s="1"/>
  <c r="AL9880" i="1" s="1"/>
  <c r="AL9881" i="1" s="1"/>
  <c r="AL9882" i="1" s="1"/>
  <c r="AL9883" i="1" s="1"/>
  <c r="AL9884" i="1" s="1"/>
  <c r="AL9885" i="1" s="1"/>
  <c r="AL9886" i="1" s="1"/>
  <c r="AL9887" i="1" s="1"/>
  <c r="AL9888" i="1" s="1"/>
  <c r="AL9889" i="1" s="1"/>
  <c r="AL9890" i="1" s="1"/>
  <c r="AL9891" i="1" s="1"/>
  <c r="AL9892" i="1" s="1"/>
  <c r="AL9893" i="1" s="1"/>
  <c r="AL9894" i="1" s="1"/>
  <c r="AL9895" i="1" s="1"/>
  <c r="AL9896" i="1" s="1"/>
  <c r="AL9897" i="1" s="1"/>
  <c r="AL9898" i="1" s="1"/>
  <c r="AL9899" i="1" s="1"/>
  <c r="AL9900" i="1" s="1"/>
  <c r="AL9901" i="1" s="1"/>
  <c r="AL9902" i="1" s="1"/>
  <c r="AL9903" i="1" s="1"/>
  <c r="AL9904" i="1" s="1"/>
  <c r="AL9905" i="1" s="1"/>
  <c r="AL9906" i="1" s="1"/>
  <c r="AL9907" i="1" s="1"/>
  <c r="AL9908" i="1" s="1"/>
  <c r="AL9909" i="1" s="1"/>
  <c r="AL9910" i="1" s="1"/>
  <c r="AL9911" i="1" s="1"/>
  <c r="AL9912" i="1" s="1"/>
  <c r="AL9913" i="1" s="1"/>
  <c r="AL9914" i="1" s="1"/>
  <c r="AL9915" i="1" s="1"/>
  <c r="AL9916" i="1" s="1"/>
  <c r="AL9917" i="1" s="1"/>
  <c r="AL9918" i="1" s="1"/>
  <c r="AL9919" i="1" s="1"/>
  <c r="AL9920" i="1" s="1"/>
  <c r="AL9921" i="1" s="1"/>
  <c r="AL9922" i="1" s="1"/>
  <c r="AL9923" i="1" s="1"/>
  <c r="AL9924" i="1" s="1"/>
  <c r="AL9925" i="1" s="1"/>
  <c r="AL9926" i="1" s="1"/>
  <c r="AL9927" i="1" s="1"/>
  <c r="AL9928" i="1" s="1"/>
  <c r="AL9929" i="1" s="1"/>
  <c r="AL9930" i="1" s="1"/>
  <c r="AL9931" i="1" s="1"/>
  <c r="AL9932" i="1" s="1"/>
  <c r="AL9933" i="1" s="1"/>
  <c r="AL9934" i="1" s="1"/>
  <c r="AL9935" i="1" s="1"/>
  <c r="AL9936" i="1" s="1"/>
  <c r="AL9937" i="1" s="1"/>
  <c r="AL9938" i="1" s="1"/>
  <c r="AL9939" i="1" s="1"/>
  <c r="AL9940" i="1" s="1"/>
  <c r="AL9941" i="1" s="1"/>
  <c r="AL9942" i="1" s="1"/>
  <c r="AL9943" i="1" s="1"/>
  <c r="AL9944" i="1" s="1"/>
  <c r="AL9945" i="1" s="1"/>
  <c r="AL9946" i="1" s="1"/>
  <c r="AL9947" i="1" s="1"/>
  <c r="AL9948" i="1" s="1"/>
  <c r="AL9949" i="1" s="1"/>
  <c r="AL9950" i="1" s="1"/>
  <c r="AL9951" i="1" s="1"/>
  <c r="AL9952" i="1" s="1"/>
  <c r="AL9953" i="1" s="1"/>
  <c r="AL9954" i="1" s="1"/>
  <c r="AL9955" i="1" s="1"/>
  <c r="AL9956" i="1" s="1"/>
  <c r="AL9957" i="1" s="1"/>
  <c r="AL9958" i="1" s="1"/>
  <c r="AL9959" i="1" s="1"/>
  <c r="AL9960" i="1" s="1"/>
  <c r="AL9961" i="1" s="1"/>
  <c r="AL9962" i="1" s="1"/>
  <c r="AL9963" i="1" s="1"/>
  <c r="AL9964" i="1" s="1"/>
  <c r="AL9965" i="1" s="1"/>
  <c r="AL9966" i="1" s="1"/>
  <c r="AL9967" i="1" s="1"/>
  <c r="AL9968" i="1" s="1"/>
  <c r="AL9969" i="1" s="1"/>
  <c r="AL9970" i="1" s="1"/>
  <c r="AL9971" i="1" s="1"/>
  <c r="AL9972" i="1" s="1"/>
  <c r="AL9973" i="1" s="1"/>
  <c r="AL9974" i="1" s="1"/>
  <c r="AL9975" i="1" s="1"/>
  <c r="AL9976" i="1" s="1"/>
  <c r="AL9977" i="1" s="1"/>
  <c r="AL9978" i="1" s="1"/>
  <c r="AL9979" i="1" s="1"/>
  <c r="AL9980" i="1" s="1"/>
  <c r="AL9981" i="1" s="1"/>
  <c r="AL9982" i="1" s="1"/>
  <c r="AL9983" i="1" s="1"/>
  <c r="AL9984" i="1" s="1"/>
  <c r="AL9985" i="1" s="1"/>
  <c r="AL9986" i="1" s="1"/>
  <c r="AL9987" i="1" s="1"/>
  <c r="AL9988" i="1" s="1"/>
  <c r="AL9989" i="1" s="1"/>
  <c r="AL9990" i="1" s="1"/>
  <c r="AL9991" i="1" s="1"/>
  <c r="AL9992" i="1" s="1"/>
  <c r="AL9993" i="1" s="1"/>
  <c r="AL9994" i="1" s="1"/>
  <c r="AL9995" i="1" s="1"/>
  <c r="AL9996" i="1" s="1"/>
  <c r="AL9997" i="1" s="1"/>
  <c r="AL9998" i="1" s="1"/>
  <c r="AL9999" i="1" s="1"/>
  <c r="AL10000" i="1" s="1"/>
  <c r="AL10001" i="1" s="1"/>
  <c r="AL10002" i="1" s="1"/>
  <c r="AL10003" i="1" s="1"/>
  <c r="AL10004" i="1" s="1"/>
  <c r="AL10005" i="1" s="1"/>
  <c r="AK6" i="1"/>
  <c r="E22" i="1"/>
  <c r="E23" i="1" s="1"/>
  <c r="E24" i="1" l="1"/>
  <c r="F32" i="1"/>
  <c r="AE5" i="1"/>
  <c r="AC5" i="1"/>
  <c r="Z106" i="1"/>
  <c r="Z6" i="1"/>
  <c r="AQ6" i="1"/>
  <c r="Z107" i="1"/>
  <c r="Y107" i="1"/>
  <c r="Z7" i="1"/>
  <c r="Z8" i="1"/>
  <c r="AT6" i="1"/>
  <c r="AM6" i="1"/>
  <c r="AN6" i="1" s="1"/>
  <c r="AK7" i="1"/>
  <c r="AO6" i="1"/>
  <c r="AU6" i="1" l="1"/>
  <c r="AS6" i="1" s="1"/>
  <c r="Z108" i="1"/>
  <c r="Y108" i="1"/>
  <c r="Z9" i="1"/>
  <c r="AT7" i="1"/>
  <c r="AM7" i="1"/>
  <c r="AN7" i="1" s="1"/>
  <c r="AR6" i="1"/>
  <c r="AK8" i="1"/>
  <c r="AO7" i="1"/>
  <c r="AU7" i="1" l="1"/>
  <c r="AS7" i="1" s="1"/>
  <c r="Z109" i="1"/>
  <c r="Y109" i="1"/>
  <c r="Z10" i="1"/>
  <c r="AT8" i="1"/>
  <c r="AM8" i="1"/>
  <c r="AN8" i="1" s="1"/>
  <c r="AQ7" i="1"/>
  <c r="AP6" i="1"/>
  <c r="AK9" i="1"/>
  <c r="AO8" i="1"/>
  <c r="AU8" i="1" l="1"/>
  <c r="AS8" i="1" s="1"/>
  <c r="Z110" i="1"/>
  <c r="Y110" i="1"/>
  <c r="Z11" i="1"/>
  <c r="AR7" i="1"/>
  <c r="AQ8" i="1" s="1"/>
  <c r="AT9" i="1"/>
  <c r="AM9" i="1"/>
  <c r="AN9" i="1" s="1"/>
  <c r="AK10" i="1"/>
  <c r="AO9" i="1"/>
  <c r="AU9" i="1" l="1"/>
  <c r="AS9" i="1" s="1"/>
  <c r="Z111" i="1"/>
  <c r="Y111" i="1"/>
  <c r="Z12" i="1"/>
  <c r="AP7" i="1"/>
  <c r="AT10" i="1"/>
  <c r="AM10" i="1"/>
  <c r="AN10" i="1" s="1"/>
  <c r="AR8" i="1"/>
  <c r="AQ9" i="1" s="1"/>
  <c r="AK11" i="1"/>
  <c r="AO10" i="1"/>
  <c r="AU10" i="1" l="1"/>
  <c r="AS10" i="1" s="1"/>
  <c r="Z112" i="1"/>
  <c r="Y112" i="1"/>
  <c r="Z13" i="1"/>
  <c r="AT11" i="1"/>
  <c r="AM11" i="1"/>
  <c r="AN11" i="1" s="1"/>
  <c r="AP8" i="1"/>
  <c r="AR9" i="1"/>
  <c r="AQ10" i="1" s="1"/>
  <c r="AK12" i="1"/>
  <c r="AO11" i="1"/>
  <c r="AU11" i="1" l="1"/>
  <c r="AS11" i="1" s="1"/>
  <c r="Z113" i="1"/>
  <c r="Y113" i="1"/>
  <c r="Z14" i="1"/>
  <c r="AR10" i="1"/>
  <c r="AQ11" i="1" s="1"/>
  <c r="AR11" i="1" s="1"/>
  <c r="AT12" i="1"/>
  <c r="AM12" i="1"/>
  <c r="AN12" i="1" s="1"/>
  <c r="AP9" i="1"/>
  <c r="AK13" i="1"/>
  <c r="AO12" i="1"/>
  <c r="AU12" i="1" l="1"/>
  <c r="AS12" i="1" s="1"/>
  <c r="Z114" i="1"/>
  <c r="Y114" i="1"/>
  <c r="Z15" i="1"/>
  <c r="AP11" i="1"/>
  <c r="AP10" i="1"/>
  <c r="AT13" i="1"/>
  <c r="AM13" i="1"/>
  <c r="AN13" i="1" s="1"/>
  <c r="AQ12" i="1"/>
  <c r="AR12" i="1" s="1"/>
  <c r="AK14" i="1"/>
  <c r="AO13" i="1"/>
  <c r="AU13" i="1" l="1"/>
  <c r="AS13" i="1" s="1"/>
  <c r="Z115" i="1"/>
  <c r="Y115" i="1"/>
  <c r="Z16" i="1"/>
  <c r="AQ13" i="1"/>
  <c r="AR13" i="1" s="1"/>
  <c r="AT14" i="1"/>
  <c r="AM14" i="1"/>
  <c r="AN14" i="1" s="1"/>
  <c r="AP12" i="1"/>
  <c r="AO14" i="1"/>
  <c r="AK15" i="1"/>
  <c r="AU14" i="1" l="1"/>
  <c r="AS14" i="1" s="1"/>
  <c r="AP13" i="1"/>
  <c r="Z116" i="1"/>
  <c r="Y116" i="1"/>
  <c r="Z17" i="1"/>
  <c r="AT15" i="1"/>
  <c r="AM15" i="1"/>
  <c r="AN15" i="1" s="1"/>
  <c r="AQ14" i="1"/>
  <c r="AR14" i="1" s="1"/>
  <c r="AK16" i="1"/>
  <c r="AO15" i="1"/>
  <c r="AU15" i="1" l="1"/>
  <c r="AS15" i="1" s="1"/>
  <c r="Z117" i="1"/>
  <c r="Y117" i="1"/>
  <c r="Z18" i="1"/>
  <c r="AT16" i="1"/>
  <c r="AM16" i="1"/>
  <c r="AN16" i="1" s="1"/>
  <c r="AP14" i="1"/>
  <c r="AK17" i="1"/>
  <c r="AO16" i="1"/>
  <c r="AU16" i="1" l="1"/>
  <c r="AS16" i="1" s="1"/>
  <c r="Z118" i="1"/>
  <c r="Y118" i="1"/>
  <c r="Z19" i="1"/>
  <c r="AT17" i="1"/>
  <c r="AM17" i="1"/>
  <c r="AN17" i="1" s="1"/>
  <c r="AQ15" i="1"/>
  <c r="AK18" i="1"/>
  <c r="AO17" i="1"/>
  <c r="AU17" i="1" l="1"/>
  <c r="AS17" i="1" s="1"/>
  <c r="Z119" i="1"/>
  <c r="Y119" i="1"/>
  <c r="Z20" i="1"/>
  <c r="AT18" i="1"/>
  <c r="AM18" i="1"/>
  <c r="AN18" i="1" s="1"/>
  <c r="AR15" i="1"/>
  <c r="AK19" i="1"/>
  <c r="AO18" i="1"/>
  <c r="AU18" i="1" l="1"/>
  <c r="AS18" i="1" s="1"/>
  <c r="Z120" i="1"/>
  <c r="Y120" i="1"/>
  <c r="Z21" i="1"/>
  <c r="AP15" i="1"/>
  <c r="AT19" i="1"/>
  <c r="AM19" i="1"/>
  <c r="AN19" i="1" s="1"/>
  <c r="AQ16" i="1"/>
  <c r="AK20" i="1"/>
  <c r="AO19" i="1"/>
  <c r="AU19" i="1" l="1"/>
  <c r="AS19" i="1" s="1"/>
  <c r="Z121" i="1"/>
  <c r="Y121" i="1"/>
  <c r="Z22" i="1"/>
  <c r="AT20" i="1"/>
  <c r="AM20" i="1"/>
  <c r="AN20" i="1" s="1"/>
  <c r="AR16" i="1"/>
  <c r="AK21" i="1"/>
  <c r="AO20" i="1"/>
  <c r="AU20" i="1" l="1"/>
  <c r="AS20" i="1" s="1"/>
  <c r="Z122" i="1"/>
  <c r="Y122" i="1"/>
  <c r="Z23" i="1"/>
  <c r="AP16" i="1"/>
  <c r="AT21" i="1"/>
  <c r="AM21" i="1"/>
  <c r="AN21" i="1" s="1"/>
  <c r="AQ17" i="1"/>
  <c r="AK22" i="1"/>
  <c r="AO21" i="1"/>
  <c r="AU21" i="1" l="1"/>
  <c r="AS21" i="1" s="1"/>
  <c r="Z123" i="1"/>
  <c r="Y123" i="1"/>
  <c r="Z24" i="1"/>
  <c r="AT22" i="1"/>
  <c r="AM22" i="1"/>
  <c r="AN22" i="1" s="1"/>
  <c r="AR17" i="1"/>
  <c r="AP17" i="1" s="1"/>
  <c r="AK23" i="1"/>
  <c r="AO22" i="1"/>
  <c r="AU22" i="1" l="1"/>
  <c r="AS22" i="1" s="1"/>
  <c r="Z124" i="1"/>
  <c r="Y124" i="1"/>
  <c r="Z25" i="1"/>
  <c r="AT23" i="1"/>
  <c r="AM23" i="1"/>
  <c r="AN23" i="1" s="1"/>
  <c r="AQ18" i="1"/>
  <c r="AK24" i="1"/>
  <c r="AO23" i="1"/>
  <c r="AU23" i="1" l="1"/>
  <c r="AS23" i="1" s="1"/>
  <c r="Z125" i="1"/>
  <c r="Y125" i="1"/>
  <c r="Z26" i="1"/>
  <c r="AT24" i="1"/>
  <c r="AM24" i="1"/>
  <c r="AN24" i="1" s="1"/>
  <c r="AR18" i="1"/>
  <c r="AK25" i="1"/>
  <c r="AO24" i="1"/>
  <c r="AU24" i="1" l="1"/>
  <c r="AS24" i="1" s="1"/>
  <c r="Z126" i="1"/>
  <c r="Y126" i="1"/>
  <c r="Z27" i="1"/>
  <c r="AP18" i="1"/>
  <c r="AT25" i="1"/>
  <c r="AM25" i="1"/>
  <c r="AN25" i="1" s="1"/>
  <c r="AQ19" i="1"/>
  <c r="AK26" i="1"/>
  <c r="AO25" i="1"/>
  <c r="AU25" i="1" l="1"/>
  <c r="AS25" i="1" s="1"/>
  <c r="Z127" i="1"/>
  <c r="Y127" i="1"/>
  <c r="Z28" i="1"/>
  <c r="AT26" i="1"/>
  <c r="AM26" i="1"/>
  <c r="AN26" i="1" s="1"/>
  <c r="AR19" i="1"/>
  <c r="AK27" i="1"/>
  <c r="AO26" i="1"/>
  <c r="AU26" i="1" l="1"/>
  <c r="AS26" i="1" s="1"/>
  <c r="Z128" i="1"/>
  <c r="Y128" i="1"/>
  <c r="Z29" i="1"/>
  <c r="AQ20" i="1"/>
  <c r="AT27" i="1"/>
  <c r="AM27" i="1"/>
  <c r="AN27" i="1" s="1"/>
  <c r="AP19" i="1"/>
  <c r="AK28" i="1"/>
  <c r="AO27" i="1"/>
  <c r="AU27" i="1" l="1"/>
  <c r="AS27" i="1" s="1"/>
  <c r="Z129" i="1"/>
  <c r="Y129" i="1"/>
  <c r="Z30" i="1"/>
  <c r="AR20" i="1"/>
  <c r="AQ21" i="1" s="1"/>
  <c r="AT28" i="1"/>
  <c r="AM28" i="1"/>
  <c r="AN28" i="1" s="1"/>
  <c r="AK29" i="1"/>
  <c r="AO28" i="1"/>
  <c r="AU28" i="1" l="1"/>
  <c r="AS28" i="1" s="1"/>
  <c r="Z130" i="1"/>
  <c r="Y130" i="1"/>
  <c r="Z31" i="1"/>
  <c r="AR21" i="1"/>
  <c r="AT29" i="1"/>
  <c r="AM29" i="1"/>
  <c r="AN29" i="1" s="1"/>
  <c r="AP20" i="1"/>
  <c r="AK30" i="1"/>
  <c r="AA6" i="1" s="1"/>
  <c r="AO29" i="1"/>
  <c r="AU29" i="1" l="1"/>
  <c r="AS29" i="1" s="1"/>
  <c r="Z131" i="1"/>
  <c r="Y131" i="1"/>
  <c r="Z32" i="1"/>
  <c r="AT30" i="1"/>
  <c r="AF6" i="1" s="1"/>
  <c r="AM30" i="1"/>
  <c r="AN30" i="1" s="1"/>
  <c r="AP21" i="1"/>
  <c r="AQ22" i="1"/>
  <c r="AK31" i="1"/>
  <c r="AO30" i="1"/>
  <c r="AB6" i="1" s="1"/>
  <c r="AU30" i="1" l="1"/>
  <c r="AS30" i="1" s="1"/>
  <c r="Z132" i="1"/>
  <c r="Y132" i="1"/>
  <c r="Z33" i="1"/>
  <c r="AT31" i="1"/>
  <c r="AM31" i="1"/>
  <c r="AN31" i="1" s="1"/>
  <c r="AR22" i="1"/>
  <c r="AK32" i="1"/>
  <c r="AO31" i="1"/>
  <c r="AU31" i="1" l="1"/>
  <c r="AS31" i="1" s="1"/>
  <c r="Z133" i="1"/>
  <c r="Y133" i="1"/>
  <c r="Z34" i="1"/>
  <c r="AP22" i="1"/>
  <c r="AQ23" i="1"/>
  <c r="AT32" i="1"/>
  <c r="AM32" i="1"/>
  <c r="AN32" i="1" s="1"/>
  <c r="AK33" i="1"/>
  <c r="AO32" i="1"/>
  <c r="AU32" i="1" l="1"/>
  <c r="AS32" i="1" s="1"/>
  <c r="Z134" i="1"/>
  <c r="Y134" i="1"/>
  <c r="Z35" i="1"/>
  <c r="AT33" i="1"/>
  <c r="AM33" i="1"/>
  <c r="AN33" i="1" s="1"/>
  <c r="AR23" i="1"/>
  <c r="AQ24" i="1" s="1"/>
  <c r="AK34" i="1"/>
  <c r="AO33" i="1"/>
  <c r="AU33" i="1" l="1"/>
  <c r="AS33" i="1" s="1"/>
  <c r="Z135" i="1"/>
  <c r="Y135" i="1"/>
  <c r="Z36" i="1"/>
  <c r="AT34" i="1"/>
  <c r="AM34" i="1"/>
  <c r="AN34" i="1" s="1"/>
  <c r="AP23" i="1"/>
  <c r="AR24" i="1"/>
  <c r="AK35" i="1"/>
  <c r="AO34" i="1"/>
  <c r="AU34" i="1" l="1"/>
  <c r="AS34" i="1" s="1"/>
  <c r="Z136" i="1"/>
  <c r="Y136" i="1"/>
  <c r="Z37" i="1"/>
  <c r="AT35" i="1"/>
  <c r="AM35" i="1"/>
  <c r="AN35" i="1" s="1"/>
  <c r="AP24" i="1"/>
  <c r="AQ25" i="1"/>
  <c r="AK36" i="1"/>
  <c r="AO35" i="1"/>
  <c r="AU35" i="1" l="1"/>
  <c r="AS35" i="1" s="1"/>
  <c r="Z137" i="1"/>
  <c r="Y137" i="1"/>
  <c r="Z38" i="1"/>
  <c r="AT36" i="1"/>
  <c r="AM36" i="1"/>
  <c r="AN36" i="1" s="1"/>
  <c r="AR25" i="1"/>
  <c r="AQ26" i="1" s="1"/>
  <c r="AK37" i="1"/>
  <c r="AO36" i="1"/>
  <c r="AU36" i="1" l="1"/>
  <c r="AS36" i="1" s="1"/>
  <c r="Z138" i="1"/>
  <c r="Y138" i="1"/>
  <c r="Z39" i="1"/>
  <c r="AR26" i="1"/>
  <c r="AQ27" i="1" s="1"/>
  <c r="AP25" i="1"/>
  <c r="AT37" i="1"/>
  <c r="AM37" i="1"/>
  <c r="AN37" i="1" s="1"/>
  <c r="AK38" i="1"/>
  <c r="AO37" i="1"/>
  <c r="AU37" i="1" l="1"/>
  <c r="AS37" i="1" s="1"/>
  <c r="Z139" i="1"/>
  <c r="Y139" i="1"/>
  <c r="Z40" i="1"/>
  <c r="AR27" i="1"/>
  <c r="AP26" i="1"/>
  <c r="AT38" i="1"/>
  <c r="AM38" i="1"/>
  <c r="AN38" i="1" s="1"/>
  <c r="AK39" i="1"/>
  <c r="AO38" i="1"/>
  <c r="AU38" i="1" l="1"/>
  <c r="AS38" i="1" s="1"/>
  <c r="Z140" i="1"/>
  <c r="Y140" i="1"/>
  <c r="Z41" i="1"/>
  <c r="AP27" i="1"/>
  <c r="AT39" i="1"/>
  <c r="AM39" i="1"/>
  <c r="AN39" i="1" s="1"/>
  <c r="AQ28" i="1"/>
  <c r="AK40" i="1"/>
  <c r="AO39" i="1"/>
  <c r="AU39" i="1" l="1"/>
  <c r="AS39" i="1" s="1"/>
  <c r="Z141" i="1"/>
  <c r="Y141" i="1"/>
  <c r="Z42" i="1"/>
  <c r="AT40" i="1"/>
  <c r="AM40" i="1"/>
  <c r="AN40" i="1" s="1"/>
  <c r="AR28" i="1"/>
  <c r="AK41" i="1"/>
  <c r="AO40" i="1"/>
  <c r="AU40" i="1" l="1"/>
  <c r="AS40" i="1" s="1"/>
  <c r="Z142" i="1"/>
  <c r="Y142" i="1"/>
  <c r="Z43" i="1"/>
  <c r="AP28" i="1"/>
  <c r="AT41" i="1"/>
  <c r="AM41" i="1"/>
  <c r="AN41" i="1" s="1"/>
  <c r="AQ29" i="1"/>
  <c r="AK42" i="1"/>
  <c r="AO41" i="1"/>
  <c r="AU41" i="1" l="1"/>
  <c r="AS41" i="1" s="1"/>
  <c r="Z143" i="1"/>
  <c r="Y143" i="1"/>
  <c r="Z44" i="1"/>
  <c r="AT42" i="1"/>
  <c r="AM42" i="1"/>
  <c r="AN42" i="1" s="1"/>
  <c r="AR29" i="1"/>
  <c r="AQ30" i="1" s="1"/>
  <c r="AD6" i="1" s="1"/>
  <c r="AK43" i="1"/>
  <c r="AO42" i="1"/>
  <c r="AU42" i="1" l="1"/>
  <c r="AS42" i="1" s="1"/>
  <c r="Z144" i="1"/>
  <c r="Y144" i="1"/>
  <c r="Z45" i="1"/>
  <c r="AT43" i="1"/>
  <c r="AM43" i="1"/>
  <c r="AN43" i="1" s="1"/>
  <c r="AR30" i="1"/>
  <c r="AE6" i="1" s="1"/>
  <c r="AP29" i="1"/>
  <c r="AK44" i="1"/>
  <c r="AO43" i="1"/>
  <c r="AU43" i="1" l="1"/>
  <c r="AS43" i="1" s="1"/>
  <c r="Z145" i="1"/>
  <c r="Y145" i="1"/>
  <c r="Z46" i="1"/>
  <c r="AP30" i="1"/>
  <c r="AC6" i="1" s="1"/>
  <c r="AT44" i="1"/>
  <c r="AM44" i="1"/>
  <c r="AN44" i="1" s="1"/>
  <c r="AQ31" i="1"/>
  <c r="AK45" i="1"/>
  <c r="AO44" i="1"/>
  <c r="AU44" i="1" l="1"/>
  <c r="AS44" i="1" s="1"/>
  <c r="Z146" i="1"/>
  <c r="Y146" i="1"/>
  <c r="Z47" i="1"/>
  <c r="AT45" i="1"/>
  <c r="AM45" i="1"/>
  <c r="AN45" i="1" s="1"/>
  <c r="AR31" i="1"/>
  <c r="AQ32" i="1" s="1"/>
  <c r="AK46" i="1"/>
  <c r="AO45" i="1"/>
  <c r="AU45" i="1" l="1"/>
  <c r="AS45" i="1" s="1"/>
  <c r="Z147" i="1"/>
  <c r="Y147" i="1"/>
  <c r="Z48" i="1"/>
  <c r="AR32" i="1"/>
  <c r="AP31" i="1"/>
  <c r="AT46" i="1"/>
  <c r="AM46" i="1"/>
  <c r="AN46" i="1" s="1"/>
  <c r="AK47" i="1"/>
  <c r="AO46" i="1"/>
  <c r="AU46" i="1" l="1"/>
  <c r="AS46" i="1" s="1"/>
  <c r="AP32" i="1"/>
  <c r="Z148" i="1"/>
  <c r="Y148" i="1"/>
  <c r="Z49" i="1"/>
  <c r="AQ33" i="1"/>
  <c r="AR33" i="1" s="1"/>
  <c r="AT47" i="1"/>
  <c r="AM47" i="1"/>
  <c r="AN47" i="1" s="1"/>
  <c r="AK48" i="1"/>
  <c r="AO47" i="1"/>
  <c r="AU47" i="1" l="1"/>
  <c r="AS47" i="1" s="1"/>
  <c r="Z149" i="1"/>
  <c r="Y149" i="1"/>
  <c r="Z50" i="1"/>
  <c r="AP33" i="1"/>
  <c r="AT48" i="1"/>
  <c r="AM48" i="1"/>
  <c r="AN48" i="1" s="1"/>
  <c r="AQ34" i="1"/>
  <c r="AK49" i="1"/>
  <c r="AO48" i="1"/>
  <c r="AU48" i="1" l="1"/>
  <c r="AS48" i="1" s="1"/>
  <c r="Z150" i="1"/>
  <c r="Y150" i="1"/>
  <c r="Z51" i="1"/>
  <c r="AT49" i="1"/>
  <c r="AM49" i="1"/>
  <c r="AN49" i="1" s="1"/>
  <c r="AR34" i="1"/>
  <c r="AK50" i="1"/>
  <c r="AO49" i="1"/>
  <c r="AU49" i="1" l="1"/>
  <c r="AS49" i="1" s="1"/>
  <c r="Z151" i="1"/>
  <c r="Y151" i="1"/>
  <c r="Z52" i="1"/>
  <c r="AQ35" i="1"/>
  <c r="AR35" i="1" s="1"/>
  <c r="AP34" i="1"/>
  <c r="AT50" i="1"/>
  <c r="AM50" i="1"/>
  <c r="AN50" i="1" s="1"/>
  <c r="AK51" i="1"/>
  <c r="AO50" i="1"/>
  <c r="AU50" i="1" l="1"/>
  <c r="AS50" i="1" s="1"/>
  <c r="Z152" i="1"/>
  <c r="Y152" i="1"/>
  <c r="Z53" i="1"/>
  <c r="AP35" i="1"/>
  <c r="AT51" i="1"/>
  <c r="AM51" i="1"/>
  <c r="AN51" i="1" s="1"/>
  <c r="AQ36" i="1"/>
  <c r="AK52" i="1"/>
  <c r="AO51" i="1"/>
  <c r="AU51" i="1" l="1"/>
  <c r="AS51" i="1" s="1"/>
  <c r="Z153" i="1"/>
  <c r="Y153" i="1"/>
  <c r="Z54" i="1"/>
  <c r="AT52" i="1"/>
  <c r="AM52" i="1"/>
  <c r="AN52" i="1" s="1"/>
  <c r="AR36" i="1"/>
  <c r="AK53" i="1"/>
  <c r="AO52" i="1"/>
  <c r="AU52" i="1" l="1"/>
  <c r="AS52" i="1" s="1"/>
  <c r="Z154" i="1"/>
  <c r="Y154" i="1"/>
  <c r="Z55" i="1"/>
  <c r="AP36" i="1"/>
  <c r="AT53" i="1"/>
  <c r="AM53" i="1"/>
  <c r="AN53" i="1" s="1"/>
  <c r="AQ37" i="1"/>
  <c r="AK54" i="1"/>
  <c r="AO53" i="1"/>
  <c r="AU53" i="1" l="1"/>
  <c r="AS53" i="1" s="1"/>
  <c r="Z155" i="1"/>
  <c r="Y155" i="1"/>
  <c r="Z56" i="1"/>
  <c r="AR37" i="1"/>
  <c r="AT54" i="1"/>
  <c r="AM54" i="1"/>
  <c r="AN54" i="1" s="1"/>
  <c r="AK55" i="1"/>
  <c r="AA7" i="1" s="1"/>
  <c r="AO54" i="1"/>
  <c r="AU54" i="1" l="1"/>
  <c r="AS54" i="1" s="1"/>
  <c r="Z156" i="1"/>
  <c r="Y156" i="1"/>
  <c r="Z57" i="1"/>
  <c r="AP37" i="1"/>
  <c r="AT55" i="1"/>
  <c r="AF7" i="1" s="1"/>
  <c r="AM55" i="1"/>
  <c r="AN55" i="1" s="1"/>
  <c r="AQ38" i="1"/>
  <c r="AK56" i="1"/>
  <c r="AO55" i="1"/>
  <c r="AB7" i="1" s="1"/>
  <c r="AU55" i="1" l="1"/>
  <c r="AS55" i="1" s="1"/>
  <c r="Z157" i="1"/>
  <c r="Y157" i="1"/>
  <c r="Z58" i="1"/>
  <c r="AR38" i="1"/>
  <c r="AT56" i="1"/>
  <c r="AM56" i="1"/>
  <c r="AN56" i="1" s="1"/>
  <c r="AK57" i="1"/>
  <c r="AO56" i="1"/>
  <c r="AU56" i="1" l="1"/>
  <c r="AS56" i="1" s="1"/>
  <c r="Z158" i="1"/>
  <c r="Y158" i="1"/>
  <c r="Z59" i="1"/>
  <c r="AP38" i="1"/>
  <c r="AT57" i="1"/>
  <c r="AM57" i="1"/>
  <c r="AN57" i="1" s="1"/>
  <c r="AQ39" i="1"/>
  <c r="AK58" i="1"/>
  <c r="AO57" i="1"/>
  <c r="AU57" i="1" l="1"/>
  <c r="AS57" i="1" s="1"/>
  <c r="Z159" i="1"/>
  <c r="Y159" i="1"/>
  <c r="Z60" i="1"/>
  <c r="AR39" i="1"/>
  <c r="AT58" i="1"/>
  <c r="AM58" i="1"/>
  <c r="AN58" i="1" s="1"/>
  <c r="AK59" i="1"/>
  <c r="AO58" i="1"/>
  <c r="AU58" i="1" l="1"/>
  <c r="AS58" i="1" s="1"/>
  <c r="Z160" i="1"/>
  <c r="Y160" i="1"/>
  <c r="Z61" i="1"/>
  <c r="AP39" i="1"/>
  <c r="AT59" i="1"/>
  <c r="AM59" i="1"/>
  <c r="AN59" i="1" s="1"/>
  <c r="AQ40" i="1"/>
  <c r="AK60" i="1"/>
  <c r="AO59" i="1"/>
  <c r="AU59" i="1" l="1"/>
  <c r="AS59" i="1" s="1"/>
  <c r="Z161" i="1"/>
  <c r="Y161" i="1"/>
  <c r="Z62" i="1"/>
  <c r="AT60" i="1"/>
  <c r="AM60" i="1"/>
  <c r="AN60" i="1" s="1"/>
  <c r="AR40" i="1"/>
  <c r="AP40" i="1" s="1"/>
  <c r="AK61" i="1"/>
  <c r="AO60" i="1"/>
  <c r="AU60" i="1" l="1"/>
  <c r="AS60" i="1" s="1"/>
  <c r="Z162" i="1"/>
  <c r="Y162" i="1"/>
  <c r="Z63" i="1"/>
  <c r="AT61" i="1"/>
  <c r="AM61" i="1"/>
  <c r="AN61" i="1" s="1"/>
  <c r="AQ41" i="1"/>
  <c r="AK62" i="1"/>
  <c r="AO61" i="1"/>
  <c r="AU61" i="1" l="1"/>
  <c r="AS61" i="1" s="1"/>
  <c r="Z163" i="1"/>
  <c r="Y163" i="1"/>
  <c r="Z64" i="1"/>
  <c r="AT62" i="1"/>
  <c r="AM62" i="1"/>
  <c r="AN62" i="1" s="1"/>
  <c r="AR41" i="1"/>
  <c r="AP41" i="1" s="1"/>
  <c r="AK63" i="1"/>
  <c r="AO62" i="1"/>
  <c r="AU62" i="1" l="1"/>
  <c r="AS62" i="1" s="1"/>
  <c r="Z164" i="1"/>
  <c r="Y164" i="1"/>
  <c r="Z65" i="1"/>
  <c r="AT63" i="1"/>
  <c r="AM63" i="1"/>
  <c r="AN63" i="1" s="1"/>
  <c r="AQ42" i="1"/>
  <c r="AK64" i="1"/>
  <c r="AO63" i="1"/>
  <c r="AU63" i="1" l="1"/>
  <c r="AS63" i="1" s="1"/>
  <c r="Z165" i="1"/>
  <c r="Y165" i="1"/>
  <c r="Z66" i="1"/>
  <c r="AT64" i="1"/>
  <c r="AM64" i="1"/>
  <c r="AN64" i="1" s="1"/>
  <c r="AR42" i="1"/>
  <c r="AP42" i="1" s="1"/>
  <c r="AK65" i="1"/>
  <c r="AO64" i="1"/>
  <c r="AU64" i="1" l="1"/>
  <c r="AS64" i="1" s="1"/>
  <c r="Z166" i="1"/>
  <c r="Y166" i="1"/>
  <c r="Z67" i="1"/>
  <c r="AT65" i="1"/>
  <c r="AM65" i="1"/>
  <c r="AN65" i="1" s="1"/>
  <c r="AQ43" i="1"/>
  <c r="AK66" i="1"/>
  <c r="AO65" i="1"/>
  <c r="AU65" i="1" l="1"/>
  <c r="AS65" i="1" s="1"/>
  <c r="Z167" i="1"/>
  <c r="Y167" i="1"/>
  <c r="Z68" i="1"/>
  <c r="AT66" i="1"/>
  <c r="AM66" i="1"/>
  <c r="AN66" i="1" s="1"/>
  <c r="AR43" i="1"/>
  <c r="AK67" i="1"/>
  <c r="AO66" i="1"/>
  <c r="AU66" i="1" l="1"/>
  <c r="AS66" i="1" s="1"/>
  <c r="AP43" i="1"/>
  <c r="Z168" i="1"/>
  <c r="Y168" i="1"/>
  <c r="Z69" i="1"/>
  <c r="AT67" i="1"/>
  <c r="AM67" i="1"/>
  <c r="AN67" i="1" s="1"/>
  <c r="AQ44" i="1"/>
  <c r="AK68" i="1"/>
  <c r="AO67" i="1"/>
  <c r="AU67" i="1" l="1"/>
  <c r="AS67" i="1" s="1"/>
  <c r="Z169" i="1"/>
  <c r="Y169" i="1"/>
  <c r="Z70" i="1"/>
  <c r="AT68" i="1"/>
  <c r="AM68" i="1"/>
  <c r="AN68" i="1" s="1"/>
  <c r="AR44" i="1"/>
  <c r="AK69" i="1"/>
  <c r="AO68" i="1"/>
  <c r="AU68" i="1" l="1"/>
  <c r="AS68" i="1" s="1"/>
  <c r="Z170" i="1"/>
  <c r="Y170" i="1"/>
  <c r="Z71" i="1"/>
  <c r="AT69" i="1"/>
  <c r="AM69" i="1"/>
  <c r="AN69" i="1" s="1"/>
  <c r="AP44" i="1"/>
  <c r="AQ45" i="1"/>
  <c r="AK70" i="1"/>
  <c r="AO69" i="1"/>
  <c r="AU69" i="1" l="1"/>
  <c r="AS69" i="1" s="1"/>
  <c r="Z171" i="1"/>
  <c r="Y171" i="1"/>
  <c r="Z72" i="1"/>
  <c r="AR45" i="1"/>
  <c r="AQ46" i="1" s="1"/>
  <c r="AT70" i="1"/>
  <c r="AM70" i="1"/>
  <c r="AN70" i="1" s="1"/>
  <c r="AK71" i="1"/>
  <c r="AO70" i="1"/>
  <c r="AU70" i="1" l="1"/>
  <c r="AS70" i="1" s="1"/>
  <c r="Z172" i="1"/>
  <c r="Y172" i="1"/>
  <c r="Z73" i="1"/>
  <c r="AR46" i="1"/>
  <c r="AP46" i="1" s="1"/>
  <c r="AT71" i="1"/>
  <c r="AM71" i="1"/>
  <c r="AN71" i="1" s="1"/>
  <c r="AP45" i="1"/>
  <c r="AK72" i="1"/>
  <c r="AO71" i="1"/>
  <c r="AU71" i="1" l="1"/>
  <c r="AS71" i="1" s="1"/>
  <c r="Z173" i="1"/>
  <c r="Y173" i="1"/>
  <c r="Z74" i="1"/>
  <c r="AT72" i="1"/>
  <c r="AM72" i="1"/>
  <c r="AN72" i="1" s="1"/>
  <c r="AQ47" i="1"/>
  <c r="AK73" i="1"/>
  <c r="AO72" i="1"/>
  <c r="AU72" i="1" l="1"/>
  <c r="AS72" i="1" s="1"/>
  <c r="Z174" i="1"/>
  <c r="Y174" i="1"/>
  <c r="Z75" i="1"/>
  <c r="AT73" i="1"/>
  <c r="AM73" i="1"/>
  <c r="AN73" i="1" s="1"/>
  <c r="AR47" i="1"/>
  <c r="AK74" i="1"/>
  <c r="AO73" i="1"/>
  <c r="AU73" i="1" l="1"/>
  <c r="AS73" i="1" s="1"/>
  <c r="Z175" i="1"/>
  <c r="Y175" i="1"/>
  <c r="Z76" i="1"/>
  <c r="AT74" i="1"/>
  <c r="AM74" i="1"/>
  <c r="AN74" i="1" s="1"/>
  <c r="AP47" i="1"/>
  <c r="AQ48" i="1"/>
  <c r="AK75" i="1"/>
  <c r="AO74" i="1"/>
  <c r="AU74" i="1" l="1"/>
  <c r="AS74" i="1" s="1"/>
  <c r="Z176" i="1"/>
  <c r="Y176" i="1"/>
  <c r="Z77" i="1"/>
  <c r="AT75" i="1"/>
  <c r="AM75" i="1"/>
  <c r="AN75" i="1" s="1"/>
  <c r="AR48" i="1"/>
  <c r="AQ49" i="1" s="1"/>
  <c r="AK76" i="1"/>
  <c r="AO75" i="1"/>
  <c r="AU75" i="1" l="1"/>
  <c r="AS75" i="1" s="1"/>
  <c r="Z177" i="1"/>
  <c r="Y177" i="1"/>
  <c r="Z78" i="1"/>
  <c r="AR49" i="1"/>
  <c r="AQ50" i="1" s="1"/>
  <c r="AT76" i="1"/>
  <c r="AM76" i="1"/>
  <c r="AN76" i="1" s="1"/>
  <c r="AP48" i="1"/>
  <c r="AK77" i="1"/>
  <c r="AO76" i="1"/>
  <c r="AU76" i="1" l="1"/>
  <c r="AS76" i="1" s="1"/>
  <c r="Z178" i="1"/>
  <c r="Y178" i="1"/>
  <c r="Z79" i="1"/>
  <c r="AR50" i="1"/>
  <c r="AQ51" i="1" s="1"/>
  <c r="AT77" i="1"/>
  <c r="AM77" i="1"/>
  <c r="AN77" i="1" s="1"/>
  <c r="AP49" i="1"/>
  <c r="AK78" i="1"/>
  <c r="AO77" i="1"/>
  <c r="AU77" i="1" l="1"/>
  <c r="AS77" i="1" s="1"/>
  <c r="Z179" i="1"/>
  <c r="Y179" i="1"/>
  <c r="Z80" i="1"/>
  <c r="AR51" i="1"/>
  <c r="AP51" i="1" s="1"/>
  <c r="AP50" i="1"/>
  <c r="AT78" i="1"/>
  <c r="AM78" i="1"/>
  <c r="AN78" i="1" s="1"/>
  <c r="AK79" i="1"/>
  <c r="AO78" i="1"/>
  <c r="AU78" i="1" l="1"/>
  <c r="AS78" i="1" s="1"/>
  <c r="Z180" i="1"/>
  <c r="Y180" i="1"/>
  <c r="Z81" i="1"/>
  <c r="AT79" i="1"/>
  <c r="AM79" i="1"/>
  <c r="AN79" i="1" s="1"/>
  <c r="AQ52" i="1"/>
  <c r="AK80" i="1"/>
  <c r="AA8" i="1" s="1"/>
  <c r="AO79" i="1"/>
  <c r="AU79" i="1" l="1"/>
  <c r="AS79" i="1" s="1"/>
  <c r="Z181" i="1"/>
  <c r="Y181" i="1"/>
  <c r="Z82" i="1"/>
  <c r="AT80" i="1"/>
  <c r="AF8" i="1" s="1"/>
  <c r="AM80" i="1"/>
  <c r="AN80" i="1" s="1"/>
  <c r="AR52" i="1"/>
  <c r="AQ53" i="1" s="1"/>
  <c r="AK81" i="1"/>
  <c r="AO80" i="1"/>
  <c r="AB8" i="1" s="1"/>
  <c r="AU80" i="1" l="1"/>
  <c r="AS80" i="1" s="1"/>
  <c r="Z182" i="1"/>
  <c r="Y182" i="1"/>
  <c r="Z83" i="1"/>
  <c r="AP52" i="1"/>
  <c r="AR53" i="1"/>
  <c r="AP53" i="1" s="1"/>
  <c r="AT81" i="1"/>
  <c r="AM81" i="1"/>
  <c r="AN81" i="1" s="1"/>
  <c r="AK82" i="1"/>
  <c r="AO81" i="1"/>
  <c r="AU81" i="1" l="1"/>
  <c r="AS81" i="1" s="1"/>
  <c r="Z183" i="1"/>
  <c r="Y183" i="1"/>
  <c r="Z84" i="1"/>
  <c r="AT82" i="1"/>
  <c r="AM82" i="1"/>
  <c r="AN82" i="1" s="1"/>
  <c r="AQ54" i="1"/>
  <c r="AK83" i="1"/>
  <c r="AO82" i="1"/>
  <c r="AU82" i="1" l="1"/>
  <c r="AS82" i="1" s="1"/>
  <c r="Z184" i="1"/>
  <c r="Y184" i="1"/>
  <c r="Z85" i="1"/>
  <c r="AT83" i="1"/>
  <c r="AM83" i="1"/>
  <c r="AN83" i="1" s="1"/>
  <c r="AR54" i="1"/>
  <c r="AQ55" i="1" s="1"/>
  <c r="AD7" i="1" s="1"/>
  <c r="AK84" i="1"/>
  <c r="AO83" i="1"/>
  <c r="AU83" i="1" l="1"/>
  <c r="AS83" i="1" s="1"/>
  <c r="Z185" i="1"/>
  <c r="Y185" i="1"/>
  <c r="Z86" i="1"/>
  <c r="AR55" i="1"/>
  <c r="AE7" i="1" s="1"/>
  <c r="AT84" i="1"/>
  <c r="AM84" i="1"/>
  <c r="AN84" i="1" s="1"/>
  <c r="AP54" i="1"/>
  <c r="AK85" i="1"/>
  <c r="AO84" i="1"/>
  <c r="AU84" i="1" l="1"/>
  <c r="AS84" i="1" s="1"/>
  <c r="Z186" i="1"/>
  <c r="Y186" i="1"/>
  <c r="Z87" i="1"/>
  <c r="AP55" i="1"/>
  <c r="AC7" i="1" s="1"/>
  <c r="AT85" i="1"/>
  <c r="AM85" i="1"/>
  <c r="AN85" i="1" s="1"/>
  <c r="AQ56" i="1"/>
  <c r="AK86" i="1"/>
  <c r="AO85" i="1"/>
  <c r="AU85" i="1" l="1"/>
  <c r="AS85" i="1" s="1"/>
  <c r="Z187" i="1"/>
  <c r="Y187" i="1"/>
  <c r="Z88" i="1"/>
  <c r="AT86" i="1"/>
  <c r="AM86" i="1"/>
  <c r="AN86" i="1" s="1"/>
  <c r="AR56" i="1"/>
  <c r="AQ57" i="1" s="1"/>
  <c r="AK87" i="1"/>
  <c r="AO86" i="1"/>
  <c r="AU86" i="1" l="1"/>
  <c r="AS86" i="1" s="1"/>
  <c r="Z188" i="1"/>
  <c r="Y188" i="1"/>
  <c r="Z89" i="1"/>
  <c r="AT87" i="1"/>
  <c r="AM87" i="1"/>
  <c r="AN87" i="1" s="1"/>
  <c r="AP56" i="1"/>
  <c r="AR57" i="1"/>
  <c r="AQ58" i="1" s="1"/>
  <c r="AK88" i="1"/>
  <c r="AO87" i="1"/>
  <c r="AU87" i="1" l="1"/>
  <c r="AS87" i="1" s="1"/>
  <c r="Z189" i="1"/>
  <c r="Y189" i="1"/>
  <c r="Z90" i="1"/>
  <c r="AT88" i="1"/>
  <c r="AM88" i="1"/>
  <c r="AN88" i="1" s="1"/>
  <c r="AR58" i="1"/>
  <c r="AP57" i="1"/>
  <c r="AK89" i="1"/>
  <c r="AO88" i="1"/>
  <c r="AU88" i="1" l="1"/>
  <c r="AS88" i="1" s="1"/>
  <c r="AP58" i="1"/>
  <c r="Z190" i="1"/>
  <c r="Y190" i="1"/>
  <c r="Z91" i="1"/>
  <c r="AT89" i="1"/>
  <c r="AM89" i="1"/>
  <c r="AN89" i="1" s="1"/>
  <c r="AQ59" i="1"/>
  <c r="AK90" i="1"/>
  <c r="AO89" i="1"/>
  <c r="AU89" i="1" l="1"/>
  <c r="AS89" i="1" s="1"/>
  <c r="Z191" i="1"/>
  <c r="Y191" i="1"/>
  <c r="Z92" i="1"/>
  <c r="AT90" i="1"/>
  <c r="AM90" i="1"/>
  <c r="AN90" i="1" s="1"/>
  <c r="AR59" i="1"/>
  <c r="AK91" i="1"/>
  <c r="AO90" i="1"/>
  <c r="AU90" i="1" l="1"/>
  <c r="AS90" i="1" s="1"/>
  <c r="Z192" i="1"/>
  <c r="Y192" i="1"/>
  <c r="Z93" i="1"/>
  <c r="AP59" i="1"/>
  <c r="AQ60" i="1"/>
  <c r="AR60" i="1" s="1"/>
  <c r="AT91" i="1"/>
  <c r="AM91" i="1"/>
  <c r="AN91" i="1" s="1"/>
  <c r="AK92" i="1"/>
  <c r="AO91" i="1"/>
  <c r="AU91" i="1" l="1"/>
  <c r="AS91" i="1" s="1"/>
  <c r="Z193" i="1"/>
  <c r="Y193" i="1"/>
  <c r="Z94" i="1"/>
  <c r="AP60" i="1"/>
  <c r="AT92" i="1"/>
  <c r="AM92" i="1"/>
  <c r="AN92" i="1" s="1"/>
  <c r="AQ61" i="1"/>
  <c r="AK93" i="1"/>
  <c r="AO92" i="1"/>
  <c r="AU92" i="1" l="1"/>
  <c r="AS92" i="1" s="1"/>
  <c r="Z194" i="1"/>
  <c r="Y194" i="1"/>
  <c r="Z95" i="1"/>
  <c r="AT93" i="1"/>
  <c r="AM93" i="1"/>
  <c r="AN93" i="1" s="1"/>
  <c r="AR61" i="1"/>
  <c r="AK94" i="1"/>
  <c r="AO93" i="1"/>
  <c r="AU93" i="1" l="1"/>
  <c r="AS93" i="1" s="1"/>
  <c r="Z195" i="1"/>
  <c r="Y195" i="1"/>
  <c r="Z96" i="1"/>
  <c r="AT94" i="1"/>
  <c r="AM94" i="1"/>
  <c r="AN94" i="1" s="1"/>
  <c r="AP61" i="1"/>
  <c r="AQ62" i="1"/>
  <c r="AK95" i="1"/>
  <c r="AO94" i="1"/>
  <c r="AU94" i="1" l="1"/>
  <c r="AS94" i="1" s="1"/>
  <c r="Z196" i="1"/>
  <c r="Y196" i="1"/>
  <c r="Z97" i="1"/>
  <c r="AT95" i="1"/>
  <c r="AM95" i="1"/>
  <c r="AN95" i="1" s="1"/>
  <c r="AR62" i="1"/>
  <c r="AQ63" i="1" s="1"/>
  <c r="AK96" i="1"/>
  <c r="AO95" i="1"/>
  <c r="AU95" i="1" l="1"/>
  <c r="AS95" i="1" s="1"/>
  <c r="Z197" i="1"/>
  <c r="Y197" i="1"/>
  <c r="Z98" i="1"/>
  <c r="AT96" i="1"/>
  <c r="AM96" i="1"/>
  <c r="AN96" i="1" s="1"/>
  <c r="AP62" i="1"/>
  <c r="AR63" i="1"/>
  <c r="AQ64" i="1" s="1"/>
  <c r="AK97" i="1"/>
  <c r="AO96" i="1"/>
  <c r="AU96" i="1" l="1"/>
  <c r="AS96" i="1" s="1"/>
  <c r="Z198" i="1"/>
  <c r="Y198" i="1"/>
  <c r="Z99" i="1"/>
  <c r="AP63" i="1"/>
  <c r="AR64" i="1"/>
  <c r="AQ65" i="1" s="1"/>
  <c r="AT97" i="1"/>
  <c r="AM97" i="1"/>
  <c r="AN97" i="1" s="1"/>
  <c r="AK98" i="1"/>
  <c r="AO97" i="1"/>
  <c r="AU97" i="1" l="1"/>
  <c r="AS97" i="1" s="1"/>
  <c r="Z199" i="1"/>
  <c r="Y199" i="1"/>
  <c r="Z100" i="1"/>
  <c r="AR65" i="1"/>
  <c r="AQ66" i="1" s="1"/>
  <c r="AP64" i="1"/>
  <c r="AT98" i="1"/>
  <c r="AM98" i="1"/>
  <c r="AN98" i="1" s="1"/>
  <c r="AK99" i="1"/>
  <c r="AO98" i="1"/>
  <c r="AU98" i="1" l="1"/>
  <c r="AS98" i="1" s="1"/>
  <c r="Z200" i="1"/>
  <c r="Y200" i="1"/>
  <c r="Z101" i="1"/>
  <c r="AR66" i="1"/>
  <c r="AP66" i="1" s="1"/>
  <c r="AT99" i="1"/>
  <c r="AM99" i="1"/>
  <c r="AN99" i="1" s="1"/>
  <c r="AP65" i="1"/>
  <c r="AK100" i="1"/>
  <c r="AO99" i="1"/>
  <c r="AU99" i="1" l="1"/>
  <c r="AS99" i="1" s="1"/>
  <c r="Z201" i="1"/>
  <c r="Y201" i="1"/>
  <c r="Z102" i="1"/>
  <c r="AT100" i="1"/>
  <c r="AM100" i="1"/>
  <c r="AN100" i="1" s="1"/>
  <c r="AQ67" i="1"/>
  <c r="AK101" i="1"/>
  <c r="AO100" i="1"/>
  <c r="AU100" i="1" l="1"/>
  <c r="AS100" i="1" s="1"/>
  <c r="Z202" i="1"/>
  <c r="Y202" i="1"/>
  <c r="Z103" i="1"/>
  <c r="AT101" i="1"/>
  <c r="AM101" i="1"/>
  <c r="AN101" i="1" s="1"/>
  <c r="AR67" i="1"/>
  <c r="AQ68" i="1" s="1"/>
  <c r="AK102" i="1"/>
  <c r="AO101" i="1"/>
  <c r="AU101" i="1" l="1"/>
  <c r="AS101" i="1" s="1"/>
  <c r="Z203" i="1"/>
  <c r="Y203" i="1"/>
  <c r="Z104" i="1"/>
  <c r="AP67" i="1"/>
  <c r="AR68" i="1"/>
  <c r="AQ69" i="1" s="1"/>
  <c r="AT102" i="1"/>
  <c r="AM102" i="1"/>
  <c r="AN102" i="1" s="1"/>
  <c r="AK103" i="1"/>
  <c r="AO102" i="1"/>
  <c r="AU102" i="1" l="1"/>
  <c r="AS102" i="1" s="1"/>
  <c r="Z204" i="1"/>
  <c r="Y204" i="1"/>
  <c r="Y205" i="1" s="1"/>
  <c r="Z105" i="1"/>
  <c r="AR69" i="1"/>
  <c r="AQ70" i="1" s="1"/>
  <c r="AP68" i="1"/>
  <c r="AT103" i="1"/>
  <c r="AM103" i="1"/>
  <c r="AN103" i="1" s="1"/>
  <c r="AK104" i="1"/>
  <c r="AO103" i="1"/>
  <c r="AU103" i="1" l="1"/>
  <c r="AS103" i="1" s="1"/>
  <c r="Z206" i="1"/>
  <c r="Y206" i="1"/>
  <c r="Z205" i="1"/>
  <c r="AR70" i="1"/>
  <c r="AQ71" i="1" s="1"/>
  <c r="AT104" i="1"/>
  <c r="AM104" i="1"/>
  <c r="AN104" i="1" s="1"/>
  <c r="AP69" i="1"/>
  <c r="AK105" i="1"/>
  <c r="AA9" i="1" s="1"/>
  <c r="AO104" i="1"/>
  <c r="AU104" i="1" l="1"/>
  <c r="AS104" i="1" s="1"/>
  <c r="Z207" i="1"/>
  <c r="Y207" i="1"/>
  <c r="AR71" i="1"/>
  <c r="AP70" i="1"/>
  <c r="AT105" i="1"/>
  <c r="AF9" i="1" s="1"/>
  <c r="AM105" i="1"/>
  <c r="AN105" i="1" s="1"/>
  <c r="AK106" i="1"/>
  <c r="AO105" i="1"/>
  <c r="AB9" i="1" s="1"/>
  <c r="AU105" i="1" l="1"/>
  <c r="AS105" i="1" s="1"/>
  <c r="AP71" i="1"/>
  <c r="Z208" i="1"/>
  <c r="Y208" i="1"/>
  <c r="AT106" i="1"/>
  <c r="AM106" i="1"/>
  <c r="AN106" i="1" s="1"/>
  <c r="AQ72" i="1"/>
  <c r="AK107" i="1"/>
  <c r="AO106" i="1"/>
  <c r="AU106" i="1" l="1"/>
  <c r="AS106" i="1" s="1"/>
  <c r="Z209" i="1"/>
  <c r="Y209" i="1"/>
  <c r="AT107" i="1"/>
  <c r="AM107" i="1"/>
  <c r="AN107" i="1" s="1"/>
  <c r="AR72" i="1"/>
  <c r="AP72" i="1" s="1"/>
  <c r="AK108" i="1"/>
  <c r="AO107" i="1"/>
  <c r="AU107" i="1" l="1"/>
  <c r="AS107" i="1" s="1"/>
  <c r="Z210" i="1"/>
  <c r="Y210" i="1"/>
  <c r="AT108" i="1"/>
  <c r="AM108" i="1"/>
  <c r="AN108" i="1" s="1"/>
  <c r="AQ73" i="1"/>
  <c r="AK109" i="1"/>
  <c r="AO108" i="1"/>
  <c r="AU108" i="1" l="1"/>
  <c r="AS108" i="1" s="1"/>
  <c r="Z211" i="1"/>
  <c r="Y211" i="1"/>
  <c r="AT109" i="1"/>
  <c r="AM109" i="1"/>
  <c r="AN109" i="1" s="1"/>
  <c r="AR73" i="1"/>
  <c r="AP73" i="1" s="1"/>
  <c r="AK110" i="1"/>
  <c r="AO109" i="1"/>
  <c r="AU109" i="1" l="1"/>
  <c r="AS109" i="1" s="1"/>
  <c r="Y212" i="1"/>
  <c r="Z212" i="1"/>
  <c r="AT110" i="1"/>
  <c r="AM110" i="1"/>
  <c r="AN110" i="1" s="1"/>
  <c r="AQ74" i="1"/>
  <c r="AK111" i="1"/>
  <c r="AO110" i="1"/>
  <c r="AU110" i="1" l="1"/>
  <c r="AS110" i="1" s="1"/>
  <c r="Z213" i="1"/>
  <c r="Y213" i="1"/>
  <c r="AT111" i="1"/>
  <c r="AM111" i="1"/>
  <c r="AN111" i="1" s="1"/>
  <c r="AR74" i="1"/>
  <c r="AP74" i="1" s="1"/>
  <c r="AK112" i="1"/>
  <c r="AO111" i="1"/>
  <c r="AU111" i="1" l="1"/>
  <c r="AS111" i="1" s="1"/>
  <c r="Z214" i="1"/>
  <c r="Y214" i="1"/>
  <c r="AT112" i="1"/>
  <c r="AM112" i="1"/>
  <c r="AN112" i="1" s="1"/>
  <c r="AQ75" i="1"/>
  <c r="AK113" i="1"/>
  <c r="AO112" i="1"/>
  <c r="AU112" i="1" l="1"/>
  <c r="AS112" i="1" s="1"/>
  <c r="Z215" i="1"/>
  <c r="Y215" i="1"/>
  <c r="AT113" i="1"/>
  <c r="AM113" i="1"/>
  <c r="AN113" i="1" s="1"/>
  <c r="AR75" i="1"/>
  <c r="AP75" i="1" s="1"/>
  <c r="AK114" i="1"/>
  <c r="AO113" i="1"/>
  <c r="AU113" i="1" l="1"/>
  <c r="AS113" i="1" s="1"/>
  <c r="Y216" i="1"/>
  <c r="Z216" i="1"/>
  <c r="AT114" i="1"/>
  <c r="AM114" i="1"/>
  <c r="AN114" i="1" s="1"/>
  <c r="AQ76" i="1"/>
  <c r="AK115" i="1"/>
  <c r="AO114" i="1"/>
  <c r="AU114" i="1" l="1"/>
  <c r="AS114" i="1" s="1"/>
  <c r="Z217" i="1"/>
  <c r="Y217" i="1"/>
  <c r="AT115" i="1"/>
  <c r="AM115" i="1"/>
  <c r="AN115" i="1" s="1"/>
  <c r="AR76" i="1"/>
  <c r="AP76" i="1" s="1"/>
  <c r="AK116" i="1"/>
  <c r="AO115" i="1"/>
  <c r="AU115" i="1" l="1"/>
  <c r="AS115" i="1" s="1"/>
  <c r="Z218" i="1"/>
  <c r="Y218" i="1"/>
  <c r="AT116" i="1"/>
  <c r="AM116" i="1"/>
  <c r="AN116" i="1" s="1"/>
  <c r="AQ77" i="1"/>
  <c r="AK117" i="1"/>
  <c r="AO116" i="1"/>
  <c r="AU116" i="1" l="1"/>
  <c r="AS116" i="1" s="1"/>
  <c r="Z219" i="1"/>
  <c r="Y219" i="1"/>
  <c r="AT117" i="1"/>
  <c r="AM117" i="1"/>
  <c r="AN117" i="1" s="1"/>
  <c r="AR77" i="1"/>
  <c r="AP77" i="1" s="1"/>
  <c r="AK118" i="1"/>
  <c r="AO117" i="1"/>
  <c r="AU117" i="1" l="1"/>
  <c r="AS117" i="1" s="1"/>
  <c r="Z220" i="1"/>
  <c r="Y220" i="1"/>
  <c r="AT118" i="1"/>
  <c r="AM118" i="1"/>
  <c r="AN118" i="1" s="1"/>
  <c r="AQ78" i="1"/>
  <c r="AK119" i="1"/>
  <c r="AO118" i="1"/>
  <c r="AU118" i="1" l="1"/>
  <c r="AS118" i="1" s="1"/>
  <c r="Z221" i="1"/>
  <c r="Y221" i="1"/>
  <c r="AT119" i="1"/>
  <c r="AM119" i="1"/>
  <c r="AN119" i="1" s="1"/>
  <c r="AR78" i="1"/>
  <c r="AK120" i="1"/>
  <c r="AO119" i="1"/>
  <c r="AU119" i="1" l="1"/>
  <c r="AS119" i="1" s="1"/>
  <c r="Y222" i="1"/>
  <c r="Z222" i="1"/>
  <c r="AP78" i="1"/>
  <c r="AT120" i="1"/>
  <c r="AM120" i="1"/>
  <c r="AN120" i="1" s="1"/>
  <c r="AQ79" i="1"/>
  <c r="AK121" i="1"/>
  <c r="AO120" i="1"/>
  <c r="AU120" i="1" l="1"/>
  <c r="AS120" i="1" s="1"/>
  <c r="Z223" i="1"/>
  <c r="Y223" i="1"/>
  <c r="AT121" i="1"/>
  <c r="AM121" i="1"/>
  <c r="AN121" i="1" s="1"/>
  <c r="AR79" i="1"/>
  <c r="AQ80" i="1" s="1"/>
  <c r="AD8" i="1" s="1"/>
  <c r="AK122" i="1"/>
  <c r="AO121" i="1"/>
  <c r="AU121" i="1" l="1"/>
  <c r="AS121" i="1" s="1"/>
  <c r="Y224" i="1"/>
  <c r="Z224" i="1"/>
  <c r="AR80" i="1"/>
  <c r="AE8" i="1" s="1"/>
  <c r="AT122" i="1"/>
  <c r="AM122" i="1"/>
  <c r="AN122" i="1" s="1"/>
  <c r="AP79" i="1"/>
  <c r="AK123" i="1"/>
  <c r="AO122" i="1"/>
  <c r="AU122" i="1" l="1"/>
  <c r="AS122" i="1" s="1"/>
  <c r="AP80" i="1"/>
  <c r="AC8" i="1" s="1"/>
  <c r="Z225" i="1"/>
  <c r="Y225" i="1"/>
  <c r="AT123" i="1"/>
  <c r="AM123" i="1"/>
  <c r="AN123" i="1" s="1"/>
  <c r="AQ81" i="1"/>
  <c r="AK124" i="1"/>
  <c r="AO123" i="1"/>
  <c r="AU123" i="1" l="1"/>
  <c r="AS123" i="1" s="1"/>
  <c r="Y226" i="1"/>
  <c r="Z226" i="1"/>
  <c r="AT124" i="1"/>
  <c r="AM124" i="1"/>
  <c r="AN124" i="1" s="1"/>
  <c r="AR81" i="1"/>
  <c r="AP81" i="1" s="1"/>
  <c r="AK125" i="1"/>
  <c r="AO124" i="1"/>
  <c r="AU124" i="1" l="1"/>
  <c r="AS124" i="1" s="1"/>
  <c r="Y227" i="1"/>
  <c r="Z227" i="1"/>
  <c r="AT125" i="1"/>
  <c r="AM125" i="1"/>
  <c r="AN125" i="1" s="1"/>
  <c r="AQ82" i="1"/>
  <c r="AK126" i="1"/>
  <c r="AO125" i="1"/>
  <c r="AU125" i="1" l="1"/>
  <c r="AS125" i="1" s="1"/>
  <c r="Y228" i="1"/>
  <c r="Z228" i="1"/>
  <c r="AT126" i="1"/>
  <c r="AM126" i="1"/>
  <c r="AN126" i="1" s="1"/>
  <c r="AR82" i="1"/>
  <c r="AQ83" i="1" s="1"/>
  <c r="AK127" i="1"/>
  <c r="AO126" i="1"/>
  <c r="AU126" i="1" l="1"/>
  <c r="AS126" i="1" s="1"/>
  <c r="Z229" i="1"/>
  <c r="Y229" i="1"/>
  <c r="AP82" i="1"/>
  <c r="AT127" i="1"/>
  <c r="AM127" i="1"/>
  <c r="AN127" i="1" s="1"/>
  <c r="AR83" i="1"/>
  <c r="AP83" i="1" s="1"/>
  <c r="AK128" i="1"/>
  <c r="AO127" i="1"/>
  <c r="AU127" i="1" l="1"/>
  <c r="AS127" i="1" s="1"/>
  <c r="Y230" i="1"/>
  <c r="Z230" i="1"/>
  <c r="AT128" i="1"/>
  <c r="AM128" i="1"/>
  <c r="AN128" i="1" s="1"/>
  <c r="AQ84" i="1"/>
  <c r="AK129" i="1"/>
  <c r="AO128" i="1"/>
  <c r="AU128" i="1" l="1"/>
  <c r="AS128" i="1" s="1"/>
  <c r="Y231" i="1"/>
  <c r="Z231" i="1"/>
  <c r="AT129" i="1"/>
  <c r="AM129" i="1"/>
  <c r="AN129" i="1" s="1"/>
  <c r="AR84" i="1"/>
  <c r="AQ85" i="1" s="1"/>
  <c r="AK130" i="1"/>
  <c r="AA10" i="1" s="1"/>
  <c r="AO129" i="1"/>
  <c r="AU129" i="1" l="1"/>
  <c r="AS129" i="1" s="1"/>
  <c r="Y232" i="1"/>
  <c r="Z232" i="1"/>
  <c r="AP84" i="1"/>
  <c r="AR85" i="1"/>
  <c r="AQ86" i="1" s="1"/>
  <c r="AT130" i="1"/>
  <c r="AF10" i="1" s="1"/>
  <c r="AM130" i="1"/>
  <c r="AN130" i="1" s="1"/>
  <c r="AK131" i="1"/>
  <c r="AO130" i="1"/>
  <c r="AB10" i="1" s="1"/>
  <c r="AP85" i="1" l="1"/>
  <c r="AU130" i="1"/>
  <c r="AS130" i="1" s="1"/>
  <c r="Z233" i="1"/>
  <c r="Y233" i="1"/>
  <c r="AT131" i="1"/>
  <c r="AM131" i="1"/>
  <c r="AN131" i="1" s="1"/>
  <c r="AR86" i="1"/>
  <c r="AP86" i="1" s="1"/>
  <c r="AK132" i="1"/>
  <c r="AO131" i="1"/>
  <c r="AU131" i="1" l="1"/>
  <c r="AS131" i="1" s="1"/>
  <c r="Y234" i="1"/>
  <c r="Z234" i="1"/>
  <c r="AT132" i="1"/>
  <c r="AM132" i="1"/>
  <c r="AN132" i="1" s="1"/>
  <c r="AQ87" i="1"/>
  <c r="AK133" i="1"/>
  <c r="AO132" i="1"/>
  <c r="AU132" i="1" l="1"/>
  <c r="AS132" i="1" s="1"/>
  <c r="Z235" i="1"/>
  <c r="Y235" i="1"/>
  <c r="AT133" i="1"/>
  <c r="AM133" i="1"/>
  <c r="AN133" i="1" s="1"/>
  <c r="AR87" i="1"/>
  <c r="AQ88" i="1" s="1"/>
  <c r="AK134" i="1"/>
  <c r="AO133" i="1"/>
  <c r="AU133" i="1" l="1"/>
  <c r="AS133" i="1" s="1"/>
  <c r="Y236" i="1"/>
  <c r="Z236" i="1"/>
  <c r="AP87" i="1"/>
  <c r="AT134" i="1"/>
  <c r="AM134" i="1"/>
  <c r="AN134" i="1" s="1"/>
  <c r="AR88" i="1"/>
  <c r="AK135" i="1"/>
  <c r="AO134" i="1"/>
  <c r="AU134" i="1" l="1"/>
  <c r="AS134" i="1" s="1"/>
  <c r="AQ89" i="1"/>
  <c r="AR89" i="1" s="1"/>
  <c r="Y237" i="1"/>
  <c r="Z237" i="1"/>
  <c r="AP88" i="1"/>
  <c r="AT135" i="1"/>
  <c r="AM135" i="1"/>
  <c r="AN135" i="1" s="1"/>
  <c r="AK136" i="1"/>
  <c r="AO135" i="1"/>
  <c r="AU135" i="1" l="1"/>
  <c r="AS135" i="1" s="1"/>
  <c r="Z238" i="1"/>
  <c r="Y238" i="1"/>
  <c r="AP89" i="1"/>
  <c r="AT136" i="1"/>
  <c r="AM136" i="1"/>
  <c r="AN136" i="1" s="1"/>
  <c r="AQ90" i="1"/>
  <c r="AK137" i="1"/>
  <c r="AO136" i="1"/>
  <c r="AU136" i="1" l="1"/>
  <c r="AS136" i="1" s="1"/>
  <c r="Z239" i="1"/>
  <c r="Y239" i="1"/>
  <c r="AT137" i="1"/>
  <c r="AM137" i="1"/>
  <c r="AN137" i="1" s="1"/>
  <c r="AR90" i="1"/>
  <c r="AQ91" i="1" s="1"/>
  <c r="AK138" i="1"/>
  <c r="AO137" i="1"/>
  <c r="AU137" i="1" l="1"/>
  <c r="AS137" i="1" s="1"/>
  <c r="Z240" i="1"/>
  <c r="Y240" i="1"/>
  <c r="AR91" i="1"/>
  <c r="AP91" i="1" s="1"/>
  <c r="AP90" i="1"/>
  <c r="AT138" i="1"/>
  <c r="AM138" i="1"/>
  <c r="AN138" i="1" s="1"/>
  <c r="AK139" i="1"/>
  <c r="AO138" i="1"/>
  <c r="AU138" i="1" l="1"/>
  <c r="AS138" i="1" s="1"/>
  <c r="Z241" i="1"/>
  <c r="Y241" i="1"/>
  <c r="AT139" i="1"/>
  <c r="AM139" i="1"/>
  <c r="AN139" i="1" s="1"/>
  <c r="AQ92" i="1"/>
  <c r="AK140" i="1"/>
  <c r="AO139" i="1"/>
  <c r="AU139" i="1" l="1"/>
  <c r="AS139" i="1" s="1"/>
  <c r="Y242" i="1"/>
  <c r="Z242" i="1"/>
  <c r="AT140" i="1"/>
  <c r="AM140" i="1"/>
  <c r="AN140" i="1" s="1"/>
  <c r="AR92" i="1"/>
  <c r="AK141" i="1"/>
  <c r="AO140" i="1"/>
  <c r="AU140" i="1" l="1"/>
  <c r="AS140" i="1" s="1"/>
  <c r="Y243" i="1"/>
  <c r="Z243" i="1"/>
  <c r="AQ93" i="1"/>
  <c r="AR93" i="1" s="1"/>
  <c r="AP92" i="1"/>
  <c r="AT141" i="1"/>
  <c r="AM141" i="1"/>
  <c r="AN141" i="1" s="1"/>
  <c r="AK142" i="1"/>
  <c r="AO141" i="1"/>
  <c r="AU141" i="1" l="1"/>
  <c r="AS141" i="1" s="1"/>
  <c r="AQ94" i="1"/>
  <c r="AR94" i="1" s="1"/>
  <c r="AP93" i="1"/>
  <c r="Y244" i="1"/>
  <c r="Z244" i="1"/>
  <c r="AT142" i="1"/>
  <c r="AM142" i="1"/>
  <c r="AN142" i="1" s="1"/>
  <c r="AK143" i="1"/>
  <c r="AO142" i="1"/>
  <c r="AU142" i="1" l="1"/>
  <c r="AS142" i="1" s="1"/>
  <c r="Z245" i="1"/>
  <c r="Y245" i="1"/>
  <c r="AP94" i="1"/>
  <c r="AT143" i="1"/>
  <c r="AM143" i="1"/>
  <c r="AN143" i="1" s="1"/>
  <c r="AQ95" i="1"/>
  <c r="AK144" i="1"/>
  <c r="AO143" i="1"/>
  <c r="AU143" i="1" l="1"/>
  <c r="AS143" i="1" s="1"/>
  <c r="Y246" i="1"/>
  <c r="Z246" i="1"/>
  <c r="AT144" i="1"/>
  <c r="AM144" i="1"/>
  <c r="AN144" i="1" s="1"/>
  <c r="AR95" i="1"/>
  <c r="AP95" i="1" s="1"/>
  <c r="AK145" i="1"/>
  <c r="AO144" i="1"/>
  <c r="AU144" i="1" l="1"/>
  <c r="AS144" i="1" s="1"/>
  <c r="Y247" i="1"/>
  <c r="Z247" i="1"/>
  <c r="AT145" i="1"/>
  <c r="AM145" i="1"/>
  <c r="AN145" i="1" s="1"/>
  <c r="AQ96" i="1"/>
  <c r="AK146" i="1"/>
  <c r="AO145" i="1"/>
  <c r="AU145" i="1" l="1"/>
  <c r="AS145" i="1" s="1"/>
  <c r="Z248" i="1"/>
  <c r="Y248" i="1"/>
  <c r="AT146" i="1"/>
  <c r="AM146" i="1"/>
  <c r="AN146" i="1" s="1"/>
  <c r="AR96" i="1"/>
  <c r="AQ97" i="1" s="1"/>
  <c r="AK147" i="1"/>
  <c r="AO146" i="1"/>
  <c r="AU146" i="1" l="1"/>
  <c r="AS146" i="1" s="1"/>
  <c r="Z249" i="1"/>
  <c r="Y249" i="1"/>
  <c r="AR97" i="1"/>
  <c r="AP96" i="1"/>
  <c r="AT147" i="1"/>
  <c r="AM147" i="1"/>
  <c r="AN147" i="1" s="1"/>
  <c r="AK148" i="1"/>
  <c r="AO147" i="1"/>
  <c r="AU147" i="1" l="1"/>
  <c r="AS147" i="1" s="1"/>
  <c r="AQ98" i="1"/>
  <c r="AR98" i="1" s="1"/>
  <c r="AP98" i="1" s="1"/>
  <c r="Y250" i="1"/>
  <c r="Z250" i="1"/>
  <c r="AP97" i="1"/>
  <c r="AT148" i="1"/>
  <c r="AM148" i="1"/>
  <c r="AN148" i="1" s="1"/>
  <c r="AK149" i="1"/>
  <c r="AO148" i="1"/>
  <c r="AU148" i="1" l="1"/>
  <c r="AS148" i="1" s="1"/>
  <c r="AQ99" i="1"/>
  <c r="Y251" i="1"/>
  <c r="Z251" i="1"/>
  <c r="AT149" i="1"/>
  <c r="AM149" i="1"/>
  <c r="AN149" i="1" s="1"/>
  <c r="AR99" i="1"/>
  <c r="AK150" i="1"/>
  <c r="AO149" i="1"/>
  <c r="AU149" i="1" l="1"/>
  <c r="AS149" i="1" s="1"/>
  <c r="AP99" i="1"/>
  <c r="Y252" i="1"/>
  <c r="Z252" i="1"/>
  <c r="AT150" i="1"/>
  <c r="AM150" i="1"/>
  <c r="AN150" i="1" s="1"/>
  <c r="AQ100" i="1"/>
  <c r="AK151" i="1"/>
  <c r="AO150" i="1"/>
  <c r="AU150" i="1" l="1"/>
  <c r="AS150" i="1" s="1"/>
  <c r="Z253" i="1"/>
  <c r="Y253" i="1"/>
  <c r="AT151" i="1"/>
  <c r="AM151" i="1"/>
  <c r="AN151" i="1" s="1"/>
  <c r="AR100" i="1"/>
  <c r="AP100" i="1" s="1"/>
  <c r="AK152" i="1"/>
  <c r="AO151" i="1"/>
  <c r="AU151" i="1" l="1"/>
  <c r="AS151" i="1" s="1"/>
  <c r="Y254" i="1"/>
  <c r="Z254" i="1"/>
  <c r="AT152" i="1"/>
  <c r="AM152" i="1"/>
  <c r="AN152" i="1" s="1"/>
  <c r="AQ101" i="1"/>
  <c r="AK153" i="1"/>
  <c r="AO152" i="1"/>
  <c r="AU152" i="1" l="1"/>
  <c r="AS152" i="1" s="1"/>
  <c r="Y255" i="1"/>
  <c r="Z255" i="1"/>
  <c r="AT153" i="1"/>
  <c r="AM153" i="1"/>
  <c r="AN153" i="1" s="1"/>
  <c r="AR101" i="1"/>
  <c r="AQ102" i="1" s="1"/>
  <c r="AK154" i="1"/>
  <c r="AO153" i="1"/>
  <c r="AU153" i="1" l="1"/>
  <c r="AS153" i="1" s="1"/>
  <c r="Y256" i="1"/>
  <c r="Z256" i="1"/>
  <c r="AP101" i="1"/>
  <c r="AR102" i="1"/>
  <c r="AT154" i="1"/>
  <c r="AM154" i="1"/>
  <c r="AN154" i="1" s="1"/>
  <c r="AK155" i="1"/>
  <c r="AA11" i="1" s="1"/>
  <c r="AO154" i="1"/>
  <c r="AU154" i="1" l="1"/>
  <c r="AS154" i="1" s="1"/>
  <c r="AP102" i="1"/>
  <c r="Y257" i="1"/>
  <c r="Z257" i="1"/>
  <c r="AT155" i="1"/>
  <c r="AF11" i="1" s="1"/>
  <c r="AM155" i="1"/>
  <c r="AN155" i="1" s="1"/>
  <c r="AQ103" i="1"/>
  <c r="AK156" i="1"/>
  <c r="AO155" i="1"/>
  <c r="AB11" i="1" s="1"/>
  <c r="AU155" i="1" l="1"/>
  <c r="AS155" i="1" s="1"/>
  <c r="Y258" i="1"/>
  <c r="Z258" i="1"/>
  <c r="AT156" i="1"/>
  <c r="AM156" i="1"/>
  <c r="AN156" i="1" s="1"/>
  <c r="AR103" i="1"/>
  <c r="AP103" i="1" s="1"/>
  <c r="AK157" i="1"/>
  <c r="AO156" i="1"/>
  <c r="AU156" i="1" l="1"/>
  <c r="AS156" i="1" s="1"/>
  <c r="AQ104" i="1"/>
  <c r="AR104" i="1" s="1"/>
  <c r="Y259" i="1"/>
  <c r="Z259" i="1"/>
  <c r="AT157" i="1"/>
  <c r="AM157" i="1"/>
  <c r="AN157" i="1" s="1"/>
  <c r="AK158" i="1"/>
  <c r="AO157" i="1"/>
  <c r="AU157" i="1" l="1"/>
  <c r="AS157" i="1" s="1"/>
  <c r="Y260" i="1"/>
  <c r="Z260" i="1"/>
  <c r="AP104" i="1"/>
  <c r="AT158" i="1"/>
  <c r="AM158" i="1"/>
  <c r="AN158" i="1" s="1"/>
  <c r="AQ105" i="1"/>
  <c r="AD9" i="1" s="1"/>
  <c r="AK159" i="1"/>
  <c r="AO158" i="1"/>
  <c r="AU158" i="1" l="1"/>
  <c r="AS158" i="1" s="1"/>
  <c r="Z261" i="1"/>
  <c r="Y261" i="1"/>
  <c r="AT159" i="1"/>
  <c r="AM159" i="1"/>
  <c r="AN159" i="1" s="1"/>
  <c r="AR105" i="1"/>
  <c r="AE9" i="1" s="1"/>
  <c r="AK160" i="1"/>
  <c r="AO159" i="1"/>
  <c r="AP105" i="1" l="1"/>
  <c r="AC9" i="1" s="1"/>
  <c r="AU159" i="1"/>
  <c r="AS159" i="1" s="1"/>
  <c r="Y262" i="1"/>
  <c r="Z262" i="1"/>
  <c r="AT160" i="1"/>
  <c r="AM160" i="1"/>
  <c r="AN160" i="1" s="1"/>
  <c r="AQ106" i="1"/>
  <c r="AK161" i="1"/>
  <c r="AO160" i="1"/>
  <c r="AU160" i="1" l="1"/>
  <c r="AS160" i="1" s="1"/>
  <c r="Y263" i="1"/>
  <c r="Z263" i="1"/>
  <c r="AT161" i="1"/>
  <c r="AM161" i="1"/>
  <c r="AN161" i="1" s="1"/>
  <c r="AR106" i="1"/>
  <c r="AP106" i="1" s="1"/>
  <c r="AK162" i="1"/>
  <c r="AO161" i="1"/>
  <c r="AU161" i="1" l="1"/>
  <c r="AS161" i="1" s="1"/>
  <c r="Y264" i="1"/>
  <c r="Z264" i="1"/>
  <c r="AT162" i="1"/>
  <c r="AM162" i="1"/>
  <c r="AN162" i="1" s="1"/>
  <c r="AQ107" i="1"/>
  <c r="AK163" i="1"/>
  <c r="AO162" i="1"/>
  <c r="AU162" i="1" l="1"/>
  <c r="AS162" i="1" s="1"/>
  <c r="Z265" i="1"/>
  <c r="Y265" i="1"/>
  <c r="AT163" i="1"/>
  <c r="AM163" i="1"/>
  <c r="AN163" i="1" s="1"/>
  <c r="AR107" i="1"/>
  <c r="AK164" i="1"/>
  <c r="AO163" i="1"/>
  <c r="AU163" i="1" l="1"/>
  <c r="AS163" i="1" s="1"/>
  <c r="Y266" i="1"/>
  <c r="Z266" i="1"/>
  <c r="AP107" i="1"/>
  <c r="AT164" i="1"/>
  <c r="AM164" i="1"/>
  <c r="AN164" i="1" s="1"/>
  <c r="AQ108" i="1"/>
  <c r="AK165" i="1"/>
  <c r="AO164" i="1"/>
  <c r="AU164" i="1" l="1"/>
  <c r="AS164" i="1" s="1"/>
  <c r="Y267" i="1"/>
  <c r="Z267" i="1"/>
  <c r="AT165" i="1"/>
  <c r="AM165" i="1"/>
  <c r="AN165" i="1" s="1"/>
  <c r="AR108" i="1"/>
  <c r="AQ109" i="1" s="1"/>
  <c r="AK166" i="1"/>
  <c r="AO165" i="1"/>
  <c r="AU165" i="1" l="1"/>
  <c r="AS165" i="1" s="1"/>
  <c r="Z268" i="1"/>
  <c r="Y268" i="1"/>
  <c r="AP108" i="1"/>
  <c r="AT166" i="1"/>
  <c r="AM166" i="1"/>
  <c r="AN166" i="1" s="1"/>
  <c r="AR109" i="1"/>
  <c r="AK167" i="1"/>
  <c r="AO166" i="1"/>
  <c r="AU166" i="1" l="1"/>
  <c r="AS166" i="1" s="1"/>
  <c r="AQ110" i="1"/>
  <c r="AR110" i="1" s="1"/>
  <c r="Y269" i="1"/>
  <c r="Z269" i="1"/>
  <c r="AP109" i="1"/>
  <c r="AT167" i="1"/>
  <c r="AM167" i="1"/>
  <c r="AN167" i="1" s="1"/>
  <c r="AK168" i="1"/>
  <c r="AO167" i="1"/>
  <c r="AU167" i="1" l="1"/>
  <c r="AS167" i="1" s="1"/>
  <c r="AP110" i="1"/>
  <c r="Y270" i="1"/>
  <c r="Z270" i="1"/>
  <c r="AT168" i="1"/>
  <c r="AM168" i="1"/>
  <c r="AN168" i="1" s="1"/>
  <c r="AQ111" i="1"/>
  <c r="AK169" i="1"/>
  <c r="AO168" i="1"/>
  <c r="AU168" i="1" l="1"/>
  <c r="AS168" i="1" s="1"/>
  <c r="Y271" i="1"/>
  <c r="Z271" i="1"/>
  <c r="AT169" i="1"/>
  <c r="AM169" i="1"/>
  <c r="AN169" i="1" s="1"/>
  <c r="AR111" i="1"/>
  <c r="AP111" i="1" s="1"/>
  <c r="AK170" i="1"/>
  <c r="AO169" i="1"/>
  <c r="AU169" i="1" l="1"/>
  <c r="AS169" i="1" s="1"/>
  <c r="Y272" i="1"/>
  <c r="Z272" i="1"/>
  <c r="AQ112" i="1"/>
  <c r="AR112" i="1" s="1"/>
  <c r="AT170" i="1"/>
  <c r="AM170" i="1"/>
  <c r="AN170" i="1" s="1"/>
  <c r="AK171" i="1"/>
  <c r="AO170" i="1"/>
  <c r="AU170" i="1" l="1"/>
  <c r="AS170" i="1" s="1"/>
  <c r="AQ113" i="1"/>
  <c r="AR113" i="1" s="1"/>
  <c r="AP113" i="1" s="1"/>
  <c r="Z273" i="1"/>
  <c r="Y273" i="1"/>
  <c r="AP112" i="1"/>
  <c r="AT171" i="1"/>
  <c r="AM171" i="1"/>
  <c r="AN171" i="1" s="1"/>
  <c r="AK172" i="1"/>
  <c r="AO171" i="1"/>
  <c r="AU171" i="1" l="1"/>
  <c r="AS171" i="1" s="1"/>
  <c r="AQ114" i="1"/>
  <c r="AR114" i="1" s="1"/>
  <c r="AP114" i="1" s="1"/>
  <c r="Y274" i="1"/>
  <c r="Z274" i="1"/>
  <c r="AT172" i="1"/>
  <c r="AM172" i="1"/>
  <c r="AN172" i="1" s="1"/>
  <c r="AK173" i="1"/>
  <c r="AO172" i="1"/>
  <c r="AU172" i="1" l="1"/>
  <c r="AS172" i="1" s="1"/>
  <c r="Y275" i="1"/>
  <c r="Z275" i="1"/>
  <c r="AT173" i="1"/>
  <c r="AM173" i="1"/>
  <c r="AN173" i="1" s="1"/>
  <c r="AQ115" i="1"/>
  <c r="AK174" i="1"/>
  <c r="AO173" i="1"/>
  <c r="AU173" i="1" l="1"/>
  <c r="AS173" i="1" s="1"/>
  <c r="Y276" i="1"/>
  <c r="Z276" i="1"/>
  <c r="AT174" i="1"/>
  <c r="AM174" i="1"/>
  <c r="AN174" i="1" s="1"/>
  <c r="AR115" i="1"/>
  <c r="AP115" i="1" s="1"/>
  <c r="AK175" i="1"/>
  <c r="AO174" i="1"/>
  <c r="AU174" i="1" l="1"/>
  <c r="AS174" i="1" s="1"/>
  <c r="Z277" i="1"/>
  <c r="Y277" i="1"/>
  <c r="AT175" i="1"/>
  <c r="AM175" i="1"/>
  <c r="AN175" i="1" s="1"/>
  <c r="AQ116" i="1"/>
  <c r="AK176" i="1"/>
  <c r="AO175" i="1"/>
  <c r="AU175" i="1" l="1"/>
  <c r="AS175" i="1" s="1"/>
  <c r="Y278" i="1"/>
  <c r="Z278" i="1"/>
  <c r="AT176" i="1"/>
  <c r="AM176" i="1"/>
  <c r="AN176" i="1" s="1"/>
  <c r="AR116" i="1"/>
  <c r="AP116" i="1" s="1"/>
  <c r="AK177" i="1"/>
  <c r="AO176" i="1"/>
  <c r="AU176" i="1" l="1"/>
  <c r="AS176" i="1" s="1"/>
  <c r="AQ117" i="1"/>
  <c r="AR117" i="1" s="1"/>
  <c r="AP117" i="1" s="1"/>
  <c r="Y279" i="1"/>
  <c r="Z279" i="1"/>
  <c r="AT177" i="1"/>
  <c r="AM177" i="1"/>
  <c r="AN177" i="1" s="1"/>
  <c r="AK178" i="1"/>
  <c r="AO177" i="1"/>
  <c r="AU177" i="1" l="1"/>
  <c r="AS177" i="1" s="1"/>
  <c r="Y280" i="1"/>
  <c r="Z280" i="1"/>
  <c r="AT178" i="1"/>
  <c r="AM178" i="1"/>
  <c r="AN178" i="1" s="1"/>
  <c r="AQ118" i="1"/>
  <c r="AK179" i="1"/>
  <c r="AO178" i="1"/>
  <c r="AU178" i="1" l="1"/>
  <c r="AS178" i="1" s="1"/>
  <c r="Z281" i="1"/>
  <c r="Y281" i="1"/>
  <c r="AT179" i="1"/>
  <c r="AM179" i="1"/>
  <c r="AN179" i="1" s="1"/>
  <c r="AR118" i="1"/>
  <c r="AP118" i="1" s="1"/>
  <c r="AK180" i="1"/>
  <c r="AA12" i="1" s="1"/>
  <c r="AO179" i="1"/>
  <c r="AU179" i="1" l="1"/>
  <c r="AS179" i="1" s="1"/>
  <c r="Y282" i="1"/>
  <c r="Z282" i="1"/>
  <c r="AT180" i="1"/>
  <c r="AF12" i="1" s="1"/>
  <c r="AM180" i="1"/>
  <c r="AN180" i="1" s="1"/>
  <c r="AQ119" i="1"/>
  <c r="AK181" i="1"/>
  <c r="AO180" i="1"/>
  <c r="AB12" i="1" s="1"/>
  <c r="AU180" i="1" l="1"/>
  <c r="AS180" i="1" s="1"/>
  <c r="Y283" i="1"/>
  <c r="Z283" i="1"/>
  <c r="AT181" i="1"/>
  <c r="AM181" i="1"/>
  <c r="AN181" i="1" s="1"/>
  <c r="AR119" i="1"/>
  <c r="AP119" i="1" s="1"/>
  <c r="AK182" i="1"/>
  <c r="AO181" i="1"/>
  <c r="AU181" i="1" l="1"/>
  <c r="AS181" i="1" s="1"/>
  <c r="AQ120" i="1"/>
  <c r="AR120" i="1" s="1"/>
  <c r="AP120" i="1" s="1"/>
  <c r="Y284" i="1"/>
  <c r="Z284" i="1"/>
  <c r="AT182" i="1"/>
  <c r="AM182" i="1"/>
  <c r="AN182" i="1" s="1"/>
  <c r="AK183" i="1"/>
  <c r="AO182" i="1"/>
  <c r="AU182" i="1" l="1"/>
  <c r="AS182" i="1" s="1"/>
  <c r="Z285" i="1"/>
  <c r="Y285" i="1"/>
  <c r="AT183" i="1"/>
  <c r="AM183" i="1"/>
  <c r="AN183" i="1" s="1"/>
  <c r="AQ121" i="1"/>
  <c r="AK184" i="1"/>
  <c r="AO183" i="1"/>
  <c r="AU183" i="1" l="1"/>
  <c r="AS183" i="1" s="1"/>
  <c r="Y286" i="1"/>
  <c r="Z286" i="1"/>
  <c r="AT184" i="1"/>
  <c r="AM184" i="1"/>
  <c r="AN184" i="1" s="1"/>
  <c r="AR121" i="1"/>
  <c r="AQ122" i="1" s="1"/>
  <c r="AK185" i="1"/>
  <c r="AO184" i="1"/>
  <c r="AU184" i="1" l="1"/>
  <c r="AS184" i="1" s="1"/>
  <c r="Z287" i="1"/>
  <c r="Y287" i="1"/>
  <c r="AR122" i="1"/>
  <c r="AQ123" i="1" s="1"/>
  <c r="AT185" i="1"/>
  <c r="AM185" i="1"/>
  <c r="AN185" i="1" s="1"/>
  <c r="AP121" i="1"/>
  <c r="AK186" i="1"/>
  <c r="AO185" i="1"/>
  <c r="AU185" i="1" l="1"/>
  <c r="AS185" i="1" s="1"/>
  <c r="Z288" i="1"/>
  <c r="Y288" i="1"/>
  <c r="AR123" i="1"/>
  <c r="AT186" i="1"/>
  <c r="AM186" i="1"/>
  <c r="AN186" i="1" s="1"/>
  <c r="AP122" i="1"/>
  <c r="AP123" i="1"/>
  <c r="AK187" i="1"/>
  <c r="AO186" i="1"/>
  <c r="AU186" i="1" l="1"/>
  <c r="AS186" i="1" s="1"/>
  <c r="Z289" i="1"/>
  <c r="Y289" i="1"/>
  <c r="AT187" i="1"/>
  <c r="AM187" i="1"/>
  <c r="AN187" i="1" s="1"/>
  <c r="AQ124" i="1"/>
  <c r="AK188" i="1"/>
  <c r="AO187" i="1"/>
  <c r="AU187" i="1" l="1"/>
  <c r="AS187" i="1" s="1"/>
  <c r="Z290" i="1"/>
  <c r="Y290" i="1"/>
  <c r="AT188" i="1"/>
  <c r="AM188" i="1"/>
  <c r="AN188" i="1" s="1"/>
  <c r="AR124" i="1"/>
  <c r="AP124" i="1" s="1"/>
  <c r="AK189" i="1"/>
  <c r="AO188" i="1"/>
  <c r="AQ125" i="1" l="1"/>
  <c r="AR125" i="1" s="1"/>
  <c r="AU188" i="1"/>
  <c r="AS188" i="1" s="1"/>
  <c r="Z291" i="1"/>
  <c r="Y291" i="1"/>
  <c r="AT189" i="1"/>
  <c r="AM189" i="1"/>
  <c r="AN189" i="1" s="1"/>
  <c r="AK190" i="1"/>
  <c r="AO189" i="1"/>
  <c r="AQ126" i="1" l="1"/>
  <c r="AR126" i="1" s="1"/>
  <c r="AP126" i="1" s="1"/>
  <c r="AP125" i="1"/>
  <c r="AU189" i="1"/>
  <c r="AS189" i="1" s="1"/>
  <c r="Y292" i="1"/>
  <c r="Z292" i="1"/>
  <c r="AT190" i="1"/>
  <c r="AM190" i="1"/>
  <c r="AN190" i="1" s="1"/>
  <c r="AK191" i="1"/>
  <c r="AO190" i="1"/>
  <c r="AU190" i="1" l="1"/>
  <c r="AS190" i="1" s="1"/>
  <c r="Z293" i="1"/>
  <c r="Y293" i="1"/>
  <c r="AT191" i="1"/>
  <c r="AM191" i="1"/>
  <c r="AN191" i="1" s="1"/>
  <c r="AQ127" i="1"/>
  <c r="AK192" i="1"/>
  <c r="AO191" i="1"/>
  <c r="AU191" i="1" l="1"/>
  <c r="AS191" i="1" s="1"/>
  <c r="Y294" i="1"/>
  <c r="Z294" i="1"/>
  <c r="AT192" i="1"/>
  <c r="AM192" i="1"/>
  <c r="AN192" i="1" s="1"/>
  <c r="AR127" i="1"/>
  <c r="AP127" i="1" s="1"/>
  <c r="AK193" i="1"/>
  <c r="AO192" i="1"/>
  <c r="AU192" i="1" l="1"/>
  <c r="AS192" i="1" s="1"/>
  <c r="Y295" i="1"/>
  <c r="Z295" i="1"/>
  <c r="AT193" i="1"/>
  <c r="AM193" i="1"/>
  <c r="AN193" i="1" s="1"/>
  <c r="AQ128" i="1"/>
  <c r="AK194" i="1"/>
  <c r="AO193" i="1"/>
  <c r="AU193" i="1" l="1"/>
  <c r="AS193" i="1" s="1"/>
  <c r="Y296" i="1"/>
  <c r="Z296" i="1"/>
  <c r="AT194" i="1"/>
  <c r="AM194" i="1"/>
  <c r="AN194" i="1" s="1"/>
  <c r="AR128" i="1"/>
  <c r="AK195" i="1"/>
  <c r="AO194" i="1"/>
  <c r="AU194" i="1" l="1"/>
  <c r="AS194" i="1" s="1"/>
  <c r="Z297" i="1"/>
  <c r="Y297" i="1"/>
  <c r="AQ129" i="1"/>
  <c r="AR129" i="1" s="1"/>
  <c r="AP128" i="1"/>
  <c r="AT195" i="1"/>
  <c r="AM195" i="1"/>
  <c r="AN195" i="1" s="1"/>
  <c r="AK196" i="1"/>
  <c r="AO195" i="1"/>
  <c r="AU195" i="1" l="1"/>
  <c r="AS195" i="1" s="1"/>
  <c r="AQ130" i="1"/>
  <c r="AD10" i="1" s="1"/>
  <c r="Y298" i="1"/>
  <c r="Z298" i="1"/>
  <c r="AP129" i="1"/>
  <c r="AT196" i="1"/>
  <c r="AM196" i="1"/>
  <c r="AN196" i="1" s="1"/>
  <c r="AK197" i="1"/>
  <c r="AO196" i="1"/>
  <c r="AR130" i="1" l="1"/>
  <c r="AE10" i="1" s="1"/>
  <c r="AU196" i="1"/>
  <c r="AS196" i="1" s="1"/>
  <c r="Z299" i="1"/>
  <c r="Y299" i="1"/>
  <c r="AT197" i="1"/>
  <c r="AM197" i="1"/>
  <c r="AN197" i="1" s="1"/>
  <c r="AK198" i="1"/>
  <c r="AO197" i="1"/>
  <c r="AQ131" i="1" l="1"/>
  <c r="AR131" i="1" s="1"/>
  <c r="AP131" i="1" s="1"/>
  <c r="AP130" i="1"/>
  <c r="AC10" i="1" s="1"/>
  <c r="AU197" i="1"/>
  <c r="AS197" i="1" s="1"/>
  <c r="Y300" i="1"/>
  <c r="Z300" i="1"/>
  <c r="AT198" i="1"/>
  <c r="AM198" i="1"/>
  <c r="AN198" i="1" s="1"/>
  <c r="AK199" i="1"/>
  <c r="AO198" i="1"/>
  <c r="AU198" i="1" l="1"/>
  <c r="AS198" i="1" s="1"/>
  <c r="Z301" i="1"/>
  <c r="Y301" i="1"/>
  <c r="AT199" i="1"/>
  <c r="AM199" i="1"/>
  <c r="AN199" i="1" s="1"/>
  <c r="AQ132" i="1"/>
  <c r="AK200" i="1"/>
  <c r="AO199" i="1"/>
  <c r="AU199" i="1" l="1"/>
  <c r="AS199" i="1" s="1"/>
  <c r="Z302" i="1"/>
  <c r="Y302" i="1"/>
  <c r="AR132" i="1"/>
  <c r="AP132" i="1" s="1"/>
  <c r="AT200" i="1"/>
  <c r="AM200" i="1"/>
  <c r="AN200" i="1" s="1"/>
  <c r="AK201" i="1"/>
  <c r="AO200" i="1"/>
  <c r="AQ133" i="1" l="1"/>
  <c r="AR133" i="1" s="1"/>
  <c r="AP133" i="1" s="1"/>
  <c r="AU200" i="1"/>
  <c r="AS200" i="1" s="1"/>
  <c r="Y303" i="1"/>
  <c r="Z303" i="1"/>
  <c r="AT201" i="1"/>
  <c r="AM201" i="1"/>
  <c r="AN201" i="1" s="1"/>
  <c r="AK202" i="1"/>
  <c r="AO201" i="1"/>
  <c r="AU201" i="1" l="1"/>
  <c r="AS201" i="1" s="1"/>
  <c r="Z304" i="1"/>
  <c r="Y304" i="1"/>
  <c r="AT202" i="1"/>
  <c r="AM202" i="1"/>
  <c r="AN202" i="1" s="1"/>
  <c r="AQ134" i="1"/>
  <c r="AK203" i="1"/>
  <c r="AO202" i="1"/>
  <c r="AU202" i="1" l="1"/>
  <c r="AS202" i="1" s="1"/>
  <c r="Y305" i="1"/>
  <c r="Z305" i="1"/>
  <c r="AR134" i="1"/>
  <c r="AP134" i="1" s="1"/>
  <c r="AT203" i="1"/>
  <c r="AM203" i="1"/>
  <c r="AN203" i="1" s="1"/>
  <c r="AK204" i="1"/>
  <c r="AO203" i="1"/>
  <c r="AU203" i="1" l="1"/>
  <c r="AS203" i="1" s="1"/>
  <c r="Z306" i="1"/>
  <c r="Y306" i="1"/>
  <c r="AT204" i="1"/>
  <c r="AM204" i="1"/>
  <c r="AN204" i="1" s="1"/>
  <c r="AQ135" i="1"/>
  <c r="AK205" i="1"/>
  <c r="AA13" i="1" s="1"/>
  <c r="AO204" i="1"/>
  <c r="AU204" i="1" l="1"/>
  <c r="AS204" i="1" s="1"/>
  <c r="Z307" i="1"/>
  <c r="Y307" i="1"/>
  <c r="AR135" i="1"/>
  <c r="AT205" i="1"/>
  <c r="AF13" i="1" s="1"/>
  <c r="AM205" i="1"/>
  <c r="AN205" i="1" s="1"/>
  <c r="AK206" i="1"/>
  <c r="AO205" i="1"/>
  <c r="AB13" i="1" s="1"/>
  <c r="AU205" i="1" l="1"/>
  <c r="AS205" i="1" s="1"/>
  <c r="Z308" i="1"/>
  <c r="Y308" i="1"/>
  <c r="AQ136" i="1"/>
  <c r="AR136" i="1" s="1"/>
  <c r="AP135" i="1"/>
  <c r="AT206" i="1"/>
  <c r="AM206" i="1"/>
  <c r="AN206" i="1" s="1"/>
  <c r="AK207" i="1"/>
  <c r="AO206" i="1"/>
  <c r="AU206" i="1" l="1"/>
  <c r="AS206" i="1" s="1"/>
  <c r="AP136" i="1"/>
  <c r="AQ137" i="1"/>
  <c r="AR137" i="1" s="1"/>
  <c r="Z309" i="1"/>
  <c r="Y309" i="1"/>
  <c r="AT207" i="1"/>
  <c r="AM207" i="1"/>
  <c r="AN207" i="1" s="1"/>
  <c r="AK208" i="1"/>
  <c r="AO207" i="1"/>
  <c r="AU207" i="1" l="1"/>
  <c r="AS207" i="1" s="1"/>
  <c r="Z310" i="1"/>
  <c r="Y310" i="1"/>
  <c r="AQ138" i="1"/>
  <c r="AR138" i="1" s="1"/>
  <c r="AP137" i="1"/>
  <c r="AT208" i="1"/>
  <c r="AM208" i="1"/>
  <c r="AN208" i="1" s="1"/>
  <c r="AK209" i="1"/>
  <c r="AO208" i="1"/>
  <c r="AU208" i="1" l="1"/>
  <c r="AS208" i="1" s="1"/>
  <c r="AQ139" i="1"/>
  <c r="AR139" i="1" s="1"/>
  <c r="AP139" i="1" s="1"/>
  <c r="AP138" i="1"/>
  <c r="Z311" i="1"/>
  <c r="Y311" i="1"/>
  <c r="AT209" i="1"/>
  <c r="AM209" i="1"/>
  <c r="AN209" i="1" s="1"/>
  <c r="AK210" i="1"/>
  <c r="AO209" i="1"/>
  <c r="AU209" i="1" l="1"/>
  <c r="AS209" i="1" s="1"/>
  <c r="Z312" i="1"/>
  <c r="Y312" i="1"/>
  <c r="AT210" i="1"/>
  <c r="AM210" i="1"/>
  <c r="AN210" i="1" s="1"/>
  <c r="AQ140" i="1"/>
  <c r="AK211" i="1"/>
  <c r="AO210" i="1"/>
  <c r="AU210" i="1" l="1"/>
  <c r="AS210" i="1" s="1"/>
  <c r="Y313" i="1"/>
  <c r="Z313" i="1"/>
  <c r="AR140" i="1"/>
  <c r="AT211" i="1"/>
  <c r="AM211" i="1"/>
  <c r="AN211" i="1" s="1"/>
  <c r="AK212" i="1"/>
  <c r="AO211" i="1"/>
  <c r="AU211" i="1" l="1"/>
  <c r="AS211" i="1" s="1"/>
  <c r="AQ141" i="1"/>
  <c r="AR141" i="1" s="1"/>
  <c r="AP140" i="1"/>
  <c r="Z314" i="1"/>
  <c r="Y314" i="1"/>
  <c r="AT212" i="1"/>
  <c r="AM212" i="1"/>
  <c r="AN212" i="1" s="1"/>
  <c r="AK213" i="1"/>
  <c r="AO212" i="1"/>
  <c r="AU212" i="1" l="1"/>
  <c r="AS212" i="1" s="1"/>
  <c r="AQ142" i="1"/>
  <c r="AR142" i="1" s="1"/>
  <c r="AP141" i="1"/>
  <c r="Z315" i="1"/>
  <c r="Y315" i="1"/>
  <c r="AT213" i="1"/>
  <c r="AM213" i="1"/>
  <c r="AN213" i="1" s="1"/>
  <c r="AK214" i="1"/>
  <c r="AO213" i="1"/>
  <c r="AU213" i="1" l="1"/>
  <c r="AS213" i="1" s="1"/>
  <c r="AP142" i="1"/>
  <c r="Z316" i="1"/>
  <c r="Y316" i="1"/>
  <c r="AT214" i="1"/>
  <c r="AM214" i="1"/>
  <c r="AN214" i="1" s="1"/>
  <c r="AQ143" i="1"/>
  <c r="AK215" i="1"/>
  <c r="AO214" i="1"/>
  <c r="AU214" i="1" l="1"/>
  <c r="AS214" i="1" s="1"/>
  <c r="Z317" i="1"/>
  <c r="Y317" i="1"/>
  <c r="AR143" i="1"/>
  <c r="AT215" i="1"/>
  <c r="AM215" i="1"/>
  <c r="AN215" i="1" s="1"/>
  <c r="AK216" i="1"/>
  <c r="AO215" i="1"/>
  <c r="AU215" i="1" l="1"/>
  <c r="AS215" i="1" s="1"/>
  <c r="AP143" i="1"/>
  <c r="Z318" i="1"/>
  <c r="Y318" i="1"/>
  <c r="AT216" i="1"/>
  <c r="AM216" i="1"/>
  <c r="AN216" i="1" s="1"/>
  <c r="AQ144" i="1"/>
  <c r="AK217" i="1"/>
  <c r="AO216" i="1"/>
  <c r="AU216" i="1" l="1"/>
  <c r="AS216" i="1" s="1"/>
  <c r="Z319" i="1"/>
  <c r="Y319" i="1"/>
  <c r="AR144" i="1"/>
  <c r="AT217" i="1"/>
  <c r="AM217" i="1"/>
  <c r="AN217" i="1" s="1"/>
  <c r="AK218" i="1"/>
  <c r="AO217" i="1"/>
  <c r="AU217" i="1" l="1"/>
  <c r="AS217" i="1" s="1"/>
  <c r="AQ145" i="1"/>
  <c r="AR145" i="1" s="1"/>
  <c r="AP144" i="1"/>
  <c r="Z320" i="1"/>
  <c r="Y320" i="1"/>
  <c r="AT218" i="1"/>
  <c r="AM218" i="1"/>
  <c r="AN218" i="1" s="1"/>
  <c r="AK219" i="1"/>
  <c r="AO218" i="1"/>
  <c r="AU218" i="1" l="1"/>
  <c r="AS218" i="1" s="1"/>
  <c r="AQ146" i="1"/>
  <c r="AR146" i="1" s="1"/>
  <c r="AP145" i="1"/>
  <c r="Z321" i="1"/>
  <c r="Y321" i="1"/>
  <c r="AT219" i="1"/>
  <c r="AM219" i="1"/>
  <c r="AN219" i="1" s="1"/>
  <c r="AK220" i="1"/>
  <c r="AO219" i="1"/>
  <c r="AU219" i="1" l="1"/>
  <c r="AS219" i="1" s="1"/>
  <c r="AQ147" i="1"/>
  <c r="AR147" i="1" s="1"/>
  <c r="AP146" i="1"/>
  <c r="Z322" i="1"/>
  <c r="Y322" i="1"/>
  <c r="AT220" i="1"/>
  <c r="AM220" i="1"/>
  <c r="AN220" i="1" s="1"/>
  <c r="AK221" i="1"/>
  <c r="AO220" i="1"/>
  <c r="AU220" i="1" l="1"/>
  <c r="AS220" i="1" s="1"/>
  <c r="AP147" i="1"/>
  <c r="Z323" i="1"/>
  <c r="Y323" i="1"/>
  <c r="AT221" i="1"/>
  <c r="AM221" i="1"/>
  <c r="AN221" i="1" s="1"/>
  <c r="AQ148" i="1"/>
  <c r="AK222" i="1"/>
  <c r="AO221" i="1"/>
  <c r="AU221" i="1" l="1"/>
  <c r="AS221" i="1" s="1"/>
  <c r="Z324" i="1"/>
  <c r="Y324" i="1"/>
  <c r="AT222" i="1"/>
  <c r="AM222" i="1"/>
  <c r="AN222" i="1" s="1"/>
  <c r="AR148" i="1"/>
  <c r="AK223" i="1"/>
  <c r="AO222" i="1"/>
  <c r="AU222" i="1" l="1"/>
  <c r="AS222" i="1" s="1"/>
  <c r="AP148" i="1"/>
  <c r="Z325" i="1"/>
  <c r="Y325" i="1"/>
  <c r="AT223" i="1"/>
  <c r="AM223" i="1"/>
  <c r="AN223" i="1" s="1"/>
  <c r="AQ149" i="1"/>
  <c r="AK224" i="1"/>
  <c r="AO223" i="1"/>
  <c r="AU223" i="1" l="1"/>
  <c r="AS223" i="1" s="1"/>
  <c r="Z326" i="1"/>
  <c r="Y326" i="1"/>
  <c r="AR149" i="1"/>
  <c r="AP149" i="1" s="1"/>
  <c r="AT224" i="1"/>
  <c r="AM224" i="1"/>
  <c r="AN224" i="1" s="1"/>
  <c r="AK225" i="1"/>
  <c r="AO224" i="1"/>
  <c r="AU224" i="1" l="1"/>
  <c r="AS224" i="1" s="1"/>
  <c r="AQ150" i="1"/>
  <c r="AR150" i="1" s="1"/>
  <c r="Z327" i="1"/>
  <c r="Y327" i="1"/>
  <c r="AT225" i="1"/>
  <c r="AM225" i="1"/>
  <c r="AN225" i="1" s="1"/>
  <c r="AK226" i="1"/>
  <c r="AO225" i="1"/>
  <c r="AU225" i="1" l="1"/>
  <c r="AS225" i="1" s="1"/>
  <c r="Z328" i="1"/>
  <c r="Y328" i="1"/>
  <c r="AP150" i="1"/>
  <c r="AT226" i="1"/>
  <c r="AM226" i="1"/>
  <c r="AN226" i="1" s="1"/>
  <c r="AQ151" i="1"/>
  <c r="AK227" i="1"/>
  <c r="AO226" i="1"/>
  <c r="AU226" i="1" l="1"/>
  <c r="AS226" i="1" s="1"/>
  <c r="Z329" i="1"/>
  <c r="Y329" i="1"/>
  <c r="AR151" i="1"/>
  <c r="AP151" i="1" s="1"/>
  <c r="AT227" i="1"/>
  <c r="AM227" i="1"/>
  <c r="AN227" i="1" s="1"/>
  <c r="AK228" i="1"/>
  <c r="AO227" i="1"/>
  <c r="AU227" i="1" l="1"/>
  <c r="AS227" i="1" s="1"/>
  <c r="AQ152" i="1"/>
  <c r="AR152" i="1" s="1"/>
  <c r="Z330" i="1"/>
  <c r="Y330" i="1"/>
  <c r="AT228" i="1"/>
  <c r="AM228" i="1"/>
  <c r="AN228" i="1" s="1"/>
  <c r="AK229" i="1"/>
  <c r="AO228" i="1"/>
  <c r="AU228" i="1" l="1"/>
  <c r="AS228" i="1" s="1"/>
  <c r="AQ153" i="1"/>
  <c r="AR153" i="1" s="1"/>
  <c r="AP153" i="1" s="1"/>
  <c r="Z331" i="1"/>
  <c r="Y331" i="1"/>
  <c r="AP152" i="1"/>
  <c r="AT229" i="1"/>
  <c r="AM229" i="1"/>
  <c r="AN229" i="1" s="1"/>
  <c r="AK230" i="1"/>
  <c r="AA14" i="1" s="1"/>
  <c r="AO229" i="1"/>
  <c r="AU229" i="1" l="1"/>
  <c r="AS229" i="1" s="1"/>
  <c r="AQ154" i="1"/>
  <c r="AR154" i="1" s="1"/>
  <c r="AP154" i="1" s="1"/>
  <c r="Z332" i="1"/>
  <c r="Y332" i="1"/>
  <c r="AT230" i="1"/>
  <c r="AF14" i="1" s="1"/>
  <c r="AM230" i="1"/>
  <c r="AN230" i="1" s="1"/>
  <c r="AK231" i="1"/>
  <c r="AO230" i="1"/>
  <c r="AB14" i="1" s="1"/>
  <c r="AU230" i="1" l="1"/>
  <c r="AS230" i="1" s="1"/>
  <c r="Z333" i="1"/>
  <c r="Y333" i="1"/>
  <c r="AT231" i="1"/>
  <c r="AM231" i="1"/>
  <c r="AN231" i="1" s="1"/>
  <c r="AQ155" i="1"/>
  <c r="AD11" i="1" s="1"/>
  <c r="AK232" i="1"/>
  <c r="AO231" i="1"/>
  <c r="AU231" i="1" l="1"/>
  <c r="AS231" i="1" s="1"/>
  <c r="Z334" i="1"/>
  <c r="Y334" i="1"/>
  <c r="AR155" i="1"/>
  <c r="AE11" i="1" s="1"/>
  <c r="AT232" i="1"/>
  <c r="AM232" i="1"/>
  <c r="AN232" i="1" s="1"/>
  <c r="AK233" i="1"/>
  <c r="AO232" i="1"/>
  <c r="AU232" i="1" l="1"/>
  <c r="AS232" i="1" s="1"/>
  <c r="Z335" i="1"/>
  <c r="Y335" i="1"/>
  <c r="AP155" i="1"/>
  <c r="AC11" i="1" s="1"/>
  <c r="AT233" i="1"/>
  <c r="AM233" i="1"/>
  <c r="AN233" i="1" s="1"/>
  <c r="AQ156" i="1"/>
  <c r="AK234" i="1"/>
  <c r="AO233" i="1"/>
  <c r="AU233" i="1" l="1"/>
  <c r="AS233" i="1" s="1"/>
  <c r="Z336" i="1"/>
  <c r="Y336" i="1"/>
  <c r="AR156" i="1"/>
  <c r="AP156" i="1" s="1"/>
  <c r="AT234" i="1"/>
  <c r="AM234" i="1"/>
  <c r="AN234" i="1" s="1"/>
  <c r="AK235" i="1"/>
  <c r="AO234" i="1"/>
  <c r="AU234" i="1" l="1"/>
  <c r="AS234" i="1" s="1"/>
  <c r="Z337" i="1"/>
  <c r="Y337" i="1"/>
  <c r="AT235" i="1"/>
  <c r="AM235" i="1"/>
  <c r="AN235" i="1" s="1"/>
  <c r="AQ157" i="1"/>
  <c r="AK236" i="1"/>
  <c r="AO235" i="1"/>
  <c r="AU235" i="1" l="1"/>
  <c r="AS235" i="1" s="1"/>
  <c r="Z338" i="1"/>
  <c r="Y338" i="1"/>
  <c r="AT236" i="1"/>
  <c r="AM236" i="1"/>
  <c r="AN236" i="1" s="1"/>
  <c r="AR157" i="1"/>
  <c r="AK237" i="1"/>
  <c r="AO236" i="1"/>
  <c r="AU236" i="1" l="1"/>
  <c r="AS236" i="1" s="1"/>
  <c r="Z339" i="1"/>
  <c r="Y339" i="1"/>
  <c r="AQ158" i="1"/>
  <c r="AP157" i="1"/>
  <c r="AT237" i="1"/>
  <c r="AM237" i="1"/>
  <c r="AN237" i="1" s="1"/>
  <c r="AK238" i="1"/>
  <c r="AO237" i="1"/>
  <c r="AU237" i="1" l="1"/>
  <c r="AS237" i="1" s="1"/>
  <c r="AR158" i="1"/>
  <c r="AP158" i="1" s="1"/>
  <c r="Z340" i="1"/>
  <c r="Y340" i="1"/>
  <c r="AT238" i="1"/>
  <c r="AM238" i="1"/>
  <c r="AN238" i="1" s="1"/>
  <c r="AK239" i="1"/>
  <c r="AO238" i="1"/>
  <c r="AU238" i="1" l="1"/>
  <c r="AS238" i="1" s="1"/>
  <c r="AQ159" i="1"/>
  <c r="AR159" i="1" s="1"/>
  <c r="AP159" i="1" s="1"/>
  <c r="Z341" i="1"/>
  <c r="Y341" i="1"/>
  <c r="AT239" i="1"/>
  <c r="AM239" i="1"/>
  <c r="AN239" i="1" s="1"/>
  <c r="AK240" i="1"/>
  <c r="AO239" i="1"/>
  <c r="AQ160" i="1" l="1"/>
  <c r="AR160" i="1" s="1"/>
  <c r="AP160" i="1" s="1"/>
  <c r="AU239" i="1"/>
  <c r="AS239" i="1" s="1"/>
  <c r="Z342" i="1"/>
  <c r="Y342" i="1"/>
  <c r="AT240" i="1"/>
  <c r="AM240" i="1"/>
  <c r="AN240" i="1" s="1"/>
  <c r="AK241" i="1"/>
  <c r="AO240" i="1"/>
  <c r="AQ161" i="1" l="1"/>
  <c r="AR161" i="1" s="1"/>
  <c r="AQ162" i="1" s="1"/>
  <c r="AR162" i="1" s="1"/>
  <c r="AQ163" i="1" s="1"/>
  <c r="AU240" i="1"/>
  <c r="AS240" i="1" s="1"/>
  <c r="Z343" i="1"/>
  <c r="Y343" i="1"/>
  <c r="AT241" i="1"/>
  <c r="AM241" i="1"/>
  <c r="AN241" i="1" s="1"/>
  <c r="AK242" i="1"/>
  <c r="AO241" i="1"/>
  <c r="AU241" i="1" l="1"/>
  <c r="AS241" i="1" s="1"/>
  <c r="AP161" i="1"/>
  <c r="AP162" i="1"/>
  <c r="Z344" i="1"/>
  <c r="Y344" i="1"/>
  <c r="AT242" i="1"/>
  <c r="AM242" i="1"/>
  <c r="AN242" i="1" s="1"/>
  <c r="AR163" i="1"/>
  <c r="AP163" i="1" s="1"/>
  <c r="AK243" i="1"/>
  <c r="AO242" i="1"/>
  <c r="AU242" i="1" l="1"/>
  <c r="AS242" i="1" s="1"/>
  <c r="Z345" i="1"/>
  <c r="Y345" i="1"/>
  <c r="AT243" i="1"/>
  <c r="AM243" i="1"/>
  <c r="AN243" i="1" s="1"/>
  <c r="AQ164" i="1"/>
  <c r="AK244" i="1"/>
  <c r="AO243" i="1"/>
  <c r="AU243" i="1" l="1"/>
  <c r="AS243" i="1" s="1"/>
  <c r="Z346" i="1"/>
  <c r="Y346" i="1"/>
  <c r="AR164" i="1"/>
  <c r="AQ165" i="1" s="1"/>
  <c r="AT244" i="1"/>
  <c r="AM244" i="1"/>
  <c r="AN244" i="1" s="1"/>
  <c r="AK245" i="1"/>
  <c r="AO244" i="1"/>
  <c r="AU244" i="1" l="1"/>
  <c r="AS244" i="1" s="1"/>
  <c r="Z347" i="1"/>
  <c r="Y347" i="1"/>
  <c r="AT245" i="1"/>
  <c r="AM245" i="1"/>
  <c r="AN245" i="1" s="1"/>
  <c r="AR165" i="1"/>
  <c r="AP164" i="1"/>
  <c r="AK246" i="1"/>
  <c r="AO245" i="1"/>
  <c r="AU245" i="1" l="1"/>
  <c r="AS245" i="1" s="1"/>
  <c r="AP165" i="1"/>
  <c r="Z348" i="1"/>
  <c r="Y348" i="1"/>
  <c r="AT246" i="1"/>
  <c r="AM246" i="1"/>
  <c r="AN246" i="1" s="1"/>
  <c r="AQ166" i="1"/>
  <c r="AK247" i="1"/>
  <c r="AO246" i="1"/>
  <c r="AU246" i="1" l="1"/>
  <c r="AS246" i="1" s="1"/>
  <c r="Z349" i="1"/>
  <c r="Y349" i="1"/>
  <c r="AT247" i="1"/>
  <c r="AM247" i="1"/>
  <c r="AN247" i="1" s="1"/>
  <c r="AR166" i="1"/>
  <c r="AK248" i="1"/>
  <c r="AO247" i="1"/>
  <c r="AU247" i="1" l="1"/>
  <c r="AS247" i="1" s="1"/>
  <c r="Z350" i="1"/>
  <c r="Y350" i="1"/>
  <c r="AT248" i="1"/>
  <c r="AM248" i="1"/>
  <c r="AN248" i="1" s="1"/>
  <c r="AP166" i="1"/>
  <c r="AQ167" i="1"/>
  <c r="AK249" i="1"/>
  <c r="AO248" i="1"/>
  <c r="AU248" i="1" l="1"/>
  <c r="AS248" i="1" s="1"/>
  <c r="Z351" i="1"/>
  <c r="Y351" i="1"/>
  <c r="AR167" i="1"/>
  <c r="AQ168" i="1" s="1"/>
  <c r="AT249" i="1"/>
  <c r="AM249" i="1"/>
  <c r="AN249" i="1" s="1"/>
  <c r="AK250" i="1"/>
  <c r="AO249" i="1"/>
  <c r="AU249" i="1" l="1"/>
  <c r="AS249" i="1" s="1"/>
  <c r="Z352" i="1"/>
  <c r="Y352" i="1"/>
  <c r="AR168" i="1"/>
  <c r="AQ169" i="1" s="1"/>
  <c r="AT250" i="1"/>
  <c r="AM250" i="1"/>
  <c r="AN250" i="1" s="1"/>
  <c r="AP167" i="1"/>
  <c r="AK251" i="1"/>
  <c r="AO250" i="1"/>
  <c r="AU250" i="1" l="1"/>
  <c r="AS250" i="1" s="1"/>
  <c r="Z353" i="1"/>
  <c r="Y353" i="1"/>
  <c r="AT251" i="1"/>
  <c r="AM251" i="1"/>
  <c r="AN251" i="1" s="1"/>
  <c r="AR169" i="1"/>
  <c r="AQ170" i="1" s="1"/>
  <c r="AP168" i="1"/>
  <c r="AK252" i="1"/>
  <c r="AO251" i="1"/>
  <c r="AU251" i="1" l="1"/>
  <c r="AS251" i="1" s="1"/>
  <c r="Z354" i="1"/>
  <c r="Y354" i="1"/>
  <c r="AP169" i="1"/>
  <c r="AT252" i="1"/>
  <c r="AM252" i="1"/>
  <c r="AN252" i="1" s="1"/>
  <c r="AR170" i="1"/>
  <c r="AQ171" i="1" s="1"/>
  <c r="AK253" i="1"/>
  <c r="AO252" i="1"/>
  <c r="AU252" i="1" l="1"/>
  <c r="AS252" i="1" s="1"/>
  <c r="Z355" i="1"/>
  <c r="Y355" i="1"/>
  <c r="AP170" i="1"/>
  <c r="AR171" i="1"/>
  <c r="AQ172" i="1" s="1"/>
  <c r="AT253" i="1"/>
  <c r="AM253" i="1"/>
  <c r="AN253" i="1" s="1"/>
  <c r="AK254" i="1"/>
  <c r="AO253" i="1"/>
  <c r="AU253" i="1" l="1"/>
  <c r="AS253" i="1" s="1"/>
  <c r="Z356" i="1"/>
  <c r="Y356" i="1"/>
  <c r="AP171" i="1"/>
  <c r="AR172" i="1"/>
  <c r="AQ173" i="1" s="1"/>
  <c r="AT254" i="1"/>
  <c r="AM254" i="1"/>
  <c r="AN254" i="1" s="1"/>
  <c r="AK255" i="1"/>
  <c r="AA15" i="1" s="1"/>
  <c r="AO254" i="1"/>
  <c r="AU254" i="1" l="1"/>
  <c r="AS254" i="1" s="1"/>
  <c r="Z357" i="1"/>
  <c r="Y357" i="1"/>
  <c r="AR173" i="1"/>
  <c r="AP173" i="1" s="1"/>
  <c r="AP172" i="1"/>
  <c r="AT255" i="1"/>
  <c r="AF15" i="1" s="1"/>
  <c r="AM255" i="1"/>
  <c r="AN255" i="1" s="1"/>
  <c r="AK256" i="1"/>
  <c r="AO255" i="1"/>
  <c r="AB15" i="1" s="1"/>
  <c r="AU255" i="1" l="1"/>
  <c r="AS255" i="1" s="1"/>
  <c r="AQ174" i="1"/>
  <c r="AR174" i="1" s="1"/>
  <c r="AP174" i="1" s="1"/>
  <c r="Z358" i="1"/>
  <c r="Y358" i="1"/>
  <c r="AT256" i="1"/>
  <c r="AM256" i="1"/>
  <c r="AN256" i="1" s="1"/>
  <c r="AK257" i="1"/>
  <c r="AO256" i="1"/>
  <c r="AQ175" i="1" l="1"/>
  <c r="AR175" i="1" s="1"/>
  <c r="AP175" i="1" s="1"/>
  <c r="AU256" i="1"/>
  <c r="AS256" i="1" s="1"/>
  <c r="Z359" i="1"/>
  <c r="Y359" i="1"/>
  <c r="AT257" i="1"/>
  <c r="AM257" i="1"/>
  <c r="AN257" i="1" s="1"/>
  <c r="AK258" i="1"/>
  <c r="AO257" i="1"/>
  <c r="AU257" i="1" l="1"/>
  <c r="AS257" i="1" s="1"/>
  <c r="Z360" i="1"/>
  <c r="Y360" i="1"/>
  <c r="AQ176" i="1"/>
  <c r="AR176" i="1" s="1"/>
  <c r="AT258" i="1"/>
  <c r="AM258" i="1"/>
  <c r="AN258" i="1" s="1"/>
  <c r="AK259" i="1"/>
  <c r="AO258" i="1"/>
  <c r="AU258" i="1" l="1"/>
  <c r="AS258" i="1" s="1"/>
  <c r="Z361" i="1"/>
  <c r="Y361" i="1"/>
  <c r="AT259" i="1"/>
  <c r="AM259" i="1"/>
  <c r="AN259" i="1" s="1"/>
  <c r="AP176" i="1"/>
  <c r="AQ177" i="1"/>
  <c r="AK260" i="1"/>
  <c r="AO259" i="1"/>
  <c r="AU259" i="1" l="1"/>
  <c r="AS259" i="1" s="1"/>
  <c r="Z362" i="1"/>
  <c r="Y362" i="1"/>
  <c r="AT260" i="1"/>
  <c r="AM260" i="1"/>
  <c r="AN260" i="1" s="1"/>
  <c r="AR177" i="1"/>
  <c r="AK261" i="1"/>
  <c r="AO260" i="1"/>
  <c r="AU260" i="1" l="1"/>
  <c r="AS260" i="1" s="1"/>
  <c r="Z363" i="1"/>
  <c r="Y363" i="1"/>
  <c r="AQ178" i="1"/>
  <c r="AP177" i="1"/>
  <c r="AT261" i="1"/>
  <c r="AM261" i="1"/>
  <c r="AN261" i="1" s="1"/>
  <c r="AK262" i="1"/>
  <c r="AO261" i="1"/>
  <c r="AU261" i="1" l="1"/>
  <c r="AS261" i="1" s="1"/>
  <c r="Z364" i="1"/>
  <c r="Y364" i="1"/>
  <c r="AT262" i="1"/>
  <c r="AM262" i="1"/>
  <c r="AN262" i="1" s="1"/>
  <c r="AR178" i="1"/>
  <c r="AQ179" i="1" s="1"/>
  <c r="AK263" i="1"/>
  <c r="AO262" i="1"/>
  <c r="AU262" i="1" l="1"/>
  <c r="AS262" i="1" s="1"/>
  <c r="Z365" i="1"/>
  <c r="Y365" i="1"/>
  <c r="AT263" i="1"/>
  <c r="AM263" i="1"/>
  <c r="AN263" i="1" s="1"/>
  <c r="AR179" i="1"/>
  <c r="AP178" i="1"/>
  <c r="AK264" i="1"/>
  <c r="AO263" i="1"/>
  <c r="AU263" i="1" l="1"/>
  <c r="AS263" i="1" s="1"/>
  <c r="Z366" i="1"/>
  <c r="Y366" i="1"/>
  <c r="AP179" i="1"/>
  <c r="AQ180" i="1"/>
  <c r="AD12" i="1" s="1"/>
  <c r="AT264" i="1"/>
  <c r="AM264" i="1"/>
  <c r="AN264" i="1" s="1"/>
  <c r="AK265" i="1"/>
  <c r="AO264" i="1"/>
  <c r="AU264" i="1" l="1"/>
  <c r="AS264" i="1" s="1"/>
  <c r="Z367" i="1"/>
  <c r="Y367" i="1"/>
  <c r="AT265" i="1"/>
  <c r="AM265" i="1"/>
  <c r="AN265" i="1" s="1"/>
  <c r="AR180" i="1"/>
  <c r="AK266" i="1"/>
  <c r="AO265" i="1"/>
  <c r="AU265" i="1" l="1"/>
  <c r="AS265" i="1" s="1"/>
  <c r="Y368" i="1"/>
  <c r="Z368" i="1"/>
  <c r="AT266" i="1"/>
  <c r="AM266" i="1"/>
  <c r="AN266" i="1" s="1"/>
  <c r="AE12" i="1"/>
  <c r="AP180" i="1"/>
  <c r="AC12" i="1" s="1"/>
  <c r="AQ181" i="1"/>
  <c r="AK267" i="1"/>
  <c r="AO266" i="1"/>
  <c r="AU266" i="1" l="1"/>
  <c r="AS266" i="1" s="1"/>
  <c r="Z369" i="1"/>
  <c r="Y369" i="1"/>
  <c r="AT267" i="1"/>
  <c r="AM267" i="1"/>
  <c r="AN267" i="1" s="1"/>
  <c r="AR181" i="1"/>
  <c r="AK268" i="1"/>
  <c r="AO267" i="1"/>
  <c r="AU267" i="1" l="1"/>
  <c r="AS267" i="1" s="1"/>
  <c r="Z370" i="1"/>
  <c r="Y370" i="1"/>
  <c r="AT268" i="1"/>
  <c r="AM268" i="1"/>
  <c r="AN268" i="1" s="1"/>
  <c r="AP181" i="1"/>
  <c r="AQ182" i="1"/>
  <c r="AK269" i="1"/>
  <c r="AO268" i="1"/>
  <c r="AU268" i="1" l="1"/>
  <c r="AS268" i="1" s="1"/>
  <c r="Z371" i="1"/>
  <c r="Y371" i="1"/>
  <c r="AT269" i="1"/>
  <c r="AM269" i="1"/>
  <c r="AN269" i="1" s="1"/>
  <c r="AR182" i="1"/>
  <c r="AK270" i="1"/>
  <c r="AO269" i="1"/>
  <c r="AU269" i="1" l="1"/>
  <c r="AS269" i="1" s="1"/>
  <c r="Z372" i="1"/>
  <c r="Y372" i="1"/>
  <c r="AT270" i="1"/>
  <c r="AM270" i="1"/>
  <c r="AN270" i="1" s="1"/>
  <c r="AP182" i="1"/>
  <c r="AQ183" i="1"/>
  <c r="AK271" i="1"/>
  <c r="AO270" i="1"/>
  <c r="AU270" i="1" l="1"/>
  <c r="AS270" i="1" s="1"/>
  <c r="Z373" i="1"/>
  <c r="Y373" i="1"/>
  <c r="AR183" i="1"/>
  <c r="AQ184" i="1" s="1"/>
  <c r="AT271" i="1"/>
  <c r="AM271" i="1"/>
  <c r="AN271" i="1" s="1"/>
  <c r="AK272" i="1"/>
  <c r="AO271" i="1"/>
  <c r="AU271" i="1" l="1"/>
  <c r="AS271" i="1" s="1"/>
  <c r="Z374" i="1"/>
  <c r="Y374" i="1"/>
  <c r="AR184" i="1"/>
  <c r="AQ185" i="1" s="1"/>
  <c r="AT272" i="1"/>
  <c r="AM272" i="1"/>
  <c r="AN272" i="1" s="1"/>
  <c r="AP183" i="1"/>
  <c r="AK273" i="1"/>
  <c r="AO272" i="1"/>
  <c r="AU272" i="1" l="1"/>
  <c r="AS272" i="1" s="1"/>
  <c r="Z375" i="1"/>
  <c r="Y375" i="1"/>
  <c r="AR185" i="1"/>
  <c r="AQ186" i="1" s="1"/>
  <c r="AT273" i="1"/>
  <c r="AM273" i="1"/>
  <c r="AN273" i="1" s="1"/>
  <c r="AP184" i="1"/>
  <c r="AK274" i="1"/>
  <c r="AO273" i="1"/>
  <c r="AU273" i="1" l="1"/>
  <c r="AS273" i="1" s="1"/>
  <c r="Z376" i="1"/>
  <c r="Y376" i="1"/>
  <c r="AR186" i="1"/>
  <c r="AQ187" i="1" s="1"/>
  <c r="AT274" i="1"/>
  <c r="AM274" i="1"/>
  <c r="AN274" i="1" s="1"/>
  <c r="AP185" i="1"/>
  <c r="AK275" i="1"/>
  <c r="AO274" i="1"/>
  <c r="AU274" i="1" l="1"/>
  <c r="AS274" i="1" s="1"/>
  <c r="Z377" i="1"/>
  <c r="Y377" i="1"/>
  <c r="AR187" i="1"/>
  <c r="AQ188" i="1" s="1"/>
  <c r="AT275" i="1"/>
  <c r="AM275" i="1"/>
  <c r="AN275" i="1" s="1"/>
  <c r="AP186" i="1"/>
  <c r="AK276" i="1"/>
  <c r="AO275" i="1"/>
  <c r="AU275" i="1" l="1"/>
  <c r="AS275" i="1" s="1"/>
  <c r="Z378" i="1"/>
  <c r="Y378" i="1"/>
  <c r="AR188" i="1"/>
  <c r="AQ189" i="1" s="1"/>
  <c r="AT276" i="1"/>
  <c r="AM276" i="1"/>
  <c r="AN276" i="1" s="1"/>
  <c r="AP187" i="1"/>
  <c r="AK277" i="1"/>
  <c r="AO276" i="1"/>
  <c r="AU276" i="1" l="1"/>
  <c r="AS276" i="1" s="1"/>
  <c r="Z379" i="1"/>
  <c r="Y379" i="1"/>
  <c r="AR189" i="1"/>
  <c r="AT277" i="1"/>
  <c r="AM277" i="1"/>
  <c r="AN277" i="1" s="1"/>
  <c r="AP188" i="1"/>
  <c r="AK278" i="1"/>
  <c r="AO277" i="1"/>
  <c r="AU277" i="1" l="1"/>
  <c r="AS277" i="1" s="1"/>
  <c r="AQ190" i="1"/>
  <c r="AR190" i="1" s="1"/>
  <c r="AP190" i="1" s="1"/>
  <c r="AP189" i="1"/>
  <c r="Z380" i="1"/>
  <c r="Y380" i="1"/>
  <c r="AT278" i="1"/>
  <c r="AM278" i="1"/>
  <c r="AN278" i="1" s="1"/>
  <c r="AK279" i="1"/>
  <c r="AO278" i="1"/>
  <c r="AU278" i="1" l="1"/>
  <c r="AS278" i="1" s="1"/>
  <c r="AQ191" i="1"/>
  <c r="AR191" i="1" s="1"/>
  <c r="AP191" i="1" s="1"/>
  <c r="Z381" i="1"/>
  <c r="Y381" i="1"/>
  <c r="AT279" i="1"/>
  <c r="AM279" i="1"/>
  <c r="AN279" i="1" s="1"/>
  <c r="AK280" i="1"/>
  <c r="AA16" i="1" s="1"/>
  <c r="AO279" i="1"/>
  <c r="AQ192" i="1" l="1"/>
  <c r="AR192" i="1" s="1"/>
  <c r="AQ193" i="1" s="1"/>
  <c r="AU279" i="1"/>
  <c r="AS279" i="1" s="1"/>
  <c r="Z382" i="1"/>
  <c r="Y382" i="1"/>
  <c r="AT280" i="1"/>
  <c r="AF16" i="1" s="1"/>
  <c r="AM280" i="1"/>
  <c r="AN280" i="1" s="1"/>
  <c r="AK281" i="1"/>
  <c r="AO280" i="1"/>
  <c r="AB16" i="1" s="1"/>
  <c r="AU280" i="1" l="1"/>
  <c r="AS280" i="1" s="1"/>
  <c r="AP192" i="1"/>
  <c r="Z383" i="1"/>
  <c r="Y383" i="1"/>
  <c r="AR193" i="1"/>
  <c r="AP193" i="1" s="1"/>
  <c r="AT281" i="1"/>
  <c r="AM281" i="1"/>
  <c r="AN281" i="1" s="1"/>
  <c r="AK282" i="1"/>
  <c r="AO281" i="1"/>
  <c r="AU281" i="1" l="1"/>
  <c r="AS281" i="1" s="1"/>
  <c r="Z384" i="1"/>
  <c r="Y384" i="1"/>
  <c r="AT282" i="1"/>
  <c r="AM282" i="1"/>
  <c r="AN282" i="1" s="1"/>
  <c r="AQ194" i="1"/>
  <c r="AK283" i="1"/>
  <c r="AO282" i="1"/>
  <c r="AU282" i="1" l="1"/>
  <c r="AS282" i="1" s="1"/>
  <c r="Z385" i="1"/>
  <c r="Y385" i="1"/>
  <c r="AR194" i="1"/>
  <c r="AQ195" i="1" s="1"/>
  <c r="AT283" i="1"/>
  <c r="AM283" i="1"/>
  <c r="AN283" i="1" s="1"/>
  <c r="AK284" i="1"/>
  <c r="AO283" i="1"/>
  <c r="AU283" i="1" l="1"/>
  <c r="AS283" i="1" s="1"/>
  <c r="Z386" i="1"/>
  <c r="Y386" i="1"/>
  <c r="AT284" i="1"/>
  <c r="AM284" i="1"/>
  <c r="AN284" i="1" s="1"/>
  <c r="AR195" i="1"/>
  <c r="AQ196" i="1" s="1"/>
  <c r="AP194" i="1"/>
  <c r="AK285" i="1"/>
  <c r="AO284" i="1"/>
  <c r="AU284" i="1" l="1"/>
  <c r="AS284" i="1" s="1"/>
  <c r="Z387" i="1"/>
  <c r="Y387" i="1"/>
  <c r="AP195" i="1"/>
  <c r="AR196" i="1"/>
  <c r="AP196" i="1" s="1"/>
  <c r="AT285" i="1"/>
  <c r="AM285" i="1"/>
  <c r="AN285" i="1" s="1"/>
  <c r="AK286" i="1"/>
  <c r="AO285" i="1"/>
  <c r="AU285" i="1" l="1"/>
  <c r="AS285" i="1" s="1"/>
  <c r="Z388" i="1"/>
  <c r="Y388" i="1"/>
  <c r="AT286" i="1"/>
  <c r="AM286" i="1"/>
  <c r="AN286" i="1" s="1"/>
  <c r="AQ197" i="1"/>
  <c r="AK287" i="1"/>
  <c r="AO286" i="1"/>
  <c r="AU286" i="1" l="1"/>
  <c r="AS286" i="1" s="1"/>
  <c r="Z389" i="1"/>
  <c r="Y389" i="1"/>
  <c r="AT287" i="1"/>
  <c r="AM287" i="1"/>
  <c r="AN287" i="1" s="1"/>
  <c r="AR197" i="1"/>
  <c r="AP197" i="1" s="1"/>
  <c r="AK288" i="1"/>
  <c r="AO287" i="1"/>
  <c r="AU287" i="1" l="1"/>
  <c r="AS287" i="1" s="1"/>
  <c r="Y390" i="1"/>
  <c r="Z390" i="1"/>
  <c r="AT288" i="1"/>
  <c r="AM288" i="1"/>
  <c r="AN288" i="1" s="1"/>
  <c r="AQ198" i="1"/>
  <c r="AK289" i="1"/>
  <c r="AO288" i="1"/>
  <c r="AU288" i="1" l="1"/>
  <c r="AS288" i="1" s="1"/>
  <c r="Z391" i="1"/>
  <c r="Y391" i="1"/>
  <c r="AR198" i="1"/>
  <c r="AQ199" i="1" s="1"/>
  <c r="AT289" i="1"/>
  <c r="AM289" i="1"/>
  <c r="AN289" i="1" s="1"/>
  <c r="AK290" i="1"/>
  <c r="AO289" i="1"/>
  <c r="AU289" i="1" l="1"/>
  <c r="AS289" i="1" s="1"/>
  <c r="Z392" i="1"/>
  <c r="Y392" i="1"/>
  <c r="AT290" i="1"/>
  <c r="AM290" i="1"/>
  <c r="AN290" i="1" s="1"/>
  <c r="AR199" i="1"/>
  <c r="AQ200" i="1" s="1"/>
  <c r="AP198" i="1"/>
  <c r="AK291" i="1"/>
  <c r="AO290" i="1"/>
  <c r="AU290" i="1" l="1"/>
  <c r="AS290" i="1" s="1"/>
  <c r="Z393" i="1"/>
  <c r="Y393" i="1"/>
  <c r="AR200" i="1"/>
  <c r="AQ201" i="1" s="1"/>
  <c r="AP199" i="1"/>
  <c r="AT291" i="1"/>
  <c r="AM291" i="1"/>
  <c r="AN291" i="1" s="1"/>
  <c r="AK292" i="1"/>
  <c r="AO291" i="1"/>
  <c r="AU291" i="1" l="1"/>
  <c r="AS291" i="1" s="1"/>
  <c r="Z394" i="1"/>
  <c r="Y394" i="1"/>
  <c r="AR201" i="1"/>
  <c r="AQ202" i="1" s="1"/>
  <c r="AT292" i="1"/>
  <c r="AM292" i="1"/>
  <c r="AN292" i="1" s="1"/>
  <c r="AP200" i="1"/>
  <c r="AK293" i="1"/>
  <c r="AO292" i="1"/>
  <c r="AU292" i="1" l="1"/>
  <c r="AS292" i="1" s="1"/>
  <c r="Z395" i="1"/>
  <c r="Y395" i="1"/>
  <c r="AR202" i="1"/>
  <c r="AQ203" i="1" s="1"/>
  <c r="AP201" i="1"/>
  <c r="AT293" i="1"/>
  <c r="AM293" i="1"/>
  <c r="AN293" i="1" s="1"/>
  <c r="AK294" i="1"/>
  <c r="AO293" i="1"/>
  <c r="AU293" i="1" l="1"/>
  <c r="AS293" i="1" s="1"/>
  <c r="Z396" i="1"/>
  <c r="Y396" i="1"/>
  <c r="AR203" i="1"/>
  <c r="AQ204" i="1" s="1"/>
  <c r="AT294" i="1"/>
  <c r="AM294" i="1"/>
  <c r="AN294" i="1" s="1"/>
  <c r="AP202" i="1"/>
  <c r="AK295" i="1"/>
  <c r="AO294" i="1"/>
  <c r="AU294" i="1" l="1"/>
  <c r="AS294" i="1" s="1"/>
  <c r="Z397" i="1"/>
  <c r="Y397" i="1"/>
  <c r="AR204" i="1"/>
  <c r="AP203" i="1"/>
  <c r="AT295" i="1"/>
  <c r="AM295" i="1"/>
  <c r="AN295" i="1" s="1"/>
  <c r="AK296" i="1"/>
  <c r="AO295" i="1"/>
  <c r="AU295" i="1" l="1"/>
  <c r="AS295" i="1" s="1"/>
  <c r="AP204" i="1"/>
  <c r="Z398" i="1"/>
  <c r="Y398" i="1"/>
  <c r="AT296" i="1"/>
  <c r="AM296" i="1"/>
  <c r="AN296" i="1" s="1"/>
  <c r="AQ205" i="1"/>
  <c r="AD13" i="1" s="1"/>
  <c r="AK297" i="1"/>
  <c r="AO296" i="1"/>
  <c r="AU296" i="1" l="1"/>
  <c r="AS296" i="1" s="1"/>
  <c r="Z399" i="1"/>
  <c r="Y399" i="1"/>
  <c r="AT297" i="1"/>
  <c r="AM297" i="1"/>
  <c r="AN297" i="1" s="1"/>
  <c r="AR205" i="1"/>
  <c r="AE13" i="1" s="1"/>
  <c r="AK298" i="1"/>
  <c r="AO297" i="1"/>
  <c r="AQ206" i="1" l="1"/>
  <c r="AR206" i="1" s="1"/>
  <c r="AP206" i="1" s="1"/>
  <c r="AU297" i="1"/>
  <c r="AS297" i="1" s="1"/>
  <c r="AP205" i="1"/>
  <c r="AC13" i="1" s="1"/>
  <c r="Y400" i="1"/>
  <c r="Z400" i="1"/>
  <c r="AT298" i="1"/>
  <c r="AM298" i="1"/>
  <c r="AN298" i="1" s="1"/>
  <c r="AK299" i="1"/>
  <c r="AO298" i="1"/>
  <c r="AU298" i="1" l="1"/>
  <c r="AS298" i="1" s="1"/>
  <c r="Z401" i="1"/>
  <c r="Y401" i="1"/>
  <c r="AT299" i="1"/>
  <c r="AM299" i="1"/>
  <c r="AN299" i="1" s="1"/>
  <c r="AQ207" i="1"/>
  <c r="AK300" i="1"/>
  <c r="AO299" i="1"/>
  <c r="AU299" i="1" l="1"/>
  <c r="AS299" i="1" s="1"/>
  <c r="Z402" i="1"/>
  <c r="Y402" i="1"/>
  <c r="AT300" i="1"/>
  <c r="AM300" i="1"/>
  <c r="AN300" i="1" s="1"/>
  <c r="AR207" i="1"/>
  <c r="AP207" i="1" s="1"/>
  <c r="AK301" i="1"/>
  <c r="AO300" i="1"/>
  <c r="AU300" i="1" l="1"/>
  <c r="AS300" i="1" s="1"/>
  <c r="Z403" i="1"/>
  <c r="Y403" i="1"/>
  <c r="AT301" i="1"/>
  <c r="AM301" i="1"/>
  <c r="AN301" i="1" s="1"/>
  <c r="AQ208" i="1"/>
  <c r="AK302" i="1"/>
  <c r="AO301" i="1"/>
  <c r="AU301" i="1" l="1"/>
  <c r="AS301" i="1" s="1"/>
  <c r="Z404" i="1"/>
  <c r="Y404" i="1"/>
  <c r="AR208" i="1"/>
  <c r="AT302" i="1"/>
  <c r="AM302" i="1"/>
  <c r="AN302" i="1" s="1"/>
  <c r="AK303" i="1"/>
  <c r="AO302" i="1"/>
  <c r="AU302" i="1" l="1"/>
  <c r="AS302" i="1" s="1"/>
  <c r="Z405" i="1"/>
  <c r="AQ209" i="1"/>
  <c r="AR209" i="1" s="1"/>
  <c r="AP208" i="1"/>
  <c r="AT303" i="1"/>
  <c r="AM303" i="1"/>
  <c r="AN303" i="1" s="1"/>
  <c r="AK304" i="1"/>
  <c r="AO303" i="1"/>
  <c r="AU303" i="1" l="1"/>
  <c r="AS303" i="1" s="1"/>
  <c r="AQ210" i="1"/>
  <c r="AR210" i="1" s="1"/>
  <c r="AP210" i="1" s="1"/>
  <c r="AP209" i="1"/>
  <c r="AT304" i="1"/>
  <c r="AM304" i="1"/>
  <c r="AN304" i="1" s="1"/>
  <c r="AK305" i="1"/>
  <c r="AA17" i="1" s="1"/>
  <c r="AO304" i="1"/>
  <c r="AU304" i="1" l="1"/>
  <c r="AS304" i="1" s="1"/>
  <c r="AQ211" i="1"/>
  <c r="AR211" i="1" s="1"/>
  <c r="AT305" i="1"/>
  <c r="AF17" i="1" s="1"/>
  <c r="AM305" i="1"/>
  <c r="AN305" i="1" s="1"/>
  <c r="AK306" i="1"/>
  <c r="AO305" i="1"/>
  <c r="AB17" i="1" s="1"/>
  <c r="AU305" i="1" l="1"/>
  <c r="AS305" i="1" s="1"/>
  <c r="AP211" i="1"/>
  <c r="AT306" i="1"/>
  <c r="AM306" i="1"/>
  <c r="AN306" i="1" s="1"/>
  <c r="AQ212" i="1"/>
  <c r="AK307" i="1"/>
  <c r="AO306" i="1"/>
  <c r="AU306" i="1" l="1"/>
  <c r="AS306" i="1" s="1"/>
  <c r="AR212" i="1"/>
  <c r="AP212" i="1" s="1"/>
  <c r="AT307" i="1"/>
  <c r="AM307" i="1"/>
  <c r="AN307" i="1" s="1"/>
  <c r="AK308" i="1"/>
  <c r="AO307" i="1"/>
  <c r="AU307" i="1" l="1"/>
  <c r="AS307" i="1" s="1"/>
  <c r="AT308" i="1"/>
  <c r="AM308" i="1"/>
  <c r="AN308" i="1" s="1"/>
  <c r="AQ213" i="1"/>
  <c r="AK309" i="1"/>
  <c r="AO308" i="1"/>
  <c r="AU308" i="1" l="1"/>
  <c r="AS308" i="1" s="1"/>
  <c r="AR213" i="1"/>
  <c r="AP213" i="1" s="1"/>
  <c r="AT309" i="1"/>
  <c r="AM309" i="1"/>
  <c r="AN309" i="1" s="1"/>
  <c r="AK310" i="1"/>
  <c r="AO309" i="1"/>
  <c r="AQ214" i="1" l="1"/>
  <c r="AR214" i="1" s="1"/>
  <c r="AP214" i="1" s="1"/>
  <c r="AU309" i="1"/>
  <c r="AS309" i="1" s="1"/>
  <c r="AT310" i="1"/>
  <c r="AM310" i="1"/>
  <c r="AN310" i="1" s="1"/>
  <c r="AK311" i="1"/>
  <c r="AO310" i="1"/>
  <c r="AU310" i="1" l="1"/>
  <c r="AS310" i="1" s="1"/>
  <c r="AT311" i="1"/>
  <c r="AM311" i="1"/>
  <c r="AN311" i="1" s="1"/>
  <c r="AQ215" i="1"/>
  <c r="AK312" i="1"/>
  <c r="AO311" i="1"/>
  <c r="AU311" i="1" l="1"/>
  <c r="AS311" i="1" s="1"/>
  <c r="AR215" i="1"/>
  <c r="AP215" i="1" s="1"/>
  <c r="AT312" i="1"/>
  <c r="AM312" i="1"/>
  <c r="AN312" i="1" s="1"/>
  <c r="AK313" i="1"/>
  <c r="AO312" i="1"/>
  <c r="AU312" i="1" l="1"/>
  <c r="AS312" i="1" s="1"/>
  <c r="AT313" i="1"/>
  <c r="AM313" i="1"/>
  <c r="AN313" i="1" s="1"/>
  <c r="AQ216" i="1"/>
  <c r="AK314" i="1"/>
  <c r="AO313" i="1"/>
  <c r="AU313" i="1" l="1"/>
  <c r="AS313" i="1" s="1"/>
  <c r="AR216" i="1"/>
  <c r="AP216" i="1" s="1"/>
  <c r="AT314" i="1"/>
  <c r="AM314" i="1"/>
  <c r="AN314" i="1" s="1"/>
  <c r="AK315" i="1"/>
  <c r="AO314" i="1"/>
  <c r="AQ217" i="1" l="1"/>
  <c r="AR217" i="1" s="1"/>
  <c r="AP217" i="1" s="1"/>
  <c r="AU314" i="1"/>
  <c r="AS314" i="1" s="1"/>
  <c r="AT315" i="1"/>
  <c r="AM315" i="1"/>
  <c r="AN315" i="1" s="1"/>
  <c r="AK316" i="1"/>
  <c r="AO315" i="1"/>
  <c r="AU315" i="1" l="1"/>
  <c r="AS315" i="1" s="1"/>
  <c r="AQ218" i="1"/>
  <c r="AR218" i="1" s="1"/>
  <c r="AP218" i="1" s="1"/>
  <c r="AT316" i="1"/>
  <c r="AM316" i="1"/>
  <c r="AN316" i="1" s="1"/>
  <c r="AK317" i="1"/>
  <c r="AO316" i="1"/>
  <c r="AQ219" i="1" l="1"/>
  <c r="AR219" i="1" s="1"/>
  <c r="AP219" i="1" s="1"/>
  <c r="AU316" i="1"/>
  <c r="AS316" i="1" s="1"/>
  <c r="AT317" i="1"/>
  <c r="AM317" i="1"/>
  <c r="AN317" i="1" s="1"/>
  <c r="AK318" i="1"/>
  <c r="AO317" i="1"/>
  <c r="AU317" i="1" l="1"/>
  <c r="AS317" i="1" s="1"/>
  <c r="AQ220" i="1"/>
  <c r="AR220" i="1" s="1"/>
  <c r="AP220" i="1" s="1"/>
  <c r="AT318" i="1"/>
  <c r="AM318" i="1"/>
  <c r="AN318" i="1" s="1"/>
  <c r="AK319" i="1"/>
  <c r="AO318" i="1"/>
  <c r="AU318" i="1" l="1"/>
  <c r="AS318" i="1" s="1"/>
  <c r="AT319" i="1"/>
  <c r="AM319" i="1"/>
  <c r="AN319" i="1" s="1"/>
  <c r="AQ221" i="1"/>
  <c r="AK320" i="1"/>
  <c r="AO319" i="1"/>
  <c r="AU319" i="1" l="1"/>
  <c r="AS319" i="1" s="1"/>
  <c r="AR221" i="1"/>
  <c r="AQ222" i="1" s="1"/>
  <c r="AT320" i="1"/>
  <c r="AM320" i="1"/>
  <c r="AN320" i="1" s="1"/>
  <c r="AK321" i="1"/>
  <c r="AO320" i="1"/>
  <c r="AU320" i="1" l="1"/>
  <c r="AS320" i="1" s="1"/>
  <c r="AP221" i="1"/>
  <c r="AR222" i="1"/>
  <c r="AP222" i="1" s="1"/>
  <c r="AT321" i="1"/>
  <c r="AM321" i="1"/>
  <c r="AN321" i="1" s="1"/>
  <c r="AK322" i="1"/>
  <c r="AO321" i="1"/>
  <c r="AQ223" i="1" l="1"/>
  <c r="AR223" i="1" s="1"/>
  <c r="AP223" i="1" s="1"/>
  <c r="AU321" i="1"/>
  <c r="AS321" i="1" s="1"/>
  <c r="AT322" i="1"/>
  <c r="AM322" i="1"/>
  <c r="AN322" i="1" s="1"/>
  <c r="AK323" i="1"/>
  <c r="AO322" i="1"/>
  <c r="AU322" i="1" l="1"/>
  <c r="AS322" i="1" s="1"/>
  <c r="AT323" i="1"/>
  <c r="AM323" i="1"/>
  <c r="AN323" i="1" s="1"/>
  <c r="AQ224" i="1"/>
  <c r="AK324" i="1"/>
  <c r="AO323" i="1"/>
  <c r="AU323" i="1" l="1"/>
  <c r="AS323" i="1" s="1"/>
  <c r="AT324" i="1"/>
  <c r="AM324" i="1"/>
  <c r="AN324" i="1" s="1"/>
  <c r="AR224" i="1"/>
  <c r="AK325" i="1"/>
  <c r="AO324" i="1"/>
  <c r="AU324" i="1" l="1"/>
  <c r="AS324" i="1" s="1"/>
  <c r="AP224" i="1"/>
  <c r="AQ225" i="1"/>
  <c r="AR225" i="1" s="1"/>
  <c r="AP225" i="1" s="1"/>
  <c r="AT325" i="1"/>
  <c r="AM325" i="1"/>
  <c r="AN325" i="1" s="1"/>
  <c r="AK326" i="1"/>
  <c r="AO325" i="1"/>
  <c r="AQ226" i="1" l="1"/>
  <c r="AR226" i="1" s="1"/>
  <c r="AU325" i="1"/>
  <c r="AS325" i="1" s="1"/>
  <c r="AT326" i="1"/>
  <c r="AM326" i="1"/>
  <c r="AN326" i="1" s="1"/>
  <c r="AK327" i="1"/>
  <c r="AO326" i="1"/>
  <c r="AP226" i="1" l="1"/>
  <c r="AQ227" i="1"/>
  <c r="AR227" i="1" s="1"/>
  <c r="AU326" i="1"/>
  <c r="AS326" i="1" s="1"/>
  <c r="AT327" i="1"/>
  <c r="AM327" i="1"/>
  <c r="AN327" i="1" s="1"/>
  <c r="AK328" i="1"/>
  <c r="AO327" i="1"/>
  <c r="AP227" i="1" l="1"/>
  <c r="AQ228" i="1"/>
  <c r="AR228" i="1" s="1"/>
  <c r="AP228" i="1" s="1"/>
  <c r="AU327" i="1"/>
  <c r="AS327" i="1" s="1"/>
  <c r="AT328" i="1"/>
  <c r="AM328" i="1"/>
  <c r="AN328" i="1" s="1"/>
  <c r="AK329" i="1"/>
  <c r="AO328" i="1"/>
  <c r="AU328" i="1" l="1"/>
  <c r="AS328" i="1" s="1"/>
  <c r="AT329" i="1"/>
  <c r="AM329" i="1"/>
  <c r="AN329" i="1" s="1"/>
  <c r="AQ229" i="1"/>
  <c r="AK330" i="1"/>
  <c r="AA18" i="1" s="1"/>
  <c r="AO329" i="1"/>
  <c r="AU329" i="1" l="1"/>
  <c r="AS329" i="1" s="1"/>
  <c r="AT330" i="1"/>
  <c r="AF18" i="1" s="1"/>
  <c r="AM330" i="1"/>
  <c r="AN330" i="1" s="1"/>
  <c r="AR229" i="1"/>
  <c r="AQ230" i="1" s="1"/>
  <c r="AD14" i="1" s="1"/>
  <c r="AK331" i="1"/>
  <c r="AO330" i="1"/>
  <c r="AB18" i="1" s="1"/>
  <c r="AU330" i="1" l="1"/>
  <c r="AS330" i="1" s="1"/>
  <c r="AP229" i="1"/>
  <c r="AT331" i="1"/>
  <c r="AM331" i="1"/>
  <c r="AN331" i="1" s="1"/>
  <c r="AR230" i="1"/>
  <c r="AE14" i="1" s="1"/>
  <c r="AK332" i="1"/>
  <c r="AO331" i="1"/>
  <c r="AU331" i="1" l="1"/>
  <c r="AS331" i="1" s="1"/>
  <c r="AP230" i="1"/>
  <c r="AC14" i="1" s="1"/>
  <c r="AQ231" i="1"/>
  <c r="AT332" i="1"/>
  <c r="AM332" i="1"/>
  <c r="AN332" i="1" s="1"/>
  <c r="AK333" i="1"/>
  <c r="AO332" i="1"/>
  <c r="AU332" i="1" l="1"/>
  <c r="AS332" i="1" s="1"/>
  <c r="AR231" i="1"/>
  <c r="AQ232" i="1" s="1"/>
  <c r="AT333" i="1"/>
  <c r="AM333" i="1"/>
  <c r="AN333" i="1" s="1"/>
  <c r="AK334" i="1"/>
  <c r="AO333" i="1"/>
  <c r="AU333" i="1" l="1"/>
  <c r="AS333" i="1" s="1"/>
  <c r="AP231" i="1"/>
  <c r="AR232" i="1"/>
  <c r="AP232" i="1" s="1"/>
  <c r="AT334" i="1"/>
  <c r="AM334" i="1"/>
  <c r="AN334" i="1" s="1"/>
  <c r="AK335" i="1"/>
  <c r="AO334" i="1"/>
  <c r="AQ233" i="1" l="1"/>
  <c r="AR233" i="1" s="1"/>
  <c r="AP233" i="1" s="1"/>
  <c r="AU334" i="1"/>
  <c r="AS334" i="1" s="1"/>
  <c r="AT335" i="1"/>
  <c r="AM335" i="1"/>
  <c r="AN335" i="1" s="1"/>
  <c r="AK336" i="1"/>
  <c r="AO335" i="1"/>
  <c r="AU335" i="1" l="1"/>
  <c r="AS335" i="1" s="1"/>
  <c r="AQ234" i="1"/>
  <c r="AR234" i="1" s="1"/>
  <c r="AP234" i="1" s="1"/>
  <c r="AT336" i="1"/>
  <c r="AM336" i="1"/>
  <c r="AN336" i="1" s="1"/>
  <c r="AK337" i="1"/>
  <c r="AO336" i="1"/>
  <c r="AU336" i="1" l="1"/>
  <c r="AS336" i="1" s="1"/>
  <c r="AT337" i="1"/>
  <c r="AM337" i="1"/>
  <c r="AN337" i="1" s="1"/>
  <c r="AQ235" i="1"/>
  <c r="AK338" i="1"/>
  <c r="AO337" i="1"/>
  <c r="AU337" i="1" l="1"/>
  <c r="AS337" i="1" s="1"/>
  <c r="AR235" i="1"/>
  <c r="AQ236" i="1" s="1"/>
  <c r="AT338" i="1"/>
  <c r="AM338" i="1"/>
  <c r="AN338" i="1" s="1"/>
  <c r="AK339" i="1"/>
  <c r="AO338" i="1"/>
  <c r="AP235" i="1" l="1"/>
  <c r="AU338" i="1"/>
  <c r="AS338" i="1" s="1"/>
  <c r="AT339" i="1"/>
  <c r="AM339" i="1"/>
  <c r="AN339" i="1" s="1"/>
  <c r="AR236" i="1"/>
  <c r="AQ237" i="1" s="1"/>
  <c r="AK340" i="1"/>
  <c r="AO339" i="1"/>
  <c r="AU339" i="1" l="1"/>
  <c r="AS339" i="1" s="1"/>
  <c r="AP236" i="1"/>
  <c r="AR237" i="1"/>
  <c r="AP237" i="1" s="1"/>
  <c r="AT340" i="1"/>
  <c r="AM340" i="1"/>
  <c r="AN340" i="1" s="1"/>
  <c r="AK341" i="1"/>
  <c r="AO340" i="1"/>
  <c r="AU340" i="1" l="1"/>
  <c r="AS340" i="1" s="1"/>
  <c r="AT341" i="1"/>
  <c r="AM341" i="1"/>
  <c r="AN341" i="1" s="1"/>
  <c r="AQ238" i="1"/>
  <c r="AK342" i="1"/>
  <c r="AO341" i="1"/>
  <c r="AU341" i="1" l="1"/>
  <c r="AS341" i="1" s="1"/>
  <c r="AR238" i="1"/>
  <c r="AP238" i="1" s="1"/>
  <c r="AT342" i="1"/>
  <c r="AM342" i="1"/>
  <c r="AN342" i="1" s="1"/>
  <c r="AK343" i="1"/>
  <c r="AO342" i="1"/>
  <c r="AQ239" i="1" l="1"/>
  <c r="AU342" i="1"/>
  <c r="AS342" i="1" s="1"/>
  <c r="AR239" i="1"/>
  <c r="AP239" i="1" s="1"/>
  <c r="AT343" i="1"/>
  <c r="AM343" i="1"/>
  <c r="AN343" i="1" s="1"/>
  <c r="AK344" i="1"/>
  <c r="AO343" i="1"/>
  <c r="AU343" i="1" l="1"/>
  <c r="AS343" i="1" s="1"/>
  <c r="AQ240" i="1"/>
  <c r="AR240" i="1" s="1"/>
  <c r="AP240" i="1" s="1"/>
  <c r="AT344" i="1"/>
  <c r="AM344" i="1"/>
  <c r="AN344" i="1" s="1"/>
  <c r="AK345" i="1"/>
  <c r="AO344" i="1"/>
  <c r="AU344" i="1" l="1"/>
  <c r="AS344" i="1" s="1"/>
  <c r="AQ241" i="1"/>
  <c r="AR241" i="1" s="1"/>
  <c r="AP241" i="1" s="1"/>
  <c r="AT345" i="1"/>
  <c r="AM345" i="1"/>
  <c r="AN345" i="1" s="1"/>
  <c r="AU345" i="1" s="1"/>
  <c r="AS345" i="1" s="1"/>
  <c r="AK346" i="1"/>
  <c r="AO345" i="1"/>
  <c r="AQ242" i="1" l="1"/>
  <c r="AR242" i="1" s="1"/>
  <c r="AP242" i="1" s="1"/>
  <c r="AT346" i="1"/>
  <c r="AM346" i="1"/>
  <c r="AN346" i="1" s="1"/>
  <c r="AK347" i="1"/>
  <c r="AO346" i="1"/>
  <c r="AU346" i="1" l="1"/>
  <c r="AS346" i="1" s="1"/>
  <c r="AT347" i="1"/>
  <c r="AM347" i="1"/>
  <c r="AN347" i="1" s="1"/>
  <c r="AQ243" i="1"/>
  <c r="AK348" i="1"/>
  <c r="AO347" i="1"/>
  <c r="AU347" i="1" l="1"/>
  <c r="AS347" i="1" s="1"/>
  <c r="AR243" i="1"/>
  <c r="AT348" i="1"/>
  <c r="AM348" i="1"/>
  <c r="AN348" i="1" s="1"/>
  <c r="AP243" i="1"/>
  <c r="AQ244" i="1"/>
  <c r="AK349" i="1"/>
  <c r="AO348" i="1"/>
  <c r="AU348" i="1" l="1"/>
  <c r="AS348" i="1" s="1"/>
  <c r="AR244" i="1"/>
  <c r="AQ245" i="1" s="1"/>
  <c r="AT349" i="1"/>
  <c r="AM349" i="1"/>
  <c r="AN349" i="1" s="1"/>
  <c r="AK350" i="1"/>
  <c r="AO349" i="1"/>
  <c r="AP244" i="1" l="1"/>
  <c r="AU349" i="1"/>
  <c r="AS349" i="1" s="1"/>
  <c r="AR245" i="1"/>
  <c r="AT350" i="1"/>
  <c r="AM350" i="1"/>
  <c r="AN350" i="1" s="1"/>
  <c r="AP245" i="1"/>
  <c r="AK351" i="1"/>
  <c r="AO350" i="1"/>
  <c r="AU350" i="1" l="1"/>
  <c r="AS350" i="1" s="1"/>
  <c r="AT351" i="1"/>
  <c r="AM351" i="1"/>
  <c r="AN351" i="1" s="1"/>
  <c r="AQ246" i="1"/>
  <c r="AK352" i="1"/>
  <c r="AO351" i="1"/>
  <c r="AU351" i="1" l="1"/>
  <c r="AS351" i="1" s="1"/>
  <c r="AT352" i="1"/>
  <c r="AM352" i="1"/>
  <c r="AN352" i="1" s="1"/>
  <c r="AR246" i="1"/>
  <c r="AP246" i="1" s="1"/>
  <c r="AK353" i="1"/>
  <c r="AO352" i="1"/>
  <c r="AU352" i="1" l="1"/>
  <c r="AS352" i="1" s="1"/>
  <c r="AQ247" i="1"/>
  <c r="AR247" i="1" s="1"/>
  <c r="AP247" i="1" s="1"/>
  <c r="AT353" i="1"/>
  <c r="AM353" i="1"/>
  <c r="AN353" i="1" s="1"/>
  <c r="AK354" i="1"/>
  <c r="AO353" i="1"/>
  <c r="AU353" i="1" l="1"/>
  <c r="AS353" i="1" s="1"/>
  <c r="AQ248" i="1"/>
  <c r="AR248" i="1" s="1"/>
  <c r="AT354" i="1"/>
  <c r="AM354" i="1"/>
  <c r="AN354" i="1" s="1"/>
  <c r="AK355" i="1"/>
  <c r="AA19" i="1" s="1"/>
  <c r="AO354" i="1"/>
  <c r="AU354" i="1" l="1"/>
  <c r="AS354" i="1" s="1"/>
  <c r="AQ249" i="1"/>
  <c r="AR249" i="1" s="1"/>
  <c r="AP248" i="1"/>
  <c r="AT355" i="1"/>
  <c r="AF19" i="1" s="1"/>
  <c r="AM355" i="1"/>
  <c r="AN355" i="1" s="1"/>
  <c r="AK356" i="1"/>
  <c r="AO355" i="1"/>
  <c r="AB19" i="1" s="1"/>
  <c r="AU355" i="1" l="1"/>
  <c r="AS355" i="1" s="1"/>
  <c r="AP249" i="1"/>
  <c r="AQ250" i="1"/>
  <c r="AR250" i="1" s="1"/>
  <c r="AT356" i="1"/>
  <c r="AM356" i="1"/>
  <c r="AN356" i="1" s="1"/>
  <c r="AK357" i="1"/>
  <c r="AO356" i="1"/>
  <c r="AU356" i="1" l="1"/>
  <c r="AS356" i="1" s="1"/>
  <c r="AP250" i="1"/>
  <c r="AT357" i="1"/>
  <c r="AM357" i="1"/>
  <c r="AN357" i="1" s="1"/>
  <c r="AQ251" i="1"/>
  <c r="AK358" i="1"/>
  <c r="AO357" i="1"/>
  <c r="AU357" i="1" l="1"/>
  <c r="AS357" i="1" s="1"/>
  <c r="AT358" i="1"/>
  <c r="AM358" i="1"/>
  <c r="AN358" i="1" s="1"/>
  <c r="AR251" i="1"/>
  <c r="AP251" i="1" s="1"/>
  <c r="AK359" i="1"/>
  <c r="AO358" i="1"/>
  <c r="AU358" i="1" l="1"/>
  <c r="AS358" i="1" s="1"/>
  <c r="AT359" i="1"/>
  <c r="AM359" i="1"/>
  <c r="AN359" i="1" s="1"/>
  <c r="AQ252" i="1"/>
  <c r="AK360" i="1"/>
  <c r="AO359" i="1"/>
  <c r="AU359" i="1" l="1"/>
  <c r="AS359" i="1" s="1"/>
  <c r="AT360" i="1"/>
  <c r="AM360" i="1"/>
  <c r="AN360" i="1" s="1"/>
  <c r="AR252" i="1"/>
  <c r="AP252" i="1" s="1"/>
  <c r="AK361" i="1"/>
  <c r="AO360" i="1"/>
  <c r="AQ253" i="1" l="1"/>
  <c r="AR253" i="1" s="1"/>
  <c r="AP253" i="1" s="1"/>
  <c r="AU360" i="1"/>
  <c r="AS360" i="1" s="1"/>
  <c r="AT361" i="1"/>
  <c r="AM361" i="1"/>
  <c r="AN361" i="1" s="1"/>
  <c r="AK362" i="1"/>
  <c r="AO361" i="1"/>
  <c r="AU361" i="1" l="1"/>
  <c r="AS361" i="1" s="1"/>
  <c r="AT362" i="1"/>
  <c r="AM362" i="1"/>
  <c r="AN362" i="1" s="1"/>
  <c r="AQ254" i="1"/>
  <c r="AK363" i="1"/>
  <c r="AO362" i="1"/>
  <c r="AU362" i="1" l="1"/>
  <c r="AS362" i="1" s="1"/>
  <c r="AT363" i="1"/>
  <c r="AM363" i="1"/>
  <c r="AN363" i="1" s="1"/>
  <c r="AR254" i="1"/>
  <c r="AQ255" i="1" s="1"/>
  <c r="AD15" i="1" s="1"/>
  <c r="AK364" i="1"/>
  <c r="AO363" i="1"/>
  <c r="AU363" i="1" l="1"/>
  <c r="AS363" i="1" s="1"/>
  <c r="AT364" i="1"/>
  <c r="AM364" i="1"/>
  <c r="AN364" i="1" s="1"/>
  <c r="AP254" i="1"/>
  <c r="AR255" i="1"/>
  <c r="AQ256" i="1" s="1"/>
  <c r="AK365" i="1"/>
  <c r="AO364" i="1"/>
  <c r="AU364" i="1" l="1"/>
  <c r="AS364" i="1" s="1"/>
  <c r="AR256" i="1"/>
  <c r="AP256" i="1" s="1"/>
  <c r="AE15" i="1"/>
  <c r="AP255" i="1"/>
  <c r="AC15" i="1" s="1"/>
  <c r="AT365" i="1"/>
  <c r="AM365" i="1"/>
  <c r="AN365" i="1" s="1"/>
  <c r="AK366" i="1"/>
  <c r="AO365" i="1"/>
  <c r="AQ257" i="1" l="1"/>
  <c r="AR257" i="1" s="1"/>
  <c r="AP257" i="1" s="1"/>
  <c r="AU365" i="1"/>
  <c r="AS365" i="1" s="1"/>
  <c r="AT366" i="1"/>
  <c r="AM366" i="1"/>
  <c r="AN366" i="1" s="1"/>
  <c r="AK367" i="1"/>
  <c r="AO366" i="1"/>
  <c r="AU366" i="1" l="1"/>
  <c r="AS366" i="1" s="1"/>
  <c r="AQ258" i="1"/>
  <c r="AR258" i="1" s="1"/>
  <c r="AP258" i="1" s="1"/>
  <c r="AT367" i="1"/>
  <c r="AM367" i="1"/>
  <c r="AN367" i="1" s="1"/>
  <c r="AK368" i="1"/>
  <c r="AO367" i="1"/>
  <c r="AU367" i="1" l="1"/>
  <c r="AS367" i="1" s="1"/>
  <c r="AT368" i="1"/>
  <c r="AM368" i="1"/>
  <c r="AN368" i="1" s="1"/>
  <c r="AQ259" i="1"/>
  <c r="AK369" i="1"/>
  <c r="AO368" i="1"/>
  <c r="AU368" i="1" l="1"/>
  <c r="AS368" i="1" s="1"/>
  <c r="AT369" i="1"/>
  <c r="AM369" i="1"/>
  <c r="AN369" i="1" s="1"/>
  <c r="AR259" i="1"/>
  <c r="AP259" i="1" s="1"/>
  <c r="AK370" i="1"/>
  <c r="AO369" i="1"/>
  <c r="AQ260" i="1" l="1"/>
  <c r="AR260" i="1" s="1"/>
  <c r="AP260" i="1" s="1"/>
  <c r="AU369" i="1"/>
  <c r="AS369" i="1" s="1"/>
  <c r="AT370" i="1"/>
  <c r="AM370" i="1"/>
  <c r="AN370" i="1" s="1"/>
  <c r="AK371" i="1"/>
  <c r="AO370" i="1"/>
  <c r="AQ261" i="1" l="1"/>
  <c r="AR261" i="1" s="1"/>
  <c r="AP261" i="1" s="1"/>
  <c r="AU370" i="1"/>
  <c r="AS370" i="1" s="1"/>
  <c r="AT371" i="1"/>
  <c r="AM371" i="1"/>
  <c r="AN371" i="1" s="1"/>
  <c r="AK372" i="1"/>
  <c r="AO371" i="1"/>
  <c r="AU371" i="1" l="1"/>
  <c r="AS371" i="1" s="1"/>
  <c r="AT372" i="1"/>
  <c r="AM372" i="1"/>
  <c r="AN372" i="1" s="1"/>
  <c r="AQ262" i="1"/>
  <c r="AK373" i="1"/>
  <c r="AO372" i="1"/>
  <c r="AU372" i="1" l="1"/>
  <c r="AS372" i="1" s="1"/>
  <c r="AT373" i="1"/>
  <c r="AM373" i="1"/>
  <c r="AN373" i="1" s="1"/>
  <c r="AR262" i="1"/>
  <c r="AP262" i="1" s="1"/>
  <c r="AK374" i="1"/>
  <c r="AO373" i="1"/>
  <c r="AQ263" i="1" l="1"/>
  <c r="AR263" i="1" s="1"/>
  <c r="AP263" i="1" s="1"/>
  <c r="AU373" i="1"/>
  <c r="AS373" i="1" s="1"/>
  <c r="AT374" i="1"/>
  <c r="AM374" i="1"/>
  <c r="AN374" i="1" s="1"/>
  <c r="AK375" i="1"/>
  <c r="AO374" i="1"/>
  <c r="AU374" i="1" l="1"/>
  <c r="AS374" i="1" s="1"/>
  <c r="AQ264" i="1"/>
  <c r="AR264" i="1" s="1"/>
  <c r="AT375" i="1"/>
  <c r="AM375" i="1"/>
  <c r="AN375" i="1" s="1"/>
  <c r="AK376" i="1"/>
  <c r="AO375" i="1"/>
  <c r="AU375" i="1" l="1"/>
  <c r="AS375" i="1" s="1"/>
  <c r="AQ265" i="1"/>
  <c r="AR265" i="1" s="1"/>
  <c r="AQ266" i="1" s="1"/>
  <c r="AP264" i="1"/>
  <c r="AT376" i="1"/>
  <c r="AM376" i="1"/>
  <c r="AN376" i="1" s="1"/>
  <c r="AK377" i="1"/>
  <c r="AO376" i="1"/>
  <c r="AP265" i="1" l="1"/>
  <c r="AU376" i="1"/>
  <c r="AS376" i="1" s="1"/>
  <c r="AT377" i="1"/>
  <c r="AM377" i="1"/>
  <c r="AN377" i="1" s="1"/>
  <c r="AR266" i="1"/>
  <c r="AP266" i="1" s="1"/>
  <c r="AK378" i="1"/>
  <c r="AO377" i="1"/>
  <c r="AU377" i="1" l="1"/>
  <c r="AS377" i="1" s="1"/>
  <c r="AT378" i="1"/>
  <c r="AM378" i="1"/>
  <c r="AN378" i="1" s="1"/>
  <c r="AQ267" i="1"/>
  <c r="AK379" i="1"/>
  <c r="AO378" i="1"/>
  <c r="AU378" i="1" l="1"/>
  <c r="AS378" i="1" s="1"/>
  <c r="AR267" i="1"/>
  <c r="AP267" i="1" s="1"/>
  <c r="AT379" i="1"/>
  <c r="AM379" i="1"/>
  <c r="AN379" i="1" s="1"/>
  <c r="AK380" i="1"/>
  <c r="AA20" i="1" s="1"/>
  <c r="AO379" i="1"/>
  <c r="AQ268" i="1" l="1"/>
  <c r="AR268" i="1" s="1"/>
  <c r="AP268" i="1" s="1"/>
  <c r="AU379" i="1"/>
  <c r="AS379" i="1" s="1"/>
  <c r="AT380" i="1"/>
  <c r="AF20" i="1" s="1"/>
  <c r="AM380" i="1"/>
  <c r="AN380" i="1" s="1"/>
  <c r="AK381" i="1"/>
  <c r="AO380" i="1"/>
  <c r="AB20" i="1" s="1"/>
  <c r="AU380" i="1" l="1"/>
  <c r="AS380" i="1" s="1"/>
  <c r="AQ269" i="1"/>
  <c r="AR269" i="1" s="1"/>
  <c r="AP269" i="1" s="1"/>
  <c r="AT381" i="1"/>
  <c r="AM381" i="1"/>
  <c r="AN381" i="1" s="1"/>
  <c r="AK382" i="1"/>
  <c r="AO381" i="1"/>
  <c r="AU381" i="1" l="1"/>
  <c r="AS381" i="1" s="1"/>
  <c r="AT382" i="1"/>
  <c r="AM382" i="1"/>
  <c r="AN382" i="1" s="1"/>
  <c r="AQ270" i="1"/>
  <c r="AK383" i="1"/>
  <c r="AO382" i="1"/>
  <c r="AU382" i="1" l="1"/>
  <c r="AS382" i="1" s="1"/>
  <c r="AR270" i="1"/>
  <c r="AQ271" i="1" s="1"/>
  <c r="AT383" i="1"/>
  <c r="AM383" i="1"/>
  <c r="AN383" i="1" s="1"/>
  <c r="AK384" i="1"/>
  <c r="AO383" i="1"/>
  <c r="AP270" i="1" l="1"/>
  <c r="AU383" i="1"/>
  <c r="AS383" i="1" s="1"/>
  <c r="AR271" i="1"/>
  <c r="AQ272" i="1" s="1"/>
  <c r="AT384" i="1"/>
  <c r="AM384" i="1"/>
  <c r="AN384" i="1" s="1"/>
  <c r="AK385" i="1"/>
  <c r="AO384" i="1"/>
  <c r="AU384" i="1" l="1"/>
  <c r="AS384" i="1" s="1"/>
  <c r="AP271" i="1"/>
  <c r="AT385" i="1"/>
  <c r="AM385" i="1"/>
  <c r="AN385" i="1" s="1"/>
  <c r="AR272" i="1"/>
  <c r="AP272" i="1" s="1"/>
  <c r="AK386" i="1"/>
  <c r="AO385" i="1"/>
  <c r="AU385" i="1" l="1"/>
  <c r="AS385" i="1" s="1"/>
  <c r="AQ273" i="1"/>
  <c r="AR273" i="1" s="1"/>
  <c r="AT386" i="1"/>
  <c r="AM386" i="1"/>
  <c r="AN386" i="1" s="1"/>
  <c r="AK387" i="1"/>
  <c r="AO386" i="1"/>
  <c r="AP273" i="1" l="1"/>
  <c r="AQ274" i="1"/>
  <c r="AR274" i="1" s="1"/>
  <c r="AP274" i="1" s="1"/>
  <c r="AU386" i="1"/>
  <c r="AS386" i="1" s="1"/>
  <c r="AT387" i="1"/>
  <c r="AM387" i="1"/>
  <c r="AN387" i="1" s="1"/>
  <c r="AK388" i="1"/>
  <c r="AO387" i="1"/>
  <c r="AU387" i="1" l="1"/>
  <c r="AS387" i="1" s="1"/>
  <c r="AT388" i="1"/>
  <c r="AM388" i="1"/>
  <c r="AN388" i="1" s="1"/>
  <c r="AQ275" i="1"/>
  <c r="AK389" i="1"/>
  <c r="AO388" i="1"/>
  <c r="AU388" i="1" l="1"/>
  <c r="AS388" i="1" s="1"/>
  <c r="AT389" i="1"/>
  <c r="AM389" i="1"/>
  <c r="AN389" i="1" s="1"/>
  <c r="AR275" i="1"/>
  <c r="AQ276" i="1" s="1"/>
  <c r="AK390" i="1"/>
  <c r="AO389" i="1"/>
  <c r="AU389" i="1" l="1"/>
  <c r="AS389" i="1" s="1"/>
  <c r="AP275" i="1"/>
  <c r="AR276" i="1"/>
  <c r="AQ277" i="1" s="1"/>
  <c r="AT390" i="1"/>
  <c r="AM390" i="1"/>
  <c r="AN390" i="1" s="1"/>
  <c r="AK391" i="1"/>
  <c r="AO390" i="1"/>
  <c r="AP276" i="1" l="1"/>
  <c r="AU390" i="1"/>
  <c r="AS390" i="1" s="1"/>
  <c r="AR277" i="1"/>
  <c r="AP277" i="1" s="1"/>
  <c r="AT391" i="1"/>
  <c r="AM391" i="1"/>
  <c r="AN391" i="1" s="1"/>
  <c r="AK392" i="1"/>
  <c r="AO391" i="1"/>
  <c r="AU391" i="1" l="1"/>
  <c r="AS391" i="1" s="1"/>
  <c r="AT392" i="1"/>
  <c r="AM392" i="1"/>
  <c r="AN392" i="1" s="1"/>
  <c r="AQ278" i="1"/>
  <c r="AK393" i="1"/>
  <c r="AO392" i="1"/>
  <c r="AU392" i="1" l="1"/>
  <c r="AS392" i="1" s="1"/>
  <c r="AR278" i="1"/>
  <c r="AP278" i="1" s="1"/>
  <c r="AT393" i="1"/>
  <c r="AM393" i="1"/>
  <c r="AN393" i="1" s="1"/>
  <c r="AK394" i="1"/>
  <c r="AO393" i="1"/>
  <c r="AQ279" i="1" l="1"/>
  <c r="AU393" i="1"/>
  <c r="AS393" i="1" s="1"/>
  <c r="AR279" i="1"/>
  <c r="AQ280" i="1" s="1"/>
  <c r="AD16" i="1" s="1"/>
  <c r="AT394" i="1"/>
  <c r="AM394" i="1"/>
  <c r="AN394" i="1" s="1"/>
  <c r="AK395" i="1"/>
  <c r="AO394" i="1"/>
  <c r="AP279" i="1" l="1"/>
  <c r="AU394" i="1"/>
  <c r="AS394" i="1" s="1"/>
  <c r="AT395" i="1"/>
  <c r="AM395" i="1"/>
  <c r="AN395" i="1" s="1"/>
  <c r="AR280" i="1"/>
  <c r="AE16" i="1" s="1"/>
  <c r="AK396" i="1"/>
  <c r="AO395" i="1"/>
  <c r="AU395" i="1" l="1"/>
  <c r="AS395" i="1" s="1"/>
  <c r="AQ281" i="1"/>
  <c r="AR281" i="1" s="1"/>
  <c r="AP280" i="1"/>
  <c r="AC16" i="1" s="1"/>
  <c r="AT396" i="1"/>
  <c r="AM396" i="1"/>
  <c r="AN396" i="1" s="1"/>
  <c r="AK397" i="1"/>
  <c r="AO396" i="1"/>
  <c r="AU396" i="1" l="1"/>
  <c r="AS396" i="1" s="1"/>
  <c r="AP281" i="1"/>
  <c r="AQ282" i="1"/>
  <c r="AR282" i="1" s="1"/>
  <c r="AP282" i="1" s="1"/>
  <c r="AT397" i="1"/>
  <c r="AM397" i="1"/>
  <c r="AN397" i="1" s="1"/>
  <c r="AK398" i="1"/>
  <c r="AO397" i="1"/>
  <c r="AU397" i="1" l="1"/>
  <c r="AS397" i="1" s="1"/>
  <c r="AT398" i="1"/>
  <c r="AM398" i="1"/>
  <c r="AN398" i="1" s="1"/>
  <c r="AQ283" i="1"/>
  <c r="AK399" i="1"/>
  <c r="AO398" i="1"/>
  <c r="AU398" i="1" l="1"/>
  <c r="AS398" i="1" s="1"/>
  <c r="AR283" i="1"/>
  <c r="AP283" i="1" s="1"/>
  <c r="AT399" i="1"/>
  <c r="AM399" i="1"/>
  <c r="AN399" i="1" s="1"/>
  <c r="AK400" i="1"/>
  <c r="AO399" i="1"/>
  <c r="AQ284" i="1" l="1"/>
  <c r="AR284" i="1" s="1"/>
  <c r="AP284" i="1" s="1"/>
  <c r="AU399" i="1"/>
  <c r="AS399" i="1" s="1"/>
  <c r="AT400" i="1"/>
  <c r="AM400" i="1"/>
  <c r="AN400" i="1" s="1"/>
  <c r="AK401" i="1"/>
  <c r="AO400" i="1"/>
  <c r="AQ285" i="1" l="1"/>
  <c r="AR285" i="1" s="1"/>
  <c r="AP285" i="1" s="1"/>
  <c r="AU400" i="1"/>
  <c r="AS400" i="1" s="1"/>
  <c r="AT401" i="1"/>
  <c r="AM401" i="1"/>
  <c r="AN401" i="1" s="1"/>
  <c r="AK402" i="1"/>
  <c r="AO401" i="1"/>
  <c r="AU401" i="1" l="1"/>
  <c r="AS401" i="1" s="1"/>
  <c r="AT402" i="1"/>
  <c r="AM402" i="1"/>
  <c r="AN402" i="1" s="1"/>
  <c r="AQ286" i="1"/>
  <c r="AK403" i="1"/>
  <c r="AO402" i="1"/>
  <c r="AU402" i="1" l="1"/>
  <c r="AS402" i="1" s="1"/>
  <c r="AT403" i="1"/>
  <c r="AM403" i="1"/>
  <c r="AN403" i="1" s="1"/>
  <c r="AR286" i="1"/>
  <c r="AP286" i="1" s="1"/>
  <c r="AK404" i="1"/>
  <c r="AO403" i="1"/>
  <c r="AQ287" i="1" l="1"/>
  <c r="AR287" i="1" s="1"/>
  <c r="AP287" i="1" s="1"/>
  <c r="AU403" i="1"/>
  <c r="AS403" i="1" s="1"/>
  <c r="AT404" i="1"/>
  <c r="AM404" i="1"/>
  <c r="AN404" i="1" s="1"/>
  <c r="AK405" i="1"/>
  <c r="AA21" i="1" s="1"/>
  <c r="AO404" i="1"/>
  <c r="AU404" i="1" l="1"/>
  <c r="AS404" i="1" s="1"/>
  <c r="AQ288" i="1"/>
  <c r="AR288" i="1" s="1"/>
  <c r="AP288" i="1" s="1"/>
  <c r="AT405" i="1"/>
  <c r="AF21" i="1" s="1"/>
  <c r="AM405" i="1"/>
  <c r="AN405" i="1" s="1"/>
  <c r="AK406" i="1"/>
  <c r="AO405" i="1"/>
  <c r="AB21" i="1" s="1"/>
  <c r="AU405" i="1" l="1"/>
  <c r="AS405" i="1" s="1"/>
  <c r="AQ289" i="1"/>
  <c r="AR289" i="1" s="1"/>
  <c r="AP289" i="1" s="1"/>
  <c r="AT406" i="1"/>
  <c r="AM406" i="1"/>
  <c r="AN406" i="1" s="1"/>
  <c r="AK407" i="1"/>
  <c r="AO406" i="1"/>
  <c r="AU406" i="1" l="1"/>
  <c r="AS406" i="1" s="1"/>
  <c r="AT407" i="1"/>
  <c r="AM407" i="1"/>
  <c r="AN407" i="1" s="1"/>
  <c r="AQ290" i="1"/>
  <c r="AK408" i="1"/>
  <c r="AO407" i="1"/>
  <c r="AU407" i="1" l="1"/>
  <c r="AS407" i="1" s="1"/>
  <c r="AR290" i="1"/>
  <c r="AP290" i="1" s="1"/>
  <c r="AT408" i="1"/>
  <c r="AM408" i="1"/>
  <c r="AN408" i="1" s="1"/>
  <c r="AK409" i="1"/>
  <c r="AO408" i="1"/>
  <c r="AU408" i="1" l="1"/>
  <c r="AS408" i="1" s="1"/>
  <c r="AT409" i="1"/>
  <c r="AM409" i="1"/>
  <c r="AN409" i="1" s="1"/>
  <c r="AQ291" i="1"/>
  <c r="AK410" i="1"/>
  <c r="AO409" i="1"/>
  <c r="AU409" i="1" l="1"/>
  <c r="AS409" i="1" s="1"/>
  <c r="AR291" i="1"/>
  <c r="AP291" i="1" s="1"/>
  <c r="AT410" i="1"/>
  <c r="AM410" i="1"/>
  <c r="AN410" i="1" s="1"/>
  <c r="AK411" i="1"/>
  <c r="AO410" i="1"/>
  <c r="AQ292" i="1" l="1"/>
  <c r="AR292" i="1" s="1"/>
  <c r="AP292" i="1" s="1"/>
  <c r="AU410" i="1"/>
  <c r="AS410" i="1" s="1"/>
  <c r="AT411" i="1"/>
  <c r="AM411" i="1"/>
  <c r="AN411" i="1" s="1"/>
  <c r="AK412" i="1"/>
  <c r="AO411" i="1"/>
  <c r="AU411" i="1" l="1"/>
  <c r="AS411" i="1" s="1"/>
  <c r="AT412" i="1"/>
  <c r="AM412" i="1"/>
  <c r="AN412" i="1" s="1"/>
  <c r="AQ293" i="1"/>
  <c r="AK413" i="1"/>
  <c r="AO412" i="1"/>
  <c r="AU412" i="1" l="1"/>
  <c r="AS412" i="1" s="1"/>
  <c r="AR293" i="1"/>
  <c r="AP293" i="1" s="1"/>
  <c r="AT413" i="1"/>
  <c r="AM413" i="1"/>
  <c r="AN413" i="1" s="1"/>
  <c r="AK414" i="1"/>
  <c r="AO413" i="1"/>
  <c r="AU413" i="1" l="1"/>
  <c r="AS413" i="1" s="1"/>
  <c r="AT414" i="1"/>
  <c r="AM414" i="1"/>
  <c r="AN414" i="1" s="1"/>
  <c r="AQ294" i="1"/>
  <c r="AK415" i="1"/>
  <c r="AO414" i="1"/>
  <c r="AU414" i="1" l="1"/>
  <c r="AS414" i="1" s="1"/>
  <c r="AR294" i="1"/>
  <c r="AT415" i="1"/>
  <c r="AM415" i="1"/>
  <c r="AN415" i="1" s="1"/>
  <c r="AP294" i="1"/>
  <c r="AK416" i="1"/>
  <c r="AO415" i="1"/>
  <c r="AU415" i="1" l="1"/>
  <c r="AS415" i="1" s="1"/>
  <c r="AT416" i="1"/>
  <c r="AM416" i="1"/>
  <c r="AN416" i="1" s="1"/>
  <c r="AQ295" i="1"/>
  <c r="AK417" i="1"/>
  <c r="AO416" i="1"/>
  <c r="AU416" i="1" l="1"/>
  <c r="AS416" i="1" s="1"/>
  <c r="AR295" i="1"/>
  <c r="AP295" i="1" s="1"/>
  <c r="AT417" i="1"/>
  <c r="AM417" i="1"/>
  <c r="AN417" i="1" s="1"/>
  <c r="AQ296" i="1"/>
  <c r="AK418" i="1"/>
  <c r="AO417" i="1"/>
  <c r="AU417" i="1" l="1"/>
  <c r="AS417" i="1" s="1"/>
  <c r="AT418" i="1"/>
  <c r="AM418" i="1"/>
  <c r="AN418" i="1" s="1"/>
  <c r="AR296" i="1"/>
  <c r="AP296" i="1" s="1"/>
  <c r="AK419" i="1"/>
  <c r="AO418" i="1"/>
  <c r="AU418" i="1" l="1"/>
  <c r="AS418" i="1" s="1"/>
  <c r="AQ297" i="1"/>
  <c r="AR297" i="1" s="1"/>
  <c r="AT419" i="1"/>
  <c r="AM419" i="1"/>
  <c r="AN419" i="1" s="1"/>
  <c r="AK420" i="1"/>
  <c r="AO419" i="1"/>
  <c r="AU419" i="1" l="1"/>
  <c r="AS419" i="1" s="1"/>
  <c r="AP297" i="1"/>
  <c r="AT420" i="1"/>
  <c r="AM420" i="1"/>
  <c r="AN420" i="1" s="1"/>
  <c r="AQ298" i="1"/>
  <c r="AK421" i="1"/>
  <c r="AO420" i="1"/>
  <c r="AU420" i="1" l="1"/>
  <c r="AS420" i="1" s="1"/>
  <c r="AR298" i="1"/>
  <c r="AQ299" i="1" s="1"/>
  <c r="AT421" i="1"/>
  <c r="AM421" i="1"/>
  <c r="AN421" i="1" s="1"/>
  <c r="AK422" i="1"/>
  <c r="AO421" i="1"/>
  <c r="AU421" i="1" l="1"/>
  <c r="AS421" i="1" s="1"/>
  <c r="AT422" i="1"/>
  <c r="AM422" i="1"/>
  <c r="AN422" i="1" s="1"/>
  <c r="AR299" i="1"/>
  <c r="AP299" i="1" s="1"/>
  <c r="AP298" i="1"/>
  <c r="AK423" i="1"/>
  <c r="AO422" i="1"/>
  <c r="AU422" i="1" l="1"/>
  <c r="AS422" i="1" s="1"/>
  <c r="AT423" i="1"/>
  <c r="AM423" i="1"/>
  <c r="AN423" i="1" s="1"/>
  <c r="AQ300" i="1"/>
  <c r="AK424" i="1"/>
  <c r="AO423" i="1"/>
  <c r="AU423" i="1" l="1"/>
  <c r="AS423" i="1" s="1"/>
  <c r="AT424" i="1"/>
  <c r="AM424" i="1"/>
  <c r="AN424" i="1" s="1"/>
  <c r="AR300" i="1"/>
  <c r="AQ301" i="1" s="1"/>
  <c r="AK425" i="1"/>
  <c r="AO424" i="1"/>
  <c r="AU424" i="1" l="1"/>
  <c r="AS424" i="1" s="1"/>
  <c r="AP300" i="1"/>
  <c r="AR301" i="1"/>
  <c r="AP301" i="1" s="1"/>
  <c r="AT425" i="1"/>
  <c r="AM425" i="1"/>
  <c r="AN425" i="1" s="1"/>
  <c r="AK426" i="1"/>
  <c r="AO425" i="1"/>
  <c r="AU425" i="1" l="1"/>
  <c r="AS425" i="1" s="1"/>
  <c r="AT426" i="1"/>
  <c r="AM426" i="1"/>
  <c r="AN426" i="1" s="1"/>
  <c r="AQ302" i="1"/>
  <c r="AK427" i="1"/>
  <c r="AO426" i="1"/>
  <c r="AU426" i="1" l="1"/>
  <c r="AS426" i="1" s="1"/>
  <c r="AR302" i="1"/>
  <c r="AQ303" i="1" s="1"/>
  <c r="AT427" i="1"/>
  <c r="AM427" i="1"/>
  <c r="AN427" i="1" s="1"/>
  <c r="AK428" i="1"/>
  <c r="AO427" i="1"/>
  <c r="AU427" i="1" l="1"/>
  <c r="AS427" i="1" s="1"/>
  <c r="AP302" i="1"/>
  <c r="AR303" i="1"/>
  <c r="AP303" i="1" s="1"/>
  <c r="AT428" i="1"/>
  <c r="AM428" i="1"/>
  <c r="AN428" i="1" s="1"/>
  <c r="AK429" i="1"/>
  <c r="AO428" i="1"/>
  <c r="AU428" i="1" l="1"/>
  <c r="AS428" i="1" s="1"/>
  <c r="AQ304" i="1"/>
  <c r="AR304" i="1" s="1"/>
  <c r="AT429" i="1"/>
  <c r="AM429" i="1"/>
  <c r="AN429" i="1" s="1"/>
  <c r="AK430" i="1"/>
  <c r="AA22" i="1" s="1"/>
  <c r="AO429" i="1"/>
  <c r="AU429" i="1" l="1"/>
  <c r="AS429" i="1" s="1"/>
  <c r="AP304" i="1"/>
  <c r="AQ305" i="1"/>
  <c r="AD17" i="1" s="1"/>
  <c r="AT430" i="1"/>
  <c r="AF22" i="1" s="1"/>
  <c r="AM430" i="1"/>
  <c r="AN430" i="1" s="1"/>
  <c r="AK431" i="1"/>
  <c r="AO430" i="1"/>
  <c r="AB22" i="1" s="1"/>
  <c r="AU430" i="1" l="1"/>
  <c r="AS430" i="1" s="1"/>
  <c r="AR305" i="1"/>
  <c r="AQ306" i="1" s="1"/>
  <c r="AT431" i="1"/>
  <c r="AM431" i="1"/>
  <c r="AN431" i="1" s="1"/>
  <c r="AK432" i="1"/>
  <c r="AO431" i="1"/>
  <c r="AE17" i="1" l="1"/>
  <c r="AP305" i="1"/>
  <c r="AC17" i="1" s="1"/>
  <c r="AU431" i="1"/>
  <c r="AS431" i="1" s="1"/>
  <c r="AT432" i="1"/>
  <c r="AM432" i="1"/>
  <c r="AN432" i="1" s="1"/>
  <c r="AR306" i="1"/>
  <c r="AK433" i="1"/>
  <c r="AO432" i="1"/>
  <c r="AU432" i="1" l="1"/>
  <c r="AS432" i="1" s="1"/>
  <c r="AP306" i="1"/>
  <c r="AT433" i="1"/>
  <c r="AM433" i="1"/>
  <c r="AN433" i="1" s="1"/>
  <c r="AQ307" i="1"/>
  <c r="AK434" i="1"/>
  <c r="AO433" i="1"/>
  <c r="AU433" i="1" l="1"/>
  <c r="AS433" i="1" s="1"/>
  <c r="AR307" i="1"/>
  <c r="AT434" i="1"/>
  <c r="AM434" i="1"/>
  <c r="AN434" i="1" s="1"/>
  <c r="AP307" i="1"/>
  <c r="AQ308" i="1"/>
  <c r="AK435" i="1"/>
  <c r="AO434" i="1"/>
  <c r="AU434" i="1" l="1"/>
  <c r="AS434" i="1" s="1"/>
  <c r="AT435" i="1"/>
  <c r="AM435" i="1"/>
  <c r="AN435" i="1" s="1"/>
  <c r="AR308" i="1"/>
  <c r="AP308" i="1" s="1"/>
  <c r="AK436" i="1"/>
  <c r="AO435" i="1"/>
  <c r="AQ309" i="1" l="1"/>
  <c r="AR309" i="1" s="1"/>
  <c r="AP309" i="1" s="1"/>
  <c r="AU435" i="1"/>
  <c r="AS435" i="1" s="1"/>
  <c r="AT436" i="1"/>
  <c r="AM436" i="1"/>
  <c r="AN436" i="1" s="1"/>
  <c r="AK437" i="1"/>
  <c r="AO436" i="1"/>
  <c r="AU436" i="1" l="1"/>
  <c r="AS436" i="1" s="1"/>
  <c r="AT437" i="1"/>
  <c r="AM437" i="1"/>
  <c r="AN437" i="1" s="1"/>
  <c r="AQ310" i="1"/>
  <c r="AK438" i="1"/>
  <c r="AO437" i="1"/>
  <c r="AU437" i="1" l="1"/>
  <c r="AS437" i="1" s="1"/>
  <c r="AR310" i="1"/>
  <c r="AP310" i="1" s="1"/>
  <c r="AT438" i="1"/>
  <c r="AM438" i="1"/>
  <c r="AN438" i="1" s="1"/>
  <c r="AK439" i="1"/>
  <c r="AO438" i="1"/>
  <c r="AQ311" i="1" l="1"/>
  <c r="AR311" i="1" s="1"/>
  <c r="AP311" i="1" s="1"/>
  <c r="AU438" i="1"/>
  <c r="AS438" i="1" s="1"/>
  <c r="AT439" i="1"/>
  <c r="AM439" i="1"/>
  <c r="AN439" i="1" s="1"/>
  <c r="AK440" i="1"/>
  <c r="AO439" i="1"/>
  <c r="AU439" i="1" l="1"/>
  <c r="AS439" i="1" s="1"/>
  <c r="AQ312" i="1"/>
  <c r="AR312" i="1" s="1"/>
  <c r="AP312" i="1" s="1"/>
  <c r="AT440" i="1"/>
  <c r="AM440" i="1"/>
  <c r="AN440" i="1" s="1"/>
  <c r="AK441" i="1"/>
  <c r="AO440" i="1"/>
  <c r="AQ313" i="1" l="1"/>
  <c r="AR313" i="1" s="1"/>
  <c r="AU440" i="1"/>
  <c r="AS440" i="1" s="1"/>
  <c r="AT441" i="1"/>
  <c r="AM441" i="1"/>
  <c r="AN441" i="1" s="1"/>
  <c r="AK442" i="1"/>
  <c r="AO441" i="1"/>
  <c r="AP313" i="1" l="1"/>
  <c r="AQ314" i="1"/>
  <c r="AR314" i="1" s="1"/>
  <c r="AU441" i="1"/>
  <c r="AS441" i="1" s="1"/>
  <c r="AT442" i="1"/>
  <c r="AM442" i="1"/>
  <c r="AN442" i="1" s="1"/>
  <c r="AK443" i="1"/>
  <c r="AO442" i="1"/>
  <c r="AU442" i="1" l="1"/>
  <c r="AS442" i="1" s="1"/>
  <c r="AP314" i="1"/>
  <c r="AT443" i="1"/>
  <c r="AM443" i="1"/>
  <c r="AN443" i="1" s="1"/>
  <c r="AQ315" i="1"/>
  <c r="AK444" i="1"/>
  <c r="AO443" i="1"/>
  <c r="AU443" i="1" l="1"/>
  <c r="AS443" i="1" s="1"/>
  <c r="AR315" i="1"/>
  <c r="AQ316" i="1" s="1"/>
  <c r="AT444" i="1"/>
  <c r="AM444" i="1"/>
  <c r="AN444" i="1" s="1"/>
  <c r="AK445" i="1"/>
  <c r="AO444" i="1"/>
  <c r="AU444" i="1" l="1"/>
  <c r="AS444" i="1" s="1"/>
  <c r="AP315" i="1"/>
  <c r="AR316" i="1"/>
  <c r="AP316" i="1" s="1"/>
  <c r="AT445" i="1"/>
  <c r="AM445" i="1"/>
  <c r="AN445" i="1" s="1"/>
  <c r="AK446" i="1"/>
  <c r="AO445" i="1"/>
  <c r="AU445" i="1" l="1"/>
  <c r="AS445" i="1" s="1"/>
  <c r="AT446" i="1"/>
  <c r="AM446" i="1"/>
  <c r="AN446" i="1" s="1"/>
  <c r="AQ317" i="1"/>
  <c r="AK447" i="1"/>
  <c r="AO446" i="1"/>
  <c r="AU446" i="1" l="1"/>
  <c r="AS446" i="1" s="1"/>
  <c r="AR317" i="1"/>
  <c r="AP317" i="1" s="1"/>
  <c r="AT447" i="1"/>
  <c r="AM447" i="1"/>
  <c r="AN447" i="1" s="1"/>
  <c r="AK448" i="1"/>
  <c r="AO447" i="1"/>
  <c r="AU447" i="1" l="1"/>
  <c r="AS447" i="1" s="1"/>
  <c r="AT448" i="1"/>
  <c r="AM448" i="1"/>
  <c r="AN448" i="1" s="1"/>
  <c r="AQ318" i="1"/>
  <c r="AK449" i="1"/>
  <c r="AO448" i="1"/>
  <c r="AU448" i="1" l="1"/>
  <c r="AS448" i="1" s="1"/>
  <c r="AR318" i="1"/>
  <c r="AP318" i="1" s="1"/>
  <c r="AT449" i="1"/>
  <c r="AM449" i="1"/>
  <c r="AN449" i="1" s="1"/>
  <c r="AK450" i="1"/>
  <c r="AO449" i="1"/>
  <c r="AU449" i="1" l="1"/>
  <c r="AS449" i="1" s="1"/>
  <c r="AT450" i="1"/>
  <c r="AM450" i="1"/>
  <c r="AN450" i="1" s="1"/>
  <c r="AQ319" i="1"/>
  <c r="AK451" i="1"/>
  <c r="AO450" i="1"/>
  <c r="AU450" i="1" l="1"/>
  <c r="AS450" i="1" s="1"/>
  <c r="AR319" i="1"/>
  <c r="AT451" i="1"/>
  <c r="AM451" i="1"/>
  <c r="AN451" i="1" s="1"/>
  <c r="AP319" i="1"/>
  <c r="AQ320" i="1"/>
  <c r="AK452" i="1"/>
  <c r="AO451" i="1"/>
  <c r="AU451" i="1" l="1"/>
  <c r="AS451" i="1" s="1"/>
  <c r="AT452" i="1"/>
  <c r="AM452" i="1"/>
  <c r="AN452" i="1" s="1"/>
  <c r="AR320" i="1"/>
  <c r="AP320" i="1" s="1"/>
  <c r="AK453" i="1"/>
  <c r="AO452" i="1"/>
  <c r="AU452" i="1" l="1"/>
  <c r="AS452" i="1" s="1"/>
  <c r="AQ321" i="1"/>
  <c r="AR321" i="1" s="1"/>
  <c r="AT453" i="1"/>
  <c r="AM453" i="1"/>
  <c r="AN453" i="1" s="1"/>
  <c r="AK454" i="1"/>
  <c r="AO453" i="1"/>
  <c r="AU453" i="1" l="1"/>
  <c r="AS453" i="1" s="1"/>
  <c r="AP321" i="1"/>
  <c r="AQ322" i="1"/>
  <c r="AR322" i="1" s="1"/>
  <c r="AP322" i="1" s="1"/>
  <c r="AT454" i="1"/>
  <c r="AM454" i="1"/>
  <c r="AN454" i="1" s="1"/>
  <c r="AK455" i="1"/>
  <c r="AA23" i="1" s="1"/>
  <c r="AO454" i="1"/>
  <c r="AU454" i="1" l="1"/>
  <c r="AS454" i="1" s="1"/>
  <c r="AT455" i="1"/>
  <c r="AF23" i="1" s="1"/>
  <c r="AM455" i="1"/>
  <c r="AN455" i="1" s="1"/>
  <c r="AQ323" i="1"/>
  <c r="AK456" i="1"/>
  <c r="AO455" i="1"/>
  <c r="AB23" i="1" s="1"/>
  <c r="AU455" i="1" l="1"/>
  <c r="AS455" i="1" s="1"/>
  <c r="AR323" i="1"/>
  <c r="AP323" i="1" s="1"/>
  <c r="AT456" i="1"/>
  <c r="AM456" i="1"/>
  <c r="AN456" i="1" s="1"/>
  <c r="AK457" i="1"/>
  <c r="AO456" i="1"/>
  <c r="AQ324" i="1" l="1"/>
  <c r="AU456" i="1"/>
  <c r="AS456" i="1" s="1"/>
  <c r="AT457" i="1"/>
  <c r="AM457" i="1"/>
  <c r="AN457" i="1" s="1"/>
  <c r="AR324" i="1"/>
  <c r="AK458" i="1"/>
  <c r="AO457" i="1"/>
  <c r="AU457" i="1" l="1"/>
  <c r="AS457" i="1" s="1"/>
  <c r="AP324" i="1"/>
  <c r="AQ325" i="1"/>
  <c r="AR325" i="1" s="1"/>
  <c r="AP325" i="1" s="1"/>
  <c r="AT458" i="1"/>
  <c r="AM458" i="1"/>
  <c r="AN458" i="1" s="1"/>
  <c r="AK459" i="1"/>
  <c r="AO458" i="1"/>
  <c r="AU458" i="1" l="1"/>
  <c r="AS458" i="1" s="1"/>
  <c r="AT459" i="1"/>
  <c r="AM459" i="1"/>
  <c r="AN459" i="1" s="1"/>
  <c r="AQ326" i="1"/>
  <c r="AK460" i="1"/>
  <c r="AO459" i="1"/>
  <c r="AU459" i="1" l="1"/>
  <c r="AS459" i="1" s="1"/>
  <c r="AT460" i="1"/>
  <c r="AM460" i="1"/>
  <c r="AN460" i="1" s="1"/>
  <c r="AR326" i="1"/>
  <c r="AK461" i="1"/>
  <c r="AO460" i="1"/>
  <c r="AU460" i="1" l="1"/>
  <c r="AS460" i="1" s="1"/>
  <c r="AP326" i="1"/>
  <c r="AQ327" i="1"/>
  <c r="AR327" i="1" s="1"/>
  <c r="AT461" i="1"/>
  <c r="AM461" i="1"/>
  <c r="AN461" i="1" s="1"/>
  <c r="AK462" i="1"/>
  <c r="AO461" i="1"/>
  <c r="AU461" i="1" l="1"/>
  <c r="AS461" i="1" s="1"/>
  <c r="AQ328" i="1"/>
  <c r="AR328" i="1" s="1"/>
  <c r="AP327" i="1"/>
  <c r="AT462" i="1"/>
  <c r="AM462" i="1"/>
  <c r="AN462" i="1" s="1"/>
  <c r="AK463" i="1"/>
  <c r="AO462" i="1"/>
  <c r="AU462" i="1" l="1"/>
  <c r="AS462" i="1" s="1"/>
  <c r="AQ329" i="1"/>
  <c r="AR329" i="1" s="1"/>
  <c r="AP329" i="1" s="1"/>
  <c r="AP328" i="1"/>
  <c r="AT463" i="1"/>
  <c r="AM463" i="1"/>
  <c r="AN463" i="1" s="1"/>
  <c r="AK464" i="1"/>
  <c r="AO463" i="1"/>
  <c r="AQ330" i="1" l="1"/>
  <c r="AD18" i="1" s="1"/>
  <c r="AU463" i="1"/>
  <c r="AS463" i="1" s="1"/>
  <c r="AT464" i="1"/>
  <c r="AM464" i="1"/>
  <c r="AN464" i="1" s="1"/>
  <c r="AK465" i="1"/>
  <c r="AO464" i="1"/>
  <c r="AR330" i="1" l="1"/>
  <c r="AE18" i="1" s="1"/>
  <c r="AU464" i="1"/>
  <c r="AS464" i="1" s="1"/>
  <c r="AT465" i="1"/>
  <c r="AM465" i="1"/>
  <c r="AN465" i="1" s="1"/>
  <c r="AK466" i="1"/>
  <c r="AO465" i="1"/>
  <c r="AQ331" i="1" l="1"/>
  <c r="AR331" i="1" s="1"/>
  <c r="AP331" i="1" s="1"/>
  <c r="AP330" i="1"/>
  <c r="AC18" i="1" s="1"/>
  <c r="AU465" i="1"/>
  <c r="AS465" i="1" s="1"/>
  <c r="AT466" i="1"/>
  <c r="AM466" i="1"/>
  <c r="AN466" i="1" s="1"/>
  <c r="AK467" i="1"/>
  <c r="AO466" i="1"/>
  <c r="AU466" i="1" l="1"/>
  <c r="AS466" i="1" s="1"/>
  <c r="AQ332" i="1"/>
  <c r="AR332" i="1" s="1"/>
  <c r="AP332" i="1" s="1"/>
  <c r="AT467" i="1"/>
  <c r="AM467" i="1"/>
  <c r="AN467" i="1" s="1"/>
  <c r="AK468" i="1"/>
  <c r="AO467" i="1"/>
  <c r="AU467" i="1" l="1"/>
  <c r="AS467" i="1" s="1"/>
  <c r="AQ333" i="1"/>
  <c r="AR333" i="1" s="1"/>
  <c r="AP333" i="1" s="1"/>
  <c r="AT468" i="1"/>
  <c r="AM468" i="1"/>
  <c r="AN468" i="1" s="1"/>
  <c r="AK469" i="1"/>
  <c r="AO468" i="1"/>
  <c r="AU468" i="1" l="1"/>
  <c r="AS468" i="1" s="1"/>
  <c r="AT469" i="1"/>
  <c r="AM469" i="1"/>
  <c r="AN469" i="1" s="1"/>
  <c r="AQ334" i="1"/>
  <c r="AK470" i="1"/>
  <c r="AO469" i="1"/>
  <c r="AU469" i="1" l="1"/>
  <c r="AS469" i="1" s="1"/>
  <c r="AR334" i="1"/>
  <c r="AP334" i="1" s="1"/>
  <c r="AT470" i="1"/>
  <c r="AM470" i="1"/>
  <c r="AN470" i="1" s="1"/>
  <c r="AK471" i="1"/>
  <c r="AO470" i="1"/>
  <c r="AU470" i="1" l="1"/>
  <c r="AS470" i="1" s="1"/>
  <c r="AQ335" i="1"/>
  <c r="AR335" i="1" s="1"/>
  <c r="AQ336" i="1" s="1"/>
  <c r="AT471" i="1"/>
  <c r="AM471" i="1"/>
  <c r="AN471" i="1" s="1"/>
  <c r="AK472" i="1"/>
  <c r="AO471" i="1"/>
  <c r="AU471" i="1" l="1"/>
  <c r="AS471" i="1" s="1"/>
  <c r="AP335" i="1"/>
  <c r="AR336" i="1"/>
  <c r="AP336" i="1" s="1"/>
  <c r="AT472" i="1"/>
  <c r="AM472" i="1"/>
  <c r="AN472" i="1" s="1"/>
  <c r="AK473" i="1"/>
  <c r="AO472" i="1"/>
  <c r="AQ337" i="1" l="1"/>
  <c r="AR337" i="1" s="1"/>
  <c r="AP337" i="1" s="1"/>
  <c r="AU472" i="1"/>
  <c r="AS472" i="1" s="1"/>
  <c r="AT473" i="1"/>
  <c r="AM473" i="1"/>
  <c r="AN473" i="1" s="1"/>
  <c r="AK474" i="1"/>
  <c r="AO473" i="1"/>
  <c r="AU473" i="1" l="1"/>
  <c r="AS473" i="1" s="1"/>
  <c r="AQ338" i="1"/>
  <c r="AR338" i="1" s="1"/>
  <c r="AP338" i="1" s="1"/>
  <c r="AT474" i="1"/>
  <c r="AM474" i="1"/>
  <c r="AN474" i="1" s="1"/>
  <c r="AK475" i="1"/>
  <c r="AO474" i="1"/>
  <c r="AU474" i="1" l="1"/>
  <c r="AS474" i="1" s="1"/>
  <c r="AT475" i="1"/>
  <c r="AM475" i="1"/>
  <c r="AN475" i="1" s="1"/>
  <c r="AQ339" i="1"/>
  <c r="AK476" i="1"/>
  <c r="AO475" i="1"/>
  <c r="AU475" i="1" l="1"/>
  <c r="AS475" i="1" s="1"/>
  <c r="AT476" i="1"/>
  <c r="AM476" i="1"/>
  <c r="AN476" i="1" s="1"/>
  <c r="AR339" i="1"/>
  <c r="AP339" i="1" s="1"/>
  <c r="AK477" i="1"/>
  <c r="AO476" i="1"/>
  <c r="AQ340" i="1" l="1"/>
  <c r="AR340" i="1" s="1"/>
  <c r="AU476" i="1"/>
  <c r="AS476" i="1" s="1"/>
  <c r="AT477" i="1"/>
  <c r="AM477" i="1"/>
  <c r="AN477" i="1" s="1"/>
  <c r="AK478" i="1"/>
  <c r="AO477" i="1"/>
  <c r="AU477" i="1" l="1"/>
  <c r="AS477" i="1" s="1"/>
  <c r="AP340" i="1"/>
  <c r="AQ341" i="1"/>
  <c r="AR341" i="1" s="1"/>
  <c r="AT478" i="1"/>
  <c r="AM478" i="1"/>
  <c r="AN478" i="1" s="1"/>
  <c r="AK479" i="1"/>
  <c r="AO478" i="1"/>
  <c r="AU478" i="1" l="1"/>
  <c r="AS478" i="1" s="1"/>
  <c r="AP341" i="1"/>
  <c r="AT479" i="1"/>
  <c r="AM479" i="1"/>
  <c r="AN479" i="1" s="1"/>
  <c r="AQ342" i="1"/>
  <c r="AK480" i="1"/>
  <c r="AA24" i="1" s="1"/>
  <c r="AO479" i="1"/>
  <c r="AU479" i="1" l="1"/>
  <c r="AS479" i="1" s="1"/>
  <c r="AR342" i="1"/>
  <c r="AP342" i="1" s="1"/>
  <c r="AT480" i="1"/>
  <c r="AF24" i="1" s="1"/>
  <c r="AM480" i="1"/>
  <c r="AN480" i="1" s="1"/>
  <c r="AK481" i="1"/>
  <c r="AO480" i="1"/>
  <c r="AB24" i="1" s="1"/>
  <c r="AQ343" i="1" l="1"/>
  <c r="AU480" i="1"/>
  <c r="AS480" i="1" s="1"/>
  <c r="AR343" i="1"/>
  <c r="AT481" i="1"/>
  <c r="AM481" i="1"/>
  <c r="AN481" i="1" s="1"/>
  <c r="AP343" i="1"/>
  <c r="AQ344" i="1"/>
  <c r="AK482" i="1"/>
  <c r="AO481" i="1"/>
  <c r="AU481" i="1" l="1"/>
  <c r="AS481" i="1" s="1"/>
  <c r="AT482" i="1"/>
  <c r="AM482" i="1"/>
  <c r="AN482" i="1" s="1"/>
  <c r="AR344" i="1"/>
  <c r="AP344" i="1" s="1"/>
  <c r="AK483" i="1"/>
  <c r="AO482" i="1"/>
  <c r="AU482" i="1" l="1"/>
  <c r="AS482" i="1" s="1"/>
  <c r="AQ345" i="1"/>
  <c r="AR345" i="1" s="1"/>
  <c r="AT483" i="1"/>
  <c r="AM483" i="1"/>
  <c r="AN483" i="1" s="1"/>
  <c r="AK484" i="1"/>
  <c r="AO483" i="1"/>
  <c r="AU483" i="1" l="1"/>
  <c r="AS483" i="1" s="1"/>
  <c r="AP345" i="1"/>
  <c r="AQ346" i="1"/>
  <c r="AR346" i="1" s="1"/>
  <c r="AT484" i="1"/>
  <c r="AM484" i="1"/>
  <c r="AN484" i="1" s="1"/>
  <c r="AK485" i="1"/>
  <c r="AO484" i="1"/>
  <c r="AU484" i="1" l="1"/>
  <c r="AS484" i="1" s="1"/>
  <c r="AP346" i="1"/>
  <c r="AT485" i="1"/>
  <c r="AM485" i="1"/>
  <c r="AN485" i="1" s="1"/>
  <c r="AQ347" i="1"/>
  <c r="AK486" i="1"/>
  <c r="AO485" i="1"/>
  <c r="AU485" i="1" l="1"/>
  <c r="AS485" i="1" s="1"/>
  <c r="AT486" i="1"/>
  <c r="AM486" i="1"/>
  <c r="AN486" i="1" s="1"/>
  <c r="AR347" i="1"/>
  <c r="AP347" i="1" s="1"/>
  <c r="AK487" i="1"/>
  <c r="AO486" i="1"/>
  <c r="AU486" i="1" l="1"/>
  <c r="AS486" i="1" s="1"/>
  <c r="AQ348" i="1"/>
  <c r="AR348" i="1" s="1"/>
  <c r="AP348" i="1" s="1"/>
  <c r="AT487" i="1"/>
  <c r="AM487" i="1"/>
  <c r="AN487" i="1" s="1"/>
  <c r="AK488" i="1"/>
  <c r="AO487" i="1"/>
  <c r="AU487" i="1" l="1"/>
  <c r="AS487" i="1" s="1"/>
  <c r="AQ349" i="1"/>
  <c r="AR349" i="1" s="1"/>
  <c r="AP349" i="1" s="1"/>
  <c r="AT488" i="1"/>
  <c r="AM488" i="1"/>
  <c r="AN488" i="1" s="1"/>
  <c r="AK489" i="1"/>
  <c r="AO488" i="1"/>
  <c r="AU488" i="1" l="1"/>
  <c r="AS488" i="1" s="1"/>
  <c r="AT489" i="1"/>
  <c r="AM489" i="1"/>
  <c r="AN489" i="1" s="1"/>
  <c r="AQ350" i="1"/>
  <c r="AK490" i="1"/>
  <c r="AO489" i="1"/>
  <c r="AU489" i="1" l="1"/>
  <c r="AS489" i="1" s="1"/>
  <c r="AT490" i="1"/>
  <c r="AM490" i="1"/>
  <c r="AN490" i="1" s="1"/>
  <c r="AR350" i="1"/>
  <c r="AQ351" i="1" s="1"/>
  <c r="AK491" i="1"/>
  <c r="AO490" i="1"/>
  <c r="AU490" i="1" l="1"/>
  <c r="AS490" i="1" s="1"/>
  <c r="AP350" i="1"/>
  <c r="AR351" i="1"/>
  <c r="AP351" i="1" s="1"/>
  <c r="AT491" i="1"/>
  <c r="AM491" i="1"/>
  <c r="AN491" i="1" s="1"/>
  <c r="AK492" i="1"/>
  <c r="AO491" i="1"/>
  <c r="AQ352" i="1" l="1"/>
  <c r="AU491" i="1"/>
  <c r="AS491" i="1" s="1"/>
  <c r="AT492" i="1"/>
  <c r="AM492" i="1"/>
  <c r="AN492" i="1" s="1"/>
  <c r="AR352" i="1"/>
  <c r="AP352" i="1" s="1"/>
  <c r="AK493" i="1"/>
  <c r="AO492" i="1"/>
  <c r="AU492" i="1" l="1"/>
  <c r="AS492" i="1" s="1"/>
  <c r="AQ353" i="1"/>
  <c r="AR353" i="1" s="1"/>
  <c r="AP353" i="1" s="1"/>
  <c r="AT493" i="1"/>
  <c r="AM493" i="1"/>
  <c r="AN493" i="1" s="1"/>
  <c r="AK494" i="1"/>
  <c r="AO493" i="1"/>
  <c r="AU493" i="1" l="1"/>
  <c r="AS493" i="1" s="1"/>
  <c r="AQ354" i="1"/>
  <c r="AR354" i="1" s="1"/>
  <c r="AP354" i="1" s="1"/>
  <c r="AT494" i="1"/>
  <c r="AM494" i="1"/>
  <c r="AN494" i="1" s="1"/>
  <c r="AK495" i="1"/>
  <c r="AO494" i="1"/>
  <c r="AU494" i="1" l="1"/>
  <c r="AS494" i="1" s="1"/>
  <c r="AT495" i="1"/>
  <c r="AM495" i="1"/>
  <c r="AN495" i="1" s="1"/>
  <c r="AQ355" i="1"/>
  <c r="AD19" i="1" s="1"/>
  <c r="AK496" i="1"/>
  <c r="AO495" i="1"/>
  <c r="AU495" i="1" l="1"/>
  <c r="AS495" i="1" s="1"/>
  <c r="AR355" i="1"/>
  <c r="AE19" i="1" s="1"/>
  <c r="AT496" i="1"/>
  <c r="AM496" i="1"/>
  <c r="AN496" i="1" s="1"/>
  <c r="AK497" i="1"/>
  <c r="AO496" i="1"/>
  <c r="AP355" i="1" l="1"/>
  <c r="AC19" i="1" s="1"/>
  <c r="AQ356" i="1"/>
  <c r="AR356" i="1" s="1"/>
  <c r="AP356" i="1" s="1"/>
  <c r="AU496" i="1"/>
  <c r="AS496" i="1" s="1"/>
  <c r="AT497" i="1"/>
  <c r="AM497" i="1"/>
  <c r="AN497" i="1" s="1"/>
  <c r="AK498" i="1"/>
  <c r="AO497" i="1"/>
  <c r="AQ357" i="1" l="1"/>
  <c r="AR357" i="1" s="1"/>
  <c r="AU497" i="1"/>
  <c r="AS497" i="1" s="1"/>
  <c r="AT498" i="1"/>
  <c r="AM498" i="1"/>
  <c r="AN498" i="1" s="1"/>
  <c r="AK499" i="1"/>
  <c r="AO498" i="1"/>
  <c r="AU498" i="1" l="1"/>
  <c r="AS498" i="1" s="1"/>
  <c r="AP357" i="1"/>
  <c r="AT499" i="1"/>
  <c r="AM499" i="1"/>
  <c r="AN499" i="1" s="1"/>
  <c r="AQ358" i="1"/>
  <c r="AK500" i="1"/>
  <c r="AO499" i="1"/>
  <c r="AU499" i="1" l="1"/>
  <c r="AS499" i="1" s="1"/>
  <c r="AR358" i="1"/>
  <c r="AT500" i="1"/>
  <c r="AM500" i="1"/>
  <c r="AN500" i="1" s="1"/>
  <c r="AK501" i="1"/>
  <c r="AO500" i="1"/>
  <c r="AU500" i="1" l="1"/>
  <c r="AS500" i="1" s="1"/>
  <c r="AQ359" i="1"/>
  <c r="AP358" i="1"/>
  <c r="AT501" i="1"/>
  <c r="AM501" i="1"/>
  <c r="AN501" i="1" s="1"/>
  <c r="AK502" i="1"/>
  <c r="AO501" i="1"/>
  <c r="AU501" i="1" l="1"/>
  <c r="AS501" i="1" s="1"/>
  <c r="AT502" i="1"/>
  <c r="AM502" i="1"/>
  <c r="AN502" i="1" s="1"/>
  <c r="AR359" i="1"/>
  <c r="AK503" i="1"/>
  <c r="AO502" i="1"/>
  <c r="AU502" i="1" l="1"/>
  <c r="AS502" i="1" s="1"/>
  <c r="AT503" i="1"/>
  <c r="AM503" i="1"/>
  <c r="AN503" i="1" s="1"/>
  <c r="AP359" i="1"/>
  <c r="AQ360" i="1"/>
  <c r="AK504" i="1"/>
  <c r="AO503" i="1"/>
  <c r="AU503" i="1" l="1"/>
  <c r="AS503" i="1" s="1"/>
  <c r="AR360" i="1"/>
  <c r="AQ361" i="1" s="1"/>
  <c r="AT504" i="1"/>
  <c r="AM504" i="1"/>
  <c r="AN504" i="1" s="1"/>
  <c r="AK505" i="1"/>
  <c r="AA25" i="1" s="1"/>
  <c r="AO504" i="1"/>
  <c r="AU504" i="1" l="1"/>
  <c r="AS504" i="1" s="1"/>
  <c r="AR361" i="1"/>
  <c r="AQ362" i="1" s="1"/>
  <c r="AT505" i="1"/>
  <c r="AF25" i="1" s="1"/>
  <c r="AM505" i="1"/>
  <c r="AN505" i="1" s="1"/>
  <c r="AP360" i="1"/>
  <c r="AK506" i="1"/>
  <c r="AO505" i="1"/>
  <c r="AB25" i="1" s="1"/>
  <c r="AU505" i="1" l="1"/>
  <c r="AS505" i="1" s="1"/>
  <c r="AR362" i="1"/>
  <c r="AT506" i="1"/>
  <c r="AM506" i="1"/>
  <c r="AN506" i="1" s="1"/>
  <c r="AP361" i="1"/>
  <c r="AQ363" i="1"/>
  <c r="AK507" i="1"/>
  <c r="AO506" i="1"/>
  <c r="AU506" i="1" l="1"/>
  <c r="AS506" i="1" s="1"/>
  <c r="AR363" i="1"/>
  <c r="AQ364" i="1" s="1"/>
  <c r="AT507" i="1"/>
  <c r="AM507" i="1"/>
  <c r="AN507" i="1" s="1"/>
  <c r="AP362" i="1"/>
  <c r="AK508" i="1"/>
  <c r="AO507" i="1"/>
  <c r="AU507" i="1" l="1"/>
  <c r="AS507" i="1" s="1"/>
  <c r="AT508" i="1"/>
  <c r="AM508" i="1"/>
  <c r="AN508" i="1" s="1"/>
  <c r="AR364" i="1"/>
  <c r="AP363" i="1"/>
  <c r="AK509" i="1"/>
  <c r="AO508" i="1"/>
  <c r="AU508" i="1" l="1"/>
  <c r="AS508" i="1" s="1"/>
  <c r="AP364" i="1"/>
  <c r="AT509" i="1"/>
  <c r="AM509" i="1"/>
  <c r="AN509" i="1" s="1"/>
  <c r="AQ365" i="1"/>
  <c r="AK510" i="1"/>
  <c r="AO509" i="1"/>
  <c r="AU509" i="1" l="1"/>
  <c r="AS509" i="1" s="1"/>
  <c r="AT510" i="1"/>
  <c r="AM510" i="1"/>
  <c r="AN510" i="1" s="1"/>
  <c r="AR365" i="1"/>
  <c r="AQ366" i="1" s="1"/>
  <c r="AK511" i="1"/>
  <c r="AO510" i="1"/>
  <c r="AU510" i="1" l="1"/>
  <c r="AS510" i="1" s="1"/>
  <c r="AP365" i="1"/>
  <c r="AR366" i="1"/>
  <c r="AT511" i="1"/>
  <c r="AM511" i="1"/>
  <c r="AN511" i="1" s="1"/>
  <c r="AK512" i="1"/>
  <c r="AO511" i="1"/>
  <c r="AU511" i="1" l="1"/>
  <c r="AS511" i="1" s="1"/>
  <c r="AP366" i="1"/>
  <c r="AT512" i="1"/>
  <c r="AM512" i="1"/>
  <c r="AN512" i="1" s="1"/>
  <c r="AQ367" i="1"/>
  <c r="AK513" i="1"/>
  <c r="AO512" i="1"/>
  <c r="AU512" i="1" l="1"/>
  <c r="AS512" i="1" s="1"/>
  <c r="AR367" i="1"/>
  <c r="AQ368" i="1" s="1"/>
  <c r="AT513" i="1"/>
  <c r="AM513" i="1"/>
  <c r="AN513" i="1" s="1"/>
  <c r="AK514" i="1"/>
  <c r="AO513" i="1"/>
  <c r="AU513" i="1" l="1"/>
  <c r="AS513" i="1" s="1"/>
  <c r="AT514" i="1"/>
  <c r="AM514" i="1"/>
  <c r="AN514" i="1" s="1"/>
  <c r="AR368" i="1"/>
  <c r="AQ369" i="1" s="1"/>
  <c r="AP367" i="1"/>
  <c r="AK515" i="1"/>
  <c r="AO514" i="1"/>
  <c r="AU514" i="1" l="1"/>
  <c r="AS514" i="1" s="1"/>
  <c r="AR369" i="1"/>
  <c r="AQ370" i="1" s="1"/>
  <c r="AP368" i="1"/>
  <c r="AT515" i="1"/>
  <c r="AM515" i="1"/>
  <c r="AN515" i="1" s="1"/>
  <c r="AK516" i="1"/>
  <c r="AO515" i="1"/>
  <c r="AU515" i="1" l="1"/>
  <c r="AS515" i="1" s="1"/>
  <c r="AT516" i="1"/>
  <c r="AM516" i="1"/>
  <c r="AN516" i="1" s="1"/>
  <c r="AP369" i="1"/>
  <c r="AR370" i="1"/>
  <c r="AQ371" i="1" s="1"/>
  <c r="AK517" i="1"/>
  <c r="AO516" i="1"/>
  <c r="AU516" i="1" l="1"/>
  <c r="AS516" i="1" s="1"/>
  <c r="AR371" i="1"/>
  <c r="AQ372" i="1" s="1"/>
  <c r="AP370" i="1"/>
  <c r="AT517" i="1"/>
  <c r="AM517" i="1"/>
  <c r="AN517" i="1" s="1"/>
  <c r="AK518" i="1"/>
  <c r="AO517" i="1"/>
  <c r="AU517" i="1" l="1"/>
  <c r="AS517" i="1" s="1"/>
  <c r="AR372" i="1"/>
  <c r="AQ373" i="1" s="1"/>
  <c r="AT518" i="1"/>
  <c r="AM518" i="1"/>
  <c r="AN518" i="1" s="1"/>
  <c r="AP371" i="1"/>
  <c r="AK519" i="1"/>
  <c r="AO518" i="1"/>
  <c r="AU518" i="1" l="1"/>
  <c r="AS518" i="1" s="1"/>
  <c r="AR373" i="1"/>
  <c r="AT519" i="1"/>
  <c r="AM519" i="1"/>
  <c r="AN519" i="1" s="1"/>
  <c r="AP372" i="1"/>
  <c r="AQ374" i="1"/>
  <c r="AK520" i="1"/>
  <c r="AO519" i="1"/>
  <c r="AU519" i="1" l="1"/>
  <c r="AS519" i="1" s="1"/>
  <c r="AP373" i="1"/>
  <c r="AR374" i="1"/>
  <c r="AP374" i="1" s="1"/>
  <c r="AT520" i="1"/>
  <c r="AM520" i="1"/>
  <c r="AN520" i="1" s="1"/>
  <c r="AK521" i="1"/>
  <c r="AO520" i="1"/>
  <c r="AU520" i="1" l="1"/>
  <c r="AS520" i="1" s="1"/>
  <c r="AT521" i="1"/>
  <c r="AM521" i="1"/>
  <c r="AN521" i="1" s="1"/>
  <c r="AQ375" i="1"/>
  <c r="AK522" i="1"/>
  <c r="AO521" i="1"/>
  <c r="AU521" i="1" l="1"/>
  <c r="AS521" i="1" s="1"/>
  <c r="AR375" i="1"/>
  <c r="AQ376" i="1" s="1"/>
  <c r="AT522" i="1"/>
  <c r="AM522" i="1"/>
  <c r="AN522" i="1" s="1"/>
  <c r="AK523" i="1"/>
  <c r="AO522" i="1"/>
  <c r="AU522" i="1" l="1"/>
  <c r="AS522" i="1" s="1"/>
  <c r="AR376" i="1"/>
  <c r="AT523" i="1"/>
  <c r="AM523" i="1"/>
  <c r="AN523" i="1" s="1"/>
  <c r="AP375" i="1"/>
  <c r="AK524" i="1"/>
  <c r="AO523" i="1"/>
  <c r="AU523" i="1" l="1"/>
  <c r="AS523" i="1" s="1"/>
  <c r="AT524" i="1"/>
  <c r="AM524" i="1"/>
  <c r="AN524" i="1" s="1"/>
  <c r="AQ377" i="1"/>
  <c r="AP376" i="1"/>
  <c r="AK525" i="1"/>
  <c r="AO524" i="1"/>
  <c r="AU524" i="1" l="1"/>
  <c r="AS524" i="1" s="1"/>
  <c r="AT525" i="1"/>
  <c r="AM525" i="1"/>
  <c r="AN525" i="1" s="1"/>
  <c r="AR377" i="1"/>
  <c r="AQ378" i="1" s="1"/>
  <c r="AK526" i="1"/>
  <c r="AO525" i="1"/>
  <c r="AU525" i="1" l="1"/>
  <c r="AS525" i="1" s="1"/>
  <c r="AR378" i="1"/>
  <c r="AP377" i="1"/>
  <c r="AT526" i="1"/>
  <c r="AM526" i="1"/>
  <c r="AN526" i="1" s="1"/>
  <c r="AK527" i="1"/>
  <c r="AO526" i="1"/>
  <c r="AU526" i="1" l="1"/>
  <c r="AS526" i="1" s="1"/>
  <c r="AT527" i="1"/>
  <c r="AM527" i="1"/>
  <c r="AN527" i="1" s="1"/>
  <c r="AP378" i="1"/>
  <c r="AQ379" i="1"/>
  <c r="AK528" i="1"/>
  <c r="AO527" i="1"/>
  <c r="AU527" i="1" l="1"/>
  <c r="AS527" i="1" s="1"/>
  <c r="AR379" i="1"/>
  <c r="AQ380" i="1" s="1"/>
  <c r="AD20" i="1" s="1"/>
  <c r="AT528" i="1"/>
  <c r="AM528" i="1"/>
  <c r="AN528" i="1" s="1"/>
  <c r="AK529" i="1"/>
  <c r="AO528" i="1"/>
  <c r="AU528" i="1" l="1"/>
  <c r="AS528" i="1" s="1"/>
  <c r="AR380" i="1"/>
  <c r="AQ381" i="1" s="1"/>
  <c r="AT529" i="1"/>
  <c r="AM529" i="1"/>
  <c r="AN529" i="1" s="1"/>
  <c r="AP379" i="1"/>
  <c r="AK530" i="1"/>
  <c r="AA26" i="1" s="1"/>
  <c r="AO529" i="1"/>
  <c r="AU529" i="1" l="1"/>
  <c r="AS529" i="1" s="1"/>
  <c r="AR381" i="1"/>
  <c r="AQ382" i="1" s="1"/>
  <c r="AT530" i="1"/>
  <c r="AF26" i="1" s="1"/>
  <c r="AM530" i="1"/>
  <c r="AN530" i="1" s="1"/>
  <c r="AE20" i="1"/>
  <c r="AP380" i="1"/>
  <c r="AC20" i="1" s="1"/>
  <c r="AK531" i="1"/>
  <c r="AO530" i="1"/>
  <c r="AB26" i="1" s="1"/>
  <c r="AU530" i="1" l="1"/>
  <c r="AS530" i="1" s="1"/>
  <c r="AR382" i="1"/>
  <c r="AQ383" i="1" s="1"/>
  <c r="AT531" i="1"/>
  <c r="AM531" i="1"/>
  <c r="AN531" i="1" s="1"/>
  <c r="AP381" i="1"/>
  <c r="AK532" i="1"/>
  <c r="AO531" i="1"/>
  <c r="AU531" i="1" l="1"/>
  <c r="AS531" i="1" s="1"/>
  <c r="AT532" i="1"/>
  <c r="AM532" i="1"/>
  <c r="AN532" i="1" s="1"/>
  <c r="AR383" i="1"/>
  <c r="AQ384" i="1" s="1"/>
  <c r="AP382" i="1"/>
  <c r="AK533" i="1"/>
  <c r="AO532" i="1"/>
  <c r="AU532" i="1" l="1"/>
  <c r="AS532" i="1" s="1"/>
  <c r="AP383" i="1"/>
  <c r="AR384" i="1"/>
  <c r="AQ385" i="1" s="1"/>
  <c r="AT533" i="1"/>
  <c r="AM533" i="1"/>
  <c r="AN533" i="1" s="1"/>
  <c r="AK534" i="1"/>
  <c r="AO533" i="1"/>
  <c r="AU533" i="1" l="1"/>
  <c r="AS533" i="1" s="1"/>
  <c r="AT534" i="1"/>
  <c r="AM534" i="1"/>
  <c r="AN534" i="1" s="1"/>
  <c r="AP384" i="1"/>
  <c r="AR385" i="1"/>
  <c r="AQ386" i="1" s="1"/>
  <c r="AK535" i="1"/>
  <c r="AO534" i="1"/>
  <c r="AU534" i="1" l="1"/>
  <c r="AS534" i="1" s="1"/>
  <c r="AP385" i="1"/>
  <c r="AT535" i="1"/>
  <c r="AM535" i="1"/>
  <c r="AN535" i="1" s="1"/>
  <c r="AR386" i="1"/>
  <c r="AQ387" i="1" s="1"/>
  <c r="AK536" i="1"/>
  <c r="AO535" i="1"/>
  <c r="AU535" i="1" l="1"/>
  <c r="AS535" i="1" s="1"/>
  <c r="AR387" i="1"/>
  <c r="AP387" i="1" s="1"/>
  <c r="AP386" i="1"/>
  <c r="AT536" i="1"/>
  <c r="AM536" i="1"/>
  <c r="AN536" i="1" s="1"/>
  <c r="AK537" i="1"/>
  <c r="AO536" i="1"/>
  <c r="AU536" i="1" l="1"/>
  <c r="AS536" i="1" s="1"/>
  <c r="AQ388" i="1"/>
  <c r="AR388" i="1" s="1"/>
  <c r="AT537" i="1"/>
  <c r="AM537" i="1"/>
  <c r="AN537" i="1" s="1"/>
  <c r="AK538" i="1"/>
  <c r="AO537" i="1"/>
  <c r="AU537" i="1" l="1"/>
  <c r="AS537" i="1" s="1"/>
  <c r="AQ389" i="1"/>
  <c r="AR389" i="1" s="1"/>
  <c r="AP389" i="1" s="1"/>
  <c r="AT538" i="1"/>
  <c r="AM538" i="1"/>
  <c r="AN538" i="1" s="1"/>
  <c r="AP388" i="1"/>
  <c r="AK539" i="1"/>
  <c r="AO538" i="1"/>
  <c r="AU538" i="1" l="1"/>
  <c r="AS538" i="1" s="1"/>
  <c r="AT539" i="1"/>
  <c r="AM539" i="1"/>
  <c r="AN539" i="1" s="1"/>
  <c r="AQ390" i="1"/>
  <c r="AK540" i="1"/>
  <c r="AO539" i="1"/>
  <c r="AU539" i="1" l="1"/>
  <c r="AS539" i="1" s="1"/>
  <c r="AT540" i="1"/>
  <c r="AM540" i="1"/>
  <c r="AN540" i="1" s="1"/>
  <c r="AR390" i="1"/>
  <c r="AQ391" i="1" s="1"/>
  <c r="AK541" i="1"/>
  <c r="AO540" i="1"/>
  <c r="AU540" i="1" l="1"/>
  <c r="AS540" i="1" s="1"/>
  <c r="AP390" i="1"/>
  <c r="AT541" i="1"/>
  <c r="AM541" i="1"/>
  <c r="AN541" i="1" s="1"/>
  <c r="AR391" i="1"/>
  <c r="AP391" i="1" s="1"/>
  <c r="AK542" i="1"/>
  <c r="AO541" i="1"/>
  <c r="AQ392" i="1" l="1"/>
  <c r="AR392" i="1" s="1"/>
  <c r="AU541" i="1"/>
  <c r="AS541" i="1" s="1"/>
  <c r="AT542" i="1"/>
  <c r="AM542" i="1"/>
  <c r="AN542" i="1" s="1"/>
  <c r="AK543" i="1"/>
  <c r="AO542" i="1"/>
  <c r="AU542" i="1" l="1"/>
  <c r="AS542" i="1" s="1"/>
  <c r="AQ393" i="1"/>
  <c r="AR393" i="1" s="1"/>
  <c r="AP392" i="1"/>
  <c r="AT543" i="1"/>
  <c r="AM543" i="1"/>
  <c r="AN543" i="1" s="1"/>
  <c r="AK544" i="1"/>
  <c r="AO543" i="1"/>
  <c r="AU543" i="1" l="1"/>
  <c r="AS543" i="1" s="1"/>
  <c r="AQ394" i="1"/>
  <c r="AR394" i="1" s="1"/>
  <c r="AP394" i="1" s="1"/>
  <c r="AP393" i="1"/>
  <c r="AT544" i="1"/>
  <c r="AM544" i="1"/>
  <c r="AN544" i="1" s="1"/>
  <c r="AK545" i="1"/>
  <c r="AO544" i="1"/>
  <c r="AU544" i="1" l="1"/>
  <c r="AS544" i="1" s="1"/>
  <c r="AT545" i="1"/>
  <c r="AM545" i="1"/>
  <c r="AN545" i="1" s="1"/>
  <c r="AQ395" i="1"/>
  <c r="AK546" i="1"/>
  <c r="AO545" i="1"/>
  <c r="AU545" i="1" l="1"/>
  <c r="AS545" i="1" s="1"/>
  <c r="AT546" i="1"/>
  <c r="AM546" i="1"/>
  <c r="AN546" i="1" s="1"/>
  <c r="AR395" i="1"/>
  <c r="AQ396" i="1" s="1"/>
  <c r="AK547" i="1"/>
  <c r="AO546" i="1"/>
  <c r="AU546" i="1" l="1"/>
  <c r="AS546" i="1" s="1"/>
  <c r="AP395" i="1"/>
  <c r="AR396" i="1"/>
  <c r="AP396" i="1" s="1"/>
  <c r="AT547" i="1"/>
  <c r="AM547" i="1"/>
  <c r="AN547" i="1" s="1"/>
  <c r="AK548" i="1"/>
  <c r="AO547" i="1"/>
  <c r="AQ397" i="1" l="1"/>
  <c r="AR397" i="1" s="1"/>
  <c r="AP397" i="1" s="1"/>
  <c r="AU547" i="1"/>
  <c r="AS547" i="1" s="1"/>
  <c r="AT548" i="1"/>
  <c r="AM548" i="1"/>
  <c r="AN548" i="1" s="1"/>
  <c r="AK549" i="1"/>
  <c r="AO548" i="1"/>
  <c r="AU548" i="1" l="1"/>
  <c r="AS548" i="1" s="1"/>
  <c r="AT549" i="1"/>
  <c r="AM549" i="1"/>
  <c r="AN549" i="1" s="1"/>
  <c r="AQ398" i="1"/>
  <c r="AK550" i="1"/>
  <c r="AO549" i="1"/>
  <c r="AU549" i="1" l="1"/>
  <c r="AS549" i="1" s="1"/>
  <c r="AR398" i="1"/>
  <c r="AP398" i="1" s="1"/>
  <c r="AT550" i="1"/>
  <c r="AM550" i="1"/>
  <c r="AN550" i="1" s="1"/>
  <c r="AK551" i="1"/>
  <c r="AO550" i="1"/>
  <c r="AQ399" i="1" l="1"/>
  <c r="AU550" i="1"/>
  <c r="AS550" i="1" s="1"/>
  <c r="AR399" i="1"/>
  <c r="AP399" i="1" s="1"/>
  <c r="AT551" i="1"/>
  <c r="AM551" i="1"/>
  <c r="AN551" i="1" s="1"/>
  <c r="AK552" i="1"/>
  <c r="AO551" i="1"/>
  <c r="AU551" i="1" l="1"/>
  <c r="AS551" i="1" s="1"/>
  <c r="AQ400" i="1"/>
  <c r="AR400" i="1" s="1"/>
  <c r="AP400" i="1" s="1"/>
  <c r="AT552" i="1"/>
  <c r="AM552" i="1"/>
  <c r="AN552" i="1" s="1"/>
  <c r="AK553" i="1"/>
  <c r="AO552" i="1"/>
  <c r="AU552" i="1" l="1"/>
  <c r="AS552" i="1" s="1"/>
  <c r="AQ401" i="1"/>
  <c r="AR401" i="1" s="1"/>
  <c r="AP401" i="1" s="1"/>
  <c r="AT553" i="1"/>
  <c r="AM553" i="1"/>
  <c r="AN553" i="1" s="1"/>
  <c r="AK554" i="1"/>
  <c r="AO553" i="1"/>
  <c r="AU553" i="1" l="1"/>
  <c r="AS553" i="1" s="1"/>
  <c r="AQ402" i="1"/>
  <c r="AR402" i="1" s="1"/>
  <c r="AT554" i="1"/>
  <c r="AM554" i="1"/>
  <c r="AN554" i="1" s="1"/>
  <c r="AK555" i="1"/>
  <c r="AA27" i="1" s="1"/>
  <c r="AO554" i="1"/>
  <c r="AU554" i="1" l="1"/>
  <c r="AS554" i="1" s="1"/>
  <c r="AP402" i="1"/>
  <c r="AT555" i="1"/>
  <c r="AF27" i="1" s="1"/>
  <c r="AM555" i="1"/>
  <c r="AN555" i="1" s="1"/>
  <c r="AQ403" i="1"/>
  <c r="AK556" i="1"/>
  <c r="AO555" i="1"/>
  <c r="AB27" i="1" s="1"/>
  <c r="AU555" i="1" l="1"/>
  <c r="AS555" i="1" s="1"/>
  <c r="AR403" i="1"/>
  <c r="AP403" i="1" s="1"/>
  <c r="AT556" i="1"/>
  <c r="AM556" i="1"/>
  <c r="AN556" i="1" s="1"/>
  <c r="AK557" i="1"/>
  <c r="AO556" i="1"/>
  <c r="AU556" i="1" l="1"/>
  <c r="AS556" i="1" s="1"/>
  <c r="AQ404" i="1"/>
  <c r="AR404" i="1" s="1"/>
  <c r="AT557" i="1"/>
  <c r="AM557" i="1"/>
  <c r="AN557" i="1" s="1"/>
  <c r="AK558" i="1"/>
  <c r="AO557" i="1"/>
  <c r="AU557" i="1" l="1"/>
  <c r="AS557" i="1" s="1"/>
  <c r="AQ405" i="1"/>
  <c r="AD21" i="1" s="1"/>
  <c r="AP404" i="1"/>
  <c r="AT558" i="1"/>
  <c r="AM558" i="1"/>
  <c r="AN558" i="1" s="1"/>
  <c r="AK559" i="1"/>
  <c r="AO558" i="1"/>
  <c r="AR405" i="1" l="1"/>
  <c r="AU558" i="1"/>
  <c r="AS558" i="1" s="1"/>
  <c r="AT559" i="1"/>
  <c r="AM559" i="1"/>
  <c r="AN559" i="1" s="1"/>
  <c r="AK560" i="1"/>
  <c r="AO559" i="1"/>
  <c r="AE21" i="1" l="1"/>
  <c r="AP405" i="1"/>
  <c r="AC21" i="1" s="1"/>
  <c r="AQ406" i="1"/>
  <c r="AR406" i="1" s="1"/>
  <c r="AP406" i="1" s="1"/>
  <c r="AU559" i="1"/>
  <c r="AS559" i="1" s="1"/>
  <c r="AT560" i="1"/>
  <c r="AM560" i="1"/>
  <c r="AN560" i="1" s="1"/>
  <c r="AK561" i="1"/>
  <c r="AO560" i="1"/>
  <c r="AU560" i="1" l="1"/>
  <c r="AS560" i="1" s="1"/>
  <c r="AQ407" i="1"/>
  <c r="AR407" i="1" s="1"/>
  <c r="AP407" i="1" s="1"/>
  <c r="AT561" i="1"/>
  <c r="AM561" i="1"/>
  <c r="AN561" i="1" s="1"/>
  <c r="AK562" i="1"/>
  <c r="AO561" i="1"/>
  <c r="AU561" i="1" l="1"/>
  <c r="AS561" i="1" s="1"/>
  <c r="AT562" i="1"/>
  <c r="AM562" i="1"/>
  <c r="AN562" i="1" s="1"/>
  <c r="AQ408" i="1"/>
  <c r="AK563" i="1"/>
  <c r="AO562" i="1"/>
  <c r="AU562" i="1" l="1"/>
  <c r="AS562" i="1" s="1"/>
  <c r="AR408" i="1"/>
  <c r="AP408" i="1" s="1"/>
  <c r="AT563" i="1"/>
  <c r="AM563" i="1"/>
  <c r="AN563" i="1" s="1"/>
  <c r="AK564" i="1"/>
  <c r="AO563" i="1"/>
  <c r="AU563" i="1" l="1"/>
  <c r="AS563" i="1" s="1"/>
  <c r="AQ409" i="1"/>
  <c r="AR409" i="1" s="1"/>
  <c r="AP409" i="1" s="1"/>
  <c r="AT564" i="1"/>
  <c r="AM564" i="1"/>
  <c r="AN564" i="1" s="1"/>
  <c r="AK565" i="1"/>
  <c r="AO564" i="1"/>
  <c r="AU564" i="1" l="1"/>
  <c r="AS564" i="1" s="1"/>
  <c r="AQ410" i="1"/>
  <c r="AR410" i="1" s="1"/>
  <c r="AP410" i="1" s="1"/>
  <c r="AT565" i="1"/>
  <c r="AM565" i="1"/>
  <c r="AN565" i="1" s="1"/>
  <c r="AK566" i="1"/>
  <c r="AO565" i="1"/>
  <c r="AU565" i="1" l="1"/>
  <c r="AS565" i="1" s="1"/>
  <c r="AT566" i="1"/>
  <c r="AM566" i="1"/>
  <c r="AN566" i="1" s="1"/>
  <c r="AQ411" i="1"/>
  <c r="AK567" i="1"/>
  <c r="AO566" i="1"/>
  <c r="AU566" i="1" l="1"/>
  <c r="AS566" i="1" s="1"/>
  <c r="AR411" i="1"/>
  <c r="AP411" i="1" s="1"/>
  <c r="AT567" i="1"/>
  <c r="AM567" i="1"/>
  <c r="AN567" i="1" s="1"/>
  <c r="AK568" i="1"/>
  <c r="AO567" i="1"/>
  <c r="AU567" i="1" l="1"/>
  <c r="AS567" i="1" s="1"/>
  <c r="AQ412" i="1"/>
  <c r="AR412" i="1" s="1"/>
  <c r="AQ413" i="1" s="1"/>
  <c r="AT568" i="1"/>
  <c r="AM568" i="1"/>
  <c r="AN568" i="1" s="1"/>
  <c r="AK569" i="1"/>
  <c r="AO568" i="1"/>
  <c r="AU568" i="1" l="1"/>
  <c r="AS568" i="1" s="1"/>
  <c r="AP412" i="1"/>
  <c r="AR413" i="1"/>
  <c r="AP413" i="1" s="1"/>
  <c r="AT569" i="1"/>
  <c r="AM569" i="1"/>
  <c r="AN569" i="1" s="1"/>
  <c r="AK570" i="1"/>
  <c r="AO569" i="1"/>
  <c r="AU569" i="1" l="1"/>
  <c r="AS569" i="1" s="1"/>
  <c r="AT570" i="1"/>
  <c r="AM570" i="1"/>
  <c r="AN570" i="1" s="1"/>
  <c r="AQ414" i="1"/>
  <c r="AK571" i="1"/>
  <c r="AO570" i="1"/>
  <c r="AU570" i="1" l="1"/>
  <c r="AS570" i="1" s="1"/>
  <c r="AR414" i="1"/>
  <c r="AP414" i="1" s="1"/>
  <c r="AT571" i="1"/>
  <c r="AM571" i="1"/>
  <c r="AN571" i="1" s="1"/>
  <c r="AK572" i="1"/>
  <c r="AO571" i="1"/>
  <c r="AQ415" i="1" l="1"/>
  <c r="AR415" i="1" s="1"/>
  <c r="AP415" i="1" s="1"/>
  <c r="AU571" i="1"/>
  <c r="AS571" i="1" s="1"/>
  <c r="AT572" i="1"/>
  <c r="AM572" i="1"/>
  <c r="AN572" i="1" s="1"/>
  <c r="AK573" i="1"/>
  <c r="AO572" i="1"/>
  <c r="AU572" i="1" l="1"/>
  <c r="AS572" i="1" s="1"/>
  <c r="AT573" i="1"/>
  <c r="AM573" i="1"/>
  <c r="AN573" i="1" s="1"/>
  <c r="AQ416" i="1"/>
  <c r="AK574" i="1"/>
  <c r="AO573" i="1"/>
  <c r="AU573" i="1" l="1"/>
  <c r="AS573" i="1" s="1"/>
  <c r="AT574" i="1"/>
  <c r="AM574" i="1"/>
  <c r="AN574" i="1" s="1"/>
  <c r="AR416" i="1"/>
  <c r="AQ417" i="1" s="1"/>
  <c r="AK575" i="1"/>
  <c r="AO574" i="1"/>
  <c r="AU574" i="1" l="1"/>
  <c r="AS574" i="1" s="1"/>
  <c r="AT575" i="1"/>
  <c r="AM575" i="1"/>
  <c r="AN575" i="1" s="1"/>
  <c r="AR417" i="1"/>
  <c r="AP417" i="1" s="1"/>
  <c r="AP416" i="1"/>
  <c r="AK576" i="1"/>
  <c r="AO575" i="1"/>
  <c r="AQ418" i="1" l="1"/>
  <c r="AR418" i="1" s="1"/>
  <c r="AP418" i="1" s="1"/>
  <c r="AU575" i="1"/>
  <c r="AS575" i="1" s="1"/>
  <c r="AT576" i="1"/>
  <c r="AM576" i="1"/>
  <c r="AN576" i="1" s="1"/>
  <c r="AK577" i="1"/>
  <c r="AO576" i="1"/>
  <c r="AU576" i="1" l="1"/>
  <c r="AS576" i="1" s="1"/>
  <c r="AT577" i="1"/>
  <c r="AM577" i="1"/>
  <c r="AN577" i="1" s="1"/>
  <c r="AQ419" i="1"/>
  <c r="AK578" i="1"/>
  <c r="AO577" i="1"/>
  <c r="AU577" i="1" l="1"/>
  <c r="AS577" i="1" s="1"/>
  <c r="AR419" i="1"/>
  <c r="AQ420" i="1" s="1"/>
  <c r="AT578" i="1"/>
  <c r="AM578" i="1"/>
  <c r="AN578" i="1" s="1"/>
  <c r="AK579" i="1"/>
  <c r="AO578" i="1"/>
  <c r="AU578" i="1" l="1"/>
  <c r="AS578" i="1" s="1"/>
  <c r="AP419" i="1"/>
  <c r="AT579" i="1"/>
  <c r="AM579" i="1"/>
  <c r="AN579" i="1" s="1"/>
  <c r="AR420" i="1"/>
  <c r="AP420" i="1" s="1"/>
  <c r="AK580" i="1"/>
  <c r="AA28" i="1" s="1"/>
  <c r="AO579" i="1"/>
  <c r="AQ421" i="1" l="1"/>
  <c r="AR421" i="1" s="1"/>
  <c r="AP421" i="1" s="1"/>
  <c r="AU579" i="1"/>
  <c r="AS579" i="1" s="1"/>
  <c r="AT580" i="1"/>
  <c r="AF28" i="1" s="1"/>
  <c r="AM580" i="1"/>
  <c r="AN580" i="1" s="1"/>
  <c r="AK581" i="1"/>
  <c r="AO580" i="1"/>
  <c r="AB28" i="1" s="1"/>
  <c r="AU580" i="1" l="1"/>
  <c r="AS580" i="1" s="1"/>
  <c r="AT581" i="1"/>
  <c r="AM581" i="1"/>
  <c r="AN581" i="1" s="1"/>
  <c r="AQ422" i="1"/>
  <c r="AK582" i="1"/>
  <c r="AO581" i="1"/>
  <c r="AU581" i="1" l="1"/>
  <c r="AS581" i="1" s="1"/>
  <c r="AR422" i="1"/>
  <c r="AP422" i="1" s="1"/>
  <c r="AT582" i="1"/>
  <c r="AM582" i="1"/>
  <c r="AN582" i="1" s="1"/>
  <c r="AK583" i="1"/>
  <c r="AO582" i="1"/>
  <c r="AQ423" i="1" l="1"/>
  <c r="AR423" i="1" s="1"/>
  <c r="AP423" i="1" s="1"/>
  <c r="AU582" i="1"/>
  <c r="AS582" i="1" s="1"/>
  <c r="AT583" i="1"/>
  <c r="AM583" i="1"/>
  <c r="AN583" i="1" s="1"/>
  <c r="AK584" i="1"/>
  <c r="AO583" i="1"/>
  <c r="AU583" i="1" l="1"/>
  <c r="AS583" i="1" s="1"/>
  <c r="AQ424" i="1"/>
  <c r="AR424" i="1" s="1"/>
  <c r="AQ425" i="1" s="1"/>
  <c r="AT584" i="1"/>
  <c r="AM584" i="1"/>
  <c r="AN584" i="1" s="1"/>
  <c r="AK585" i="1"/>
  <c r="AO584" i="1"/>
  <c r="AP424" i="1" l="1"/>
  <c r="AU584" i="1"/>
  <c r="AS584" i="1" s="1"/>
  <c r="AT585" i="1"/>
  <c r="AM585" i="1"/>
  <c r="AN585" i="1" s="1"/>
  <c r="AR425" i="1"/>
  <c r="AQ426" i="1" s="1"/>
  <c r="AK586" i="1"/>
  <c r="AO585" i="1"/>
  <c r="AU585" i="1" l="1"/>
  <c r="AS585" i="1" s="1"/>
  <c r="AP425" i="1"/>
  <c r="AT586" i="1"/>
  <c r="AM586" i="1"/>
  <c r="AN586" i="1" s="1"/>
  <c r="AR426" i="1"/>
  <c r="AK587" i="1"/>
  <c r="AO586" i="1"/>
  <c r="AU586" i="1" l="1"/>
  <c r="AS586" i="1" s="1"/>
  <c r="AP426" i="1"/>
  <c r="AT587" i="1"/>
  <c r="AM587" i="1"/>
  <c r="AN587" i="1" s="1"/>
  <c r="AQ427" i="1"/>
  <c r="AK588" i="1"/>
  <c r="AO587" i="1"/>
  <c r="AU587" i="1" l="1"/>
  <c r="AS587" i="1" s="1"/>
  <c r="AR427" i="1"/>
  <c r="AP427" i="1" s="1"/>
  <c r="AT588" i="1"/>
  <c r="AM588" i="1"/>
  <c r="AN588" i="1" s="1"/>
  <c r="AK589" i="1"/>
  <c r="AO588" i="1"/>
  <c r="AU588" i="1" l="1"/>
  <c r="AS588" i="1" s="1"/>
  <c r="AQ428" i="1"/>
  <c r="AR428" i="1" s="1"/>
  <c r="AP428" i="1" s="1"/>
  <c r="AT589" i="1"/>
  <c r="AM589" i="1"/>
  <c r="AN589" i="1" s="1"/>
  <c r="AK590" i="1"/>
  <c r="AO589" i="1"/>
  <c r="AU589" i="1" l="1"/>
  <c r="AS589" i="1" s="1"/>
  <c r="AT590" i="1"/>
  <c r="AM590" i="1"/>
  <c r="AN590" i="1" s="1"/>
  <c r="AQ429" i="1"/>
  <c r="AK591" i="1"/>
  <c r="AO590" i="1"/>
  <c r="AU590" i="1" l="1"/>
  <c r="AS590" i="1" s="1"/>
  <c r="AT591" i="1"/>
  <c r="AM591" i="1"/>
  <c r="AN591" i="1" s="1"/>
  <c r="AR429" i="1"/>
  <c r="AQ430" i="1" s="1"/>
  <c r="AD22" i="1" s="1"/>
  <c r="AK592" i="1"/>
  <c r="AO591" i="1"/>
  <c r="AU591" i="1" l="1"/>
  <c r="AS591" i="1" s="1"/>
  <c r="AR430" i="1"/>
  <c r="AE22" i="1" s="1"/>
  <c r="AP429" i="1"/>
  <c r="AT592" i="1"/>
  <c r="AM592" i="1"/>
  <c r="AN592" i="1" s="1"/>
  <c r="AK593" i="1"/>
  <c r="AO592" i="1"/>
  <c r="AU592" i="1" l="1"/>
  <c r="AS592" i="1" s="1"/>
  <c r="AP430" i="1"/>
  <c r="AC22" i="1" s="1"/>
  <c r="AQ431" i="1"/>
  <c r="AR431" i="1" s="1"/>
  <c r="AT593" i="1"/>
  <c r="AM593" i="1"/>
  <c r="AN593" i="1" s="1"/>
  <c r="AK594" i="1"/>
  <c r="AO593" i="1"/>
  <c r="AU593" i="1" l="1"/>
  <c r="AS593" i="1" s="1"/>
  <c r="AT594" i="1"/>
  <c r="AM594" i="1"/>
  <c r="AN594" i="1" s="1"/>
  <c r="AP431" i="1"/>
  <c r="AQ432" i="1"/>
  <c r="AK595" i="1"/>
  <c r="AO594" i="1"/>
  <c r="AU594" i="1" l="1"/>
  <c r="AS594" i="1" s="1"/>
  <c r="AT595" i="1"/>
  <c r="AM595" i="1"/>
  <c r="AN595" i="1" s="1"/>
  <c r="AR432" i="1"/>
  <c r="AP432" i="1" s="1"/>
  <c r="AK596" i="1"/>
  <c r="AO595" i="1"/>
  <c r="AQ433" i="1" l="1"/>
  <c r="AR433" i="1" s="1"/>
  <c r="AP433" i="1" s="1"/>
  <c r="AU595" i="1"/>
  <c r="AS595" i="1" s="1"/>
  <c r="AT596" i="1"/>
  <c r="AM596" i="1"/>
  <c r="AN596" i="1" s="1"/>
  <c r="AK597" i="1"/>
  <c r="AO596" i="1"/>
  <c r="AU596" i="1" l="1"/>
  <c r="AS596" i="1" s="1"/>
  <c r="AQ434" i="1"/>
  <c r="AR434" i="1" s="1"/>
  <c r="AP434" i="1" s="1"/>
  <c r="AT597" i="1"/>
  <c r="AM597" i="1"/>
  <c r="AN597" i="1" s="1"/>
  <c r="AK598" i="1"/>
  <c r="AO597" i="1"/>
  <c r="AU597" i="1" l="1"/>
  <c r="AS597" i="1" s="1"/>
  <c r="AT598" i="1"/>
  <c r="AM598" i="1"/>
  <c r="AN598" i="1" s="1"/>
  <c r="AQ435" i="1"/>
  <c r="AK599" i="1"/>
  <c r="AO598" i="1"/>
  <c r="AU598" i="1" l="1"/>
  <c r="AS598" i="1" s="1"/>
  <c r="AT599" i="1"/>
  <c r="AM599" i="1"/>
  <c r="AN599" i="1" s="1"/>
  <c r="AR435" i="1"/>
  <c r="AP435" i="1" s="1"/>
  <c r="AK600" i="1"/>
  <c r="AO599" i="1"/>
  <c r="AU599" i="1" l="1"/>
  <c r="AS599" i="1" s="1"/>
  <c r="AQ436" i="1"/>
  <c r="AR436" i="1" s="1"/>
  <c r="AP436" i="1" s="1"/>
  <c r="AT600" i="1"/>
  <c r="AM600" i="1"/>
  <c r="AN600" i="1" s="1"/>
  <c r="AK601" i="1"/>
  <c r="AO600" i="1"/>
  <c r="AQ437" i="1" l="1"/>
  <c r="AR437" i="1" s="1"/>
  <c r="AP437" i="1" s="1"/>
  <c r="AU600" i="1"/>
  <c r="AS600" i="1" s="1"/>
  <c r="AT601" i="1"/>
  <c r="AM601" i="1"/>
  <c r="AN601" i="1" s="1"/>
  <c r="AK602" i="1"/>
  <c r="AO601" i="1"/>
  <c r="AU601" i="1" l="1"/>
  <c r="AS601" i="1" s="1"/>
  <c r="AT602" i="1"/>
  <c r="AM602" i="1"/>
  <c r="AN602" i="1" s="1"/>
  <c r="AQ438" i="1"/>
  <c r="AK603" i="1"/>
  <c r="AO602" i="1"/>
  <c r="AU602" i="1" l="1"/>
  <c r="AS602" i="1" s="1"/>
  <c r="AR438" i="1"/>
  <c r="AP438" i="1" s="1"/>
  <c r="AT603" i="1"/>
  <c r="AM603" i="1"/>
  <c r="AN603" i="1" s="1"/>
  <c r="AK604" i="1"/>
  <c r="AO603" i="1"/>
  <c r="AU603" i="1" l="1"/>
  <c r="AS603" i="1" s="1"/>
  <c r="AQ439" i="1"/>
  <c r="AR439" i="1" s="1"/>
  <c r="AP439" i="1" s="1"/>
  <c r="AT604" i="1"/>
  <c r="AM604" i="1"/>
  <c r="AN604" i="1" s="1"/>
  <c r="AK605" i="1"/>
  <c r="AA29" i="1" s="1"/>
  <c r="AO604" i="1"/>
  <c r="AU604" i="1" l="1"/>
  <c r="AS604" i="1" s="1"/>
  <c r="AT605" i="1"/>
  <c r="AF29" i="1" s="1"/>
  <c r="AM605" i="1"/>
  <c r="AN605" i="1" s="1"/>
  <c r="AQ440" i="1"/>
  <c r="AK606" i="1"/>
  <c r="AO605" i="1"/>
  <c r="AB29" i="1" s="1"/>
  <c r="AU605" i="1" l="1"/>
  <c r="AS605" i="1" s="1"/>
  <c r="AT606" i="1"/>
  <c r="AM606" i="1"/>
  <c r="AN606" i="1" s="1"/>
  <c r="AR440" i="1"/>
  <c r="AP440" i="1" s="1"/>
  <c r="AK607" i="1"/>
  <c r="AO606" i="1"/>
  <c r="AQ441" i="1" l="1"/>
  <c r="AR441" i="1" s="1"/>
  <c r="AU606" i="1"/>
  <c r="AS606" i="1" s="1"/>
  <c r="AT607" i="1"/>
  <c r="AM607" i="1"/>
  <c r="AN607" i="1" s="1"/>
  <c r="AK608" i="1"/>
  <c r="AO607" i="1"/>
  <c r="AQ442" i="1" l="1"/>
  <c r="AR442" i="1" s="1"/>
  <c r="AP442" i="1" s="1"/>
  <c r="AP441" i="1"/>
  <c r="AU607" i="1"/>
  <c r="AS607" i="1" s="1"/>
  <c r="AT608" i="1"/>
  <c r="AM608" i="1"/>
  <c r="AN608" i="1" s="1"/>
  <c r="AK609" i="1"/>
  <c r="AO608" i="1"/>
  <c r="AU608" i="1" l="1"/>
  <c r="AS608" i="1" s="1"/>
  <c r="AT609" i="1"/>
  <c r="AM609" i="1"/>
  <c r="AN609" i="1" s="1"/>
  <c r="AQ443" i="1"/>
  <c r="AK610" i="1"/>
  <c r="AO609" i="1"/>
  <c r="AU609" i="1" l="1"/>
  <c r="AS609" i="1" s="1"/>
  <c r="AR443" i="1"/>
  <c r="AP443" i="1" s="1"/>
  <c r="AT610" i="1"/>
  <c r="AM610" i="1"/>
  <c r="AN610" i="1" s="1"/>
  <c r="AK611" i="1"/>
  <c r="AO610" i="1"/>
  <c r="AU610" i="1" l="1"/>
  <c r="AS610" i="1" s="1"/>
  <c r="AQ444" i="1"/>
  <c r="AT611" i="1"/>
  <c r="AM611" i="1"/>
  <c r="AN611" i="1" s="1"/>
  <c r="AK612" i="1"/>
  <c r="AO611" i="1"/>
  <c r="AR444" i="1" l="1"/>
  <c r="AP444" i="1" s="1"/>
  <c r="AU611" i="1"/>
  <c r="AS611" i="1" s="1"/>
  <c r="AT612" i="1"/>
  <c r="AM612" i="1"/>
  <c r="AN612" i="1" s="1"/>
  <c r="AK613" i="1"/>
  <c r="AO612" i="1"/>
  <c r="AU612" i="1" l="1"/>
  <c r="AS612" i="1" s="1"/>
  <c r="AQ445" i="1"/>
  <c r="AR445" i="1" s="1"/>
  <c r="AP445" i="1" s="1"/>
  <c r="AT613" i="1"/>
  <c r="AM613" i="1"/>
  <c r="AN613" i="1" s="1"/>
  <c r="AK614" i="1"/>
  <c r="AO613" i="1"/>
  <c r="AQ446" i="1" l="1"/>
  <c r="AR446" i="1" s="1"/>
  <c r="AU613" i="1"/>
  <c r="AS613" i="1" s="1"/>
  <c r="AT614" i="1"/>
  <c r="AM614" i="1"/>
  <c r="AN614" i="1" s="1"/>
  <c r="AK615" i="1"/>
  <c r="AO614" i="1"/>
  <c r="AU614" i="1" l="1"/>
  <c r="AS614" i="1" s="1"/>
  <c r="AP446" i="1"/>
  <c r="AQ447" i="1"/>
  <c r="AR447" i="1" s="1"/>
  <c r="AT615" i="1"/>
  <c r="AM615" i="1"/>
  <c r="AN615" i="1" s="1"/>
  <c r="AK616" i="1"/>
  <c r="AO615" i="1"/>
  <c r="AU615" i="1" l="1"/>
  <c r="AS615" i="1" s="1"/>
  <c r="AP447" i="1"/>
  <c r="AT616" i="1"/>
  <c r="AM616" i="1"/>
  <c r="AN616" i="1" s="1"/>
  <c r="AQ448" i="1"/>
  <c r="AK617" i="1"/>
  <c r="AO616" i="1"/>
  <c r="AU616" i="1" l="1"/>
  <c r="AS616" i="1" s="1"/>
  <c r="AR448" i="1"/>
  <c r="AP448" i="1" s="1"/>
  <c r="AT617" i="1"/>
  <c r="AM617" i="1"/>
  <c r="AN617" i="1" s="1"/>
  <c r="AK618" i="1"/>
  <c r="AO617" i="1"/>
  <c r="AU617" i="1" l="1"/>
  <c r="AS617" i="1" s="1"/>
  <c r="AQ449" i="1"/>
  <c r="AR449" i="1" s="1"/>
  <c r="AP449" i="1" s="1"/>
  <c r="AT618" i="1"/>
  <c r="AM618" i="1"/>
  <c r="AN618" i="1" s="1"/>
  <c r="AK619" i="1"/>
  <c r="AO618" i="1"/>
  <c r="AU618" i="1" l="1"/>
  <c r="AS618" i="1" s="1"/>
  <c r="AQ450" i="1"/>
  <c r="AR450" i="1" s="1"/>
  <c r="AP450" i="1" s="1"/>
  <c r="AT619" i="1"/>
  <c r="AM619" i="1"/>
  <c r="AN619" i="1" s="1"/>
  <c r="AK620" i="1"/>
  <c r="AO619" i="1"/>
  <c r="AU619" i="1" l="1"/>
  <c r="AS619" i="1" s="1"/>
  <c r="AT620" i="1"/>
  <c r="AM620" i="1"/>
  <c r="AN620" i="1" s="1"/>
  <c r="AQ451" i="1"/>
  <c r="AK621" i="1"/>
  <c r="AO620" i="1"/>
  <c r="AU620" i="1" l="1"/>
  <c r="AS620" i="1" s="1"/>
  <c r="AR451" i="1"/>
  <c r="AP451" i="1" s="1"/>
  <c r="AT621" i="1"/>
  <c r="AM621" i="1"/>
  <c r="AN621" i="1" s="1"/>
  <c r="AK622" i="1"/>
  <c r="AO621" i="1"/>
  <c r="AU621" i="1" l="1"/>
  <c r="AS621" i="1" s="1"/>
  <c r="AT622" i="1"/>
  <c r="AM622" i="1"/>
  <c r="AN622" i="1" s="1"/>
  <c r="AQ452" i="1"/>
  <c r="AK623" i="1"/>
  <c r="AO622" i="1"/>
  <c r="AU622" i="1" l="1"/>
  <c r="AS622" i="1" s="1"/>
  <c r="AR452" i="1"/>
  <c r="AP452" i="1" s="1"/>
  <c r="AT623" i="1"/>
  <c r="AM623" i="1"/>
  <c r="AN623" i="1" s="1"/>
  <c r="AK624" i="1"/>
  <c r="AO623" i="1"/>
  <c r="AQ453" i="1" l="1"/>
  <c r="AU623" i="1"/>
  <c r="AS623" i="1" s="1"/>
  <c r="AT624" i="1"/>
  <c r="AM624" i="1"/>
  <c r="AN624" i="1" s="1"/>
  <c r="AR453" i="1"/>
  <c r="AP453" i="1" s="1"/>
  <c r="AK625" i="1"/>
  <c r="AO624" i="1"/>
  <c r="AU624" i="1" l="1"/>
  <c r="AS624" i="1" s="1"/>
  <c r="AT625" i="1"/>
  <c r="AM625" i="1"/>
  <c r="AN625" i="1" s="1"/>
  <c r="AQ454" i="1"/>
  <c r="AK626" i="1"/>
  <c r="AO625" i="1"/>
  <c r="AU625" i="1" l="1"/>
  <c r="AS625" i="1" s="1"/>
  <c r="AR454" i="1"/>
  <c r="AP454" i="1" s="1"/>
  <c r="AT626" i="1"/>
  <c r="AM626" i="1"/>
  <c r="AN626" i="1" s="1"/>
  <c r="AK627" i="1"/>
  <c r="AO626" i="1"/>
  <c r="AU626" i="1" l="1"/>
  <c r="AS626" i="1" s="1"/>
  <c r="AQ455" i="1"/>
  <c r="AD23" i="1" s="1"/>
  <c r="AT627" i="1"/>
  <c r="AM627" i="1"/>
  <c r="AN627" i="1" s="1"/>
  <c r="AK628" i="1"/>
  <c r="AO627" i="1"/>
  <c r="AU627" i="1" l="1"/>
  <c r="AS627" i="1" s="1"/>
  <c r="AR455" i="1"/>
  <c r="AP455" i="1" s="1"/>
  <c r="AC23" i="1" s="1"/>
  <c r="AT628" i="1"/>
  <c r="AM628" i="1"/>
  <c r="AN628" i="1" s="1"/>
  <c r="AK629" i="1"/>
  <c r="AO628" i="1"/>
  <c r="AU628" i="1" l="1"/>
  <c r="AS628" i="1" s="1"/>
  <c r="AE23" i="1"/>
  <c r="AQ456" i="1"/>
  <c r="AT629" i="1"/>
  <c r="AM629" i="1"/>
  <c r="AN629" i="1" s="1"/>
  <c r="AK630" i="1"/>
  <c r="AA30" i="1" s="1"/>
  <c r="AO629" i="1"/>
  <c r="AR456" i="1" l="1"/>
  <c r="AP456" i="1" s="1"/>
  <c r="AU629" i="1"/>
  <c r="AS629" i="1" s="1"/>
  <c r="AT630" i="1"/>
  <c r="AF30" i="1" s="1"/>
  <c r="AM630" i="1"/>
  <c r="AN630" i="1" s="1"/>
  <c r="AK631" i="1"/>
  <c r="AO630" i="1"/>
  <c r="AB30" i="1" s="1"/>
  <c r="AQ457" i="1" l="1"/>
  <c r="AU630" i="1"/>
  <c r="AS630" i="1" s="1"/>
  <c r="AT631" i="1"/>
  <c r="AM631" i="1"/>
  <c r="AN631" i="1" s="1"/>
  <c r="AK632" i="1"/>
  <c r="AO631" i="1"/>
  <c r="AR457" i="1" l="1"/>
  <c r="AP457" i="1" s="1"/>
  <c r="AU631" i="1"/>
  <c r="AS631" i="1" s="1"/>
  <c r="AT632" i="1"/>
  <c r="AM632" i="1"/>
  <c r="AN632" i="1" s="1"/>
  <c r="AK633" i="1"/>
  <c r="AO632" i="1"/>
  <c r="AQ458" i="1" l="1"/>
  <c r="AR458" i="1" s="1"/>
  <c r="AP458" i="1" s="1"/>
  <c r="AU632" i="1"/>
  <c r="AS632" i="1" s="1"/>
  <c r="AT633" i="1"/>
  <c r="AM633" i="1"/>
  <c r="AN633" i="1" s="1"/>
  <c r="AK634" i="1"/>
  <c r="AO633" i="1"/>
  <c r="AQ459" i="1" l="1"/>
  <c r="AR459" i="1" s="1"/>
  <c r="AP459" i="1" s="1"/>
  <c r="AU633" i="1"/>
  <c r="AS633" i="1" s="1"/>
  <c r="AT634" i="1"/>
  <c r="AM634" i="1"/>
  <c r="AN634" i="1" s="1"/>
  <c r="AK635" i="1"/>
  <c r="AO634" i="1"/>
  <c r="AQ460" i="1" l="1"/>
  <c r="AU634" i="1"/>
  <c r="AS634" i="1" s="1"/>
  <c r="AT635" i="1"/>
  <c r="AM635" i="1"/>
  <c r="AN635" i="1" s="1"/>
  <c r="AK636" i="1"/>
  <c r="AO635" i="1"/>
  <c r="AR460" i="1" l="1"/>
  <c r="AP460" i="1" s="1"/>
  <c r="AU635" i="1"/>
  <c r="AS635" i="1" s="1"/>
  <c r="AT636" i="1"/>
  <c r="AM636" i="1"/>
  <c r="AN636" i="1" s="1"/>
  <c r="AK637" i="1"/>
  <c r="AO636" i="1"/>
  <c r="AQ461" i="1" l="1"/>
  <c r="AU636" i="1"/>
  <c r="AS636" i="1" s="1"/>
  <c r="AT637" i="1"/>
  <c r="AM637" i="1"/>
  <c r="AN637" i="1" s="1"/>
  <c r="AK638" i="1"/>
  <c r="AO637" i="1"/>
  <c r="AR461" i="1" l="1"/>
  <c r="AP461" i="1" s="1"/>
  <c r="AU637" i="1"/>
  <c r="AS637" i="1" s="1"/>
  <c r="AT638" i="1"/>
  <c r="AM638" i="1"/>
  <c r="AN638" i="1" s="1"/>
  <c r="AK639" i="1"/>
  <c r="AO638" i="1"/>
  <c r="AQ462" i="1" l="1"/>
  <c r="AU638" i="1"/>
  <c r="AS638" i="1" s="1"/>
  <c r="AT639" i="1"/>
  <c r="AM639" i="1"/>
  <c r="AN639" i="1" s="1"/>
  <c r="AK640" i="1"/>
  <c r="AO639" i="1"/>
  <c r="AR462" i="1" l="1"/>
  <c r="AP462" i="1" s="1"/>
  <c r="AU639" i="1"/>
  <c r="AS639" i="1" s="1"/>
  <c r="AT640" i="1"/>
  <c r="AM640" i="1"/>
  <c r="AN640" i="1" s="1"/>
  <c r="AK641" i="1"/>
  <c r="AO640" i="1"/>
  <c r="AQ463" i="1" l="1"/>
  <c r="AU640" i="1"/>
  <c r="AS640" i="1" s="1"/>
  <c r="AT641" i="1"/>
  <c r="AM641" i="1"/>
  <c r="AN641" i="1" s="1"/>
  <c r="AK642" i="1"/>
  <c r="AO641" i="1"/>
  <c r="AU641" i="1" l="1"/>
  <c r="AS641" i="1" s="1"/>
  <c r="AR463" i="1"/>
  <c r="AP463" i="1" s="1"/>
  <c r="AT642" i="1"/>
  <c r="AM642" i="1"/>
  <c r="AN642" i="1" s="1"/>
  <c r="AK643" i="1"/>
  <c r="AO642" i="1"/>
  <c r="AQ464" i="1" l="1"/>
  <c r="AR464" i="1" s="1"/>
  <c r="AP464" i="1" s="1"/>
  <c r="AU642" i="1"/>
  <c r="AS642" i="1" s="1"/>
  <c r="AT643" i="1"/>
  <c r="AM643" i="1"/>
  <c r="AN643" i="1" s="1"/>
  <c r="AK644" i="1"/>
  <c r="AO643" i="1"/>
  <c r="AQ465" i="1" l="1"/>
  <c r="AR465" i="1"/>
  <c r="AP465" i="1" s="1"/>
  <c r="AU643" i="1"/>
  <c r="AS643" i="1" s="1"/>
  <c r="AT644" i="1"/>
  <c r="AM644" i="1"/>
  <c r="AN644" i="1" s="1"/>
  <c r="AK645" i="1"/>
  <c r="AO644" i="1"/>
  <c r="AQ466" i="1" l="1"/>
  <c r="AU644" i="1"/>
  <c r="AS644" i="1" s="1"/>
  <c r="AT645" i="1"/>
  <c r="AM645" i="1"/>
  <c r="AN645" i="1" s="1"/>
  <c r="AK646" i="1"/>
  <c r="AO645" i="1"/>
  <c r="AR466" i="1" l="1"/>
  <c r="AP466" i="1" s="1"/>
  <c r="AU645" i="1"/>
  <c r="AS645" i="1" s="1"/>
  <c r="AT646" i="1"/>
  <c r="AM646" i="1"/>
  <c r="AN646" i="1" s="1"/>
  <c r="AK647" i="1"/>
  <c r="AO646" i="1"/>
  <c r="AQ467" i="1" l="1"/>
  <c r="AR467" i="1" s="1"/>
  <c r="AP467" i="1" s="1"/>
  <c r="AU646" i="1"/>
  <c r="AS646" i="1" s="1"/>
  <c r="AT647" i="1"/>
  <c r="AM647" i="1"/>
  <c r="AN647" i="1" s="1"/>
  <c r="AK648" i="1"/>
  <c r="AO647" i="1"/>
  <c r="AU647" i="1" l="1"/>
  <c r="AS647" i="1" s="1"/>
  <c r="AQ468" i="1"/>
  <c r="AT648" i="1"/>
  <c r="AM648" i="1"/>
  <c r="AN648" i="1" s="1"/>
  <c r="AK649" i="1"/>
  <c r="AO648" i="1"/>
  <c r="AR468" i="1" l="1"/>
  <c r="AP468" i="1" s="1"/>
  <c r="AU648" i="1"/>
  <c r="AS648" i="1" s="1"/>
  <c r="AT649" i="1"/>
  <c r="AM649" i="1"/>
  <c r="AN649" i="1" s="1"/>
  <c r="AK650" i="1"/>
  <c r="AO649" i="1"/>
  <c r="AQ469" i="1" l="1"/>
  <c r="AR469" i="1" s="1"/>
  <c r="AP469" i="1" s="1"/>
  <c r="AU649" i="1"/>
  <c r="AS649" i="1" s="1"/>
  <c r="AT650" i="1"/>
  <c r="AM650" i="1"/>
  <c r="AN650" i="1" s="1"/>
  <c r="AK651" i="1"/>
  <c r="AO650" i="1"/>
  <c r="AQ470" i="1" l="1"/>
  <c r="AR470" i="1" s="1"/>
  <c r="AP470" i="1" s="1"/>
  <c r="AU650" i="1"/>
  <c r="AS650" i="1" s="1"/>
  <c r="AT651" i="1"/>
  <c r="AM651" i="1"/>
  <c r="AN651" i="1" s="1"/>
  <c r="AK652" i="1"/>
  <c r="AO651" i="1"/>
  <c r="AQ471" i="1" l="1"/>
  <c r="AR471" i="1" s="1"/>
  <c r="AP471" i="1" s="1"/>
  <c r="AU651" i="1"/>
  <c r="AS651" i="1" s="1"/>
  <c r="AT652" i="1"/>
  <c r="AM652" i="1"/>
  <c r="AN652" i="1" s="1"/>
  <c r="AK653" i="1"/>
  <c r="AO652" i="1"/>
  <c r="AQ472" i="1" l="1"/>
  <c r="AR472" i="1" s="1"/>
  <c r="AP472" i="1" s="1"/>
  <c r="AU652" i="1"/>
  <c r="AS652" i="1" s="1"/>
  <c r="AT653" i="1"/>
  <c r="AM653" i="1"/>
  <c r="AN653" i="1" s="1"/>
  <c r="AK654" i="1"/>
  <c r="AO653" i="1"/>
  <c r="AQ473" i="1" l="1"/>
  <c r="AR473" i="1" s="1"/>
  <c r="AP473" i="1" s="1"/>
  <c r="AU653" i="1"/>
  <c r="AS653" i="1" s="1"/>
  <c r="AT654" i="1"/>
  <c r="AM654" i="1"/>
  <c r="AN654" i="1" s="1"/>
  <c r="AK655" i="1"/>
  <c r="AA31" i="1" s="1"/>
  <c r="AO654" i="1"/>
  <c r="AQ474" i="1" l="1"/>
  <c r="AR474" i="1" s="1"/>
  <c r="AP474" i="1" s="1"/>
  <c r="AU654" i="1"/>
  <c r="AS654" i="1" s="1"/>
  <c r="AT655" i="1"/>
  <c r="AF31" i="1" s="1"/>
  <c r="AM655" i="1"/>
  <c r="AN655" i="1" s="1"/>
  <c r="AK656" i="1"/>
  <c r="AO655" i="1"/>
  <c r="AB31" i="1" s="1"/>
  <c r="AQ475" i="1" l="1"/>
  <c r="AR475" i="1" s="1"/>
  <c r="AP475" i="1" s="1"/>
  <c r="AU655" i="1"/>
  <c r="AS655" i="1" s="1"/>
  <c r="AT656" i="1"/>
  <c r="AM656" i="1"/>
  <c r="AN656" i="1" s="1"/>
  <c r="AK657" i="1"/>
  <c r="AO656" i="1"/>
  <c r="AQ476" i="1" l="1"/>
  <c r="AR476" i="1" s="1"/>
  <c r="AU656" i="1"/>
  <c r="AS656" i="1" s="1"/>
  <c r="AT657" i="1"/>
  <c r="AM657" i="1"/>
  <c r="AN657" i="1" s="1"/>
  <c r="AK658" i="1"/>
  <c r="AO657" i="1"/>
  <c r="AQ477" i="1" l="1"/>
  <c r="AP476" i="1"/>
  <c r="AU657" i="1"/>
  <c r="AS657" i="1" s="1"/>
  <c r="AT658" i="1"/>
  <c r="AM658" i="1"/>
  <c r="AN658" i="1" s="1"/>
  <c r="AK659" i="1"/>
  <c r="AO658" i="1"/>
  <c r="AR477" i="1" l="1"/>
  <c r="AP477" i="1" s="1"/>
  <c r="AU658" i="1"/>
  <c r="AS658" i="1" s="1"/>
  <c r="AT659" i="1"/>
  <c r="AM659" i="1"/>
  <c r="AN659" i="1" s="1"/>
  <c r="AK660" i="1"/>
  <c r="AO659" i="1"/>
  <c r="AQ478" i="1" l="1"/>
  <c r="AR478" i="1" s="1"/>
  <c r="AQ479" i="1" s="1"/>
  <c r="AR479" i="1" s="1"/>
  <c r="AP479" i="1" s="1"/>
  <c r="AU659" i="1"/>
  <c r="AS659" i="1" s="1"/>
  <c r="AT660" i="1"/>
  <c r="AM660" i="1"/>
  <c r="AN660" i="1" s="1"/>
  <c r="AK661" i="1"/>
  <c r="AO660" i="1"/>
  <c r="AQ480" i="1" l="1"/>
  <c r="AD24" i="1" s="1"/>
  <c r="AP478" i="1"/>
  <c r="AU660" i="1"/>
  <c r="AS660" i="1" s="1"/>
  <c r="AR480" i="1"/>
  <c r="AE24" i="1" s="1"/>
  <c r="AT661" i="1"/>
  <c r="AM661" i="1"/>
  <c r="AN661" i="1" s="1"/>
  <c r="AK662" i="1"/>
  <c r="AO661" i="1"/>
  <c r="AU661" i="1" l="1"/>
  <c r="AS661" i="1" s="1"/>
  <c r="AQ481" i="1"/>
  <c r="AR481" i="1" s="1"/>
  <c r="AP481" i="1" s="1"/>
  <c r="AP480" i="1"/>
  <c r="AC24" i="1" s="1"/>
  <c r="AT662" i="1"/>
  <c r="AM662" i="1"/>
  <c r="AN662" i="1" s="1"/>
  <c r="AK663" i="1"/>
  <c r="AO662" i="1"/>
  <c r="AQ482" i="1" l="1"/>
  <c r="AR482" i="1" s="1"/>
  <c r="AP482" i="1" s="1"/>
  <c r="AU662" i="1"/>
  <c r="AS662" i="1" s="1"/>
  <c r="AT663" i="1"/>
  <c r="AM663" i="1"/>
  <c r="AN663" i="1" s="1"/>
  <c r="AK664" i="1"/>
  <c r="AO663" i="1"/>
  <c r="AU663" i="1" l="1"/>
  <c r="AS663" i="1" s="1"/>
  <c r="AT664" i="1"/>
  <c r="AM664" i="1"/>
  <c r="AN664" i="1" s="1"/>
  <c r="AQ483" i="1"/>
  <c r="AK665" i="1"/>
  <c r="AO664" i="1"/>
  <c r="AU664" i="1" l="1"/>
  <c r="AS664" i="1" s="1"/>
  <c r="AR483" i="1"/>
  <c r="AP483" i="1" s="1"/>
  <c r="AT665" i="1"/>
  <c r="AM665" i="1"/>
  <c r="AN665" i="1" s="1"/>
  <c r="AK666" i="1"/>
  <c r="AO665" i="1"/>
  <c r="AU665" i="1" l="1"/>
  <c r="AS665" i="1" s="1"/>
  <c r="AQ484" i="1"/>
  <c r="AR484" i="1" s="1"/>
  <c r="AP484" i="1" s="1"/>
  <c r="AT666" i="1"/>
  <c r="AM666" i="1"/>
  <c r="AN666" i="1" s="1"/>
  <c r="AK667" i="1"/>
  <c r="AO666" i="1"/>
  <c r="AU666" i="1" l="1"/>
  <c r="AS666" i="1" s="1"/>
  <c r="AQ485" i="1"/>
  <c r="AR485" i="1" s="1"/>
  <c r="AP485" i="1" s="1"/>
  <c r="AT667" i="1"/>
  <c r="AM667" i="1"/>
  <c r="AN667" i="1" s="1"/>
  <c r="AK668" i="1"/>
  <c r="AO667" i="1"/>
  <c r="AU667" i="1" l="1"/>
  <c r="AS667" i="1" s="1"/>
  <c r="AT668" i="1"/>
  <c r="AM668" i="1"/>
  <c r="AN668" i="1" s="1"/>
  <c r="AQ486" i="1"/>
  <c r="AK669" i="1"/>
  <c r="AO668" i="1"/>
  <c r="AU668" i="1" l="1"/>
  <c r="AS668" i="1" s="1"/>
  <c r="AT669" i="1"/>
  <c r="AM669" i="1"/>
  <c r="AN669" i="1" s="1"/>
  <c r="AR486" i="1"/>
  <c r="AP486" i="1" s="1"/>
  <c r="AK670" i="1"/>
  <c r="AO669" i="1"/>
  <c r="AU669" i="1" l="1"/>
  <c r="AS669" i="1" s="1"/>
  <c r="AQ487" i="1"/>
  <c r="AR487" i="1" s="1"/>
  <c r="AP487" i="1" s="1"/>
  <c r="AT670" i="1"/>
  <c r="AM670" i="1"/>
  <c r="AN670" i="1" s="1"/>
  <c r="AK671" i="1"/>
  <c r="AO670" i="1"/>
  <c r="AQ488" i="1" l="1"/>
  <c r="AR488" i="1" s="1"/>
  <c r="AP488" i="1" s="1"/>
  <c r="AU670" i="1"/>
  <c r="AS670" i="1" s="1"/>
  <c r="AT671" i="1"/>
  <c r="AM671" i="1"/>
  <c r="AN671" i="1" s="1"/>
  <c r="AK672" i="1"/>
  <c r="AO671" i="1"/>
  <c r="AQ489" i="1" l="1"/>
  <c r="AR489" i="1" s="1"/>
  <c r="AP489" i="1" s="1"/>
  <c r="AU671" i="1"/>
  <c r="AS671" i="1" s="1"/>
  <c r="AT672" i="1"/>
  <c r="AM672" i="1"/>
  <c r="AN672" i="1" s="1"/>
  <c r="AK673" i="1"/>
  <c r="AO672" i="1"/>
  <c r="AU672" i="1" l="1"/>
  <c r="AS672" i="1" s="1"/>
  <c r="AQ490" i="1"/>
  <c r="AR490" i="1" s="1"/>
  <c r="AP490" i="1" s="1"/>
  <c r="AT673" i="1"/>
  <c r="AM673" i="1"/>
  <c r="AN673" i="1" s="1"/>
  <c r="AK674" i="1"/>
  <c r="AO673" i="1"/>
  <c r="AU673" i="1" l="1"/>
  <c r="AS673" i="1" s="1"/>
  <c r="AT674" i="1"/>
  <c r="AM674" i="1"/>
  <c r="AN674" i="1" s="1"/>
  <c r="AQ491" i="1"/>
  <c r="AK675" i="1"/>
  <c r="AO674" i="1"/>
  <c r="AU674" i="1" l="1"/>
  <c r="AS674" i="1" s="1"/>
  <c r="AR491" i="1"/>
  <c r="AP491" i="1" s="1"/>
  <c r="AT675" i="1"/>
  <c r="AM675" i="1"/>
  <c r="AN675" i="1" s="1"/>
  <c r="AK676" i="1"/>
  <c r="AO675" i="1"/>
  <c r="AQ492" i="1" l="1"/>
  <c r="AR492" i="1" s="1"/>
  <c r="AQ493" i="1" s="1"/>
  <c r="AU675" i="1"/>
  <c r="AS675" i="1" s="1"/>
  <c r="AT676" i="1"/>
  <c r="AM676" i="1"/>
  <c r="AN676" i="1" s="1"/>
  <c r="AK677" i="1"/>
  <c r="AO676" i="1"/>
  <c r="AU676" i="1" l="1"/>
  <c r="AS676" i="1" s="1"/>
  <c r="AP492" i="1"/>
  <c r="AR493" i="1"/>
  <c r="AP493" i="1" s="1"/>
  <c r="AT677" i="1"/>
  <c r="AM677" i="1"/>
  <c r="AN677" i="1" s="1"/>
  <c r="AK678" i="1"/>
  <c r="AO677" i="1"/>
  <c r="AU677" i="1" l="1"/>
  <c r="AS677" i="1" s="1"/>
  <c r="AT678" i="1"/>
  <c r="AM678" i="1"/>
  <c r="AN678" i="1" s="1"/>
  <c r="AQ494" i="1"/>
  <c r="AK679" i="1"/>
  <c r="AO678" i="1"/>
  <c r="AU678" i="1" l="1"/>
  <c r="AS678" i="1" s="1"/>
  <c r="AT679" i="1"/>
  <c r="AM679" i="1"/>
  <c r="AN679" i="1" s="1"/>
  <c r="AR494" i="1"/>
  <c r="AP494" i="1" s="1"/>
  <c r="AK680" i="1"/>
  <c r="AA32" i="1" s="1"/>
  <c r="AO679" i="1"/>
  <c r="AU679" i="1" l="1"/>
  <c r="AS679" i="1" s="1"/>
  <c r="AQ495" i="1"/>
  <c r="AR495" i="1" s="1"/>
  <c r="AQ496" i="1" s="1"/>
  <c r="AT680" i="1"/>
  <c r="AF32" i="1" s="1"/>
  <c r="AM680" i="1"/>
  <c r="AN680" i="1" s="1"/>
  <c r="AK681" i="1"/>
  <c r="AO680" i="1"/>
  <c r="AB32" i="1" s="1"/>
  <c r="AU680" i="1" l="1"/>
  <c r="AS680" i="1" s="1"/>
  <c r="AP495" i="1"/>
  <c r="AT681" i="1"/>
  <c r="AM681" i="1"/>
  <c r="AN681" i="1" s="1"/>
  <c r="AR496" i="1"/>
  <c r="AP496" i="1" s="1"/>
  <c r="AK682" i="1"/>
  <c r="AO681" i="1"/>
  <c r="AU681" i="1" l="1"/>
  <c r="AS681" i="1" s="1"/>
  <c r="AQ497" i="1"/>
  <c r="AR497" i="1" s="1"/>
  <c r="AQ498" i="1" s="1"/>
  <c r="AT682" i="1"/>
  <c r="AM682" i="1"/>
  <c r="AN682" i="1" s="1"/>
  <c r="AK683" i="1"/>
  <c r="AO682" i="1"/>
  <c r="AU682" i="1" l="1"/>
  <c r="AS682" i="1" s="1"/>
  <c r="AP497" i="1"/>
  <c r="AT683" i="1"/>
  <c r="AM683" i="1"/>
  <c r="AN683" i="1" s="1"/>
  <c r="AR498" i="1"/>
  <c r="AP498" i="1" s="1"/>
  <c r="AK684" i="1"/>
  <c r="AO683" i="1"/>
  <c r="AU683" i="1" l="1"/>
  <c r="AS683" i="1" s="1"/>
  <c r="AT684" i="1"/>
  <c r="AM684" i="1"/>
  <c r="AN684" i="1" s="1"/>
  <c r="AQ499" i="1"/>
  <c r="AK685" i="1"/>
  <c r="AO684" i="1"/>
  <c r="AU684" i="1" l="1"/>
  <c r="AS684" i="1" s="1"/>
  <c r="AR499" i="1"/>
  <c r="AP499" i="1" s="1"/>
  <c r="AT685" i="1"/>
  <c r="AM685" i="1"/>
  <c r="AN685" i="1" s="1"/>
  <c r="AK686" i="1"/>
  <c r="AO685" i="1"/>
  <c r="AQ500" i="1" l="1"/>
  <c r="AR500" i="1" s="1"/>
  <c r="AQ501" i="1" s="1"/>
  <c r="AU685" i="1"/>
  <c r="AS685" i="1" s="1"/>
  <c r="AT686" i="1"/>
  <c r="AM686" i="1"/>
  <c r="AN686" i="1" s="1"/>
  <c r="AK687" i="1"/>
  <c r="AO686" i="1"/>
  <c r="AU686" i="1" l="1"/>
  <c r="AS686" i="1" s="1"/>
  <c r="AP500" i="1"/>
  <c r="AT687" i="1"/>
  <c r="AM687" i="1"/>
  <c r="AN687" i="1" s="1"/>
  <c r="AR501" i="1"/>
  <c r="AP501" i="1" s="1"/>
  <c r="AK688" i="1"/>
  <c r="AO687" i="1"/>
  <c r="AU687" i="1" l="1"/>
  <c r="AS687" i="1" s="1"/>
  <c r="AT688" i="1"/>
  <c r="AM688" i="1"/>
  <c r="AN688" i="1" s="1"/>
  <c r="AQ502" i="1"/>
  <c r="AK689" i="1"/>
  <c r="AO688" i="1"/>
  <c r="AU688" i="1" l="1"/>
  <c r="AS688" i="1" s="1"/>
  <c r="AR502" i="1"/>
  <c r="AP502" i="1" s="1"/>
  <c r="AT689" i="1"/>
  <c r="AM689" i="1"/>
  <c r="AN689" i="1" s="1"/>
  <c r="AK690" i="1"/>
  <c r="AO689" i="1"/>
  <c r="AQ503" i="1" l="1"/>
  <c r="AR503" i="1" s="1"/>
  <c r="AP503" i="1" s="1"/>
  <c r="AU689" i="1"/>
  <c r="AS689" i="1" s="1"/>
  <c r="AT690" i="1"/>
  <c r="AM690" i="1"/>
  <c r="AN690" i="1" s="1"/>
  <c r="AK691" i="1"/>
  <c r="AO690" i="1"/>
  <c r="AU690" i="1" l="1"/>
  <c r="AS690" i="1" s="1"/>
  <c r="AT691" i="1"/>
  <c r="AM691" i="1"/>
  <c r="AN691" i="1" s="1"/>
  <c r="AQ504" i="1"/>
  <c r="AK692" i="1"/>
  <c r="AO691" i="1"/>
  <c r="AU691" i="1" l="1"/>
  <c r="AS691" i="1" s="1"/>
  <c r="AR504" i="1"/>
  <c r="AP504" i="1" s="1"/>
  <c r="AT692" i="1"/>
  <c r="AM692" i="1"/>
  <c r="AN692" i="1" s="1"/>
  <c r="AK693" i="1"/>
  <c r="AO692" i="1"/>
  <c r="AQ505" i="1" l="1"/>
  <c r="AD25" i="1" s="1"/>
  <c r="AU692" i="1"/>
  <c r="AS692" i="1" s="1"/>
  <c r="AT693" i="1"/>
  <c r="AM693" i="1"/>
  <c r="AN693" i="1" s="1"/>
  <c r="AK694" i="1"/>
  <c r="AO693" i="1"/>
  <c r="AR505" i="1" l="1"/>
  <c r="AE25" i="1" s="1"/>
  <c r="AP505" i="1"/>
  <c r="AC25" i="1" s="1"/>
  <c r="AU693" i="1"/>
  <c r="AS693" i="1" s="1"/>
  <c r="AT694" i="1"/>
  <c r="AM694" i="1"/>
  <c r="AN694" i="1" s="1"/>
  <c r="AK695" i="1"/>
  <c r="AO694" i="1"/>
  <c r="AQ506" i="1" l="1"/>
  <c r="AR506" i="1" s="1"/>
  <c r="AP506" i="1" s="1"/>
  <c r="AU694" i="1"/>
  <c r="AS694" i="1" s="1"/>
  <c r="AT695" i="1"/>
  <c r="AM695" i="1"/>
  <c r="AN695" i="1" s="1"/>
  <c r="AK696" i="1"/>
  <c r="AO695" i="1"/>
  <c r="AQ507" i="1" l="1"/>
  <c r="AU695" i="1"/>
  <c r="AS695" i="1" s="1"/>
  <c r="AR507" i="1"/>
  <c r="AP507" i="1" s="1"/>
  <c r="AT696" i="1"/>
  <c r="AM696" i="1"/>
  <c r="AN696" i="1" s="1"/>
  <c r="AK697" i="1"/>
  <c r="AO696" i="1"/>
  <c r="AQ508" i="1" l="1"/>
  <c r="AR508" i="1" s="1"/>
  <c r="AP508" i="1" s="1"/>
  <c r="AU696" i="1"/>
  <c r="AS696" i="1" s="1"/>
  <c r="AT697" i="1"/>
  <c r="AM697" i="1"/>
  <c r="AN697" i="1" s="1"/>
  <c r="AK698" i="1"/>
  <c r="AO697" i="1"/>
  <c r="AU697" i="1" l="1"/>
  <c r="AS697" i="1" s="1"/>
  <c r="AT698" i="1"/>
  <c r="AM698" i="1"/>
  <c r="AN698" i="1" s="1"/>
  <c r="AQ509" i="1"/>
  <c r="AK699" i="1"/>
  <c r="AO698" i="1"/>
  <c r="AU698" i="1" l="1"/>
  <c r="AS698" i="1" s="1"/>
  <c r="AR509" i="1"/>
  <c r="AP509" i="1" s="1"/>
  <c r="AT699" i="1"/>
  <c r="AM699" i="1"/>
  <c r="AN699" i="1" s="1"/>
  <c r="AK700" i="1"/>
  <c r="AO699" i="1"/>
  <c r="AU699" i="1" l="1"/>
  <c r="AS699" i="1" s="1"/>
  <c r="AT700" i="1"/>
  <c r="AM700" i="1"/>
  <c r="AN700" i="1" s="1"/>
  <c r="AQ510" i="1"/>
  <c r="AK701" i="1"/>
  <c r="AO700" i="1"/>
  <c r="AU700" i="1" l="1"/>
  <c r="AS700" i="1" s="1"/>
  <c r="AR510" i="1"/>
  <c r="AP510" i="1" s="1"/>
  <c r="AT701" i="1"/>
  <c r="AM701" i="1"/>
  <c r="AN701" i="1" s="1"/>
  <c r="AK702" i="1"/>
  <c r="AO701" i="1"/>
  <c r="AQ511" i="1" l="1"/>
  <c r="AR511" i="1" s="1"/>
  <c r="AP511" i="1" s="1"/>
  <c r="AU701" i="1"/>
  <c r="AS701" i="1" s="1"/>
  <c r="AT702" i="1"/>
  <c r="AM702" i="1"/>
  <c r="AN702" i="1" s="1"/>
  <c r="AK703" i="1"/>
  <c r="AO702" i="1"/>
  <c r="AU702" i="1" l="1"/>
  <c r="AS702" i="1" s="1"/>
  <c r="AT703" i="1"/>
  <c r="AM703" i="1"/>
  <c r="AN703" i="1" s="1"/>
  <c r="AQ512" i="1"/>
  <c r="AK704" i="1"/>
  <c r="AO703" i="1"/>
  <c r="AU703" i="1" l="1"/>
  <c r="AS703" i="1" s="1"/>
  <c r="AR512" i="1"/>
  <c r="AP512" i="1" s="1"/>
  <c r="AT704" i="1"/>
  <c r="AM704" i="1"/>
  <c r="AN704" i="1" s="1"/>
  <c r="AQ513" i="1"/>
  <c r="AK705" i="1"/>
  <c r="AA33" i="1" s="1"/>
  <c r="AO704" i="1"/>
  <c r="AU704" i="1" l="1"/>
  <c r="AS704" i="1" s="1"/>
  <c r="AR513" i="1"/>
  <c r="AP513" i="1" s="1"/>
  <c r="AT705" i="1"/>
  <c r="AF33" i="1" s="1"/>
  <c r="AM705" i="1"/>
  <c r="AN705" i="1" s="1"/>
  <c r="AK706" i="1"/>
  <c r="AO705" i="1"/>
  <c r="AB33" i="1" s="1"/>
  <c r="AQ514" i="1" l="1"/>
  <c r="AR514" i="1" s="1"/>
  <c r="AU705" i="1"/>
  <c r="AS705" i="1" s="1"/>
  <c r="AT706" i="1"/>
  <c r="AM706" i="1"/>
  <c r="AN706" i="1" s="1"/>
  <c r="AK707" i="1"/>
  <c r="AO706" i="1"/>
  <c r="AU706" i="1" l="1"/>
  <c r="AS706" i="1" s="1"/>
  <c r="AT707" i="1"/>
  <c r="AM707" i="1"/>
  <c r="AN707" i="1" s="1"/>
  <c r="AP514" i="1"/>
  <c r="AQ515" i="1"/>
  <c r="AK708" i="1"/>
  <c r="AO707" i="1"/>
  <c r="AU707" i="1" l="1"/>
  <c r="AS707" i="1" s="1"/>
  <c r="AR515" i="1"/>
  <c r="AQ516" i="1" s="1"/>
  <c r="AT708" i="1"/>
  <c r="AM708" i="1"/>
  <c r="AN708" i="1" s="1"/>
  <c r="AK709" i="1"/>
  <c r="AO708" i="1"/>
  <c r="AP515" i="1" l="1"/>
  <c r="AU708" i="1"/>
  <c r="AS708" i="1" s="1"/>
  <c r="AR516" i="1"/>
  <c r="AP516" i="1" s="1"/>
  <c r="AT709" i="1"/>
  <c r="AM709" i="1"/>
  <c r="AN709" i="1" s="1"/>
  <c r="AK710" i="1"/>
  <c r="AO709" i="1"/>
  <c r="AQ517" i="1" l="1"/>
  <c r="AR517" i="1" s="1"/>
  <c r="AU709" i="1"/>
  <c r="AS709" i="1" s="1"/>
  <c r="AT710" i="1"/>
  <c r="AM710" i="1"/>
  <c r="AN710" i="1" s="1"/>
  <c r="AK711" i="1"/>
  <c r="AO710" i="1"/>
  <c r="AU710" i="1" l="1"/>
  <c r="AS710" i="1" s="1"/>
  <c r="AT711" i="1"/>
  <c r="AM711" i="1"/>
  <c r="AN711" i="1" s="1"/>
  <c r="AP517" i="1"/>
  <c r="AQ518" i="1"/>
  <c r="AK712" i="1"/>
  <c r="AO711" i="1"/>
  <c r="AU711" i="1" l="1"/>
  <c r="AS711" i="1" s="1"/>
  <c r="AR518" i="1"/>
  <c r="AP518" i="1" s="1"/>
  <c r="AT712" i="1"/>
  <c r="AM712" i="1"/>
  <c r="AN712" i="1" s="1"/>
  <c r="AK713" i="1"/>
  <c r="AO712" i="1"/>
  <c r="AU712" i="1" l="1"/>
  <c r="AS712" i="1" s="1"/>
  <c r="AQ519" i="1"/>
  <c r="AR519" i="1" s="1"/>
  <c r="AP519" i="1" s="1"/>
  <c r="AT713" i="1"/>
  <c r="AM713" i="1"/>
  <c r="AN713" i="1" s="1"/>
  <c r="AK714" i="1"/>
  <c r="AO713" i="1"/>
  <c r="AU713" i="1" l="1"/>
  <c r="AS713" i="1" s="1"/>
  <c r="AT714" i="1"/>
  <c r="AM714" i="1"/>
  <c r="AN714" i="1" s="1"/>
  <c r="AQ520" i="1"/>
  <c r="AK715" i="1"/>
  <c r="AO714" i="1"/>
  <c r="AU714" i="1" l="1"/>
  <c r="AS714" i="1" s="1"/>
  <c r="AR520" i="1"/>
  <c r="AP520" i="1" s="1"/>
  <c r="AT715" i="1"/>
  <c r="AM715" i="1"/>
  <c r="AN715" i="1" s="1"/>
  <c r="AK716" i="1"/>
  <c r="AO715" i="1"/>
  <c r="AQ521" i="1" l="1"/>
  <c r="AR521" i="1" s="1"/>
  <c r="AP521" i="1" s="1"/>
  <c r="AU715" i="1"/>
  <c r="AS715" i="1" s="1"/>
  <c r="AT716" i="1"/>
  <c r="AM716" i="1"/>
  <c r="AN716" i="1" s="1"/>
  <c r="AK717" i="1"/>
  <c r="AO716" i="1"/>
  <c r="AU716" i="1" l="1"/>
  <c r="AS716" i="1" s="1"/>
  <c r="AQ522" i="1"/>
  <c r="AR522" i="1" s="1"/>
  <c r="AP522" i="1" s="1"/>
  <c r="AT717" i="1"/>
  <c r="AM717" i="1"/>
  <c r="AN717" i="1" s="1"/>
  <c r="AK718" i="1"/>
  <c r="AO717" i="1"/>
  <c r="AU717" i="1" l="1"/>
  <c r="AS717" i="1" s="1"/>
  <c r="AT718" i="1"/>
  <c r="AM718" i="1"/>
  <c r="AN718" i="1" s="1"/>
  <c r="AQ523" i="1"/>
  <c r="AK719" i="1"/>
  <c r="AO718" i="1"/>
  <c r="AU718" i="1" l="1"/>
  <c r="AS718" i="1" s="1"/>
  <c r="AR523" i="1"/>
  <c r="AP523" i="1" s="1"/>
  <c r="AT719" i="1"/>
  <c r="AM719" i="1"/>
  <c r="AN719" i="1" s="1"/>
  <c r="AK720" i="1"/>
  <c r="AO719" i="1"/>
  <c r="AQ524" i="1" l="1"/>
  <c r="AR524" i="1" s="1"/>
  <c r="AP524" i="1" s="1"/>
  <c r="AU719" i="1"/>
  <c r="AS719" i="1" s="1"/>
  <c r="AT720" i="1"/>
  <c r="AM720" i="1"/>
  <c r="AN720" i="1" s="1"/>
  <c r="AK721" i="1"/>
  <c r="AO720" i="1"/>
  <c r="AU720" i="1" l="1"/>
  <c r="AS720" i="1" s="1"/>
  <c r="AQ525" i="1"/>
  <c r="AR525" i="1" s="1"/>
  <c r="AP525" i="1" s="1"/>
  <c r="AT721" i="1"/>
  <c r="AM721" i="1"/>
  <c r="AN721" i="1" s="1"/>
  <c r="AK722" i="1"/>
  <c r="AO721" i="1"/>
  <c r="AU721" i="1" l="1"/>
  <c r="AS721" i="1" s="1"/>
  <c r="AT722" i="1"/>
  <c r="AM722" i="1"/>
  <c r="AN722" i="1" s="1"/>
  <c r="AQ526" i="1"/>
  <c r="AK723" i="1"/>
  <c r="AO722" i="1"/>
  <c r="AU722" i="1" l="1"/>
  <c r="AS722" i="1" s="1"/>
  <c r="AT723" i="1"/>
  <c r="AM723" i="1"/>
  <c r="AN723" i="1" s="1"/>
  <c r="AR526" i="1"/>
  <c r="AP526" i="1" s="1"/>
  <c r="AK724" i="1"/>
  <c r="AO723" i="1"/>
  <c r="AU723" i="1" l="1"/>
  <c r="AS723" i="1" s="1"/>
  <c r="AQ527" i="1"/>
  <c r="AR527" i="1" s="1"/>
  <c r="AT724" i="1"/>
  <c r="AM724" i="1"/>
  <c r="AN724" i="1" s="1"/>
  <c r="AK725" i="1"/>
  <c r="AO724" i="1"/>
  <c r="AQ528" i="1" l="1"/>
  <c r="AR528" i="1" s="1"/>
  <c r="AP528" i="1" s="1"/>
  <c r="AP527" i="1"/>
  <c r="AU724" i="1"/>
  <c r="AS724" i="1" s="1"/>
  <c r="AT725" i="1"/>
  <c r="AM725" i="1"/>
  <c r="AN725" i="1" s="1"/>
  <c r="AK726" i="1"/>
  <c r="AO725" i="1"/>
  <c r="AU725" i="1" l="1"/>
  <c r="AS725" i="1" s="1"/>
  <c r="AQ529" i="1"/>
  <c r="AR529" i="1" s="1"/>
  <c r="AP529" i="1" s="1"/>
  <c r="AT726" i="1"/>
  <c r="AM726" i="1"/>
  <c r="AN726" i="1" s="1"/>
  <c r="AK727" i="1"/>
  <c r="AO726" i="1"/>
  <c r="AQ530" i="1" l="1"/>
  <c r="AD26" i="1" s="1"/>
  <c r="AU726" i="1"/>
  <c r="AS726" i="1" s="1"/>
  <c r="AT727" i="1"/>
  <c r="AM727" i="1"/>
  <c r="AN727" i="1" s="1"/>
  <c r="AK728" i="1"/>
  <c r="AO727" i="1"/>
  <c r="AR530" i="1" l="1"/>
  <c r="AE26" i="1" s="1"/>
  <c r="AU727" i="1"/>
  <c r="AS727" i="1" s="1"/>
  <c r="AT728" i="1"/>
  <c r="AM728" i="1"/>
  <c r="AN728" i="1" s="1"/>
  <c r="AK729" i="1"/>
  <c r="AO728" i="1"/>
  <c r="AP530" i="1" l="1"/>
  <c r="AC26" i="1" s="1"/>
  <c r="AQ531" i="1"/>
  <c r="AU728" i="1"/>
  <c r="AS728" i="1" s="1"/>
  <c r="AT729" i="1"/>
  <c r="AM729" i="1"/>
  <c r="AN729" i="1" s="1"/>
  <c r="AK730" i="1"/>
  <c r="AA34" i="1" s="1"/>
  <c r="AO729" i="1"/>
  <c r="AR531" i="1" l="1"/>
  <c r="AP531" i="1" s="1"/>
  <c r="AU729" i="1"/>
  <c r="AS729" i="1" s="1"/>
  <c r="AT730" i="1"/>
  <c r="AF34" i="1" s="1"/>
  <c r="AM730" i="1"/>
  <c r="AN730" i="1" s="1"/>
  <c r="AK731" i="1"/>
  <c r="AO730" i="1"/>
  <c r="AB34" i="1" s="1"/>
  <c r="AQ532" i="1" l="1"/>
  <c r="AR532" i="1" s="1"/>
  <c r="AQ533" i="1" s="1"/>
  <c r="AR533" i="1" s="1"/>
  <c r="AU730" i="1"/>
  <c r="AS730" i="1" s="1"/>
  <c r="AT731" i="1"/>
  <c r="AM731" i="1"/>
  <c r="AN731" i="1" s="1"/>
  <c r="AK732" i="1"/>
  <c r="AO731" i="1"/>
  <c r="AP532" i="1" l="1"/>
  <c r="AU731" i="1"/>
  <c r="AS731" i="1" s="1"/>
  <c r="AP533" i="1"/>
  <c r="AT732" i="1"/>
  <c r="AM732" i="1"/>
  <c r="AN732" i="1" s="1"/>
  <c r="AQ534" i="1"/>
  <c r="AK733" i="1"/>
  <c r="AO732" i="1"/>
  <c r="AU732" i="1" l="1"/>
  <c r="AS732" i="1" s="1"/>
  <c r="AR534" i="1"/>
  <c r="AP534" i="1" s="1"/>
  <c r="AT733" i="1"/>
  <c r="AM733" i="1"/>
  <c r="AN733" i="1" s="1"/>
  <c r="AK734" i="1"/>
  <c r="AO733" i="1"/>
  <c r="AQ535" i="1" l="1"/>
  <c r="AR535" i="1" s="1"/>
  <c r="AP535" i="1" s="1"/>
  <c r="AU733" i="1"/>
  <c r="AS733" i="1" s="1"/>
  <c r="AT734" i="1"/>
  <c r="AM734" i="1"/>
  <c r="AN734" i="1" s="1"/>
  <c r="AK735" i="1"/>
  <c r="AO734" i="1"/>
  <c r="AU734" i="1" l="1"/>
  <c r="AS734" i="1" s="1"/>
  <c r="AT735" i="1"/>
  <c r="AM735" i="1"/>
  <c r="AN735" i="1" s="1"/>
  <c r="AQ536" i="1"/>
  <c r="AK736" i="1"/>
  <c r="AO735" i="1"/>
  <c r="AU735" i="1" l="1"/>
  <c r="AS735" i="1" s="1"/>
  <c r="AT736" i="1"/>
  <c r="AM736" i="1"/>
  <c r="AN736" i="1" s="1"/>
  <c r="AR536" i="1"/>
  <c r="AP536" i="1" s="1"/>
  <c r="AK737" i="1"/>
  <c r="AO736" i="1"/>
  <c r="AQ537" i="1" l="1"/>
  <c r="AR537" i="1" s="1"/>
  <c r="AP537" i="1" s="1"/>
  <c r="AU736" i="1"/>
  <c r="AS736" i="1" s="1"/>
  <c r="AT737" i="1"/>
  <c r="AM737" i="1"/>
  <c r="AN737" i="1" s="1"/>
  <c r="AK738" i="1"/>
  <c r="AO737" i="1"/>
  <c r="AU737" i="1" l="1"/>
  <c r="AS737" i="1" s="1"/>
  <c r="AQ538" i="1"/>
  <c r="AR538" i="1" s="1"/>
  <c r="AP538" i="1" s="1"/>
  <c r="AT738" i="1"/>
  <c r="AM738" i="1"/>
  <c r="AN738" i="1" s="1"/>
  <c r="AK739" i="1"/>
  <c r="AO738" i="1"/>
  <c r="AU738" i="1" l="1"/>
  <c r="AS738" i="1" s="1"/>
  <c r="AT739" i="1"/>
  <c r="AM739" i="1"/>
  <c r="AN739" i="1" s="1"/>
  <c r="AQ539" i="1"/>
  <c r="AK740" i="1"/>
  <c r="AO739" i="1"/>
  <c r="AU739" i="1" l="1"/>
  <c r="AS739" i="1" s="1"/>
  <c r="AR539" i="1"/>
  <c r="AP539" i="1" s="1"/>
  <c r="AT740" i="1"/>
  <c r="AM740" i="1"/>
  <c r="AN740" i="1" s="1"/>
  <c r="AK741" i="1"/>
  <c r="AO740" i="1"/>
  <c r="AQ540" i="1" l="1"/>
  <c r="AU740" i="1"/>
  <c r="AS740" i="1" s="1"/>
  <c r="AT741" i="1"/>
  <c r="AM741" i="1"/>
  <c r="AN741" i="1" s="1"/>
  <c r="AR540" i="1"/>
  <c r="AQ541" i="1" s="1"/>
  <c r="AK742" i="1"/>
  <c r="AO741" i="1"/>
  <c r="AU741" i="1" l="1"/>
  <c r="AS741" i="1" s="1"/>
  <c r="AT742" i="1"/>
  <c r="AM742" i="1"/>
  <c r="AN742" i="1" s="1"/>
  <c r="AP540" i="1"/>
  <c r="AR541" i="1"/>
  <c r="AK743" i="1"/>
  <c r="AO742" i="1"/>
  <c r="AU742" i="1" l="1"/>
  <c r="AS742" i="1" s="1"/>
  <c r="AP541" i="1"/>
  <c r="AT743" i="1"/>
  <c r="AM743" i="1"/>
  <c r="AN743" i="1" s="1"/>
  <c r="AQ542" i="1"/>
  <c r="AK744" i="1"/>
  <c r="AO743" i="1"/>
  <c r="AU743" i="1" l="1"/>
  <c r="AS743" i="1" s="1"/>
  <c r="AT744" i="1"/>
  <c r="AM744" i="1"/>
  <c r="AN744" i="1" s="1"/>
  <c r="AR542" i="1"/>
  <c r="AP542" i="1" s="1"/>
  <c r="AK745" i="1"/>
  <c r="AO744" i="1"/>
  <c r="AU744" i="1" l="1"/>
  <c r="AS744" i="1" s="1"/>
  <c r="AQ543" i="1"/>
  <c r="AR543" i="1" s="1"/>
  <c r="AP543" i="1" s="1"/>
  <c r="AT745" i="1"/>
  <c r="AM745" i="1"/>
  <c r="AN745" i="1" s="1"/>
  <c r="AK746" i="1"/>
  <c r="AO745" i="1"/>
  <c r="AU745" i="1" l="1"/>
  <c r="AS745" i="1" s="1"/>
  <c r="AT746" i="1"/>
  <c r="AM746" i="1"/>
  <c r="AN746" i="1" s="1"/>
  <c r="AQ544" i="1"/>
  <c r="AK747" i="1"/>
  <c r="AO746" i="1"/>
  <c r="AU746" i="1" l="1"/>
  <c r="AS746" i="1" s="1"/>
  <c r="AR544" i="1"/>
  <c r="AP544" i="1" s="1"/>
  <c r="AT747" i="1"/>
  <c r="AM747" i="1"/>
  <c r="AN747" i="1" s="1"/>
  <c r="AK748" i="1"/>
  <c r="AO747" i="1"/>
  <c r="AQ545" i="1" l="1"/>
  <c r="AU747" i="1"/>
  <c r="AS747" i="1" s="1"/>
  <c r="AT748" i="1"/>
  <c r="AM748" i="1"/>
  <c r="AN748" i="1" s="1"/>
  <c r="AR545" i="1"/>
  <c r="AP545" i="1" s="1"/>
  <c r="AK749" i="1"/>
  <c r="AO748" i="1"/>
  <c r="AQ546" i="1" l="1"/>
  <c r="AR546" i="1" s="1"/>
  <c r="AP546" i="1" s="1"/>
  <c r="AU748" i="1"/>
  <c r="AS748" i="1" s="1"/>
  <c r="AT749" i="1"/>
  <c r="AM749" i="1"/>
  <c r="AN749" i="1" s="1"/>
  <c r="AK750" i="1"/>
  <c r="AO749" i="1"/>
  <c r="AU749" i="1" l="1"/>
  <c r="AS749" i="1" s="1"/>
  <c r="AT750" i="1"/>
  <c r="AM750" i="1"/>
  <c r="AN750" i="1" s="1"/>
  <c r="AQ547" i="1"/>
  <c r="AK751" i="1"/>
  <c r="AO750" i="1"/>
  <c r="AU750" i="1" l="1"/>
  <c r="AS750" i="1" s="1"/>
  <c r="AR547" i="1"/>
  <c r="AP547" i="1" s="1"/>
  <c r="AT751" i="1"/>
  <c r="AM751" i="1"/>
  <c r="AN751" i="1" s="1"/>
  <c r="AK752" i="1"/>
  <c r="AO751" i="1"/>
  <c r="AQ548" i="1" l="1"/>
  <c r="AR548" i="1" s="1"/>
  <c r="AP548" i="1" s="1"/>
  <c r="AU751" i="1"/>
  <c r="AS751" i="1" s="1"/>
  <c r="AT752" i="1"/>
  <c r="AM752" i="1"/>
  <c r="AN752" i="1" s="1"/>
  <c r="AK753" i="1"/>
  <c r="AO752" i="1"/>
  <c r="AU752" i="1" l="1"/>
  <c r="AS752" i="1" s="1"/>
  <c r="AQ549" i="1"/>
  <c r="AR549" i="1" s="1"/>
  <c r="AP549" i="1" s="1"/>
  <c r="AT753" i="1"/>
  <c r="AM753" i="1"/>
  <c r="AN753" i="1" s="1"/>
  <c r="AK754" i="1"/>
  <c r="AO753" i="1"/>
  <c r="AU753" i="1" l="1"/>
  <c r="AS753" i="1" s="1"/>
  <c r="AT754" i="1"/>
  <c r="AM754" i="1"/>
  <c r="AN754" i="1" s="1"/>
  <c r="AQ550" i="1"/>
  <c r="AK755" i="1"/>
  <c r="AA35" i="1" s="1"/>
  <c r="AO754" i="1"/>
  <c r="AU754" i="1" l="1"/>
  <c r="AS754" i="1" s="1"/>
  <c r="AR550" i="1"/>
  <c r="AP550" i="1" s="1"/>
  <c r="AT755" i="1"/>
  <c r="AF35" i="1" s="1"/>
  <c r="AM755" i="1"/>
  <c r="AN755" i="1" s="1"/>
  <c r="AK756" i="1"/>
  <c r="AO755" i="1"/>
  <c r="AB35" i="1" s="1"/>
  <c r="AQ551" i="1" l="1"/>
  <c r="AR551" i="1" s="1"/>
  <c r="AQ552" i="1" s="1"/>
  <c r="AU755" i="1"/>
  <c r="AS755" i="1" s="1"/>
  <c r="AT756" i="1"/>
  <c r="AM756" i="1"/>
  <c r="AN756" i="1" s="1"/>
  <c r="AK757" i="1"/>
  <c r="AO756" i="1"/>
  <c r="AU756" i="1" l="1"/>
  <c r="AS756" i="1" s="1"/>
  <c r="AP551" i="1"/>
  <c r="AT757" i="1"/>
  <c r="AM757" i="1"/>
  <c r="AN757" i="1" s="1"/>
  <c r="AR552" i="1"/>
  <c r="AQ553" i="1" s="1"/>
  <c r="AK758" i="1"/>
  <c r="AO757" i="1"/>
  <c r="AU757" i="1" l="1"/>
  <c r="AS757" i="1" s="1"/>
  <c r="AP552" i="1"/>
  <c r="AR553" i="1"/>
  <c r="AQ554" i="1" s="1"/>
  <c r="AT758" i="1"/>
  <c r="AM758" i="1"/>
  <c r="AN758" i="1" s="1"/>
  <c r="AK759" i="1"/>
  <c r="AO758" i="1"/>
  <c r="AP553" i="1" l="1"/>
  <c r="AU758" i="1"/>
  <c r="AS758" i="1" s="1"/>
  <c r="AR554" i="1"/>
  <c r="AP554" i="1" s="1"/>
  <c r="AT759" i="1"/>
  <c r="AM759" i="1"/>
  <c r="AN759" i="1" s="1"/>
  <c r="AK760" i="1"/>
  <c r="AO759" i="1"/>
  <c r="AU759" i="1" l="1"/>
  <c r="AS759" i="1" s="1"/>
  <c r="AT760" i="1"/>
  <c r="AM760" i="1"/>
  <c r="AN760" i="1" s="1"/>
  <c r="AQ555" i="1"/>
  <c r="AD27" i="1" s="1"/>
  <c r="AK761" i="1"/>
  <c r="AO760" i="1"/>
  <c r="AU760" i="1" l="1"/>
  <c r="AS760" i="1" s="1"/>
  <c r="AR555" i="1"/>
  <c r="AE27" i="1" s="1"/>
  <c r="AT761" i="1"/>
  <c r="AM761" i="1"/>
  <c r="AN761" i="1" s="1"/>
  <c r="AK762" i="1"/>
  <c r="AO761" i="1"/>
  <c r="AU761" i="1" l="1"/>
  <c r="AS761" i="1" s="1"/>
  <c r="AQ556" i="1"/>
  <c r="AR556" i="1" s="1"/>
  <c r="AP556" i="1" s="1"/>
  <c r="AP555" i="1"/>
  <c r="AC27" i="1" s="1"/>
  <c r="AT762" i="1"/>
  <c r="AM762" i="1"/>
  <c r="AN762" i="1" s="1"/>
  <c r="AK763" i="1"/>
  <c r="AO762" i="1"/>
  <c r="AU762" i="1" l="1"/>
  <c r="AS762" i="1" s="1"/>
  <c r="AQ557" i="1"/>
  <c r="AR557" i="1" s="1"/>
  <c r="AP557" i="1" s="1"/>
  <c r="AT763" i="1"/>
  <c r="AM763" i="1"/>
  <c r="AN763" i="1" s="1"/>
  <c r="AK764" i="1"/>
  <c r="AO763" i="1"/>
  <c r="AU763" i="1" l="1"/>
  <c r="AS763" i="1" s="1"/>
  <c r="AT764" i="1"/>
  <c r="AM764" i="1"/>
  <c r="AN764" i="1" s="1"/>
  <c r="AQ558" i="1"/>
  <c r="AK765" i="1"/>
  <c r="AO764" i="1"/>
  <c r="AU764" i="1" l="1"/>
  <c r="AS764" i="1" s="1"/>
  <c r="AR558" i="1"/>
  <c r="AP558" i="1" s="1"/>
  <c r="AT765" i="1"/>
  <c r="AM765" i="1"/>
  <c r="AN765" i="1" s="1"/>
  <c r="AK766" i="1"/>
  <c r="AO765" i="1"/>
  <c r="AQ559" i="1" l="1"/>
  <c r="AU765" i="1"/>
  <c r="AS765" i="1" s="1"/>
  <c r="AR559" i="1"/>
  <c r="AP559" i="1" s="1"/>
  <c r="AT766" i="1"/>
  <c r="AM766" i="1"/>
  <c r="AN766" i="1" s="1"/>
  <c r="AK767" i="1"/>
  <c r="AO766" i="1"/>
  <c r="AQ560" i="1" l="1"/>
  <c r="AU766" i="1"/>
  <c r="AS766" i="1" s="1"/>
  <c r="AT767" i="1"/>
  <c r="AM767" i="1"/>
  <c r="AN767" i="1" s="1"/>
  <c r="AK768" i="1"/>
  <c r="AO767" i="1"/>
  <c r="AR560" i="1" l="1"/>
  <c r="AP560" i="1" s="1"/>
  <c r="AU767" i="1"/>
  <c r="AS767" i="1" s="1"/>
  <c r="AT768" i="1"/>
  <c r="AM768" i="1"/>
  <c r="AN768" i="1" s="1"/>
  <c r="AK769" i="1"/>
  <c r="AO768" i="1"/>
  <c r="AQ561" i="1" l="1"/>
  <c r="AR561" i="1" s="1"/>
  <c r="AP561" i="1" s="1"/>
  <c r="AU768" i="1"/>
  <c r="AS768" i="1" s="1"/>
  <c r="AT769" i="1"/>
  <c r="AM769" i="1"/>
  <c r="AN769" i="1" s="1"/>
  <c r="AK770" i="1"/>
  <c r="AO769" i="1"/>
  <c r="AQ562" i="1" l="1"/>
  <c r="AR562" i="1" s="1"/>
  <c r="AP562" i="1" s="1"/>
  <c r="AU769" i="1"/>
  <c r="AS769" i="1" s="1"/>
  <c r="AT770" i="1"/>
  <c r="AM770" i="1"/>
  <c r="AN770" i="1" s="1"/>
  <c r="AQ563" i="1"/>
  <c r="AK771" i="1"/>
  <c r="AO770" i="1"/>
  <c r="AU770" i="1" l="1"/>
  <c r="AS770" i="1" s="1"/>
  <c r="AR563" i="1"/>
  <c r="AP563" i="1" s="1"/>
  <c r="AT771" i="1"/>
  <c r="AM771" i="1"/>
  <c r="AN771" i="1" s="1"/>
  <c r="AK772" i="1"/>
  <c r="AO771" i="1"/>
  <c r="AU771" i="1" l="1"/>
  <c r="AS771" i="1" s="1"/>
  <c r="AQ564" i="1"/>
  <c r="AR564" i="1" s="1"/>
  <c r="AP564" i="1" s="1"/>
  <c r="AT772" i="1"/>
  <c r="AM772" i="1"/>
  <c r="AN772" i="1" s="1"/>
  <c r="AK773" i="1"/>
  <c r="AO772" i="1"/>
  <c r="AU772" i="1" l="1"/>
  <c r="AS772" i="1" s="1"/>
  <c r="AQ565" i="1"/>
  <c r="AR565" i="1" s="1"/>
  <c r="AP565" i="1" s="1"/>
  <c r="AT773" i="1"/>
  <c r="AM773" i="1"/>
  <c r="AN773" i="1" s="1"/>
  <c r="AK774" i="1"/>
  <c r="AO773" i="1"/>
  <c r="AU773" i="1" l="1"/>
  <c r="AS773" i="1" s="1"/>
  <c r="AT774" i="1"/>
  <c r="AM774" i="1"/>
  <c r="AN774" i="1" s="1"/>
  <c r="AQ566" i="1"/>
  <c r="AK775" i="1"/>
  <c r="AO774" i="1"/>
  <c r="AU774" i="1" l="1"/>
  <c r="AS774" i="1" s="1"/>
  <c r="AR566" i="1"/>
  <c r="AP566" i="1" s="1"/>
  <c r="AT775" i="1"/>
  <c r="AM775" i="1"/>
  <c r="AN775" i="1" s="1"/>
  <c r="AQ567" i="1"/>
  <c r="AK776" i="1"/>
  <c r="AO775" i="1"/>
  <c r="AU775" i="1" l="1"/>
  <c r="AS775" i="1" s="1"/>
  <c r="AR567" i="1"/>
  <c r="AP567" i="1" s="1"/>
  <c r="AT776" i="1"/>
  <c r="AM776" i="1"/>
  <c r="AN776" i="1" s="1"/>
  <c r="AK777" i="1"/>
  <c r="AO776" i="1"/>
  <c r="AU776" i="1" l="1"/>
  <c r="AS776" i="1" s="1"/>
  <c r="AT777" i="1"/>
  <c r="AM777" i="1"/>
  <c r="AN777" i="1" s="1"/>
  <c r="AQ568" i="1"/>
  <c r="AK778" i="1"/>
  <c r="AO777" i="1"/>
  <c r="AU777" i="1" l="1"/>
  <c r="AS777" i="1" s="1"/>
  <c r="AT778" i="1"/>
  <c r="AM778" i="1"/>
  <c r="AN778" i="1" s="1"/>
  <c r="AR568" i="1"/>
  <c r="AQ569" i="1" s="1"/>
  <c r="AK779" i="1"/>
  <c r="AO778" i="1"/>
  <c r="AP568" i="1" l="1"/>
  <c r="AU778" i="1"/>
  <c r="AS778" i="1" s="1"/>
  <c r="AT779" i="1"/>
  <c r="AM779" i="1"/>
  <c r="AN779" i="1" s="1"/>
  <c r="AR569" i="1"/>
  <c r="AQ570" i="1" s="1"/>
  <c r="AK780" i="1"/>
  <c r="AA36" i="1" s="1"/>
  <c r="AO779" i="1"/>
  <c r="AU779" i="1" l="1"/>
  <c r="AS779" i="1" s="1"/>
  <c r="AP569" i="1"/>
  <c r="AR570" i="1"/>
  <c r="AP570" i="1" s="1"/>
  <c r="AT780" i="1"/>
  <c r="AF36" i="1" s="1"/>
  <c r="AM780" i="1"/>
  <c r="AN780" i="1" s="1"/>
  <c r="AK781" i="1"/>
  <c r="AO780" i="1"/>
  <c r="AB36" i="1" s="1"/>
  <c r="AU780" i="1" l="1"/>
  <c r="AS780" i="1" s="1"/>
  <c r="AT781" i="1"/>
  <c r="AM781" i="1"/>
  <c r="AN781" i="1" s="1"/>
  <c r="AQ571" i="1"/>
  <c r="AK782" i="1"/>
  <c r="AO781" i="1"/>
  <c r="AU781" i="1" l="1"/>
  <c r="AS781" i="1" s="1"/>
  <c r="AR571" i="1"/>
  <c r="AP571" i="1" s="1"/>
  <c r="AT782" i="1"/>
  <c r="AM782" i="1"/>
  <c r="AN782" i="1" s="1"/>
  <c r="AK783" i="1"/>
  <c r="AO782" i="1"/>
  <c r="AU782" i="1" l="1"/>
  <c r="AS782" i="1" s="1"/>
  <c r="AT783" i="1"/>
  <c r="AM783" i="1"/>
  <c r="AN783" i="1" s="1"/>
  <c r="AQ572" i="1"/>
  <c r="AK784" i="1"/>
  <c r="AO783" i="1"/>
  <c r="AU783" i="1" l="1"/>
  <c r="AS783" i="1" s="1"/>
  <c r="AT784" i="1"/>
  <c r="AM784" i="1"/>
  <c r="AN784" i="1" s="1"/>
  <c r="AR572" i="1"/>
  <c r="AQ573" i="1" s="1"/>
  <c r="AK785" i="1"/>
  <c r="AO784" i="1"/>
  <c r="AP572" i="1" l="1"/>
  <c r="AU784" i="1"/>
  <c r="AS784" i="1" s="1"/>
  <c r="AT785" i="1"/>
  <c r="AM785" i="1"/>
  <c r="AN785" i="1" s="1"/>
  <c r="AR573" i="1"/>
  <c r="AP573" i="1" s="1"/>
  <c r="AK786" i="1"/>
  <c r="AO785" i="1"/>
  <c r="AU785" i="1" l="1"/>
  <c r="AS785" i="1" s="1"/>
  <c r="AT786" i="1"/>
  <c r="AM786" i="1"/>
  <c r="AN786" i="1" s="1"/>
  <c r="AQ574" i="1"/>
  <c r="AK787" i="1"/>
  <c r="AO786" i="1"/>
  <c r="AU786" i="1" l="1"/>
  <c r="AS786" i="1" s="1"/>
  <c r="AR574" i="1"/>
  <c r="AQ575" i="1" s="1"/>
  <c r="AT787" i="1"/>
  <c r="AM787" i="1"/>
  <c r="AN787" i="1" s="1"/>
  <c r="AK788" i="1"/>
  <c r="AO787" i="1"/>
  <c r="AU787" i="1" l="1"/>
  <c r="AS787" i="1" s="1"/>
  <c r="AP574" i="1"/>
  <c r="AR575" i="1"/>
  <c r="AP575" i="1" s="1"/>
  <c r="AT788" i="1"/>
  <c r="AM788" i="1"/>
  <c r="AN788" i="1" s="1"/>
  <c r="AK789" i="1"/>
  <c r="AO788" i="1"/>
  <c r="AU788" i="1" l="1"/>
  <c r="AS788" i="1" s="1"/>
  <c r="AT789" i="1"/>
  <c r="AM789" i="1"/>
  <c r="AN789" i="1" s="1"/>
  <c r="AQ576" i="1"/>
  <c r="AK790" i="1"/>
  <c r="AO789" i="1"/>
  <c r="AU789" i="1" l="1"/>
  <c r="AS789" i="1" s="1"/>
  <c r="AR576" i="1"/>
  <c r="AP576" i="1" s="1"/>
  <c r="AT790" i="1"/>
  <c r="AM790" i="1"/>
  <c r="AN790" i="1" s="1"/>
  <c r="AK791" i="1"/>
  <c r="AO790" i="1"/>
  <c r="AQ577" i="1" l="1"/>
  <c r="AR577" i="1" s="1"/>
  <c r="AU790" i="1"/>
  <c r="AS790" i="1" s="1"/>
  <c r="AT791" i="1"/>
  <c r="AM791" i="1"/>
  <c r="AN791" i="1" s="1"/>
  <c r="AK792" i="1"/>
  <c r="AO791" i="1"/>
  <c r="AU791" i="1" l="1"/>
  <c r="AS791" i="1" s="1"/>
  <c r="AP577" i="1"/>
  <c r="AQ578" i="1"/>
  <c r="AR578" i="1" s="1"/>
  <c r="AT792" i="1"/>
  <c r="AM792" i="1"/>
  <c r="AN792" i="1" s="1"/>
  <c r="AK793" i="1"/>
  <c r="AO792" i="1"/>
  <c r="AU792" i="1" l="1"/>
  <c r="AS792" i="1" s="1"/>
  <c r="AP578" i="1"/>
  <c r="AT793" i="1"/>
  <c r="AM793" i="1"/>
  <c r="AN793" i="1" s="1"/>
  <c r="AQ579" i="1"/>
  <c r="AK794" i="1"/>
  <c r="AO793" i="1"/>
  <c r="AU793" i="1" l="1"/>
  <c r="AS793" i="1" s="1"/>
  <c r="AR579" i="1"/>
  <c r="AQ580" i="1" s="1"/>
  <c r="AD28" i="1" s="1"/>
  <c r="AT794" i="1"/>
  <c r="AM794" i="1"/>
  <c r="AN794" i="1" s="1"/>
  <c r="AK795" i="1"/>
  <c r="AO794" i="1"/>
  <c r="AU794" i="1" l="1"/>
  <c r="AS794" i="1" s="1"/>
  <c r="AP579" i="1"/>
  <c r="AR580" i="1"/>
  <c r="AE28" i="1" s="1"/>
  <c r="AT795" i="1"/>
  <c r="AM795" i="1"/>
  <c r="AN795" i="1" s="1"/>
  <c r="AK796" i="1"/>
  <c r="AO795" i="1"/>
  <c r="AP580" i="1" l="1"/>
  <c r="AC28" i="1" s="1"/>
  <c r="AQ581" i="1"/>
  <c r="AR581" i="1" s="1"/>
  <c r="AQ582" i="1" s="1"/>
  <c r="AU795" i="1"/>
  <c r="AS795" i="1" s="1"/>
  <c r="AT796" i="1"/>
  <c r="AM796" i="1"/>
  <c r="AN796" i="1" s="1"/>
  <c r="AK797" i="1"/>
  <c r="AO796" i="1"/>
  <c r="AU796" i="1" l="1"/>
  <c r="AS796" i="1" s="1"/>
  <c r="AP581" i="1"/>
  <c r="AR582" i="1"/>
  <c r="AP582" i="1" s="1"/>
  <c r="AT797" i="1"/>
  <c r="AM797" i="1"/>
  <c r="AN797" i="1" s="1"/>
  <c r="AK798" i="1"/>
  <c r="AO797" i="1"/>
  <c r="AQ583" i="1" l="1"/>
  <c r="AR583" i="1" s="1"/>
  <c r="AP583" i="1" s="1"/>
  <c r="AU797" i="1"/>
  <c r="AS797" i="1" s="1"/>
  <c r="AT798" i="1"/>
  <c r="AM798" i="1"/>
  <c r="AN798" i="1" s="1"/>
  <c r="AK799" i="1"/>
  <c r="AO798" i="1"/>
  <c r="AU798" i="1" l="1"/>
  <c r="AS798" i="1" s="1"/>
  <c r="AT799" i="1"/>
  <c r="AM799" i="1"/>
  <c r="AN799" i="1" s="1"/>
  <c r="AQ584" i="1"/>
  <c r="AK800" i="1"/>
  <c r="AO799" i="1"/>
  <c r="AU799" i="1" l="1"/>
  <c r="AS799" i="1" s="1"/>
  <c r="AT800" i="1"/>
  <c r="AM800" i="1"/>
  <c r="AN800" i="1" s="1"/>
  <c r="AR584" i="1"/>
  <c r="AQ585" i="1" s="1"/>
  <c r="AK801" i="1"/>
  <c r="AO800" i="1"/>
  <c r="AU800" i="1" l="1"/>
  <c r="AS800" i="1" s="1"/>
  <c r="AP584" i="1"/>
  <c r="AR585" i="1"/>
  <c r="AP585" i="1" s="1"/>
  <c r="AT801" i="1"/>
  <c r="AM801" i="1"/>
  <c r="AN801" i="1" s="1"/>
  <c r="AK802" i="1"/>
  <c r="AO801" i="1"/>
  <c r="AQ586" i="1" l="1"/>
  <c r="AR586" i="1" s="1"/>
  <c r="AP586" i="1" s="1"/>
  <c r="AU801" i="1"/>
  <c r="AS801" i="1" s="1"/>
  <c r="AT802" i="1"/>
  <c r="AM802" i="1"/>
  <c r="AN802" i="1" s="1"/>
  <c r="AK803" i="1"/>
  <c r="AO802" i="1"/>
  <c r="AU802" i="1" l="1"/>
  <c r="AS802" i="1" s="1"/>
  <c r="AT803" i="1"/>
  <c r="AM803" i="1"/>
  <c r="AN803" i="1" s="1"/>
  <c r="AQ587" i="1"/>
  <c r="AK804" i="1"/>
  <c r="AO803" i="1"/>
  <c r="AU803" i="1" l="1"/>
  <c r="AS803" i="1" s="1"/>
  <c r="AR587" i="1"/>
  <c r="AP587" i="1" s="1"/>
  <c r="AT804" i="1"/>
  <c r="AM804" i="1"/>
  <c r="AN804" i="1" s="1"/>
  <c r="AK805" i="1"/>
  <c r="AA37" i="1" s="1"/>
  <c r="AO804" i="1"/>
  <c r="AU804" i="1" l="1"/>
  <c r="AS804" i="1" s="1"/>
  <c r="AQ588" i="1"/>
  <c r="AT805" i="1"/>
  <c r="AF37" i="1" s="1"/>
  <c r="AM805" i="1"/>
  <c r="AN805" i="1" s="1"/>
  <c r="AK806" i="1"/>
  <c r="AO805" i="1"/>
  <c r="AB37" i="1" s="1"/>
  <c r="AU805" i="1" l="1"/>
  <c r="AS805" i="1" s="1"/>
  <c r="AR588" i="1"/>
  <c r="AP588" i="1" s="1"/>
  <c r="AT806" i="1"/>
  <c r="AM806" i="1"/>
  <c r="AN806" i="1" s="1"/>
  <c r="AK807" i="1"/>
  <c r="AO806" i="1"/>
  <c r="AQ589" i="1" l="1"/>
  <c r="AR589" i="1" s="1"/>
  <c r="AP589" i="1" s="1"/>
  <c r="AU806" i="1"/>
  <c r="AS806" i="1" s="1"/>
  <c r="AT807" i="1"/>
  <c r="AM807" i="1"/>
  <c r="AN807" i="1" s="1"/>
  <c r="AK808" i="1"/>
  <c r="AO807" i="1"/>
  <c r="AQ590" i="1" l="1"/>
  <c r="AR590" i="1" s="1"/>
  <c r="AQ591" i="1" s="1"/>
  <c r="AU807" i="1"/>
  <c r="AS807" i="1" s="1"/>
  <c r="AT808" i="1"/>
  <c r="AM808" i="1"/>
  <c r="AN808" i="1" s="1"/>
  <c r="AK809" i="1"/>
  <c r="AO808" i="1"/>
  <c r="AU808" i="1" l="1"/>
  <c r="AS808" i="1" s="1"/>
  <c r="AP590" i="1"/>
  <c r="AT809" i="1"/>
  <c r="AM809" i="1"/>
  <c r="AN809" i="1" s="1"/>
  <c r="AR591" i="1"/>
  <c r="AP591" i="1" s="1"/>
  <c r="AK810" i="1"/>
  <c r="AO809" i="1"/>
  <c r="AQ592" i="1" l="1"/>
  <c r="AR592" i="1" s="1"/>
  <c r="AP592" i="1" s="1"/>
  <c r="AU809" i="1"/>
  <c r="AS809" i="1" s="1"/>
  <c r="AT810" i="1"/>
  <c r="AM810" i="1"/>
  <c r="AN810" i="1" s="1"/>
  <c r="AK811" i="1"/>
  <c r="AO810" i="1"/>
  <c r="AU810" i="1" l="1"/>
  <c r="AS810" i="1" s="1"/>
  <c r="AQ593" i="1"/>
  <c r="AR593" i="1" s="1"/>
  <c r="AP593" i="1" s="1"/>
  <c r="AT811" i="1"/>
  <c r="AM811" i="1"/>
  <c r="AN811" i="1" s="1"/>
  <c r="AK812" i="1"/>
  <c r="AO811" i="1"/>
  <c r="AU811" i="1" l="1"/>
  <c r="AS811" i="1" s="1"/>
  <c r="AQ594" i="1"/>
  <c r="AR594" i="1" s="1"/>
  <c r="AP594" i="1" s="1"/>
  <c r="AT812" i="1"/>
  <c r="AM812" i="1"/>
  <c r="AN812" i="1" s="1"/>
  <c r="AK813" i="1"/>
  <c r="AO812" i="1"/>
  <c r="AU812" i="1" l="1"/>
  <c r="AS812" i="1" s="1"/>
  <c r="AT813" i="1"/>
  <c r="AM813" i="1"/>
  <c r="AN813" i="1" s="1"/>
  <c r="AQ595" i="1"/>
  <c r="AK814" i="1"/>
  <c r="AO813" i="1"/>
  <c r="AU813" i="1" l="1"/>
  <c r="AS813" i="1" s="1"/>
  <c r="AR595" i="1"/>
  <c r="AP595" i="1" s="1"/>
  <c r="AT814" i="1"/>
  <c r="AM814" i="1"/>
  <c r="AN814" i="1" s="1"/>
  <c r="AK815" i="1"/>
  <c r="AO814" i="1"/>
  <c r="AQ596" i="1" l="1"/>
  <c r="AU814" i="1"/>
  <c r="AS814" i="1" s="1"/>
  <c r="AR596" i="1"/>
  <c r="AQ597" i="1" s="1"/>
  <c r="AT815" i="1"/>
  <c r="AM815" i="1"/>
  <c r="AN815" i="1" s="1"/>
  <c r="AK816" i="1"/>
  <c r="AO815" i="1"/>
  <c r="AU815" i="1" l="1"/>
  <c r="AS815" i="1" s="1"/>
  <c r="AP596" i="1"/>
  <c r="AT816" i="1"/>
  <c r="AM816" i="1"/>
  <c r="AN816" i="1" s="1"/>
  <c r="AR597" i="1"/>
  <c r="AP597" i="1" s="1"/>
  <c r="AK817" i="1"/>
  <c r="AO816" i="1"/>
  <c r="AU816" i="1" l="1"/>
  <c r="AS816" i="1" s="1"/>
  <c r="AT817" i="1"/>
  <c r="AM817" i="1"/>
  <c r="AN817" i="1" s="1"/>
  <c r="AQ598" i="1"/>
  <c r="AK818" i="1"/>
  <c r="AO817" i="1"/>
  <c r="AU817" i="1" l="1"/>
  <c r="AS817" i="1" s="1"/>
  <c r="AR598" i="1"/>
  <c r="AP598" i="1" s="1"/>
  <c r="AT818" i="1"/>
  <c r="AM818" i="1"/>
  <c r="AN818" i="1" s="1"/>
  <c r="AK819" i="1"/>
  <c r="AO818" i="1"/>
  <c r="AQ599" i="1" l="1"/>
  <c r="AR599" i="1" s="1"/>
  <c r="AP599" i="1" s="1"/>
  <c r="AU818" i="1"/>
  <c r="AS818" i="1" s="1"/>
  <c r="AT819" i="1"/>
  <c r="AM819" i="1"/>
  <c r="AN819" i="1" s="1"/>
  <c r="AK820" i="1"/>
  <c r="AO819" i="1"/>
  <c r="AU819" i="1" l="1"/>
  <c r="AS819" i="1" s="1"/>
  <c r="AT820" i="1"/>
  <c r="AM820" i="1"/>
  <c r="AN820" i="1" s="1"/>
  <c r="AQ600" i="1"/>
  <c r="AK821" i="1"/>
  <c r="AO820" i="1"/>
  <c r="AU820" i="1" l="1"/>
  <c r="AS820" i="1" s="1"/>
  <c r="AR600" i="1"/>
  <c r="AT821" i="1"/>
  <c r="AM821" i="1"/>
  <c r="AN821" i="1" s="1"/>
  <c r="AP600" i="1"/>
  <c r="AQ601" i="1"/>
  <c r="AK822" i="1"/>
  <c r="AO821" i="1"/>
  <c r="AU821" i="1" l="1"/>
  <c r="AS821" i="1" s="1"/>
  <c r="AT822" i="1"/>
  <c r="AM822" i="1"/>
  <c r="AN822" i="1" s="1"/>
  <c r="AR601" i="1"/>
  <c r="AQ602" i="1" s="1"/>
  <c r="AK823" i="1"/>
  <c r="AO822" i="1"/>
  <c r="AU822" i="1" l="1"/>
  <c r="AS822" i="1" s="1"/>
  <c r="AP601" i="1"/>
  <c r="AR602" i="1"/>
  <c r="AP602" i="1" s="1"/>
  <c r="AT823" i="1"/>
  <c r="AM823" i="1"/>
  <c r="AN823" i="1" s="1"/>
  <c r="AK824" i="1"/>
  <c r="AO823" i="1"/>
  <c r="AU823" i="1" l="1"/>
  <c r="AS823" i="1" s="1"/>
  <c r="AT824" i="1"/>
  <c r="AM824" i="1"/>
  <c r="AN824" i="1" s="1"/>
  <c r="AQ603" i="1"/>
  <c r="AK825" i="1"/>
  <c r="AO824" i="1"/>
  <c r="AU824" i="1" l="1"/>
  <c r="AS824" i="1" s="1"/>
  <c r="AR603" i="1"/>
  <c r="AP603" i="1" s="1"/>
  <c r="AT825" i="1"/>
  <c r="AM825" i="1"/>
  <c r="AN825" i="1" s="1"/>
  <c r="AK826" i="1"/>
  <c r="AO825" i="1"/>
  <c r="AQ604" i="1" l="1"/>
  <c r="AU825" i="1"/>
  <c r="AS825" i="1" s="1"/>
  <c r="AT826" i="1"/>
  <c r="AM826" i="1"/>
  <c r="AN826" i="1" s="1"/>
  <c r="AR604" i="1"/>
  <c r="AP604" i="1" s="1"/>
  <c r="AK827" i="1"/>
  <c r="AO826" i="1"/>
  <c r="AU826" i="1" l="1"/>
  <c r="AS826" i="1" s="1"/>
  <c r="AQ605" i="1"/>
  <c r="AD29" i="1" s="1"/>
  <c r="AT827" i="1"/>
  <c r="AM827" i="1"/>
  <c r="AN827" i="1" s="1"/>
  <c r="AK828" i="1"/>
  <c r="AO827" i="1"/>
  <c r="AU827" i="1" l="1"/>
  <c r="AS827" i="1" s="1"/>
  <c r="AR605" i="1"/>
  <c r="AQ606" i="1" s="1"/>
  <c r="AT828" i="1"/>
  <c r="AM828" i="1"/>
  <c r="AN828" i="1" s="1"/>
  <c r="AK829" i="1"/>
  <c r="AO828" i="1"/>
  <c r="AE29" i="1" l="1"/>
  <c r="AP605" i="1"/>
  <c r="AC29" i="1" s="1"/>
  <c r="AU828" i="1"/>
  <c r="AS828" i="1" s="1"/>
  <c r="AR606" i="1"/>
  <c r="AP606" i="1" s="1"/>
  <c r="AT829" i="1"/>
  <c r="AM829" i="1"/>
  <c r="AN829" i="1" s="1"/>
  <c r="AK830" i="1"/>
  <c r="AA38" i="1" s="1"/>
  <c r="AO829" i="1"/>
  <c r="AQ607" i="1" l="1"/>
  <c r="AU829" i="1"/>
  <c r="AS829" i="1" s="1"/>
  <c r="AT830" i="1"/>
  <c r="AF38" i="1" s="1"/>
  <c r="AM830" i="1"/>
  <c r="AN830" i="1" s="1"/>
  <c r="AR607" i="1"/>
  <c r="AQ608" i="1" s="1"/>
  <c r="AK831" i="1"/>
  <c r="AO830" i="1"/>
  <c r="AB38" i="1" s="1"/>
  <c r="AP607" i="1" l="1"/>
  <c r="AU830" i="1"/>
  <c r="AS830" i="1" s="1"/>
  <c r="AT831" i="1"/>
  <c r="AM831" i="1"/>
  <c r="AN831" i="1" s="1"/>
  <c r="AR608" i="1"/>
  <c r="AP608" i="1" s="1"/>
  <c r="AK832" i="1"/>
  <c r="AO831" i="1"/>
  <c r="AQ609" i="1" l="1"/>
  <c r="AR609" i="1" s="1"/>
  <c r="AP609" i="1" s="1"/>
  <c r="AU831" i="1"/>
  <c r="AS831" i="1" s="1"/>
  <c r="AT832" i="1"/>
  <c r="AM832" i="1"/>
  <c r="AN832" i="1" s="1"/>
  <c r="AK833" i="1"/>
  <c r="AO832" i="1"/>
  <c r="AU832" i="1" l="1"/>
  <c r="AS832" i="1" s="1"/>
  <c r="AT833" i="1"/>
  <c r="AM833" i="1"/>
  <c r="AN833" i="1" s="1"/>
  <c r="AQ610" i="1"/>
  <c r="AK834" i="1"/>
  <c r="AO833" i="1"/>
  <c r="AU833" i="1" l="1"/>
  <c r="AS833" i="1" s="1"/>
  <c r="AR610" i="1"/>
  <c r="AP610" i="1" s="1"/>
  <c r="AT834" i="1"/>
  <c r="AM834" i="1"/>
  <c r="AN834" i="1" s="1"/>
  <c r="AK835" i="1"/>
  <c r="AO834" i="1"/>
  <c r="AU834" i="1" l="1"/>
  <c r="AS834" i="1" s="1"/>
  <c r="AT835" i="1"/>
  <c r="AM835" i="1"/>
  <c r="AN835" i="1" s="1"/>
  <c r="AQ611" i="1"/>
  <c r="AK836" i="1"/>
  <c r="AO835" i="1"/>
  <c r="AU835" i="1" l="1"/>
  <c r="AS835" i="1" s="1"/>
  <c r="AR611" i="1"/>
  <c r="AP611" i="1" s="1"/>
  <c r="AT836" i="1"/>
  <c r="AM836" i="1"/>
  <c r="AN836" i="1" s="1"/>
  <c r="AK837" i="1"/>
  <c r="AO836" i="1"/>
  <c r="AQ612" i="1" l="1"/>
  <c r="AR612" i="1" s="1"/>
  <c r="AU836" i="1"/>
  <c r="AS836" i="1" s="1"/>
  <c r="AT837" i="1"/>
  <c r="AM837" i="1"/>
  <c r="AN837" i="1" s="1"/>
  <c r="AK838" i="1"/>
  <c r="AO837" i="1"/>
  <c r="AU837" i="1" l="1"/>
  <c r="AS837" i="1" s="1"/>
  <c r="AP612" i="1"/>
  <c r="AT838" i="1"/>
  <c r="AM838" i="1"/>
  <c r="AN838" i="1" s="1"/>
  <c r="AQ613" i="1"/>
  <c r="AK839" i="1"/>
  <c r="AO838" i="1"/>
  <c r="AU838" i="1" l="1"/>
  <c r="AS838" i="1" s="1"/>
  <c r="AR613" i="1"/>
  <c r="AP613" i="1" s="1"/>
  <c r="AT839" i="1"/>
  <c r="AM839" i="1"/>
  <c r="AN839" i="1" s="1"/>
  <c r="AK840" i="1"/>
  <c r="AO839" i="1"/>
  <c r="AU839" i="1" l="1"/>
  <c r="AS839" i="1" s="1"/>
  <c r="AT840" i="1"/>
  <c r="AM840" i="1"/>
  <c r="AN840" i="1" s="1"/>
  <c r="AQ614" i="1"/>
  <c r="AK841" i="1"/>
  <c r="AO840" i="1"/>
  <c r="AU840" i="1" l="1"/>
  <c r="AS840" i="1" s="1"/>
  <c r="AT841" i="1"/>
  <c r="AM841" i="1"/>
  <c r="AN841" i="1" s="1"/>
  <c r="AR614" i="1"/>
  <c r="AP614" i="1" s="1"/>
  <c r="AK842" i="1"/>
  <c r="AO841" i="1"/>
  <c r="AU841" i="1" l="1"/>
  <c r="AS841" i="1" s="1"/>
  <c r="AQ615" i="1"/>
  <c r="AR615" i="1" s="1"/>
  <c r="AP615" i="1" s="1"/>
  <c r="AT842" i="1"/>
  <c r="AM842" i="1"/>
  <c r="AN842" i="1" s="1"/>
  <c r="AK843" i="1"/>
  <c r="AO842" i="1"/>
  <c r="AU842" i="1" l="1"/>
  <c r="AS842" i="1" s="1"/>
  <c r="AT843" i="1"/>
  <c r="AM843" i="1"/>
  <c r="AN843" i="1" s="1"/>
  <c r="AQ616" i="1"/>
  <c r="AK844" i="1"/>
  <c r="AO843" i="1"/>
  <c r="AU843" i="1" l="1"/>
  <c r="AS843" i="1" s="1"/>
  <c r="AR616" i="1"/>
  <c r="AP616" i="1" s="1"/>
  <c r="AT844" i="1"/>
  <c r="AM844" i="1"/>
  <c r="AN844" i="1" s="1"/>
  <c r="AK845" i="1"/>
  <c r="AO844" i="1"/>
  <c r="AQ617" i="1" l="1"/>
  <c r="AR617" i="1" s="1"/>
  <c r="AP617" i="1" s="1"/>
  <c r="AU844" i="1"/>
  <c r="AS844" i="1" s="1"/>
  <c r="AT845" i="1"/>
  <c r="AM845" i="1"/>
  <c r="AN845" i="1" s="1"/>
  <c r="AK846" i="1"/>
  <c r="AO845" i="1"/>
  <c r="AQ618" i="1" l="1"/>
  <c r="AR618" i="1" s="1"/>
  <c r="AP618" i="1" s="1"/>
  <c r="AU845" i="1"/>
  <c r="AS845" i="1" s="1"/>
  <c r="AT846" i="1"/>
  <c r="AM846" i="1"/>
  <c r="AN846" i="1" s="1"/>
  <c r="AK847" i="1"/>
  <c r="AO846" i="1"/>
  <c r="AU846" i="1" l="1"/>
  <c r="AS846" i="1" s="1"/>
  <c r="AT847" i="1"/>
  <c r="AM847" i="1"/>
  <c r="AN847" i="1" s="1"/>
  <c r="AQ619" i="1"/>
  <c r="AK848" i="1"/>
  <c r="AO847" i="1"/>
  <c r="AU847" i="1" l="1"/>
  <c r="AS847" i="1" s="1"/>
  <c r="AR619" i="1"/>
  <c r="AP619" i="1" s="1"/>
  <c r="AT848" i="1"/>
  <c r="AM848" i="1"/>
  <c r="AN848" i="1" s="1"/>
  <c r="AK849" i="1"/>
  <c r="AO848" i="1"/>
  <c r="AU848" i="1" l="1"/>
  <c r="AS848" i="1" s="1"/>
  <c r="AQ620" i="1"/>
  <c r="AR620" i="1" s="1"/>
  <c r="AT849" i="1"/>
  <c r="AM849" i="1"/>
  <c r="AN849" i="1" s="1"/>
  <c r="AK850" i="1"/>
  <c r="AO849" i="1"/>
  <c r="AU849" i="1" l="1"/>
  <c r="AS849" i="1" s="1"/>
  <c r="AP620" i="1"/>
  <c r="AQ621" i="1"/>
  <c r="AR621" i="1" s="1"/>
  <c r="AT850" i="1"/>
  <c r="AM850" i="1"/>
  <c r="AN850" i="1" s="1"/>
  <c r="AK851" i="1"/>
  <c r="AO850" i="1"/>
  <c r="AU850" i="1" l="1"/>
  <c r="AS850" i="1" s="1"/>
  <c r="AP621" i="1"/>
  <c r="AT851" i="1"/>
  <c r="AM851" i="1"/>
  <c r="AN851" i="1" s="1"/>
  <c r="AQ622" i="1"/>
  <c r="AK852" i="1"/>
  <c r="AO851" i="1"/>
  <c r="AU851" i="1" l="1"/>
  <c r="AS851" i="1" s="1"/>
  <c r="AR622" i="1"/>
  <c r="AP622" i="1" s="1"/>
  <c r="AT852" i="1"/>
  <c r="AM852" i="1"/>
  <c r="AN852" i="1" s="1"/>
  <c r="AK853" i="1"/>
  <c r="AO852" i="1"/>
  <c r="AU852" i="1" l="1"/>
  <c r="AS852" i="1" s="1"/>
  <c r="AQ623" i="1"/>
  <c r="AR623" i="1" s="1"/>
  <c r="AT853" i="1"/>
  <c r="AM853" i="1"/>
  <c r="AN853" i="1" s="1"/>
  <c r="AK854" i="1"/>
  <c r="AO853" i="1"/>
  <c r="AU853" i="1" l="1"/>
  <c r="AS853" i="1" s="1"/>
  <c r="AQ624" i="1"/>
  <c r="AR624" i="1" s="1"/>
  <c r="AP624" i="1" s="1"/>
  <c r="AP623" i="1"/>
  <c r="AT854" i="1"/>
  <c r="AM854" i="1"/>
  <c r="AN854" i="1" s="1"/>
  <c r="AK855" i="1"/>
  <c r="AA39" i="1" s="1"/>
  <c r="AO854" i="1"/>
  <c r="AU854" i="1" l="1"/>
  <c r="AS854" i="1" s="1"/>
  <c r="AQ625" i="1"/>
  <c r="AR625" i="1" s="1"/>
  <c r="AP625" i="1" s="1"/>
  <c r="AT855" i="1"/>
  <c r="AF39" i="1" s="1"/>
  <c r="AM855" i="1"/>
  <c r="AN855" i="1" s="1"/>
  <c r="AK856" i="1"/>
  <c r="AO855" i="1"/>
  <c r="AB39" i="1" s="1"/>
  <c r="AU855" i="1" l="1"/>
  <c r="AS855" i="1" s="1"/>
  <c r="AQ626" i="1"/>
  <c r="AR626" i="1" s="1"/>
  <c r="AP626" i="1" s="1"/>
  <c r="AT856" i="1"/>
  <c r="AM856" i="1"/>
  <c r="AN856" i="1" s="1"/>
  <c r="AK857" i="1"/>
  <c r="AO856" i="1"/>
  <c r="AU856" i="1" l="1"/>
  <c r="AS856" i="1" s="1"/>
  <c r="AT857" i="1"/>
  <c r="AM857" i="1"/>
  <c r="AN857" i="1" s="1"/>
  <c r="AQ627" i="1"/>
  <c r="AK858" i="1"/>
  <c r="AO857" i="1"/>
  <c r="AU857" i="1" l="1"/>
  <c r="AS857" i="1" s="1"/>
  <c r="AR627" i="1"/>
  <c r="AP627" i="1" s="1"/>
  <c r="AT858" i="1"/>
  <c r="AM858" i="1"/>
  <c r="AN858" i="1" s="1"/>
  <c r="AK859" i="1"/>
  <c r="AO858" i="1"/>
  <c r="AQ628" i="1" l="1"/>
  <c r="AR628" i="1" s="1"/>
  <c r="AU858" i="1"/>
  <c r="AS858" i="1" s="1"/>
  <c r="AT859" i="1"/>
  <c r="AM859" i="1"/>
  <c r="AN859" i="1" s="1"/>
  <c r="AK860" i="1"/>
  <c r="AO859" i="1"/>
  <c r="AP628" i="1" l="1"/>
  <c r="AQ629" i="1"/>
  <c r="AR629" i="1" s="1"/>
  <c r="AP629" i="1" s="1"/>
  <c r="AU859" i="1"/>
  <c r="AS859" i="1" s="1"/>
  <c r="AT860" i="1"/>
  <c r="AM860" i="1"/>
  <c r="AN860" i="1" s="1"/>
  <c r="AK861" i="1"/>
  <c r="AO860" i="1"/>
  <c r="AU860" i="1" l="1"/>
  <c r="AS860" i="1" s="1"/>
  <c r="AT861" i="1"/>
  <c r="AM861" i="1"/>
  <c r="AN861" i="1" s="1"/>
  <c r="AQ630" i="1"/>
  <c r="AD30" i="1" s="1"/>
  <c r="AK862" i="1"/>
  <c r="AO861" i="1"/>
  <c r="AU861" i="1" l="1"/>
  <c r="AS861" i="1" s="1"/>
  <c r="AT862" i="1"/>
  <c r="AM862" i="1"/>
  <c r="AN862" i="1" s="1"/>
  <c r="AR630" i="1"/>
  <c r="AE30" i="1" s="1"/>
  <c r="AK863" i="1"/>
  <c r="AO862" i="1"/>
  <c r="AU862" i="1" l="1"/>
  <c r="AS862" i="1" s="1"/>
  <c r="AQ631" i="1"/>
  <c r="AR631" i="1" s="1"/>
  <c r="AP630" i="1"/>
  <c r="AC30" i="1" s="1"/>
  <c r="AT863" i="1"/>
  <c r="AM863" i="1"/>
  <c r="AN863" i="1" s="1"/>
  <c r="AK864" i="1"/>
  <c r="AO863" i="1"/>
  <c r="AU863" i="1" l="1"/>
  <c r="AS863" i="1" s="1"/>
  <c r="AP631" i="1"/>
  <c r="AT864" i="1"/>
  <c r="AM864" i="1"/>
  <c r="AN864" i="1" s="1"/>
  <c r="AQ632" i="1"/>
  <c r="AK865" i="1"/>
  <c r="AO864" i="1"/>
  <c r="AU864" i="1" l="1"/>
  <c r="AS864" i="1" s="1"/>
  <c r="AT865" i="1"/>
  <c r="AM865" i="1"/>
  <c r="AN865" i="1" s="1"/>
  <c r="AR632" i="1"/>
  <c r="AQ633" i="1" s="1"/>
  <c r="AK866" i="1"/>
  <c r="AO865" i="1"/>
  <c r="AU865" i="1" l="1"/>
  <c r="AS865" i="1" s="1"/>
  <c r="AP632" i="1"/>
  <c r="AT866" i="1"/>
  <c r="AM866" i="1"/>
  <c r="AN866" i="1" s="1"/>
  <c r="AR633" i="1"/>
  <c r="AQ634" i="1" s="1"/>
  <c r="AK867" i="1"/>
  <c r="AO866" i="1"/>
  <c r="AU866" i="1" l="1"/>
  <c r="AS866" i="1" s="1"/>
  <c r="AP633" i="1"/>
  <c r="AR634" i="1"/>
  <c r="AP634" i="1" s="1"/>
  <c r="AT867" i="1"/>
  <c r="AM867" i="1"/>
  <c r="AN867" i="1" s="1"/>
  <c r="AK868" i="1"/>
  <c r="AO867" i="1"/>
  <c r="AU867" i="1" l="1"/>
  <c r="AS867" i="1" s="1"/>
  <c r="AT868" i="1"/>
  <c r="AM868" i="1"/>
  <c r="AN868" i="1" s="1"/>
  <c r="AQ635" i="1"/>
  <c r="AK869" i="1"/>
  <c r="AO868" i="1"/>
  <c r="AU868" i="1" l="1"/>
  <c r="AS868" i="1" s="1"/>
  <c r="AR635" i="1"/>
  <c r="AP635" i="1" s="1"/>
  <c r="AT869" i="1"/>
  <c r="AM869" i="1"/>
  <c r="AN869" i="1" s="1"/>
  <c r="AK870" i="1"/>
  <c r="AO869" i="1"/>
  <c r="AQ636" i="1" l="1"/>
  <c r="AU869" i="1"/>
  <c r="AS869" i="1" s="1"/>
  <c r="AR636" i="1"/>
  <c r="AP636" i="1" s="1"/>
  <c r="AT870" i="1"/>
  <c r="AM870" i="1"/>
  <c r="AN870" i="1" s="1"/>
  <c r="AK871" i="1"/>
  <c r="AO870" i="1"/>
  <c r="AU870" i="1" l="1"/>
  <c r="AS870" i="1" s="1"/>
  <c r="AT871" i="1"/>
  <c r="AM871" i="1"/>
  <c r="AN871" i="1" s="1"/>
  <c r="AQ637" i="1"/>
  <c r="AK872" i="1"/>
  <c r="AO871" i="1"/>
  <c r="AU871" i="1" l="1"/>
  <c r="AS871" i="1" s="1"/>
  <c r="AR637" i="1"/>
  <c r="AQ638" i="1" s="1"/>
  <c r="AT872" i="1"/>
  <c r="AM872" i="1"/>
  <c r="AN872" i="1" s="1"/>
  <c r="AK873" i="1"/>
  <c r="AO872" i="1"/>
  <c r="AU872" i="1" l="1"/>
  <c r="AS872" i="1" s="1"/>
  <c r="AT873" i="1"/>
  <c r="AM873" i="1"/>
  <c r="AN873" i="1" s="1"/>
  <c r="AR638" i="1"/>
  <c r="AP638" i="1" s="1"/>
  <c r="AP637" i="1"/>
  <c r="AK874" i="1"/>
  <c r="AO873" i="1"/>
  <c r="AU873" i="1" l="1"/>
  <c r="AS873" i="1" s="1"/>
  <c r="AT874" i="1"/>
  <c r="AM874" i="1"/>
  <c r="AN874" i="1" s="1"/>
  <c r="AQ639" i="1"/>
  <c r="AK875" i="1"/>
  <c r="AO874" i="1"/>
  <c r="AU874" i="1" l="1"/>
  <c r="AS874" i="1" s="1"/>
  <c r="AR639" i="1"/>
  <c r="AT875" i="1"/>
  <c r="AM875" i="1"/>
  <c r="AN875" i="1" s="1"/>
  <c r="AK876" i="1"/>
  <c r="AO875" i="1"/>
  <c r="AU875" i="1" l="1"/>
  <c r="AS875" i="1" s="1"/>
  <c r="AT876" i="1"/>
  <c r="AM876" i="1"/>
  <c r="AN876" i="1" s="1"/>
  <c r="AP639" i="1"/>
  <c r="AQ640" i="1"/>
  <c r="AK877" i="1"/>
  <c r="AO876" i="1"/>
  <c r="AU876" i="1" l="1"/>
  <c r="AS876" i="1" s="1"/>
  <c r="AR640" i="1"/>
  <c r="AQ641" i="1" s="1"/>
  <c r="AT877" i="1"/>
  <c r="AM877" i="1"/>
  <c r="AN877" i="1" s="1"/>
  <c r="AK878" i="1"/>
  <c r="AO877" i="1"/>
  <c r="AU877" i="1" l="1"/>
  <c r="AS877" i="1" s="1"/>
  <c r="AR641" i="1"/>
  <c r="AQ642" i="1" s="1"/>
  <c r="AT878" i="1"/>
  <c r="AM878" i="1"/>
  <c r="AN878" i="1" s="1"/>
  <c r="AP640" i="1"/>
  <c r="AK879" i="1"/>
  <c r="AO878" i="1"/>
  <c r="AU878" i="1" l="1"/>
  <c r="AS878" i="1" s="1"/>
  <c r="AR642" i="1"/>
  <c r="AQ643" i="1" s="1"/>
  <c r="AT879" i="1"/>
  <c r="AM879" i="1"/>
  <c r="AN879" i="1" s="1"/>
  <c r="AP641" i="1"/>
  <c r="AK880" i="1"/>
  <c r="AA40" i="1" s="1"/>
  <c r="AO879" i="1"/>
  <c r="AU879" i="1" l="1"/>
  <c r="AS879" i="1" s="1"/>
  <c r="AT880" i="1"/>
  <c r="AF40" i="1" s="1"/>
  <c r="AM880" i="1"/>
  <c r="AN880" i="1" s="1"/>
  <c r="AR643" i="1"/>
  <c r="AQ644" i="1" s="1"/>
  <c r="AP642" i="1"/>
  <c r="AK881" i="1"/>
  <c r="AO880" i="1"/>
  <c r="AB40" i="1" s="1"/>
  <c r="AU880" i="1" l="1"/>
  <c r="AS880" i="1" s="1"/>
  <c r="AP643" i="1"/>
  <c r="AR644" i="1"/>
  <c r="AQ645" i="1" s="1"/>
  <c r="AT881" i="1"/>
  <c r="AM881" i="1"/>
  <c r="AN881" i="1" s="1"/>
  <c r="AK882" i="1"/>
  <c r="AO881" i="1"/>
  <c r="AU881" i="1" l="1"/>
  <c r="AS881" i="1" s="1"/>
  <c r="AR645" i="1"/>
  <c r="AQ646" i="1" s="1"/>
  <c r="AP644" i="1"/>
  <c r="AT882" i="1"/>
  <c r="AM882" i="1"/>
  <c r="AN882" i="1" s="1"/>
  <c r="AK883" i="1"/>
  <c r="AO882" i="1"/>
  <c r="AU882" i="1" l="1"/>
  <c r="AS882" i="1" s="1"/>
  <c r="AR646" i="1"/>
  <c r="AT883" i="1"/>
  <c r="AM883" i="1"/>
  <c r="AN883" i="1" s="1"/>
  <c r="AP645" i="1"/>
  <c r="AK884" i="1"/>
  <c r="AO883" i="1"/>
  <c r="AU883" i="1" l="1"/>
  <c r="AS883" i="1" s="1"/>
  <c r="AP646" i="1"/>
  <c r="AT884" i="1"/>
  <c r="AM884" i="1"/>
  <c r="AN884" i="1" s="1"/>
  <c r="AQ647" i="1"/>
  <c r="AK885" i="1"/>
  <c r="AO884" i="1"/>
  <c r="AU884" i="1" l="1"/>
  <c r="AS884" i="1" s="1"/>
  <c r="AR647" i="1"/>
  <c r="AQ648" i="1" s="1"/>
  <c r="AT885" i="1"/>
  <c r="AM885" i="1"/>
  <c r="AN885" i="1" s="1"/>
  <c r="AK886" i="1"/>
  <c r="AO885" i="1"/>
  <c r="AU885" i="1" l="1"/>
  <c r="AS885" i="1" s="1"/>
  <c r="AT886" i="1"/>
  <c r="AM886" i="1"/>
  <c r="AN886" i="1" s="1"/>
  <c r="AP647" i="1"/>
  <c r="AR648" i="1"/>
  <c r="AP648" i="1" s="1"/>
  <c r="AK887" i="1"/>
  <c r="AO886" i="1"/>
  <c r="AU886" i="1" l="1"/>
  <c r="AS886" i="1" s="1"/>
  <c r="AT887" i="1"/>
  <c r="AM887" i="1"/>
  <c r="AN887" i="1" s="1"/>
  <c r="AQ649" i="1"/>
  <c r="AK888" i="1"/>
  <c r="AO887" i="1"/>
  <c r="AU887" i="1" l="1"/>
  <c r="AS887" i="1" s="1"/>
  <c r="AT888" i="1"/>
  <c r="AM888" i="1"/>
  <c r="AN888" i="1" s="1"/>
  <c r="AR649" i="1"/>
  <c r="AK889" i="1"/>
  <c r="AO888" i="1"/>
  <c r="AU888" i="1" l="1"/>
  <c r="AS888" i="1" s="1"/>
  <c r="AT889" i="1"/>
  <c r="AM889" i="1"/>
  <c r="AN889" i="1" s="1"/>
  <c r="AP649" i="1"/>
  <c r="AQ650" i="1"/>
  <c r="AK890" i="1"/>
  <c r="AO889" i="1"/>
  <c r="AU889" i="1" l="1"/>
  <c r="AS889" i="1" s="1"/>
  <c r="AT890" i="1"/>
  <c r="AM890" i="1"/>
  <c r="AN890" i="1" s="1"/>
  <c r="AR650" i="1"/>
  <c r="AK891" i="1"/>
  <c r="AO890" i="1"/>
  <c r="AU890" i="1" l="1"/>
  <c r="AS890" i="1" s="1"/>
  <c r="AT891" i="1"/>
  <c r="AM891" i="1"/>
  <c r="AN891" i="1" s="1"/>
  <c r="AP650" i="1"/>
  <c r="AQ651" i="1"/>
  <c r="AK892" i="1"/>
  <c r="AO891" i="1"/>
  <c r="AU891" i="1" l="1"/>
  <c r="AS891" i="1" s="1"/>
  <c r="AR651" i="1"/>
  <c r="AQ652" i="1" s="1"/>
  <c r="AT892" i="1"/>
  <c r="AM892" i="1"/>
  <c r="AN892" i="1" s="1"/>
  <c r="AK893" i="1"/>
  <c r="AO892" i="1"/>
  <c r="AU892" i="1" l="1"/>
  <c r="AS892" i="1" s="1"/>
  <c r="AT893" i="1"/>
  <c r="AM893" i="1"/>
  <c r="AN893" i="1" s="1"/>
  <c r="AR652" i="1"/>
  <c r="AQ653" i="1" s="1"/>
  <c r="AP651" i="1"/>
  <c r="AK894" i="1"/>
  <c r="AO893" i="1"/>
  <c r="AU893" i="1" l="1"/>
  <c r="AS893" i="1" s="1"/>
  <c r="AR653" i="1"/>
  <c r="AQ654" i="1" s="1"/>
  <c r="AP652" i="1"/>
  <c r="AT894" i="1"/>
  <c r="AM894" i="1"/>
  <c r="AN894" i="1" s="1"/>
  <c r="AK895" i="1"/>
  <c r="AO894" i="1"/>
  <c r="AU894" i="1" l="1"/>
  <c r="AS894" i="1" s="1"/>
  <c r="AR654" i="1"/>
  <c r="AQ655" i="1" s="1"/>
  <c r="AD31" i="1" s="1"/>
  <c r="AT895" i="1"/>
  <c r="AM895" i="1"/>
  <c r="AN895" i="1" s="1"/>
  <c r="AP653" i="1"/>
  <c r="AK896" i="1"/>
  <c r="AO895" i="1"/>
  <c r="AU895" i="1" l="1"/>
  <c r="AS895" i="1" s="1"/>
  <c r="AT896" i="1"/>
  <c r="AM896" i="1"/>
  <c r="AN896" i="1" s="1"/>
  <c r="AR655" i="1"/>
  <c r="AQ656" i="1" s="1"/>
  <c r="AP654" i="1"/>
  <c r="AK897" i="1"/>
  <c r="AO896" i="1"/>
  <c r="AU896" i="1" l="1"/>
  <c r="AS896" i="1" s="1"/>
  <c r="AE31" i="1"/>
  <c r="AP655" i="1"/>
  <c r="AC31" i="1" s="1"/>
  <c r="AR656" i="1"/>
  <c r="AQ657" i="1" s="1"/>
  <c r="AT897" i="1"/>
  <c r="AM897" i="1"/>
  <c r="AN897" i="1" s="1"/>
  <c r="AK898" i="1"/>
  <c r="AO897" i="1"/>
  <c r="AU897" i="1" l="1"/>
  <c r="AS897" i="1" s="1"/>
  <c r="AR657" i="1"/>
  <c r="AQ658" i="1" s="1"/>
  <c r="AP656" i="1"/>
  <c r="AT898" i="1"/>
  <c r="AM898" i="1"/>
  <c r="AN898" i="1" s="1"/>
  <c r="AK899" i="1"/>
  <c r="AO898" i="1"/>
  <c r="AU898" i="1" l="1"/>
  <c r="AS898" i="1" s="1"/>
  <c r="AR658" i="1"/>
  <c r="AQ659" i="1" s="1"/>
  <c r="AT899" i="1"/>
  <c r="AM899" i="1"/>
  <c r="AN899" i="1" s="1"/>
  <c r="AP657" i="1"/>
  <c r="AK900" i="1"/>
  <c r="AO899" i="1"/>
  <c r="AU899" i="1" l="1"/>
  <c r="AS899" i="1" s="1"/>
  <c r="AR659" i="1"/>
  <c r="AP659" i="1" s="1"/>
  <c r="AT900" i="1"/>
  <c r="AM900" i="1"/>
  <c r="AN900" i="1" s="1"/>
  <c r="AP658" i="1"/>
  <c r="AK901" i="1"/>
  <c r="AO900" i="1"/>
  <c r="AU900" i="1" l="1"/>
  <c r="AS900" i="1" s="1"/>
  <c r="AT901" i="1"/>
  <c r="AM901" i="1"/>
  <c r="AN901" i="1" s="1"/>
  <c r="AQ660" i="1"/>
  <c r="AK902" i="1"/>
  <c r="AO901" i="1"/>
  <c r="AU901" i="1" l="1"/>
  <c r="AS901" i="1" s="1"/>
  <c r="AT902" i="1"/>
  <c r="AM902" i="1"/>
  <c r="AN902" i="1" s="1"/>
  <c r="AR660" i="1"/>
  <c r="AQ661" i="1" s="1"/>
  <c r="AK903" i="1"/>
  <c r="AO902" i="1"/>
  <c r="AU902" i="1" l="1"/>
  <c r="AS902" i="1" s="1"/>
  <c r="AT903" i="1"/>
  <c r="AM903" i="1"/>
  <c r="AN903" i="1" s="1"/>
  <c r="AP660" i="1"/>
  <c r="AR661" i="1"/>
  <c r="AQ662" i="1" s="1"/>
  <c r="AK904" i="1"/>
  <c r="AO903" i="1"/>
  <c r="AU903" i="1" l="1"/>
  <c r="AS903" i="1" s="1"/>
  <c r="AR662" i="1"/>
  <c r="AQ663" i="1" s="1"/>
  <c r="AP661" i="1"/>
  <c r="AT904" i="1"/>
  <c r="AM904" i="1"/>
  <c r="AN904" i="1" s="1"/>
  <c r="AK905" i="1"/>
  <c r="AA41" i="1" s="1"/>
  <c r="AO904" i="1"/>
  <c r="AU904" i="1" l="1"/>
  <c r="AS904" i="1" s="1"/>
  <c r="AP662" i="1"/>
  <c r="AT905" i="1"/>
  <c r="AF41" i="1" s="1"/>
  <c r="AM905" i="1"/>
  <c r="AN905" i="1" s="1"/>
  <c r="AR663" i="1"/>
  <c r="AP663" i="1" s="1"/>
  <c r="AK906" i="1"/>
  <c r="AO905" i="1"/>
  <c r="AB41" i="1" s="1"/>
  <c r="AU905" i="1" l="1"/>
  <c r="AS905" i="1" s="1"/>
  <c r="AT906" i="1"/>
  <c r="AM906" i="1"/>
  <c r="AN906" i="1" s="1"/>
  <c r="AQ664" i="1"/>
  <c r="AK907" i="1"/>
  <c r="AO906" i="1"/>
  <c r="AU906" i="1" l="1"/>
  <c r="AS906" i="1" s="1"/>
  <c r="AR664" i="1"/>
  <c r="AP664" i="1" s="1"/>
  <c r="AT907" i="1"/>
  <c r="AM907" i="1"/>
  <c r="AN907" i="1" s="1"/>
  <c r="AK908" i="1"/>
  <c r="AO907" i="1"/>
  <c r="AQ665" i="1" l="1"/>
  <c r="AR665" i="1" s="1"/>
  <c r="AU907" i="1"/>
  <c r="AS907" i="1" s="1"/>
  <c r="AT908" i="1"/>
  <c r="AM908" i="1"/>
  <c r="AN908" i="1" s="1"/>
  <c r="AK909" i="1"/>
  <c r="AO908" i="1"/>
  <c r="AU908" i="1" l="1"/>
  <c r="AS908" i="1" s="1"/>
  <c r="AQ666" i="1"/>
  <c r="AR666" i="1" s="1"/>
  <c r="AP665" i="1"/>
  <c r="AT909" i="1"/>
  <c r="AM909" i="1"/>
  <c r="AN909" i="1" s="1"/>
  <c r="AK910" i="1"/>
  <c r="AO909" i="1"/>
  <c r="AU909" i="1" l="1"/>
  <c r="AS909" i="1" s="1"/>
  <c r="AT910" i="1"/>
  <c r="AM910" i="1"/>
  <c r="AN910" i="1" s="1"/>
  <c r="AP666" i="1"/>
  <c r="AQ667" i="1"/>
  <c r="AK911" i="1"/>
  <c r="AO910" i="1"/>
  <c r="AU910" i="1" l="1"/>
  <c r="AS910" i="1" s="1"/>
  <c r="AT911" i="1"/>
  <c r="AM911" i="1"/>
  <c r="AN911" i="1" s="1"/>
  <c r="AR667" i="1"/>
  <c r="AP667" i="1" s="1"/>
  <c r="AK912" i="1"/>
  <c r="AO911" i="1"/>
  <c r="AU911" i="1" l="1"/>
  <c r="AS911" i="1" s="1"/>
  <c r="AQ668" i="1"/>
  <c r="AR668" i="1" s="1"/>
  <c r="AT912" i="1"/>
  <c r="AM912" i="1"/>
  <c r="AN912" i="1" s="1"/>
  <c r="AK913" i="1"/>
  <c r="AO912" i="1"/>
  <c r="AP668" i="1" l="1"/>
  <c r="AQ669" i="1"/>
  <c r="AR669" i="1" s="1"/>
  <c r="AP669" i="1" s="1"/>
  <c r="AU912" i="1"/>
  <c r="AS912" i="1" s="1"/>
  <c r="AT913" i="1"/>
  <c r="AM913" i="1"/>
  <c r="AN913" i="1" s="1"/>
  <c r="AK914" i="1"/>
  <c r="AO913" i="1"/>
  <c r="AU913" i="1" l="1"/>
  <c r="AS913" i="1" s="1"/>
  <c r="AT914" i="1"/>
  <c r="AM914" i="1"/>
  <c r="AN914" i="1" s="1"/>
  <c r="AQ670" i="1"/>
  <c r="AK915" i="1"/>
  <c r="AO914" i="1"/>
  <c r="AU914" i="1" l="1"/>
  <c r="AS914" i="1" s="1"/>
  <c r="AT915" i="1"/>
  <c r="AM915" i="1"/>
  <c r="AN915" i="1" s="1"/>
  <c r="AR670" i="1"/>
  <c r="AP670" i="1" s="1"/>
  <c r="AK916" i="1"/>
  <c r="AO915" i="1"/>
  <c r="AQ671" i="1" l="1"/>
  <c r="AR671" i="1" s="1"/>
  <c r="AQ672" i="1" s="1"/>
  <c r="AU915" i="1"/>
  <c r="AS915" i="1" s="1"/>
  <c r="AT916" i="1"/>
  <c r="AM916" i="1"/>
  <c r="AN916" i="1" s="1"/>
  <c r="AK917" i="1"/>
  <c r="AO916" i="1"/>
  <c r="AU916" i="1" l="1"/>
  <c r="AS916" i="1" s="1"/>
  <c r="AP671" i="1"/>
  <c r="AR672" i="1"/>
  <c r="AP672" i="1" s="1"/>
  <c r="AT917" i="1"/>
  <c r="AM917" i="1"/>
  <c r="AN917" i="1" s="1"/>
  <c r="AK918" i="1"/>
  <c r="AO917" i="1"/>
  <c r="AU917" i="1" l="1"/>
  <c r="AS917" i="1" s="1"/>
  <c r="AQ673" i="1"/>
  <c r="AR673" i="1" s="1"/>
  <c r="AP673" i="1" s="1"/>
  <c r="AT918" i="1"/>
  <c r="AM918" i="1"/>
  <c r="AN918" i="1" s="1"/>
  <c r="AK919" i="1"/>
  <c r="AO918" i="1"/>
  <c r="AU918" i="1" l="1"/>
  <c r="AS918" i="1" s="1"/>
  <c r="AQ674" i="1"/>
  <c r="AR674" i="1" s="1"/>
  <c r="AT919" i="1"/>
  <c r="AM919" i="1"/>
  <c r="AN919" i="1" s="1"/>
  <c r="AK920" i="1"/>
  <c r="AO919" i="1"/>
  <c r="AU919" i="1" l="1"/>
  <c r="AS919" i="1" s="1"/>
  <c r="AP674" i="1"/>
  <c r="AT920" i="1"/>
  <c r="AM920" i="1"/>
  <c r="AN920" i="1" s="1"/>
  <c r="AQ675" i="1"/>
  <c r="AK921" i="1"/>
  <c r="AO920" i="1"/>
  <c r="AU920" i="1" l="1"/>
  <c r="AS920" i="1" s="1"/>
  <c r="AR675" i="1"/>
  <c r="AT921" i="1"/>
  <c r="AM921" i="1"/>
  <c r="AN921" i="1" s="1"/>
  <c r="AK922" i="1"/>
  <c r="AO921" i="1"/>
  <c r="AU921" i="1" l="1"/>
  <c r="AS921" i="1" s="1"/>
  <c r="AQ676" i="1"/>
  <c r="AR676" i="1" s="1"/>
  <c r="AP676" i="1" s="1"/>
  <c r="AP675" i="1"/>
  <c r="AT922" i="1"/>
  <c r="AM922" i="1"/>
  <c r="AN922" i="1" s="1"/>
  <c r="AK923" i="1"/>
  <c r="AO922" i="1"/>
  <c r="AQ677" i="1" l="1"/>
  <c r="AR677" i="1" s="1"/>
  <c r="AP677" i="1" s="1"/>
  <c r="AU922" i="1"/>
  <c r="AS922" i="1" s="1"/>
  <c r="AT923" i="1"/>
  <c r="AM923" i="1"/>
  <c r="AN923" i="1" s="1"/>
  <c r="AK924" i="1"/>
  <c r="AO923" i="1"/>
  <c r="AU923" i="1" l="1"/>
  <c r="AS923" i="1" s="1"/>
  <c r="AT924" i="1"/>
  <c r="AM924" i="1"/>
  <c r="AN924" i="1" s="1"/>
  <c r="AQ678" i="1"/>
  <c r="AK925" i="1"/>
  <c r="AO924" i="1"/>
  <c r="AU924" i="1" l="1"/>
  <c r="AS924" i="1" s="1"/>
  <c r="AR678" i="1"/>
  <c r="AP678" i="1" s="1"/>
  <c r="AT925" i="1"/>
  <c r="AM925" i="1"/>
  <c r="AN925" i="1" s="1"/>
  <c r="AK926" i="1"/>
  <c r="AO925" i="1"/>
  <c r="AQ679" i="1" l="1"/>
  <c r="AR679" i="1" s="1"/>
  <c r="AP679" i="1" s="1"/>
  <c r="AU925" i="1"/>
  <c r="AS925" i="1" s="1"/>
  <c r="AT926" i="1"/>
  <c r="AM926" i="1"/>
  <c r="AN926" i="1" s="1"/>
  <c r="AK927" i="1"/>
  <c r="AO926" i="1"/>
  <c r="AU926" i="1" l="1"/>
  <c r="AS926" i="1" s="1"/>
  <c r="AT927" i="1"/>
  <c r="AM927" i="1"/>
  <c r="AN927" i="1" s="1"/>
  <c r="AQ680" i="1"/>
  <c r="AD32" i="1" s="1"/>
  <c r="AK928" i="1"/>
  <c r="AO927" i="1"/>
  <c r="AU927" i="1" l="1"/>
  <c r="AS927" i="1" s="1"/>
  <c r="AR680" i="1"/>
  <c r="AE32" i="1" s="1"/>
  <c r="AT928" i="1"/>
  <c r="AM928" i="1"/>
  <c r="AN928" i="1" s="1"/>
  <c r="AK929" i="1"/>
  <c r="AO928" i="1"/>
  <c r="AP680" i="1" l="1"/>
  <c r="AC32" i="1" s="1"/>
  <c r="AQ681" i="1"/>
  <c r="AR681" i="1" s="1"/>
  <c r="AU928" i="1"/>
  <c r="AS928" i="1" s="1"/>
  <c r="AT929" i="1"/>
  <c r="AM929" i="1"/>
  <c r="AN929" i="1" s="1"/>
  <c r="AK930" i="1"/>
  <c r="AA42" i="1" s="1"/>
  <c r="AO929" i="1"/>
  <c r="AU929" i="1" l="1"/>
  <c r="AS929" i="1" s="1"/>
  <c r="AP681" i="1"/>
  <c r="AQ682" i="1"/>
  <c r="AR682" i="1" s="1"/>
  <c r="AP682" i="1" s="1"/>
  <c r="AT930" i="1"/>
  <c r="AF42" i="1" s="1"/>
  <c r="AM930" i="1"/>
  <c r="AN930" i="1" s="1"/>
  <c r="AK931" i="1"/>
  <c r="AO930" i="1"/>
  <c r="AB42" i="1" s="1"/>
  <c r="AU930" i="1" l="1"/>
  <c r="AS930" i="1" s="1"/>
  <c r="AT931" i="1"/>
  <c r="AM931" i="1"/>
  <c r="AN931" i="1" s="1"/>
  <c r="AQ683" i="1"/>
  <c r="AK932" i="1"/>
  <c r="AO931" i="1"/>
  <c r="AU931" i="1" l="1"/>
  <c r="AS931" i="1" s="1"/>
  <c r="AR683" i="1"/>
  <c r="AP683" i="1" s="1"/>
  <c r="AT932" i="1"/>
  <c r="AM932" i="1"/>
  <c r="AN932" i="1" s="1"/>
  <c r="AK933" i="1"/>
  <c r="AO932" i="1"/>
  <c r="AU932" i="1" l="1"/>
  <c r="AS932" i="1" s="1"/>
  <c r="AT933" i="1"/>
  <c r="AM933" i="1"/>
  <c r="AN933" i="1" s="1"/>
  <c r="AQ684" i="1"/>
  <c r="AK934" i="1"/>
  <c r="AO933" i="1"/>
  <c r="AU933" i="1" l="1"/>
  <c r="AS933" i="1" s="1"/>
  <c r="AR684" i="1"/>
  <c r="AQ685" i="1" s="1"/>
  <c r="AT934" i="1"/>
  <c r="AM934" i="1"/>
  <c r="AN934" i="1" s="1"/>
  <c r="AK935" i="1"/>
  <c r="AO934" i="1"/>
  <c r="AU934" i="1" l="1"/>
  <c r="AS934" i="1" s="1"/>
  <c r="AR685" i="1"/>
  <c r="AQ686" i="1" s="1"/>
  <c r="AT935" i="1"/>
  <c r="AM935" i="1"/>
  <c r="AN935" i="1" s="1"/>
  <c r="AP684" i="1"/>
  <c r="AK936" i="1"/>
  <c r="AO935" i="1"/>
  <c r="AU935" i="1" l="1"/>
  <c r="AS935" i="1" s="1"/>
  <c r="AR686" i="1"/>
  <c r="AP686" i="1" s="1"/>
  <c r="AT936" i="1"/>
  <c r="AM936" i="1"/>
  <c r="AN936" i="1" s="1"/>
  <c r="AP685" i="1"/>
  <c r="AK937" i="1"/>
  <c r="AO936" i="1"/>
  <c r="AU936" i="1" l="1"/>
  <c r="AS936" i="1" s="1"/>
  <c r="AT937" i="1"/>
  <c r="AM937" i="1"/>
  <c r="AN937" i="1" s="1"/>
  <c r="AQ687" i="1"/>
  <c r="AK938" i="1"/>
  <c r="AO937" i="1"/>
  <c r="AU937" i="1" l="1"/>
  <c r="AS937" i="1" s="1"/>
  <c r="AR687" i="1"/>
  <c r="AQ688" i="1" s="1"/>
  <c r="AT938" i="1"/>
  <c r="AM938" i="1"/>
  <c r="AN938" i="1" s="1"/>
  <c r="AK939" i="1"/>
  <c r="AO938" i="1"/>
  <c r="AU938" i="1" l="1"/>
  <c r="AS938" i="1" s="1"/>
  <c r="AR688" i="1"/>
  <c r="AT939" i="1"/>
  <c r="AM939" i="1"/>
  <c r="AN939" i="1" s="1"/>
  <c r="AP687" i="1"/>
  <c r="AK940" i="1"/>
  <c r="AO939" i="1"/>
  <c r="AU939" i="1" l="1"/>
  <c r="AS939" i="1" s="1"/>
  <c r="AT940" i="1"/>
  <c r="AM940" i="1"/>
  <c r="AN940" i="1" s="1"/>
  <c r="AQ689" i="1"/>
  <c r="AP688" i="1"/>
  <c r="AK941" i="1"/>
  <c r="AO940" i="1"/>
  <c r="AU940" i="1" l="1"/>
  <c r="AS940" i="1" s="1"/>
  <c r="AT941" i="1"/>
  <c r="AM941" i="1"/>
  <c r="AN941" i="1" s="1"/>
  <c r="AR689" i="1"/>
  <c r="AQ690" i="1" s="1"/>
  <c r="AK942" i="1"/>
  <c r="AO941" i="1"/>
  <c r="AU941" i="1" l="1"/>
  <c r="AS941" i="1" s="1"/>
  <c r="AP689" i="1"/>
  <c r="AT942" i="1"/>
  <c r="AM942" i="1"/>
  <c r="AN942" i="1" s="1"/>
  <c r="AR690" i="1"/>
  <c r="AQ691" i="1" s="1"/>
  <c r="AK943" i="1"/>
  <c r="AO942" i="1"/>
  <c r="AU942" i="1" l="1"/>
  <c r="AS942" i="1" s="1"/>
  <c r="AR691" i="1"/>
  <c r="AQ692" i="1" s="1"/>
  <c r="AT943" i="1"/>
  <c r="AM943" i="1"/>
  <c r="AN943" i="1" s="1"/>
  <c r="AP690" i="1"/>
  <c r="AK944" i="1"/>
  <c r="AO943" i="1"/>
  <c r="AU943" i="1" l="1"/>
  <c r="AS943" i="1" s="1"/>
  <c r="AT944" i="1"/>
  <c r="AM944" i="1"/>
  <c r="AN944" i="1" s="1"/>
  <c r="AP691" i="1"/>
  <c r="AR692" i="1"/>
  <c r="AQ693" i="1" s="1"/>
  <c r="AK945" i="1"/>
  <c r="AO944" i="1"/>
  <c r="AU944" i="1" l="1"/>
  <c r="AS944" i="1" s="1"/>
  <c r="AP692" i="1"/>
  <c r="AR693" i="1"/>
  <c r="AQ694" i="1" s="1"/>
  <c r="AT945" i="1"/>
  <c r="AM945" i="1"/>
  <c r="AN945" i="1" s="1"/>
  <c r="AK946" i="1"/>
  <c r="AO945" i="1"/>
  <c r="AU945" i="1" l="1"/>
  <c r="AS945" i="1" s="1"/>
  <c r="AR694" i="1"/>
  <c r="AP694" i="1" s="1"/>
  <c r="AP693" i="1"/>
  <c r="AT946" i="1"/>
  <c r="AM946" i="1"/>
  <c r="AN946" i="1" s="1"/>
  <c r="AK947" i="1"/>
  <c r="AO946" i="1"/>
  <c r="AU946" i="1" l="1"/>
  <c r="AS946" i="1" s="1"/>
  <c r="AQ695" i="1"/>
  <c r="AR695" i="1" s="1"/>
  <c r="AP695" i="1" s="1"/>
  <c r="AT947" i="1"/>
  <c r="AM947" i="1"/>
  <c r="AN947" i="1" s="1"/>
  <c r="AK948" i="1"/>
  <c r="AO947" i="1"/>
  <c r="AU947" i="1" l="1"/>
  <c r="AS947" i="1" s="1"/>
  <c r="AT948" i="1"/>
  <c r="AM948" i="1"/>
  <c r="AN948" i="1" s="1"/>
  <c r="AQ696" i="1"/>
  <c r="AK949" i="1"/>
  <c r="AO948" i="1"/>
  <c r="AU948" i="1" l="1"/>
  <c r="AS948" i="1" s="1"/>
  <c r="AT949" i="1"/>
  <c r="AM949" i="1"/>
  <c r="AN949" i="1" s="1"/>
  <c r="AR696" i="1"/>
  <c r="AQ697" i="1" s="1"/>
  <c r="AK950" i="1"/>
  <c r="AO949" i="1"/>
  <c r="AP696" i="1" l="1"/>
  <c r="AU949" i="1"/>
  <c r="AS949" i="1" s="1"/>
  <c r="AR697" i="1"/>
  <c r="AP697" i="1" s="1"/>
  <c r="AT950" i="1"/>
  <c r="AM950" i="1"/>
  <c r="AN950" i="1" s="1"/>
  <c r="AK951" i="1"/>
  <c r="AO950" i="1"/>
  <c r="AU950" i="1" l="1"/>
  <c r="AS950" i="1" s="1"/>
  <c r="AQ698" i="1"/>
  <c r="AR698" i="1" s="1"/>
  <c r="AP698" i="1" s="1"/>
  <c r="AT951" i="1"/>
  <c r="AM951" i="1"/>
  <c r="AN951" i="1" s="1"/>
  <c r="AK952" i="1"/>
  <c r="AO951" i="1"/>
  <c r="AU951" i="1" l="1"/>
  <c r="AS951" i="1" s="1"/>
  <c r="AT952" i="1"/>
  <c r="AM952" i="1"/>
  <c r="AN952" i="1" s="1"/>
  <c r="AQ699" i="1"/>
  <c r="AK953" i="1"/>
  <c r="AO952" i="1"/>
  <c r="AU952" i="1" l="1"/>
  <c r="AS952" i="1" s="1"/>
  <c r="AR699" i="1"/>
  <c r="AP699" i="1" s="1"/>
  <c r="AT953" i="1"/>
  <c r="AM953" i="1"/>
  <c r="AN953" i="1" s="1"/>
  <c r="AK954" i="1"/>
  <c r="AO953" i="1"/>
  <c r="AQ700" i="1" l="1"/>
  <c r="AR700" i="1" s="1"/>
  <c r="AQ701" i="1" s="1"/>
  <c r="AU953" i="1"/>
  <c r="AS953" i="1" s="1"/>
  <c r="AT954" i="1"/>
  <c r="AM954" i="1"/>
  <c r="AN954" i="1" s="1"/>
  <c r="AK955" i="1"/>
  <c r="AA43" i="1" s="1"/>
  <c r="AO954" i="1"/>
  <c r="AP700" i="1" l="1"/>
  <c r="AU954" i="1"/>
  <c r="AS954" i="1" s="1"/>
  <c r="AT955" i="1"/>
  <c r="AF43" i="1" s="1"/>
  <c r="AM955" i="1"/>
  <c r="AN955" i="1" s="1"/>
  <c r="AR701" i="1"/>
  <c r="AP701" i="1" s="1"/>
  <c r="AK956" i="1"/>
  <c r="AO955" i="1"/>
  <c r="AB43" i="1" s="1"/>
  <c r="AU955" i="1" l="1"/>
  <c r="AS955" i="1" s="1"/>
  <c r="AT956" i="1"/>
  <c r="AM956" i="1"/>
  <c r="AN956" i="1" s="1"/>
  <c r="AQ702" i="1"/>
  <c r="AK957" i="1"/>
  <c r="AO956" i="1"/>
  <c r="AU956" i="1" l="1"/>
  <c r="AS956" i="1" s="1"/>
  <c r="AR702" i="1"/>
  <c r="AP702" i="1" s="1"/>
  <c r="AT957" i="1"/>
  <c r="AM957" i="1"/>
  <c r="AN957" i="1" s="1"/>
  <c r="AK958" i="1"/>
  <c r="AO957" i="1"/>
  <c r="AQ703" i="1" l="1"/>
  <c r="AR703" i="1" s="1"/>
  <c r="AP703" i="1" s="1"/>
  <c r="AU957" i="1"/>
  <c r="AS957" i="1" s="1"/>
  <c r="AT958" i="1"/>
  <c r="AM958" i="1"/>
  <c r="AN958" i="1" s="1"/>
  <c r="AK959" i="1"/>
  <c r="AO958" i="1"/>
  <c r="AU958" i="1" l="1"/>
  <c r="AS958" i="1" s="1"/>
  <c r="AQ704" i="1"/>
  <c r="AR704" i="1" s="1"/>
  <c r="AP704" i="1" s="1"/>
  <c r="AT959" i="1"/>
  <c r="AM959" i="1"/>
  <c r="AN959" i="1" s="1"/>
  <c r="AK960" i="1"/>
  <c r="AO959" i="1"/>
  <c r="AQ705" i="1" l="1"/>
  <c r="AD33" i="1" s="1"/>
  <c r="AU959" i="1"/>
  <c r="AS959" i="1" s="1"/>
  <c r="AT960" i="1"/>
  <c r="AM960" i="1"/>
  <c r="AN960" i="1" s="1"/>
  <c r="AK961" i="1"/>
  <c r="AO960" i="1"/>
  <c r="AR705" i="1" l="1"/>
  <c r="AE33" i="1" s="1"/>
  <c r="AU960" i="1"/>
  <c r="AS960" i="1" s="1"/>
  <c r="AT961" i="1"/>
  <c r="AM961" i="1"/>
  <c r="AN961" i="1" s="1"/>
  <c r="AK962" i="1"/>
  <c r="AO961" i="1"/>
  <c r="AP705" i="1" l="1"/>
  <c r="AC33" i="1" s="1"/>
  <c r="AQ706" i="1"/>
  <c r="AR706" i="1" s="1"/>
  <c r="AP706" i="1" s="1"/>
  <c r="AU961" i="1"/>
  <c r="AS961" i="1" s="1"/>
  <c r="AT962" i="1"/>
  <c r="AM962" i="1"/>
  <c r="AN962" i="1" s="1"/>
  <c r="AK963" i="1"/>
  <c r="AO962" i="1"/>
  <c r="AQ707" i="1" l="1"/>
  <c r="AU962" i="1"/>
  <c r="AS962" i="1" s="1"/>
  <c r="AR707" i="1"/>
  <c r="AP707" i="1" s="1"/>
  <c r="AT963" i="1"/>
  <c r="AM963" i="1"/>
  <c r="AN963" i="1" s="1"/>
  <c r="AK964" i="1"/>
  <c r="AO963" i="1"/>
  <c r="AQ708" i="1" l="1"/>
  <c r="AU963" i="1"/>
  <c r="AS963" i="1" s="1"/>
  <c r="AT964" i="1"/>
  <c r="AM964" i="1"/>
  <c r="AN964" i="1" s="1"/>
  <c r="AR708" i="1"/>
  <c r="AK965" i="1"/>
  <c r="AO964" i="1"/>
  <c r="AU964" i="1" l="1"/>
  <c r="AS964" i="1" s="1"/>
  <c r="AP708" i="1"/>
  <c r="AQ709" i="1"/>
  <c r="AR709" i="1" s="1"/>
  <c r="AT965" i="1"/>
  <c r="AM965" i="1"/>
  <c r="AN965" i="1" s="1"/>
  <c r="AK966" i="1"/>
  <c r="AO965" i="1"/>
  <c r="AU965" i="1" l="1"/>
  <c r="AS965" i="1" s="1"/>
  <c r="AP709" i="1"/>
  <c r="AT966" i="1"/>
  <c r="AM966" i="1"/>
  <c r="AN966" i="1" s="1"/>
  <c r="AQ710" i="1"/>
  <c r="AK967" i="1"/>
  <c r="AO966" i="1"/>
  <c r="AU966" i="1" l="1"/>
  <c r="AS966" i="1" s="1"/>
  <c r="AR710" i="1"/>
  <c r="AP710" i="1" s="1"/>
  <c r="AT967" i="1"/>
  <c r="AM967" i="1"/>
  <c r="AN967" i="1" s="1"/>
  <c r="AK968" i="1"/>
  <c r="AO967" i="1"/>
  <c r="AU967" i="1" l="1"/>
  <c r="AS967" i="1" s="1"/>
  <c r="AT968" i="1"/>
  <c r="AM968" i="1"/>
  <c r="AN968" i="1" s="1"/>
  <c r="AQ711" i="1"/>
  <c r="AK969" i="1"/>
  <c r="AO968" i="1"/>
  <c r="AU968" i="1" l="1"/>
  <c r="AS968" i="1" s="1"/>
  <c r="AR711" i="1"/>
  <c r="AQ712" i="1" s="1"/>
  <c r="AT969" i="1"/>
  <c r="AM969" i="1"/>
  <c r="AN969" i="1" s="1"/>
  <c r="AK970" i="1"/>
  <c r="AO969" i="1"/>
  <c r="AU969" i="1" l="1"/>
  <c r="AS969" i="1" s="1"/>
  <c r="AT970" i="1"/>
  <c r="AM970" i="1"/>
  <c r="AN970" i="1" s="1"/>
  <c r="AR712" i="1"/>
  <c r="AP712" i="1" s="1"/>
  <c r="AP711" i="1"/>
  <c r="AK971" i="1"/>
  <c r="AO970" i="1"/>
  <c r="AU970" i="1" l="1"/>
  <c r="AS970" i="1" s="1"/>
  <c r="AT971" i="1"/>
  <c r="AM971" i="1"/>
  <c r="AN971" i="1" s="1"/>
  <c r="AQ713" i="1"/>
  <c r="AK972" i="1"/>
  <c r="AO971" i="1"/>
  <c r="AU971" i="1" l="1"/>
  <c r="AS971" i="1" s="1"/>
  <c r="AT972" i="1"/>
  <c r="AM972" i="1"/>
  <c r="AN972" i="1" s="1"/>
  <c r="AR713" i="1"/>
  <c r="AK973" i="1"/>
  <c r="AO972" i="1"/>
  <c r="AU972" i="1" l="1"/>
  <c r="AS972" i="1" s="1"/>
  <c r="AT973" i="1"/>
  <c r="AM973" i="1"/>
  <c r="AN973" i="1" s="1"/>
  <c r="AP713" i="1"/>
  <c r="AQ714" i="1"/>
  <c r="AK974" i="1"/>
  <c r="AO973" i="1"/>
  <c r="AU973" i="1" l="1"/>
  <c r="AS973" i="1" s="1"/>
  <c r="AT974" i="1"/>
  <c r="AM974" i="1"/>
  <c r="AN974" i="1" s="1"/>
  <c r="AR714" i="1"/>
  <c r="AK975" i="1"/>
  <c r="AO974" i="1"/>
  <c r="AU974" i="1" l="1"/>
  <c r="AS974" i="1" s="1"/>
  <c r="AT975" i="1"/>
  <c r="AM975" i="1"/>
  <c r="AN975" i="1" s="1"/>
  <c r="AP714" i="1"/>
  <c r="AQ715" i="1"/>
  <c r="AK976" i="1"/>
  <c r="AO975" i="1"/>
  <c r="AU975" i="1" l="1"/>
  <c r="AS975" i="1" s="1"/>
  <c r="AR715" i="1"/>
  <c r="AQ716" i="1" s="1"/>
  <c r="AT976" i="1"/>
  <c r="AM976" i="1"/>
  <c r="AN976" i="1" s="1"/>
  <c r="AK977" i="1"/>
  <c r="AO976" i="1"/>
  <c r="AU976" i="1" l="1"/>
  <c r="AS976" i="1" s="1"/>
  <c r="AT977" i="1"/>
  <c r="AM977" i="1"/>
  <c r="AN977" i="1" s="1"/>
  <c r="AR716" i="1"/>
  <c r="AQ717" i="1" s="1"/>
  <c r="AP715" i="1"/>
  <c r="AK978" i="1"/>
  <c r="AO977" i="1"/>
  <c r="AU977" i="1" l="1"/>
  <c r="AS977" i="1" s="1"/>
  <c r="AR717" i="1"/>
  <c r="AP716" i="1"/>
  <c r="AT978" i="1"/>
  <c r="AM978" i="1"/>
  <c r="AN978" i="1" s="1"/>
  <c r="AQ718" i="1"/>
  <c r="AK979" i="1"/>
  <c r="AO978" i="1"/>
  <c r="AU978" i="1" l="1"/>
  <c r="AS978" i="1" s="1"/>
  <c r="AT979" i="1"/>
  <c r="AM979" i="1"/>
  <c r="AN979" i="1" s="1"/>
  <c r="AR718" i="1"/>
  <c r="AQ719" i="1" s="1"/>
  <c r="AP717" i="1"/>
  <c r="AK980" i="1"/>
  <c r="AA44" i="1" s="1"/>
  <c r="AO979" i="1"/>
  <c r="AU979" i="1" l="1"/>
  <c r="AS979" i="1" s="1"/>
  <c r="AP718" i="1"/>
  <c r="AR719" i="1"/>
  <c r="AQ720" i="1" s="1"/>
  <c r="AT980" i="1"/>
  <c r="AF44" i="1" s="1"/>
  <c r="AM980" i="1"/>
  <c r="AN980" i="1" s="1"/>
  <c r="AK981" i="1"/>
  <c r="AO980" i="1"/>
  <c r="AB44" i="1" s="1"/>
  <c r="AU980" i="1" l="1"/>
  <c r="AS980" i="1" s="1"/>
  <c r="AT981" i="1"/>
  <c r="AM981" i="1"/>
  <c r="AN981" i="1" s="1"/>
  <c r="AP719" i="1"/>
  <c r="AR720" i="1"/>
  <c r="AQ721" i="1" s="1"/>
  <c r="AK982" i="1"/>
  <c r="AO981" i="1"/>
  <c r="AU981" i="1" l="1"/>
  <c r="AS981" i="1" s="1"/>
  <c r="AP720" i="1"/>
  <c r="AT982" i="1"/>
  <c r="AM982" i="1"/>
  <c r="AN982" i="1" s="1"/>
  <c r="AR721" i="1"/>
  <c r="AK983" i="1"/>
  <c r="AO982" i="1"/>
  <c r="AU982" i="1" l="1"/>
  <c r="AS982" i="1" s="1"/>
  <c r="AP721" i="1"/>
  <c r="AT983" i="1"/>
  <c r="AM983" i="1"/>
  <c r="AN983" i="1" s="1"/>
  <c r="AQ722" i="1"/>
  <c r="AK984" i="1"/>
  <c r="AO983" i="1"/>
  <c r="AU983" i="1" l="1"/>
  <c r="AS983" i="1" s="1"/>
  <c r="AT984" i="1"/>
  <c r="AM984" i="1"/>
  <c r="AN984" i="1" s="1"/>
  <c r="AR722" i="1"/>
  <c r="AK985" i="1"/>
  <c r="AO984" i="1"/>
  <c r="AU984" i="1" l="1"/>
  <c r="AS984" i="1" s="1"/>
  <c r="AP722" i="1"/>
  <c r="AT985" i="1"/>
  <c r="AM985" i="1"/>
  <c r="AN985" i="1" s="1"/>
  <c r="AQ723" i="1"/>
  <c r="AK986" i="1"/>
  <c r="AO985" i="1"/>
  <c r="AU985" i="1" l="1"/>
  <c r="AS985" i="1" s="1"/>
  <c r="AR723" i="1"/>
  <c r="AQ724" i="1" s="1"/>
  <c r="AT986" i="1"/>
  <c r="AM986" i="1"/>
  <c r="AN986" i="1" s="1"/>
  <c r="AK987" i="1"/>
  <c r="AO986" i="1"/>
  <c r="AU986" i="1" l="1"/>
  <c r="AS986" i="1" s="1"/>
  <c r="AT987" i="1"/>
  <c r="AM987" i="1"/>
  <c r="AN987" i="1" s="1"/>
  <c r="AR724" i="1"/>
  <c r="AQ725" i="1" s="1"/>
  <c r="AP723" i="1"/>
  <c r="AK988" i="1"/>
  <c r="AO987" i="1"/>
  <c r="AU987" i="1" l="1"/>
  <c r="AS987" i="1" s="1"/>
  <c r="AR725" i="1"/>
  <c r="AQ726" i="1" s="1"/>
  <c r="AP724" i="1"/>
  <c r="AT988" i="1"/>
  <c r="AM988" i="1"/>
  <c r="AN988" i="1" s="1"/>
  <c r="AK989" i="1"/>
  <c r="AO988" i="1"/>
  <c r="AU988" i="1" l="1"/>
  <c r="AS988" i="1" s="1"/>
  <c r="AR726" i="1"/>
  <c r="AQ727" i="1" s="1"/>
  <c r="AT989" i="1"/>
  <c r="AM989" i="1"/>
  <c r="AN989" i="1" s="1"/>
  <c r="AP725" i="1"/>
  <c r="AK990" i="1"/>
  <c r="AO989" i="1"/>
  <c r="AU989" i="1" l="1"/>
  <c r="AS989" i="1" s="1"/>
  <c r="AR727" i="1"/>
  <c r="AQ728" i="1" s="1"/>
  <c r="AT990" i="1"/>
  <c r="AM990" i="1"/>
  <c r="AN990" i="1" s="1"/>
  <c r="AP726" i="1"/>
  <c r="AK991" i="1"/>
  <c r="AO990" i="1"/>
  <c r="AU990" i="1" l="1"/>
  <c r="AS990" i="1" s="1"/>
  <c r="AR728" i="1"/>
  <c r="AQ729" i="1" s="1"/>
  <c r="AP727" i="1"/>
  <c r="AT991" i="1"/>
  <c r="AM991" i="1"/>
  <c r="AN991" i="1" s="1"/>
  <c r="AK992" i="1"/>
  <c r="AO991" i="1"/>
  <c r="AU991" i="1" l="1"/>
  <c r="AS991" i="1" s="1"/>
  <c r="AP728" i="1"/>
  <c r="AT992" i="1"/>
  <c r="AM992" i="1"/>
  <c r="AN992" i="1" s="1"/>
  <c r="AR729" i="1"/>
  <c r="AP729" i="1" s="1"/>
  <c r="AK993" i="1"/>
  <c r="AO992" i="1"/>
  <c r="AU992" i="1" l="1"/>
  <c r="AS992" i="1" s="1"/>
  <c r="AQ730" i="1"/>
  <c r="AD34" i="1" s="1"/>
  <c r="AT993" i="1"/>
  <c r="AM993" i="1"/>
  <c r="AN993" i="1" s="1"/>
  <c r="AK994" i="1"/>
  <c r="AO993" i="1"/>
  <c r="AU993" i="1" l="1"/>
  <c r="AS993" i="1" s="1"/>
  <c r="AR730" i="1"/>
  <c r="AE34" i="1" s="1"/>
  <c r="AT994" i="1"/>
  <c r="AM994" i="1"/>
  <c r="AN994" i="1" s="1"/>
  <c r="AK995" i="1"/>
  <c r="AO994" i="1"/>
  <c r="AQ731" i="1" l="1"/>
  <c r="AR731" i="1" s="1"/>
  <c r="AP731" i="1" s="1"/>
  <c r="AP730" i="1"/>
  <c r="AC34" i="1" s="1"/>
  <c r="AU994" i="1"/>
  <c r="AS994" i="1" s="1"/>
  <c r="AT995" i="1"/>
  <c r="AM995" i="1"/>
  <c r="AN995" i="1" s="1"/>
  <c r="AK996" i="1"/>
  <c r="AO995" i="1"/>
  <c r="AU995" i="1" l="1"/>
  <c r="AS995" i="1" s="1"/>
  <c r="AT996" i="1"/>
  <c r="AM996" i="1"/>
  <c r="AN996" i="1" s="1"/>
  <c r="AQ732" i="1"/>
  <c r="AK997" i="1"/>
  <c r="AO996" i="1"/>
  <c r="AU996" i="1" l="1"/>
  <c r="AS996" i="1" s="1"/>
  <c r="AR732" i="1"/>
  <c r="AT997" i="1"/>
  <c r="AM997" i="1"/>
  <c r="AN997" i="1" s="1"/>
  <c r="AK998" i="1"/>
  <c r="AO997" i="1"/>
  <c r="AU997" i="1" l="1"/>
  <c r="AS997" i="1" s="1"/>
  <c r="AT998" i="1"/>
  <c r="AM998" i="1"/>
  <c r="AN998" i="1" s="1"/>
  <c r="AP732" i="1"/>
  <c r="AQ733" i="1"/>
  <c r="AK999" i="1"/>
  <c r="AO998" i="1"/>
  <c r="AU998" i="1" l="1"/>
  <c r="AS998" i="1" s="1"/>
  <c r="AT999" i="1"/>
  <c r="AM999" i="1"/>
  <c r="AN999" i="1" s="1"/>
  <c r="AR733" i="1"/>
  <c r="AK1000" i="1"/>
  <c r="AO999" i="1"/>
  <c r="AU999" i="1" l="1"/>
  <c r="AS999" i="1" s="1"/>
  <c r="AP733" i="1"/>
  <c r="AT1000" i="1"/>
  <c r="AM1000" i="1"/>
  <c r="AN1000" i="1" s="1"/>
  <c r="AQ734" i="1"/>
  <c r="AK1001" i="1"/>
  <c r="AO1000" i="1"/>
  <c r="AU1000" i="1" l="1"/>
  <c r="AS1000" i="1" s="1"/>
  <c r="AR734" i="1"/>
  <c r="AQ735" i="1" s="1"/>
  <c r="AT1001" i="1"/>
  <c r="AM1001" i="1"/>
  <c r="AN1001" i="1" s="1"/>
  <c r="AK1002" i="1"/>
  <c r="AO1001" i="1"/>
  <c r="AU1001" i="1" l="1"/>
  <c r="AS1001" i="1" s="1"/>
  <c r="AR735" i="1"/>
  <c r="AQ736" i="1" s="1"/>
  <c r="AP734" i="1"/>
  <c r="AT1002" i="1"/>
  <c r="AM1002" i="1"/>
  <c r="AN1002" i="1" s="1"/>
  <c r="AK1003" i="1"/>
  <c r="AO1002" i="1"/>
  <c r="AU1002" i="1" l="1"/>
  <c r="AS1002" i="1" s="1"/>
  <c r="AR736" i="1"/>
  <c r="AQ737" i="1" s="1"/>
  <c r="AT1003" i="1"/>
  <c r="AM1003" i="1"/>
  <c r="AN1003" i="1" s="1"/>
  <c r="AP735" i="1"/>
  <c r="AK1004" i="1"/>
  <c r="AO1003" i="1"/>
  <c r="AU1003" i="1" l="1"/>
  <c r="AS1003" i="1" s="1"/>
  <c r="AR737" i="1"/>
  <c r="AQ738" i="1" s="1"/>
  <c r="AT1004" i="1"/>
  <c r="AM1004" i="1"/>
  <c r="AN1004" i="1" s="1"/>
  <c r="AP736" i="1"/>
  <c r="AK1005" i="1"/>
  <c r="AA45" i="1" s="1"/>
  <c r="AO1004" i="1"/>
  <c r="AU1004" i="1" l="1"/>
  <c r="AS1004" i="1" s="1"/>
  <c r="AR738" i="1"/>
  <c r="AQ739" i="1" s="1"/>
  <c r="AT1005" i="1"/>
  <c r="AF45" i="1" s="1"/>
  <c r="AM1005" i="1"/>
  <c r="AN1005" i="1" s="1"/>
  <c r="AP737" i="1"/>
  <c r="AK1006" i="1"/>
  <c r="AO1005" i="1"/>
  <c r="AB45" i="1" s="1"/>
  <c r="AU1005" i="1" l="1"/>
  <c r="AS1005" i="1" s="1"/>
  <c r="AR739" i="1"/>
  <c r="AQ740" i="1" s="1"/>
  <c r="AT1006" i="1"/>
  <c r="AM1006" i="1"/>
  <c r="AN1006" i="1" s="1"/>
  <c r="AP738" i="1"/>
  <c r="AK1007" i="1"/>
  <c r="AO1006" i="1"/>
  <c r="AU1006" i="1" l="1"/>
  <c r="AS1006" i="1" s="1"/>
  <c r="AT1007" i="1"/>
  <c r="AM1007" i="1"/>
  <c r="AN1007" i="1" s="1"/>
  <c r="AR740" i="1"/>
  <c r="AQ741" i="1" s="1"/>
  <c r="AP739" i="1"/>
  <c r="AK1008" i="1"/>
  <c r="AO1007" i="1"/>
  <c r="AU1007" i="1" l="1"/>
  <c r="AS1007" i="1" s="1"/>
  <c r="AR741" i="1"/>
  <c r="AQ742" i="1" s="1"/>
  <c r="AP740" i="1"/>
  <c r="AT1008" i="1"/>
  <c r="AM1008" i="1"/>
  <c r="AN1008" i="1" s="1"/>
  <c r="AK1009" i="1"/>
  <c r="AO1008" i="1"/>
  <c r="AU1008" i="1" l="1"/>
  <c r="AS1008" i="1" s="1"/>
  <c r="AR742" i="1"/>
  <c r="AP742" i="1" s="1"/>
  <c r="AT1009" i="1"/>
  <c r="AM1009" i="1"/>
  <c r="AN1009" i="1" s="1"/>
  <c r="AP741" i="1"/>
  <c r="AK1010" i="1"/>
  <c r="AO1009" i="1"/>
  <c r="AU1009" i="1" l="1"/>
  <c r="AS1009" i="1" s="1"/>
  <c r="AQ743" i="1"/>
  <c r="AR743" i="1" s="1"/>
  <c r="AP743" i="1" s="1"/>
  <c r="AT1010" i="1"/>
  <c r="AM1010" i="1"/>
  <c r="AN1010" i="1" s="1"/>
  <c r="AK1011" i="1"/>
  <c r="AO1010" i="1"/>
  <c r="AU1010" i="1" l="1"/>
  <c r="AS1010" i="1" s="1"/>
  <c r="AT1011" i="1"/>
  <c r="AM1011" i="1"/>
  <c r="AN1011" i="1" s="1"/>
  <c r="AQ744" i="1"/>
  <c r="AK1012" i="1"/>
  <c r="AO1011" i="1"/>
  <c r="AU1011" i="1" l="1"/>
  <c r="AS1011" i="1" s="1"/>
  <c r="AT1012" i="1"/>
  <c r="AM1012" i="1"/>
  <c r="AN1012" i="1" s="1"/>
  <c r="AR744" i="1"/>
  <c r="AK1013" i="1"/>
  <c r="AO1012" i="1"/>
  <c r="AU1012" i="1" l="1"/>
  <c r="AS1012" i="1" s="1"/>
  <c r="AQ745" i="1"/>
  <c r="AR745" i="1" s="1"/>
  <c r="AT1013" i="1"/>
  <c r="AM1013" i="1"/>
  <c r="AN1013" i="1" s="1"/>
  <c r="AP744" i="1"/>
  <c r="AK1014" i="1"/>
  <c r="AO1013" i="1"/>
  <c r="AU1013" i="1" l="1"/>
  <c r="AS1013" i="1" s="1"/>
  <c r="AP745" i="1"/>
  <c r="AQ746" i="1"/>
  <c r="AR746" i="1" s="1"/>
  <c r="AT1014" i="1"/>
  <c r="AM1014" i="1"/>
  <c r="AN1014" i="1" s="1"/>
  <c r="AK1015" i="1"/>
  <c r="AO1014" i="1"/>
  <c r="AU1014" i="1" l="1"/>
  <c r="AS1014" i="1" s="1"/>
  <c r="AP746" i="1"/>
  <c r="AT1015" i="1"/>
  <c r="AM1015" i="1"/>
  <c r="AN1015" i="1" s="1"/>
  <c r="AQ747" i="1"/>
  <c r="AK1016" i="1"/>
  <c r="AO1015" i="1"/>
  <c r="AU1015" i="1" l="1"/>
  <c r="AS1015" i="1" s="1"/>
  <c r="AT1016" i="1"/>
  <c r="AM1016" i="1"/>
  <c r="AN1016" i="1" s="1"/>
  <c r="AR747" i="1"/>
  <c r="AK1017" i="1"/>
  <c r="AO1016" i="1"/>
  <c r="AU1016" i="1" l="1"/>
  <c r="AS1016" i="1" s="1"/>
  <c r="AQ748" i="1"/>
  <c r="AR748" i="1" s="1"/>
  <c r="AP748" i="1" s="1"/>
  <c r="AP747" i="1"/>
  <c r="AT1017" i="1"/>
  <c r="AM1017" i="1"/>
  <c r="AN1017" i="1" s="1"/>
  <c r="AK1018" i="1"/>
  <c r="AO1017" i="1"/>
  <c r="AQ749" i="1" l="1"/>
  <c r="AR749" i="1" s="1"/>
  <c r="AP749" i="1" s="1"/>
  <c r="AU1017" i="1"/>
  <c r="AS1017" i="1" s="1"/>
  <c r="AT1018" i="1"/>
  <c r="AM1018" i="1"/>
  <c r="AN1018" i="1" s="1"/>
  <c r="AK1019" i="1"/>
  <c r="AO1018" i="1"/>
  <c r="AU1018" i="1" l="1"/>
  <c r="AS1018" i="1" s="1"/>
  <c r="AT1019" i="1"/>
  <c r="AM1019" i="1"/>
  <c r="AN1019" i="1" s="1"/>
  <c r="AQ750" i="1"/>
  <c r="AK1020" i="1"/>
  <c r="AO1019" i="1"/>
  <c r="AU1019" i="1" l="1"/>
  <c r="AS1019" i="1" s="1"/>
  <c r="AR750" i="1"/>
  <c r="AP750" i="1" s="1"/>
  <c r="AT1020" i="1"/>
  <c r="AM1020" i="1"/>
  <c r="AN1020" i="1" s="1"/>
  <c r="AK1021" i="1"/>
  <c r="AO1020" i="1"/>
  <c r="AU1020" i="1" l="1"/>
  <c r="AS1020" i="1" s="1"/>
  <c r="AQ751" i="1"/>
  <c r="AR751" i="1" s="1"/>
  <c r="AP751" i="1" s="1"/>
  <c r="AT1021" i="1"/>
  <c r="AM1021" i="1"/>
  <c r="AN1021" i="1" s="1"/>
  <c r="AK1022" i="1"/>
  <c r="AO1021" i="1"/>
  <c r="AQ752" i="1" l="1"/>
  <c r="AR752" i="1" s="1"/>
  <c r="AP752" i="1" s="1"/>
  <c r="AU1021" i="1"/>
  <c r="AS1021" i="1" s="1"/>
  <c r="AT1022" i="1"/>
  <c r="AM1022" i="1"/>
  <c r="AN1022" i="1" s="1"/>
  <c r="AK1023" i="1"/>
  <c r="AO1022" i="1"/>
  <c r="AU1022" i="1" l="1"/>
  <c r="AS1022" i="1" s="1"/>
  <c r="AQ753" i="1"/>
  <c r="AR753" i="1" s="1"/>
  <c r="AT1023" i="1"/>
  <c r="AM1023" i="1"/>
  <c r="AN1023" i="1" s="1"/>
  <c r="AK1024" i="1"/>
  <c r="AO1023" i="1"/>
  <c r="AU1023" i="1" l="1"/>
  <c r="AS1023" i="1" s="1"/>
  <c r="AQ754" i="1"/>
  <c r="AR754" i="1" s="1"/>
  <c r="AP754" i="1" s="1"/>
  <c r="AP753" i="1"/>
  <c r="AT1024" i="1"/>
  <c r="AM1024" i="1"/>
  <c r="AN1024" i="1" s="1"/>
  <c r="AK1025" i="1"/>
  <c r="AO1024" i="1"/>
  <c r="AU1024" i="1" l="1"/>
  <c r="AS1024" i="1" s="1"/>
  <c r="AQ755" i="1"/>
  <c r="AD35" i="1" s="1"/>
  <c r="AT1025" i="1"/>
  <c r="AM1025" i="1"/>
  <c r="AN1025" i="1" s="1"/>
  <c r="AK1026" i="1"/>
  <c r="AO1025" i="1"/>
  <c r="AU1025" i="1" l="1"/>
  <c r="AS1025" i="1" s="1"/>
  <c r="AR755" i="1"/>
  <c r="AQ756" i="1" s="1"/>
  <c r="AT1026" i="1"/>
  <c r="AM1026" i="1"/>
  <c r="AN1026" i="1" s="1"/>
  <c r="AK1027" i="1"/>
  <c r="AO1026" i="1"/>
  <c r="AU1026" i="1" l="1"/>
  <c r="AS1026" i="1" s="1"/>
  <c r="AE35" i="1"/>
  <c r="AP755" i="1"/>
  <c r="AC35" i="1" s="1"/>
  <c r="AR756" i="1"/>
  <c r="AQ757" i="1" s="1"/>
  <c r="AT1027" i="1"/>
  <c r="AM1027" i="1"/>
  <c r="AN1027" i="1" s="1"/>
  <c r="AK1028" i="1"/>
  <c r="AO1027" i="1"/>
  <c r="AP756" i="1" l="1"/>
  <c r="AU1027" i="1"/>
  <c r="AS1027" i="1" s="1"/>
  <c r="AT1028" i="1"/>
  <c r="AM1028" i="1"/>
  <c r="AN1028" i="1" s="1"/>
  <c r="AR757" i="1"/>
  <c r="AP757" i="1" s="1"/>
  <c r="AK1029" i="1"/>
  <c r="AO1028" i="1"/>
  <c r="AU1028" i="1" l="1"/>
  <c r="AS1028" i="1" s="1"/>
  <c r="AT1029" i="1"/>
  <c r="AM1029" i="1"/>
  <c r="AN1029" i="1" s="1"/>
  <c r="AQ758" i="1"/>
  <c r="AK1030" i="1"/>
  <c r="AA46" i="1" s="1"/>
  <c r="AO1029" i="1"/>
  <c r="AU1029" i="1" l="1"/>
  <c r="AS1029" i="1" s="1"/>
  <c r="AR758" i="1"/>
  <c r="AP758" i="1" s="1"/>
  <c r="AT1030" i="1"/>
  <c r="AF46" i="1" s="1"/>
  <c r="AM1030" i="1"/>
  <c r="AN1030" i="1" s="1"/>
  <c r="AK1031" i="1"/>
  <c r="AO1030" i="1"/>
  <c r="AB46" i="1" s="1"/>
  <c r="AQ759" i="1" l="1"/>
  <c r="AR759" i="1" s="1"/>
  <c r="AU1030" i="1"/>
  <c r="AS1030" i="1" s="1"/>
  <c r="AT1031" i="1"/>
  <c r="AM1031" i="1"/>
  <c r="AN1031" i="1" s="1"/>
  <c r="AK1032" i="1"/>
  <c r="AO1031" i="1"/>
  <c r="AU1031" i="1" l="1"/>
  <c r="AS1031" i="1" s="1"/>
  <c r="AQ760" i="1"/>
  <c r="AR760" i="1" s="1"/>
  <c r="AP760" i="1" s="1"/>
  <c r="AP759" i="1"/>
  <c r="AT1032" i="1"/>
  <c r="AM1032" i="1"/>
  <c r="AN1032" i="1" s="1"/>
  <c r="AK1033" i="1"/>
  <c r="AO1032" i="1"/>
  <c r="AQ761" i="1" l="1"/>
  <c r="AR761" i="1" s="1"/>
  <c r="AP761" i="1" s="1"/>
  <c r="AU1032" i="1"/>
  <c r="AS1032" i="1" s="1"/>
  <c r="AT1033" i="1"/>
  <c r="AM1033" i="1"/>
  <c r="AN1033" i="1" s="1"/>
  <c r="AK1034" i="1"/>
  <c r="AO1033" i="1"/>
  <c r="AU1033" i="1" l="1"/>
  <c r="AS1033" i="1" s="1"/>
  <c r="AT1034" i="1"/>
  <c r="AM1034" i="1"/>
  <c r="AN1034" i="1" s="1"/>
  <c r="AQ762" i="1"/>
  <c r="AK1035" i="1"/>
  <c r="AO1034" i="1"/>
  <c r="AU1034" i="1" l="1"/>
  <c r="AS1034" i="1" s="1"/>
  <c r="AR762" i="1"/>
  <c r="AP762" i="1" s="1"/>
  <c r="AT1035" i="1"/>
  <c r="AM1035" i="1"/>
  <c r="AN1035" i="1" s="1"/>
  <c r="AK1036" i="1"/>
  <c r="AO1035" i="1"/>
  <c r="AU1035" i="1" l="1"/>
  <c r="AS1035" i="1" s="1"/>
  <c r="AT1036" i="1"/>
  <c r="AM1036" i="1"/>
  <c r="AN1036" i="1" s="1"/>
  <c r="AQ763" i="1"/>
  <c r="AK1037" i="1"/>
  <c r="AO1036" i="1"/>
  <c r="AU1036" i="1" l="1"/>
  <c r="AS1036" i="1" s="1"/>
  <c r="AR763" i="1"/>
  <c r="AP763" i="1" s="1"/>
  <c r="AT1037" i="1"/>
  <c r="AM1037" i="1"/>
  <c r="AN1037" i="1" s="1"/>
  <c r="AK1038" i="1"/>
  <c r="AO1037" i="1"/>
  <c r="AQ764" i="1" l="1"/>
  <c r="AR764" i="1" s="1"/>
  <c r="AP764" i="1" s="1"/>
  <c r="AU1037" i="1"/>
  <c r="AS1037" i="1" s="1"/>
  <c r="AT1038" i="1"/>
  <c r="AM1038" i="1"/>
  <c r="AN1038" i="1" s="1"/>
  <c r="AK1039" i="1"/>
  <c r="AO1038" i="1"/>
  <c r="AU1038" i="1" l="1"/>
  <c r="AS1038" i="1" s="1"/>
  <c r="AQ765" i="1"/>
  <c r="AR765" i="1" s="1"/>
  <c r="AP765" i="1" s="1"/>
  <c r="AT1039" i="1"/>
  <c r="AM1039" i="1"/>
  <c r="AN1039" i="1" s="1"/>
  <c r="AK1040" i="1"/>
  <c r="AO1039" i="1"/>
  <c r="AU1039" i="1" l="1"/>
  <c r="AS1039" i="1" s="1"/>
  <c r="AT1040" i="1"/>
  <c r="AM1040" i="1"/>
  <c r="AN1040" i="1" s="1"/>
  <c r="AQ766" i="1"/>
  <c r="AK1041" i="1"/>
  <c r="AO1040" i="1"/>
  <c r="AU1040" i="1" l="1"/>
  <c r="AS1040" i="1" s="1"/>
  <c r="AR766" i="1"/>
  <c r="AP766" i="1" s="1"/>
  <c r="AT1041" i="1"/>
  <c r="AM1041" i="1"/>
  <c r="AN1041" i="1" s="1"/>
  <c r="AK1042" i="1"/>
  <c r="AO1041" i="1"/>
  <c r="AQ767" i="1" l="1"/>
  <c r="AU1041" i="1"/>
  <c r="AS1041" i="1" s="1"/>
  <c r="AT1042" i="1"/>
  <c r="AM1042" i="1"/>
  <c r="AN1042" i="1" s="1"/>
  <c r="AR767" i="1"/>
  <c r="AP767" i="1" s="1"/>
  <c r="AK1043" i="1"/>
  <c r="AO1042" i="1"/>
  <c r="AU1042" i="1" l="1"/>
  <c r="AS1042" i="1" s="1"/>
  <c r="AQ768" i="1"/>
  <c r="AR768" i="1" s="1"/>
  <c r="AT1043" i="1"/>
  <c r="AM1043" i="1"/>
  <c r="AN1043" i="1" s="1"/>
  <c r="AK1044" i="1"/>
  <c r="AO1043" i="1"/>
  <c r="AU1043" i="1" l="1"/>
  <c r="AS1043" i="1" s="1"/>
  <c r="AP768" i="1"/>
  <c r="AQ769" i="1"/>
  <c r="AR769" i="1" s="1"/>
  <c r="AP769" i="1" s="1"/>
  <c r="AT1044" i="1"/>
  <c r="AM1044" i="1"/>
  <c r="AN1044" i="1" s="1"/>
  <c r="AK1045" i="1"/>
  <c r="AO1044" i="1"/>
  <c r="AU1044" i="1" l="1"/>
  <c r="AS1044" i="1" s="1"/>
  <c r="AT1045" i="1"/>
  <c r="AM1045" i="1"/>
  <c r="AN1045" i="1" s="1"/>
  <c r="AQ770" i="1"/>
  <c r="AK1046" i="1"/>
  <c r="AO1045" i="1"/>
  <c r="AU1045" i="1" l="1"/>
  <c r="AS1045" i="1" s="1"/>
  <c r="AR770" i="1"/>
  <c r="AP770" i="1" s="1"/>
  <c r="AT1046" i="1"/>
  <c r="AM1046" i="1"/>
  <c r="AN1046" i="1" s="1"/>
  <c r="AK1047" i="1"/>
  <c r="AO1046" i="1"/>
  <c r="AU1046" i="1" l="1"/>
  <c r="AS1046" i="1" s="1"/>
  <c r="AT1047" i="1"/>
  <c r="AM1047" i="1"/>
  <c r="AN1047" i="1" s="1"/>
  <c r="AQ771" i="1"/>
  <c r="AK1048" i="1"/>
  <c r="AO1047" i="1"/>
  <c r="AU1047" i="1" l="1"/>
  <c r="AS1047" i="1" s="1"/>
  <c r="AR771" i="1"/>
  <c r="AP771" i="1" s="1"/>
  <c r="AT1048" i="1"/>
  <c r="AM1048" i="1"/>
  <c r="AN1048" i="1" s="1"/>
  <c r="AK1049" i="1"/>
  <c r="AO1048" i="1"/>
  <c r="AQ772" i="1" l="1"/>
  <c r="AU1048" i="1"/>
  <c r="AS1048" i="1" s="1"/>
  <c r="AR772" i="1"/>
  <c r="AP772" i="1" s="1"/>
  <c r="AT1049" i="1"/>
  <c r="AM1049" i="1"/>
  <c r="AN1049" i="1" s="1"/>
  <c r="AK1050" i="1"/>
  <c r="AO1049" i="1"/>
  <c r="AQ773" i="1" l="1"/>
  <c r="AR773" i="1" s="1"/>
  <c r="AP773" i="1" s="1"/>
  <c r="AU1049" i="1"/>
  <c r="AS1049" i="1" s="1"/>
  <c r="AT1050" i="1"/>
  <c r="AM1050" i="1"/>
  <c r="AN1050" i="1" s="1"/>
  <c r="AK1051" i="1"/>
  <c r="AO1050" i="1"/>
  <c r="AU1050" i="1" l="1"/>
  <c r="AS1050" i="1" s="1"/>
  <c r="AT1051" i="1"/>
  <c r="AM1051" i="1"/>
  <c r="AN1051" i="1" s="1"/>
  <c r="AQ774" i="1"/>
  <c r="AK1052" i="1"/>
  <c r="AO1051" i="1"/>
  <c r="AU1051" i="1" l="1"/>
  <c r="AS1051" i="1" s="1"/>
  <c r="AT1052" i="1"/>
  <c r="AM1052" i="1"/>
  <c r="AN1052" i="1" s="1"/>
  <c r="AR774" i="1"/>
  <c r="AP774" i="1" s="1"/>
  <c r="AK1053" i="1"/>
  <c r="AO1052" i="1"/>
  <c r="AU1052" i="1" l="1"/>
  <c r="AS1052" i="1" s="1"/>
  <c r="AT1053" i="1"/>
  <c r="AM1053" i="1"/>
  <c r="AN1053" i="1" s="1"/>
  <c r="AQ775" i="1"/>
  <c r="AK1054" i="1"/>
  <c r="AO1053" i="1"/>
  <c r="AU1053" i="1" l="1"/>
  <c r="AS1053" i="1" s="1"/>
  <c r="AR775" i="1"/>
  <c r="AP775" i="1" s="1"/>
  <c r="AT1054" i="1"/>
  <c r="AM1054" i="1"/>
  <c r="AN1054" i="1" s="1"/>
  <c r="AK1055" i="1"/>
  <c r="AA47" i="1" s="1"/>
  <c r="AO1054" i="1"/>
  <c r="AU1054" i="1" l="1"/>
  <c r="AS1054" i="1" s="1"/>
  <c r="AQ776" i="1"/>
  <c r="AR776" i="1" s="1"/>
  <c r="AQ777" i="1" s="1"/>
  <c r="AT1055" i="1"/>
  <c r="AF47" i="1" s="1"/>
  <c r="AM1055" i="1"/>
  <c r="AN1055" i="1" s="1"/>
  <c r="AK1056" i="1"/>
  <c r="AO1055" i="1"/>
  <c r="AB47" i="1" s="1"/>
  <c r="AP776" i="1" l="1"/>
  <c r="AU1055" i="1"/>
  <c r="AS1055" i="1" s="1"/>
  <c r="AT1056" i="1"/>
  <c r="AM1056" i="1"/>
  <c r="AN1056" i="1" s="1"/>
  <c r="AR777" i="1"/>
  <c r="AP777" i="1" s="1"/>
  <c r="AK1057" i="1"/>
  <c r="AO1056" i="1"/>
  <c r="AU1056" i="1" l="1"/>
  <c r="AS1056" i="1" s="1"/>
  <c r="AT1057" i="1"/>
  <c r="AM1057" i="1"/>
  <c r="AN1057" i="1" s="1"/>
  <c r="AQ778" i="1"/>
  <c r="AK1058" i="1"/>
  <c r="AO1057" i="1"/>
  <c r="AU1057" i="1" l="1"/>
  <c r="AS1057" i="1" s="1"/>
  <c r="AR778" i="1"/>
  <c r="AP778" i="1" s="1"/>
  <c r="AT1058" i="1"/>
  <c r="AM1058" i="1"/>
  <c r="AN1058" i="1" s="1"/>
  <c r="AK1059" i="1"/>
  <c r="AO1058" i="1"/>
  <c r="AU1058" i="1" l="1"/>
  <c r="AS1058" i="1" s="1"/>
  <c r="AT1059" i="1"/>
  <c r="AM1059" i="1"/>
  <c r="AN1059" i="1" s="1"/>
  <c r="AQ779" i="1"/>
  <c r="AK1060" i="1"/>
  <c r="AO1059" i="1"/>
  <c r="AU1059" i="1" l="1"/>
  <c r="AS1059" i="1" s="1"/>
  <c r="AR779" i="1"/>
  <c r="AP779" i="1" s="1"/>
  <c r="AT1060" i="1"/>
  <c r="AM1060" i="1"/>
  <c r="AN1060" i="1" s="1"/>
  <c r="AK1061" i="1"/>
  <c r="AO1060" i="1"/>
  <c r="AU1060" i="1" l="1"/>
  <c r="AS1060" i="1" s="1"/>
  <c r="AT1061" i="1"/>
  <c r="AM1061" i="1"/>
  <c r="AN1061" i="1" s="1"/>
  <c r="AQ780" i="1"/>
  <c r="AD36" i="1" s="1"/>
  <c r="AK1062" i="1"/>
  <c r="AO1061" i="1"/>
  <c r="AU1061" i="1" l="1"/>
  <c r="AS1061" i="1" s="1"/>
  <c r="AR780" i="1"/>
  <c r="AQ781" i="1" s="1"/>
  <c r="AT1062" i="1"/>
  <c r="AM1062" i="1"/>
  <c r="AN1062" i="1" s="1"/>
  <c r="AK1063" i="1"/>
  <c r="AO1062" i="1"/>
  <c r="AU1062" i="1" l="1"/>
  <c r="AS1062" i="1" s="1"/>
  <c r="AT1063" i="1"/>
  <c r="AM1063" i="1"/>
  <c r="AN1063" i="1" s="1"/>
  <c r="AR781" i="1"/>
  <c r="AP781" i="1" s="1"/>
  <c r="AP780" i="1"/>
  <c r="AC36" i="1" s="1"/>
  <c r="AE36" i="1"/>
  <c r="AK1064" i="1"/>
  <c r="AO1063" i="1"/>
  <c r="AU1063" i="1" l="1"/>
  <c r="AS1063" i="1" s="1"/>
  <c r="AT1064" i="1"/>
  <c r="AM1064" i="1"/>
  <c r="AN1064" i="1" s="1"/>
  <c r="AQ782" i="1"/>
  <c r="AK1065" i="1"/>
  <c r="AO1064" i="1"/>
  <c r="AU1064" i="1" l="1"/>
  <c r="AS1064" i="1" s="1"/>
  <c r="AT1065" i="1"/>
  <c r="AM1065" i="1"/>
  <c r="AN1065" i="1" s="1"/>
  <c r="AR782" i="1"/>
  <c r="AP782" i="1" s="1"/>
  <c r="AK1066" i="1"/>
  <c r="AO1065" i="1"/>
  <c r="AQ783" i="1" l="1"/>
  <c r="AU1065" i="1"/>
  <c r="AS1065" i="1" s="1"/>
  <c r="AT1066" i="1"/>
  <c r="AM1066" i="1"/>
  <c r="AN1066" i="1" s="1"/>
  <c r="AK1067" i="1"/>
  <c r="AO1066" i="1"/>
  <c r="AR783" i="1" l="1"/>
  <c r="AP783" i="1" s="1"/>
  <c r="AU1066" i="1"/>
  <c r="AS1066" i="1" s="1"/>
  <c r="AT1067" i="1"/>
  <c r="AM1067" i="1"/>
  <c r="AN1067" i="1" s="1"/>
  <c r="AK1068" i="1"/>
  <c r="AO1067" i="1"/>
  <c r="AQ784" i="1" l="1"/>
  <c r="AR784" i="1" s="1"/>
  <c r="AP784" i="1" s="1"/>
  <c r="AU1067" i="1"/>
  <c r="AS1067" i="1" s="1"/>
  <c r="AT1068" i="1"/>
  <c r="AM1068" i="1"/>
  <c r="AN1068" i="1" s="1"/>
  <c r="AK1069" i="1"/>
  <c r="AO1068" i="1"/>
  <c r="AQ785" i="1" l="1"/>
  <c r="AR785" i="1" s="1"/>
  <c r="AP785" i="1" s="1"/>
  <c r="AU1068" i="1"/>
  <c r="AS1068" i="1" s="1"/>
  <c r="AT1069" i="1"/>
  <c r="AM1069" i="1"/>
  <c r="AN1069" i="1" s="1"/>
  <c r="AK1070" i="1"/>
  <c r="AO1069" i="1"/>
  <c r="AQ786" i="1" l="1"/>
  <c r="AR786" i="1" s="1"/>
  <c r="AP786" i="1" s="1"/>
  <c r="AU1069" i="1"/>
  <c r="AS1069" i="1" s="1"/>
  <c r="AT1070" i="1"/>
  <c r="AM1070" i="1"/>
  <c r="AN1070" i="1" s="1"/>
  <c r="AK1071" i="1"/>
  <c r="AO1070" i="1"/>
  <c r="AU1070" i="1" l="1"/>
  <c r="AS1070" i="1" s="1"/>
  <c r="AT1071" i="1"/>
  <c r="AM1071" i="1"/>
  <c r="AN1071" i="1" s="1"/>
  <c r="AQ787" i="1"/>
  <c r="AK1072" i="1"/>
  <c r="AO1071" i="1"/>
  <c r="AU1071" i="1" l="1"/>
  <c r="AS1071" i="1" s="1"/>
  <c r="AR787" i="1"/>
  <c r="AP787" i="1" s="1"/>
  <c r="AT1072" i="1"/>
  <c r="AM1072" i="1"/>
  <c r="AN1072" i="1" s="1"/>
  <c r="AQ788" i="1"/>
  <c r="AK1073" i="1"/>
  <c r="AO1072" i="1"/>
  <c r="AU1072" i="1" l="1"/>
  <c r="AS1072" i="1" s="1"/>
  <c r="AT1073" i="1"/>
  <c r="AM1073" i="1"/>
  <c r="AN1073" i="1" s="1"/>
  <c r="AR788" i="1"/>
  <c r="AK1074" i="1"/>
  <c r="AO1073" i="1"/>
  <c r="AU1073" i="1" l="1"/>
  <c r="AS1073" i="1" s="1"/>
  <c r="AP788" i="1"/>
  <c r="AT1074" i="1"/>
  <c r="AM1074" i="1"/>
  <c r="AN1074" i="1" s="1"/>
  <c r="AQ789" i="1"/>
  <c r="AK1075" i="1"/>
  <c r="AO1074" i="1"/>
  <c r="AU1074" i="1" l="1"/>
  <c r="AS1074" i="1" s="1"/>
  <c r="AT1075" i="1"/>
  <c r="AM1075" i="1"/>
  <c r="AN1075" i="1" s="1"/>
  <c r="AR789" i="1"/>
  <c r="AQ790" i="1" s="1"/>
  <c r="AK1076" i="1"/>
  <c r="AO1075" i="1"/>
  <c r="AU1075" i="1" l="1"/>
  <c r="AS1075" i="1" s="1"/>
  <c r="AP789" i="1"/>
  <c r="AT1076" i="1"/>
  <c r="AM1076" i="1"/>
  <c r="AN1076" i="1" s="1"/>
  <c r="AR790" i="1"/>
  <c r="AK1077" i="1"/>
  <c r="AO1076" i="1"/>
  <c r="AU1076" i="1" l="1"/>
  <c r="AS1076" i="1" s="1"/>
  <c r="AP790" i="1"/>
  <c r="AT1077" i="1"/>
  <c r="AM1077" i="1"/>
  <c r="AN1077" i="1" s="1"/>
  <c r="AQ791" i="1"/>
  <c r="AK1078" i="1"/>
  <c r="AO1077" i="1"/>
  <c r="AU1077" i="1" l="1"/>
  <c r="AS1077" i="1" s="1"/>
  <c r="AR791" i="1"/>
  <c r="AQ792" i="1" s="1"/>
  <c r="AT1078" i="1"/>
  <c r="AM1078" i="1"/>
  <c r="AN1078" i="1" s="1"/>
  <c r="AK1079" i="1"/>
  <c r="AO1078" i="1"/>
  <c r="AU1078" i="1" l="1"/>
  <c r="AS1078" i="1" s="1"/>
  <c r="AT1079" i="1"/>
  <c r="AM1079" i="1"/>
  <c r="AN1079" i="1" s="1"/>
  <c r="AP791" i="1"/>
  <c r="AR792" i="1"/>
  <c r="AQ793" i="1" s="1"/>
  <c r="AK1080" i="1"/>
  <c r="AA48" i="1" s="1"/>
  <c r="AO1079" i="1"/>
  <c r="AU1079" i="1" l="1"/>
  <c r="AS1079" i="1" s="1"/>
  <c r="AP792" i="1"/>
  <c r="AR793" i="1"/>
  <c r="AQ794" i="1" s="1"/>
  <c r="AT1080" i="1"/>
  <c r="AF48" i="1" s="1"/>
  <c r="AM1080" i="1"/>
  <c r="AN1080" i="1" s="1"/>
  <c r="AK1081" i="1"/>
  <c r="AO1080" i="1"/>
  <c r="AB48" i="1" s="1"/>
  <c r="AU1080" i="1" l="1"/>
  <c r="AS1080" i="1" s="1"/>
  <c r="AR794" i="1"/>
  <c r="AP794" i="1" s="1"/>
  <c r="AP793" i="1"/>
  <c r="AT1081" i="1"/>
  <c r="AM1081" i="1"/>
  <c r="AN1081" i="1" s="1"/>
  <c r="AK1082" i="1"/>
  <c r="AO1081" i="1"/>
  <c r="AU1081" i="1" l="1"/>
  <c r="AS1081" i="1" s="1"/>
  <c r="AT1082" i="1"/>
  <c r="AM1082" i="1"/>
  <c r="AN1082" i="1" s="1"/>
  <c r="AQ795" i="1"/>
  <c r="AK1083" i="1"/>
  <c r="AO1082" i="1"/>
  <c r="AU1082" i="1" l="1"/>
  <c r="AS1082" i="1" s="1"/>
  <c r="AR795" i="1"/>
  <c r="AP795" i="1" s="1"/>
  <c r="AT1083" i="1"/>
  <c r="AM1083" i="1"/>
  <c r="AN1083" i="1" s="1"/>
  <c r="AK1084" i="1"/>
  <c r="AO1083" i="1"/>
  <c r="AU1083" i="1" l="1"/>
  <c r="AS1083" i="1" s="1"/>
  <c r="AT1084" i="1"/>
  <c r="AM1084" i="1"/>
  <c r="AN1084" i="1" s="1"/>
  <c r="AQ796" i="1"/>
  <c r="AK1085" i="1"/>
  <c r="AO1084" i="1"/>
  <c r="AU1084" i="1" l="1"/>
  <c r="AS1084" i="1" s="1"/>
  <c r="AR796" i="1"/>
  <c r="AQ797" i="1" s="1"/>
  <c r="AT1085" i="1"/>
  <c r="AM1085" i="1"/>
  <c r="AN1085" i="1" s="1"/>
  <c r="AP796" i="1"/>
  <c r="AK1086" i="1"/>
  <c r="AO1085" i="1"/>
  <c r="AU1085" i="1" l="1"/>
  <c r="AS1085" i="1" s="1"/>
  <c r="AT1086" i="1"/>
  <c r="AM1086" i="1"/>
  <c r="AN1086" i="1" s="1"/>
  <c r="AR797" i="1"/>
  <c r="AP797" i="1" s="1"/>
  <c r="AK1087" i="1"/>
  <c r="AO1086" i="1"/>
  <c r="AU1086" i="1" l="1"/>
  <c r="AS1086" i="1" s="1"/>
  <c r="AT1087" i="1"/>
  <c r="AM1087" i="1"/>
  <c r="AN1087" i="1" s="1"/>
  <c r="AQ798" i="1"/>
  <c r="AK1088" i="1"/>
  <c r="AO1087" i="1"/>
  <c r="AU1087" i="1" l="1"/>
  <c r="AS1087" i="1" s="1"/>
  <c r="AR798" i="1"/>
  <c r="AP798" i="1" s="1"/>
  <c r="AT1088" i="1"/>
  <c r="AM1088" i="1"/>
  <c r="AN1088" i="1" s="1"/>
  <c r="AK1089" i="1"/>
  <c r="AO1088" i="1"/>
  <c r="AU1088" i="1" l="1"/>
  <c r="AS1088" i="1" s="1"/>
  <c r="AT1089" i="1"/>
  <c r="AM1089" i="1"/>
  <c r="AN1089" i="1" s="1"/>
  <c r="AQ799" i="1"/>
  <c r="AK1090" i="1"/>
  <c r="AO1089" i="1"/>
  <c r="AU1089" i="1" l="1"/>
  <c r="AS1089" i="1" s="1"/>
  <c r="AR799" i="1"/>
  <c r="AQ800" i="1" s="1"/>
  <c r="AT1090" i="1"/>
  <c r="AM1090" i="1"/>
  <c r="AN1090" i="1" s="1"/>
  <c r="AK1091" i="1"/>
  <c r="AO1090" i="1"/>
  <c r="AU1090" i="1" l="1"/>
  <c r="AS1090" i="1" s="1"/>
  <c r="AT1091" i="1"/>
  <c r="AM1091" i="1"/>
  <c r="AN1091" i="1" s="1"/>
  <c r="AR800" i="1"/>
  <c r="AP800" i="1" s="1"/>
  <c r="AP799" i="1"/>
  <c r="AK1092" i="1"/>
  <c r="AO1091" i="1"/>
  <c r="AU1091" i="1" l="1"/>
  <c r="AS1091" i="1" s="1"/>
  <c r="AT1092" i="1"/>
  <c r="AM1092" i="1"/>
  <c r="AN1092" i="1" s="1"/>
  <c r="AQ801" i="1"/>
  <c r="AK1093" i="1"/>
  <c r="AO1092" i="1"/>
  <c r="AU1092" i="1" l="1"/>
  <c r="AS1092" i="1" s="1"/>
  <c r="AR801" i="1"/>
  <c r="AQ802" i="1" s="1"/>
  <c r="AT1093" i="1"/>
  <c r="AM1093" i="1"/>
  <c r="AN1093" i="1" s="1"/>
  <c r="AK1094" i="1"/>
  <c r="AO1093" i="1"/>
  <c r="AU1093" i="1" l="1"/>
  <c r="AS1093" i="1" s="1"/>
  <c r="AT1094" i="1"/>
  <c r="AM1094" i="1"/>
  <c r="AN1094" i="1" s="1"/>
  <c r="AR802" i="1"/>
  <c r="AP802" i="1" s="1"/>
  <c r="AP801" i="1"/>
  <c r="AK1095" i="1"/>
  <c r="AO1094" i="1"/>
  <c r="AU1094" i="1" l="1"/>
  <c r="AS1094" i="1" s="1"/>
  <c r="AT1095" i="1"/>
  <c r="AM1095" i="1"/>
  <c r="AN1095" i="1" s="1"/>
  <c r="AQ803" i="1"/>
  <c r="AK1096" i="1"/>
  <c r="AO1095" i="1"/>
  <c r="AU1095" i="1" l="1"/>
  <c r="AS1095" i="1" s="1"/>
  <c r="AT1096" i="1"/>
  <c r="AM1096" i="1"/>
  <c r="AN1096" i="1" s="1"/>
  <c r="AR803" i="1"/>
  <c r="AP803" i="1" s="1"/>
  <c r="AK1097" i="1"/>
  <c r="AO1096" i="1"/>
  <c r="AU1096" i="1" l="1"/>
  <c r="AS1096" i="1" s="1"/>
  <c r="AT1097" i="1"/>
  <c r="AM1097" i="1"/>
  <c r="AN1097" i="1" s="1"/>
  <c r="AQ804" i="1"/>
  <c r="AK1098" i="1"/>
  <c r="AO1097" i="1"/>
  <c r="AU1097" i="1" l="1"/>
  <c r="AS1097" i="1" s="1"/>
  <c r="AT1098" i="1"/>
  <c r="AM1098" i="1"/>
  <c r="AN1098" i="1" s="1"/>
  <c r="AR804" i="1"/>
  <c r="AQ805" i="1" s="1"/>
  <c r="AD37" i="1" s="1"/>
  <c r="AK1099" i="1"/>
  <c r="AO1098" i="1"/>
  <c r="AU1098" i="1" l="1"/>
  <c r="AS1098" i="1" s="1"/>
  <c r="AP804" i="1"/>
  <c r="AR805" i="1"/>
  <c r="AQ806" i="1" s="1"/>
  <c r="AT1099" i="1"/>
  <c r="AM1099" i="1"/>
  <c r="AN1099" i="1" s="1"/>
  <c r="AK1100" i="1"/>
  <c r="AO1099" i="1"/>
  <c r="AU1099" i="1" l="1"/>
  <c r="AS1099" i="1" s="1"/>
  <c r="AT1100" i="1"/>
  <c r="AM1100" i="1"/>
  <c r="AN1100" i="1" s="1"/>
  <c r="AR806" i="1"/>
  <c r="AP806" i="1" s="1"/>
  <c r="AP805" i="1"/>
  <c r="AC37" i="1" s="1"/>
  <c r="AE37" i="1"/>
  <c r="AK1101" i="1"/>
  <c r="AO1100" i="1"/>
  <c r="AU1100" i="1" l="1"/>
  <c r="AS1100" i="1" s="1"/>
  <c r="AT1101" i="1"/>
  <c r="AM1101" i="1"/>
  <c r="AN1101" i="1" s="1"/>
  <c r="AQ807" i="1"/>
  <c r="AK1102" i="1"/>
  <c r="AO1101" i="1"/>
  <c r="AU1101" i="1" l="1"/>
  <c r="AS1101" i="1" s="1"/>
  <c r="AT1102" i="1"/>
  <c r="AM1102" i="1"/>
  <c r="AN1102" i="1" s="1"/>
  <c r="AR807" i="1"/>
  <c r="AK1103" i="1"/>
  <c r="AO1102" i="1"/>
  <c r="AU1102" i="1" l="1"/>
  <c r="AS1102" i="1" s="1"/>
  <c r="AP807" i="1"/>
  <c r="AT1103" i="1"/>
  <c r="AM1103" i="1"/>
  <c r="AN1103" i="1" s="1"/>
  <c r="AQ808" i="1"/>
  <c r="AK1104" i="1"/>
  <c r="AO1103" i="1"/>
  <c r="AU1103" i="1" l="1"/>
  <c r="AS1103" i="1" s="1"/>
  <c r="AT1104" i="1"/>
  <c r="AM1104" i="1"/>
  <c r="AN1104" i="1" s="1"/>
  <c r="AR808" i="1"/>
  <c r="AQ809" i="1" s="1"/>
  <c r="AK1105" i="1"/>
  <c r="AA49" i="1" s="1"/>
  <c r="AO1104" i="1"/>
  <c r="AU1104" i="1" l="1"/>
  <c r="AS1104" i="1" s="1"/>
  <c r="AT1105" i="1"/>
  <c r="AF49" i="1" s="1"/>
  <c r="AM1105" i="1"/>
  <c r="AN1105" i="1" s="1"/>
  <c r="AP808" i="1"/>
  <c r="AR809" i="1"/>
  <c r="AK1106" i="1"/>
  <c r="AO1105" i="1"/>
  <c r="AB49" i="1" s="1"/>
  <c r="AU1105" i="1" l="1"/>
  <c r="AS1105" i="1" s="1"/>
  <c r="AP809" i="1"/>
  <c r="AT1106" i="1"/>
  <c r="AM1106" i="1"/>
  <c r="AN1106" i="1" s="1"/>
  <c r="AQ810" i="1"/>
  <c r="AK1107" i="1"/>
  <c r="AO1106" i="1"/>
  <c r="AU1106" i="1" l="1"/>
  <c r="AS1106" i="1" s="1"/>
  <c r="AT1107" i="1"/>
  <c r="AM1107" i="1"/>
  <c r="AN1107" i="1" s="1"/>
  <c r="AR810" i="1"/>
  <c r="AK1108" i="1"/>
  <c r="AO1107" i="1"/>
  <c r="AU1107" i="1" l="1"/>
  <c r="AS1107" i="1" s="1"/>
  <c r="AP810" i="1"/>
  <c r="AT1108" i="1"/>
  <c r="AM1108" i="1"/>
  <c r="AN1108" i="1" s="1"/>
  <c r="AQ811" i="1"/>
  <c r="AK1109" i="1"/>
  <c r="AO1108" i="1"/>
  <c r="AU1108" i="1" l="1"/>
  <c r="AS1108" i="1" s="1"/>
  <c r="AR811" i="1"/>
  <c r="AQ812" i="1" s="1"/>
  <c r="AT1109" i="1"/>
  <c r="AM1109" i="1"/>
  <c r="AN1109" i="1" s="1"/>
  <c r="AK1110" i="1"/>
  <c r="AO1109" i="1"/>
  <c r="AU1109" i="1" l="1"/>
  <c r="AS1109" i="1" s="1"/>
  <c r="AT1110" i="1"/>
  <c r="AM1110" i="1"/>
  <c r="AN1110" i="1" s="1"/>
  <c r="AR812" i="1"/>
  <c r="AQ813" i="1" s="1"/>
  <c r="AP811" i="1"/>
  <c r="AK1111" i="1"/>
  <c r="AO1110" i="1"/>
  <c r="AU1110" i="1" l="1"/>
  <c r="AS1110" i="1" s="1"/>
  <c r="AR813" i="1"/>
  <c r="AP812" i="1"/>
  <c r="AT1111" i="1"/>
  <c r="AM1111" i="1"/>
  <c r="AN1111" i="1" s="1"/>
  <c r="AQ814" i="1"/>
  <c r="AK1112" i="1"/>
  <c r="AO1111" i="1"/>
  <c r="AU1111" i="1" l="1"/>
  <c r="AS1111" i="1" s="1"/>
  <c r="AT1112" i="1"/>
  <c r="AM1112" i="1"/>
  <c r="AN1112" i="1" s="1"/>
  <c r="AR814" i="1"/>
  <c r="AP813" i="1"/>
  <c r="AK1113" i="1"/>
  <c r="AO1112" i="1"/>
  <c r="AU1112" i="1" l="1"/>
  <c r="AS1112" i="1" s="1"/>
  <c r="AT1113" i="1"/>
  <c r="AM1113" i="1"/>
  <c r="AN1113" i="1" s="1"/>
  <c r="AP814" i="1"/>
  <c r="AQ815" i="1"/>
  <c r="AK1114" i="1"/>
  <c r="AO1113" i="1"/>
  <c r="AU1113" i="1" l="1"/>
  <c r="AS1113" i="1" s="1"/>
  <c r="AT1114" i="1"/>
  <c r="AM1114" i="1"/>
  <c r="AN1114" i="1" s="1"/>
  <c r="AR815" i="1"/>
  <c r="AQ816" i="1" s="1"/>
  <c r="AK1115" i="1"/>
  <c r="AO1114" i="1"/>
  <c r="AU1114" i="1" l="1"/>
  <c r="AS1114" i="1" s="1"/>
  <c r="AT1115" i="1"/>
  <c r="AM1115" i="1"/>
  <c r="AN1115" i="1" s="1"/>
  <c r="AR816" i="1"/>
  <c r="AP815" i="1"/>
  <c r="AK1116" i="1"/>
  <c r="AO1115" i="1"/>
  <c r="AU1115" i="1" l="1"/>
  <c r="AS1115" i="1" s="1"/>
  <c r="AP816" i="1"/>
  <c r="AQ817" i="1"/>
  <c r="AT1116" i="1"/>
  <c r="AM1116" i="1"/>
  <c r="AN1116" i="1" s="1"/>
  <c r="AK1117" i="1"/>
  <c r="AO1116" i="1"/>
  <c r="AU1116" i="1" l="1"/>
  <c r="AS1116" i="1" s="1"/>
  <c r="AT1117" i="1"/>
  <c r="AM1117" i="1"/>
  <c r="AN1117" i="1" s="1"/>
  <c r="AR817" i="1"/>
  <c r="AK1118" i="1"/>
  <c r="AO1117" i="1"/>
  <c r="AU1117" i="1" l="1"/>
  <c r="AS1117" i="1" s="1"/>
  <c r="AT1118" i="1"/>
  <c r="AM1118" i="1"/>
  <c r="AN1118" i="1" s="1"/>
  <c r="AP817" i="1"/>
  <c r="AQ818" i="1"/>
  <c r="AK1119" i="1"/>
  <c r="AO1118" i="1"/>
  <c r="AU1118" i="1" l="1"/>
  <c r="AS1118" i="1" s="1"/>
  <c r="AR818" i="1"/>
  <c r="AQ819" i="1" s="1"/>
  <c r="AT1119" i="1"/>
  <c r="AM1119" i="1"/>
  <c r="AN1119" i="1" s="1"/>
  <c r="AK1120" i="1"/>
  <c r="AO1119" i="1"/>
  <c r="AU1119" i="1" l="1"/>
  <c r="AS1119" i="1" s="1"/>
  <c r="AR819" i="1"/>
  <c r="AQ820" i="1" s="1"/>
  <c r="AT1120" i="1"/>
  <c r="AM1120" i="1"/>
  <c r="AN1120" i="1" s="1"/>
  <c r="AP818" i="1"/>
  <c r="AK1121" i="1"/>
  <c r="AO1120" i="1"/>
  <c r="AU1120" i="1" l="1"/>
  <c r="AS1120" i="1" s="1"/>
  <c r="AR820" i="1"/>
  <c r="AQ821" i="1" s="1"/>
  <c r="AT1121" i="1"/>
  <c r="AM1121" i="1"/>
  <c r="AN1121" i="1" s="1"/>
  <c r="AP819" i="1"/>
  <c r="AK1122" i="1"/>
  <c r="AO1121" i="1"/>
  <c r="AU1121" i="1" l="1"/>
  <c r="AS1121" i="1" s="1"/>
  <c r="AR821" i="1"/>
  <c r="AQ822" i="1" s="1"/>
  <c r="AT1122" i="1"/>
  <c r="AM1122" i="1"/>
  <c r="AN1122" i="1" s="1"/>
  <c r="AP820" i="1"/>
  <c r="AK1123" i="1"/>
  <c r="AO1122" i="1"/>
  <c r="AU1122" i="1" l="1"/>
  <c r="AS1122" i="1" s="1"/>
  <c r="AR822" i="1"/>
  <c r="AQ823" i="1" s="1"/>
  <c r="AT1123" i="1"/>
  <c r="AM1123" i="1"/>
  <c r="AN1123" i="1" s="1"/>
  <c r="AP821" i="1"/>
  <c r="AK1124" i="1"/>
  <c r="AO1123" i="1"/>
  <c r="AU1123" i="1" l="1"/>
  <c r="AS1123" i="1" s="1"/>
  <c r="AR823" i="1"/>
  <c r="AT1124" i="1"/>
  <c r="AM1124" i="1"/>
  <c r="AN1124" i="1" s="1"/>
  <c r="AP822" i="1"/>
  <c r="AQ824" i="1"/>
  <c r="AK1125" i="1"/>
  <c r="AO1124" i="1"/>
  <c r="AU1124" i="1" l="1"/>
  <c r="AS1124" i="1" s="1"/>
  <c r="AR824" i="1"/>
  <c r="AP824" i="1" s="1"/>
  <c r="AT1125" i="1"/>
  <c r="AM1125" i="1"/>
  <c r="AN1125" i="1" s="1"/>
  <c r="AP823" i="1"/>
  <c r="AK1126" i="1"/>
  <c r="AO1125" i="1"/>
  <c r="AQ825" i="1" l="1"/>
  <c r="AU1125" i="1"/>
  <c r="AS1125" i="1" s="1"/>
  <c r="AT1126" i="1"/>
  <c r="AM1126" i="1"/>
  <c r="AN1126" i="1" s="1"/>
  <c r="AR825" i="1"/>
  <c r="AK1127" i="1"/>
  <c r="AO1126" i="1"/>
  <c r="AU1126" i="1" l="1"/>
  <c r="AS1126" i="1" s="1"/>
  <c r="AP825" i="1"/>
  <c r="AT1127" i="1"/>
  <c r="AM1127" i="1"/>
  <c r="AN1127" i="1" s="1"/>
  <c r="AQ826" i="1"/>
  <c r="AK1128" i="1"/>
  <c r="AO1127" i="1"/>
  <c r="AU1127" i="1" l="1"/>
  <c r="AS1127" i="1" s="1"/>
  <c r="AT1128" i="1"/>
  <c r="AM1128" i="1"/>
  <c r="AN1128" i="1" s="1"/>
  <c r="AR826" i="1"/>
  <c r="AK1129" i="1"/>
  <c r="AO1128" i="1"/>
  <c r="AU1128" i="1" l="1"/>
  <c r="AS1128" i="1" s="1"/>
  <c r="AP826" i="1"/>
  <c r="AT1129" i="1"/>
  <c r="AM1129" i="1"/>
  <c r="AN1129" i="1" s="1"/>
  <c r="AQ827" i="1"/>
  <c r="AK1130" i="1"/>
  <c r="AA50" i="1" s="1"/>
  <c r="AO1129" i="1"/>
  <c r="AU1129" i="1" l="1"/>
  <c r="AS1129" i="1" s="1"/>
  <c r="AR827" i="1"/>
  <c r="AT1130" i="1"/>
  <c r="AF50" i="1" s="1"/>
  <c r="AM1130" i="1"/>
  <c r="AN1130" i="1" s="1"/>
  <c r="AP827" i="1"/>
  <c r="AQ828" i="1"/>
  <c r="AK1131" i="1"/>
  <c r="AO1130" i="1"/>
  <c r="AB50" i="1" s="1"/>
  <c r="AU1130" i="1" l="1"/>
  <c r="AS1130" i="1" s="1"/>
  <c r="AT1131" i="1"/>
  <c r="AM1131" i="1"/>
  <c r="AN1131" i="1" s="1"/>
  <c r="AR828" i="1"/>
  <c r="AQ829" i="1" s="1"/>
  <c r="AK1132" i="1"/>
  <c r="AO1131" i="1"/>
  <c r="AP828" i="1" l="1"/>
  <c r="AU1131" i="1"/>
  <c r="AS1131" i="1" s="1"/>
  <c r="AT1132" i="1"/>
  <c r="AM1132" i="1"/>
  <c r="AN1132" i="1" s="1"/>
  <c r="AR829" i="1"/>
  <c r="AP829" i="1" s="1"/>
  <c r="AK1133" i="1"/>
  <c r="AO1132" i="1"/>
  <c r="AU1132" i="1" l="1"/>
  <c r="AS1132" i="1" s="1"/>
  <c r="AT1133" i="1"/>
  <c r="AM1133" i="1"/>
  <c r="AN1133" i="1" s="1"/>
  <c r="AQ830" i="1"/>
  <c r="AD38" i="1" s="1"/>
  <c r="AK1134" i="1"/>
  <c r="AO1133" i="1"/>
  <c r="AU1133" i="1" l="1"/>
  <c r="AS1133" i="1" s="1"/>
  <c r="AR830" i="1"/>
  <c r="AE38" i="1" s="1"/>
  <c r="AT1134" i="1"/>
  <c r="AM1134" i="1"/>
  <c r="AN1134" i="1" s="1"/>
  <c r="AK1135" i="1"/>
  <c r="AO1134" i="1"/>
  <c r="AP830" i="1" l="1"/>
  <c r="AC38" i="1" s="1"/>
  <c r="AQ831" i="1"/>
  <c r="AU1134" i="1"/>
  <c r="AS1134" i="1" s="1"/>
  <c r="AT1135" i="1"/>
  <c r="AM1135" i="1"/>
  <c r="AN1135" i="1" s="1"/>
  <c r="AK1136" i="1"/>
  <c r="AO1135" i="1"/>
  <c r="AR831" i="1" l="1"/>
  <c r="AP831" i="1" s="1"/>
  <c r="AU1135" i="1"/>
  <c r="AS1135" i="1" s="1"/>
  <c r="AT1136" i="1"/>
  <c r="AM1136" i="1"/>
  <c r="AN1136" i="1" s="1"/>
  <c r="AK1137" i="1"/>
  <c r="AO1136" i="1"/>
  <c r="AQ832" i="1" l="1"/>
  <c r="AR832" i="1" s="1"/>
  <c r="AP832" i="1" s="1"/>
  <c r="AU1136" i="1"/>
  <c r="AS1136" i="1" s="1"/>
  <c r="AT1137" i="1"/>
  <c r="AM1137" i="1"/>
  <c r="AN1137" i="1" s="1"/>
  <c r="AK1138" i="1"/>
  <c r="AO1137" i="1"/>
  <c r="AQ833" i="1" l="1"/>
  <c r="AR833" i="1" s="1"/>
  <c r="AP833" i="1" s="1"/>
  <c r="AU1137" i="1"/>
  <c r="AS1137" i="1" s="1"/>
  <c r="AT1138" i="1"/>
  <c r="AM1138" i="1"/>
  <c r="AN1138" i="1" s="1"/>
  <c r="AK1139" i="1"/>
  <c r="AO1138" i="1"/>
  <c r="AQ834" i="1" l="1"/>
  <c r="AU1138" i="1"/>
  <c r="AS1138" i="1" s="1"/>
  <c r="AR834" i="1"/>
  <c r="AP834" i="1" s="1"/>
  <c r="AT1139" i="1"/>
  <c r="AM1139" i="1"/>
  <c r="AN1139" i="1" s="1"/>
  <c r="AK1140" i="1"/>
  <c r="AO1139" i="1"/>
  <c r="AU1139" i="1" l="1"/>
  <c r="AS1139" i="1" s="1"/>
  <c r="AT1140" i="1"/>
  <c r="AM1140" i="1"/>
  <c r="AN1140" i="1" s="1"/>
  <c r="AQ835" i="1"/>
  <c r="AK1141" i="1"/>
  <c r="AO1140" i="1"/>
  <c r="AU1140" i="1" l="1"/>
  <c r="AS1140" i="1" s="1"/>
  <c r="AR835" i="1"/>
  <c r="AP835" i="1" s="1"/>
  <c r="AT1141" i="1"/>
  <c r="AM1141" i="1"/>
  <c r="AN1141" i="1" s="1"/>
  <c r="AQ836" i="1"/>
  <c r="AK1142" i="1"/>
  <c r="AO1141" i="1"/>
  <c r="AU1141" i="1" l="1"/>
  <c r="AS1141" i="1" s="1"/>
  <c r="AR836" i="1"/>
  <c r="AQ837" i="1" s="1"/>
  <c r="AT1142" i="1"/>
  <c r="AM1142" i="1"/>
  <c r="AN1142" i="1" s="1"/>
  <c r="AK1143" i="1"/>
  <c r="AO1142" i="1"/>
  <c r="AP836" i="1" l="1"/>
  <c r="AU1142" i="1"/>
  <c r="AS1142" i="1" s="1"/>
  <c r="AR837" i="1"/>
  <c r="AP837" i="1" s="1"/>
  <c r="AT1143" i="1"/>
  <c r="AM1143" i="1"/>
  <c r="AN1143" i="1" s="1"/>
  <c r="AK1144" i="1"/>
  <c r="AO1143" i="1"/>
  <c r="AU1143" i="1" l="1"/>
  <c r="AS1143" i="1" s="1"/>
  <c r="AT1144" i="1"/>
  <c r="AM1144" i="1"/>
  <c r="AN1144" i="1" s="1"/>
  <c r="AQ838" i="1"/>
  <c r="AK1145" i="1"/>
  <c r="AO1144" i="1"/>
  <c r="AU1144" i="1" l="1"/>
  <c r="AS1144" i="1" s="1"/>
  <c r="AT1145" i="1"/>
  <c r="AM1145" i="1"/>
  <c r="AN1145" i="1" s="1"/>
  <c r="AR838" i="1"/>
  <c r="AK1146" i="1"/>
  <c r="AO1145" i="1"/>
  <c r="AU1145" i="1" l="1"/>
  <c r="AS1145" i="1" s="1"/>
  <c r="AP838" i="1"/>
  <c r="AQ839" i="1"/>
  <c r="AR839" i="1" s="1"/>
  <c r="AT1146" i="1"/>
  <c r="AM1146" i="1"/>
  <c r="AN1146" i="1" s="1"/>
  <c r="AK1147" i="1"/>
  <c r="AO1146" i="1"/>
  <c r="AU1146" i="1" l="1"/>
  <c r="AS1146" i="1" s="1"/>
  <c r="AQ840" i="1"/>
  <c r="AR840" i="1" s="1"/>
  <c r="AP840" i="1" s="1"/>
  <c r="AT1147" i="1"/>
  <c r="AM1147" i="1"/>
  <c r="AN1147" i="1" s="1"/>
  <c r="AP839" i="1"/>
  <c r="AK1148" i="1"/>
  <c r="AO1147" i="1"/>
  <c r="AU1147" i="1" l="1"/>
  <c r="AS1147" i="1" s="1"/>
  <c r="AQ841" i="1"/>
  <c r="AR841" i="1" s="1"/>
  <c r="AP841" i="1" s="1"/>
  <c r="AT1148" i="1"/>
  <c r="AM1148" i="1"/>
  <c r="AN1148" i="1" s="1"/>
  <c r="AK1149" i="1"/>
  <c r="AO1148" i="1"/>
  <c r="AU1148" i="1" l="1"/>
  <c r="AS1148" i="1" s="1"/>
  <c r="AT1149" i="1"/>
  <c r="AM1149" i="1"/>
  <c r="AN1149" i="1" s="1"/>
  <c r="AQ842" i="1"/>
  <c r="AK1150" i="1"/>
  <c r="AO1149" i="1"/>
  <c r="AU1149" i="1" l="1"/>
  <c r="AS1149" i="1" s="1"/>
  <c r="AR842" i="1"/>
  <c r="AP842" i="1" s="1"/>
  <c r="AT1150" i="1"/>
  <c r="AM1150" i="1"/>
  <c r="AN1150" i="1" s="1"/>
  <c r="AK1151" i="1"/>
  <c r="AO1150" i="1"/>
  <c r="AU1150" i="1" l="1"/>
  <c r="AS1150" i="1" s="1"/>
  <c r="AT1151" i="1"/>
  <c r="AM1151" i="1"/>
  <c r="AN1151" i="1" s="1"/>
  <c r="AQ843" i="1"/>
  <c r="AK1152" i="1"/>
  <c r="AO1151" i="1"/>
  <c r="AU1151" i="1" l="1"/>
  <c r="AS1151" i="1" s="1"/>
  <c r="AR843" i="1"/>
  <c r="AP843" i="1" s="1"/>
  <c r="AT1152" i="1"/>
  <c r="AM1152" i="1"/>
  <c r="AN1152" i="1" s="1"/>
  <c r="AK1153" i="1"/>
  <c r="AO1152" i="1"/>
  <c r="AU1152" i="1" l="1"/>
  <c r="AS1152" i="1" s="1"/>
  <c r="AQ844" i="1"/>
  <c r="AR844" i="1" s="1"/>
  <c r="AT1153" i="1"/>
  <c r="AM1153" i="1"/>
  <c r="AN1153" i="1" s="1"/>
  <c r="AK1154" i="1"/>
  <c r="AO1153" i="1"/>
  <c r="AU1153" i="1" l="1"/>
  <c r="AS1153" i="1" s="1"/>
  <c r="AQ845" i="1"/>
  <c r="AR845" i="1" s="1"/>
  <c r="AP844" i="1"/>
  <c r="AT1154" i="1"/>
  <c r="AM1154" i="1"/>
  <c r="AN1154" i="1" s="1"/>
  <c r="AK1155" i="1"/>
  <c r="AA51" i="1" s="1"/>
  <c r="AO1154" i="1"/>
  <c r="AU1154" i="1" l="1"/>
  <c r="AS1154" i="1" s="1"/>
  <c r="AP845" i="1"/>
  <c r="AT1155" i="1"/>
  <c r="AF51" i="1" s="1"/>
  <c r="AM1155" i="1"/>
  <c r="AN1155" i="1" s="1"/>
  <c r="AQ846" i="1"/>
  <c r="AK1156" i="1"/>
  <c r="AO1155" i="1"/>
  <c r="AB51" i="1" s="1"/>
  <c r="AU1155" i="1" l="1"/>
  <c r="AS1155" i="1" s="1"/>
  <c r="AR846" i="1"/>
  <c r="AP846" i="1" s="1"/>
  <c r="AT1156" i="1"/>
  <c r="AM1156" i="1"/>
  <c r="AN1156" i="1" s="1"/>
  <c r="AK1157" i="1"/>
  <c r="AO1156" i="1"/>
  <c r="AQ847" i="1" l="1"/>
  <c r="AR847" i="1" s="1"/>
  <c r="AU1156" i="1"/>
  <c r="AS1156" i="1" s="1"/>
  <c r="AT1157" i="1"/>
  <c r="AM1157" i="1"/>
  <c r="AN1157" i="1" s="1"/>
  <c r="AK1158" i="1"/>
  <c r="AO1157" i="1"/>
  <c r="AU1157" i="1" l="1"/>
  <c r="AS1157" i="1" s="1"/>
  <c r="AP847" i="1"/>
  <c r="AQ848" i="1"/>
  <c r="AR848" i="1" s="1"/>
  <c r="AT1158" i="1"/>
  <c r="AM1158" i="1"/>
  <c r="AN1158" i="1" s="1"/>
  <c r="AK1159" i="1"/>
  <c r="AO1158" i="1"/>
  <c r="AU1158" i="1" l="1"/>
  <c r="AS1158" i="1" s="1"/>
  <c r="AP848" i="1"/>
  <c r="AQ849" i="1"/>
  <c r="AR849" i="1" s="1"/>
  <c r="AP849" i="1" s="1"/>
  <c r="AT1159" i="1"/>
  <c r="AM1159" i="1"/>
  <c r="AN1159" i="1" s="1"/>
  <c r="AK1160" i="1"/>
  <c r="AO1159" i="1"/>
  <c r="AU1159" i="1" l="1"/>
  <c r="AS1159" i="1" s="1"/>
  <c r="AT1160" i="1"/>
  <c r="AM1160" i="1"/>
  <c r="AN1160" i="1" s="1"/>
  <c r="AQ850" i="1"/>
  <c r="AK1161" i="1"/>
  <c r="AO1160" i="1"/>
  <c r="AU1160" i="1" l="1"/>
  <c r="AS1160" i="1" s="1"/>
  <c r="AR850" i="1"/>
  <c r="AP850" i="1" s="1"/>
  <c r="AT1161" i="1"/>
  <c r="AM1161" i="1"/>
  <c r="AN1161" i="1" s="1"/>
  <c r="AK1162" i="1"/>
  <c r="AO1161" i="1"/>
  <c r="AU1161" i="1" l="1"/>
  <c r="AS1161" i="1" s="1"/>
  <c r="AT1162" i="1"/>
  <c r="AM1162" i="1"/>
  <c r="AN1162" i="1" s="1"/>
  <c r="AQ851" i="1"/>
  <c r="AK1163" i="1"/>
  <c r="AO1162" i="1"/>
  <c r="AU1162" i="1" l="1"/>
  <c r="AS1162" i="1" s="1"/>
  <c r="AR851" i="1"/>
  <c r="AP851" i="1" s="1"/>
  <c r="AT1163" i="1"/>
  <c r="AM1163" i="1"/>
  <c r="AN1163" i="1" s="1"/>
  <c r="AK1164" i="1"/>
  <c r="AO1163" i="1"/>
  <c r="AQ852" i="1" l="1"/>
  <c r="AR852" i="1" s="1"/>
  <c r="AU1163" i="1"/>
  <c r="AS1163" i="1" s="1"/>
  <c r="AT1164" i="1"/>
  <c r="AM1164" i="1"/>
  <c r="AN1164" i="1" s="1"/>
  <c r="AK1165" i="1"/>
  <c r="AO1164" i="1"/>
  <c r="AP852" i="1" l="1"/>
  <c r="AQ853" i="1"/>
  <c r="AR853" i="1" s="1"/>
  <c r="AU1164" i="1"/>
  <c r="AS1164" i="1" s="1"/>
  <c r="AT1165" i="1"/>
  <c r="AM1165" i="1"/>
  <c r="AN1165" i="1" s="1"/>
  <c r="AK1166" i="1"/>
  <c r="AO1165" i="1"/>
  <c r="AU1165" i="1" l="1"/>
  <c r="AS1165" i="1" s="1"/>
  <c r="AT1166" i="1"/>
  <c r="AM1166" i="1"/>
  <c r="AN1166" i="1" s="1"/>
  <c r="AP853" i="1"/>
  <c r="AQ854" i="1"/>
  <c r="AK1167" i="1"/>
  <c r="AO1166" i="1"/>
  <c r="AU1166" i="1" l="1"/>
  <c r="AS1166" i="1" s="1"/>
  <c r="AT1167" i="1"/>
  <c r="AM1167" i="1"/>
  <c r="AN1167" i="1" s="1"/>
  <c r="AR854" i="1"/>
  <c r="AP854" i="1" s="1"/>
  <c r="AK1168" i="1"/>
  <c r="AO1167" i="1"/>
  <c r="AQ855" i="1" l="1"/>
  <c r="AD39" i="1" s="1"/>
  <c r="AU1167" i="1"/>
  <c r="AS1167" i="1" s="1"/>
  <c r="AT1168" i="1"/>
  <c r="AM1168" i="1"/>
  <c r="AN1168" i="1" s="1"/>
  <c r="AK1169" i="1"/>
  <c r="AO1168" i="1"/>
  <c r="AR855" i="1" l="1"/>
  <c r="AE39" i="1" s="1"/>
  <c r="AU1168" i="1"/>
  <c r="AS1168" i="1" s="1"/>
  <c r="AT1169" i="1"/>
  <c r="AM1169" i="1"/>
  <c r="AN1169" i="1" s="1"/>
  <c r="AK1170" i="1"/>
  <c r="AO1169" i="1"/>
  <c r="AP855" i="1" l="1"/>
  <c r="AC39" i="1" s="1"/>
  <c r="AQ856" i="1"/>
  <c r="AR856" i="1" s="1"/>
  <c r="AQ857" i="1" s="1"/>
  <c r="AR857" i="1" s="1"/>
  <c r="AP857" i="1" s="1"/>
  <c r="AU1169" i="1"/>
  <c r="AS1169" i="1" s="1"/>
  <c r="AT1170" i="1"/>
  <c r="AM1170" i="1"/>
  <c r="AN1170" i="1" s="1"/>
  <c r="AK1171" i="1"/>
  <c r="AO1170" i="1"/>
  <c r="AP856" i="1" l="1"/>
  <c r="AU1170" i="1"/>
  <c r="AS1170" i="1" s="1"/>
  <c r="AT1171" i="1"/>
  <c r="AM1171" i="1"/>
  <c r="AN1171" i="1" s="1"/>
  <c r="AQ858" i="1"/>
  <c r="AK1172" i="1"/>
  <c r="AO1171" i="1"/>
  <c r="AU1171" i="1" l="1"/>
  <c r="AS1171" i="1" s="1"/>
  <c r="AR858" i="1"/>
  <c r="AP858" i="1" s="1"/>
  <c r="AT1172" i="1"/>
  <c r="AM1172" i="1"/>
  <c r="AN1172" i="1" s="1"/>
  <c r="AK1173" i="1"/>
  <c r="AO1172" i="1"/>
  <c r="AU1172" i="1" l="1"/>
  <c r="AS1172" i="1" s="1"/>
  <c r="AT1173" i="1"/>
  <c r="AM1173" i="1"/>
  <c r="AN1173" i="1" s="1"/>
  <c r="AQ859" i="1"/>
  <c r="AK1174" i="1"/>
  <c r="AO1173" i="1"/>
  <c r="AU1173" i="1" l="1"/>
  <c r="AS1173" i="1" s="1"/>
  <c r="AR859" i="1"/>
  <c r="AP859" i="1" s="1"/>
  <c r="AT1174" i="1"/>
  <c r="AM1174" i="1"/>
  <c r="AN1174" i="1" s="1"/>
  <c r="AK1175" i="1"/>
  <c r="AO1174" i="1"/>
  <c r="AQ860" i="1" l="1"/>
  <c r="AR860" i="1" s="1"/>
  <c r="AP860" i="1" s="1"/>
  <c r="AU1174" i="1"/>
  <c r="AS1174" i="1" s="1"/>
  <c r="AT1175" i="1"/>
  <c r="AM1175" i="1"/>
  <c r="AN1175" i="1" s="1"/>
  <c r="AK1176" i="1"/>
  <c r="AO1175" i="1"/>
  <c r="AU1175" i="1" l="1"/>
  <c r="AS1175" i="1" s="1"/>
  <c r="AQ861" i="1"/>
  <c r="AR861" i="1" s="1"/>
  <c r="AP861" i="1" s="1"/>
  <c r="AT1176" i="1"/>
  <c r="AM1176" i="1"/>
  <c r="AN1176" i="1" s="1"/>
  <c r="AK1177" i="1"/>
  <c r="AO1176" i="1"/>
  <c r="AU1176" i="1" l="1"/>
  <c r="AS1176" i="1" s="1"/>
  <c r="AT1177" i="1"/>
  <c r="AM1177" i="1"/>
  <c r="AN1177" i="1" s="1"/>
  <c r="AQ862" i="1"/>
  <c r="AK1178" i="1"/>
  <c r="AO1177" i="1"/>
  <c r="AU1177" i="1" l="1"/>
  <c r="AS1177" i="1" s="1"/>
  <c r="AT1178" i="1"/>
  <c r="AM1178" i="1"/>
  <c r="AN1178" i="1" s="1"/>
  <c r="AR862" i="1"/>
  <c r="AP862" i="1" s="1"/>
  <c r="AK1179" i="1"/>
  <c r="AO1178" i="1"/>
  <c r="AQ863" i="1" l="1"/>
  <c r="AR863" i="1" s="1"/>
  <c r="AP863" i="1" s="1"/>
  <c r="AU1178" i="1"/>
  <c r="AS1178" i="1" s="1"/>
  <c r="AT1179" i="1"/>
  <c r="AM1179" i="1"/>
  <c r="AN1179" i="1" s="1"/>
  <c r="AK1180" i="1"/>
  <c r="AA52" i="1" s="1"/>
  <c r="AO1179" i="1"/>
  <c r="AU1179" i="1" l="1"/>
  <c r="AS1179" i="1" s="1"/>
  <c r="AQ864" i="1"/>
  <c r="AR864" i="1" s="1"/>
  <c r="AP864" i="1" s="1"/>
  <c r="AT1180" i="1"/>
  <c r="AF52" i="1" s="1"/>
  <c r="AM1180" i="1"/>
  <c r="AN1180" i="1" s="1"/>
  <c r="AK1181" i="1"/>
  <c r="AO1180" i="1"/>
  <c r="AB52" i="1" s="1"/>
  <c r="AU1180" i="1" l="1"/>
  <c r="AS1180" i="1" s="1"/>
  <c r="AQ865" i="1"/>
  <c r="AR865" i="1" s="1"/>
  <c r="AP865" i="1" s="1"/>
  <c r="AT1181" i="1"/>
  <c r="AM1181" i="1"/>
  <c r="AN1181" i="1" s="1"/>
  <c r="AK1182" i="1"/>
  <c r="AO1181" i="1"/>
  <c r="AU1181" i="1" l="1"/>
  <c r="AS1181" i="1" s="1"/>
  <c r="AT1182" i="1"/>
  <c r="AM1182" i="1"/>
  <c r="AN1182" i="1" s="1"/>
  <c r="AQ866" i="1"/>
  <c r="AK1183" i="1"/>
  <c r="AO1182" i="1"/>
  <c r="AU1182" i="1" l="1"/>
  <c r="AS1182" i="1" s="1"/>
  <c r="AR866" i="1"/>
  <c r="AP866" i="1" s="1"/>
  <c r="AT1183" i="1"/>
  <c r="AM1183" i="1"/>
  <c r="AN1183" i="1" s="1"/>
  <c r="AK1184" i="1"/>
  <c r="AO1183" i="1"/>
  <c r="AU1183" i="1" l="1"/>
  <c r="AS1183" i="1" s="1"/>
  <c r="AT1184" i="1"/>
  <c r="AM1184" i="1"/>
  <c r="AN1184" i="1" s="1"/>
  <c r="AQ867" i="1"/>
  <c r="AK1185" i="1"/>
  <c r="AO1184" i="1"/>
  <c r="AU1184" i="1" l="1"/>
  <c r="AS1184" i="1" s="1"/>
  <c r="AR867" i="1"/>
  <c r="AP867" i="1" s="1"/>
  <c r="AT1185" i="1"/>
  <c r="AM1185" i="1"/>
  <c r="AN1185" i="1" s="1"/>
  <c r="AK1186" i="1"/>
  <c r="AO1185" i="1"/>
  <c r="AU1185" i="1" l="1"/>
  <c r="AS1185" i="1" s="1"/>
  <c r="AQ868" i="1"/>
  <c r="AR868" i="1" s="1"/>
  <c r="AT1186" i="1"/>
  <c r="AM1186" i="1"/>
  <c r="AN1186" i="1" s="1"/>
  <c r="AK1187" i="1"/>
  <c r="AO1186" i="1"/>
  <c r="AQ869" i="1" l="1"/>
  <c r="AR869" i="1" s="1"/>
  <c r="AP869" i="1" s="1"/>
  <c r="AP868" i="1"/>
  <c r="AU1186" i="1"/>
  <c r="AS1186" i="1" s="1"/>
  <c r="AT1187" i="1"/>
  <c r="AM1187" i="1"/>
  <c r="AN1187" i="1" s="1"/>
  <c r="AK1188" i="1"/>
  <c r="AO1187" i="1"/>
  <c r="AU1187" i="1" l="1"/>
  <c r="AS1187" i="1" s="1"/>
  <c r="AT1188" i="1"/>
  <c r="AM1188" i="1"/>
  <c r="AN1188" i="1" s="1"/>
  <c r="AQ870" i="1"/>
  <c r="AK1189" i="1"/>
  <c r="AO1188" i="1"/>
  <c r="AU1188" i="1" l="1"/>
  <c r="AS1188" i="1" s="1"/>
  <c r="AR870" i="1"/>
  <c r="AT1189" i="1"/>
  <c r="AM1189" i="1"/>
  <c r="AN1189" i="1" s="1"/>
  <c r="AK1190" i="1"/>
  <c r="AO1189" i="1"/>
  <c r="AU1189" i="1" l="1"/>
  <c r="AS1189" i="1" s="1"/>
  <c r="AQ871" i="1"/>
  <c r="AR871" i="1" s="1"/>
  <c r="AP870" i="1"/>
  <c r="AT1190" i="1"/>
  <c r="AM1190" i="1"/>
  <c r="AN1190" i="1" s="1"/>
  <c r="AK1191" i="1"/>
  <c r="AO1190" i="1"/>
  <c r="AP871" i="1" l="1"/>
  <c r="AQ872" i="1"/>
  <c r="AR872" i="1" s="1"/>
  <c r="AP872" i="1" s="1"/>
  <c r="AU1190" i="1"/>
  <c r="AS1190" i="1" s="1"/>
  <c r="AT1191" i="1"/>
  <c r="AM1191" i="1"/>
  <c r="AN1191" i="1" s="1"/>
  <c r="AK1192" i="1"/>
  <c r="AO1191" i="1"/>
  <c r="AU1191" i="1" l="1"/>
  <c r="AS1191" i="1" s="1"/>
  <c r="AQ873" i="1"/>
  <c r="AR873" i="1" s="1"/>
  <c r="AP873" i="1" s="1"/>
  <c r="AT1192" i="1"/>
  <c r="AM1192" i="1"/>
  <c r="AN1192" i="1" s="1"/>
  <c r="AK1193" i="1"/>
  <c r="AO1192" i="1"/>
  <c r="AU1192" i="1" l="1"/>
  <c r="AS1192" i="1" s="1"/>
  <c r="AT1193" i="1"/>
  <c r="AM1193" i="1"/>
  <c r="AN1193" i="1" s="1"/>
  <c r="AQ874" i="1"/>
  <c r="AK1194" i="1"/>
  <c r="AO1193" i="1"/>
  <c r="AU1193" i="1" l="1"/>
  <c r="AS1193" i="1" s="1"/>
  <c r="AR874" i="1"/>
  <c r="AP874" i="1" s="1"/>
  <c r="AT1194" i="1"/>
  <c r="AM1194" i="1"/>
  <c r="AN1194" i="1" s="1"/>
  <c r="AK1195" i="1"/>
  <c r="AO1194" i="1"/>
  <c r="AU1194" i="1" l="1"/>
  <c r="AS1194" i="1" s="1"/>
  <c r="AT1195" i="1"/>
  <c r="AM1195" i="1"/>
  <c r="AN1195" i="1" s="1"/>
  <c r="AQ875" i="1"/>
  <c r="AK1196" i="1"/>
  <c r="AO1195" i="1"/>
  <c r="AU1195" i="1" l="1"/>
  <c r="AS1195" i="1" s="1"/>
  <c r="AR875" i="1"/>
  <c r="AQ876" i="1" s="1"/>
  <c r="AT1196" i="1"/>
  <c r="AM1196" i="1"/>
  <c r="AN1196" i="1" s="1"/>
  <c r="AK1197" i="1"/>
  <c r="AO1196" i="1"/>
  <c r="AU1196" i="1" l="1"/>
  <c r="AS1196" i="1" s="1"/>
  <c r="AR876" i="1"/>
  <c r="AQ877" i="1" s="1"/>
  <c r="AT1197" i="1"/>
  <c r="AM1197" i="1"/>
  <c r="AN1197" i="1" s="1"/>
  <c r="AP875" i="1"/>
  <c r="AK1198" i="1"/>
  <c r="AO1197" i="1"/>
  <c r="AU1197" i="1" l="1"/>
  <c r="AS1197" i="1" s="1"/>
  <c r="AR877" i="1"/>
  <c r="AQ878" i="1" s="1"/>
  <c r="AT1198" i="1"/>
  <c r="AM1198" i="1"/>
  <c r="AN1198" i="1" s="1"/>
  <c r="AP876" i="1"/>
  <c r="AK1199" i="1"/>
  <c r="AO1198" i="1"/>
  <c r="AU1198" i="1" l="1"/>
  <c r="AS1198" i="1" s="1"/>
  <c r="AR878" i="1"/>
  <c r="AP878" i="1" s="1"/>
  <c r="AT1199" i="1"/>
  <c r="AM1199" i="1"/>
  <c r="AN1199" i="1" s="1"/>
  <c r="AP877" i="1"/>
  <c r="AQ879" i="1"/>
  <c r="AK1200" i="1"/>
  <c r="AO1199" i="1"/>
  <c r="AU1199" i="1" l="1"/>
  <c r="AS1199" i="1" s="1"/>
  <c r="AT1200" i="1"/>
  <c r="AM1200" i="1"/>
  <c r="AN1200" i="1" s="1"/>
  <c r="AR879" i="1"/>
  <c r="AQ880" i="1" s="1"/>
  <c r="AD40" i="1" s="1"/>
  <c r="AK1201" i="1"/>
  <c r="AO1200" i="1"/>
  <c r="AU1200" i="1" l="1"/>
  <c r="AS1200" i="1" s="1"/>
  <c r="AT1201" i="1"/>
  <c r="AM1201" i="1"/>
  <c r="AN1201" i="1" s="1"/>
  <c r="AP879" i="1"/>
  <c r="AR880" i="1"/>
  <c r="AE40" i="1" s="1"/>
  <c r="AK1202" i="1"/>
  <c r="AO1201" i="1"/>
  <c r="AU1201" i="1" l="1"/>
  <c r="AS1201" i="1" s="1"/>
  <c r="AQ881" i="1"/>
  <c r="AR881" i="1" s="1"/>
  <c r="AP881" i="1" s="1"/>
  <c r="AP880" i="1"/>
  <c r="AC40" i="1" s="1"/>
  <c r="AT1202" i="1"/>
  <c r="AM1202" i="1"/>
  <c r="AN1202" i="1" s="1"/>
  <c r="AK1203" i="1"/>
  <c r="AO1202" i="1"/>
  <c r="AU1202" i="1" l="1"/>
  <c r="AS1202" i="1" s="1"/>
  <c r="AT1203" i="1"/>
  <c r="AM1203" i="1"/>
  <c r="AN1203" i="1" s="1"/>
  <c r="AQ882" i="1"/>
  <c r="AK1204" i="1"/>
  <c r="AO1203" i="1"/>
  <c r="AU1203" i="1" l="1"/>
  <c r="AS1203" i="1" s="1"/>
  <c r="AR882" i="1"/>
  <c r="AP882" i="1" s="1"/>
  <c r="AT1204" i="1"/>
  <c r="AM1204" i="1"/>
  <c r="AN1204" i="1" s="1"/>
  <c r="AK1205" i="1"/>
  <c r="AA53" i="1" s="1"/>
  <c r="AO1204" i="1"/>
  <c r="AU1204" i="1" l="1"/>
  <c r="AS1204" i="1" s="1"/>
  <c r="AT1205" i="1"/>
  <c r="AF53" i="1" s="1"/>
  <c r="AM1205" i="1"/>
  <c r="AN1205" i="1" s="1"/>
  <c r="AQ883" i="1"/>
  <c r="AK1206" i="1"/>
  <c r="AO1205" i="1"/>
  <c r="AB53" i="1" s="1"/>
  <c r="AU1205" i="1" l="1"/>
  <c r="AS1205" i="1" s="1"/>
  <c r="AT1206" i="1"/>
  <c r="AM1206" i="1"/>
  <c r="AN1206" i="1" s="1"/>
  <c r="AR883" i="1"/>
  <c r="AQ884" i="1" s="1"/>
  <c r="AK1207" i="1"/>
  <c r="AO1206" i="1"/>
  <c r="AU1206" i="1" l="1"/>
  <c r="AS1206" i="1" s="1"/>
  <c r="AT1207" i="1"/>
  <c r="AM1207" i="1"/>
  <c r="AN1207" i="1" s="1"/>
  <c r="AR884" i="1"/>
  <c r="AP884" i="1" s="1"/>
  <c r="AP883" i="1"/>
  <c r="AK1208" i="1"/>
  <c r="AO1207" i="1"/>
  <c r="AQ885" i="1" l="1"/>
  <c r="AR885" i="1" s="1"/>
  <c r="AP885" i="1" s="1"/>
  <c r="AU1207" i="1"/>
  <c r="AS1207" i="1" s="1"/>
  <c r="AT1208" i="1"/>
  <c r="AM1208" i="1"/>
  <c r="AN1208" i="1" s="1"/>
  <c r="AK1209" i="1"/>
  <c r="AO1208" i="1"/>
  <c r="AU1208" i="1" l="1"/>
  <c r="AS1208" i="1" s="1"/>
  <c r="AT1209" i="1"/>
  <c r="AM1209" i="1"/>
  <c r="AN1209" i="1" s="1"/>
  <c r="AQ886" i="1"/>
  <c r="AK1210" i="1"/>
  <c r="AO1209" i="1"/>
  <c r="AU1209" i="1" l="1"/>
  <c r="AS1209" i="1" s="1"/>
  <c r="AT1210" i="1"/>
  <c r="AM1210" i="1"/>
  <c r="AN1210" i="1" s="1"/>
  <c r="AR886" i="1"/>
  <c r="AP886" i="1" s="1"/>
  <c r="AK1211" i="1"/>
  <c r="AO1210" i="1"/>
  <c r="AQ887" i="1" l="1"/>
  <c r="AR887" i="1" s="1"/>
  <c r="AP887" i="1" s="1"/>
  <c r="AU1210" i="1"/>
  <c r="AS1210" i="1" s="1"/>
  <c r="AT1211" i="1"/>
  <c r="AM1211" i="1"/>
  <c r="AN1211" i="1" s="1"/>
  <c r="AK1212" i="1"/>
  <c r="AO1211" i="1"/>
  <c r="AQ888" i="1" l="1"/>
  <c r="AU1211" i="1"/>
  <c r="AS1211" i="1" s="1"/>
  <c r="AT1212" i="1"/>
  <c r="AM1212" i="1"/>
  <c r="AN1212" i="1" s="1"/>
  <c r="AR888" i="1"/>
  <c r="AP888" i="1" s="1"/>
  <c r="AK1213" i="1"/>
  <c r="AO1212" i="1"/>
  <c r="AQ889" i="1" l="1"/>
  <c r="AR889" i="1" s="1"/>
  <c r="AP889" i="1" s="1"/>
  <c r="AU1212" i="1"/>
  <c r="AS1212" i="1" s="1"/>
  <c r="AT1213" i="1"/>
  <c r="AM1213" i="1"/>
  <c r="AN1213" i="1" s="1"/>
  <c r="AK1214" i="1"/>
  <c r="AO1213" i="1"/>
  <c r="AU1213" i="1" l="1"/>
  <c r="AS1213" i="1" s="1"/>
  <c r="AT1214" i="1"/>
  <c r="AM1214" i="1"/>
  <c r="AN1214" i="1" s="1"/>
  <c r="AQ890" i="1"/>
  <c r="AK1215" i="1"/>
  <c r="AO1214" i="1"/>
  <c r="AU1214" i="1" l="1"/>
  <c r="AS1214" i="1" s="1"/>
  <c r="AR890" i="1"/>
  <c r="AP890" i="1" s="1"/>
  <c r="AT1215" i="1"/>
  <c r="AM1215" i="1"/>
  <c r="AN1215" i="1" s="1"/>
  <c r="AK1216" i="1"/>
  <c r="AO1215" i="1"/>
  <c r="AU1215" i="1" l="1"/>
  <c r="AS1215" i="1" s="1"/>
  <c r="AT1216" i="1"/>
  <c r="AM1216" i="1"/>
  <c r="AN1216" i="1" s="1"/>
  <c r="AQ891" i="1"/>
  <c r="AK1217" i="1"/>
  <c r="AO1216" i="1"/>
  <c r="AU1216" i="1" l="1"/>
  <c r="AS1216" i="1" s="1"/>
  <c r="AR891" i="1"/>
  <c r="AP891" i="1" s="1"/>
  <c r="AT1217" i="1"/>
  <c r="AM1217" i="1"/>
  <c r="AN1217" i="1" s="1"/>
  <c r="AK1218" i="1"/>
  <c r="AO1217" i="1"/>
  <c r="AU1217" i="1" l="1"/>
  <c r="AS1217" i="1" s="1"/>
  <c r="AQ892" i="1"/>
  <c r="AR892" i="1" s="1"/>
  <c r="AP892" i="1" s="1"/>
  <c r="AT1218" i="1"/>
  <c r="AM1218" i="1"/>
  <c r="AN1218" i="1" s="1"/>
  <c r="AK1219" i="1"/>
  <c r="AO1218" i="1"/>
  <c r="AU1218" i="1" l="1"/>
  <c r="AS1218" i="1" s="1"/>
  <c r="AQ893" i="1"/>
  <c r="AR893" i="1" s="1"/>
  <c r="AP893" i="1" s="1"/>
  <c r="AT1219" i="1"/>
  <c r="AM1219" i="1"/>
  <c r="AN1219" i="1" s="1"/>
  <c r="AK1220" i="1"/>
  <c r="AO1219" i="1"/>
  <c r="AU1219" i="1" l="1"/>
  <c r="AS1219" i="1" s="1"/>
  <c r="AT1220" i="1"/>
  <c r="AM1220" i="1"/>
  <c r="AN1220" i="1" s="1"/>
  <c r="AQ894" i="1"/>
  <c r="AK1221" i="1"/>
  <c r="AO1220" i="1"/>
  <c r="AU1220" i="1" l="1"/>
  <c r="AS1220" i="1" s="1"/>
  <c r="AR894" i="1"/>
  <c r="AP894" i="1" s="1"/>
  <c r="AT1221" i="1"/>
  <c r="AM1221" i="1"/>
  <c r="AN1221" i="1" s="1"/>
  <c r="AK1222" i="1"/>
  <c r="AO1221" i="1"/>
  <c r="AU1221" i="1" l="1"/>
  <c r="AS1221" i="1" s="1"/>
  <c r="AT1222" i="1"/>
  <c r="AM1222" i="1"/>
  <c r="AN1222" i="1" s="1"/>
  <c r="AQ895" i="1"/>
  <c r="AK1223" i="1"/>
  <c r="AO1222" i="1"/>
  <c r="AU1222" i="1" l="1"/>
  <c r="AS1222" i="1" s="1"/>
  <c r="AT1223" i="1"/>
  <c r="AM1223" i="1"/>
  <c r="AN1223" i="1" s="1"/>
  <c r="AR895" i="1"/>
  <c r="AQ896" i="1" s="1"/>
  <c r="AK1224" i="1"/>
  <c r="AO1223" i="1"/>
  <c r="AU1223" i="1" l="1"/>
  <c r="AS1223" i="1" s="1"/>
  <c r="AT1224" i="1"/>
  <c r="AM1224" i="1"/>
  <c r="AN1224" i="1" s="1"/>
  <c r="AP895" i="1"/>
  <c r="AR896" i="1"/>
  <c r="AK1225" i="1"/>
  <c r="AO1224" i="1"/>
  <c r="AU1224" i="1" l="1"/>
  <c r="AS1224" i="1" s="1"/>
  <c r="AP896" i="1"/>
  <c r="AT1225" i="1"/>
  <c r="AM1225" i="1"/>
  <c r="AN1225" i="1" s="1"/>
  <c r="AQ897" i="1"/>
  <c r="AK1226" i="1"/>
  <c r="AO1225" i="1"/>
  <c r="AU1225" i="1" l="1"/>
  <c r="AS1225" i="1" s="1"/>
  <c r="AT1226" i="1"/>
  <c r="AM1226" i="1"/>
  <c r="AN1226" i="1" s="1"/>
  <c r="AR897" i="1"/>
  <c r="AQ898" i="1" s="1"/>
  <c r="AK1227" i="1"/>
  <c r="AO1226" i="1"/>
  <c r="AU1226" i="1" l="1"/>
  <c r="AS1226" i="1" s="1"/>
  <c r="AT1227" i="1"/>
  <c r="AM1227" i="1"/>
  <c r="AN1227" i="1" s="1"/>
  <c r="AP897" i="1"/>
  <c r="AR898" i="1"/>
  <c r="AK1228" i="1"/>
  <c r="AO1227" i="1"/>
  <c r="AU1227" i="1" l="1"/>
  <c r="AS1227" i="1" s="1"/>
  <c r="AP898" i="1"/>
  <c r="AT1228" i="1"/>
  <c r="AM1228" i="1"/>
  <c r="AN1228" i="1" s="1"/>
  <c r="AQ899" i="1"/>
  <c r="AK1229" i="1"/>
  <c r="AO1228" i="1"/>
  <c r="AU1228" i="1" l="1"/>
  <c r="AS1228" i="1" s="1"/>
  <c r="AT1229" i="1"/>
  <c r="AM1229" i="1"/>
  <c r="AN1229" i="1" s="1"/>
  <c r="AR899" i="1"/>
  <c r="AP899" i="1" s="1"/>
  <c r="AK1230" i="1"/>
  <c r="AA54" i="1" s="1"/>
  <c r="AO1229" i="1"/>
  <c r="AQ900" i="1" l="1"/>
  <c r="AR900" i="1" s="1"/>
  <c r="AU1229" i="1"/>
  <c r="AS1229" i="1" s="1"/>
  <c r="AT1230" i="1"/>
  <c r="AF54" i="1" s="1"/>
  <c r="AM1230" i="1"/>
  <c r="AN1230" i="1" s="1"/>
  <c r="AK1231" i="1"/>
  <c r="AO1230" i="1"/>
  <c r="AB54" i="1" s="1"/>
  <c r="AQ901" i="1" l="1"/>
  <c r="AR901" i="1" s="1"/>
  <c r="AP901" i="1" s="1"/>
  <c r="AU1230" i="1"/>
  <c r="AS1230" i="1" s="1"/>
  <c r="AP900" i="1"/>
  <c r="AT1231" i="1"/>
  <c r="AM1231" i="1"/>
  <c r="AN1231" i="1" s="1"/>
  <c r="AK1232" i="1"/>
  <c r="AO1231" i="1"/>
  <c r="AU1231" i="1" l="1"/>
  <c r="AS1231" i="1" s="1"/>
  <c r="AT1232" i="1"/>
  <c r="AM1232" i="1"/>
  <c r="AN1232" i="1" s="1"/>
  <c r="AQ902" i="1"/>
  <c r="AK1233" i="1"/>
  <c r="AO1232" i="1"/>
  <c r="AU1232" i="1" l="1"/>
  <c r="AS1232" i="1" s="1"/>
  <c r="AR902" i="1"/>
  <c r="AQ903" i="1" s="1"/>
  <c r="AT1233" i="1"/>
  <c r="AM1233" i="1"/>
  <c r="AN1233" i="1" s="1"/>
  <c r="AK1234" i="1"/>
  <c r="AO1233" i="1"/>
  <c r="AP902" i="1" l="1"/>
  <c r="AU1233" i="1"/>
  <c r="AS1233" i="1" s="1"/>
  <c r="AT1234" i="1"/>
  <c r="AM1234" i="1"/>
  <c r="AN1234" i="1" s="1"/>
  <c r="AR903" i="1"/>
  <c r="AK1235" i="1"/>
  <c r="AO1234" i="1"/>
  <c r="AU1234" i="1" l="1"/>
  <c r="AS1234" i="1" s="1"/>
  <c r="AP903" i="1"/>
  <c r="AT1235" i="1"/>
  <c r="AM1235" i="1"/>
  <c r="AN1235" i="1" s="1"/>
  <c r="AQ904" i="1"/>
  <c r="AK1236" i="1"/>
  <c r="AO1235" i="1"/>
  <c r="AU1235" i="1" l="1"/>
  <c r="AS1235" i="1" s="1"/>
  <c r="AT1236" i="1"/>
  <c r="AM1236" i="1"/>
  <c r="AN1236" i="1" s="1"/>
  <c r="AR904" i="1"/>
  <c r="AQ905" i="1" s="1"/>
  <c r="AD41" i="1" s="1"/>
  <c r="AK1237" i="1"/>
  <c r="AO1236" i="1"/>
  <c r="AU1236" i="1" l="1"/>
  <c r="AS1236" i="1" s="1"/>
  <c r="AT1237" i="1"/>
  <c r="AM1237" i="1"/>
  <c r="AN1237" i="1" s="1"/>
  <c r="AR905" i="1"/>
  <c r="AQ906" i="1" s="1"/>
  <c r="AP904" i="1"/>
  <c r="AK1238" i="1"/>
  <c r="AO1237" i="1"/>
  <c r="AU1237" i="1" l="1"/>
  <c r="AS1237" i="1" s="1"/>
  <c r="AR906" i="1"/>
  <c r="AP906" i="1" s="1"/>
  <c r="AE41" i="1"/>
  <c r="AP905" i="1"/>
  <c r="AC41" i="1" s="1"/>
  <c r="AT1238" i="1"/>
  <c r="AM1238" i="1"/>
  <c r="AN1238" i="1" s="1"/>
  <c r="AK1239" i="1"/>
  <c r="AO1238" i="1"/>
  <c r="AU1238" i="1" l="1"/>
  <c r="AS1238" i="1" s="1"/>
  <c r="AT1239" i="1"/>
  <c r="AM1239" i="1"/>
  <c r="AN1239" i="1" s="1"/>
  <c r="AQ907" i="1"/>
  <c r="AK1240" i="1"/>
  <c r="AO1239" i="1"/>
  <c r="AU1239" i="1" l="1"/>
  <c r="AS1239" i="1" s="1"/>
  <c r="AR907" i="1"/>
  <c r="AP907" i="1" s="1"/>
  <c r="AT1240" i="1"/>
  <c r="AM1240" i="1"/>
  <c r="AN1240" i="1" s="1"/>
  <c r="AK1241" i="1"/>
  <c r="AO1240" i="1"/>
  <c r="AU1240" i="1" l="1"/>
  <c r="AS1240" i="1" s="1"/>
  <c r="AQ908" i="1"/>
  <c r="AR908" i="1" s="1"/>
  <c r="AT1241" i="1"/>
  <c r="AM1241" i="1"/>
  <c r="AN1241" i="1" s="1"/>
  <c r="AK1242" i="1"/>
  <c r="AO1241" i="1"/>
  <c r="AU1241" i="1" l="1"/>
  <c r="AS1241" i="1" s="1"/>
  <c r="AQ909" i="1"/>
  <c r="AR909" i="1" s="1"/>
  <c r="AP909" i="1" s="1"/>
  <c r="AP908" i="1"/>
  <c r="AT1242" i="1"/>
  <c r="AM1242" i="1"/>
  <c r="AN1242" i="1" s="1"/>
  <c r="AK1243" i="1"/>
  <c r="AO1242" i="1"/>
  <c r="AU1242" i="1" l="1"/>
  <c r="AS1242" i="1" s="1"/>
  <c r="AT1243" i="1"/>
  <c r="AM1243" i="1"/>
  <c r="AN1243" i="1" s="1"/>
  <c r="AQ910" i="1"/>
  <c r="AK1244" i="1"/>
  <c r="AO1243" i="1"/>
  <c r="AU1243" i="1" l="1"/>
  <c r="AS1243" i="1" s="1"/>
  <c r="AR910" i="1"/>
  <c r="AQ911" i="1" s="1"/>
  <c r="AT1244" i="1"/>
  <c r="AM1244" i="1"/>
  <c r="AN1244" i="1" s="1"/>
  <c r="AK1245" i="1"/>
  <c r="AO1244" i="1"/>
  <c r="AP910" i="1" l="1"/>
  <c r="AU1244" i="1"/>
  <c r="AS1244" i="1" s="1"/>
  <c r="AR911" i="1"/>
  <c r="AQ912" i="1" s="1"/>
  <c r="AT1245" i="1"/>
  <c r="AM1245" i="1"/>
  <c r="AN1245" i="1" s="1"/>
  <c r="AK1246" i="1"/>
  <c r="AO1245" i="1"/>
  <c r="AU1245" i="1" l="1"/>
  <c r="AS1245" i="1" s="1"/>
  <c r="AP911" i="1"/>
  <c r="AT1246" i="1"/>
  <c r="AM1246" i="1"/>
  <c r="AN1246" i="1" s="1"/>
  <c r="AR912" i="1"/>
  <c r="AK1247" i="1"/>
  <c r="AO1246" i="1"/>
  <c r="AU1246" i="1" l="1"/>
  <c r="AS1246" i="1" s="1"/>
  <c r="AQ913" i="1"/>
  <c r="AR913" i="1" s="1"/>
  <c r="AP913" i="1" s="1"/>
  <c r="AP912" i="1"/>
  <c r="AT1247" i="1"/>
  <c r="AM1247" i="1"/>
  <c r="AN1247" i="1" s="1"/>
  <c r="AK1248" i="1"/>
  <c r="AO1247" i="1"/>
  <c r="AU1247" i="1" l="1"/>
  <c r="AS1247" i="1" s="1"/>
  <c r="AT1248" i="1"/>
  <c r="AM1248" i="1"/>
  <c r="AN1248" i="1" s="1"/>
  <c r="AQ914" i="1"/>
  <c r="AK1249" i="1"/>
  <c r="AO1248" i="1"/>
  <c r="AU1248" i="1" l="1"/>
  <c r="AS1248" i="1" s="1"/>
  <c r="AR914" i="1"/>
  <c r="AP914" i="1" s="1"/>
  <c r="AT1249" i="1"/>
  <c r="AM1249" i="1"/>
  <c r="AN1249" i="1" s="1"/>
  <c r="AK1250" i="1"/>
  <c r="AO1249" i="1"/>
  <c r="AU1249" i="1" l="1"/>
  <c r="AS1249" i="1" s="1"/>
  <c r="AT1250" i="1"/>
  <c r="AM1250" i="1"/>
  <c r="AN1250" i="1" s="1"/>
  <c r="AQ915" i="1"/>
  <c r="AK1251" i="1"/>
  <c r="AO1250" i="1"/>
  <c r="AU1250" i="1" l="1"/>
  <c r="AS1250" i="1" s="1"/>
  <c r="AR915" i="1"/>
  <c r="AP915" i="1" s="1"/>
  <c r="AT1251" i="1"/>
  <c r="AM1251" i="1"/>
  <c r="AN1251" i="1" s="1"/>
  <c r="AK1252" i="1"/>
  <c r="AO1251" i="1"/>
  <c r="AU1251" i="1" l="1"/>
  <c r="AS1251" i="1" s="1"/>
  <c r="AT1252" i="1"/>
  <c r="AM1252" i="1"/>
  <c r="AN1252" i="1" s="1"/>
  <c r="AQ916" i="1"/>
  <c r="AK1253" i="1"/>
  <c r="AO1252" i="1"/>
  <c r="AU1252" i="1" l="1"/>
  <c r="AS1252" i="1" s="1"/>
  <c r="AT1253" i="1"/>
  <c r="AM1253" i="1"/>
  <c r="AN1253" i="1" s="1"/>
  <c r="AR916" i="1"/>
  <c r="AQ917" i="1" s="1"/>
  <c r="AK1254" i="1"/>
  <c r="AO1253" i="1"/>
  <c r="AU1253" i="1" l="1"/>
  <c r="AS1253" i="1" s="1"/>
  <c r="AR917" i="1"/>
  <c r="AQ918" i="1" s="1"/>
  <c r="AT1254" i="1"/>
  <c r="AM1254" i="1"/>
  <c r="AN1254" i="1" s="1"/>
  <c r="AP916" i="1"/>
  <c r="AK1255" i="1"/>
  <c r="AA55" i="1" s="1"/>
  <c r="AO1254" i="1"/>
  <c r="AU1254" i="1" l="1"/>
  <c r="AS1254" i="1" s="1"/>
  <c r="AR918" i="1"/>
  <c r="AP918" i="1" s="1"/>
  <c r="AT1255" i="1"/>
  <c r="AF55" i="1" s="1"/>
  <c r="AM1255" i="1"/>
  <c r="AN1255" i="1" s="1"/>
  <c r="AP917" i="1"/>
  <c r="AK1256" i="1"/>
  <c r="AO1255" i="1"/>
  <c r="AB55" i="1" s="1"/>
  <c r="AU1255" i="1" l="1"/>
  <c r="AS1255" i="1" s="1"/>
  <c r="AT1256" i="1"/>
  <c r="AM1256" i="1"/>
  <c r="AN1256" i="1" s="1"/>
  <c r="AQ919" i="1"/>
  <c r="AK1257" i="1"/>
  <c r="AO1256" i="1"/>
  <c r="AU1256" i="1" l="1"/>
  <c r="AS1256" i="1" s="1"/>
  <c r="AR919" i="1"/>
  <c r="AQ920" i="1" s="1"/>
  <c r="AT1257" i="1"/>
  <c r="AM1257" i="1"/>
  <c r="AN1257" i="1" s="1"/>
  <c r="AK1258" i="1"/>
  <c r="AO1257" i="1"/>
  <c r="AU1257" i="1" l="1"/>
  <c r="AS1257" i="1" s="1"/>
  <c r="AR920" i="1"/>
  <c r="AT1258" i="1"/>
  <c r="AM1258" i="1"/>
  <c r="AN1258" i="1" s="1"/>
  <c r="AP919" i="1"/>
  <c r="AK1259" i="1"/>
  <c r="AO1258" i="1"/>
  <c r="AU1258" i="1" l="1"/>
  <c r="AS1258" i="1" s="1"/>
  <c r="AT1259" i="1"/>
  <c r="AM1259" i="1"/>
  <c r="AN1259" i="1" s="1"/>
  <c r="AP920" i="1"/>
  <c r="AQ921" i="1"/>
  <c r="AK1260" i="1"/>
  <c r="AO1259" i="1"/>
  <c r="AU1259" i="1" l="1"/>
  <c r="AS1259" i="1" s="1"/>
  <c r="AT1260" i="1"/>
  <c r="AM1260" i="1"/>
  <c r="AN1260" i="1" s="1"/>
  <c r="AR921" i="1"/>
  <c r="AK1261" i="1"/>
  <c r="AO1260" i="1"/>
  <c r="AU1260" i="1" l="1"/>
  <c r="AS1260" i="1" s="1"/>
  <c r="AT1261" i="1"/>
  <c r="AM1261" i="1"/>
  <c r="AN1261" i="1" s="1"/>
  <c r="AP921" i="1"/>
  <c r="AQ922" i="1"/>
  <c r="AK1262" i="1"/>
  <c r="AO1261" i="1"/>
  <c r="AU1261" i="1" l="1"/>
  <c r="AS1261" i="1" s="1"/>
  <c r="AR922" i="1"/>
  <c r="AT1262" i="1"/>
  <c r="AM1262" i="1"/>
  <c r="AN1262" i="1" s="1"/>
  <c r="AK1263" i="1"/>
  <c r="AO1262" i="1"/>
  <c r="AU1262" i="1" l="1"/>
  <c r="AS1262" i="1" s="1"/>
  <c r="AP922" i="1"/>
  <c r="AT1263" i="1"/>
  <c r="AM1263" i="1"/>
  <c r="AN1263" i="1" s="1"/>
  <c r="AQ923" i="1"/>
  <c r="AK1264" i="1"/>
  <c r="AO1263" i="1"/>
  <c r="AU1263" i="1" l="1"/>
  <c r="AS1263" i="1" s="1"/>
  <c r="AR923" i="1"/>
  <c r="AQ924" i="1" s="1"/>
  <c r="AT1264" i="1"/>
  <c r="AM1264" i="1"/>
  <c r="AN1264" i="1" s="1"/>
  <c r="AK1265" i="1"/>
  <c r="AO1264" i="1"/>
  <c r="AU1264" i="1" l="1"/>
  <c r="AS1264" i="1" s="1"/>
  <c r="AR924" i="1"/>
  <c r="AQ925" i="1" s="1"/>
  <c r="AP923" i="1"/>
  <c r="AT1265" i="1"/>
  <c r="AM1265" i="1"/>
  <c r="AN1265" i="1" s="1"/>
  <c r="AK1266" i="1"/>
  <c r="AO1265" i="1"/>
  <c r="AU1265" i="1" l="1"/>
  <c r="AS1265" i="1" s="1"/>
  <c r="AT1266" i="1"/>
  <c r="AM1266" i="1"/>
  <c r="AN1266" i="1" s="1"/>
  <c r="AR925" i="1"/>
  <c r="AQ926" i="1" s="1"/>
  <c r="AP924" i="1"/>
  <c r="AK1267" i="1"/>
  <c r="AO1266" i="1"/>
  <c r="AU1266" i="1" l="1"/>
  <c r="AS1266" i="1" s="1"/>
  <c r="AP925" i="1"/>
  <c r="AR926" i="1"/>
  <c r="AQ927" i="1" s="1"/>
  <c r="AT1267" i="1"/>
  <c r="AM1267" i="1"/>
  <c r="AN1267" i="1" s="1"/>
  <c r="AK1268" i="1"/>
  <c r="AO1267" i="1"/>
  <c r="AU1267" i="1" l="1"/>
  <c r="AS1267" i="1" s="1"/>
  <c r="AT1268" i="1"/>
  <c r="AM1268" i="1"/>
  <c r="AN1268" i="1" s="1"/>
  <c r="AP926" i="1"/>
  <c r="AR927" i="1"/>
  <c r="AQ928" i="1" s="1"/>
  <c r="AK1269" i="1"/>
  <c r="AO1268" i="1"/>
  <c r="AU1268" i="1" l="1"/>
  <c r="AS1268" i="1" s="1"/>
  <c r="AP927" i="1"/>
  <c r="AT1269" i="1"/>
  <c r="AM1269" i="1"/>
  <c r="AN1269" i="1" s="1"/>
  <c r="AR928" i="1"/>
  <c r="AQ929" i="1" s="1"/>
  <c r="AK1270" i="1"/>
  <c r="AO1269" i="1"/>
  <c r="AU1269" i="1" l="1"/>
  <c r="AS1269" i="1" s="1"/>
  <c r="AR929" i="1"/>
  <c r="AQ930" i="1" s="1"/>
  <c r="AD42" i="1" s="1"/>
  <c r="AT1270" i="1"/>
  <c r="AM1270" i="1"/>
  <c r="AN1270" i="1" s="1"/>
  <c r="AP928" i="1"/>
  <c r="AK1271" i="1"/>
  <c r="AO1270" i="1"/>
  <c r="AU1270" i="1" l="1"/>
  <c r="AS1270" i="1" s="1"/>
  <c r="AR930" i="1"/>
  <c r="AQ931" i="1" s="1"/>
  <c r="AT1271" i="1"/>
  <c r="AM1271" i="1"/>
  <c r="AN1271" i="1" s="1"/>
  <c r="AP929" i="1"/>
  <c r="AK1272" i="1"/>
  <c r="AO1271" i="1"/>
  <c r="AU1271" i="1" l="1"/>
  <c r="AS1271" i="1" s="1"/>
  <c r="AR931" i="1"/>
  <c r="AT1272" i="1"/>
  <c r="AM1272" i="1"/>
  <c r="AN1272" i="1" s="1"/>
  <c r="AE42" i="1"/>
  <c r="AP930" i="1"/>
  <c r="AC42" i="1" s="1"/>
  <c r="AQ932" i="1"/>
  <c r="AK1273" i="1"/>
  <c r="AO1272" i="1"/>
  <c r="AU1272" i="1" l="1"/>
  <c r="AS1272" i="1" s="1"/>
  <c r="AR932" i="1"/>
  <c r="AP932" i="1" s="1"/>
  <c r="AT1273" i="1"/>
  <c r="AM1273" i="1"/>
  <c r="AN1273" i="1" s="1"/>
  <c r="AP931" i="1"/>
  <c r="AK1274" i="1"/>
  <c r="AO1273" i="1"/>
  <c r="AU1273" i="1" l="1"/>
  <c r="AS1273" i="1" s="1"/>
  <c r="AT1274" i="1"/>
  <c r="AM1274" i="1"/>
  <c r="AN1274" i="1" s="1"/>
  <c r="AQ933" i="1"/>
  <c r="AK1275" i="1"/>
  <c r="AO1274" i="1"/>
  <c r="AU1274" i="1" l="1"/>
  <c r="AS1274" i="1" s="1"/>
  <c r="AT1275" i="1"/>
  <c r="AM1275" i="1"/>
  <c r="AN1275" i="1" s="1"/>
  <c r="AR933" i="1"/>
  <c r="AQ934" i="1" s="1"/>
  <c r="AK1276" i="1"/>
  <c r="AO1275" i="1"/>
  <c r="AU1275" i="1" l="1"/>
  <c r="AS1275" i="1" s="1"/>
  <c r="AR934" i="1"/>
  <c r="AP934" i="1" s="1"/>
  <c r="AT1276" i="1"/>
  <c r="AM1276" i="1"/>
  <c r="AN1276" i="1" s="1"/>
  <c r="AP933" i="1"/>
  <c r="AQ935" i="1"/>
  <c r="AK1277" i="1"/>
  <c r="AO1276" i="1"/>
  <c r="AU1276" i="1" l="1"/>
  <c r="AS1276" i="1" s="1"/>
  <c r="AT1277" i="1"/>
  <c r="AM1277" i="1"/>
  <c r="AN1277" i="1" s="1"/>
  <c r="AR935" i="1"/>
  <c r="AP935" i="1" s="1"/>
  <c r="AK1278" i="1"/>
  <c r="AO1277" i="1"/>
  <c r="AU1277" i="1" l="1"/>
  <c r="AS1277" i="1" s="1"/>
  <c r="AT1278" i="1"/>
  <c r="AM1278" i="1"/>
  <c r="AN1278" i="1" s="1"/>
  <c r="AQ936" i="1"/>
  <c r="AK1279" i="1"/>
  <c r="AO1278" i="1"/>
  <c r="AU1278" i="1" l="1"/>
  <c r="AS1278" i="1" s="1"/>
  <c r="AR936" i="1"/>
  <c r="AP936" i="1" s="1"/>
  <c r="AT1279" i="1"/>
  <c r="AM1279" i="1"/>
  <c r="AN1279" i="1" s="1"/>
  <c r="AK1280" i="1"/>
  <c r="AA56" i="1" s="1"/>
  <c r="AO1279" i="1"/>
  <c r="AU1279" i="1" l="1"/>
  <c r="AS1279" i="1" s="1"/>
  <c r="AT1280" i="1"/>
  <c r="AF56" i="1" s="1"/>
  <c r="AM1280" i="1"/>
  <c r="AN1280" i="1" s="1"/>
  <c r="AQ937" i="1"/>
  <c r="AK1281" i="1"/>
  <c r="AO1280" i="1"/>
  <c r="AB56" i="1" s="1"/>
  <c r="AU1280" i="1" l="1"/>
  <c r="AS1280" i="1" s="1"/>
  <c r="AR937" i="1"/>
  <c r="AP937" i="1" s="1"/>
  <c r="AT1281" i="1"/>
  <c r="AM1281" i="1"/>
  <c r="AN1281" i="1" s="1"/>
  <c r="AK1282" i="1"/>
  <c r="AO1281" i="1"/>
  <c r="AU1281" i="1" l="1"/>
  <c r="AS1281" i="1" s="1"/>
  <c r="AT1282" i="1"/>
  <c r="AM1282" i="1"/>
  <c r="AN1282" i="1" s="1"/>
  <c r="AQ938" i="1"/>
  <c r="AK1283" i="1"/>
  <c r="AO1282" i="1"/>
  <c r="AU1282" i="1" l="1"/>
  <c r="AS1282" i="1" s="1"/>
  <c r="AR938" i="1"/>
  <c r="AP938" i="1" s="1"/>
  <c r="AT1283" i="1"/>
  <c r="AM1283" i="1"/>
  <c r="AN1283" i="1" s="1"/>
  <c r="AK1284" i="1"/>
  <c r="AO1283" i="1"/>
  <c r="AU1283" i="1" l="1"/>
  <c r="AS1283" i="1" s="1"/>
  <c r="AT1284" i="1"/>
  <c r="AM1284" i="1"/>
  <c r="AN1284" i="1" s="1"/>
  <c r="AQ939" i="1"/>
  <c r="AK1285" i="1"/>
  <c r="AO1284" i="1"/>
  <c r="AU1284" i="1" l="1"/>
  <c r="AS1284" i="1" s="1"/>
  <c r="AR939" i="1"/>
  <c r="AQ940" i="1" s="1"/>
  <c r="AT1285" i="1"/>
  <c r="AM1285" i="1"/>
  <c r="AN1285" i="1" s="1"/>
  <c r="AK1286" i="1"/>
  <c r="AO1285" i="1"/>
  <c r="AU1285" i="1" l="1"/>
  <c r="AS1285" i="1" s="1"/>
  <c r="AT1286" i="1"/>
  <c r="AM1286" i="1"/>
  <c r="AN1286" i="1" s="1"/>
  <c r="AR940" i="1"/>
  <c r="AP940" i="1" s="1"/>
  <c r="AP939" i="1"/>
  <c r="AK1287" i="1"/>
  <c r="AO1286" i="1"/>
  <c r="AU1286" i="1" l="1"/>
  <c r="AS1286" i="1" s="1"/>
  <c r="AT1287" i="1"/>
  <c r="AM1287" i="1"/>
  <c r="AN1287" i="1" s="1"/>
  <c r="AQ941" i="1"/>
  <c r="AK1288" i="1"/>
  <c r="AO1287" i="1"/>
  <c r="AU1287" i="1" l="1"/>
  <c r="AS1287" i="1" s="1"/>
  <c r="AR941" i="1"/>
  <c r="AQ942" i="1" s="1"/>
  <c r="AT1288" i="1"/>
  <c r="AM1288" i="1"/>
  <c r="AN1288" i="1" s="1"/>
  <c r="AK1289" i="1"/>
  <c r="AO1288" i="1"/>
  <c r="AU1288" i="1" l="1"/>
  <c r="AS1288" i="1" s="1"/>
  <c r="AR942" i="1"/>
  <c r="AQ943" i="1" s="1"/>
  <c r="AT1289" i="1"/>
  <c r="AM1289" i="1"/>
  <c r="AN1289" i="1" s="1"/>
  <c r="AP941" i="1"/>
  <c r="AK1290" i="1"/>
  <c r="AO1289" i="1"/>
  <c r="AU1289" i="1" l="1"/>
  <c r="AS1289" i="1" s="1"/>
  <c r="AR943" i="1"/>
  <c r="AP943" i="1" s="1"/>
  <c r="AT1290" i="1"/>
  <c r="AM1290" i="1"/>
  <c r="AN1290" i="1" s="1"/>
  <c r="AP942" i="1"/>
  <c r="AK1291" i="1"/>
  <c r="AO1290" i="1"/>
  <c r="AU1290" i="1" l="1"/>
  <c r="AS1290" i="1" s="1"/>
  <c r="AT1291" i="1"/>
  <c r="AM1291" i="1"/>
  <c r="AN1291" i="1" s="1"/>
  <c r="AQ944" i="1"/>
  <c r="AK1292" i="1"/>
  <c r="AO1291" i="1"/>
  <c r="AU1291" i="1" l="1"/>
  <c r="AS1291" i="1" s="1"/>
  <c r="AT1292" i="1"/>
  <c r="AM1292" i="1"/>
  <c r="AN1292" i="1" s="1"/>
  <c r="AR944" i="1"/>
  <c r="AQ945" i="1" s="1"/>
  <c r="AK1293" i="1"/>
  <c r="AO1292" i="1"/>
  <c r="AU1292" i="1" l="1"/>
  <c r="AS1292" i="1" s="1"/>
  <c r="AR945" i="1"/>
  <c r="AQ946" i="1" s="1"/>
  <c r="AT1293" i="1"/>
  <c r="AM1293" i="1"/>
  <c r="AN1293" i="1" s="1"/>
  <c r="AP944" i="1"/>
  <c r="AK1294" i="1"/>
  <c r="AO1293" i="1"/>
  <c r="AP945" i="1" l="1"/>
  <c r="AU1293" i="1"/>
  <c r="AS1293" i="1" s="1"/>
  <c r="AT1294" i="1"/>
  <c r="AM1294" i="1"/>
  <c r="AN1294" i="1" s="1"/>
  <c r="AR946" i="1"/>
  <c r="AK1295" i="1"/>
  <c r="AO1294" i="1"/>
  <c r="AU1294" i="1" l="1"/>
  <c r="AS1294" i="1" s="1"/>
  <c r="AP946" i="1"/>
  <c r="AT1295" i="1"/>
  <c r="AM1295" i="1"/>
  <c r="AN1295" i="1" s="1"/>
  <c r="AQ947" i="1"/>
  <c r="AK1296" i="1"/>
  <c r="AO1295" i="1"/>
  <c r="AU1295" i="1" l="1"/>
  <c r="AS1295" i="1" s="1"/>
  <c r="AR947" i="1"/>
  <c r="AQ948" i="1" s="1"/>
  <c r="AT1296" i="1"/>
  <c r="AM1296" i="1"/>
  <c r="AN1296" i="1" s="1"/>
  <c r="AK1297" i="1"/>
  <c r="AO1296" i="1"/>
  <c r="AU1296" i="1" l="1"/>
  <c r="AS1296" i="1" s="1"/>
  <c r="AT1297" i="1"/>
  <c r="AM1297" i="1"/>
  <c r="AN1297" i="1" s="1"/>
  <c r="AR948" i="1"/>
  <c r="AP948" i="1" s="1"/>
  <c r="AP947" i="1"/>
  <c r="AK1298" i="1"/>
  <c r="AO1297" i="1"/>
  <c r="AU1297" i="1" l="1"/>
  <c r="AS1297" i="1" s="1"/>
  <c r="AT1298" i="1"/>
  <c r="AM1298" i="1"/>
  <c r="AN1298" i="1" s="1"/>
  <c r="AQ949" i="1"/>
  <c r="AK1299" i="1"/>
  <c r="AO1298" i="1"/>
  <c r="AU1298" i="1" l="1"/>
  <c r="AS1298" i="1" s="1"/>
  <c r="AR949" i="1"/>
  <c r="AP949" i="1" s="1"/>
  <c r="AT1299" i="1"/>
  <c r="AM1299" i="1"/>
  <c r="AN1299" i="1" s="1"/>
  <c r="AK1300" i="1"/>
  <c r="AO1299" i="1"/>
  <c r="AU1299" i="1" l="1"/>
  <c r="AS1299" i="1" s="1"/>
  <c r="AT1300" i="1"/>
  <c r="AM1300" i="1"/>
  <c r="AN1300" i="1" s="1"/>
  <c r="AQ950" i="1"/>
  <c r="AK1301" i="1"/>
  <c r="AO1300" i="1"/>
  <c r="AU1300" i="1" l="1"/>
  <c r="AS1300" i="1" s="1"/>
  <c r="AT1301" i="1"/>
  <c r="AM1301" i="1"/>
  <c r="AN1301" i="1" s="1"/>
  <c r="AR950" i="1"/>
  <c r="AQ951" i="1" s="1"/>
  <c r="AK1302" i="1"/>
  <c r="AO1301" i="1"/>
  <c r="AU1301" i="1" l="1"/>
  <c r="AS1301" i="1" s="1"/>
  <c r="AT1302" i="1"/>
  <c r="AM1302" i="1"/>
  <c r="AN1302" i="1" s="1"/>
  <c r="AR951" i="1"/>
  <c r="AP951" i="1" s="1"/>
  <c r="AP950" i="1"/>
  <c r="AK1303" i="1"/>
  <c r="AO1302" i="1"/>
  <c r="AU1302" i="1" l="1"/>
  <c r="AS1302" i="1" s="1"/>
  <c r="AT1303" i="1"/>
  <c r="AM1303" i="1"/>
  <c r="AN1303" i="1" s="1"/>
  <c r="AQ952" i="1"/>
  <c r="AK1304" i="1"/>
  <c r="AO1303" i="1"/>
  <c r="AU1303" i="1" l="1"/>
  <c r="AS1303" i="1" s="1"/>
  <c r="AR952" i="1"/>
  <c r="AP952" i="1" s="1"/>
  <c r="AT1304" i="1"/>
  <c r="AM1304" i="1"/>
  <c r="AN1304" i="1" s="1"/>
  <c r="AK1305" i="1"/>
  <c r="AA57" i="1" s="1"/>
  <c r="AO1304" i="1"/>
  <c r="AU1304" i="1" l="1"/>
  <c r="AS1304" i="1" s="1"/>
  <c r="AT1305" i="1"/>
  <c r="AF57" i="1" s="1"/>
  <c r="AM1305" i="1"/>
  <c r="AN1305" i="1" s="1"/>
  <c r="AQ953" i="1"/>
  <c r="AK1306" i="1"/>
  <c r="AO1305" i="1"/>
  <c r="AB57" i="1" s="1"/>
  <c r="AU1305" i="1" l="1"/>
  <c r="AS1305" i="1" s="1"/>
  <c r="AR953" i="1"/>
  <c r="AP953" i="1" s="1"/>
  <c r="AT1306" i="1"/>
  <c r="AM1306" i="1"/>
  <c r="AN1306" i="1" s="1"/>
  <c r="AK1307" i="1"/>
  <c r="AO1306" i="1"/>
  <c r="AU1306" i="1" l="1"/>
  <c r="AS1306" i="1" s="1"/>
  <c r="AT1307" i="1"/>
  <c r="AM1307" i="1"/>
  <c r="AN1307" i="1" s="1"/>
  <c r="AQ954" i="1"/>
  <c r="AK1308" i="1"/>
  <c r="AO1307" i="1"/>
  <c r="AU1307" i="1" l="1"/>
  <c r="AS1307" i="1" s="1"/>
  <c r="AT1308" i="1"/>
  <c r="AM1308" i="1"/>
  <c r="AN1308" i="1" s="1"/>
  <c r="AR954" i="1"/>
  <c r="AP954" i="1" s="1"/>
  <c r="AK1309" i="1"/>
  <c r="AO1308" i="1"/>
  <c r="AU1308" i="1" l="1"/>
  <c r="AS1308" i="1" s="1"/>
  <c r="AT1309" i="1"/>
  <c r="AM1309" i="1"/>
  <c r="AN1309" i="1" s="1"/>
  <c r="AQ955" i="1"/>
  <c r="AD43" i="1" s="1"/>
  <c r="AK1310" i="1"/>
  <c r="AO1309" i="1"/>
  <c r="AU1309" i="1" l="1"/>
  <c r="AS1309" i="1" s="1"/>
  <c r="AR955" i="1"/>
  <c r="AE43" i="1" s="1"/>
  <c r="AT1310" i="1"/>
  <c r="AM1310" i="1"/>
  <c r="AN1310" i="1" s="1"/>
  <c r="AK1311" i="1"/>
  <c r="AO1310" i="1"/>
  <c r="AP955" i="1" l="1"/>
  <c r="AC43" i="1" s="1"/>
  <c r="AU1310" i="1"/>
  <c r="AS1310" i="1" s="1"/>
  <c r="AT1311" i="1"/>
  <c r="AM1311" i="1"/>
  <c r="AN1311" i="1" s="1"/>
  <c r="AQ956" i="1"/>
  <c r="AK1312" i="1"/>
  <c r="AO1311" i="1"/>
  <c r="AU1311" i="1" l="1"/>
  <c r="AS1311" i="1" s="1"/>
  <c r="AT1312" i="1"/>
  <c r="AM1312" i="1"/>
  <c r="AN1312" i="1" s="1"/>
  <c r="AR956" i="1"/>
  <c r="AP956" i="1" s="1"/>
  <c r="AK1313" i="1"/>
  <c r="AO1312" i="1"/>
  <c r="AU1312" i="1" l="1"/>
  <c r="AS1312" i="1" s="1"/>
  <c r="AT1313" i="1"/>
  <c r="AM1313" i="1"/>
  <c r="AN1313" i="1" s="1"/>
  <c r="AQ957" i="1"/>
  <c r="AK1314" i="1"/>
  <c r="AO1313" i="1"/>
  <c r="AU1313" i="1" l="1"/>
  <c r="AS1313" i="1" s="1"/>
  <c r="AT1314" i="1"/>
  <c r="AM1314" i="1"/>
  <c r="AN1314" i="1" s="1"/>
  <c r="AR957" i="1"/>
  <c r="AP957" i="1" s="1"/>
  <c r="AK1315" i="1"/>
  <c r="AO1314" i="1"/>
  <c r="AU1314" i="1" l="1"/>
  <c r="AS1314" i="1" s="1"/>
  <c r="AT1315" i="1"/>
  <c r="AM1315" i="1"/>
  <c r="AN1315" i="1" s="1"/>
  <c r="AQ958" i="1"/>
  <c r="AK1316" i="1"/>
  <c r="AO1315" i="1"/>
  <c r="AU1315" i="1" l="1"/>
  <c r="AS1315" i="1" s="1"/>
  <c r="AR958" i="1"/>
  <c r="AQ959" i="1" s="1"/>
  <c r="AT1316" i="1"/>
  <c r="AM1316" i="1"/>
  <c r="AN1316" i="1" s="1"/>
  <c r="AK1317" i="1"/>
  <c r="AO1316" i="1"/>
  <c r="AU1316" i="1" l="1"/>
  <c r="AS1316" i="1" s="1"/>
  <c r="AT1317" i="1"/>
  <c r="AM1317" i="1"/>
  <c r="AN1317" i="1" s="1"/>
  <c r="AR959" i="1"/>
  <c r="AP959" i="1" s="1"/>
  <c r="AP958" i="1"/>
  <c r="AK1318" i="1"/>
  <c r="AO1317" i="1"/>
  <c r="AU1317" i="1" l="1"/>
  <c r="AS1317" i="1" s="1"/>
  <c r="AT1318" i="1"/>
  <c r="AM1318" i="1"/>
  <c r="AN1318" i="1" s="1"/>
  <c r="AQ960" i="1"/>
  <c r="AK1319" i="1"/>
  <c r="AO1318" i="1"/>
  <c r="AU1318" i="1" l="1"/>
  <c r="AS1318" i="1" s="1"/>
  <c r="AT1319" i="1"/>
  <c r="AM1319" i="1"/>
  <c r="AN1319" i="1" s="1"/>
  <c r="AR960" i="1"/>
  <c r="AK1320" i="1"/>
  <c r="AO1319" i="1"/>
  <c r="AU1319" i="1" l="1"/>
  <c r="AS1319" i="1" s="1"/>
  <c r="AP960" i="1"/>
  <c r="AT1320" i="1"/>
  <c r="AM1320" i="1"/>
  <c r="AN1320" i="1" s="1"/>
  <c r="AQ961" i="1"/>
  <c r="AK1321" i="1"/>
  <c r="AO1320" i="1"/>
  <c r="AU1320" i="1" l="1"/>
  <c r="AS1320" i="1" s="1"/>
  <c r="AT1321" i="1"/>
  <c r="AM1321" i="1"/>
  <c r="AN1321" i="1" s="1"/>
  <c r="AR961" i="1"/>
  <c r="AQ962" i="1" s="1"/>
  <c r="AK1322" i="1"/>
  <c r="AO1321" i="1"/>
  <c r="AU1321" i="1" l="1"/>
  <c r="AS1321" i="1" s="1"/>
  <c r="AT1322" i="1"/>
  <c r="AM1322" i="1"/>
  <c r="AN1322" i="1" s="1"/>
  <c r="AR962" i="1"/>
  <c r="AP961" i="1"/>
  <c r="AK1323" i="1"/>
  <c r="AO1322" i="1"/>
  <c r="AU1322" i="1" l="1"/>
  <c r="AS1322" i="1" s="1"/>
  <c r="AP962" i="1"/>
  <c r="AQ963" i="1"/>
  <c r="AT1323" i="1"/>
  <c r="AM1323" i="1"/>
  <c r="AN1323" i="1" s="1"/>
  <c r="AK1324" i="1"/>
  <c r="AO1323" i="1"/>
  <c r="AU1323" i="1" l="1"/>
  <c r="AS1323" i="1" s="1"/>
  <c r="AR963" i="1"/>
  <c r="AQ964" i="1" s="1"/>
  <c r="AT1324" i="1"/>
  <c r="AM1324" i="1"/>
  <c r="AN1324" i="1" s="1"/>
  <c r="AK1325" i="1"/>
  <c r="AO1324" i="1"/>
  <c r="AU1324" i="1" l="1"/>
  <c r="AS1324" i="1" s="1"/>
  <c r="AT1325" i="1"/>
  <c r="AM1325" i="1"/>
  <c r="AN1325" i="1" s="1"/>
  <c r="AR964" i="1"/>
  <c r="AQ965" i="1" s="1"/>
  <c r="AP963" i="1"/>
  <c r="AK1326" i="1"/>
  <c r="AO1325" i="1"/>
  <c r="AU1325" i="1" l="1"/>
  <c r="AS1325" i="1" s="1"/>
  <c r="AR965" i="1"/>
  <c r="AQ966" i="1" s="1"/>
  <c r="AP964" i="1"/>
  <c r="AT1326" i="1"/>
  <c r="AM1326" i="1"/>
  <c r="AN1326" i="1" s="1"/>
  <c r="AK1327" i="1"/>
  <c r="AO1326" i="1"/>
  <c r="AU1326" i="1" l="1"/>
  <c r="AS1326" i="1" s="1"/>
  <c r="AR966" i="1"/>
  <c r="AQ967" i="1" s="1"/>
  <c r="AT1327" i="1"/>
  <c r="AM1327" i="1"/>
  <c r="AN1327" i="1" s="1"/>
  <c r="AP965" i="1"/>
  <c r="AK1328" i="1"/>
  <c r="AO1327" i="1"/>
  <c r="AU1327" i="1" l="1"/>
  <c r="AS1327" i="1" s="1"/>
  <c r="AR967" i="1"/>
  <c r="AQ968" i="1" s="1"/>
  <c r="AT1328" i="1"/>
  <c r="AM1328" i="1"/>
  <c r="AN1328" i="1" s="1"/>
  <c r="AP966" i="1"/>
  <c r="AK1329" i="1"/>
  <c r="AO1328" i="1"/>
  <c r="AU1328" i="1" l="1"/>
  <c r="AS1328" i="1" s="1"/>
  <c r="AR968" i="1"/>
  <c r="AQ969" i="1" s="1"/>
  <c r="AT1329" i="1"/>
  <c r="AM1329" i="1"/>
  <c r="AN1329" i="1" s="1"/>
  <c r="AP967" i="1"/>
  <c r="AK1330" i="1"/>
  <c r="AA58" i="1" s="1"/>
  <c r="AO1329" i="1"/>
  <c r="AU1329" i="1" l="1"/>
  <c r="AS1329" i="1" s="1"/>
  <c r="AR969" i="1"/>
  <c r="AQ970" i="1" s="1"/>
  <c r="AP968" i="1"/>
  <c r="AT1330" i="1"/>
  <c r="AF58" i="1" s="1"/>
  <c r="AM1330" i="1"/>
  <c r="AN1330" i="1" s="1"/>
  <c r="AK1331" i="1"/>
  <c r="AO1330" i="1"/>
  <c r="AB58" i="1" s="1"/>
  <c r="AU1330" i="1" l="1"/>
  <c r="AS1330" i="1" s="1"/>
  <c r="AT1331" i="1"/>
  <c r="AM1331" i="1"/>
  <c r="AN1331" i="1" s="1"/>
  <c r="AR970" i="1"/>
  <c r="AQ971" i="1" s="1"/>
  <c r="AP969" i="1"/>
  <c r="AK1332" i="1"/>
  <c r="AO1331" i="1"/>
  <c r="AU1331" i="1" l="1"/>
  <c r="AS1331" i="1" s="1"/>
  <c r="AR971" i="1"/>
  <c r="AP970" i="1"/>
  <c r="AT1332" i="1"/>
  <c r="AM1332" i="1"/>
  <c r="AN1332" i="1" s="1"/>
  <c r="AP971" i="1"/>
  <c r="AQ972" i="1"/>
  <c r="AK1333" i="1"/>
  <c r="AO1332" i="1"/>
  <c r="AU1332" i="1" l="1"/>
  <c r="AS1332" i="1" s="1"/>
  <c r="AT1333" i="1"/>
  <c r="AM1333" i="1"/>
  <c r="AN1333" i="1" s="1"/>
  <c r="AR972" i="1"/>
  <c r="AK1334" i="1"/>
  <c r="AO1333" i="1"/>
  <c r="AU1333" i="1" l="1"/>
  <c r="AS1333" i="1" s="1"/>
  <c r="AQ973" i="1"/>
  <c r="AT1334" i="1"/>
  <c r="AM1334" i="1"/>
  <c r="AN1334" i="1" s="1"/>
  <c r="AP972" i="1"/>
  <c r="AK1335" i="1"/>
  <c r="AO1334" i="1"/>
  <c r="AU1334" i="1" l="1"/>
  <c r="AS1334" i="1" s="1"/>
  <c r="AT1335" i="1"/>
  <c r="AM1335" i="1"/>
  <c r="AN1335" i="1" s="1"/>
  <c r="AR973" i="1"/>
  <c r="AQ974" i="1" s="1"/>
  <c r="AK1336" i="1"/>
  <c r="AO1335" i="1"/>
  <c r="AU1335" i="1" l="1"/>
  <c r="AS1335" i="1" s="1"/>
  <c r="AT1336" i="1"/>
  <c r="AM1336" i="1"/>
  <c r="AN1336" i="1" s="1"/>
  <c r="AP973" i="1"/>
  <c r="AR974" i="1"/>
  <c r="AP974" i="1" s="1"/>
  <c r="AK1337" i="1"/>
  <c r="AO1336" i="1"/>
  <c r="AU1336" i="1" l="1"/>
  <c r="AS1336" i="1" s="1"/>
  <c r="AT1337" i="1"/>
  <c r="AM1337" i="1"/>
  <c r="AN1337" i="1" s="1"/>
  <c r="AQ975" i="1"/>
  <c r="AK1338" i="1"/>
  <c r="AO1337" i="1"/>
  <c r="AU1337" i="1" l="1"/>
  <c r="AS1337" i="1" s="1"/>
  <c r="AT1338" i="1"/>
  <c r="AM1338" i="1"/>
  <c r="AN1338" i="1" s="1"/>
  <c r="AR975" i="1"/>
  <c r="AQ976" i="1" s="1"/>
  <c r="AK1339" i="1"/>
  <c r="AO1338" i="1"/>
  <c r="AU1338" i="1" l="1"/>
  <c r="AS1338" i="1" s="1"/>
  <c r="AT1339" i="1"/>
  <c r="AM1339" i="1"/>
  <c r="AN1339" i="1" s="1"/>
  <c r="AP975" i="1"/>
  <c r="AR976" i="1"/>
  <c r="AK1340" i="1"/>
  <c r="AO1339" i="1"/>
  <c r="AU1339" i="1" l="1"/>
  <c r="AS1339" i="1" s="1"/>
  <c r="AP976" i="1"/>
  <c r="AT1340" i="1"/>
  <c r="AM1340" i="1"/>
  <c r="AN1340" i="1" s="1"/>
  <c r="AQ977" i="1"/>
  <c r="AK1341" i="1"/>
  <c r="AO1340" i="1"/>
  <c r="AU1340" i="1" l="1"/>
  <c r="AS1340" i="1" s="1"/>
  <c r="AR977" i="1"/>
  <c r="AT1341" i="1"/>
  <c r="AM1341" i="1"/>
  <c r="AN1341" i="1" s="1"/>
  <c r="AK1342" i="1"/>
  <c r="AO1341" i="1"/>
  <c r="AU1341" i="1" l="1"/>
  <c r="AS1341" i="1" s="1"/>
  <c r="AT1342" i="1"/>
  <c r="AM1342" i="1"/>
  <c r="AN1342" i="1" s="1"/>
  <c r="AP977" i="1"/>
  <c r="AQ978" i="1"/>
  <c r="AK1343" i="1"/>
  <c r="AO1342" i="1"/>
  <c r="AU1342" i="1" l="1"/>
  <c r="AS1342" i="1" s="1"/>
  <c r="AT1343" i="1"/>
  <c r="AM1343" i="1"/>
  <c r="AN1343" i="1" s="1"/>
  <c r="AR978" i="1"/>
  <c r="AK1344" i="1"/>
  <c r="AO1343" i="1"/>
  <c r="AU1343" i="1" l="1"/>
  <c r="AS1343" i="1" s="1"/>
  <c r="AP978" i="1"/>
  <c r="AT1344" i="1"/>
  <c r="AM1344" i="1"/>
  <c r="AN1344" i="1" s="1"/>
  <c r="AQ979" i="1"/>
  <c r="AK1345" i="1"/>
  <c r="AO1344" i="1"/>
  <c r="AU1344" i="1" l="1"/>
  <c r="AS1344" i="1" s="1"/>
  <c r="AR979" i="1"/>
  <c r="AQ980" i="1" s="1"/>
  <c r="AD44" i="1" s="1"/>
  <c r="AT1345" i="1"/>
  <c r="AM1345" i="1"/>
  <c r="AN1345" i="1" s="1"/>
  <c r="AK1346" i="1"/>
  <c r="AO1345" i="1"/>
  <c r="AU1345" i="1" l="1"/>
  <c r="AS1345" i="1" s="1"/>
  <c r="AT1346" i="1"/>
  <c r="AM1346" i="1"/>
  <c r="AN1346" i="1" s="1"/>
  <c r="AR980" i="1"/>
  <c r="AQ981" i="1" s="1"/>
  <c r="AP979" i="1"/>
  <c r="AK1347" i="1"/>
  <c r="AO1346" i="1"/>
  <c r="AU1346" i="1" l="1"/>
  <c r="AS1346" i="1" s="1"/>
  <c r="AR981" i="1"/>
  <c r="AQ982" i="1" s="1"/>
  <c r="AE44" i="1"/>
  <c r="AP980" i="1"/>
  <c r="AC44" i="1" s="1"/>
  <c r="AT1347" i="1"/>
  <c r="AM1347" i="1"/>
  <c r="AN1347" i="1" s="1"/>
  <c r="AK1348" i="1"/>
  <c r="AO1347" i="1"/>
  <c r="AU1347" i="1" l="1"/>
  <c r="AS1347" i="1" s="1"/>
  <c r="AT1348" i="1"/>
  <c r="AM1348" i="1"/>
  <c r="AN1348" i="1" s="1"/>
  <c r="AR982" i="1"/>
  <c r="AQ983" i="1" s="1"/>
  <c r="AP981" i="1"/>
  <c r="AK1349" i="1"/>
  <c r="AO1348" i="1"/>
  <c r="AU1348" i="1" l="1"/>
  <c r="AS1348" i="1" s="1"/>
  <c r="AP982" i="1"/>
  <c r="AR983" i="1"/>
  <c r="AQ984" i="1" s="1"/>
  <c r="AT1349" i="1"/>
  <c r="AM1349" i="1"/>
  <c r="AN1349" i="1" s="1"/>
  <c r="AK1350" i="1"/>
  <c r="AO1349" i="1"/>
  <c r="AU1349" i="1" l="1"/>
  <c r="AS1349" i="1" s="1"/>
  <c r="AP983" i="1"/>
  <c r="AT1350" i="1"/>
  <c r="AM1350" i="1"/>
  <c r="AN1350" i="1" s="1"/>
  <c r="AR984" i="1"/>
  <c r="AK1351" i="1"/>
  <c r="AO1350" i="1"/>
  <c r="AU1350" i="1" l="1"/>
  <c r="AS1350" i="1" s="1"/>
  <c r="AP984" i="1"/>
  <c r="AT1351" i="1"/>
  <c r="AM1351" i="1"/>
  <c r="AN1351" i="1" s="1"/>
  <c r="AQ985" i="1"/>
  <c r="AK1352" i="1"/>
  <c r="AO1351" i="1"/>
  <c r="AU1351" i="1" l="1"/>
  <c r="AS1351" i="1" s="1"/>
  <c r="AT1352" i="1"/>
  <c r="AM1352" i="1"/>
  <c r="AN1352" i="1" s="1"/>
  <c r="AR985" i="1"/>
  <c r="AQ986" i="1" s="1"/>
  <c r="AK1353" i="1"/>
  <c r="AO1352" i="1"/>
  <c r="AU1352" i="1" l="1"/>
  <c r="AS1352" i="1" s="1"/>
  <c r="AP985" i="1"/>
  <c r="AR986" i="1"/>
  <c r="AT1353" i="1"/>
  <c r="AM1353" i="1"/>
  <c r="AN1353" i="1" s="1"/>
  <c r="AK1354" i="1"/>
  <c r="AO1353" i="1"/>
  <c r="AU1353" i="1" l="1"/>
  <c r="AS1353" i="1" s="1"/>
  <c r="AT1354" i="1"/>
  <c r="AM1354" i="1"/>
  <c r="AN1354" i="1" s="1"/>
  <c r="AP986" i="1"/>
  <c r="AQ987" i="1"/>
  <c r="AK1355" i="1"/>
  <c r="AA59" i="1" s="1"/>
  <c r="AO1354" i="1"/>
  <c r="AU1354" i="1" l="1"/>
  <c r="AS1354" i="1" s="1"/>
  <c r="AR987" i="1"/>
  <c r="AQ988" i="1" s="1"/>
  <c r="AT1355" i="1"/>
  <c r="AF59" i="1" s="1"/>
  <c r="AM1355" i="1"/>
  <c r="AN1355" i="1" s="1"/>
  <c r="AK1356" i="1"/>
  <c r="AO1355" i="1"/>
  <c r="AB59" i="1" s="1"/>
  <c r="AU1355" i="1" l="1"/>
  <c r="AS1355" i="1" s="1"/>
  <c r="AT1356" i="1"/>
  <c r="AM1356" i="1"/>
  <c r="AN1356" i="1" s="1"/>
  <c r="AR988" i="1"/>
  <c r="AQ989" i="1" s="1"/>
  <c r="AP987" i="1"/>
  <c r="AK1357" i="1"/>
  <c r="AO1356" i="1"/>
  <c r="AU1356" i="1" l="1"/>
  <c r="AS1356" i="1" s="1"/>
  <c r="AR989" i="1"/>
  <c r="AP988" i="1"/>
  <c r="AT1357" i="1"/>
  <c r="AM1357" i="1"/>
  <c r="AN1357" i="1" s="1"/>
  <c r="AQ990" i="1"/>
  <c r="AK1358" i="1"/>
  <c r="AO1357" i="1"/>
  <c r="AU1357" i="1" l="1"/>
  <c r="AS1357" i="1" s="1"/>
  <c r="AR990" i="1"/>
  <c r="AT1358" i="1"/>
  <c r="AM1358" i="1"/>
  <c r="AN1358" i="1" s="1"/>
  <c r="AP989" i="1"/>
  <c r="AK1359" i="1"/>
  <c r="AO1358" i="1"/>
  <c r="AU1358" i="1" l="1"/>
  <c r="AS1358" i="1" s="1"/>
  <c r="AT1359" i="1"/>
  <c r="AM1359" i="1"/>
  <c r="AN1359" i="1" s="1"/>
  <c r="AP990" i="1"/>
  <c r="AQ991" i="1"/>
  <c r="AK1360" i="1"/>
  <c r="AO1359" i="1"/>
  <c r="AU1359" i="1" l="1"/>
  <c r="AS1359" i="1" s="1"/>
  <c r="AR991" i="1"/>
  <c r="AQ992" i="1" s="1"/>
  <c r="AT1360" i="1"/>
  <c r="AM1360" i="1"/>
  <c r="AN1360" i="1" s="1"/>
  <c r="AK1361" i="1"/>
  <c r="AO1360" i="1"/>
  <c r="AU1360" i="1" l="1"/>
  <c r="AS1360" i="1" s="1"/>
  <c r="AR992" i="1"/>
  <c r="AQ993" i="1" s="1"/>
  <c r="AT1361" i="1"/>
  <c r="AM1361" i="1"/>
  <c r="AN1361" i="1" s="1"/>
  <c r="AP991" i="1"/>
  <c r="AK1362" i="1"/>
  <c r="AO1361" i="1"/>
  <c r="AU1361" i="1" l="1"/>
  <c r="AS1361" i="1" s="1"/>
  <c r="AR993" i="1"/>
  <c r="AQ994" i="1" s="1"/>
  <c r="AT1362" i="1"/>
  <c r="AM1362" i="1"/>
  <c r="AN1362" i="1" s="1"/>
  <c r="AP992" i="1"/>
  <c r="AK1363" i="1"/>
  <c r="AO1362" i="1"/>
  <c r="AU1362" i="1" l="1"/>
  <c r="AS1362" i="1" s="1"/>
  <c r="AR994" i="1"/>
  <c r="AQ995" i="1" s="1"/>
  <c r="AT1363" i="1"/>
  <c r="AM1363" i="1"/>
  <c r="AN1363" i="1" s="1"/>
  <c r="AP993" i="1"/>
  <c r="AK1364" i="1"/>
  <c r="AO1363" i="1"/>
  <c r="AU1363" i="1" l="1"/>
  <c r="AS1363" i="1" s="1"/>
  <c r="AR995" i="1"/>
  <c r="AQ996" i="1" s="1"/>
  <c r="AT1364" i="1"/>
  <c r="AM1364" i="1"/>
  <c r="AN1364" i="1" s="1"/>
  <c r="AP994" i="1"/>
  <c r="AK1365" i="1"/>
  <c r="AO1364" i="1"/>
  <c r="AU1364" i="1" l="1"/>
  <c r="AS1364" i="1" s="1"/>
  <c r="AT1365" i="1"/>
  <c r="AM1365" i="1"/>
  <c r="AN1365" i="1" s="1"/>
  <c r="AR996" i="1"/>
  <c r="AP995" i="1"/>
  <c r="AK1366" i="1"/>
  <c r="AO1365" i="1"/>
  <c r="AU1365" i="1" l="1"/>
  <c r="AS1365" i="1" s="1"/>
  <c r="AP996" i="1"/>
  <c r="AT1366" i="1"/>
  <c r="AM1366" i="1"/>
  <c r="AN1366" i="1" s="1"/>
  <c r="AQ997" i="1"/>
  <c r="AK1367" i="1"/>
  <c r="AO1366" i="1"/>
  <c r="AU1366" i="1" l="1"/>
  <c r="AS1366" i="1" s="1"/>
  <c r="AT1367" i="1"/>
  <c r="AM1367" i="1"/>
  <c r="AN1367" i="1" s="1"/>
  <c r="AR997" i="1"/>
  <c r="AQ998" i="1" s="1"/>
  <c r="AK1368" i="1"/>
  <c r="AO1367" i="1"/>
  <c r="AU1367" i="1" l="1"/>
  <c r="AS1367" i="1" s="1"/>
  <c r="AP997" i="1"/>
  <c r="AR998" i="1"/>
  <c r="AT1368" i="1"/>
  <c r="AM1368" i="1"/>
  <c r="AN1368" i="1" s="1"/>
  <c r="AK1369" i="1"/>
  <c r="AO1368" i="1"/>
  <c r="AU1368" i="1" l="1"/>
  <c r="AS1368" i="1" s="1"/>
  <c r="AP998" i="1"/>
  <c r="AT1369" i="1"/>
  <c r="AM1369" i="1"/>
  <c r="AN1369" i="1" s="1"/>
  <c r="AQ999" i="1"/>
  <c r="AK1370" i="1"/>
  <c r="AO1369" i="1"/>
  <c r="AU1369" i="1" l="1"/>
  <c r="AS1369" i="1" s="1"/>
  <c r="AR999" i="1"/>
  <c r="AQ1000" i="1" s="1"/>
  <c r="AT1370" i="1"/>
  <c r="AM1370" i="1"/>
  <c r="AN1370" i="1" s="1"/>
  <c r="AK1371" i="1"/>
  <c r="AO1370" i="1"/>
  <c r="AU1370" i="1" l="1"/>
  <c r="AS1370" i="1" s="1"/>
  <c r="AR1000" i="1"/>
  <c r="AQ1001" i="1" s="1"/>
  <c r="AT1371" i="1"/>
  <c r="AM1371" i="1"/>
  <c r="AN1371" i="1" s="1"/>
  <c r="AP999" i="1"/>
  <c r="AK1372" i="1"/>
  <c r="AO1371" i="1"/>
  <c r="AU1371" i="1" l="1"/>
  <c r="AS1371" i="1" s="1"/>
  <c r="AR1001" i="1"/>
  <c r="AQ1002" i="1" s="1"/>
  <c r="AT1372" i="1"/>
  <c r="AM1372" i="1"/>
  <c r="AN1372" i="1" s="1"/>
  <c r="AP1000" i="1"/>
  <c r="AK1373" i="1"/>
  <c r="AO1372" i="1"/>
  <c r="AU1372" i="1" l="1"/>
  <c r="AS1372" i="1" s="1"/>
  <c r="AR1002" i="1"/>
  <c r="AQ1003" i="1" s="1"/>
  <c r="AT1373" i="1"/>
  <c r="AM1373" i="1"/>
  <c r="AN1373" i="1" s="1"/>
  <c r="AP1001" i="1"/>
  <c r="AK1374" i="1"/>
  <c r="AO1373" i="1"/>
  <c r="AU1373" i="1" l="1"/>
  <c r="AS1373" i="1" s="1"/>
  <c r="AT1374" i="1"/>
  <c r="AM1374" i="1"/>
  <c r="AN1374" i="1" s="1"/>
  <c r="AR1003" i="1"/>
  <c r="AQ1004" i="1" s="1"/>
  <c r="AP1002" i="1"/>
  <c r="AK1375" i="1"/>
  <c r="AO1374" i="1"/>
  <c r="AU1374" i="1" l="1"/>
  <c r="AS1374" i="1" s="1"/>
  <c r="AP1003" i="1"/>
  <c r="AR1004" i="1"/>
  <c r="AQ1005" i="1" s="1"/>
  <c r="AD45" i="1" s="1"/>
  <c r="AT1375" i="1"/>
  <c r="AM1375" i="1"/>
  <c r="AN1375" i="1" s="1"/>
  <c r="AK1376" i="1"/>
  <c r="AO1375" i="1"/>
  <c r="AU1375" i="1" l="1"/>
  <c r="AS1375" i="1" s="1"/>
  <c r="AP1004" i="1"/>
  <c r="AR1005" i="1"/>
  <c r="AQ1006" i="1" s="1"/>
  <c r="AT1376" i="1"/>
  <c r="AM1376" i="1"/>
  <c r="AN1376" i="1" s="1"/>
  <c r="AK1377" i="1"/>
  <c r="AO1376" i="1"/>
  <c r="AU1376" i="1" l="1"/>
  <c r="AS1376" i="1" s="1"/>
  <c r="AR1006" i="1"/>
  <c r="AP1006" i="1" s="1"/>
  <c r="AE45" i="1"/>
  <c r="AP1005" i="1"/>
  <c r="AC45" i="1" s="1"/>
  <c r="AT1377" i="1"/>
  <c r="AM1377" i="1"/>
  <c r="AN1377" i="1" s="1"/>
  <c r="AK1378" i="1"/>
  <c r="AO1377" i="1"/>
  <c r="AU1377" i="1" l="1"/>
  <c r="AS1377" i="1" s="1"/>
  <c r="AQ1007" i="1"/>
  <c r="AR1007" i="1" s="1"/>
  <c r="AP1007" i="1" s="1"/>
  <c r="AT1378" i="1"/>
  <c r="AM1378" i="1"/>
  <c r="AN1378" i="1" s="1"/>
  <c r="AK1379" i="1"/>
  <c r="AO1378" i="1"/>
  <c r="AU1378" i="1" l="1"/>
  <c r="AS1378" i="1" s="1"/>
  <c r="AT1379" i="1"/>
  <c r="AM1379" i="1"/>
  <c r="AN1379" i="1" s="1"/>
  <c r="AQ1008" i="1"/>
  <c r="AK1380" i="1"/>
  <c r="AA60" i="1" s="1"/>
  <c r="AO1379" i="1"/>
  <c r="AU1379" i="1" l="1"/>
  <c r="AS1379" i="1" s="1"/>
  <c r="AR1008" i="1"/>
  <c r="AQ1009" i="1" s="1"/>
  <c r="AT1380" i="1"/>
  <c r="AF60" i="1" s="1"/>
  <c r="AM1380" i="1"/>
  <c r="AN1380" i="1" s="1"/>
  <c r="AK1381" i="1"/>
  <c r="AO1380" i="1"/>
  <c r="AB60" i="1" s="1"/>
  <c r="AP1008" i="1" l="1"/>
  <c r="AU1380" i="1"/>
  <c r="AS1380" i="1" s="1"/>
  <c r="AR1009" i="1"/>
  <c r="AQ1010" i="1" s="1"/>
  <c r="AT1381" i="1"/>
  <c r="AM1381" i="1"/>
  <c r="AN1381" i="1" s="1"/>
  <c r="AK1382" i="1"/>
  <c r="AO1381" i="1"/>
  <c r="AP1009" i="1" l="1"/>
  <c r="AU1381" i="1"/>
  <c r="AS1381" i="1" s="1"/>
  <c r="AT1382" i="1"/>
  <c r="AM1382" i="1"/>
  <c r="AN1382" i="1" s="1"/>
  <c r="AR1010" i="1"/>
  <c r="AP1010" i="1" s="1"/>
  <c r="AK1383" i="1"/>
  <c r="AO1382" i="1"/>
  <c r="AU1382" i="1" l="1"/>
  <c r="AS1382" i="1" s="1"/>
  <c r="AT1383" i="1"/>
  <c r="AM1383" i="1"/>
  <c r="AN1383" i="1" s="1"/>
  <c r="AQ1011" i="1"/>
  <c r="AK1384" i="1"/>
  <c r="AO1383" i="1"/>
  <c r="AU1383" i="1" l="1"/>
  <c r="AS1383" i="1" s="1"/>
  <c r="AT1384" i="1"/>
  <c r="AM1384" i="1"/>
  <c r="AN1384" i="1" s="1"/>
  <c r="AR1011" i="1"/>
  <c r="AP1011" i="1" s="1"/>
  <c r="AK1385" i="1"/>
  <c r="AO1384" i="1"/>
  <c r="AQ1012" i="1" l="1"/>
  <c r="AR1012" i="1" s="1"/>
  <c r="AQ1013" i="1" s="1"/>
  <c r="AU1384" i="1"/>
  <c r="AS1384" i="1" s="1"/>
  <c r="AT1385" i="1"/>
  <c r="AM1385" i="1"/>
  <c r="AN1385" i="1" s="1"/>
  <c r="AK1386" i="1"/>
  <c r="AO1385" i="1"/>
  <c r="AP1012" i="1" l="1"/>
  <c r="AU1385" i="1"/>
  <c r="AS1385" i="1" s="1"/>
  <c r="AT1386" i="1"/>
  <c r="AM1386" i="1"/>
  <c r="AN1386" i="1" s="1"/>
  <c r="AR1013" i="1"/>
  <c r="AP1013" i="1" s="1"/>
  <c r="AK1387" i="1"/>
  <c r="AO1386" i="1"/>
  <c r="AU1386" i="1" l="1"/>
  <c r="AS1386" i="1" s="1"/>
  <c r="AT1387" i="1"/>
  <c r="AM1387" i="1"/>
  <c r="AN1387" i="1" s="1"/>
  <c r="AQ1014" i="1"/>
  <c r="AK1388" i="1"/>
  <c r="AO1387" i="1"/>
  <c r="AU1387" i="1" l="1"/>
  <c r="AS1387" i="1" s="1"/>
  <c r="AT1388" i="1"/>
  <c r="AM1388" i="1"/>
  <c r="AN1388" i="1" s="1"/>
  <c r="AR1014" i="1"/>
  <c r="AP1014" i="1" s="1"/>
  <c r="AK1389" i="1"/>
  <c r="AO1388" i="1"/>
  <c r="AQ1015" i="1" l="1"/>
  <c r="AR1015" i="1" s="1"/>
  <c r="AU1388" i="1"/>
  <c r="AS1388" i="1" s="1"/>
  <c r="AT1389" i="1"/>
  <c r="AM1389" i="1"/>
  <c r="AN1389" i="1" s="1"/>
  <c r="AK1390" i="1"/>
  <c r="AO1389" i="1"/>
  <c r="AP1015" i="1" l="1"/>
  <c r="AQ1016" i="1"/>
  <c r="AR1016" i="1" s="1"/>
  <c r="AQ1017" i="1" s="1"/>
  <c r="AU1389" i="1"/>
  <c r="AS1389" i="1" s="1"/>
  <c r="AT1390" i="1"/>
  <c r="AM1390" i="1"/>
  <c r="AN1390" i="1" s="1"/>
  <c r="AK1391" i="1"/>
  <c r="AO1390" i="1"/>
  <c r="AP1016" i="1" l="1"/>
  <c r="AU1390" i="1"/>
  <c r="AS1390" i="1" s="1"/>
  <c r="AT1391" i="1"/>
  <c r="AM1391" i="1"/>
  <c r="AN1391" i="1" s="1"/>
  <c r="AR1017" i="1"/>
  <c r="AP1017" i="1" s="1"/>
  <c r="AK1392" i="1"/>
  <c r="AO1391" i="1"/>
  <c r="AU1391" i="1" l="1"/>
  <c r="AS1391" i="1" s="1"/>
  <c r="AQ1018" i="1"/>
  <c r="AR1018" i="1" s="1"/>
  <c r="AP1018" i="1" s="1"/>
  <c r="AT1392" i="1"/>
  <c r="AM1392" i="1"/>
  <c r="AN1392" i="1" s="1"/>
  <c r="AK1393" i="1"/>
  <c r="AO1392" i="1"/>
  <c r="AU1392" i="1" l="1"/>
  <c r="AS1392" i="1" s="1"/>
  <c r="AT1393" i="1"/>
  <c r="AM1393" i="1"/>
  <c r="AN1393" i="1" s="1"/>
  <c r="AQ1019" i="1"/>
  <c r="AK1394" i="1"/>
  <c r="AO1393" i="1"/>
  <c r="AU1393" i="1" l="1"/>
  <c r="AS1393" i="1" s="1"/>
  <c r="AR1019" i="1"/>
  <c r="AQ1020" i="1" s="1"/>
  <c r="AT1394" i="1"/>
  <c r="AM1394" i="1"/>
  <c r="AN1394" i="1" s="1"/>
  <c r="AK1395" i="1"/>
  <c r="AO1394" i="1"/>
  <c r="AP1019" i="1" l="1"/>
  <c r="AU1394" i="1"/>
  <c r="AS1394" i="1" s="1"/>
  <c r="AT1395" i="1"/>
  <c r="AM1395" i="1"/>
  <c r="AN1395" i="1" s="1"/>
  <c r="AR1020" i="1"/>
  <c r="AP1020" i="1" s="1"/>
  <c r="AK1396" i="1"/>
  <c r="AO1395" i="1"/>
  <c r="AQ1021" i="1" l="1"/>
  <c r="AR1021" i="1" s="1"/>
  <c r="AP1021" i="1" s="1"/>
  <c r="AU1395" i="1"/>
  <c r="AS1395" i="1" s="1"/>
  <c r="AT1396" i="1"/>
  <c r="AM1396" i="1"/>
  <c r="AN1396" i="1" s="1"/>
  <c r="AK1397" i="1"/>
  <c r="AO1396" i="1"/>
  <c r="AU1396" i="1" l="1"/>
  <c r="AS1396" i="1" s="1"/>
  <c r="AT1397" i="1"/>
  <c r="AM1397" i="1"/>
  <c r="AN1397" i="1" s="1"/>
  <c r="AQ1022" i="1"/>
  <c r="AK1398" i="1"/>
  <c r="AO1397" i="1"/>
  <c r="AU1397" i="1" l="1"/>
  <c r="AS1397" i="1" s="1"/>
  <c r="AT1398" i="1"/>
  <c r="AM1398" i="1"/>
  <c r="AN1398" i="1" s="1"/>
  <c r="AR1022" i="1"/>
  <c r="AQ1023" i="1" s="1"/>
  <c r="AK1399" i="1"/>
  <c r="AO1398" i="1"/>
  <c r="AU1398" i="1" l="1"/>
  <c r="AS1398" i="1" s="1"/>
  <c r="AP1022" i="1"/>
  <c r="AR1023" i="1"/>
  <c r="AQ1024" i="1" s="1"/>
  <c r="AT1399" i="1"/>
  <c r="AM1399" i="1"/>
  <c r="AN1399" i="1" s="1"/>
  <c r="AK1400" i="1"/>
  <c r="AO1399" i="1"/>
  <c r="AU1399" i="1" l="1"/>
  <c r="AS1399" i="1" s="1"/>
  <c r="AP1023" i="1"/>
  <c r="AR1024" i="1"/>
  <c r="AT1400" i="1"/>
  <c r="AM1400" i="1"/>
  <c r="AN1400" i="1" s="1"/>
  <c r="AK1401" i="1"/>
  <c r="AO1400" i="1"/>
  <c r="AU1400" i="1" l="1"/>
  <c r="AS1400" i="1" s="1"/>
  <c r="AQ1025" i="1"/>
  <c r="AR1025" i="1" s="1"/>
  <c r="AP1025" i="1" s="1"/>
  <c r="AP1024" i="1"/>
  <c r="AT1401" i="1"/>
  <c r="AM1401" i="1"/>
  <c r="AN1401" i="1" s="1"/>
  <c r="AK1402" i="1"/>
  <c r="AO1401" i="1"/>
  <c r="AQ1026" i="1" l="1"/>
  <c r="AR1026" i="1" s="1"/>
  <c r="AP1026" i="1" s="1"/>
  <c r="AU1401" i="1"/>
  <c r="AS1401" i="1" s="1"/>
  <c r="AT1402" i="1"/>
  <c r="AM1402" i="1"/>
  <c r="AN1402" i="1" s="1"/>
  <c r="AK1403" i="1"/>
  <c r="AO1402" i="1"/>
  <c r="AU1402" i="1" l="1"/>
  <c r="AS1402" i="1" s="1"/>
  <c r="AT1403" i="1"/>
  <c r="AM1403" i="1"/>
  <c r="AN1403" i="1" s="1"/>
  <c r="AQ1027" i="1"/>
  <c r="AK1404" i="1"/>
  <c r="AO1403" i="1"/>
  <c r="AU1403" i="1" l="1"/>
  <c r="AS1403" i="1" s="1"/>
  <c r="AR1027" i="1"/>
  <c r="AP1027" i="1" s="1"/>
  <c r="AT1404" i="1"/>
  <c r="AM1404" i="1"/>
  <c r="AN1404" i="1" s="1"/>
  <c r="AK1405" i="1"/>
  <c r="AA61" i="1" s="1"/>
  <c r="AO1404" i="1"/>
  <c r="AU1404" i="1" l="1"/>
  <c r="AS1404" i="1" s="1"/>
  <c r="AT1405" i="1"/>
  <c r="AF61" i="1" s="1"/>
  <c r="AM1405" i="1"/>
  <c r="AN1405" i="1" s="1"/>
  <c r="AQ1028" i="1"/>
  <c r="AK1406" i="1"/>
  <c r="AO1405" i="1"/>
  <c r="AB61" i="1" s="1"/>
  <c r="AU1405" i="1" l="1"/>
  <c r="AS1405" i="1" s="1"/>
  <c r="AT1406" i="1"/>
  <c r="AM1406" i="1"/>
  <c r="AN1406" i="1" s="1"/>
  <c r="AR1028" i="1"/>
  <c r="AQ1029" i="1" s="1"/>
  <c r="AK1407" i="1"/>
  <c r="AO1406" i="1"/>
  <c r="AU1406" i="1" l="1"/>
  <c r="AS1406" i="1" s="1"/>
  <c r="AR1029" i="1"/>
  <c r="AQ1030" i="1" s="1"/>
  <c r="AD46" i="1" s="1"/>
  <c r="AT1407" i="1"/>
  <c r="AM1407" i="1"/>
  <c r="AN1407" i="1" s="1"/>
  <c r="AP1028" i="1"/>
  <c r="AK1408" i="1"/>
  <c r="AO1407" i="1"/>
  <c r="AU1407" i="1" l="1"/>
  <c r="AS1407" i="1" s="1"/>
  <c r="AR1030" i="1"/>
  <c r="AE46" i="1" s="1"/>
  <c r="AT1408" i="1"/>
  <c r="AM1408" i="1"/>
  <c r="AN1408" i="1" s="1"/>
  <c r="AP1029" i="1"/>
  <c r="AK1409" i="1"/>
  <c r="AO1408" i="1"/>
  <c r="AU1408" i="1" l="1"/>
  <c r="AS1408" i="1" s="1"/>
  <c r="AP1030" i="1"/>
  <c r="AC46" i="1" s="1"/>
  <c r="AQ1031" i="1"/>
  <c r="AR1031" i="1" s="1"/>
  <c r="AP1031" i="1" s="1"/>
  <c r="AT1409" i="1"/>
  <c r="AM1409" i="1"/>
  <c r="AN1409" i="1" s="1"/>
  <c r="AK1410" i="1"/>
  <c r="AO1409" i="1"/>
  <c r="AQ1032" i="1" l="1"/>
  <c r="AR1032" i="1" s="1"/>
  <c r="AQ1033" i="1" s="1"/>
  <c r="AU1409" i="1"/>
  <c r="AS1409" i="1" s="1"/>
  <c r="AT1410" i="1"/>
  <c r="AM1410" i="1"/>
  <c r="AN1410" i="1" s="1"/>
  <c r="AK1411" i="1"/>
  <c r="AO1410" i="1"/>
  <c r="AU1410" i="1" l="1"/>
  <c r="AS1410" i="1" s="1"/>
  <c r="AP1032" i="1"/>
  <c r="AR1033" i="1"/>
  <c r="AP1033" i="1" s="1"/>
  <c r="AT1411" i="1"/>
  <c r="AM1411" i="1"/>
  <c r="AN1411" i="1" s="1"/>
  <c r="AK1412" i="1"/>
  <c r="AO1411" i="1"/>
  <c r="AQ1034" i="1" l="1"/>
  <c r="AR1034" i="1" s="1"/>
  <c r="AP1034" i="1" s="1"/>
  <c r="AU1411" i="1"/>
  <c r="AS1411" i="1" s="1"/>
  <c r="AT1412" i="1"/>
  <c r="AM1412" i="1"/>
  <c r="AN1412" i="1" s="1"/>
  <c r="AK1413" i="1"/>
  <c r="AO1412" i="1"/>
  <c r="AU1412" i="1" l="1"/>
  <c r="AS1412" i="1" s="1"/>
  <c r="AT1413" i="1"/>
  <c r="AM1413" i="1"/>
  <c r="AN1413" i="1" s="1"/>
  <c r="AQ1035" i="1"/>
  <c r="AK1414" i="1"/>
  <c r="AO1413" i="1"/>
  <c r="AU1413" i="1" l="1"/>
  <c r="AS1413" i="1" s="1"/>
  <c r="AR1035" i="1"/>
  <c r="AP1035" i="1" s="1"/>
  <c r="AT1414" i="1"/>
  <c r="AM1414" i="1"/>
  <c r="AN1414" i="1" s="1"/>
  <c r="AK1415" i="1"/>
  <c r="AO1414" i="1"/>
  <c r="AQ1036" i="1" l="1"/>
  <c r="AR1036" i="1" s="1"/>
  <c r="AP1036" i="1" s="1"/>
  <c r="AU1414" i="1"/>
  <c r="AS1414" i="1" s="1"/>
  <c r="AT1415" i="1"/>
  <c r="AM1415" i="1"/>
  <c r="AN1415" i="1" s="1"/>
  <c r="AK1416" i="1"/>
  <c r="AO1415" i="1"/>
  <c r="AU1415" i="1" l="1"/>
  <c r="AS1415" i="1" s="1"/>
  <c r="AT1416" i="1"/>
  <c r="AM1416" i="1"/>
  <c r="AN1416" i="1" s="1"/>
  <c r="AQ1037" i="1"/>
  <c r="AK1417" i="1"/>
  <c r="AO1416" i="1"/>
  <c r="AU1416" i="1" l="1"/>
  <c r="AS1416" i="1" s="1"/>
  <c r="AT1417" i="1"/>
  <c r="AM1417" i="1"/>
  <c r="AN1417" i="1" s="1"/>
  <c r="AR1037" i="1"/>
  <c r="AQ1038" i="1" s="1"/>
  <c r="AK1418" i="1"/>
  <c r="AO1417" i="1"/>
  <c r="AU1417" i="1" l="1"/>
  <c r="AS1417" i="1" s="1"/>
  <c r="AT1418" i="1"/>
  <c r="AM1418" i="1"/>
  <c r="AN1418" i="1" s="1"/>
  <c r="AP1037" i="1"/>
  <c r="AR1038" i="1"/>
  <c r="AQ1039" i="1" s="1"/>
  <c r="AK1419" i="1"/>
  <c r="AO1418" i="1"/>
  <c r="AU1418" i="1" l="1"/>
  <c r="AS1418" i="1" s="1"/>
  <c r="AR1039" i="1"/>
  <c r="AP1039" i="1" s="1"/>
  <c r="AP1038" i="1"/>
  <c r="AT1419" i="1"/>
  <c r="AM1419" i="1"/>
  <c r="AN1419" i="1" s="1"/>
  <c r="AK1420" i="1"/>
  <c r="AO1419" i="1"/>
  <c r="AU1419" i="1" l="1"/>
  <c r="AS1419" i="1" s="1"/>
  <c r="AT1420" i="1"/>
  <c r="AM1420" i="1"/>
  <c r="AN1420" i="1" s="1"/>
  <c r="AQ1040" i="1"/>
  <c r="AK1421" i="1"/>
  <c r="AO1420" i="1"/>
  <c r="AU1420" i="1" l="1"/>
  <c r="AS1420" i="1" s="1"/>
  <c r="AR1040" i="1"/>
  <c r="AP1040" i="1" s="1"/>
  <c r="AT1421" i="1"/>
  <c r="AM1421" i="1"/>
  <c r="AN1421" i="1" s="1"/>
  <c r="AK1422" i="1"/>
  <c r="AO1421" i="1"/>
  <c r="AQ1041" i="1" l="1"/>
  <c r="AR1041" i="1" s="1"/>
  <c r="AP1041" i="1" s="1"/>
  <c r="AU1421" i="1"/>
  <c r="AS1421" i="1" s="1"/>
  <c r="AT1422" i="1"/>
  <c r="AM1422" i="1"/>
  <c r="AN1422" i="1" s="1"/>
  <c r="AK1423" i="1"/>
  <c r="AO1422" i="1"/>
  <c r="AU1422" i="1" l="1"/>
  <c r="AS1422" i="1" s="1"/>
  <c r="AQ1042" i="1"/>
  <c r="AR1042" i="1" s="1"/>
  <c r="AP1042" i="1" s="1"/>
  <c r="AT1423" i="1"/>
  <c r="AM1423" i="1"/>
  <c r="AN1423" i="1" s="1"/>
  <c r="AK1424" i="1"/>
  <c r="AO1423" i="1"/>
  <c r="AU1423" i="1" l="1"/>
  <c r="AS1423" i="1" s="1"/>
  <c r="AT1424" i="1"/>
  <c r="AM1424" i="1"/>
  <c r="AN1424" i="1" s="1"/>
  <c r="AQ1043" i="1"/>
  <c r="AK1425" i="1"/>
  <c r="AO1424" i="1"/>
  <c r="AU1424" i="1" l="1"/>
  <c r="AS1424" i="1" s="1"/>
  <c r="AR1043" i="1"/>
  <c r="AP1043" i="1" s="1"/>
  <c r="AT1425" i="1"/>
  <c r="AM1425" i="1"/>
  <c r="AN1425" i="1" s="1"/>
  <c r="AK1426" i="1"/>
  <c r="AO1425" i="1"/>
  <c r="AU1425" i="1" l="1"/>
  <c r="AS1425" i="1" s="1"/>
  <c r="AQ1044" i="1"/>
  <c r="AR1044" i="1" s="1"/>
  <c r="AP1044" i="1" s="1"/>
  <c r="AT1426" i="1"/>
  <c r="AM1426" i="1"/>
  <c r="AN1426" i="1" s="1"/>
  <c r="AK1427" i="1"/>
  <c r="AO1426" i="1"/>
  <c r="AU1426" i="1" l="1"/>
  <c r="AS1426" i="1" s="1"/>
  <c r="AQ1045" i="1"/>
  <c r="AR1045" i="1" s="1"/>
  <c r="AT1427" i="1"/>
  <c r="AM1427" i="1"/>
  <c r="AN1427" i="1" s="1"/>
  <c r="AK1428" i="1"/>
  <c r="AO1427" i="1"/>
  <c r="AU1427" i="1" l="1"/>
  <c r="AS1427" i="1" s="1"/>
  <c r="AP1045" i="1"/>
  <c r="AT1428" i="1"/>
  <c r="AM1428" i="1"/>
  <c r="AN1428" i="1" s="1"/>
  <c r="AQ1046" i="1"/>
  <c r="AK1429" i="1"/>
  <c r="AO1428" i="1"/>
  <c r="AU1428" i="1" l="1"/>
  <c r="AS1428" i="1" s="1"/>
  <c r="AT1429" i="1"/>
  <c r="AM1429" i="1"/>
  <c r="AN1429" i="1" s="1"/>
  <c r="AR1046" i="1"/>
  <c r="AP1046" i="1" s="1"/>
  <c r="AK1430" i="1"/>
  <c r="AA62" i="1" s="1"/>
  <c r="AO1429" i="1"/>
  <c r="AQ1047" i="1" l="1"/>
  <c r="AR1047" i="1" s="1"/>
  <c r="AP1047" i="1" s="1"/>
  <c r="AU1429" i="1"/>
  <c r="AS1429" i="1" s="1"/>
  <c r="AT1430" i="1"/>
  <c r="AF62" i="1" s="1"/>
  <c r="AM1430" i="1"/>
  <c r="AN1430" i="1" s="1"/>
  <c r="AK1431" i="1"/>
  <c r="AO1430" i="1"/>
  <c r="AB62" i="1" s="1"/>
  <c r="AQ1048" i="1" l="1"/>
  <c r="AR1048" i="1" s="1"/>
  <c r="AQ1049" i="1" s="1"/>
  <c r="AU1430" i="1"/>
  <c r="AS1430" i="1" s="1"/>
  <c r="AT1431" i="1"/>
  <c r="AM1431" i="1"/>
  <c r="AN1431" i="1" s="1"/>
  <c r="AK1432" i="1"/>
  <c r="AO1431" i="1"/>
  <c r="AU1431" i="1" l="1"/>
  <c r="AS1431" i="1" s="1"/>
  <c r="AP1048" i="1"/>
  <c r="AR1049" i="1"/>
  <c r="AP1049" i="1" s="1"/>
  <c r="AT1432" i="1"/>
  <c r="AM1432" i="1"/>
  <c r="AN1432" i="1" s="1"/>
  <c r="AK1433" i="1"/>
  <c r="AO1432" i="1"/>
  <c r="AQ1050" i="1" l="1"/>
  <c r="AR1050" i="1" s="1"/>
  <c r="AP1050" i="1" s="1"/>
  <c r="AU1432" i="1"/>
  <c r="AS1432" i="1" s="1"/>
  <c r="AT1433" i="1"/>
  <c r="AM1433" i="1"/>
  <c r="AN1433" i="1" s="1"/>
  <c r="AK1434" i="1"/>
  <c r="AO1433" i="1"/>
  <c r="AU1433" i="1" l="1"/>
  <c r="AS1433" i="1" s="1"/>
  <c r="AT1434" i="1"/>
  <c r="AM1434" i="1"/>
  <c r="AN1434" i="1" s="1"/>
  <c r="AQ1051" i="1"/>
  <c r="AK1435" i="1"/>
  <c r="AO1434" i="1"/>
  <c r="AU1434" i="1" l="1"/>
  <c r="AS1434" i="1" s="1"/>
  <c r="AT1435" i="1"/>
  <c r="AM1435" i="1"/>
  <c r="AN1435" i="1" s="1"/>
  <c r="AR1051" i="1"/>
  <c r="AK1436" i="1"/>
  <c r="AO1435" i="1"/>
  <c r="AU1435" i="1" l="1"/>
  <c r="AS1435" i="1" s="1"/>
  <c r="AT1436" i="1"/>
  <c r="AM1436" i="1"/>
  <c r="AN1436" i="1" s="1"/>
  <c r="AQ1052" i="1"/>
  <c r="AP1051" i="1"/>
  <c r="AK1437" i="1"/>
  <c r="AO1436" i="1"/>
  <c r="AU1436" i="1" l="1"/>
  <c r="AS1436" i="1" s="1"/>
  <c r="AT1437" i="1"/>
  <c r="AM1437" i="1"/>
  <c r="AN1437" i="1" s="1"/>
  <c r="AR1052" i="1"/>
  <c r="AK1438" i="1"/>
  <c r="AO1437" i="1"/>
  <c r="AU1437" i="1" l="1"/>
  <c r="AS1437" i="1" s="1"/>
  <c r="AT1438" i="1"/>
  <c r="AM1438" i="1"/>
  <c r="AN1438" i="1" s="1"/>
  <c r="AQ1053" i="1"/>
  <c r="AP1052" i="1"/>
  <c r="AK1439" i="1"/>
  <c r="AO1438" i="1"/>
  <c r="AU1438" i="1" l="1"/>
  <c r="AS1438" i="1" s="1"/>
  <c r="AR1053" i="1"/>
  <c r="AT1439" i="1"/>
  <c r="AM1439" i="1"/>
  <c r="AN1439" i="1" s="1"/>
  <c r="AK1440" i="1"/>
  <c r="AO1439" i="1"/>
  <c r="AU1439" i="1" l="1"/>
  <c r="AS1439" i="1" s="1"/>
  <c r="AT1440" i="1"/>
  <c r="AM1440" i="1"/>
  <c r="AN1440" i="1" s="1"/>
  <c r="AP1053" i="1"/>
  <c r="AQ1054" i="1"/>
  <c r="AK1441" i="1"/>
  <c r="AO1440" i="1"/>
  <c r="AU1440" i="1" l="1"/>
  <c r="AS1440" i="1" s="1"/>
  <c r="AT1441" i="1"/>
  <c r="AM1441" i="1"/>
  <c r="AN1441" i="1" s="1"/>
  <c r="AR1054" i="1"/>
  <c r="AQ1055" i="1" s="1"/>
  <c r="AD47" i="1" s="1"/>
  <c r="AK1442" i="1"/>
  <c r="AO1441" i="1"/>
  <c r="AU1441" i="1" l="1"/>
  <c r="AS1441" i="1" s="1"/>
  <c r="AP1054" i="1"/>
  <c r="AR1055" i="1"/>
  <c r="AT1442" i="1"/>
  <c r="AM1442" i="1"/>
  <c r="AN1442" i="1" s="1"/>
  <c r="AK1443" i="1"/>
  <c r="AO1442" i="1"/>
  <c r="AU1442" i="1" l="1"/>
  <c r="AS1442" i="1" s="1"/>
  <c r="AE47" i="1"/>
  <c r="AP1055" i="1"/>
  <c r="AC47" i="1" s="1"/>
  <c r="AT1443" i="1"/>
  <c r="AM1443" i="1"/>
  <c r="AN1443" i="1" s="1"/>
  <c r="AQ1056" i="1"/>
  <c r="AK1444" i="1"/>
  <c r="AO1443" i="1"/>
  <c r="AU1443" i="1" l="1"/>
  <c r="AS1443" i="1" s="1"/>
  <c r="AT1444" i="1"/>
  <c r="AM1444" i="1"/>
  <c r="AN1444" i="1" s="1"/>
  <c r="AR1056" i="1"/>
  <c r="AQ1057" i="1" s="1"/>
  <c r="AK1445" i="1"/>
  <c r="AO1444" i="1"/>
  <c r="AU1444" i="1" l="1"/>
  <c r="AS1444" i="1" s="1"/>
  <c r="AT1445" i="1"/>
  <c r="AM1445" i="1"/>
  <c r="AN1445" i="1" s="1"/>
  <c r="AP1056" i="1"/>
  <c r="AR1057" i="1"/>
  <c r="AQ1058" i="1" s="1"/>
  <c r="AK1446" i="1"/>
  <c r="AO1445" i="1"/>
  <c r="AU1445" i="1" l="1"/>
  <c r="AS1445" i="1" s="1"/>
  <c r="AR1058" i="1"/>
  <c r="AQ1059" i="1" s="1"/>
  <c r="AT1446" i="1"/>
  <c r="AM1446" i="1"/>
  <c r="AN1446" i="1" s="1"/>
  <c r="AP1057" i="1"/>
  <c r="AK1447" i="1"/>
  <c r="AO1446" i="1"/>
  <c r="AU1446" i="1" l="1"/>
  <c r="AS1446" i="1" s="1"/>
  <c r="AR1059" i="1"/>
  <c r="AQ1060" i="1" s="1"/>
  <c r="AT1447" i="1"/>
  <c r="AM1447" i="1"/>
  <c r="AN1447" i="1" s="1"/>
  <c r="AP1058" i="1"/>
  <c r="AK1448" i="1"/>
  <c r="AO1447" i="1"/>
  <c r="AU1447" i="1" l="1"/>
  <c r="AS1447" i="1" s="1"/>
  <c r="AT1448" i="1"/>
  <c r="AM1448" i="1"/>
  <c r="AN1448" i="1" s="1"/>
  <c r="AP1059" i="1"/>
  <c r="AR1060" i="1"/>
  <c r="AQ1061" i="1" s="1"/>
  <c r="AK1449" i="1"/>
  <c r="AO1448" i="1"/>
  <c r="AU1448" i="1" l="1"/>
  <c r="AS1448" i="1" s="1"/>
  <c r="AR1061" i="1"/>
  <c r="AQ1062" i="1" s="1"/>
  <c r="AP1060" i="1"/>
  <c r="AT1449" i="1"/>
  <c r="AM1449" i="1"/>
  <c r="AN1449" i="1" s="1"/>
  <c r="AK1450" i="1"/>
  <c r="AO1449" i="1"/>
  <c r="AU1449" i="1" l="1"/>
  <c r="AS1449" i="1" s="1"/>
  <c r="AR1062" i="1"/>
  <c r="AQ1063" i="1" s="1"/>
  <c r="AT1450" i="1"/>
  <c r="AM1450" i="1"/>
  <c r="AN1450" i="1" s="1"/>
  <c r="AP1061" i="1"/>
  <c r="AK1451" i="1"/>
  <c r="AO1450" i="1"/>
  <c r="AU1450" i="1" l="1"/>
  <c r="AS1450" i="1" s="1"/>
  <c r="AT1451" i="1"/>
  <c r="AM1451" i="1"/>
  <c r="AN1451" i="1" s="1"/>
  <c r="AR1063" i="1"/>
  <c r="AQ1064" i="1" s="1"/>
  <c r="AP1062" i="1"/>
  <c r="AK1452" i="1"/>
  <c r="AO1451" i="1"/>
  <c r="AU1451" i="1" l="1"/>
  <c r="AS1451" i="1" s="1"/>
  <c r="AP1063" i="1"/>
  <c r="AT1452" i="1"/>
  <c r="AM1452" i="1"/>
  <c r="AN1452" i="1" s="1"/>
  <c r="AR1064" i="1"/>
  <c r="AQ1065" i="1" s="1"/>
  <c r="AK1453" i="1"/>
  <c r="AO1452" i="1"/>
  <c r="AU1452" i="1" l="1"/>
  <c r="AS1452" i="1" s="1"/>
  <c r="AR1065" i="1"/>
  <c r="AQ1066" i="1" s="1"/>
  <c r="AP1064" i="1"/>
  <c r="AT1453" i="1"/>
  <c r="AM1453" i="1"/>
  <c r="AN1453" i="1" s="1"/>
  <c r="AK1454" i="1"/>
  <c r="AO1453" i="1"/>
  <c r="AU1453" i="1" l="1"/>
  <c r="AS1453" i="1" s="1"/>
  <c r="AT1454" i="1"/>
  <c r="AM1454" i="1"/>
  <c r="AN1454" i="1" s="1"/>
  <c r="AR1066" i="1"/>
  <c r="AQ1067" i="1" s="1"/>
  <c r="AP1065" i="1"/>
  <c r="AK1455" i="1"/>
  <c r="AA63" i="1" s="1"/>
  <c r="AO1454" i="1"/>
  <c r="AU1454" i="1" l="1"/>
  <c r="AS1454" i="1" s="1"/>
  <c r="AP1066" i="1"/>
  <c r="AR1067" i="1"/>
  <c r="AP1067" i="1" s="1"/>
  <c r="AT1455" i="1"/>
  <c r="AF63" i="1" s="1"/>
  <c r="AM1455" i="1"/>
  <c r="AN1455" i="1" s="1"/>
  <c r="AK1456" i="1"/>
  <c r="AO1455" i="1"/>
  <c r="AB63" i="1" s="1"/>
  <c r="AU1455" i="1" l="1"/>
  <c r="AS1455" i="1" s="1"/>
  <c r="AT1456" i="1"/>
  <c r="AM1456" i="1"/>
  <c r="AN1456" i="1" s="1"/>
  <c r="AQ1068" i="1"/>
  <c r="AK1457" i="1"/>
  <c r="AO1456" i="1"/>
  <c r="AU1456" i="1" l="1"/>
  <c r="AS1456" i="1" s="1"/>
  <c r="AR1068" i="1"/>
  <c r="AQ1069" i="1" s="1"/>
  <c r="AT1457" i="1"/>
  <c r="AM1457" i="1"/>
  <c r="AN1457" i="1" s="1"/>
  <c r="AK1458" i="1"/>
  <c r="AO1457" i="1"/>
  <c r="AU1457" i="1" l="1"/>
  <c r="AS1457" i="1" s="1"/>
  <c r="AR1069" i="1"/>
  <c r="AP1069" i="1" s="1"/>
  <c r="AP1068" i="1"/>
  <c r="AT1458" i="1"/>
  <c r="AM1458" i="1"/>
  <c r="AN1458" i="1" s="1"/>
  <c r="AK1459" i="1"/>
  <c r="AO1458" i="1"/>
  <c r="AU1458" i="1" l="1"/>
  <c r="AS1458" i="1" s="1"/>
  <c r="AT1459" i="1"/>
  <c r="AM1459" i="1"/>
  <c r="AN1459" i="1" s="1"/>
  <c r="AQ1070" i="1"/>
  <c r="AK1460" i="1"/>
  <c r="AO1459" i="1"/>
  <c r="AU1459" i="1" l="1"/>
  <c r="AS1459" i="1" s="1"/>
  <c r="AR1070" i="1"/>
  <c r="AP1070" i="1" s="1"/>
  <c r="AT1460" i="1"/>
  <c r="AM1460" i="1"/>
  <c r="AN1460" i="1" s="1"/>
  <c r="AK1461" i="1"/>
  <c r="AO1460" i="1"/>
  <c r="AU1460" i="1" l="1"/>
  <c r="AS1460" i="1" s="1"/>
  <c r="AQ1071" i="1"/>
  <c r="AR1071" i="1" s="1"/>
  <c r="AP1071" i="1" s="1"/>
  <c r="AT1461" i="1"/>
  <c r="AM1461" i="1"/>
  <c r="AN1461" i="1" s="1"/>
  <c r="AK1462" i="1"/>
  <c r="AO1461" i="1"/>
  <c r="AU1461" i="1" l="1"/>
  <c r="AS1461" i="1" s="1"/>
  <c r="AT1462" i="1"/>
  <c r="AM1462" i="1"/>
  <c r="AN1462" i="1" s="1"/>
  <c r="AQ1072" i="1"/>
  <c r="AK1463" i="1"/>
  <c r="AO1462" i="1"/>
  <c r="AU1462" i="1" l="1"/>
  <c r="AS1462" i="1" s="1"/>
  <c r="AT1463" i="1"/>
  <c r="AM1463" i="1"/>
  <c r="AN1463" i="1" s="1"/>
  <c r="AR1072" i="1"/>
  <c r="AK1464" i="1"/>
  <c r="AO1463" i="1"/>
  <c r="AU1463" i="1" l="1"/>
  <c r="AS1463" i="1" s="1"/>
  <c r="AP1072" i="1"/>
  <c r="AT1464" i="1"/>
  <c r="AM1464" i="1"/>
  <c r="AN1464" i="1" s="1"/>
  <c r="AQ1073" i="1"/>
  <c r="AK1465" i="1"/>
  <c r="AO1464" i="1"/>
  <c r="AU1464" i="1" l="1"/>
  <c r="AS1464" i="1" s="1"/>
  <c r="AT1465" i="1"/>
  <c r="AM1465" i="1"/>
  <c r="AN1465" i="1" s="1"/>
  <c r="AR1073" i="1"/>
  <c r="AK1466" i="1"/>
  <c r="AO1465" i="1"/>
  <c r="AU1465" i="1" l="1"/>
  <c r="AS1465" i="1" s="1"/>
  <c r="AP1073" i="1"/>
  <c r="AT1466" i="1"/>
  <c r="AM1466" i="1"/>
  <c r="AN1466" i="1" s="1"/>
  <c r="AQ1074" i="1"/>
  <c r="AK1467" i="1"/>
  <c r="AO1466" i="1"/>
  <c r="AU1466" i="1" l="1"/>
  <c r="AS1466" i="1" s="1"/>
  <c r="AR1074" i="1"/>
  <c r="AQ1075" i="1" s="1"/>
  <c r="AT1467" i="1"/>
  <c r="AM1467" i="1"/>
  <c r="AN1467" i="1" s="1"/>
  <c r="AK1468" i="1"/>
  <c r="AO1467" i="1"/>
  <c r="AU1467" i="1" l="1"/>
  <c r="AS1467" i="1" s="1"/>
  <c r="AT1468" i="1"/>
  <c r="AM1468" i="1"/>
  <c r="AN1468" i="1" s="1"/>
  <c r="AR1075" i="1"/>
  <c r="AQ1076" i="1" s="1"/>
  <c r="AP1074" i="1"/>
  <c r="AK1469" i="1"/>
  <c r="AO1468" i="1"/>
  <c r="AU1468" i="1" l="1"/>
  <c r="AS1468" i="1" s="1"/>
  <c r="AR1076" i="1"/>
  <c r="AQ1077" i="1" s="1"/>
  <c r="AP1075" i="1"/>
  <c r="AT1469" i="1"/>
  <c r="AM1469" i="1"/>
  <c r="AN1469" i="1" s="1"/>
  <c r="AK1470" i="1"/>
  <c r="AO1469" i="1"/>
  <c r="AU1469" i="1" l="1"/>
  <c r="AS1469" i="1" s="1"/>
  <c r="AR1077" i="1"/>
  <c r="AQ1078" i="1" s="1"/>
  <c r="AT1470" i="1"/>
  <c r="AM1470" i="1"/>
  <c r="AN1470" i="1" s="1"/>
  <c r="AP1076" i="1"/>
  <c r="AK1471" i="1"/>
  <c r="AO1470" i="1"/>
  <c r="AU1470" i="1" l="1"/>
  <c r="AS1470" i="1" s="1"/>
  <c r="AR1078" i="1"/>
  <c r="AT1471" i="1"/>
  <c r="AM1471" i="1"/>
  <c r="AN1471" i="1" s="1"/>
  <c r="AP1077" i="1"/>
  <c r="AK1472" i="1"/>
  <c r="AO1471" i="1"/>
  <c r="AU1471" i="1" l="1"/>
  <c r="AS1471" i="1" s="1"/>
  <c r="AP1078" i="1"/>
  <c r="AQ1079" i="1"/>
  <c r="AR1079" i="1" s="1"/>
  <c r="AQ1080" i="1" s="1"/>
  <c r="AD48" i="1" s="1"/>
  <c r="AT1472" i="1"/>
  <c r="AM1472" i="1"/>
  <c r="AN1472" i="1" s="1"/>
  <c r="AK1473" i="1"/>
  <c r="AO1472" i="1"/>
  <c r="AU1472" i="1" l="1"/>
  <c r="AS1472" i="1" s="1"/>
  <c r="AT1473" i="1"/>
  <c r="AM1473" i="1"/>
  <c r="AN1473" i="1" s="1"/>
  <c r="AP1079" i="1"/>
  <c r="AR1080" i="1"/>
  <c r="AE48" i="1" s="1"/>
  <c r="AK1474" i="1"/>
  <c r="AO1473" i="1"/>
  <c r="AU1473" i="1" l="1"/>
  <c r="AS1473" i="1" s="1"/>
  <c r="AQ1081" i="1"/>
  <c r="AR1081" i="1" s="1"/>
  <c r="AP1080" i="1"/>
  <c r="AC48" i="1" s="1"/>
  <c r="AT1474" i="1"/>
  <c r="AM1474" i="1"/>
  <c r="AN1474" i="1" s="1"/>
  <c r="AK1475" i="1"/>
  <c r="AO1474" i="1"/>
  <c r="AP1081" i="1" l="1"/>
  <c r="AQ1082" i="1"/>
  <c r="AR1082" i="1" s="1"/>
  <c r="AP1082" i="1" s="1"/>
  <c r="AU1474" i="1"/>
  <c r="AS1474" i="1" s="1"/>
  <c r="AT1475" i="1"/>
  <c r="AM1475" i="1"/>
  <c r="AN1475" i="1" s="1"/>
  <c r="AK1476" i="1"/>
  <c r="AO1475" i="1"/>
  <c r="AU1475" i="1" l="1"/>
  <c r="AS1475" i="1" s="1"/>
  <c r="AT1476" i="1"/>
  <c r="AM1476" i="1"/>
  <c r="AN1476" i="1" s="1"/>
  <c r="AQ1083" i="1"/>
  <c r="AK1477" i="1"/>
  <c r="AO1476" i="1"/>
  <c r="AU1476" i="1" l="1"/>
  <c r="AS1476" i="1" s="1"/>
  <c r="AT1477" i="1"/>
  <c r="AM1477" i="1"/>
  <c r="AN1477" i="1" s="1"/>
  <c r="AR1083" i="1"/>
  <c r="AP1083" i="1" s="1"/>
  <c r="AK1478" i="1"/>
  <c r="AO1477" i="1"/>
  <c r="AU1477" i="1" l="1"/>
  <c r="AS1477" i="1" s="1"/>
  <c r="AT1478" i="1"/>
  <c r="AM1478" i="1"/>
  <c r="AN1478" i="1" s="1"/>
  <c r="AQ1084" i="1"/>
  <c r="AK1479" i="1"/>
  <c r="AO1478" i="1"/>
  <c r="AU1478" i="1" l="1"/>
  <c r="AS1478" i="1" s="1"/>
  <c r="AT1479" i="1"/>
  <c r="AM1479" i="1"/>
  <c r="AN1479" i="1" s="1"/>
  <c r="AR1084" i="1"/>
  <c r="AQ1085" i="1" s="1"/>
  <c r="AK1480" i="1"/>
  <c r="AA64" i="1" s="1"/>
  <c r="AO1479" i="1"/>
  <c r="AU1479" i="1" l="1"/>
  <c r="AS1479" i="1" s="1"/>
  <c r="AT1480" i="1"/>
  <c r="AF64" i="1" s="1"/>
  <c r="AM1480" i="1"/>
  <c r="AN1480" i="1" s="1"/>
  <c r="AP1084" i="1"/>
  <c r="AR1085" i="1"/>
  <c r="AK1481" i="1"/>
  <c r="AO1480" i="1"/>
  <c r="AB64" i="1" s="1"/>
  <c r="AU1480" i="1" l="1"/>
  <c r="AS1480" i="1" s="1"/>
  <c r="AP1085" i="1"/>
  <c r="AT1481" i="1"/>
  <c r="AM1481" i="1"/>
  <c r="AN1481" i="1" s="1"/>
  <c r="AQ1086" i="1"/>
  <c r="AK1482" i="1"/>
  <c r="AO1481" i="1"/>
  <c r="AU1481" i="1" l="1"/>
  <c r="AS1481" i="1" s="1"/>
  <c r="AT1482" i="1"/>
  <c r="AM1482" i="1"/>
  <c r="AN1482" i="1" s="1"/>
  <c r="AR1086" i="1"/>
  <c r="AP1086" i="1" s="1"/>
  <c r="AK1483" i="1"/>
  <c r="AO1482" i="1"/>
  <c r="AQ1087" i="1" l="1"/>
  <c r="AR1087" i="1" s="1"/>
  <c r="AP1087" i="1" s="1"/>
  <c r="AU1482" i="1"/>
  <c r="AS1482" i="1" s="1"/>
  <c r="AT1483" i="1"/>
  <c r="AM1483" i="1"/>
  <c r="AN1483" i="1" s="1"/>
  <c r="AK1484" i="1"/>
  <c r="AO1483" i="1"/>
  <c r="AQ1088" i="1" l="1"/>
  <c r="AR1088" i="1" s="1"/>
  <c r="AP1088" i="1" s="1"/>
  <c r="AU1483" i="1"/>
  <c r="AS1483" i="1" s="1"/>
  <c r="AT1484" i="1"/>
  <c r="AM1484" i="1"/>
  <c r="AN1484" i="1" s="1"/>
  <c r="AK1485" i="1"/>
  <c r="AO1484" i="1"/>
  <c r="AU1484" i="1" l="1"/>
  <c r="AS1484" i="1" s="1"/>
  <c r="AT1485" i="1"/>
  <c r="AM1485" i="1"/>
  <c r="AN1485" i="1" s="1"/>
  <c r="AQ1089" i="1"/>
  <c r="AK1486" i="1"/>
  <c r="AO1485" i="1"/>
  <c r="AU1485" i="1" l="1"/>
  <c r="AS1485" i="1" s="1"/>
  <c r="AT1486" i="1"/>
  <c r="AM1486" i="1"/>
  <c r="AN1486" i="1" s="1"/>
  <c r="AR1089" i="1"/>
  <c r="AK1487" i="1"/>
  <c r="AO1486" i="1"/>
  <c r="AU1486" i="1" l="1"/>
  <c r="AS1486" i="1" s="1"/>
  <c r="AT1487" i="1"/>
  <c r="AM1487" i="1"/>
  <c r="AN1487" i="1" s="1"/>
  <c r="AP1089" i="1"/>
  <c r="AQ1090" i="1"/>
  <c r="AK1488" i="1"/>
  <c r="AO1487" i="1"/>
  <c r="AU1487" i="1" l="1"/>
  <c r="AS1487" i="1" s="1"/>
  <c r="AT1488" i="1"/>
  <c r="AM1488" i="1"/>
  <c r="AN1488" i="1" s="1"/>
  <c r="AR1090" i="1"/>
  <c r="AK1489" i="1"/>
  <c r="AO1488" i="1"/>
  <c r="AU1488" i="1" l="1"/>
  <c r="AS1488" i="1" s="1"/>
  <c r="AP1090" i="1"/>
  <c r="AT1489" i="1"/>
  <c r="AM1489" i="1"/>
  <c r="AN1489" i="1" s="1"/>
  <c r="AQ1091" i="1"/>
  <c r="AK1490" i="1"/>
  <c r="AO1489" i="1"/>
  <c r="AU1489" i="1" l="1"/>
  <c r="AS1489" i="1" s="1"/>
  <c r="AT1490" i="1"/>
  <c r="AM1490" i="1"/>
  <c r="AN1490" i="1" s="1"/>
  <c r="AR1091" i="1"/>
  <c r="AQ1092" i="1" s="1"/>
  <c r="AK1491" i="1"/>
  <c r="AO1490" i="1"/>
  <c r="AU1490" i="1" l="1"/>
  <c r="AS1490" i="1" s="1"/>
  <c r="AR1092" i="1"/>
  <c r="AQ1093" i="1" s="1"/>
  <c r="AT1491" i="1"/>
  <c r="AM1491" i="1"/>
  <c r="AN1491" i="1" s="1"/>
  <c r="AP1091" i="1"/>
  <c r="AK1492" i="1"/>
  <c r="AO1491" i="1"/>
  <c r="AU1491" i="1" l="1"/>
  <c r="AS1491" i="1" s="1"/>
  <c r="AR1093" i="1"/>
  <c r="AQ1094" i="1" s="1"/>
  <c r="AT1492" i="1"/>
  <c r="AM1492" i="1"/>
  <c r="AN1492" i="1" s="1"/>
  <c r="AP1092" i="1"/>
  <c r="AK1493" i="1"/>
  <c r="AO1492" i="1"/>
  <c r="AU1492" i="1" l="1"/>
  <c r="AS1492" i="1" s="1"/>
  <c r="AR1094" i="1"/>
  <c r="AP1094" i="1" s="1"/>
  <c r="AT1493" i="1"/>
  <c r="AM1493" i="1"/>
  <c r="AN1493" i="1" s="1"/>
  <c r="AP1093" i="1"/>
  <c r="AQ1095" i="1"/>
  <c r="AK1494" i="1"/>
  <c r="AO1493" i="1"/>
  <c r="AU1493" i="1" l="1"/>
  <c r="AS1493" i="1" s="1"/>
  <c r="AT1494" i="1"/>
  <c r="AM1494" i="1"/>
  <c r="AN1494" i="1" s="1"/>
  <c r="AR1095" i="1"/>
  <c r="AP1095" i="1" s="1"/>
  <c r="AK1495" i="1"/>
  <c r="AO1494" i="1"/>
  <c r="AU1494" i="1" l="1"/>
  <c r="AS1494" i="1" s="1"/>
  <c r="AQ1096" i="1"/>
  <c r="AR1096" i="1" s="1"/>
  <c r="AP1096" i="1" s="1"/>
  <c r="AT1495" i="1"/>
  <c r="AM1495" i="1"/>
  <c r="AN1495" i="1" s="1"/>
  <c r="AK1496" i="1"/>
  <c r="AO1495" i="1"/>
  <c r="AQ1097" i="1" l="1"/>
  <c r="AR1097" i="1" s="1"/>
  <c r="AP1097" i="1" s="1"/>
  <c r="AU1495" i="1"/>
  <c r="AS1495" i="1" s="1"/>
  <c r="AT1496" i="1"/>
  <c r="AM1496" i="1"/>
  <c r="AN1496" i="1" s="1"/>
  <c r="AK1497" i="1"/>
  <c r="AO1496" i="1"/>
  <c r="AQ1098" i="1" l="1"/>
  <c r="AR1098" i="1" s="1"/>
  <c r="AP1098" i="1" s="1"/>
  <c r="AU1496" i="1"/>
  <c r="AS1496" i="1" s="1"/>
  <c r="AT1497" i="1"/>
  <c r="AM1497" i="1"/>
  <c r="AN1497" i="1" s="1"/>
  <c r="AK1498" i="1"/>
  <c r="AO1497" i="1"/>
  <c r="AU1497" i="1" l="1"/>
  <c r="AS1497" i="1" s="1"/>
  <c r="AT1498" i="1"/>
  <c r="AM1498" i="1"/>
  <c r="AN1498" i="1" s="1"/>
  <c r="AQ1099" i="1"/>
  <c r="AK1499" i="1"/>
  <c r="AO1498" i="1"/>
  <c r="AU1498" i="1" l="1"/>
  <c r="AS1498" i="1" s="1"/>
  <c r="AT1499" i="1"/>
  <c r="AM1499" i="1"/>
  <c r="AN1499" i="1" s="1"/>
  <c r="AR1099" i="1"/>
  <c r="AP1099" i="1" s="1"/>
  <c r="AK1500" i="1"/>
  <c r="AO1499" i="1"/>
  <c r="AQ1100" i="1" l="1"/>
  <c r="AR1100" i="1" s="1"/>
  <c r="AU1499" i="1"/>
  <c r="AS1499" i="1" s="1"/>
  <c r="AT1500" i="1"/>
  <c r="AM1500" i="1"/>
  <c r="AN1500" i="1" s="1"/>
  <c r="AK1501" i="1"/>
  <c r="AO1500" i="1"/>
  <c r="AU1500" i="1" l="1"/>
  <c r="AS1500" i="1" s="1"/>
  <c r="AP1100" i="1"/>
  <c r="AT1501" i="1"/>
  <c r="AM1501" i="1"/>
  <c r="AN1501" i="1" s="1"/>
  <c r="AQ1101" i="1"/>
  <c r="AK1502" i="1"/>
  <c r="AO1501" i="1"/>
  <c r="AU1501" i="1" l="1"/>
  <c r="AS1501" i="1" s="1"/>
  <c r="AT1502" i="1"/>
  <c r="AM1502" i="1"/>
  <c r="AN1502" i="1" s="1"/>
  <c r="AR1101" i="1"/>
  <c r="AP1101" i="1" s="1"/>
  <c r="AK1503" i="1"/>
  <c r="AO1502" i="1"/>
  <c r="AU1502" i="1" l="1"/>
  <c r="AS1502" i="1" s="1"/>
  <c r="AT1503" i="1"/>
  <c r="AM1503" i="1"/>
  <c r="AN1503" i="1" s="1"/>
  <c r="AQ1102" i="1"/>
  <c r="AK1504" i="1"/>
  <c r="AO1503" i="1"/>
  <c r="AU1503" i="1" l="1"/>
  <c r="AS1503" i="1" s="1"/>
  <c r="AT1504" i="1"/>
  <c r="AM1504" i="1"/>
  <c r="AN1504" i="1" s="1"/>
  <c r="AR1102" i="1"/>
  <c r="AK1505" i="1"/>
  <c r="AA65" i="1" s="1"/>
  <c r="AO1504" i="1"/>
  <c r="AU1504" i="1" l="1"/>
  <c r="AS1504" i="1" s="1"/>
  <c r="AQ1103" i="1"/>
  <c r="AR1103" i="1" s="1"/>
  <c r="AP1103" i="1" s="1"/>
  <c r="AT1505" i="1"/>
  <c r="AF65" i="1" s="1"/>
  <c r="AM1505" i="1"/>
  <c r="AN1505" i="1" s="1"/>
  <c r="AP1102" i="1"/>
  <c r="AK1506" i="1"/>
  <c r="AO1505" i="1"/>
  <c r="AB65" i="1" s="1"/>
  <c r="AU1505" i="1" l="1"/>
  <c r="AS1505" i="1" s="1"/>
  <c r="AQ1104" i="1"/>
  <c r="AR1104" i="1" s="1"/>
  <c r="AT1506" i="1"/>
  <c r="AM1506" i="1"/>
  <c r="AN1506" i="1" s="1"/>
  <c r="AK1507" i="1"/>
  <c r="AO1506" i="1"/>
  <c r="AU1506" i="1" l="1"/>
  <c r="AS1506" i="1" s="1"/>
  <c r="AP1104" i="1"/>
  <c r="AQ1105" i="1"/>
  <c r="AD49" i="1" s="1"/>
  <c r="AT1507" i="1"/>
  <c r="AM1507" i="1"/>
  <c r="AN1507" i="1" s="1"/>
  <c r="AK1508" i="1"/>
  <c r="AO1507" i="1"/>
  <c r="AR1105" i="1" l="1"/>
  <c r="AE49" i="1" s="1"/>
  <c r="AU1507" i="1"/>
  <c r="AS1507" i="1" s="1"/>
  <c r="AT1508" i="1"/>
  <c r="AM1508" i="1"/>
  <c r="AN1508" i="1" s="1"/>
  <c r="AK1509" i="1"/>
  <c r="AO1508" i="1"/>
  <c r="AP1105" i="1" l="1"/>
  <c r="AC49" i="1" s="1"/>
  <c r="AQ1106" i="1"/>
  <c r="AR1106" i="1" s="1"/>
  <c r="AP1106" i="1" s="1"/>
  <c r="AU1508" i="1"/>
  <c r="AS1508" i="1" s="1"/>
  <c r="AT1509" i="1"/>
  <c r="AM1509" i="1"/>
  <c r="AN1509" i="1" s="1"/>
  <c r="AK1510" i="1"/>
  <c r="AO1509" i="1"/>
  <c r="AQ1107" i="1" l="1"/>
  <c r="AR1107" i="1" s="1"/>
  <c r="AP1107" i="1" s="1"/>
  <c r="AU1509" i="1"/>
  <c r="AS1509" i="1" s="1"/>
  <c r="AT1510" i="1"/>
  <c r="AM1510" i="1"/>
  <c r="AN1510" i="1" s="1"/>
  <c r="AK1511" i="1"/>
  <c r="AO1510" i="1"/>
  <c r="AQ1108" i="1" l="1"/>
  <c r="AR1108" i="1" s="1"/>
  <c r="AU1510" i="1"/>
  <c r="AS1510" i="1" s="1"/>
  <c r="AT1511" i="1"/>
  <c r="AM1511" i="1"/>
  <c r="AN1511" i="1" s="1"/>
  <c r="AK1512" i="1"/>
  <c r="AO1511" i="1"/>
  <c r="AU1511" i="1" l="1"/>
  <c r="AS1511" i="1" s="1"/>
  <c r="AP1108" i="1"/>
  <c r="AT1512" i="1"/>
  <c r="AM1512" i="1"/>
  <c r="AN1512" i="1" s="1"/>
  <c r="AQ1109" i="1"/>
  <c r="AK1513" i="1"/>
  <c r="AO1512" i="1"/>
  <c r="AU1512" i="1" l="1"/>
  <c r="AS1512" i="1" s="1"/>
  <c r="AT1513" i="1"/>
  <c r="AM1513" i="1"/>
  <c r="AN1513" i="1" s="1"/>
  <c r="AR1109" i="1"/>
  <c r="AK1514" i="1"/>
  <c r="AO1513" i="1"/>
  <c r="AU1513" i="1" l="1"/>
  <c r="AS1513" i="1" s="1"/>
  <c r="AP1109" i="1"/>
  <c r="AT1514" i="1"/>
  <c r="AM1514" i="1"/>
  <c r="AN1514" i="1" s="1"/>
  <c r="AQ1110" i="1"/>
  <c r="AK1515" i="1"/>
  <c r="AO1514" i="1"/>
  <c r="AU1514" i="1" l="1"/>
  <c r="AS1514" i="1" s="1"/>
  <c r="AR1110" i="1"/>
  <c r="AP1110" i="1" s="1"/>
  <c r="AT1515" i="1"/>
  <c r="AM1515" i="1"/>
  <c r="AN1515" i="1" s="1"/>
  <c r="AK1516" i="1"/>
  <c r="AO1515" i="1"/>
  <c r="AU1515" i="1" l="1"/>
  <c r="AS1515" i="1" s="1"/>
  <c r="AT1516" i="1"/>
  <c r="AM1516" i="1"/>
  <c r="AN1516" i="1" s="1"/>
  <c r="AQ1111" i="1"/>
  <c r="AK1517" i="1"/>
  <c r="AO1516" i="1"/>
  <c r="AU1516" i="1" l="1"/>
  <c r="AS1516" i="1" s="1"/>
  <c r="AR1111" i="1"/>
  <c r="AP1111" i="1" s="1"/>
  <c r="AT1517" i="1"/>
  <c r="AM1517" i="1"/>
  <c r="AN1517" i="1" s="1"/>
  <c r="AQ1112" i="1"/>
  <c r="AK1518" i="1"/>
  <c r="AO1517" i="1"/>
  <c r="AU1517" i="1" l="1"/>
  <c r="AS1517" i="1" s="1"/>
  <c r="AT1518" i="1"/>
  <c r="AM1518" i="1"/>
  <c r="AN1518" i="1" s="1"/>
  <c r="AR1112" i="1"/>
  <c r="AK1519" i="1"/>
  <c r="AO1518" i="1"/>
  <c r="AU1518" i="1" l="1"/>
  <c r="AS1518" i="1" s="1"/>
  <c r="AQ1113" i="1"/>
  <c r="AP1112" i="1"/>
  <c r="AR1113" i="1"/>
  <c r="AQ1114" i="1" s="1"/>
  <c r="AT1519" i="1"/>
  <c r="AM1519" i="1"/>
  <c r="AN1519" i="1" s="1"/>
  <c r="AK1520" i="1"/>
  <c r="AO1519" i="1"/>
  <c r="AP1113" i="1" l="1"/>
  <c r="AU1519" i="1"/>
  <c r="AS1519" i="1" s="1"/>
  <c r="AR1114" i="1"/>
  <c r="AP1114" i="1" s="1"/>
  <c r="AT1520" i="1"/>
  <c r="AM1520" i="1"/>
  <c r="AN1520" i="1" s="1"/>
  <c r="AK1521" i="1"/>
  <c r="AO1520" i="1"/>
  <c r="AU1520" i="1" l="1"/>
  <c r="AS1520" i="1" s="1"/>
  <c r="AT1521" i="1"/>
  <c r="AM1521" i="1"/>
  <c r="AN1521" i="1" s="1"/>
  <c r="AQ1115" i="1"/>
  <c r="AK1522" i="1"/>
  <c r="AO1521" i="1"/>
  <c r="AU1521" i="1" l="1"/>
  <c r="AS1521" i="1" s="1"/>
  <c r="AT1522" i="1"/>
  <c r="AM1522" i="1"/>
  <c r="AN1522" i="1" s="1"/>
  <c r="AR1115" i="1"/>
  <c r="AP1115" i="1" s="1"/>
  <c r="AK1523" i="1"/>
  <c r="AO1522" i="1"/>
  <c r="AU1522" i="1" l="1"/>
  <c r="AS1522" i="1" s="1"/>
  <c r="AQ1116" i="1"/>
  <c r="AR1116" i="1" s="1"/>
  <c r="AT1523" i="1"/>
  <c r="AM1523" i="1"/>
  <c r="AN1523" i="1" s="1"/>
  <c r="AK1524" i="1"/>
  <c r="AO1523" i="1"/>
  <c r="AU1523" i="1" l="1"/>
  <c r="AS1523" i="1" s="1"/>
  <c r="AP1116" i="1"/>
  <c r="AT1524" i="1"/>
  <c r="AM1524" i="1"/>
  <c r="AN1524" i="1" s="1"/>
  <c r="AQ1117" i="1"/>
  <c r="AK1525" i="1"/>
  <c r="AO1524" i="1"/>
  <c r="AU1524" i="1" l="1"/>
  <c r="AS1524" i="1" s="1"/>
  <c r="AT1525" i="1"/>
  <c r="AM1525" i="1"/>
  <c r="AN1525" i="1" s="1"/>
  <c r="AR1117" i="1"/>
  <c r="AP1117" i="1" s="1"/>
  <c r="AK1526" i="1"/>
  <c r="AO1525" i="1"/>
  <c r="AU1525" i="1" l="1"/>
  <c r="AS1525" i="1" s="1"/>
  <c r="AT1526" i="1"/>
  <c r="AM1526" i="1"/>
  <c r="AN1526" i="1" s="1"/>
  <c r="AQ1118" i="1"/>
  <c r="AK1527" i="1"/>
  <c r="AO1526" i="1"/>
  <c r="AU1526" i="1" l="1"/>
  <c r="AS1526" i="1" s="1"/>
  <c r="AT1527" i="1"/>
  <c r="AM1527" i="1"/>
  <c r="AN1527" i="1" s="1"/>
  <c r="AR1118" i="1"/>
  <c r="AK1528" i="1"/>
  <c r="AO1527" i="1"/>
  <c r="AU1527" i="1" l="1"/>
  <c r="AS1527" i="1" s="1"/>
  <c r="AP1118" i="1"/>
  <c r="AQ1119" i="1"/>
  <c r="AT1528" i="1"/>
  <c r="AM1528" i="1"/>
  <c r="AN1528" i="1" s="1"/>
  <c r="AK1529" i="1"/>
  <c r="AO1528" i="1"/>
  <c r="AU1528" i="1" l="1"/>
  <c r="AS1528" i="1" s="1"/>
  <c r="AT1529" i="1"/>
  <c r="AM1529" i="1"/>
  <c r="AN1529" i="1" s="1"/>
  <c r="AR1119" i="1"/>
  <c r="AK1530" i="1"/>
  <c r="AA66" i="1" s="1"/>
  <c r="AO1529" i="1"/>
  <c r="AU1529" i="1" l="1"/>
  <c r="AS1529" i="1" s="1"/>
  <c r="AP1119" i="1"/>
  <c r="AQ1120" i="1"/>
  <c r="AT1530" i="1"/>
  <c r="AF66" i="1" s="1"/>
  <c r="AM1530" i="1"/>
  <c r="AN1530" i="1" s="1"/>
  <c r="AK1531" i="1"/>
  <c r="AO1530" i="1"/>
  <c r="AB66" i="1" s="1"/>
  <c r="AU1530" i="1" l="1"/>
  <c r="AS1530" i="1" s="1"/>
  <c r="AR1120" i="1"/>
  <c r="AQ1121" i="1" s="1"/>
  <c r="AT1531" i="1"/>
  <c r="AM1531" i="1"/>
  <c r="AN1531" i="1" s="1"/>
  <c r="AK1532" i="1"/>
  <c r="AO1531" i="1"/>
  <c r="AU1531" i="1" l="1"/>
  <c r="AS1531" i="1" s="1"/>
  <c r="AR1121" i="1"/>
  <c r="AQ1122" i="1" s="1"/>
  <c r="AT1532" i="1"/>
  <c r="AM1532" i="1"/>
  <c r="AN1532" i="1" s="1"/>
  <c r="AP1120" i="1"/>
  <c r="AK1533" i="1"/>
  <c r="AO1532" i="1"/>
  <c r="AU1532" i="1" l="1"/>
  <c r="AS1532" i="1" s="1"/>
  <c r="AR1122" i="1"/>
  <c r="AQ1123" i="1" s="1"/>
  <c r="AT1533" i="1"/>
  <c r="AM1533" i="1"/>
  <c r="AN1533" i="1" s="1"/>
  <c r="AP1121" i="1"/>
  <c r="AK1534" i="1"/>
  <c r="AO1533" i="1"/>
  <c r="AU1533" i="1" l="1"/>
  <c r="AS1533" i="1" s="1"/>
  <c r="AR1123" i="1"/>
  <c r="AQ1124" i="1" s="1"/>
  <c r="AT1534" i="1"/>
  <c r="AM1534" i="1"/>
  <c r="AN1534" i="1" s="1"/>
  <c r="AP1122" i="1"/>
  <c r="AK1535" i="1"/>
  <c r="AO1534" i="1"/>
  <c r="AU1534" i="1" l="1"/>
  <c r="AS1534" i="1" s="1"/>
  <c r="AT1535" i="1"/>
  <c r="AM1535" i="1"/>
  <c r="AN1535" i="1" s="1"/>
  <c r="AR1124" i="1"/>
  <c r="AQ1125" i="1" s="1"/>
  <c r="AP1123" i="1"/>
  <c r="AK1536" i="1"/>
  <c r="AO1535" i="1"/>
  <c r="AU1535" i="1" l="1"/>
  <c r="AS1535" i="1" s="1"/>
  <c r="AR1125" i="1"/>
  <c r="AP1125" i="1" s="1"/>
  <c r="AP1124" i="1"/>
  <c r="AT1536" i="1"/>
  <c r="AM1536" i="1"/>
  <c r="AN1536" i="1" s="1"/>
  <c r="AK1537" i="1"/>
  <c r="AO1536" i="1"/>
  <c r="AU1536" i="1" l="1"/>
  <c r="AS1536" i="1" s="1"/>
  <c r="AT1537" i="1"/>
  <c r="AM1537" i="1"/>
  <c r="AN1537" i="1" s="1"/>
  <c r="AQ1126" i="1"/>
  <c r="AK1538" i="1"/>
  <c r="AO1537" i="1"/>
  <c r="AU1537" i="1" l="1"/>
  <c r="AS1537" i="1" s="1"/>
  <c r="AR1126" i="1"/>
  <c r="AP1126" i="1" s="1"/>
  <c r="AT1538" i="1"/>
  <c r="AM1538" i="1"/>
  <c r="AN1538" i="1" s="1"/>
  <c r="AK1539" i="1"/>
  <c r="AO1538" i="1"/>
  <c r="AQ1127" i="1" l="1"/>
  <c r="AR1127" i="1" s="1"/>
  <c r="AP1127" i="1" s="1"/>
  <c r="AU1538" i="1"/>
  <c r="AS1538" i="1" s="1"/>
  <c r="AT1539" i="1"/>
  <c r="AM1539" i="1"/>
  <c r="AN1539" i="1" s="1"/>
  <c r="AK1540" i="1"/>
  <c r="AO1539" i="1"/>
  <c r="AU1539" i="1" l="1"/>
  <c r="AS1539" i="1" s="1"/>
  <c r="AQ1128" i="1"/>
  <c r="AR1128" i="1" s="1"/>
  <c r="AT1540" i="1"/>
  <c r="AM1540" i="1"/>
  <c r="AN1540" i="1" s="1"/>
  <c r="AK1541" i="1"/>
  <c r="AO1540" i="1"/>
  <c r="AQ1129" i="1" l="1"/>
  <c r="AR1129" i="1" s="1"/>
  <c r="AP1128" i="1"/>
  <c r="AU1540" i="1"/>
  <c r="AS1540" i="1" s="1"/>
  <c r="AT1541" i="1"/>
  <c r="AM1541" i="1"/>
  <c r="AN1541" i="1" s="1"/>
  <c r="AK1542" i="1"/>
  <c r="AO1541" i="1"/>
  <c r="AU1541" i="1" l="1"/>
  <c r="AS1541" i="1" s="1"/>
  <c r="AP1129" i="1"/>
  <c r="AT1542" i="1"/>
  <c r="AM1542" i="1"/>
  <c r="AN1542" i="1" s="1"/>
  <c r="AQ1130" i="1"/>
  <c r="AK1543" i="1"/>
  <c r="AO1542" i="1"/>
  <c r="AU1542" i="1" l="1"/>
  <c r="AS1542" i="1" s="1"/>
  <c r="AD50" i="1"/>
  <c r="AT1543" i="1"/>
  <c r="AM1543" i="1"/>
  <c r="AN1543" i="1" s="1"/>
  <c r="AR1130" i="1"/>
  <c r="AK1544" i="1"/>
  <c r="AO1543" i="1"/>
  <c r="AU1543" i="1" l="1"/>
  <c r="AS1543" i="1" s="1"/>
  <c r="AT1544" i="1"/>
  <c r="AM1544" i="1"/>
  <c r="AN1544" i="1" s="1"/>
  <c r="AP1130" i="1"/>
  <c r="AC50" i="1" s="1"/>
  <c r="AE50" i="1"/>
  <c r="AQ1131" i="1"/>
  <c r="AK1545" i="1"/>
  <c r="AO1544" i="1"/>
  <c r="AU1544" i="1" l="1"/>
  <c r="AS1544" i="1" s="1"/>
  <c r="AT1545" i="1"/>
  <c r="AM1545" i="1"/>
  <c r="AN1545" i="1" s="1"/>
  <c r="AR1131" i="1"/>
  <c r="AK1546" i="1"/>
  <c r="AO1545" i="1"/>
  <c r="AU1545" i="1" l="1"/>
  <c r="AS1545" i="1" s="1"/>
  <c r="AT1546" i="1"/>
  <c r="AM1546" i="1"/>
  <c r="AN1546" i="1" s="1"/>
  <c r="AP1131" i="1"/>
  <c r="AQ1132" i="1"/>
  <c r="AK1547" i="1"/>
  <c r="AO1546" i="1"/>
  <c r="AU1546" i="1" l="1"/>
  <c r="AS1546" i="1" s="1"/>
  <c r="AR1132" i="1"/>
  <c r="AQ1133" i="1" s="1"/>
  <c r="AT1547" i="1"/>
  <c r="AM1547" i="1"/>
  <c r="AN1547" i="1" s="1"/>
  <c r="AK1548" i="1"/>
  <c r="AO1547" i="1"/>
  <c r="AU1547" i="1" l="1"/>
  <c r="AS1547" i="1" s="1"/>
  <c r="AT1548" i="1"/>
  <c r="AM1548" i="1"/>
  <c r="AN1548" i="1" s="1"/>
  <c r="AR1133" i="1"/>
  <c r="AQ1134" i="1" s="1"/>
  <c r="AP1132" i="1"/>
  <c r="AK1549" i="1"/>
  <c r="AO1548" i="1"/>
  <c r="AU1548" i="1" l="1"/>
  <c r="AS1548" i="1" s="1"/>
  <c r="AR1134" i="1"/>
  <c r="AP1134" i="1" s="1"/>
  <c r="AP1133" i="1"/>
  <c r="AT1549" i="1"/>
  <c r="AM1549" i="1"/>
  <c r="AN1549" i="1" s="1"/>
  <c r="AK1550" i="1"/>
  <c r="AO1549" i="1"/>
  <c r="AU1549" i="1" l="1"/>
  <c r="AS1549" i="1" s="1"/>
  <c r="AT1550" i="1"/>
  <c r="AM1550" i="1"/>
  <c r="AN1550" i="1" s="1"/>
  <c r="AQ1135" i="1"/>
  <c r="AK1551" i="1"/>
  <c r="AO1550" i="1"/>
  <c r="AU1550" i="1" l="1"/>
  <c r="AS1550" i="1" s="1"/>
  <c r="AT1551" i="1"/>
  <c r="AM1551" i="1"/>
  <c r="AN1551" i="1" s="1"/>
  <c r="AR1135" i="1"/>
  <c r="AQ1136" i="1" s="1"/>
  <c r="AK1552" i="1"/>
  <c r="AO1551" i="1"/>
  <c r="AU1551" i="1" l="1"/>
  <c r="AS1551" i="1" s="1"/>
  <c r="AR1136" i="1"/>
  <c r="AP1135" i="1"/>
  <c r="AT1552" i="1"/>
  <c r="AM1552" i="1"/>
  <c r="AN1552" i="1" s="1"/>
  <c r="AK1553" i="1"/>
  <c r="AO1552" i="1"/>
  <c r="AU1552" i="1" l="1"/>
  <c r="AS1552" i="1" s="1"/>
  <c r="AT1553" i="1"/>
  <c r="AM1553" i="1"/>
  <c r="AN1553" i="1" s="1"/>
  <c r="AP1136" i="1"/>
  <c r="AQ1137" i="1"/>
  <c r="AK1554" i="1"/>
  <c r="AO1553" i="1"/>
  <c r="AU1553" i="1" l="1"/>
  <c r="AS1553" i="1" s="1"/>
  <c r="AT1554" i="1"/>
  <c r="AM1554" i="1"/>
  <c r="AN1554" i="1" s="1"/>
  <c r="AR1137" i="1"/>
  <c r="AQ1138" i="1" s="1"/>
  <c r="AK1555" i="1"/>
  <c r="AA67" i="1" s="1"/>
  <c r="AO1554" i="1"/>
  <c r="AU1554" i="1" l="1"/>
  <c r="AS1554" i="1" s="1"/>
  <c r="AT1555" i="1"/>
  <c r="AF67" i="1" s="1"/>
  <c r="AM1555" i="1"/>
  <c r="AN1555" i="1" s="1"/>
  <c r="AR1138" i="1"/>
  <c r="AP1137" i="1"/>
  <c r="AK1556" i="1"/>
  <c r="AO1555" i="1"/>
  <c r="AB67" i="1" s="1"/>
  <c r="AU1555" i="1" l="1"/>
  <c r="AS1555" i="1" s="1"/>
  <c r="AP1138" i="1"/>
  <c r="AQ1139" i="1"/>
  <c r="AT1556" i="1"/>
  <c r="AM1556" i="1"/>
  <c r="AN1556" i="1" s="1"/>
  <c r="AK1557" i="1"/>
  <c r="AO1556" i="1"/>
  <c r="AU1556" i="1" l="1"/>
  <c r="AS1556" i="1" s="1"/>
  <c r="AT1557" i="1"/>
  <c r="AM1557" i="1"/>
  <c r="AN1557" i="1" s="1"/>
  <c r="AR1139" i="1"/>
  <c r="AQ1140" i="1" s="1"/>
  <c r="AK1558" i="1"/>
  <c r="AO1557" i="1"/>
  <c r="AU1557" i="1" l="1"/>
  <c r="AS1557" i="1" s="1"/>
  <c r="AT1558" i="1"/>
  <c r="AM1558" i="1"/>
  <c r="AN1558" i="1" s="1"/>
  <c r="AP1139" i="1"/>
  <c r="AR1140" i="1"/>
  <c r="AK1559" i="1"/>
  <c r="AO1558" i="1"/>
  <c r="AU1558" i="1" l="1"/>
  <c r="AS1558" i="1" s="1"/>
  <c r="AP1140" i="1"/>
  <c r="AT1559" i="1"/>
  <c r="AM1559" i="1"/>
  <c r="AN1559" i="1" s="1"/>
  <c r="AQ1141" i="1"/>
  <c r="AK1560" i="1"/>
  <c r="AO1559" i="1"/>
  <c r="AU1559" i="1" l="1"/>
  <c r="AS1559" i="1" s="1"/>
  <c r="AT1560" i="1"/>
  <c r="AM1560" i="1"/>
  <c r="AN1560" i="1" s="1"/>
  <c r="AR1141" i="1"/>
  <c r="AQ1142" i="1" s="1"/>
  <c r="AK1561" i="1"/>
  <c r="AO1560" i="1"/>
  <c r="AU1560" i="1" l="1"/>
  <c r="AS1560" i="1" s="1"/>
  <c r="AP1141" i="1"/>
  <c r="AR1142" i="1"/>
  <c r="AT1561" i="1"/>
  <c r="AM1561" i="1"/>
  <c r="AN1561" i="1" s="1"/>
  <c r="AK1562" i="1"/>
  <c r="AO1561" i="1"/>
  <c r="AU1561" i="1" l="1"/>
  <c r="AS1561" i="1" s="1"/>
  <c r="AT1562" i="1"/>
  <c r="AM1562" i="1"/>
  <c r="AN1562" i="1" s="1"/>
  <c r="AP1142" i="1"/>
  <c r="AQ1143" i="1"/>
  <c r="AK1563" i="1"/>
  <c r="AO1562" i="1"/>
  <c r="AU1562" i="1" l="1"/>
  <c r="AS1562" i="1" s="1"/>
  <c r="AR1143" i="1"/>
  <c r="AQ1144" i="1" s="1"/>
  <c r="AT1563" i="1"/>
  <c r="AM1563" i="1"/>
  <c r="AN1563" i="1" s="1"/>
  <c r="AK1564" i="1"/>
  <c r="AO1563" i="1"/>
  <c r="AU1563" i="1" l="1"/>
  <c r="AS1563" i="1" s="1"/>
  <c r="AR1144" i="1"/>
  <c r="AQ1145" i="1" s="1"/>
  <c r="AT1564" i="1"/>
  <c r="AM1564" i="1"/>
  <c r="AN1564" i="1" s="1"/>
  <c r="AP1143" i="1"/>
  <c r="AK1565" i="1"/>
  <c r="AO1564" i="1"/>
  <c r="AU1564" i="1" l="1"/>
  <c r="AS1564" i="1" s="1"/>
  <c r="AR1145" i="1"/>
  <c r="AQ1146" i="1" s="1"/>
  <c r="AT1565" i="1"/>
  <c r="AM1565" i="1"/>
  <c r="AN1565" i="1" s="1"/>
  <c r="AP1144" i="1"/>
  <c r="AK1566" i="1"/>
  <c r="AO1565" i="1"/>
  <c r="AU1565" i="1" l="1"/>
  <c r="AS1565" i="1" s="1"/>
  <c r="AT1566" i="1"/>
  <c r="AM1566" i="1"/>
  <c r="AN1566" i="1" s="1"/>
  <c r="AP1145" i="1"/>
  <c r="AR1146" i="1"/>
  <c r="AQ1147" i="1" s="1"/>
  <c r="AK1567" i="1"/>
  <c r="AO1566" i="1"/>
  <c r="AU1566" i="1" l="1"/>
  <c r="AS1566" i="1" s="1"/>
  <c r="AP1146" i="1"/>
  <c r="AR1147" i="1"/>
  <c r="AQ1148" i="1" s="1"/>
  <c r="AT1567" i="1"/>
  <c r="AM1567" i="1"/>
  <c r="AN1567" i="1" s="1"/>
  <c r="AK1568" i="1"/>
  <c r="AO1567" i="1"/>
  <c r="AU1567" i="1" l="1"/>
  <c r="AS1567" i="1" s="1"/>
  <c r="AP1147" i="1"/>
  <c r="AR1148" i="1"/>
  <c r="AP1148" i="1" s="1"/>
  <c r="AT1568" i="1"/>
  <c r="AM1568" i="1"/>
  <c r="AN1568" i="1" s="1"/>
  <c r="AK1569" i="1"/>
  <c r="AO1568" i="1"/>
  <c r="AU1568" i="1" l="1"/>
  <c r="AS1568" i="1" s="1"/>
  <c r="AT1569" i="1"/>
  <c r="AM1569" i="1"/>
  <c r="AN1569" i="1" s="1"/>
  <c r="AQ1149" i="1"/>
  <c r="AK1570" i="1"/>
  <c r="AO1569" i="1"/>
  <c r="AU1569" i="1" l="1"/>
  <c r="AS1569" i="1" s="1"/>
  <c r="AR1149" i="1"/>
  <c r="AP1149" i="1" s="1"/>
  <c r="AT1570" i="1"/>
  <c r="AM1570" i="1"/>
  <c r="AN1570" i="1" s="1"/>
  <c r="AK1571" i="1"/>
  <c r="AO1570" i="1"/>
  <c r="AU1570" i="1" l="1"/>
  <c r="AS1570" i="1" s="1"/>
  <c r="AT1571" i="1"/>
  <c r="AM1571" i="1"/>
  <c r="AN1571" i="1" s="1"/>
  <c r="AQ1150" i="1"/>
  <c r="AK1572" i="1"/>
  <c r="AO1571" i="1"/>
  <c r="AU1571" i="1" l="1"/>
  <c r="AS1571" i="1" s="1"/>
  <c r="AT1572" i="1"/>
  <c r="AM1572" i="1"/>
  <c r="AN1572" i="1" s="1"/>
  <c r="AR1150" i="1"/>
  <c r="AQ1151" i="1" s="1"/>
  <c r="AK1573" i="1"/>
  <c r="AO1572" i="1"/>
  <c r="AU1572" i="1" l="1"/>
  <c r="AS1572" i="1" s="1"/>
  <c r="AT1573" i="1"/>
  <c r="AM1573" i="1"/>
  <c r="AN1573" i="1" s="1"/>
  <c r="AR1151" i="1"/>
  <c r="AP1151" i="1" s="1"/>
  <c r="AP1150" i="1"/>
  <c r="AK1574" i="1"/>
  <c r="AO1573" i="1"/>
  <c r="AU1573" i="1" l="1"/>
  <c r="AS1573" i="1" s="1"/>
  <c r="AT1574" i="1"/>
  <c r="AM1574" i="1"/>
  <c r="AN1574" i="1" s="1"/>
  <c r="AQ1152" i="1"/>
  <c r="AK1575" i="1"/>
  <c r="AO1574" i="1"/>
  <c r="AU1574" i="1" l="1"/>
  <c r="AS1574" i="1" s="1"/>
  <c r="AT1575" i="1"/>
  <c r="AM1575" i="1"/>
  <c r="AN1575" i="1" s="1"/>
  <c r="AR1152" i="1"/>
  <c r="AQ1153" i="1" s="1"/>
  <c r="AK1576" i="1"/>
  <c r="AO1575" i="1"/>
  <c r="AU1575" i="1" l="1"/>
  <c r="AS1575" i="1" s="1"/>
  <c r="AP1152" i="1"/>
  <c r="AR1153" i="1"/>
  <c r="AP1153" i="1" s="1"/>
  <c r="AT1576" i="1"/>
  <c r="AM1576" i="1"/>
  <c r="AN1576" i="1" s="1"/>
  <c r="AK1577" i="1"/>
  <c r="AO1576" i="1"/>
  <c r="AQ1154" i="1" l="1"/>
  <c r="AR1154" i="1" s="1"/>
  <c r="AP1154" i="1" s="1"/>
  <c r="AU1576" i="1"/>
  <c r="AS1576" i="1" s="1"/>
  <c r="AT1577" i="1"/>
  <c r="AM1577" i="1"/>
  <c r="AN1577" i="1" s="1"/>
  <c r="AK1578" i="1"/>
  <c r="AO1577" i="1"/>
  <c r="AU1577" i="1" l="1"/>
  <c r="AS1577" i="1" s="1"/>
  <c r="AT1578" i="1"/>
  <c r="AM1578" i="1"/>
  <c r="AN1578" i="1" s="1"/>
  <c r="AQ1155" i="1"/>
  <c r="AD51" i="1" s="1"/>
  <c r="AK1579" i="1"/>
  <c r="AO1578" i="1"/>
  <c r="AU1578" i="1" l="1"/>
  <c r="AS1578" i="1" s="1"/>
  <c r="AR1155" i="1"/>
  <c r="AT1579" i="1"/>
  <c r="AM1579" i="1"/>
  <c r="AN1579" i="1" s="1"/>
  <c r="AK1580" i="1"/>
  <c r="AA68" i="1" s="1"/>
  <c r="AO1579" i="1"/>
  <c r="AU1579" i="1" l="1"/>
  <c r="AS1579" i="1" s="1"/>
  <c r="AT1580" i="1"/>
  <c r="AF68" i="1" s="1"/>
  <c r="AM1580" i="1"/>
  <c r="AN1580" i="1" s="1"/>
  <c r="AP1155" i="1"/>
  <c r="AC51" i="1" s="1"/>
  <c r="AE51" i="1"/>
  <c r="AQ1156" i="1"/>
  <c r="AK1581" i="1"/>
  <c r="AO1580" i="1"/>
  <c r="AB68" i="1" s="1"/>
  <c r="AU1580" i="1" l="1"/>
  <c r="AS1580" i="1" s="1"/>
  <c r="AR1156" i="1"/>
  <c r="AQ1157" i="1" s="1"/>
  <c r="AT1581" i="1"/>
  <c r="AM1581" i="1"/>
  <c r="AN1581" i="1" s="1"/>
  <c r="AK1582" i="1"/>
  <c r="AO1581" i="1"/>
  <c r="AU1581" i="1" l="1"/>
  <c r="AS1581" i="1" s="1"/>
  <c r="AT1582" i="1"/>
  <c r="AM1582" i="1"/>
  <c r="AN1582" i="1" s="1"/>
  <c r="AR1157" i="1"/>
  <c r="AQ1158" i="1" s="1"/>
  <c r="AP1156" i="1"/>
  <c r="AK1583" i="1"/>
  <c r="AO1582" i="1"/>
  <c r="AU1582" i="1" l="1"/>
  <c r="AS1582" i="1" s="1"/>
  <c r="AP1157" i="1"/>
  <c r="AR1158" i="1"/>
  <c r="AP1158" i="1" s="1"/>
  <c r="AT1583" i="1"/>
  <c r="AM1583" i="1"/>
  <c r="AN1583" i="1" s="1"/>
  <c r="AK1584" i="1"/>
  <c r="AO1583" i="1"/>
  <c r="AU1583" i="1" l="1"/>
  <c r="AS1583" i="1" s="1"/>
  <c r="AT1584" i="1"/>
  <c r="AM1584" i="1"/>
  <c r="AN1584" i="1" s="1"/>
  <c r="AQ1159" i="1"/>
  <c r="AK1585" i="1"/>
  <c r="AO1584" i="1"/>
  <c r="AU1584" i="1" l="1"/>
  <c r="AS1584" i="1" s="1"/>
  <c r="AR1159" i="1"/>
  <c r="AQ1160" i="1" s="1"/>
  <c r="AT1585" i="1"/>
  <c r="AM1585" i="1"/>
  <c r="AN1585" i="1" s="1"/>
  <c r="AK1586" i="1"/>
  <c r="AO1585" i="1"/>
  <c r="AU1585" i="1" l="1"/>
  <c r="AS1585" i="1" s="1"/>
  <c r="AT1586" i="1"/>
  <c r="AM1586" i="1"/>
  <c r="AN1586" i="1" s="1"/>
  <c r="AP1159" i="1"/>
  <c r="AR1160" i="1"/>
  <c r="AQ1161" i="1" s="1"/>
  <c r="AK1587" i="1"/>
  <c r="AO1586" i="1"/>
  <c r="AU1586" i="1" l="1"/>
  <c r="AS1586" i="1" s="1"/>
  <c r="AR1161" i="1"/>
  <c r="AQ1162" i="1" s="1"/>
  <c r="AP1160" i="1"/>
  <c r="AT1587" i="1"/>
  <c r="AM1587" i="1"/>
  <c r="AN1587" i="1" s="1"/>
  <c r="AK1588" i="1"/>
  <c r="AO1587" i="1"/>
  <c r="AU1587" i="1" l="1"/>
  <c r="AS1587" i="1" s="1"/>
  <c r="AT1588" i="1"/>
  <c r="AM1588" i="1"/>
  <c r="AN1588" i="1" s="1"/>
  <c r="AP1161" i="1"/>
  <c r="AR1162" i="1"/>
  <c r="AK1589" i="1"/>
  <c r="AO1588" i="1"/>
  <c r="AU1588" i="1" l="1"/>
  <c r="AS1588" i="1" s="1"/>
  <c r="AT1589" i="1"/>
  <c r="AM1589" i="1"/>
  <c r="AN1589" i="1" s="1"/>
  <c r="AP1162" i="1"/>
  <c r="AQ1163" i="1"/>
  <c r="AK1590" i="1"/>
  <c r="AO1589" i="1"/>
  <c r="AU1589" i="1" l="1"/>
  <c r="AS1589" i="1" s="1"/>
  <c r="AR1163" i="1"/>
  <c r="AT1590" i="1"/>
  <c r="AM1590" i="1"/>
  <c r="AN1590" i="1" s="1"/>
  <c r="AK1591" i="1"/>
  <c r="AO1590" i="1"/>
  <c r="AU1590" i="1" l="1"/>
  <c r="AS1590" i="1" s="1"/>
  <c r="AT1591" i="1"/>
  <c r="AM1591" i="1"/>
  <c r="AN1591" i="1" s="1"/>
  <c r="AP1163" i="1"/>
  <c r="AQ1164" i="1"/>
  <c r="AK1592" i="1"/>
  <c r="AO1591" i="1"/>
  <c r="AU1591" i="1" l="1"/>
  <c r="AS1591" i="1" s="1"/>
  <c r="AT1592" i="1"/>
  <c r="AM1592" i="1"/>
  <c r="AN1592" i="1" s="1"/>
  <c r="AR1164" i="1"/>
  <c r="AK1593" i="1"/>
  <c r="AO1592" i="1"/>
  <c r="AU1592" i="1" l="1"/>
  <c r="AS1592" i="1" s="1"/>
  <c r="AT1593" i="1"/>
  <c r="AM1593" i="1"/>
  <c r="AN1593" i="1" s="1"/>
  <c r="AP1164" i="1"/>
  <c r="AQ1165" i="1"/>
  <c r="AK1594" i="1"/>
  <c r="AO1593" i="1"/>
  <c r="AU1593" i="1" l="1"/>
  <c r="AS1593" i="1" s="1"/>
  <c r="AT1594" i="1"/>
  <c r="AM1594" i="1"/>
  <c r="AN1594" i="1" s="1"/>
  <c r="AR1165" i="1"/>
  <c r="AK1595" i="1"/>
  <c r="AO1594" i="1"/>
  <c r="AU1594" i="1" l="1"/>
  <c r="AS1594" i="1" s="1"/>
  <c r="AP1165" i="1"/>
  <c r="AT1595" i="1"/>
  <c r="AM1595" i="1"/>
  <c r="AN1595" i="1" s="1"/>
  <c r="AQ1166" i="1"/>
  <c r="AK1596" i="1"/>
  <c r="AO1595" i="1"/>
  <c r="AU1595" i="1" l="1"/>
  <c r="AS1595" i="1" s="1"/>
  <c r="AR1166" i="1"/>
  <c r="AQ1167" i="1" s="1"/>
  <c r="AT1596" i="1"/>
  <c r="AM1596" i="1"/>
  <c r="AN1596" i="1" s="1"/>
  <c r="AK1597" i="1"/>
  <c r="AO1596" i="1"/>
  <c r="AU1596" i="1" l="1"/>
  <c r="AS1596" i="1" s="1"/>
  <c r="AR1167" i="1"/>
  <c r="AQ1168" i="1" s="1"/>
  <c r="AT1597" i="1"/>
  <c r="AM1597" i="1"/>
  <c r="AN1597" i="1" s="1"/>
  <c r="AP1166" i="1"/>
  <c r="AK1598" i="1"/>
  <c r="AO1597" i="1"/>
  <c r="AU1597" i="1" l="1"/>
  <c r="AS1597" i="1" s="1"/>
  <c r="AT1598" i="1"/>
  <c r="AM1598" i="1"/>
  <c r="AN1598" i="1" s="1"/>
  <c r="AR1168" i="1"/>
  <c r="AQ1169" i="1" s="1"/>
  <c r="AP1167" i="1"/>
  <c r="AK1599" i="1"/>
  <c r="AO1598" i="1"/>
  <c r="AU1598" i="1" l="1"/>
  <c r="AS1598" i="1" s="1"/>
  <c r="AP1168" i="1"/>
  <c r="AT1599" i="1"/>
  <c r="AM1599" i="1"/>
  <c r="AN1599" i="1" s="1"/>
  <c r="AR1169" i="1"/>
  <c r="AQ1170" i="1" s="1"/>
  <c r="AK1600" i="1"/>
  <c r="AO1599" i="1"/>
  <c r="AU1599" i="1" l="1"/>
  <c r="AS1599" i="1" s="1"/>
  <c r="AP1169" i="1"/>
  <c r="AT1600" i="1"/>
  <c r="AM1600" i="1"/>
  <c r="AN1600" i="1" s="1"/>
  <c r="AR1170" i="1"/>
  <c r="AQ1171" i="1" s="1"/>
  <c r="AK1601" i="1"/>
  <c r="AO1600" i="1"/>
  <c r="AU1600" i="1" l="1"/>
  <c r="AS1600" i="1" s="1"/>
  <c r="AR1171" i="1"/>
  <c r="AQ1172" i="1" s="1"/>
  <c r="AP1170" i="1"/>
  <c r="AT1601" i="1"/>
  <c r="AM1601" i="1"/>
  <c r="AN1601" i="1" s="1"/>
  <c r="AK1602" i="1"/>
  <c r="AO1601" i="1"/>
  <c r="AU1601" i="1" l="1"/>
  <c r="AS1601" i="1" s="1"/>
  <c r="AR1172" i="1"/>
  <c r="AP1172" i="1" s="1"/>
  <c r="AT1602" i="1"/>
  <c r="AM1602" i="1"/>
  <c r="AN1602" i="1" s="1"/>
  <c r="AP1171" i="1"/>
  <c r="AK1603" i="1"/>
  <c r="AO1602" i="1"/>
  <c r="AU1602" i="1" l="1"/>
  <c r="AS1602" i="1" s="1"/>
  <c r="AT1603" i="1"/>
  <c r="AM1603" i="1"/>
  <c r="AN1603" i="1" s="1"/>
  <c r="AQ1173" i="1"/>
  <c r="AK1604" i="1"/>
  <c r="AO1603" i="1"/>
  <c r="AU1603" i="1" l="1"/>
  <c r="AS1603" i="1" s="1"/>
  <c r="AT1604" i="1"/>
  <c r="AM1604" i="1"/>
  <c r="AN1604" i="1" s="1"/>
  <c r="AR1173" i="1"/>
  <c r="AP1173" i="1" s="1"/>
  <c r="AK1605" i="1"/>
  <c r="AA69" i="1" s="1"/>
  <c r="AO1604" i="1"/>
  <c r="AU1604" i="1" l="1"/>
  <c r="AS1604" i="1" s="1"/>
  <c r="AT1605" i="1"/>
  <c r="AF69" i="1" s="1"/>
  <c r="AM1605" i="1"/>
  <c r="AN1605" i="1" s="1"/>
  <c r="AQ1174" i="1"/>
  <c r="AK1606" i="1"/>
  <c r="AO1605" i="1"/>
  <c r="AB69" i="1" s="1"/>
  <c r="AU1605" i="1" l="1"/>
  <c r="AS1605" i="1" s="1"/>
  <c r="AT1606" i="1"/>
  <c r="AM1606" i="1"/>
  <c r="AN1606" i="1" s="1"/>
  <c r="AR1174" i="1"/>
  <c r="AP1174" i="1" s="1"/>
  <c r="AK1607" i="1"/>
  <c r="AO1606" i="1"/>
  <c r="AU1606" i="1" l="1"/>
  <c r="AS1606" i="1" s="1"/>
  <c r="AQ1175" i="1"/>
  <c r="AR1175" i="1" s="1"/>
  <c r="AT1607" i="1"/>
  <c r="AM1607" i="1"/>
  <c r="AN1607" i="1" s="1"/>
  <c r="AK1608" i="1"/>
  <c r="AO1607" i="1"/>
  <c r="AU1607" i="1" l="1"/>
  <c r="AS1607" i="1" s="1"/>
  <c r="AQ1176" i="1"/>
  <c r="AR1176" i="1" s="1"/>
  <c r="AP1175" i="1"/>
  <c r="AT1608" i="1"/>
  <c r="AM1608" i="1"/>
  <c r="AN1608" i="1" s="1"/>
  <c r="AK1609" i="1"/>
  <c r="AO1608" i="1"/>
  <c r="AU1608" i="1" l="1"/>
  <c r="AS1608" i="1" s="1"/>
  <c r="AQ1177" i="1"/>
  <c r="AP1176" i="1"/>
  <c r="AT1609" i="1"/>
  <c r="AM1609" i="1"/>
  <c r="AN1609" i="1" s="1"/>
  <c r="AK1610" i="1"/>
  <c r="AO1609" i="1"/>
  <c r="AU1609" i="1" l="1"/>
  <c r="AS1609" i="1" s="1"/>
  <c r="AR1177" i="1"/>
  <c r="AQ1178" i="1" s="1"/>
  <c r="AR1178" i="1" s="1"/>
  <c r="AP1178" i="1" s="1"/>
  <c r="AT1610" i="1"/>
  <c r="AM1610" i="1"/>
  <c r="AN1610" i="1" s="1"/>
  <c r="AK1611" i="1"/>
  <c r="AO1610" i="1"/>
  <c r="AU1610" i="1" l="1"/>
  <c r="AS1610" i="1" s="1"/>
  <c r="AP1177" i="1"/>
  <c r="AT1611" i="1"/>
  <c r="AM1611" i="1"/>
  <c r="AN1611" i="1" s="1"/>
  <c r="AQ1179" i="1"/>
  <c r="AK1612" i="1"/>
  <c r="AO1611" i="1"/>
  <c r="AU1611" i="1" l="1"/>
  <c r="AS1611" i="1" s="1"/>
  <c r="AT1612" i="1"/>
  <c r="AM1612" i="1"/>
  <c r="AN1612" i="1" s="1"/>
  <c r="AR1179" i="1"/>
  <c r="AP1179" i="1" s="1"/>
  <c r="AK1613" i="1"/>
  <c r="AO1612" i="1"/>
  <c r="AU1612" i="1" l="1"/>
  <c r="AS1612" i="1" s="1"/>
  <c r="AQ1180" i="1"/>
  <c r="AD52" i="1" s="1"/>
  <c r="AT1613" i="1"/>
  <c r="AM1613" i="1"/>
  <c r="AN1613" i="1" s="1"/>
  <c r="AK1614" i="1"/>
  <c r="AO1613" i="1"/>
  <c r="AR1180" i="1" l="1"/>
  <c r="AE52" i="1" s="1"/>
  <c r="AU1613" i="1"/>
  <c r="AS1613" i="1" s="1"/>
  <c r="AT1614" i="1"/>
  <c r="AM1614" i="1"/>
  <c r="AN1614" i="1" s="1"/>
  <c r="AK1615" i="1"/>
  <c r="AO1614" i="1"/>
  <c r="AQ1181" i="1" l="1"/>
  <c r="AR1181" i="1" s="1"/>
  <c r="AP1180" i="1"/>
  <c r="AC52" i="1" s="1"/>
  <c r="AU1614" i="1"/>
  <c r="AS1614" i="1" s="1"/>
  <c r="AT1615" i="1"/>
  <c r="AM1615" i="1"/>
  <c r="AN1615" i="1" s="1"/>
  <c r="AK1616" i="1"/>
  <c r="AO1615" i="1"/>
  <c r="AU1615" i="1" l="1"/>
  <c r="AS1615" i="1" s="1"/>
  <c r="AP1181" i="1"/>
  <c r="AT1616" i="1"/>
  <c r="AM1616" i="1"/>
  <c r="AN1616" i="1" s="1"/>
  <c r="AQ1182" i="1"/>
  <c r="AK1617" i="1"/>
  <c r="AO1616" i="1"/>
  <c r="AU1616" i="1" l="1"/>
  <c r="AS1616" i="1" s="1"/>
  <c r="AT1617" i="1"/>
  <c r="AM1617" i="1"/>
  <c r="AN1617" i="1" s="1"/>
  <c r="AR1182" i="1"/>
  <c r="AK1618" i="1"/>
  <c r="AO1617" i="1"/>
  <c r="AU1617" i="1" l="1"/>
  <c r="AS1617" i="1" s="1"/>
  <c r="AQ1183" i="1"/>
  <c r="AR1183" i="1" s="1"/>
  <c r="AP1183" i="1" s="1"/>
  <c r="AP1182" i="1"/>
  <c r="AT1618" i="1"/>
  <c r="AM1618" i="1"/>
  <c r="AN1618" i="1" s="1"/>
  <c r="AK1619" i="1"/>
  <c r="AO1618" i="1"/>
  <c r="AU1618" i="1" l="1"/>
  <c r="AS1618" i="1" s="1"/>
  <c r="AQ1184" i="1"/>
  <c r="AR1184" i="1" s="1"/>
  <c r="AQ1185" i="1" s="1"/>
  <c r="AT1619" i="1"/>
  <c r="AM1619" i="1"/>
  <c r="AN1619" i="1" s="1"/>
  <c r="AK1620" i="1"/>
  <c r="AO1619" i="1"/>
  <c r="AP1184" i="1" l="1"/>
  <c r="AU1619" i="1"/>
  <c r="AS1619" i="1" s="1"/>
  <c r="AT1620" i="1"/>
  <c r="AM1620" i="1"/>
  <c r="AN1620" i="1" s="1"/>
  <c r="AR1185" i="1"/>
  <c r="AQ1186" i="1" s="1"/>
  <c r="AK1621" i="1"/>
  <c r="AO1620" i="1"/>
  <c r="AU1620" i="1" l="1"/>
  <c r="AS1620" i="1" s="1"/>
  <c r="AP1185" i="1"/>
  <c r="AR1186" i="1"/>
  <c r="AP1186" i="1" s="1"/>
  <c r="AT1621" i="1"/>
  <c r="AM1621" i="1"/>
  <c r="AN1621" i="1" s="1"/>
  <c r="AK1622" i="1"/>
  <c r="AO1621" i="1"/>
  <c r="AU1621" i="1" l="1"/>
  <c r="AS1621" i="1" s="1"/>
  <c r="AT1622" i="1"/>
  <c r="AM1622" i="1"/>
  <c r="AN1622" i="1" s="1"/>
  <c r="AQ1187" i="1"/>
  <c r="AK1623" i="1"/>
  <c r="AO1622" i="1"/>
  <c r="AU1622" i="1" l="1"/>
  <c r="AS1622" i="1" s="1"/>
  <c r="AR1187" i="1"/>
  <c r="AP1187" i="1" s="1"/>
  <c r="AT1623" i="1"/>
  <c r="AM1623" i="1"/>
  <c r="AN1623" i="1" s="1"/>
  <c r="AK1624" i="1"/>
  <c r="AO1623" i="1"/>
  <c r="AQ1188" i="1" l="1"/>
  <c r="AR1188" i="1" s="1"/>
  <c r="AP1188" i="1" s="1"/>
  <c r="AU1623" i="1"/>
  <c r="AS1623" i="1" s="1"/>
  <c r="AT1624" i="1"/>
  <c r="AM1624" i="1"/>
  <c r="AN1624" i="1" s="1"/>
  <c r="AK1625" i="1"/>
  <c r="AO1624" i="1"/>
  <c r="AU1624" i="1" l="1"/>
  <c r="AS1624" i="1" s="1"/>
  <c r="AT1625" i="1"/>
  <c r="AM1625" i="1"/>
  <c r="AN1625" i="1" s="1"/>
  <c r="AQ1189" i="1"/>
  <c r="AK1626" i="1"/>
  <c r="AO1625" i="1"/>
  <c r="AU1625" i="1" l="1"/>
  <c r="AS1625" i="1" s="1"/>
  <c r="AT1626" i="1"/>
  <c r="AM1626" i="1"/>
  <c r="AN1626" i="1" s="1"/>
  <c r="AR1189" i="1"/>
  <c r="AP1189" i="1" s="1"/>
  <c r="AK1627" i="1"/>
  <c r="AO1626" i="1"/>
  <c r="AU1626" i="1" l="1"/>
  <c r="AS1626" i="1" s="1"/>
  <c r="AT1627" i="1"/>
  <c r="AM1627" i="1"/>
  <c r="AN1627" i="1" s="1"/>
  <c r="AQ1190" i="1"/>
  <c r="AK1628" i="1"/>
  <c r="AO1627" i="1"/>
  <c r="AU1627" i="1" l="1"/>
  <c r="AS1627" i="1" s="1"/>
  <c r="AT1628" i="1"/>
  <c r="AM1628" i="1"/>
  <c r="AN1628" i="1" s="1"/>
  <c r="AR1190" i="1"/>
  <c r="AQ1191" i="1" s="1"/>
  <c r="AK1629" i="1"/>
  <c r="AO1628" i="1"/>
  <c r="AU1628" i="1" l="1"/>
  <c r="AS1628" i="1" s="1"/>
  <c r="AR1191" i="1"/>
  <c r="AP1191" i="1" s="1"/>
  <c r="AT1629" i="1"/>
  <c r="AM1629" i="1"/>
  <c r="AN1629" i="1" s="1"/>
  <c r="AP1190" i="1"/>
  <c r="AK1630" i="1"/>
  <c r="AA70" i="1" s="1"/>
  <c r="AO1629" i="1"/>
  <c r="AQ1192" i="1" l="1"/>
  <c r="AR1192" i="1" s="1"/>
  <c r="AQ1193" i="1" s="1"/>
  <c r="AU1629" i="1"/>
  <c r="AS1629" i="1" s="1"/>
  <c r="AT1630" i="1"/>
  <c r="AF70" i="1" s="1"/>
  <c r="AM1630" i="1"/>
  <c r="AN1630" i="1" s="1"/>
  <c r="AK1631" i="1"/>
  <c r="AO1630" i="1"/>
  <c r="AB70" i="1" s="1"/>
  <c r="AP1192" i="1" l="1"/>
  <c r="AU1630" i="1"/>
  <c r="AS1630" i="1" s="1"/>
  <c r="AT1631" i="1"/>
  <c r="AM1631" i="1"/>
  <c r="AN1631" i="1" s="1"/>
  <c r="AR1193" i="1"/>
  <c r="AQ1194" i="1" s="1"/>
  <c r="AK1632" i="1"/>
  <c r="AO1631" i="1"/>
  <c r="AU1631" i="1" l="1"/>
  <c r="AS1631" i="1" s="1"/>
  <c r="AP1193" i="1"/>
  <c r="AT1632" i="1"/>
  <c r="AM1632" i="1"/>
  <c r="AN1632" i="1" s="1"/>
  <c r="AR1194" i="1"/>
  <c r="AK1633" i="1"/>
  <c r="AO1632" i="1"/>
  <c r="AU1632" i="1" l="1"/>
  <c r="AS1632" i="1" s="1"/>
  <c r="AP1194" i="1"/>
  <c r="AT1633" i="1"/>
  <c r="AM1633" i="1"/>
  <c r="AN1633" i="1" s="1"/>
  <c r="AQ1195" i="1"/>
  <c r="AK1634" i="1"/>
  <c r="AO1633" i="1"/>
  <c r="AU1633" i="1" l="1"/>
  <c r="AS1633" i="1" s="1"/>
  <c r="AR1195" i="1"/>
  <c r="AP1195" i="1" s="1"/>
  <c r="AT1634" i="1"/>
  <c r="AM1634" i="1"/>
  <c r="AN1634" i="1" s="1"/>
  <c r="AK1635" i="1"/>
  <c r="AO1634" i="1"/>
  <c r="AQ1196" i="1" l="1"/>
  <c r="AR1196" i="1" s="1"/>
  <c r="AP1196" i="1" s="1"/>
  <c r="AU1634" i="1"/>
  <c r="AS1634" i="1" s="1"/>
  <c r="AT1635" i="1"/>
  <c r="AM1635" i="1"/>
  <c r="AN1635" i="1" s="1"/>
  <c r="AK1636" i="1"/>
  <c r="AO1635" i="1"/>
  <c r="AU1635" i="1" l="1"/>
  <c r="AS1635" i="1" s="1"/>
  <c r="AT1636" i="1"/>
  <c r="AM1636" i="1"/>
  <c r="AN1636" i="1" s="1"/>
  <c r="AQ1197" i="1"/>
  <c r="AK1637" i="1"/>
  <c r="AO1636" i="1"/>
  <c r="AU1636" i="1" l="1"/>
  <c r="AS1636" i="1" s="1"/>
  <c r="AT1637" i="1"/>
  <c r="AM1637" i="1"/>
  <c r="AN1637" i="1" s="1"/>
  <c r="AR1197" i="1"/>
  <c r="AK1638" i="1"/>
  <c r="AO1637" i="1"/>
  <c r="AU1637" i="1" l="1"/>
  <c r="AS1637" i="1" s="1"/>
  <c r="AP1197" i="1"/>
  <c r="AT1638" i="1"/>
  <c r="AM1638" i="1"/>
  <c r="AN1638" i="1" s="1"/>
  <c r="AQ1198" i="1"/>
  <c r="AK1639" i="1"/>
  <c r="AO1638" i="1"/>
  <c r="AU1638" i="1" l="1"/>
  <c r="AS1638" i="1" s="1"/>
  <c r="AR1198" i="1"/>
  <c r="AP1198" i="1" s="1"/>
  <c r="AT1639" i="1"/>
  <c r="AM1639" i="1"/>
  <c r="AN1639" i="1" s="1"/>
  <c r="AK1640" i="1"/>
  <c r="AO1639" i="1"/>
  <c r="AQ1199" i="1" l="1"/>
  <c r="AU1639" i="1"/>
  <c r="AS1639" i="1" s="1"/>
  <c r="AR1199" i="1"/>
  <c r="AP1199" i="1" s="1"/>
  <c r="AT1640" i="1"/>
  <c r="AM1640" i="1"/>
  <c r="AN1640" i="1" s="1"/>
  <c r="AK1641" i="1"/>
  <c r="AO1640" i="1"/>
  <c r="AU1640" i="1" l="1"/>
  <c r="AS1640" i="1" s="1"/>
  <c r="AQ1200" i="1"/>
  <c r="AR1200" i="1" s="1"/>
  <c r="AQ1201" i="1" s="1"/>
  <c r="AT1641" i="1"/>
  <c r="AM1641" i="1"/>
  <c r="AN1641" i="1" s="1"/>
  <c r="AK1642" i="1"/>
  <c r="AO1641" i="1"/>
  <c r="AU1641" i="1" l="1"/>
  <c r="AS1641" i="1" s="1"/>
  <c r="AP1200" i="1"/>
  <c r="AT1642" i="1"/>
  <c r="AM1642" i="1"/>
  <c r="AN1642" i="1" s="1"/>
  <c r="AR1201" i="1"/>
  <c r="AP1201" i="1" s="1"/>
  <c r="AK1643" i="1"/>
  <c r="AO1642" i="1"/>
  <c r="AU1642" i="1" l="1"/>
  <c r="AS1642" i="1" s="1"/>
  <c r="AQ1202" i="1"/>
  <c r="AR1202" i="1" s="1"/>
  <c r="AP1202" i="1" s="1"/>
  <c r="AT1643" i="1"/>
  <c r="AM1643" i="1"/>
  <c r="AN1643" i="1" s="1"/>
  <c r="AK1644" i="1"/>
  <c r="AO1643" i="1"/>
  <c r="AU1643" i="1" l="1"/>
  <c r="AS1643" i="1" s="1"/>
  <c r="AT1644" i="1"/>
  <c r="AM1644" i="1"/>
  <c r="AN1644" i="1" s="1"/>
  <c r="AQ1203" i="1"/>
  <c r="AK1645" i="1"/>
  <c r="AO1644" i="1"/>
  <c r="AU1644" i="1" l="1"/>
  <c r="AS1644" i="1" s="1"/>
  <c r="AR1203" i="1"/>
  <c r="AP1203" i="1" s="1"/>
  <c r="AT1645" i="1"/>
  <c r="AM1645" i="1"/>
  <c r="AN1645" i="1" s="1"/>
  <c r="AK1646" i="1"/>
  <c r="AO1645" i="1"/>
  <c r="AQ1204" i="1" l="1"/>
  <c r="AU1645" i="1"/>
  <c r="AS1645" i="1" s="1"/>
  <c r="AT1646" i="1"/>
  <c r="AM1646" i="1"/>
  <c r="AN1646" i="1" s="1"/>
  <c r="AR1204" i="1"/>
  <c r="AK1647" i="1"/>
  <c r="AO1646" i="1"/>
  <c r="AU1646" i="1" l="1"/>
  <c r="AS1646" i="1" s="1"/>
  <c r="AP1204" i="1"/>
  <c r="AT1647" i="1"/>
  <c r="AM1647" i="1"/>
  <c r="AN1647" i="1" s="1"/>
  <c r="AQ1205" i="1"/>
  <c r="AD53" i="1" s="1"/>
  <c r="AK1648" i="1"/>
  <c r="AO1647" i="1"/>
  <c r="AU1647" i="1" l="1"/>
  <c r="AS1647" i="1" s="1"/>
  <c r="AR1205" i="1"/>
  <c r="AE53" i="1" s="1"/>
  <c r="AT1648" i="1"/>
  <c r="AM1648" i="1"/>
  <c r="AN1648" i="1" s="1"/>
  <c r="AK1649" i="1"/>
  <c r="AO1648" i="1"/>
  <c r="AU1648" i="1" l="1"/>
  <c r="AS1648" i="1" s="1"/>
  <c r="AP1205" i="1"/>
  <c r="AC53" i="1" s="1"/>
  <c r="AT1649" i="1"/>
  <c r="AM1649" i="1"/>
  <c r="AN1649" i="1" s="1"/>
  <c r="AQ1206" i="1"/>
  <c r="AK1650" i="1"/>
  <c r="AO1649" i="1"/>
  <c r="AU1649" i="1" l="1"/>
  <c r="AS1649" i="1" s="1"/>
  <c r="AR1206" i="1"/>
  <c r="AP1206" i="1" s="1"/>
  <c r="AT1650" i="1"/>
  <c r="AM1650" i="1"/>
  <c r="AN1650" i="1" s="1"/>
  <c r="AK1651" i="1"/>
  <c r="AO1650" i="1"/>
  <c r="AU1650" i="1" l="1"/>
  <c r="AS1650" i="1" s="1"/>
  <c r="AQ1207" i="1"/>
  <c r="AR1207" i="1" s="1"/>
  <c r="AP1207" i="1" s="1"/>
  <c r="AT1651" i="1"/>
  <c r="AM1651" i="1"/>
  <c r="AN1651" i="1" s="1"/>
  <c r="AK1652" i="1"/>
  <c r="AO1651" i="1"/>
  <c r="AQ1208" i="1" l="1"/>
  <c r="AR1208" i="1" s="1"/>
  <c r="AP1208" i="1" s="1"/>
  <c r="AU1651" i="1"/>
  <c r="AS1651" i="1" s="1"/>
  <c r="AT1652" i="1"/>
  <c r="AM1652" i="1"/>
  <c r="AN1652" i="1" s="1"/>
  <c r="AK1653" i="1"/>
  <c r="AO1652" i="1"/>
  <c r="AU1652" i="1" l="1"/>
  <c r="AS1652" i="1" s="1"/>
  <c r="AQ1209" i="1"/>
  <c r="AR1209" i="1" s="1"/>
  <c r="AP1209" i="1" s="1"/>
  <c r="AT1653" i="1"/>
  <c r="AM1653" i="1"/>
  <c r="AN1653" i="1" s="1"/>
  <c r="AK1654" i="1"/>
  <c r="AO1653" i="1"/>
  <c r="AQ1210" i="1" l="1"/>
  <c r="AR1210" i="1" s="1"/>
  <c r="AP1210" i="1" s="1"/>
  <c r="AU1653" i="1"/>
  <c r="AS1653" i="1" s="1"/>
  <c r="AT1654" i="1"/>
  <c r="AM1654" i="1"/>
  <c r="AN1654" i="1" s="1"/>
  <c r="AK1655" i="1"/>
  <c r="AA71" i="1" s="1"/>
  <c r="AO1654" i="1"/>
  <c r="AU1654" i="1" l="1"/>
  <c r="AS1654" i="1" s="1"/>
  <c r="AT1655" i="1"/>
  <c r="AF71" i="1" s="1"/>
  <c r="AM1655" i="1"/>
  <c r="AN1655" i="1" s="1"/>
  <c r="AQ1211" i="1"/>
  <c r="AK1656" i="1"/>
  <c r="AO1655" i="1"/>
  <c r="AB71" i="1" s="1"/>
  <c r="AU1655" i="1" l="1"/>
  <c r="AS1655" i="1" s="1"/>
  <c r="AR1211" i="1"/>
  <c r="AP1211" i="1" s="1"/>
  <c r="AT1656" i="1"/>
  <c r="AM1656" i="1"/>
  <c r="AN1656" i="1" s="1"/>
  <c r="AK1657" i="1"/>
  <c r="AO1656" i="1"/>
  <c r="AQ1212" i="1" l="1"/>
  <c r="AR1212" i="1" s="1"/>
  <c r="AP1212" i="1" s="1"/>
  <c r="AU1656" i="1"/>
  <c r="AS1656" i="1" s="1"/>
  <c r="AT1657" i="1"/>
  <c r="AM1657" i="1"/>
  <c r="AN1657" i="1" s="1"/>
  <c r="AK1658" i="1"/>
  <c r="AO1657" i="1"/>
  <c r="AU1657" i="1" l="1"/>
  <c r="AS1657" i="1" s="1"/>
  <c r="AT1658" i="1"/>
  <c r="AM1658" i="1"/>
  <c r="AN1658" i="1" s="1"/>
  <c r="AQ1213" i="1"/>
  <c r="AK1659" i="1"/>
  <c r="AO1658" i="1"/>
  <c r="AU1658" i="1" l="1"/>
  <c r="AS1658" i="1" s="1"/>
  <c r="AT1659" i="1"/>
  <c r="AM1659" i="1"/>
  <c r="AN1659" i="1" s="1"/>
  <c r="AR1213" i="1"/>
  <c r="AP1213" i="1" s="1"/>
  <c r="AK1660" i="1"/>
  <c r="AO1659" i="1"/>
  <c r="AU1659" i="1" l="1"/>
  <c r="AS1659" i="1" s="1"/>
  <c r="AT1660" i="1"/>
  <c r="AM1660" i="1"/>
  <c r="AN1660" i="1" s="1"/>
  <c r="AQ1214" i="1"/>
  <c r="AK1661" i="1"/>
  <c r="AO1660" i="1"/>
  <c r="AU1660" i="1" l="1"/>
  <c r="AS1660" i="1" s="1"/>
  <c r="AT1661" i="1"/>
  <c r="AM1661" i="1"/>
  <c r="AN1661" i="1" s="1"/>
  <c r="AR1214" i="1"/>
  <c r="AP1214" i="1" s="1"/>
  <c r="AK1662" i="1"/>
  <c r="AO1661" i="1"/>
  <c r="AU1661" i="1" l="1"/>
  <c r="AS1661" i="1" s="1"/>
  <c r="AT1662" i="1"/>
  <c r="AM1662" i="1"/>
  <c r="AN1662" i="1" s="1"/>
  <c r="AQ1215" i="1"/>
  <c r="AK1663" i="1"/>
  <c r="AO1662" i="1"/>
  <c r="AU1662" i="1" l="1"/>
  <c r="AS1662" i="1" s="1"/>
  <c r="AR1215" i="1"/>
  <c r="AP1215" i="1" s="1"/>
  <c r="AT1663" i="1"/>
  <c r="AM1663" i="1"/>
  <c r="AN1663" i="1" s="1"/>
  <c r="AK1664" i="1"/>
  <c r="AO1663" i="1"/>
  <c r="AU1663" i="1" l="1"/>
  <c r="AS1663" i="1" s="1"/>
  <c r="AT1664" i="1"/>
  <c r="AM1664" i="1"/>
  <c r="AN1664" i="1" s="1"/>
  <c r="AQ1216" i="1"/>
  <c r="AK1665" i="1"/>
  <c r="AO1664" i="1"/>
  <c r="AU1664" i="1" l="1"/>
  <c r="AS1664" i="1" s="1"/>
  <c r="AR1216" i="1"/>
  <c r="AP1216" i="1" s="1"/>
  <c r="AT1665" i="1"/>
  <c r="AM1665" i="1"/>
  <c r="AN1665" i="1" s="1"/>
  <c r="AK1666" i="1"/>
  <c r="AO1665" i="1"/>
  <c r="AQ1217" i="1" l="1"/>
  <c r="AU1665" i="1"/>
  <c r="AS1665" i="1" s="1"/>
  <c r="AR1217" i="1"/>
  <c r="AP1217" i="1" s="1"/>
  <c r="AT1666" i="1"/>
  <c r="AM1666" i="1"/>
  <c r="AN1666" i="1" s="1"/>
  <c r="AK1667" i="1"/>
  <c r="AO1666" i="1"/>
  <c r="AQ1218" i="1" l="1"/>
  <c r="AR1218" i="1" s="1"/>
  <c r="AP1218" i="1" s="1"/>
  <c r="AU1666" i="1"/>
  <c r="AS1666" i="1" s="1"/>
  <c r="AT1667" i="1"/>
  <c r="AM1667" i="1"/>
  <c r="AN1667" i="1" s="1"/>
  <c r="AK1668" i="1"/>
  <c r="AO1667" i="1"/>
  <c r="AU1667" i="1" l="1"/>
  <c r="AS1667" i="1" s="1"/>
  <c r="AT1668" i="1"/>
  <c r="AM1668" i="1"/>
  <c r="AN1668" i="1" s="1"/>
  <c r="AQ1219" i="1"/>
  <c r="AK1669" i="1"/>
  <c r="AO1668" i="1"/>
  <c r="AU1668" i="1" l="1"/>
  <c r="AS1668" i="1" s="1"/>
  <c r="AT1669" i="1"/>
  <c r="AM1669" i="1"/>
  <c r="AN1669" i="1" s="1"/>
  <c r="AR1219" i="1"/>
  <c r="AK1670" i="1"/>
  <c r="AO1669" i="1"/>
  <c r="AU1669" i="1" l="1"/>
  <c r="AS1669" i="1" s="1"/>
  <c r="AT1670" i="1"/>
  <c r="AM1670" i="1"/>
  <c r="AN1670" i="1" s="1"/>
  <c r="AP1219" i="1"/>
  <c r="AQ1220" i="1"/>
  <c r="AK1671" i="1"/>
  <c r="AO1670" i="1"/>
  <c r="AU1670" i="1" l="1"/>
  <c r="AS1670" i="1" s="1"/>
  <c r="AT1671" i="1"/>
  <c r="AM1671" i="1"/>
  <c r="AN1671" i="1" s="1"/>
  <c r="AR1220" i="1"/>
  <c r="AK1672" i="1"/>
  <c r="AO1671" i="1"/>
  <c r="AU1671" i="1" l="1"/>
  <c r="AS1671" i="1" s="1"/>
  <c r="AP1220" i="1"/>
  <c r="AT1672" i="1"/>
  <c r="AM1672" i="1"/>
  <c r="AN1672" i="1" s="1"/>
  <c r="AQ1221" i="1"/>
  <c r="AK1673" i="1"/>
  <c r="AO1672" i="1"/>
  <c r="AU1672" i="1" l="1"/>
  <c r="AS1672" i="1" s="1"/>
  <c r="AR1221" i="1"/>
  <c r="AP1221" i="1" s="1"/>
  <c r="AT1673" i="1"/>
  <c r="AM1673" i="1"/>
  <c r="AN1673" i="1" s="1"/>
  <c r="AK1674" i="1"/>
  <c r="AO1673" i="1"/>
  <c r="AU1673" i="1" l="1"/>
  <c r="AS1673" i="1" s="1"/>
  <c r="AT1674" i="1"/>
  <c r="AM1674" i="1"/>
  <c r="AN1674" i="1" s="1"/>
  <c r="AQ1222" i="1"/>
  <c r="AK1675" i="1"/>
  <c r="AO1674" i="1"/>
  <c r="AU1674" i="1" l="1"/>
  <c r="AS1674" i="1" s="1"/>
  <c r="AR1222" i="1"/>
  <c r="AQ1223" i="1" s="1"/>
  <c r="AT1675" i="1"/>
  <c r="AM1675" i="1"/>
  <c r="AN1675" i="1" s="1"/>
  <c r="AK1676" i="1"/>
  <c r="AO1675" i="1"/>
  <c r="AU1675" i="1" l="1"/>
  <c r="AS1675" i="1" s="1"/>
  <c r="AP1222" i="1"/>
  <c r="AR1223" i="1"/>
  <c r="AP1223" i="1" s="1"/>
  <c r="AT1676" i="1"/>
  <c r="AM1676" i="1"/>
  <c r="AN1676" i="1" s="1"/>
  <c r="AK1677" i="1"/>
  <c r="AO1676" i="1"/>
  <c r="AQ1224" i="1" l="1"/>
  <c r="AR1224" i="1" s="1"/>
  <c r="AP1224" i="1" s="1"/>
  <c r="AU1676" i="1"/>
  <c r="AS1676" i="1" s="1"/>
  <c r="AT1677" i="1"/>
  <c r="AM1677" i="1"/>
  <c r="AN1677" i="1" s="1"/>
  <c r="AK1678" i="1"/>
  <c r="AO1677" i="1"/>
  <c r="AQ1225" i="1" l="1"/>
  <c r="AR1225" i="1" s="1"/>
  <c r="AP1225" i="1" s="1"/>
  <c r="AU1677" i="1"/>
  <c r="AS1677" i="1" s="1"/>
  <c r="AT1678" i="1"/>
  <c r="AM1678" i="1"/>
  <c r="AN1678" i="1" s="1"/>
  <c r="AK1679" i="1"/>
  <c r="AO1678" i="1"/>
  <c r="AU1678" i="1" l="1"/>
  <c r="AS1678" i="1" s="1"/>
  <c r="AT1679" i="1"/>
  <c r="AM1679" i="1"/>
  <c r="AN1679" i="1" s="1"/>
  <c r="AQ1226" i="1"/>
  <c r="AK1680" i="1"/>
  <c r="AA72" i="1" s="1"/>
  <c r="AO1679" i="1"/>
  <c r="AU1679" i="1" l="1"/>
  <c r="AS1679" i="1" s="1"/>
  <c r="AR1226" i="1"/>
  <c r="AP1226" i="1" s="1"/>
  <c r="AT1680" i="1"/>
  <c r="AF72" i="1" s="1"/>
  <c r="AM1680" i="1"/>
  <c r="AN1680" i="1" s="1"/>
  <c r="AK1681" i="1"/>
  <c r="AO1680" i="1"/>
  <c r="AB72" i="1" s="1"/>
  <c r="AU1680" i="1" l="1"/>
  <c r="AS1680" i="1" s="1"/>
  <c r="AT1681" i="1"/>
  <c r="AM1681" i="1"/>
  <c r="AN1681" i="1" s="1"/>
  <c r="AQ1227" i="1"/>
  <c r="AK1682" i="1"/>
  <c r="AO1681" i="1"/>
  <c r="AU1681" i="1" l="1"/>
  <c r="AS1681" i="1" s="1"/>
  <c r="AT1682" i="1"/>
  <c r="AM1682" i="1"/>
  <c r="AN1682" i="1" s="1"/>
  <c r="AR1227" i="1"/>
  <c r="AP1227" i="1" s="1"/>
  <c r="AK1683" i="1"/>
  <c r="AO1682" i="1"/>
  <c r="AQ1228" i="1" l="1"/>
  <c r="AR1228" i="1" s="1"/>
  <c r="AP1228" i="1" s="1"/>
  <c r="AU1682" i="1"/>
  <c r="AS1682" i="1" s="1"/>
  <c r="AT1683" i="1"/>
  <c r="AM1683" i="1"/>
  <c r="AN1683" i="1" s="1"/>
  <c r="AK1684" i="1"/>
  <c r="AO1683" i="1"/>
  <c r="AU1683" i="1" l="1"/>
  <c r="AS1683" i="1" s="1"/>
  <c r="AT1684" i="1"/>
  <c r="AM1684" i="1"/>
  <c r="AN1684" i="1" s="1"/>
  <c r="AQ1229" i="1"/>
  <c r="AK1685" i="1"/>
  <c r="AO1684" i="1"/>
  <c r="AU1684" i="1" l="1"/>
  <c r="AS1684" i="1" s="1"/>
  <c r="AR1229" i="1"/>
  <c r="AP1229" i="1" s="1"/>
  <c r="AT1685" i="1"/>
  <c r="AM1685" i="1"/>
  <c r="AN1685" i="1" s="1"/>
  <c r="AK1686" i="1"/>
  <c r="AO1685" i="1"/>
  <c r="AU1685" i="1" l="1"/>
  <c r="AS1685" i="1" s="1"/>
  <c r="AT1686" i="1"/>
  <c r="AM1686" i="1"/>
  <c r="AN1686" i="1" s="1"/>
  <c r="AQ1230" i="1"/>
  <c r="AD54" i="1" s="1"/>
  <c r="AK1687" i="1"/>
  <c r="AO1686" i="1"/>
  <c r="AU1686" i="1" l="1"/>
  <c r="AS1686" i="1" s="1"/>
  <c r="AT1687" i="1"/>
  <c r="AM1687" i="1"/>
  <c r="AN1687" i="1" s="1"/>
  <c r="AR1230" i="1"/>
  <c r="AE54" i="1" s="1"/>
  <c r="AK1688" i="1"/>
  <c r="AO1687" i="1"/>
  <c r="AU1687" i="1" l="1"/>
  <c r="AS1687" i="1" s="1"/>
  <c r="AP1230" i="1"/>
  <c r="AC54" i="1" s="1"/>
  <c r="AQ1231" i="1"/>
  <c r="AR1231" i="1" s="1"/>
  <c r="AP1231" i="1" s="1"/>
  <c r="AT1688" i="1"/>
  <c r="AM1688" i="1"/>
  <c r="AN1688" i="1" s="1"/>
  <c r="AK1689" i="1"/>
  <c r="AO1688" i="1"/>
  <c r="AQ1232" i="1" l="1"/>
  <c r="AR1232" i="1" s="1"/>
  <c r="AQ1233" i="1" s="1"/>
  <c r="AU1688" i="1"/>
  <c r="AS1688" i="1" s="1"/>
  <c r="AT1689" i="1"/>
  <c r="AM1689" i="1"/>
  <c r="AN1689" i="1" s="1"/>
  <c r="AK1690" i="1"/>
  <c r="AO1689" i="1"/>
  <c r="AU1689" i="1" l="1"/>
  <c r="AS1689" i="1" s="1"/>
  <c r="AP1232" i="1"/>
  <c r="AR1233" i="1"/>
  <c r="AP1233" i="1" s="1"/>
  <c r="AT1690" i="1"/>
  <c r="AM1690" i="1"/>
  <c r="AN1690" i="1" s="1"/>
  <c r="AK1691" i="1"/>
  <c r="AO1690" i="1"/>
  <c r="AQ1234" i="1" l="1"/>
  <c r="AR1234" i="1" s="1"/>
  <c r="AP1234" i="1" s="1"/>
  <c r="AU1690" i="1"/>
  <c r="AS1690" i="1" s="1"/>
  <c r="AT1691" i="1"/>
  <c r="AM1691" i="1"/>
  <c r="AN1691" i="1" s="1"/>
  <c r="AK1692" i="1"/>
  <c r="AO1691" i="1"/>
  <c r="AU1691" i="1" l="1"/>
  <c r="AS1691" i="1" s="1"/>
  <c r="AT1692" i="1"/>
  <c r="AM1692" i="1"/>
  <c r="AN1692" i="1" s="1"/>
  <c r="AQ1235" i="1"/>
  <c r="AK1693" i="1"/>
  <c r="AO1692" i="1"/>
  <c r="AU1692" i="1" l="1"/>
  <c r="AS1692" i="1" s="1"/>
  <c r="AT1693" i="1"/>
  <c r="AM1693" i="1"/>
  <c r="AN1693" i="1" s="1"/>
  <c r="AR1235" i="1"/>
  <c r="AK1694" i="1"/>
  <c r="AO1693" i="1"/>
  <c r="AU1693" i="1" l="1"/>
  <c r="AS1693" i="1" s="1"/>
  <c r="AP1235" i="1"/>
  <c r="AQ1236" i="1"/>
  <c r="AR1236" i="1" s="1"/>
  <c r="AT1694" i="1"/>
  <c r="AM1694" i="1"/>
  <c r="AN1694" i="1" s="1"/>
  <c r="AK1695" i="1"/>
  <c r="AO1694" i="1"/>
  <c r="AU1694" i="1" l="1"/>
  <c r="AS1694" i="1" s="1"/>
  <c r="AP1236" i="1"/>
  <c r="AQ1237" i="1"/>
  <c r="AR1237" i="1" s="1"/>
  <c r="AT1695" i="1"/>
  <c r="AM1695" i="1"/>
  <c r="AN1695" i="1" s="1"/>
  <c r="AK1696" i="1"/>
  <c r="AO1695" i="1"/>
  <c r="AU1695" i="1" l="1"/>
  <c r="AS1695" i="1" s="1"/>
  <c r="AP1237" i="1"/>
  <c r="AT1696" i="1"/>
  <c r="AM1696" i="1"/>
  <c r="AN1696" i="1" s="1"/>
  <c r="AQ1238" i="1"/>
  <c r="AK1697" i="1"/>
  <c r="AO1696" i="1"/>
  <c r="AU1696" i="1" l="1"/>
  <c r="AS1696" i="1" s="1"/>
  <c r="AT1697" i="1"/>
  <c r="AM1697" i="1"/>
  <c r="AN1697" i="1" s="1"/>
  <c r="AR1238" i="1"/>
  <c r="AQ1239" i="1" s="1"/>
  <c r="AK1698" i="1"/>
  <c r="AO1697" i="1"/>
  <c r="AU1697" i="1" l="1"/>
  <c r="AS1697" i="1" s="1"/>
  <c r="AP1238" i="1"/>
  <c r="AR1239" i="1"/>
  <c r="AT1698" i="1"/>
  <c r="AM1698" i="1"/>
  <c r="AN1698" i="1" s="1"/>
  <c r="AK1699" i="1"/>
  <c r="AO1698" i="1"/>
  <c r="AU1698" i="1" l="1"/>
  <c r="AS1698" i="1" s="1"/>
  <c r="AP1239" i="1"/>
  <c r="AT1699" i="1"/>
  <c r="AM1699" i="1"/>
  <c r="AN1699" i="1" s="1"/>
  <c r="AQ1240" i="1"/>
  <c r="AK1700" i="1"/>
  <c r="AO1699" i="1"/>
  <c r="AU1699" i="1" l="1"/>
  <c r="AS1699" i="1" s="1"/>
  <c r="AT1700" i="1"/>
  <c r="AM1700" i="1"/>
  <c r="AN1700" i="1" s="1"/>
  <c r="AR1240" i="1"/>
  <c r="AK1701" i="1"/>
  <c r="AO1700" i="1"/>
  <c r="AU1700" i="1" l="1"/>
  <c r="AS1700" i="1" s="1"/>
  <c r="AT1701" i="1"/>
  <c r="AM1701" i="1"/>
  <c r="AN1701" i="1" s="1"/>
  <c r="AP1240" i="1"/>
  <c r="AQ1241" i="1"/>
  <c r="AK1702" i="1"/>
  <c r="AO1701" i="1"/>
  <c r="AU1701" i="1" l="1"/>
  <c r="AS1701" i="1" s="1"/>
  <c r="AT1702" i="1"/>
  <c r="AM1702" i="1"/>
  <c r="AN1702" i="1" s="1"/>
  <c r="AR1241" i="1"/>
  <c r="AK1703" i="1"/>
  <c r="AO1702" i="1"/>
  <c r="AU1702" i="1" l="1"/>
  <c r="AS1702" i="1" s="1"/>
  <c r="AP1241" i="1"/>
  <c r="AT1703" i="1"/>
  <c r="AM1703" i="1"/>
  <c r="AN1703" i="1" s="1"/>
  <c r="AQ1242" i="1"/>
  <c r="AK1704" i="1"/>
  <c r="AO1703" i="1"/>
  <c r="AU1703" i="1" l="1"/>
  <c r="AS1703" i="1" s="1"/>
  <c r="AT1704" i="1"/>
  <c r="AM1704" i="1"/>
  <c r="AN1704" i="1" s="1"/>
  <c r="AR1242" i="1"/>
  <c r="AQ1243" i="1" s="1"/>
  <c r="AK1705" i="1"/>
  <c r="AA73" i="1" s="1"/>
  <c r="AO1704" i="1"/>
  <c r="AU1704" i="1" l="1"/>
  <c r="AS1704" i="1" s="1"/>
  <c r="AR1243" i="1"/>
  <c r="AT1705" i="1"/>
  <c r="AF73" i="1" s="1"/>
  <c r="AM1705" i="1"/>
  <c r="AN1705" i="1" s="1"/>
  <c r="AP1242" i="1"/>
  <c r="AQ1244" i="1"/>
  <c r="AK1706" i="1"/>
  <c r="AO1705" i="1"/>
  <c r="AB73" i="1" s="1"/>
  <c r="AU1705" i="1" l="1"/>
  <c r="AS1705" i="1" s="1"/>
  <c r="AT1706" i="1"/>
  <c r="AM1706" i="1"/>
  <c r="AN1706" i="1" s="1"/>
  <c r="AR1244" i="1"/>
  <c r="AQ1245" i="1" s="1"/>
  <c r="AP1243" i="1"/>
  <c r="AK1707" i="1"/>
  <c r="AO1706" i="1"/>
  <c r="AU1706" i="1" l="1"/>
  <c r="AS1706" i="1" s="1"/>
  <c r="AP1244" i="1"/>
  <c r="AR1245" i="1"/>
  <c r="AP1245" i="1" s="1"/>
  <c r="AT1707" i="1"/>
  <c r="AM1707" i="1"/>
  <c r="AN1707" i="1" s="1"/>
  <c r="AK1708" i="1"/>
  <c r="AO1707" i="1"/>
  <c r="AU1707" i="1" l="1"/>
  <c r="AS1707" i="1" s="1"/>
  <c r="AT1708" i="1"/>
  <c r="AM1708" i="1"/>
  <c r="AN1708" i="1" s="1"/>
  <c r="AQ1246" i="1"/>
  <c r="AK1709" i="1"/>
  <c r="AO1708" i="1"/>
  <c r="AU1708" i="1" l="1"/>
  <c r="AS1708" i="1" s="1"/>
  <c r="AR1246" i="1"/>
  <c r="AQ1247" i="1" s="1"/>
  <c r="AT1709" i="1"/>
  <c r="AM1709" i="1"/>
  <c r="AN1709" i="1" s="1"/>
  <c r="AK1710" i="1"/>
  <c r="AO1709" i="1"/>
  <c r="AU1709" i="1" l="1"/>
  <c r="AS1709" i="1" s="1"/>
  <c r="AT1710" i="1"/>
  <c r="AM1710" i="1"/>
  <c r="AN1710" i="1" s="1"/>
  <c r="AR1247" i="1"/>
  <c r="AP1246" i="1"/>
  <c r="AK1711" i="1"/>
  <c r="AO1710" i="1"/>
  <c r="AU1710" i="1" l="1"/>
  <c r="AS1710" i="1" s="1"/>
  <c r="AP1247" i="1"/>
  <c r="AT1711" i="1"/>
  <c r="AM1711" i="1"/>
  <c r="AN1711" i="1" s="1"/>
  <c r="AQ1248" i="1"/>
  <c r="AK1712" i="1"/>
  <c r="AO1711" i="1"/>
  <c r="AU1711" i="1" l="1"/>
  <c r="AS1711" i="1" s="1"/>
  <c r="AR1248" i="1"/>
  <c r="AP1248" i="1" s="1"/>
  <c r="AT1712" i="1"/>
  <c r="AM1712" i="1"/>
  <c r="AN1712" i="1" s="1"/>
  <c r="AK1713" i="1"/>
  <c r="AO1712" i="1"/>
  <c r="AU1712" i="1" l="1"/>
  <c r="AS1712" i="1" s="1"/>
  <c r="AT1713" i="1"/>
  <c r="AM1713" i="1"/>
  <c r="AN1713" i="1" s="1"/>
  <c r="AQ1249" i="1"/>
  <c r="AK1714" i="1"/>
  <c r="AO1713" i="1"/>
  <c r="AU1713" i="1" l="1"/>
  <c r="AS1713" i="1" s="1"/>
  <c r="AR1249" i="1"/>
  <c r="AQ1250" i="1" s="1"/>
  <c r="AT1714" i="1"/>
  <c r="AM1714" i="1"/>
  <c r="AN1714" i="1" s="1"/>
  <c r="AK1715" i="1"/>
  <c r="AO1714" i="1"/>
  <c r="AU1714" i="1" l="1"/>
  <c r="AS1714" i="1" s="1"/>
  <c r="AP1249" i="1"/>
  <c r="AR1250" i="1"/>
  <c r="AQ1251" i="1" s="1"/>
  <c r="AT1715" i="1"/>
  <c r="AM1715" i="1"/>
  <c r="AN1715" i="1" s="1"/>
  <c r="AK1716" i="1"/>
  <c r="AO1715" i="1"/>
  <c r="AP1250" i="1" l="1"/>
  <c r="AU1715" i="1"/>
  <c r="AS1715" i="1" s="1"/>
  <c r="AR1251" i="1"/>
  <c r="AP1251" i="1" s="1"/>
  <c r="AT1716" i="1"/>
  <c r="AM1716" i="1"/>
  <c r="AN1716" i="1" s="1"/>
  <c r="AK1717" i="1"/>
  <c r="AO1716" i="1"/>
  <c r="AU1716" i="1" l="1"/>
  <c r="AS1716" i="1" s="1"/>
  <c r="AT1717" i="1"/>
  <c r="AM1717" i="1"/>
  <c r="AN1717" i="1" s="1"/>
  <c r="AQ1252" i="1"/>
  <c r="AK1718" i="1"/>
  <c r="AO1717" i="1"/>
  <c r="AU1717" i="1" l="1"/>
  <c r="AS1717" i="1" s="1"/>
  <c r="AT1718" i="1"/>
  <c r="AM1718" i="1"/>
  <c r="AN1718" i="1" s="1"/>
  <c r="AR1252" i="1"/>
  <c r="AQ1253" i="1" s="1"/>
  <c r="AK1719" i="1"/>
  <c r="AO1718" i="1"/>
  <c r="AU1718" i="1" l="1"/>
  <c r="AS1718" i="1" s="1"/>
  <c r="AT1719" i="1"/>
  <c r="AM1719" i="1"/>
  <c r="AN1719" i="1" s="1"/>
  <c r="AP1252" i="1"/>
  <c r="AR1253" i="1"/>
  <c r="AK1720" i="1"/>
  <c r="AO1719" i="1"/>
  <c r="AU1719" i="1" l="1"/>
  <c r="AS1719" i="1" s="1"/>
  <c r="AP1253" i="1"/>
  <c r="AT1720" i="1"/>
  <c r="AM1720" i="1"/>
  <c r="AN1720" i="1" s="1"/>
  <c r="AQ1254" i="1"/>
  <c r="AK1721" i="1"/>
  <c r="AO1720" i="1"/>
  <c r="AU1720" i="1" l="1"/>
  <c r="AS1720" i="1" s="1"/>
  <c r="AT1721" i="1"/>
  <c r="AM1721" i="1"/>
  <c r="AN1721" i="1" s="1"/>
  <c r="AR1254" i="1"/>
  <c r="AP1254" i="1" s="1"/>
  <c r="AK1722" i="1"/>
  <c r="AO1721" i="1"/>
  <c r="AU1721" i="1" l="1"/>
  <c r="AS1721" i="1" s="1"/>
  <c r="AT1722" i="1"/>
  <c r="AM1722" i="1"/>
  <c r="AN1722" i="1" s="1"/>
  <c r="AQ1255" i="1"/>
  <c r="AD55" i="1" s="1"/>
  <c r="AK1723" i="1"/>
  <c r="AO1722" i="1"/>
  <c r="AU1722" i="1" l="1"/>
  <c r="AS1722" i="1" s="1"/>
  <c r="AR1255" i="1"/>
  <c r="AE55" i="1" s="1"/>
  <c r="AT1723" i="1"/>
  <c r="AM1723" i="1"/>
  <c r="AN1723" i="1" s="1"/>
  <c r="AK1724" i="1"/>
  <c r="AO1723" i="1"/>
  <c r="AP1255" i="1" l="1"/>
  <c r="AC55" i="1" s="1"/>
  <c r="AU1723" i="1"/>
  <c r="AS1723" i="1" s="1"/>
  <c r="AT1724" i="1"/>
  <c r="AM1724" i="1"/>
  <c r="AN1724" i="1" s="1"/>
  <c r="AQ1256" i="1"/>
  <c r="AK1725" i="1"/>
  <c r="AO1724" i="1"/>
  <c r="AU1724" i="1" l="1"/>
  <c r="AS1724" i="1" s="1"/>
  <c r="AR1256" i="1"/>
  <c r="AP1256" i="1" s="1"/>
  <c r="AT1725" i="1"/>
  <c r="AM1725" i="1"/>
  <c r="AN1725" i="1" s="1"/>
  <c r="AK1726" i="1"/>
  <c r="AO1725" i="1"/>
  <c r="AU1725" i="1" l="1"/>
  <c r="AS1725" i="1" s="1"/>
  <c r="AT1726" i="1"/>
  <c r="AM1726" i="1"/>
  <c r="AN1726" i="1" s="1"/>
  <c r="AQ1257" i="1"/>
  <c r="AK1727" i="1"/>
  <c r="AO1726" i="1"/>
  <c r="AU1726" i="1" l="1"/>
  <c r="AS1726" i="1" s="1"/>
  <c r="AR1257" i="1"/>
  <c r="AP1257" i="1" s="1"/>
  <c r="AT1727" i="1"/>
  <c r="AM1727" i="1"/>
  <c r="AN1727" i="1" s="1"/>
  <c r="AK1728" i="1"/>
  <c r="AO1727" i="1"/>
  <c r="AU1727" i="1" l="1"/>
  <c r="AS1727" i="1" s="1"/>
  <c r="AT1728" i="1"/>
  <c r="AM1728" i="1"/>
  <c r="AN1728" i="1" s="1"/>
  <c r="AQ1258" i="1"/>
  <c r="AK1729" i="1"/>
  <c r="AO1728" i="1"/>
  <c r="AU1728" i="1" l="1"/>
  <c r="AS1728" i="1" s="1"/>
  <c r="AT1729" i="1"/>
  <c r="AM1729" i="1"/>
  <c r="AN1729" i="1" s="1"/>
  <c r="AR1258" i="1"/>
  <c r="AK1730" i="1"/>
  <c r="AA74" i="1" s="1"/>
  <c r="AO1729" i="1"/>
  <c r="AU1729" i="1" l="1"/>
  <c r="AS1729" i="1" s="1"/>
  <c r="AP1258" i="1"/>
  <c r="AT1730" i="1"/>
  <c r="AF74" i="1" s="1"/>
  <c r="AM1730" i="1"/>
  <c r="AN1730" i="1" s="1"/>
  <c r="AQ1259" i="1"/>
  <c r="AK1731" i="1"/>
  <c r="AO1730" i="1"/>
  <c r="AB74" i="1" s="1"/>
  <c r="AU1730" i="1" l="1"/>
  <c r="AS1730" i="1" s="1"/>
  <c r="AR1259" i="1"/>
  <c r="AP1259" i="1" s="1"/>
  <c r="AT1731" i="1"/>
  <c r="AM1731" i="1"/>
  <c r="AN1731" i="1" s="1"/>
  <c r="AK1732" i="1"/>
  <c r="AO1731" i="1"/>
  <c r="AU1731" i="1" l="1"/>
  <c r="AS1731" i="1" s="1"/>
  <c r="AT1732" i="1"/>
  <c r="AM1732" i="1"/>
  <c r="AN1732" i="1" s="1"/>
  <c r="AQ1260" i="1"/>
  <c r="AK1733" i="1"/>
  <c r="AO1732" i="1"/>
  <c r="AU1732" i="1" l="1"/>
  <c r="AS1732" i="1" s="1"/>
  <c r="AR1260" i="1"/>
  <c r="AQ1261" i="1" s="1"/>
  <c r="AT1733" i="1"/>
  <c r="AM1733" i="1"/>
  <c r="AN1733" i="1" s="1"/>
  <c r="AK1734" i="1"/>
  <c r="AO1733" i="1"/>
  <c r="AU1733" i="1" l="1"/>
  <c r="AS1733" i="1" s="1"/>
  <c r="AT1734" i="1"/>
  <c r="AM1734" i="1"/>
  <c r="AN1734" i="1" s="1"/>
  <c r="AR1261" i="1"/>
  <c r="AP1261" i="1" s="1"/>
  <c r="AP1260" i="1"/>
  <c r="AK1735" i="1"/>
  <c r="AO1734" i="1"/>
  <c r="AU1734" i="1" l="1"/>
  <c r="AS1734" i="1" s="1"/>
  <c r="AT1735" i="1"/>
  <c r="AM1735" i="1"/>
  <c r="AN1735" i="1" s="1"/>
  <c r="AQ1262" i="1"/>
  <c r="AK1736" i="1"/>
  <c r="AO1735" i="1"/>
  <c r="AU1735" i="1" l="1"/>
  <c r="AS1735" i="1" s="1"/>
  <c r="AT1736" i="1"/>
  <c r="AM1736" i="1"/>
  <c r="AN1736" i="1" s="1"/>
  <c r="AR1262" i="1"/>
  <c r="AK1737" i="1"/>
  <c r="AO1736" i="1"/>
  <c r="AU1736" i="1" l="1"/>
  <c r="AS1736" i="1" s="1"/>
  <c r="AT1737" i="1"/>
  <c r="AM1737" i="1"/>
  <c r="AN1737" i="1" s="1"/>
  <c r="AP1262" i="1"/>
  <c r="AQ1263" i="1"/>
  <c r="AK1738" i="1"/>
  <c r="AO1737" i="1"/>
  <c r="AU1737" i="1" l="1"/>
  <c r="AS1737" i="1" s="1"/>
  <c r="AT1738" i="1"/>
  <c r="AM1738" i="1"/>
  <c r="AN1738" i="1" s="1"/>
  <c r="AR1263" i="1"/>
  <c r="AQ1264" i="1" s="1"/>
  <c r="AK1739" i="1"/>
  <c r="AO1738" i="1"/>
  <c r="AU1738" i="1" l="1"/>
  <c r="AS1738" i="1" s="1"/>
  <c r="AT1739" i="1"/>
  <c r="AM1739" i="1"/>
  <c r="AN1739" i="1" s="1"/>
  <c r="AR1264" i="1"/>
  <c r="AP1263" i="1"/>
  <c r="AK1740" i="1"/>
  <c r="AO1739" i="1"/>
  <c r="AU1739" i="1" l="1"/>
  <c r="AS1739" i="1" s="1"/>
  <c r="AP1264" i="1"/>
  <c r="AQ1265" i="1"/>
  <c r="AT1740" i="1"/>
  <c r="AM1740" i="1"/>
  <c r="AN1740" i="1" s="1"/>
  <c r="AK1741" i="1"/>
  <c r="AO1740" i="1"/>
  <c r="AU1740" i="1" l="1"/>
  <c r="AS1740" i="1" s="1"/>
  <c r="AT1741" i="1"/>
  <c r="AM1741" i="1"/>
  <c r="AN1741" i="1" s="1"/>
  <c r="AR1265" i="1"/>
  <c r="AK1742" i="1"/>
  <c r="AO1741" i="1"/>
  <c r="AU1741" i="1" l="1"/>
  <c r="AS1741" i="1" s="1"/>
  <c r="AT1742" i="1"/>
  <c r="AM1742" i="1"/>
  <c r="AN1742" i="1" s="1"/>
  <c r="AP1265" i="1"/>
  <c r="AQ1266" i="1"/>
  <c r="AK1743" i="1"/>
  <c r="AO1742" i="1"/>
  <c r="AU1742" i="1" l="1"/>
  <c r="AS1742" i="1" s="1"/>
  <c r="AT1743" i="1"/>
  <c r="AM1743" i="1"/>
  <c r="AN1743" i="1" s="1"/>
  <c r="AR1266" i="1"/>
  <c r="AK1744" i="1"/>
  <c r="AO1743" i="1"/>
  <c r="AU1743" i="1" l="1"/>
  <c r="AS1743" i="1" s="1"/>
  <c r="AT1744" i="1"/>
  <c r="AM1744" i="1"/>
  <c r="AN1744" i="1" s="1"/>
  <c r="AP1266" i="1"/>
  <c r="AQ1267" i="1"/>
  <c r="AK1745" i="1"/>
  <c r="AO1744" i="1"/>
  <c r="AU1744" i="1" l="1"/>
  <c r="AS1744" i="1" s="1"/>
  <c r="AT1745" i="1"/>
  <c r="AM1745" i="1"/>
  <c r="AN1745" i="1" s="1"/>
  <c r="AR1267" i="1"/>
  <c r="AK1746" i="1"/>
  <c r="AO1745" i="1"/>
  <c r="AU1745" i="1" l="1"/>
  <c r="AS1745" i="1" s="1"/>
  <c r="AT1746" i="1"/>
  <c r="AM1746" i="1"/>
  <c r="AN1746" i="1" s="1"/>
  <c r="AP1267" i="1"/>
  <c r="AQ1268" i="1"/>
  <c r="AK1747" i="1"/>
  <c r="AO1746" i="1"/>
  <c r="AU1746" i="1" l="1"/>
  <c r="AS1746" i="1" s="1"/>
  <c r="AT1747" i="1"/>
  <c r="AM1747" i="1"/>
  <c r="AN1747" i="1" s="1"/>
  <c r="AR1268" i="1"/>
  <c r="AQ1269" i="1" s="1"/>
  <c r="AK1748" i="1"/>
  <c r="AO1747" i="1"/>
  <c r="AU1747" i="1" l="1"/>
  <c r="AS1747" i="1" s="1"/>
  <c r="AR1269" i="1"/>
  <c r="AP1268" i="1"/>
  <c r="AT1748" i="1"/>
  <c r="AM1748" i="1"/>
  <c r="AN1748" i="1" s="1"/>
  <c r="AK1749" i="1"/>
  <c r="AO1748" i="1"/>
  <c r="AU1748" i="1" l="1"/>
  <c r="AS1748" i="1" s="1"/>
  <c r="AT1749" i="1"/>
  <c r="AM1749" i="1"/>
  <c r="AN1749" i="1" s="1"/>
  <c r="AP1269" i="1"/>
  <c r="AQ1270" i="1"/>
  <c r="AK1750" i="1"/>
  <c r="AO1749" i="1"/>
  <c r="AU1749" i="1" l="1"/>
  <c r="AS1749" i="1" s="1"/>
  <c r="AR1270" i="1"/>
  <c r="AQ1271" i="1" s="1"/>
  <c r="AT1750" i="1"/>
  <c r="AM1750" i="1"/>
  <c r="AN1750" i="1" s="1"/>
  <c r="AK1751" i="1"/>
  <c r="AO1750" i="1"/>
  <c r="AU1750" i="1" l="1"/>
  <c r="AS1750" i="1" s="1"/>
  <c r="AT1751" i="1"/>
  <c r="AM1751" i="1"/>
  <c r="AN1751" i="1" s="1"/>
  <c r="AR1271" i="1"/>
  <c r="AP1270" i="1"/>
  <c r="AK1752" i="1"/>
  <c r="AO1751" i="1"/>
  <c r="AU1751" i="1" l="1"/>
  <c r="AS1751" i="1" s="1"/>
  <c r="AP1271" i="1"/>
  <c r="AQ1272" i="1"/>
  <c r="AT1752" i="1"/>
  <c r="AM1752" i="1"/>
  <c r="AN1752" i="1" s="1"/>
  <c r="AK1753" i="1"/>
  <c r="AO1752" i="1"/>
  <c r="AU1752" i="1" l="1"/>
  <c r="AS1752" i="1" s="1"/>
  <c r="AR1272" i="1"/>
  <c r="AT1753" i="1"/>
  <c r="AM1753" i="1"/>
  <c r="AN1753" i="1" s="1"/>
  <c r="AK1754" i="1"/>
  <c r="AO1753" i="1"/>
  <c r="AU1753" i="1" l="1"/>
  <c r="AS1753" i="1" s="1"/>
  <c r="AT1754" i="1"/>
  <c r="AM1754" i="1"/>
  <c r="AN1754" i="1" s="1"/>
  <c r="AP1272" i="1"/>
  <c r="AQ1273" i="1"/>
  <c r="AK1755" i="1"/>
  <c r="AA75" i="1" s="1"/>
  <c r="AO1754" i="1"/>
  <c r="AU1754" i="1" l="1"/>
  <c r="AS1754" i="1" s="1"/>
  <c r="AR1273" i="1"/>
  <c r="AQ1274" i="1" s="1"/>
  <c r="AT1755" i="1"/>
  <c r="AF75" i="1" s="1"/>
  <c r="AM1755" i="1"/>
  <c r="AN1755" i="1" s="1"/>
  <c r="AK1756" i="1"/>
  <c r="AO1755" i="1"/>
  <c r="AB75" i="1" s="1"/>
  <c r="AU1755" i="1" l="1"/>
  <c r="AS1755" i="1" s="1"/>
  <c r="AT1756" i="1"/>
  <c r="AM1756" i="1"/>
  <c r="AN1756" i="1" s="1"/>
  <c r="AR1274" i="1"/>
  <c r="AQ1275" i="1" s="1"/>
  <c r="AP1273" i="1"/>
  <c r="AK1757" i="1"/>
  <c r="AO1756" i="1"/>
  <c r="AU1756" i="1" l="1"/>
  <c r="AS1756" i="1" s="1"/>
  <c r="AP1274" i="1"/>
  <c r="AR1275" i="1"/>
  <c r="AP1275" i="1" s="1"/>
  <c r="AT1757" i="1"/>
  <c r="AM1757" i="1"/>
  <c r="AN1757" i="1" s="1"/>
  <c r="AK1758" i="1"/>
  <c r="AO1757" i="1"/>
  <c r="AU1757" i="1" l="1"/>
  <c r="AS1757" i="1" s="1"/>
  <c r="AT1758" i="1"/>
  <c r="AM1758" i="1"/>
  <c r="AN1758" i="1" s="1"/>
  <c r="AQ1276" i="1"/>
  <c r="AK1759" i="1"/>
  <c r="AO1758" i="1"/>
  <c r="AU1758" i="1" l="1"/>
  <c r="AS1758" i="1" s="1"/>
  <c r="AR1276" i="1"/>
  <c r="AQ1277" i="1" s="1"/>
  <c r="AT1759" i="1"/>
  <c r="AM1759" i="1"/>
  <c r="AN1759" i="1" s="1"/>
  <c r="AK1760" i="1"/>
  <c r="AO1759" i="1"/>
  <c r="AU1759" i="1" l="1"/>
  <c r="AS1759" i="1" s="1"/>
  <c r="AT1760" i="1"/>
  <c r="AM1760" i="1"/>
  <c r="AN1760" i="1" s="1"/>
  <c r="AR1277" i="1"/>
  <c r="AP1277" i="1" s="1"/>
  <c r="AP1276" i="1"/>
  <c r="AK1761" i="1"/>
  <c r="AO1760" i="1"/>
  <c r="AU1760" i="1" l="1"/>
  <c r="AS1760" i="1" s="1"/>
  <c r="AT1761" i="1"/>
  <c r="AM1761" i="1"/>
  <c r="AN1761" i="1" s="1"/>
  <c r="AQ1278" i="1"/>
  <c r="AK1762" i="1"/>
  <c r="AO1761" i="1"/>
  <c r="AU1761" i="1" l="1"/>
  <c r="AS1761" i="1" s="1"/>
  <c r="AR1278" i="1"/>
  <c r="AP1278" i="1" s="1"/>
  <c r="AT1762" i="1"/>
  <c r="AM1762" i="1"/>
  <c r="AN1762" i="1" s="1"/>
  <c r="AK1763" i="1"/>
  <c r="AO1762" i="1"/>
  <c r="AU1762" i="1" l="1"/>
  <c r="AS1762" i="1" s="1"/>
  <c r="AT1763" i="1"/>
  <c r="AM1763" i="1"/>
  <c r="AN1763" i="1" s="1"/>
  <c r="AQ1279" i="1"/>
  <c r="AK1764" i="1"/>
  <c r="AO1763" i="1"/>
  <c r="AU1763" i="1" l="1"/>
  <c r="AS1763" i="1" s="1"/>
  <c r="AR1279" i="1"/>
  <c r="AP1279" i="1" s="1"/>
  <c r="AT1764" i="1"/>
  <c r="AM1764" i="1"/>
  <c r="AN1764" i="1" s="1"/>
  <c r="AK1765" i="1"/>
  <c r="AO1764" i="1"/>
  <c r="AU1764" i="1" l="1"/>
  <c r="AS1764" i="1" s="1"/>
  <c r="AT1765" i="1"/>
  <c r="AM1765" i="1"/>
  <c r="AN1765" i="1" s="1"/>
  <c r="AQ1280" i="1"/>
  <c r="AD56" i="1" s="1"/>
  <c r="AK1766" i="1"/>
  <c r="AO1765" i="1"/>
  <c r="AU1765" i="1" l="1"/>
  <c r="AS1765" i="1" s="1"/>
  <c r="AT1766" i="1"/>
  <c r="AM1766" i="1"/>
  <c r="AN1766" i="1" s="1"/>
  <c r="AR1280" i="1"/>
  <c r="AE56" i="1" s="1"/>
  <c r="AK1767" i="1"/>
  <c r="AO1766" i="1"/>
  <c r="AU1766" i="1" l="1"/>
  <c r="AS1766" i="1" s="1"/>
  <c r="AP1280" i="1"/>
  <c r="AC56" i="1" s="1"/>
  <c r="AT1767" i="1"/>
  <c r="AM1767" i="1"/>
  <c r="AN1767" i="1" s="1"/>
  <c r="AQ1281" i="1"/>
  <c r="AK1768" i="1"/>
  <c r="AO1767" i="1"/>
  <c r="AU1767" i="1" l="1"/>
  <c r="AS1767" i="1" s="1"/>
  <c r="AR1281" i="1"/>
  <c r="AQ1282" i="1" s="1"/>
  <c r="AT1768" i="1"/>
  <c r="AM1768" i="1"/>
  <c r="AN1768" i="1" s="1"/>
  <c r="AK1769" i="1"/>
  <c r="AO1768" i="1"/>
  <c r="AU1768" i="1" l="1"/>
  <c r="AS1768" i="1" s="1"/>
  <c r="AT1769" i="1"/>
  <c r="AM1769" i="1"/>
  <c r="AN1769" i="1" s="1"/>
  <c r="AR1282" i="1"/>
  <c r="AP1282" i="1" s="1"/>
  <c r="AP1281" i="1"/>
  <c r="AK1770" i="1"/>
  <c r="AO1769" i="1"/>
  <c r="AU1769" i="1" l="1"/>
  <c r="AS1769" i="1" s="1"/>
  <c r="AT1770" i="1"/>
  <c r="AM1770" i="1"/>
  <c r="AN1770" i="1" s="1"/>
  <c r="AQ1283" i="1"/>
  <c r="AK1771" i="1"/>
  <c r="AO1770" i="1"/>
  <c r="AU1770" i="1" l="1"/>
  <c r="AS1770" i="1" s="1"/>
  <c r="AR1283" i="1"/>
  <c r="AP1283" i="1" s="1"/>
  <c r="AT1771" i="1"/>
  <c r="AM1771" i="1"/>
  <c r="AN1771" i="1" s="1"/>
  <c r="AK1772" i="1"/>
  <c r="AO1771" i="1"/>
  <c r="AU1771" i="1" l="1"/>
  <c r="AS1771" i="1" s="1"/>
  <c r="AT1772" i="1"/>
  <c r="AM1772" i="1"/>
  <c r="AN1772" i="1" s="1"/>
  <c r="AQ1284" i="1"/>
  <c r="AK1773" i="1"/>
  <c r="AO1772" i="1"/>
  <c r="AU1772" i="1" l="1"/>
  <c r="AS1772" i="1" s="1"/>
  <c r="AT1773" i="1"/>
  <c r="AM1773" i="1"/>
  <c r="AN1773" i="1" s="1"/>
  <c r="AR1284" i="1"/>
  <c r="AQ1285" i="1" s="1"/>
  <c r="AK1774" i="1"/>
  <c r="AO1773" i="1"/>
  <c r="AU1773" i="1" l="1"/>
  <c r="AS1773" i="1" s="1"/>
  <c r="AT1774" i="1"/>
  <c r="AM1774" i="1"/>
  <c r="AN1774" i="1" s="1"/>
  <c r="AP1284" i="1"/>
  <c r="AR1285" i="1"/>
  <c r="AP1285" i="1" s="1"/>
  <c r="AK1775" i="1"/>
  <c r="AO1774" i="1"/>
  <c r="AU1774" i="1" l="1"/>
  <c r="AS1774" i="1" s="1"/>
  <c r="AT1775" i="1"/>
  <c r="AM1775" i="1"/>
  <c r="AN1775" i="1" s="1"/>
  <c r="AQ1286" i="1"/>
  <c r="AK1776" i="1"/>
  <c r="AO1775" i="1"/>
  <c r="AU1775" i="1" l="1"/>
  <c r="AS1775" i="1" s="1"/>
  <c r="AT1776" i="1"/>
  <c r="AM1776" i="1"/>
  <c r="AN1776" i="1" s="1"/>
  <c r="AR1286" i="1"/>
  <c r="AQ1287" i="1" s="1"/>
  <c r="AK1777" i="1"/>
  <c r="AO1776" i="1"/>
  <c r="AU1776" i="1" l="1"/>
  <c r="AS1776" i="1" s="1"/>
  <c r="AT1777" i="1"/>
  <c r="AM1777" i="1"/>
  <c r="AN1777" i="1" s="1"/>
  <c r="AR1287" i="1"/>
  <c r="AP1287" i="1" s="1"/>
  <c r="AP1286" i="1"/>
  <c r="AK1778" i="1"/>
  <c r="AO1777" i="1"/>
  <c r="AU1777" i="1" l="1"/>
  <c r="AS1777" i="1" s="1"/>
  <c r="AT1778" i="1"/>
  <c r="AM1778" i="1"/>
  <c r="AN1778" i="1" s="1"/>
  <c r="AQ1288" i="1"/>
  <c r="AK1779" i="1"/>
  <c r="AO1778" i="1"/>
  <c r="AU1778" i="1" l="1"/>
  <c r="AS1778" i="1" s="1"/>
  <c r="AR1288" i="1"/>
  <c r="AP1288" i="1" s="1"/>
  <c r="AT1779" i="1"/>
  <c r="AM1779" i="1"/>
  <c r="AN1779" i="1" s="1"/>
  <c r="AK1780" i="1"/>
  <c r="AA76" i="1" s="1"/>
  <c r="AO1779" i="1"/>
  <c r="AU1779" i="1" l="1"/>
  <c r="AS1779" i="1" s="1"/>
  <c r="AT1780" i="1"/>
  <c r="AF76" i="1" s="1"/>
  <c r="AM1780" i="1"/>
  <c r="AN1780" i="1" s="1"/>
  <c r="AQ1289" i="1"/>
  <c r="AK1781" i="1"/>
  <c r="AO1780" i="1"/>
  <c r="AB76" i="1" s="1"/>
  <c r="AU1780" i="1" l="1"/>
  <c r="AS1780" i="1" s="1"/>
  <c r="AR1289" i="1"/>
  <c r="AQ1290" i="1" s="1"/>
  <c r="AT1781" i="1"/>
  <c r="AM1781" i="1"/>
  <c r="AN1781" i="1" s="1"/>
  <c r="AK1782" i="1"/>
  <c r="AO1781" i="1"/>
  <c r="AU1781" i="1" l="1"/>
  <c r="AS1781" i="1" s="1"/>
  <c r="AT1782" i="1"/>
  <c r="AM1782" i="1"/>
  <c r="AN1782" i="1" s="1"/>
  <c r="AR1290" i="1"/>
  <c r="AP1290" i="1" s="1"/>
  <c r="AP1289" i="1"/>
  <c r="AK1783" i="1"/>
  <c r="AO1782" i="1"/>
  <c r="AU1782" i="1" l="1"/>
  <c r="AS1782" i="1" s="1"/>
  <c r="AT1783" i="1"/>
  <c r="AM1783" i="1"/>
  <c r="AN1783" i="1" s="1"/>
  <c r="AQ1291" i="1"/>
  <c r="AK1784" i="1"/>
  <c r="AO1783" i="1"/>
  <c r="AU1783" i="1" l="1"/>
  <c r="AS1783" i="1" s="1"/>
  <c r="AR1291" i="1"/>
  <c r="AP1291" i="1" s="1"/>
  <c r="AT1784" i="1"/>
  <c r="AM1784" i="1"/>
  <c r="AN1784" i="1" s="1"/>
  <c r="AK1785" i="1"/>
  <c r="AO1784" i="1"/>
  <c r="AU1784" i="1" l="1"/>
  <c r="AS1784" i="1" s="1"/>
  <c r="AT1785" i="1"/>
  <c r="AM1785" i="1"/>
  <c r="AN1785" i="1" s="1"/>
  <c r="AQ1292" i="1"/>
  <c r="AK1786" i="1"/>
  <c r="AO1785" i="1"/>
  <c r="AU1785" i="1" l="1"/>
  <c r="AS1785" i="1" s="1"/>
  <c r="AT1786" i="1"/>
  <c r="AM1786" i="1"/>
  <c r="AN1786" i="1" s="1"/>
  <c r="AR1292" i="1"/>
  <c r="AK1787" i="1"/>
  <c r="AO1786" i="1"/>
  <c r="AU1786" i="1" l="1"/>
  <c r="AS1786" i="1" s="1"/>
  <c r="AT1787" i="1"/>
  <c r="AM1787" i="1"/>
  <c r="AN1787" i="1" s="1"/>
  <c r="AP1292" i="1"/>
  <c r="AQ1293" i="1"/>
  <c r="AK1788" i="1"/>
  <c r="AO1787" i="1"/>
  <c r="AU1787" i="1" l="1"/>
  <c r="AS1787" i="1" s="1"/>
  <c r="AT1788" i="1"/>
  <c r="AM1788" i="1"/>
  <c r="AN1788" i="1" s="1"/>
  <c r="AR1293" i="1"/>
  <c r="AQ1294" i="1" s="1"/>
  <c r="AK1789" i="1"/>
  <c r="AO1788" i="1"/>
  <c r="AU1788" i="1" l="1"/>
  <c r="AS1788" i="1" s="1"/>
  <c r="AR1294" i="1"/>
  <c r="AP1294" i="1" s="1"/>
  <c r="AT1789" i="1"/>
  <c r="AM1789" i="1"/>
  <c r="AN1789" i="1" s="1"/>
  <c r="AP1293" i="1"/>
  <c r="AK1790" i="1"/>
  <c r="AO1789" i="1"/>
  <c r="AU1789" i="1" l="1"/>
  <c r="AS1789" i="1" s="1"/>
  <c r="AT1790" i="1"/>
  <c r="AM1790" i="1"/>
  <c r="AN1790" i="1" s="1"/>
  <c r="AQ1295" i="1"/>
  <c r="AK1791" i="1"/>
  <c r="AO1790" i="1"/>
  <c r="AU1790" i="1" l="1"/>
  <c r="AS1790" i="1" s="1"/>
  <c r="AR1295" i="1"/>
  <c r="AP1295" i="1" s="1"/>
  <c r="AT1791" i="1"/>
  <c r="AM1791" i="1"/>
  <c r="AN1791" i="1" s="1"/>
  <c r="AK1792" i="1"/>
  <c r="AO1791" i="1"/>
  <c r="AQ1296" i="1" l="1"/>
  <c r="AR1296" i="1" s="1"/>
  <c r="AP1296" i="1" s="1"/>
  <c r="AU1791" i="1"/>
  <c r="AS1791" i="1" s="1"/>
  <c r="AT1792" i="1"/>
  <c r="AM1792" i="1"/>
  <c r="AN1792" i="1" s="1"/>
  <c r="AK1793" i="1"/>
  <c r="AO1792" i="1"/>
  <c r="AU1792" i="1" l="1"/>
  <c r="AS1792" i="1" s="1"/>
  <c r="AT1793" i="1"/>
  <c r="AM1793" i="1"/>
  <c r="AN1793" i="1" s="1"/>
  <c r="AQ1297" i="1"/>
  <c r="AK1794" i="1"/>
  <c r="AO1793" i="1"/>
  <c r="AU1793" i="1" l="1"/>
  <c r="AS1793" i="1" s="1"/>
  <c r="AT1794" i="1"/>
  <c r="AM1794" i="1"/>
  <c r="AN1794" i="1" s="1"/>
  <c r="AR1297" i="1"/>
  <c r="AQ1298" i="1" s="1"/>
  <c r="AK1795" i="1"/>
  <c r="AO1794" i="1"/>
  <c r="AU1794" i="1" l="1"/>
  <c r="AS1794" i="1" s="1"/>
  <c r="AP1297" i="1"/>
  <c r="AT1795" i="1"/>
  <c r="AM1795" i="1"/>
  <c r="AN1795" i="1" s="1"/>
  <c r="AR1298" i="1"/>
  <c r="AK1796" i="1"/>
  <c r="AO1795" i="1"/>
  <c r="AU1795" i="1" l="1"/>
  <c r="AS1795" i="1" s="1"/>
  <c r="AP1298" i="1"/>
  <c r="AT1796" i="1"/>
  <c r="AM1796" i="1"/>
  <c r="AN1796" i="1" s="1"/>
  <c r="AQ1299" i="1"/>
  <c r="AK1797" i="1"/>
  <c r="AO1796" i="1"/>
  <c r="AU1796" i="1" l="1"/>
  <c r="AS1796" i="1" s="1"/>
  <c r="AT1797" i="1"/>
  <c r="AM1797" i="1"/>
  <c r="AN1797" i="1" s="1"/>
  <c r="AR1299" i="1"/>
  <c r="AP1299" i="1" s="1"/>
  <c r="AK1798" i="1"/>
  <c r="AO1797" i="1"/>
  <c r="AU1797" i="1" l="1"/>
  <c r="AS1797" i="1" s="1"/>
  <c r="AT1798" i="1"/>
  <c r="AM1798" i="1"/>
  <c r="AN1798" i="1" s="1"/>
  <c r="AQ1300" i="1"/>
  <c r="AK1799" i="1"/>
  <c r="AO1798" i="1"/>
  <c r="AU1798" i="1" l="1"/>
  <c r="AS1798" i="1" s="1"/>
  <c r="AR1300" i="1"/>
  <c r="AP1300" i="1" s="1"/>
  <c r="AT1799" i="1"/>
  <c r="AM1799" i="1"/>
  <c r="AN1799" i="1" s="1"/>
  <c r="AK1800" i="1"/>
  <c r="AO1799" i="1"/>
  <c r="AU1799" i="1" l="1"/>
  <c r="AS1799" i="1" s="1"/>
  <c r="AT1800" i="1"/>
  <c r="AM1800" i="1"/>
  <c r="AN1800" i="1" s="1"/>
  <c r="AQ1301" i="1"/>
  <c r="AK1801" i="1"/>
  <c r="AO1800" i="1"/>
  <c r="AU1800" i="1" l="1"/>
  <c r="AS1800" i="1" s="1"/>
  <c r="AR1301" i="1"/>
  <c r="AP1301" i="1" s="1"/>
  <c r="AT1801" i="1"/>
  <c r="AM1801" i="1"/>
  <c r="AN1801" i="1" s="1"/>
  <c r="AK1802" i="1"/>
  <c r="AO1801" i="1"/>
  <c r="AQ1302" i="1" l="1"/>
  <c r="AR1302" i="1" s="1"/>
  <c r="AP1302" i="1" s="1"/>
  <c r="AU1801" i="1"/>
  <c r="AS1801" i="1" s="1"/>
  <c r="AT1802" i="1"/>
  <c r="AM1802" i="1"/>
  <c r="AN1802" i="1" s="1"/>
  <c r="AK1803" i="1"/>
  <c r="AO1802" i="1"/>
  <c r="AU1802" i="1" l="1"/>
  <c r="AS1802" i="1" s="1"/>
  <c r="AT1803" i="1"/>
  <c r="AM1803" i="1"/>
  <c r="AN1803" i="1" s="1"/>
  <c r="AQ1303" i="1"/>
  <c r="AK1804" i="1"/>
  <c r="AO1803" i="1"/>
  <c r="AU1803" i="1" l="1"/>
  <c r="AS1803" i="1" s="1"/>
  <c r="AT1804" i="1"/>
  <c r="AM1804" i="1"/>
  <c r="AN1804" i="1" s="1"/>
  <c r="AR1303" i="1"/>
  <c r="AK1805" i="1"/>
  <c r="AA77" i="1" s="1"/>
  <c r="AO1804" i="1"/>
  <c r="AU1804" i="1" l="1"/>
  <c r="AS1804" i="1" s="1"/>
  <c r="AP1303" i="1"/>
  <c r="AT1805" i="1"/>
  <c r="AF77" i="1" s="1"/>
  <c r="AM1805" i="1"/>
  <c r="AN1805" i="1" s="1"/>
  <c r="AQ1304" i="1"/>
  <c r="AK1806" i="1"/>
  <c r="AO1805" i="1"/>
  <c r="AB77" i="1" s="1"/>
  <c r="AU1805" i="1" l="1"/>
  <c r="AS1805" i="1" s="1"/>
  <c r="AR1304" i="1"/>
  <c r="AP1304" i="1" s="1"/>
  <c r="AT1806" i="1"/>
  <c r="AM1806" i="1"/>
  <c r="AN1806" i="1" s="1"/>
  <c r="AK1807" i="1"/>
  <c r="AO1806" i="1"/>
  <c r="AU1806" i="1" l="1"/>
  <c r="AS1806" i="1" s="1"/>
  <c r="AT1807" i="1"/>
  <c r="AM1807" i="1"/>
  <c r="AN1807" i="1" s="1"/>
  <c r="AQ1305" i="1"/>
  <c r="AD57" i="1" s="1"/>
  <c r="AK1808" i="1"/>
  <c r="AO1807" i="1"/>
  <c r="AU1807" i="1" l="1"/>
  <c r="AS1807" i="1" s="1"/>
  <c r="AR1305" i="1"/>
  <c r="AQ1306" i="1" s="1"/>
  <c r="AT1808" i="1"/>
  <c r="AM1808" i="1"/>
  <c r="AN1808" i="1" s="1"/>
  <c r="AK1809" i="1"/>
  <c r="AO1808" i="1"/>
  <c r="AU1808" i="1" l="1"/>
  <c r="AS1808" i="1" s="1"/>
  <c r="AT1809" i="1"/>
  <c r="AM1809" i="1"/>
  <c r="AN1809" i="1" s="1"/>
  <c r="AR1306" i="1"/>
  <c r="AP1306" i="1" s="1"/>
  <c r="AP1305" i="1"/>
  <c r="AC57" i="1" s="1"/>
  <c r="AE57" i="1"/>
  <c r="AK1810" i="1"/>
  <c r="AO1809" i="1"/>
  <c r="AU1809" i="1" l="1"/>
  <c r="AS1809" i="1" s="1"/>
  <c r="AT1810" i="1"/>
  <c r="AM1810" i="1"/>
  <c r="AN1810" i="1" s="1"/>
  <c r="AQ1307" i="1"/>
  <c r="AK1811" i="1"/>
  <c r="AO1810" i="1"/>
  <c r="AU1810" i="1" l="1"/>
  <c r="AS1810" i="1" s="1"/>
  <c r="AR1307" i="1"/>
  <c r="AP1307" i="1" s="1"/>
  <c r="AT1811" i="1"/>
  <c r="AM1811" i="1"/>
  <c r="AN1811" i="1" s="1"/>
  <c r="AK1812" i="1"/>
  <c r="AO1811" i="1"/>
  <c r="AU1811" i="1" l="1"/>
  <c r="AS1811" i="1" s="1"/>
  <c r="AT1812" i="1"/>
  <c r="AM1812" i="1"/>
  <c r="AN1812" i="1" s="1"/>
  <c r="AQ1308" i="1"/>
  <c r="AK1813" i="1"/>
  <c r="AO1812" i="1"/>
  <c r="AU1812" i="1" l="1"/>
  <c r="AS1812" i="1" s="1"/>
  <c r="AT1813" i="1"/>
  <c r="AM1813" i="1"/>
  <c r="AN1813" i="1" s="1"/>
  <c r="AR1308" i="1"/>
  <c r="AK1814" i="1"/>
  <c r="AO1813" i="1"/>
  <c r="AU1813" i="1" l="1"/>
  <c r="AS1813" i="1" s="1"/>
  <c r="AP1308" i="1"/>
  <c r="AT1814" i="1"/>
  <c r="AM1814" i="1"/>
  <c r="AN1814" i="1" s="1"/>
  <c r="AQ1309" i="1"/>
  <c r="AK1815" i="1"/>
  <c r="AO1814" i="1"/>
  <c r="AU1814" i="1" l="1"/>
  <c r="AS1814" i="1" s="1"/>
  <c r="AT1815" i="1"/>
  <c r="AM1815" i="1"/>
  <c r="AN1815" i="1" s="1"/>
  <c r="AR1309" i="1"/>
  <c r="AQ1310" i="1" s="1"/>
  <c r="AK1816" i="1"/>
  <c r="AO1815" i="1"/>
  <c r="AU1815" i="1" l="1"/>
  <c r="AS1815" i="1" s="1"/>
  <c r="AT1816" i="1"/>
  <c r="AM1816" i="1"/>
  <c r="AN1816" i="1" s="1"/>
  <c r="AP1309" i="1"/>
  <c r="AR1310" i="1"/>
  <c r="AK1817" i="1"/>
  <c r="AO1816" i="1"/>
  <c r="AU1816" i="1" l="1"/>
  <c r="AS1816" i="1" s="1"/>
  <c r="AP1310" i="1"/>
  <c r="AT1817" i="1"/>
  <c r="AM1817" i="1"/>
  <c r="AN1817" i="1" s="1"/>
  <c r="AQ1311" i="1"/>
  <c r="AK1818" i="1"/>
  <c r="AO1817" i="1"/>
  <c r="AU1817" i="1" l="1"/>
  <c r="AS1817" i="1" s="1"/>
  <c r="AT1818" i="1"/>
  <c r="AM1818" i="1"/>
  <c r="AN1818" i="1" s="1"/>
  <c r="AR1311" i="1"/>
  <c r="AK1819" i="1"/>
  <c r="AO1818" i="1"/>
  <c r="AU1818" i="1" l="1"/>
  <c r="AS1818" i="1" s="1"/>
  <c r="AT1819" i="1"/>
  <c r="AM1819" i="1"/>
  <c r="AN1819" i="1" s="1"/>
  <c r="AP1311" i="1"/>
  <c r="AQ1312" i="1"/>
  <c r="AK1820" i="1"/>
  <c r="AO1819" i="1"/>
  <c r="AU1819" i="1" l="1"/>
  <c r="AS1819" i="1" s="1"/>
  <c r="AR1312" i="1"/>
  <c r="AP1312" i="1" s="1"/>
  <c r="AT1820" i="1"/>
  <c r="AM1820" i="1"/>
  <c r="AN1820" i="1" s="1"/>
  <c r="AK1821" i="1"/>
  <c r="AO1820" i="1"/>
  <c r="AU1820" i="1" l="1"/>
  <c r="AS1820" i="1" s="1"/>
  <c r="AT1821" i="1"/>
  <c r="AM1821" i="1"/>
  <c r="AN1821" i="1" s="1"/>
  <c r="AQ1313" i="1"/>
  <c r="AK1822" i="1"/>
  <c r="AO1821" i="1"/>
  <c r="AU1821" i="1" l="1"/>
  <c r="AS1821" i="1" s="1"/>
  <c r="AT1822" i="1"/>
  <c r="AM1822" i="1"/>
  <c r="AN1822" i="1" s="1"/>
  <c r="AR1313" i="1"/>
  <c r="AQ1314" i="1" s="1"/>
  <c r="AK1823" i="1"/>
  <c r="AO1822" i="1"/>
  <c r="AU1822" i="1" l="1"/>
  <c r="AS1822" i="1" s="1"/>
  <c r="AT1823" i="1"/>
  <c r="AM1823" i="1"/>
  <c r="AN1823" i="1" s="1"/>
  <c r="AR1314" i="1"/>
  <c r="AP1314" i="1" s="1"/>
  <c r="AP1313" i="1"/>
  <c r="AK1824" i="1"/>
  <c r="AO1823" i="1"/>
  <c r="AU1823" i="1" l="1"/>
  <c r="AS1823" i="1" s="1"/>
  <c r="AT1824" i="1"/>
  <c r="AM1824" i="1"/>
  <c r="AN1824" i="1" s="1"/>
  <c r="AQ1315" i="1"/>
  <c r="AK1825" i="1"/>
  <c r="AO1824" i="1"/>
  <c r="AU1824" i="1" l="1"/>
  <c r="AS1824" i="1" s="1"/>
  <c r="AR1315" i="1"/>
  <c r="AP1315" i="1" s="1"/>
  <c r="AT1825" i="1"/>
  <c r="AM1825" i="1"/>
  <c r="AN1825" i="1" s="1"/>
  <c r="AK1826" i="1"/>
  <c r="AO1825" i="1"/>
  <c r="AU1825" i="1" l="1"/>
  <c r="AS1825" i="1" s="1"/>
  <c r="AT1826" i="1"/>
  <c r="AM1826" i="1"/>
  <c r="AN1826" i="1" s="1"/>
  <c r="AQ1316" i="1"/>
  <c r="AK1827" i="1"/>
  <c r="AO1826" i="1"/>
  <c r="AU1826" i="1" l="1"/>
  <c r="AS1826" i="1" s="1"/>
  <c r="AR1316" i="1"/>
  <c r="AQ1317" i="1" s="1"/>
  <c r="AT1827" i="1"/>
  <c r="AM1827" i="1"/>
  <c r="AN1827" i="1" s="1"/>
  <c r="AK1828" i="1"/>
  <c r="AO1827" i="1"/>
  <c r="AU1827" i="1" l="1"/>
  <c r="AS1827" i="1" s="1"/>
  <c r="AT1828" i="1"/>
  <c r="AM1828" i="1"/>
  <c r="AN1828" i="1" s="1"/>
  <c r="AR1317" i="1"/>
  <c r="AP1317" i="1" s="1"/>
  <c r="AP1316" i="1"/>
  <c r="AK1829" i="1"/>
  <c r="AO1828" i="1"/>
  <c r="AU1828" i="1" l="1"/>
  <c r="AS1828" i="1" s="1"/>
  <c r="AT1829" i="1"/>
  <c r="AM1829" i="1"/>
  <c r="AN1829" i="1" s="1"/>
  <c r="AQ1318" i="1"/>
  <c r="AK1830" i="1"/>
  <c r="AA78" i="1" s="1"/>
  <c r="AO1829" i="1"/>
  <c r="AU1829" i="1" l="1"/>
  <c r="AS1829" i="1" s="1"/>
  <c r="AR1318" i="1"/>
  <c r="AP1318" i="1" s="1"/>
  <c r="AT1830" i="1"/>
  <c r="AF78" i="1" s="1"/>
  <c r="AM1830" i="1"/>
  <c r="AN1830" i="1" s="1"/>
  <c r="AK1831" i="1"/>
  <c r="AO1830" i="1"/>
  <c r="AB78" i="1" s="1"/>
  <c r="AU1830" i="1" l="1"/>
  <c r="AS1830" i="1" s="1"/>
  <c r="AQ1319" i="1"/>
  <c r="AR1319" i="1" s="1"/>
  <c r="AT1831" i="1"/>
  <c r="AM1831" i="1"/>
  <c r="AN1831" i="1" s="1"/>
  <c r="AK1832" i="1"/>
  <c r="AO1831" i="1"/>
  <c r="AU1831" i="1" l="1"/>
  <c r="AS1831" i="1" s="1"/>
  <c r="AQ1320" i="1"/>
  <c r="AR1320" i="1" s="1"/>
  <c r="AP1320" i="1" s="1"/>
  <c r="AP1319" i="1"/>
  <c r="AT1832" i="1"/>
  <c r="AM1832" i="1"/>
  <c r="AN1832" i="1" s="1"/>
  <c r="AK1833" i="1"/>
  <c r="AO1832" i="1"/>
  <c r="AU1832" i="1" l="1"/>
  <c r="AS1832" i="1" s="1"/>
  <c r="AT1833" i="1"/>
  <c r="AM1833" i="1"/>
  <c r="AN1833" i="1" s="1"/>
  <c r="AQ1321" i="1"/>
  <c r="AK1834" i="1"/>
  <c r="AO1833" i="1"/>
  <c r="AU1833" i="1" l="1"/>
  <c r="AS1833" i="1" s="1"/>
  <c r="AR1321" i="1"/>
  <c r="AT1834" i="1"/>
  <c r="AM1834" i="1"/>
  <c r="AN1834" i="1" s="1"/>
  <c r="AK1835" i="1"/>
  <c r="AO1834" i="1"/>
  <c r="AU1834" i="1" l="1"/>
  <c r="AS1834" i="1" s="1"/>
  <c r="AT1835" i="1"/>
  <c r="AM1835" i="1"/>
  <c r="AN1835" i="1" s="1"/>
  <c r="AP1321" i="1"/>
  <c r="AQ1322" i="1"/>
  <c r="AK1836" i="1"/>
  <c r="AO1835" i="1"/>
  <c r="AU1835" i="1" l="1"/>
  <c r="AS1835" i="1" s="1"/>
  <c r="AR1322" i="1"/>
  <c r="AQ1323" i="1" s="1"/>
  <c r="AT1836" i="1"/>
  <c r="AM1836" i="1"/>
  <c r="AN1836" i="1" s="1"/>
  <c r="AK1837" i="1"/>
  <c r="AO1836" i="1"/>
  <c r="AU1836" i="1" l="1"/>
  <c r="AS1836" i="1" s="1"/>
  <c r="AT1837" i="1"/>
  <c r="AM1837" i="1"/>
  <c r="AN1837" i="1" s="1"/>
  <c r="AR1323" i="1"/>
  <c r="AP1322" i="1"/>
  <c r="AK1838" i="1"/>
  <c r="AO1837" i="1"/>
  <c r="AU1837" i="1" l="1"/>
  <c r="AS1837" i="1" s="1"/>
  <c r="AP1323" i="1"/>
  <c r="AQ1324" i="1"/>
  <c r="AT1838" i="1"/>
  <c r="AM1838" i="1"/>
  <c r="AN1838" i="1" s="1"/>
  <c r="AK1839" i="1"/>
  <c r="AO1838" i="1"/>
  <c r="AU1838" i="1" l="1"/>
  <c r="AS1838" i="1" s="1"/>
  <c r="AT1839" i="1"/>
  <c r="AM1839" i="1"/>
  <c r="AN1839" i="1" s="1"/>
  <c r="AR1324" i="1"/>
  <c r="AQ1325" i="1" s="1"/>
  <c r="AK1840" i="1"/>
  <c r="AO1839" i="1"/>
  <c r="AU1839" i="1" l="1"/>
  <c r="AS1839" i="1" s="1"/>
  <c r="AR1325" i="1"/>
  <c r="AP1324" i="1"/>
  <c r="AT1840" i="1"/>
  <c r="AM1840" i="1"/>
  <c r="AN1840" i="1" s="1"/>
  <c r="AK1841" i="1"/>
  <c r="AO1840" i="1"/>
  <c r="AU1840" i="1" l="1"/>
  <c r="AS1840" i="1" s="1"/>
  <c r="AT1841" i="1"/>
  <c r="AM1841" i="1"/>
  <c r="AN1841" i="1" s="1"/>
  <c r="AP1325" i="1"/>
  <c r="AQ1326" i="1"/>
  <c r="AK1842" i="1"/>
  <c r="AO1841" i="1"/>
  <c r="AU1841" i="1" l="1"/>
  <c r="AS1841" i="1" s="1"/>
  <c r="AR1326" i="1"/>
  <c r="AQ1327" i="1" s="1"/>
  <c r="AT1842" i="1"/>
  <c r="AM1842" i="1"/>
  <c r="AN1842" i="1" s="1"/>
  <c r="AK1843" i="1"/>
  <c r="AO1842" i="1"/>
  <c r="AU1842" i="1" l="1"/>
  <c r="AS1842" i="1" s="1"/>
  <c r="AR1327" i="1"/>
  <c r="AQ1328" i="1" s="1"/>
  <c r="AP1326" i="1"/>
  <c r="AT1843" i="1"/>
  <c r="AM1843" i="1"/>
  <c r="AN1843" i="1" s="1"/>
  <c r="AK1844" i="1"/>
  <c r="AO1843" i="1"/>
  <c r="AU1843" i="1" l="1"/>
  <c r="AS1843" i="1" s="1"/>
  <c r="AR1328" i="1"/>
  <c r="AQ1329" i="1" s="1"/>
  <c r="AT1844" i="1"/>
  <c r="AM1844" i="1"/>
  <c r="AN1844" i="1" s="1"/>
  <c r="AP1327" i="1"/>
  <c r="AK1845" i="1"/>
  <c r="AO1844" i="1"/>
  <c r="AU1844" i="1" l="1"/>
  <c r="AS1844" i="1" s="1"/>
  <c r="AT1845" i="1"/>
  <c r="AM1845" i="1"/>
  <c r="AN1845" i="1" s="1"/>
  <c r="AP1328" i="1"/>
  <c r="AR1329" i="1"/>
  <c r="AQ1330" i="1" s="1"/>
  <c r="AD58" i="1" s="1"/>
  <c r="AK1846" i="1"/>
  <c r="AO1845" i="1"/>
  <c r="AU1845" i="1" l="1"/>
  <c r="AS1845" i="1" s="1"/>
  <c r="AR1330" i="1"/>
  <c r="AE58" i="1" s="1"/>
  <c r="AP1329" i="1"/>
  <c r="AT1846" i="1"/>
  <c r="AM1846" i="1"/>
  <c r="AN1846" i="1" s="1"/>
  <c r="AK1847" i="1"/>
  <c r="AO1846" i="1"/>
  <c r="AP1330" i="1" l="1"/>
  <c r="AC58" i="1" s="1"/>
  <c r="AU1846" i="1"/>
  <c r="AS1846" i="1" s="1"/>
  <c r="AT1847" i="1"/>
  <c r="AM1847" i="1"/>
  <c r="AN1847" i="1" s="1"/>
  <c r="AQ1331" i="1"/>
  <c r="AK1848" i="1"/>
  <c r="AO1847" i="1"/>
  <c r="AU1847" i="1" l="1"/>
  <c r="AS1847" i="1" s="1"/>
  <c r="AT1848" i="1"/>
  <c r="AM1848" i="1"/>
  <c r="AN1848" i="1" s="1"/>
  <c r="AR1331" i="1"/>
  <c r="AK1849" i="1"/>
  <c r="AO1848" i="1"/>
  <c r="AU1848" i="1" l="1"/>
  <c r="AS1848" i="1" s="1"/>
  <c r="AP1331" i="1"/>
  <c r="AT1849" i="1"/>
  <c r="AM1849" i="1"/>
  <c r="AN1849" i="1" s="1"/>
  <c r="AQ1332" i="1"/>
  <c r="AK1850" i="1"/>
  <c r="AO1849" i="1"/>
  <c r="AU1849" i="1" l="1"/>
  <c r="AS1849" i="1" s="1"/>
  <c r="AT1850" i="1"/>
  <c r="AM1850" i="1"/>
  <c r="AN1850" i="1" s="1"/>
  <c r="AR1332" i="1"/>
  <c r="AK1851" i="1"/>
  <c r="AO1850" i="1"/>
  <c r="AU1850" i="1" l="1"/>
  <c r="AS1850" i="1" s="1"/>
  <c r="AT1851" i="1"/>
  <c r="AM1851" i="1"/>
  <c r="AN1851" i="1" s="1"/>
  <c r="AP1332" i="1"/>
  <c r="AQ1333" i="1"/>
  <c r="AK1852" i="1"/>
  <c r="AO1851" i="1"/>
  <c r="AU1851" i="1" l="1"/>
  <c r="AS1851" i="1" s="1"/>
  <c r="AR1333" i="1"/>
  <c r="AQ1334" i="1" s="1"/>
  <c r="AT1852" i="1"/>
  <c r="AM1852" i="1"/>
  <c r="AN1852" i="1" s="1"/>
  <c r="AK1853" i="1"/>
  <c r="AO1852" i="1"/>
  <c r="AU1852" i="1" l="1"/>
  <c r="AS1852" i="1" s="1"/>
  <c r="AR1334" i="1"/>
  <c r="AQ1335" i="1" s="1"/>
  <c r="AP1333" i="1"/>
  <c r="AT1853" i="1"/>
  <c r="AM1853" i="1"/>
  <c r="AN1853" i="1" s="1"/>
  <c r="AK1854" i="1"/>
  <c r="AO1853" i="1"/>
  <c r="AU1853" i="1" l="1"/>
  <c r="AS1853" i="1" s="1"/>
  <c r="AR1335" i="1"/>
  <c r="AQ1336" i="1" s="1"/>
  <c r="AT1854" i="1"/>
  <c r="AM1854" i="1"/>
  <c r="AN1854" i="1" s="1"/>
  <c r="AP1334" i="1"/>
  <c r="AK1855" i="1"/>
  <c r="AA79" i="1" s="1"/>
  <c r="AO1854" i="1"/>
  <c r="AU1854" i="1" l="1"/>
  <c r="AS1854" i="1" s="1"/>
  <c r="AR1336" i="1"/>
  <c r="AQ1337" i="1" s="1"/>
  <c r="AT1855" i="1"/>
  <c r="AF79" i="1" s="1"/>
  <c r="AM1855" i="1"/>
  <c r="AN1855" i="1" s="1"/>
  <c r="AP1335" i="1"/>
  <c r="AK1856" i="1"/>
  <c r="AO1855" i="1"/>
  <c r="AB79" i="1" s="1"/>
  <c r="AU1855" i="1" l="1"/>
  <c r="AS1855" i="1" s="1"/>
  <c r="AR1337" i="1"/>
  <c r="AQ1338" i="1" s="1"/>
  <c r="AT1856" i="1"/>
  <c r="AM1856" i="1"/>
  <c r="AN1856" i="1" s="1"/>
  <c r="AP1336" i="1"/>
  <c r="AK1857" i="1"/>
  <c r="AO1856" i="1"/>
  <c r="AU1856" i="1" l="1"/>
  <c r="AS1856" i="1" s="1"/>
  <c r="AT1857" i="1"/>
  <c r="AM1857" i="1"/>
  <c r="AN1857" i="1" s="1"/>
  <c r="AP1337" i="1"/>
  <c r="AR1338" i="1"/>
  <c r="AK1858" i="1"/>
  <c r="AO1857" i="1"/>
  <c r="AU1857" i="1" l="1"/>
  <c r="AS1857" i="1" s="1"/>
  <c r="AP1338" i="1"/>
  <c r="AT1858" i="1"/>
  <c r="AM1858" i="1"/>
  <c r="AN1858" i="1" s="1"/>
  <c r="AQ1339" i="1"/>
  <c r="AK1859" i="1"/>
  <c r="AO1858" i="1"/>
  <c r="AU1858" i="1" l="1"/>
  <c r="AS1858" i="1" s="1"/>
  <c r="AT1859" i="1"/>
  <c r="AM1859" i="1"/>
  <c r="AN1859" i="1" s="1"/>
  <c r="AR1339" i="1"/>
  <c r="AK1860" i="1"/>
  <c r="AO1859" i="1"/>
  <c r="AU1859" i="1" l="1"/>
  <c r="AS1859" i="1" s="1"/>
  <c r="AP1339" i="1"/>
  <c r="AT1860" i="1"/>
  <c r="AM1860" i="1"/>
  <c r="AN1860" i="1" s="1"/>
  <c r="AQ1340" i="1"/>
  <c r="AK1861" i="1"/>
  <c r="AO1860" i="1"/>
  <c r="AU1860" i="1" l="1"/>
  <c r="AS1860" i="1" s="1"/>
  <c r="AR1340" i="1"/>
  <c r="AQ1341" i="1" s="1"/>
  <c r="AT1861" i="1"/>
  <c r="AM1861" i="1"/>
  <c r="AN1861" i="1" s="1"/>
  <c r="AK1862" i="1"/>
  <c r="AO1861" i="1"/>
  <c r="AU1861" i="1" l="1"/>
  <c r="AS1861" i="1" s="1"/>
  <c r="AR1341" i="1"/>
  <c r="AQ1342" i="1" s="1"/>
  <c r="AP1340" i="1"/>
  <c r="AT1862" i="1"/>
  <c r="AM1862" i="1"/>
  <c r="AN1862" i="1" s="1"/>
  <c r="AK1863" i="1"/>
  <c r="AO1862" i="1"/>
  <c r="AU1862" i="1" l="1"/>
  <c r="AS1862" i="1" s="1"/>
  <c r="AR1342" i="1"/>
  <c r="AQ1343" i="1" s="1"/>
  <c r="AT1863" i="1"/>
  <c r="AM1863" i="1"/>
  <c r="AN1863" i="1" s="1"/>
  <c r="AP1341" i="1"/>
  <c r="AK1864" i="1"/>
  <c r="AO1863" i="1"/>
  <c r="AU1863" i="1" l="1"/>
  <c r="AS1863" i="1" s="1"/>
  <c r="AR1343" i="1"/>
  <c r="AQ1344" i="1" s="1"/>
  <c r="AT1864" i="1"/>
  <c r="AM1864" i="1"/>
  <c r="AN1864" i="1" s="1"/>
  <c r="AP1342" i="1"/>
  <c r="AK1865" i="1"/>
  <c r="AO1864" i="1"/>
  <c r="AU1864" i="1" l="1"/>
  <c r="AS1864" i="1" s="1"/>
  <c r="AR1344" i="1"/>
  <c r="AQ1345" i="1" s="1"/>
  <c r="AT1865" i="1"/>
  <c r="AM1865" i="1"/>
  <c r="AN1865" i="1" s="1"/>
  <c r="AP1343" i="1"/>
  <c r="AK1866" i="1"/>
  <c r="AO1865" i="1"/>
  <c r="AU1865" i="1" l="1"/>
  <c r="AS1865" i="1" s="1"/>
  <c r="AR1345" i="1"/>
  <c r="AP1344" i="1"/>
  <c r="AT1866" i="1"/>
  <c r="AM1866" i="1"/>
  <c r="AN1866" i="1" s="1"/>
  <c r="AQ1346" i="1"/>
  <c r="AK1867" i="1"/>
  <c r="AO1866" i="1"/>
  <c r="AU1866" i="1" l="1"/>
  <c r="AS1866" i="1" s="1"/>
  <c r="AR1346" i="1"/>
  <c r="AT1867" i="1"/>
  <c r="AM1867" i="1"/>
  <c r="AN1867" i="1" s="1"/>
  <c r="AP1345" i="1"/>
  <c r="AP1346" i="1"/>
  <c r="AK1868" i="1"/>
  <c r="AO1867" i="1"/>
  <c r="AU1867" i="1" l="1"/>
  <c r="AS1867" i="1" s="1"/>
  <c r="AT1868" i="1"/>
  <c r="AM1868" i="1"/>
  <c r="AN1868" i="1" s="1"/>
  <c r="AQ1347" i="1"/>
  <c r="AK1869" i="1"/>
  <c r="AO1868" i="1"/>
  <c r="AU1868" i="1" l="1"/>
  <c r="AS1868" i="1" s="1"/>
  <c r="AR1347" i="1"/>
  <c r="AP1347" i="1" s="1"/>
  <c r="AT1869" i="1"/>
  <c r="AM1869" i="1"/>
  <c r="AN1869" i="1" s="1"/>
  <c r="AK1870" i="1"/>
  <c r="AO1869" i="1"/>
  <c r="AU1869" i="1" l="1"/>
  <c r="AS1869" i="1" s="1"/>
  <c r="AT1870" i="1"/>
  <c r="AM1870" i="1"/>
  <c r="AN1870" i="1" s="1"/>
  <c r="AQ1348" i="1"/>
  <c r="AK1871" i="1"/>
  <c r="AO1870" i="1"/>
  <c r="AU1870" i="1" l="1"/>
  <c r="AS1870" i="1" s="1"/>
  <c r="AR1348" i="1"/>
  <c r="AP1348" i="1" s="1"/>
  <c r="AT1871" i="1"/>
  <c r="AM1871" i="1"/>
  <c r="AN1871" i="1" s="1"/>
  <c r="AK1872" i="1"/>
  <c r="AO1871" i="1"/>
  <c r="AU1871" i="1" l="1"/>
  <c r="AS1871" i="1" s="1"/>
  <c r="AT1872" i="1"/>
  <c r="AM1872" i="1"/>
  <c r="AN1872" i="1" s="1"/>
  <c r="AQ1349" i="1"/>
  <c r="AK1873" i="1"/>
  <c r="AO1872" i="1"/>
  <c r="AU1872" i="1" l="1"/>
  <c r="AS1872" i="1" s="1"/>
  <c r="AR1349" i="1"/>
  <c r="AP1349" i="1" s="1"/>
  <c r="AT1873" i="1"/>
  <c r="AM1873" i="1"/>
  <c r="AN1873" i="1" s="1"/>
  <c r="AK1874" i="1"/>
  <c r="AO1873" i="1"/>
  <c r="AU1873" i="1" l="1"/>
  <c r="AS1873" i="1" s="1"/>
  <c r="AT1874" i="1"/>
  <c r="AM1874" i="1"/>
  <c r="AN1874" i="1" s="1"/>
  <c r="AQ1350" i="1"/>
  <c r="AK1875" i="1"/>
  <c r="AO1874" i="1"/>
  <c r="AU1874" i="1" l="1"/>
  <c r="AS1874" i="1" s="1"/>
  <c r="AR1350" i="1"/>
  <c r="AP1350" i="1" s="1"/>
  <c r="AT1875" i="1"/>
  <c r="AM1875" i="1"/>
  <c r="AN1875" i="1" s="1"/>
  <c r="AQ1351" i="1"/>
  <c r="AK1876" i="1"/>
  <c r="AO1875" i="1"/>
  <c r="AU1875" i="1" l="1"/>
  <c r="AS1875" i="1" s="1"/>
  <c r="AT1876" i="1"/>
  <c r="AM1876" i="1"/>
  <c r="AN1876" i="1" s="1"/>
  <c r="AR1351" i="1"/>
  <c r="AK1877" i="1"/>
  <c r="AO1876" i="1"/>
  <c r="AU1876" i="1" l="1"/>
  <c r="AS1876" i="1" s="1"/>
  <c r="AP1351" i="1"/>
  <c r="AQ1352" i="1"/>
  <c r="AT1877" i="1"/>
  <c r="AM1877" i="1"/>
  <c r="AN1877" i="1" s="1"/>
  <c r="AK1878" i="1"/>
  <c r="AO1877" i="1"/>
  <c r="AU1877" i="1" l="1"/>
  <c r="AS1877" i="1" s="1"/>
  <c r="AR1352" i="1"/>
  <c r="AQ1353" i="1" s="1"/>
  <c r="AT1878" i="1"/>
  <c r="AM1878" i="1"/>
  <c r="AN1878" i="1" s="1"/>
  <c r="AK1879" i="1"/>
  <c r="AO1878" i="1"/>
  <c r="AU1878" i="1" l="1"/>
  <c r="AS1878" i="1" s="1"/>
  <c r="AP1352" i="1"/>
  <c r="AR1353" i="1"/>
  <c r="AP1353" i="1" s="1"/>
  <c r="AT1879" i="1"/>
  <c r="AM1879" i="1"/>
  <c r="AN1879" i="1" s="1"/>
  <c r="AK1880" i="1"/>
  <c r="AA80" i="1" s="1"/>
  <c r="AO1879" i="1"/>
  <c r="AQ1354" i="1" l="1"/>
  <c r="AU1879" i="1"/>
  <c r="AS1879" i="1" s="1"/>
  <c r="AT1880" i="1"/>
  <c r="AF80" i="1" s="1"/>
  <c r="AM1880" i="1"/>
  <c r="AN1880" i="1" s="1"/>
  <c r="AK1881" i="1"/>
  <c r="AO1880" i="1"/>
  <c r="AB80" i="1" s="1"/>
  <c r="AR1354" i="1" l="1"/>
  <c r="AP1354" i="1" s="1"/>
  <c r="AU1880" i="1"/>
  <c r="AS1880" i="1" s="1"/>
  <c r="AT1881" i="1"/>
  <c r="AM1881" i="1"/>
  <c r="AN1881" i="1" s="1"/>
  <c r="AK1882" i="1"/>
  <c r="AO1881" i="1"/>
  <c r="AQ1355" i="1" l="1"/>
  <c r="AU1881" i="1"/>
  <c r="AS1881" i="1" s="1"/>
  <c r="AT1882" i="1"/>
  <c r="AM1882" i="1"/>
  <c r="AN1882" i="1" s="1"/>
  <c r="AK1883" i="1"/>
  <c r="AO1882" i="1"/>
  <c r="AD59" i="1" l="1"/>
  <c r="AR1355" i="1"/>
  <c r="AU1882" i="1"/>
  <c r="AS1882" i="1" s="1"/>
  <c r="AT1883" i="1"/>
  <c r="AM1883" i="1"/>
  <c r="AN1883" i="1" s="1"/>
  <c r="AK1884" i="1"/>
  <c r="AO1883" i="1"/>
  <c r="AE59" i="1" l="1"/>
  <c r="AP1355" i="1"/>
  <c r="AC59" i="1" s="1"/>
  <c r="AQ1356" i="1"/>
  <c r="AR1356" i="1" s="1"/>
  <c r="AP1356" i="1" s="1"/>
  <c r="AU1883" i="1"/>
  <c r="AS1883" i="1" s="1"/>
  <c r="AT1884" i="1"/>
  <c r="AM1884" i="1"/>
  <c r="AN1884" i="1" s="1"/>
  <c r="AK1885" i="1"/>
  <c r="AO1884" i="1"/>
  <c r="AQ1357" i="1" l="1"/>
  <c r="AU1884" i="1"/>
  <c r="AS1884" i="1" s="1"/>
  <c r="AT1885" i="1"/>
  <c r="AM1885" i="1"/>
  <c r="AN1885" i="1" s="1"/>
  <c r="AR1357" i="1"/>
  <c r="AP1357" i="1" s="1"/>
  <c r="AK1886" i="1"/>
  <c r="AO1885" i="1"/>
  <c r="AU1885" i="1" l="1"/>
  <c r="AS1885" i="1" s="1"/>
  <c r="AT1886" i="1"/>
  <c r="AM1886" i="1"/>
  <c r="AN1886" i="1" s="1"/>
  <c r="AQ1358" i="1"/>
  <c r="AK1887" i="1"/>
  <c r="AO1886" i="1"/>
  <c r="AU1886" i="1" l="1"/>
  <c r="AS1886" i="1" s="1"/>
  <c r="AT1887" i="1"/>
  <c r="AM1887" i="1"/>
  <c r="AN1887" i="1" s="1"/>
  <c r="AR1358" i="1"/>
  <c r="AP1358" i="1" s="1"/>
  <c r="AK1888" i="1"/>
  <c r="AO1887" i="1"/>
  <c r="AU1887" i="1" l="1"/>
  <c r="AS1887" i="1" s="1"/>
  <c r="AT1888" i="1"/>
  <c r="AM1888" i="1"/>
  <c r="AN1888" i="1" s="1"/>
  <c r="AQ1359" i="1"/>
  <c r="AK1889" i="1"/>
  <c r="AO1888" i="1"/>
  <c r="AU1888" i="1" l="1"/>
  <c r="AS1888" i="1" s="1"/>
  <c r="AR1359" i="1"/>
  <c r="AP1359" i="1" s="1"/>
  <c r="AT1889" i="1"/>
  <c r="AM1889" i="1"/>
  <c r="AN1889" i="1" s="1"/>
  <c r="AK1890" i="1"/>
  <c r="AO1889" i="1"/>
  <c r="AU1889" i="1" l="1"/>
  <c r="AS1889" i="1" s="1"/>
  <c r="AT1890" i="1"/>
  <c r="AM1890" i="1"/>
  <c r="AN1890" i="1" s="1"/>
  <c r="AQ1360" i="1"/>
  <c r="AK1891" i="1"/>
  <c r="AO1890" i="1"/>
  <c r="AU1890" i="1" l="1"/>
  <c r="AS1890" i="1" s="1"/>
  <c r="AR1360" i="1"/>
  <c r="AP1360" i="1" s="1"/>
  <c r="AT1891" i="1"/>
  <c r="AM1891" i="1"/>
  <c r="AN1891" i="1" s="1"/>
  <c r="AK1892" i="1"/>
  <c r="AO1891" i="1"/>
  <c r="AU1891" i="1" l="1"/>
  <c r="AS1891" i="1" s="1"/>
  <c r="AT1892" i="1"/>
  <c r="AM1892" i="1"/>
  <c r="AN1892" i="1" s="1"/>
  <c r="AQ1361" i="1"/>
  <c r="AK1893" i="1"/>
  <c r="AO1892" i="1"/>
  <c r="AU1892" i="1" l="1"/>
  <c r="AS1892" i="1" s="1"/>
  <c r="AT1893" i="1"/>
  <c r="AM1893" i="1"/>
  <c r="AN1893" i="1" s="1"/>
  <c r="AR1361" i="1"/>
  <c r="AQ1362" i="1" s="1"/>
  <c r="AK1894" i="1"/>
  <c r="AO1893" i="1"/>
  <c r="AU1893" i="1" l="1"/>
  <c r="AS1893" i="1" s="1"/>
  <c r="AR1362" i="1"/>
  <c r="AP1362" i="1" s="1"/>
  <c r="AP1361" i="1"/>
  <c r="AT1894" i="1"/>
  <c r="AM1894" i="1"/>
  <c r="AN1894" i="1" s="1"/>
  <c r="AK1895" i="1"/>
  <c r="AO1894" i="1"/>
  <c r="AU1894" i="1" l="1"/>
  <c r="AS1894" i="1" s="1"/>
  <c r="AT1895" i="1"/>
  <c r="AM1895" i="1"/>
  <c r="AN1895" i="1" s="1"/>
  <c r="AQ1363" i="1"/>
  <c r="AK1896" i="1"/>
  <c r="AO1895" i="1"/>
  <c r="AU1895" i="1" l="1"/>
  <c r="AS1895" i="1" s="1"/>
  <c r="AR1363" i="1"/>
  <c r="AP1363" i="1" s="1"/>
  <c r="AT1896" i="1"/>
  <c r="AM1896" i="1"/>
  <c r="AN1896" i="1" s="1"/>
  <c r="AK1897" i="1"/>
  <c r="AO1896" i="1"/>
  <c r="AU1896" i="1" l="1"/>
  <c r="AS1896" i="1" s="1"/>
  <c r="AT1897" i="1"/>
  <c r="AM1897" i="1"/>
  <c r="AN1897" i="1" s="1"/>
  <c r="AQ1364" i="1"/>
  <c r="AK1898" i="1"/>
  <c r="AO1897" i="1"/>
  <c r="AU1897" i="1" l="1"/>
  <c r="AS1897" i="1" s="1"/>
  <c r="AT1898" i="1"/>
  <c r="AM1898" i="1"/>
  <c r="AN1898" i="1" s="1"/>
  <c r="AR1364" i="1"/>
  <c r="AQ1365" i="1" s="1"/>
  <c r="AK1899" i="1"/>
  <c r="AO1898" i="1"/>
  <c r="AU1898" i="1" l="1"/>
  <c r="AS1898" i="1" s="1"/>
  <c r="AT1899" i="1"/>
  <c r="AM1899" i="1"/>
  <c r="AN1899" i="1" s="1"/>
  <c r="AR1365" i="1"/>
  <c r="AP1365" i="1" s="1"/>
  <c r="AP1364" i="1"/>
  <c r="AK1900" i="1"/>
  <c r="AO1899" i="1"/>
  <c r="AU1899" i="1" l="1"/>
  <c r="AS1899" i="1" s="1"/>
  <c r="AT1900" i="1"/>
  <c r="AM1900" i="1"/>
  <c r="AN1900" i="1" s="1"/>
  <c r="AQ1366" i="1"/>
  <c r="AK1901" i="1"/>
  <c r="AO1900" i="1"/>
  <c r="AU1900" i="1" l="1"/>
  <c r="AS1900" i="1" s="1"/>
  <c r="AR1366" i="1"/>
  <c r="AP1366" i="1" s="1"/>
  <c r="AT1901" i="1"/>
  <c r="AM1901" i="1"/>
  <c r="AN1901" i="1" s="1"/>
  <c r="AK1902" i="1"/>
  <c r="AO1901" i="1"/>
  <c r="AU1901" i="1" l="1"/>
  <c r="AS1901" i="1" s="1"/>
  <c r="AT1902" i="1"/>
  <c r="AM1902" i="1"/>
  <c r="AN1902" i="1" s="1"/>
  <c r="AQ1367" i="1"/>
  <c r="AK1903" i="1"/>
  <c r="AO1902" i="1"/>
  <c r="AU1902" i="1" l="1"/>
  <c r="AS1902" i="1" s="1"/>
  <c r="AT1903" i="1"/>
  <c r="AM1903" i="1"/>
  <c r="AN1903" i="1" s="1"/>
  <c r="AR1367" i="1"/>
  <c r="AQ1368" i="1" s="1"/>
  <c r="AK1904" i="1"/>
  <c r="AO1903" i="1"/>
  <c r="AU1903" i="1" l="1"/>
  <c r="AS1903" i="1" s="1"/>
  <c r="AP1367" i="1"/>
  <c r="AR1368" i="1"/>
  <c r="AP1368" i="1" s="1"/>
  <c r="AT1904" i="1"/>
  <c r="AM1904" i="1"/>
  <c r="AN1904" i="1" s="1"/>
  <c r="AK1905" i="1"/>
  <c r="AA81" i="1" s="1"/>
  <c r="AO1904" i="1"/>
  <c r="AU1904" i="1" l="1"/>
  <c r="AS1904" i="1" s="1"/>
  <c r="AT1905" i="1"/>
  <c r="AF81" i="1" s="1"/>
  <c r="AM1905" i="1"/>
  <c r="AN1905" i="1" s="1"/>
  <c r="AQ1369" i="1"/>
  <c r="AK1906" i="1"/>
  <c r="AO1905" i="1"/>
  <c r="AB81" i="1" s="1"/>
  <c r="AU1905" i="1" l="1"/>
  <c r="AS1905" i="1" s="1"/>
  <c r="AR1369" i="1"/>
  <c r="AP1369" i="1" s="1"/>
  <c r="AT1906" i="1"/>
  <c r="AM1906" i="1"/>
  <c r="AN1906" i="1" s="1"/>
  <c r="AK1907" i="1"/>
  <c r="AO1906" i="1"/>
  <c r="AU1906" i="1" l="1"/>
  <c r="AS1906" i="1" s="1"/>
  <c r="AQ1370" i="1"/>
  <c r="AT1907" i="1"/>
  <c r="AM1907" i="1"/>
  <c r="AN1907" i="1" s="1"/>
  <c r="AK1908" i="1"/>
  <c r="AO1907" i="1"/>
  <c r="AU1907" i="1" l="1"/>
  <c r="AS1907" i="1" s="1"/>
  <c r="AR1370" i="1"/>
  <c r="AP1370" i="1" s="1"/>
  <c r="AT1908" i="1"/>
  <c r="AM1908" i="1"/>
  <c r="AN1908" i="1" s="1"/>
  <c r="AK1909" i="1"/>
  <c r="AO1908" i="1"/>
  <c r="AU1908" i="1" l="1"/>
  <c r="AS1908" i="1" s="1"/>
  <c r="AQ1371" i="1"/>
  <c r="AR1371" i="1" s="1"/>
  <c r="AP1371" i="1" s="1"/>
  <c r="AT1909" i="1"/>
  <c r="AM1909" i="1"/>
  <c r="AN1909" i="1" s="1"/>
  <c r="AK1910" i="1"/>
  <c r="AO1909" i="1"/>
  <c r="AU1909" i="1" l="1"/>
  <c r="AS1909" i="1" s="1"/>
  <c r="AQ1372" i="1"/>
  <c r="AR1372" i="1" s="1"/>
  <c r="AT1910" i="1"/>
  <c r="AM1910" i="1"/>
  <c r="AN1910" i="1" s="1"/>
  <c r="AK1911" i="1"/>
  <c r="AO1910" i="1"/>
  <c r="AU1910" i="1" l="1"/>
  <c r="AS1910" i="1" s="1"/>
  <c r="AP1372" i="1"/>
  <c r="AQ1373" i="1"/>
  <c r="AR1373" i="1" s="1"/>
  <c r="AP1373" i="1" s="1"/>
  <c r="AT1911" i="1"/>
  <c r="AM1911" i="1"/>
  <c r="AN1911" i="1" s="1"/>
  <c r="AK1912" i="1"/>
  <c r="AO1911" i="1"/>
  <c r="AQ1374" i="1" l="1"/>
  <c r="AR1374" i="1" s="1"/>
  <c r="AQ1375" i="1" s="1"/>
  <c r="AU1911" i="1"/>
  <c r="AS1911" i="1" s="1"/>
  <c r="AT1912" i="1"/>
  <c r="AM1912" i="1"/>
  <c r="AN1912" i="1" s="1"/>
  <c r="AK1913" i="1"/>
  <c r="AO1912" i="1"/>
  <c r="AU1912" i="1" l="1"/>
  <c r="AS1912" i="1" s="1"/>
  <c r="AP1374" i="1"/>
  <c r="AR1375" i="1"/>
  <c r="AP1375" i="1" s="1"/>
  <c r="AT1913" i="1"/>
  <c r="AM1913" i="1"/>
  <c r="AN1913" i="1" s="1"/>
  <c r="AK1914" i="1"/>
  <c r="AO1913" i="1"/>
  <c r="AQ1376" i="1" l="1"/>
  <c r="AR1376" i="1" s="1"/>
  <c r="AU1913" i="1"/>
  <c r="AS1913" i="1" s="1"/>
  <c r="AT1914" i="1"/>
  <c r="AM1914" i="1"/>
  <c r="AN1914" i="1" s="1"/>
  <c r="AK1915" i="1"/>
  <c r="AO1914" i="1"/>
  <c r="AU1914" i="1" l="1"/>
  <c r="AS1914" i="1" s="1"/>
  <c r="AP1376" i="1"/>
  <c r="AT1915" i="1"/>
  <c r="AM1915" i="1"/>
  <c r="AN1915" i="1" s="1"/>
  <c r="AQ1377" i="1"/>
  <c r="AK1916" i="1"/>
  <c r="AO1915" i="1"/>
  <c r="AU1915" i="1" l="1"/>
  <c r="AS1915" i="1" s="1"/>
  <c r="AT1916" i="1"/>
  <c r="AM1916" i="1"/>
  <c r="AN1916" i="1" s="1"/>
  <c r="AR1377" i="1"/>
  <c r="AQ1378" i="1" s="1"/>
  <c r="AK1917" i="1"/>
  <c r="AO1916" i="1"/>
  <c r="AU1916" i="1" l="1"/>
  <c r="AS1916" i="1" s="1"/>
  <c r="AP1377" i="1"/>
  <c r="AR1378" i="1"/>
  <c r="AP1378" i="1" s="1"/>
  <c r="AT1917" i="1"/>
  <c r="AM1917" i="1"/>
  <c r="AN1917" i="1" s="1"/>
  <c r="AK1918" i="1"/>
  <c r="AO1917" i="1"/>
  <c r="AQ1379" i="1" l="1"/>
  <c r="AR1379" i="1" s="1"/>
  <c r="AP1379" i="1" s="1"/>
  <c r="AU1917" i="1"/>
  <c r="AS1917" i="1" s="1"/>
  <c r="AT1918" i="1"/>
  <c r="AM1918" i="1"/>
  <c r="AN1918" i="1" s="1"/>
  <c r="AK1919" i="1"/>
  <c r="AO1918" i="1"/>
  <c r="AU1918" i="1" l="1"/>
  <c r="AS1918" i="1" s="1"/>
  <c r="AT1919" i="1"/>
  <c r="AM1919" i="1"/>
  <c r="AN1919" i="1" s="1"/>
  <c r="AQ1380" i="1"/>
  <c r="AD60" i="1" s="1"/>
  <c r="AK1920" i="1"/>
  <c r="AO1919" i="1"/>
  <c r="AU1919" i="1" l="1"/>
  <c r="AS1919" i="1" s="1"/>
  <c r="AT1920" i="1"/>
  <c r="AM1920" i="1"/>
  <c r="AN1920" i="1" s="1"/>
  <c r="AR1380" i="1"/>
  <c r="AE60" i="1" s="1"/>
  <c r="AK1921" i="1"/>
  <c r="AO1920" i="1"/>
  <c r="AU1920" i="1" l="1"/>
  <c r="AS1920" i="1" s="1"/>
  <c r="AQ1381" i="1"/>
  <c r="AR1381" i="1" s="1"/>
  <c r="AP1381" i="1" s="1"/>
  <c r="AP1380" i="1"/>
  <c r="AC60" i="1" s="1"/>
  <c r="AT1921" i="1"/>
  <c r="AM1921" i="1"/>
  <c r="AN1921" i="1" s="1"/>
  <c r="AK1922" i="1"/>
  <c r="AO1921" i="1"/>
  <c r="AU1921" i="1" l="1"/>
  <c r="AS1921" i="1" s="1"/>
  <c r="AT1922" i="1"/>
  <c r="AM1922" i="1"/>
  <c r="AN1922" i="1" s="1"/>
  <c r="AQ1382" i="1"/>
  <c r="AK1923" i="1"/>
  <c r="AO1922" i="1"/>
  <c r="AU1922" i="1" l="1"/>
  <c r="AS1922" i="1" s="1"/>
  <c r="AR1382" i="1"/>
  <c r="AP1382" i="1" s="1"/>
  <c r="AT1923" i="1"/>
  <c r="AM1923" i="1"/>
  <c r="AN1923" i="1" s="1"/>
  <c r="AK1924" i="1"/>
  <c r="AO1923" i="1"/>
  <c r="AQ1383" i="1" l="1"/>
  <c r="AR1383" i="1" s="1"/>
  <c r="AQ1384" i="1" s="1"/>
  <c r="AU1923" i="1"/>
  <c r="AS1923" i="1" s="1"/>
  <c r="AT1924" i="1"/>
  <c r="AM1924" i="1"/>
  <c r="AN1924" i="1" s="1"/>
  <c r="AK1925" i="1"/>
  <c r="AO1924" i="1"/>
  <c r="AU1924" i="1" l="1"/>
  <c r="AS1924" i="1" s="1"/>
  <c r="AP1383" i="1"/>
  <c r="AR1384" i="1"/>
  <c r="AP1384" i="1" s="1"/>
  <c r="AT1925" i="1"/>
  <c r="AM1925" i="1"/>
  <c r="AN1925" i="1" s="1"/>
  <c r="AK1926" i="1"/>
  <c r="AO1925" i="1"/>
  <c r="AU1925" i="1" l="1"/>
  <c r="AS1925" i="1" s="1"/>
  <c r="AT1926" i="1"/>
  <c r="AM1926" i="1"/>
  <c r="AN1926" i="1" s="1"/>
  <c r="AQ1385" i="1"/>
  <c r="AK1927" i="1"/>
  <c r="AO1926" i="1"/>
  <c r="AU1926" i="1" l="1"/>
  <c r="AS1926" i="1" s="1"/>
  <c r="AT1927" i="1"/>
  <c r="AM1927" i="1"/>
  <c r="AN1927" i="1" s="1"/>
  <c r="AR1385" i="1"/>
  <c r="AQ1386" i="1" s="1"/>
  <c r="AK1928" i="1"/>
  <c r="AO1927" i="1"/>
  <c r="AU1927" i="1" l="1"/>
  <c r="AS1927" i="1" s="1"/>
  <c r="AP1385" i="1"/>
  <c r="AT1928" i="1"/>
  <c r="AM1928" i="1"/>
  <c r="AN1928" i="1" s="1"/>
  <c r="AR1386" i="1"/>
  <c r="AK1929" i="1"/>
  <c r="AO1928" i="1"/>
  <c r="AU1928" i="1" l="1"/>
  <c r="AS1928" i="1" s="1"/>
  <c r="AP1386" i="1"/>
  <c r="AT1929" i="1"/>
  <c r="AM1929" i="1"/>
  <c r="AN1929" i="1" s="1"/>
  <c r="AQ1387" i="1"/>
  <c r="AK1930" i="1"/>
  <c r="AA82" i="1" s="1"/>
  <c r="AO1929" i="1"/>
  <c r="AU1929" i="1" l="1"/>
  <c r="AS1929" i="1" s="1"/>
  <c r="AT1930" i="1"/>
  <c r="AF82" i="1" s="1"/>
  <c r="AM1930" i="1"/>
  <c r="AN1930" i="1" s="1"/>
  <c r="AR1387" i="1"/>
  <c r="AP1387" i="1" s="1"/>
  <c r="AK1931" i="1"/>
  <c r="AO1930" i="1"/>
  <c r="AB82" i="1" s="1"/>
  <c r="AU1930" i="1" l="1"/>
  <c r="AS1930" i="1" s="1"/>
  <c r="AT1931" i="1"/>
  <c r="AM1931" i="1"/>
  <c r="AN1931" i="1" s="1"/>
  <c r="AQ1388" i="1"/>
  <c r="AK1932" i="1"/>
  <c r="AO1931" i="1"/>
  <c r="AU1931" i="1" l="1"/>
  <c r="AS1931" i="1" s="1"/>
  <c r="AR1388" i="1"/>
  <c r="AQ1389" i="1" s="1"/>
  <c r="AT1932" i="1"/>
  <c r="AM1932" i="1"/>
  <c r="AN1932" i="1" s="1"/>
  <c r="AK1933" i="1"/>
  <c r="AO1932" i="1"/>
  <c r="AU1932" i="1" l="1"/>
  <c r="AS1932" i="1" s="1"/>
  <c r="AR1389" i="1"/>
  <c r="AP1389" i="1" s="1"/>
  <c r="AT1933" i="1"/>
  <c r="AM1933" i="1"/>
  <c r="AN1933" i="1" s="1"/>
  <c r="AP1388" i="1"/>
  <c r="AK1934" i="1"/>
  <c r="AO1933" i="1"/>
  <c r="AU1933" i="1" l="1"/>
  <c r="AS1933" i="1" s="1"/>
  <c r="AT1934" i="1"/>
  <c r="AM1934" i="1"/>
  <c r="AN1934" i="1" s="1"/>
  <c r="AQ1390" i="1"/>
  <c r="AK1935" i="1"/>
  <c r="AO1934" i="1"/>
  <c r="AU1934" i="1" l="1"/>
  <c r="AS1934" i="1" s="1"/>
  <c r="AR1390" i="1"/>
  <c r="AP1390" i="1" s="1"/>
  <c r="AT1935" i="1"/>
  <c r="AM1935" i="1"/>
  <c r="AN1935" i="1" s="1"/>
  <c r="AK1936" i="1"/>
  <c r="AO1935" i="1"/>
  <c r="AU1935" i="1" l="1"/>
  <c r="AS1935" i="1" s="1"/>
  <c r="AT1936" i="1"/>
  <c r="AM1936" i="1"/>
  <c r="AN1936" i="1" s="1"/>
  <c r="AQ1391" i="1"/>
  <c r="AK1937" i="1"/>
  <c r="AO1936" i="1"/>
  <c r="AU1936" i="1" l="1"/>
  <c r="AS1936" i="1" s="1"/>
  <c r="AT1937" i="1"/>
  <c r="AM1937" i="1"/>
  <c r="AN1937" i="1" s="1"/>
  <c r="AR1391" i="1"/>
  <c r="AQ1392" i="1" s="1"/>
  <c r="AK1938" i="1"/>
  <c r="AO1937" i="1"/>
  <c r="AU1937" i="1" l="1"/>
  <c r="AS1937" i="1" s="1"/>
  <c r="AP1391" i="1"/>
  <c r="AT1938" i="1"/>
  <c r="AM1938" i="1"/>
  <c r="AN1938" i="1" s="1"/>
  <c r="AR1392" i="1"/>
  <c r="AP1392" i="1" s="1"/>
  <c r="AK1939" i="1"/>
  <c r="AO1938" i="1"/>
  <c r="AU1938" i="1" l="1"/>
  <c r="AS1938" i="1" s="1"/>
  <c r="AT1939" i="1"/>
  <c r="AM1939" i="1"/>
  <c r="AN1939" i="1" s="1"/>
  <c r="AQ1393" i="1"/>
  <c r="AK1940" i="1"/>
  <c r="AO1939" i="1"/>
  <c r="AU1939" i="1" l="1"/>
  <c r="AS1939" i="1" s="1"/>
  <c r="AR1393" i="1"/>
  <c r="AP1393" i="1" s="1"/>
  <c r="AT1940" i="1"/>
  <c r="AM1940" i="1"/>
  <c r="AN1940" i="1" s="1"/>
  <c r="AQ1394" i="1"/>
  <c r="AK1941" i="1"/>
  <c r="AO1940" i="1"/>
  <c r="AU1940" i="1" l="1"/>
  <c r="AS1940" i="1" s="1"/>
  <c r="AT1941" i="1"/>
  <c r="AM1941" i="1"/>
  <c r="AN1941" i="1" s="1"/>
  <c r="AR1394" i="1"/>
  <c r="AP1394" i="1" s="1"/>
  <c r="AK1942" i="1"/>
  <c r="AO1941" i="1"/>
  <c r="AU1941" i="1" l="1"/>
  <c r="AS1941" i="1" s="1"/>
  <c r="AT1942" i="1"/>
  <c r="AM1942" i="1"/>
  <c r="AN1942" i="1" s="1"/>
  <c r="AQ1395" i="1"/>
  <c r="AK1943" i="1"/>
  <c r="AO1942" i="1"/>
  <c r="AU1942" i="1" l="1"/>
  <c r="AS1942" i="1" s="1"/>
  <c r="AR1395" i="1"/>
  <c r="AP1395" i="1" s="1"/>
  <c r="AT1943" i="1"/>
  <c r="AM1943" i="1"/>
  <c r="AN1943" i="1" s="1"/>
  <c r="AK1944" i="1"/>
  <c r="AO1943" i="1"/>
  <c r="AU1943" i="1" l="1"/>
  <c r="AS1943" i="1" s="1"/>
  <c r="AT1944" i="1"/>
  <c r="AM1944" i="1"/>
  <c r="AN1944" i="1" s="1"/>
  <c r="AQ1396" i="1"/>
  <c r="AK1945" i="1"/>
  <c r="AO1944" i="1"/>
  <c r="AU1944" i="1" l="1"/>
  <c r="AS1944" i="1" s="1"/>
  <c r="AR1396" i="1"/>
  <c r="AP1396" i="1" s="1"/>
  <c r="AT1945" i="1"/>
  <c r="AM1945" i="1"/>
  <c r="AN1945" i="1" s="1"/>
  <c r="AK1946" i="1"/>
  <c r="AO1945" i="1"/>
  <c r="AU1945" i="1" l="1"/>
  <c r="AS1945" i="1" s="1"/>
  <c r="AT1946" i="1"/>
  <c r="AM1946" i="1"/>
  <c r="AN1946" i="1" s="1"/>
  <c r="AQ1397" i="1"/>
  <c r="AK1947" i="1"/>
  <c r="AO1946" i="1"/>
  <c r="AU1946" i="1" l="1"/>
  <c r="AS1946" i="1" s="1"/>
  <c r="AR1397" i="1"/>
  <c r="AP1397" i="1" s="1"/>
  <c r="AT1947" i="1"/>
  <c r="AM1947" i="1"/>
  <c r="AN1947" i="1" s="1"/>
  <c r="AK1948" i="1"/>
  <c r="AO1947" i="1"/>
  <c r="AU1947" i="1" l="1"/>
  <c r="AS1947" i="1" s="1"/>
  <c r="AT1948" i="1"/>
  <c r="AM1948" i="1"/>
  <c r="AN1948" i="1" s="1"/>
  <c r="AQ1398" i="1"/>
  <c r="AK1949" i="1"/>
  <c r="AO1948" i="1"/>
  <c r="AU1948" i="1" l="1"/>
  <c r="AS1948" i="1" s="1"/>
  <c r="AT1949" i="1"/>
  <c r="AM1949" i="1"/>
  <c r="AN1949" i="1" s="1"/>
  <c r="AR1398" i="1"/>
  <c r="AP1398" i="1" s="1"/>
  <c r="AK1950" i="1"/>
  <c r="AO1949" i="1"/>
  <c r="AQ1399" i="1" l="1"/>
  <c r="AR1399" i="1" s="1"/>
  <c r="AP1399" i="1" s="1"/>
  <c r="AU1949" i="1"/>
  <c r="AS1949" i="1" s="1"/>
  <c r="AT1950" i="1"/>
  <c r="AM1950" i="1"/>
  <c r="AN1950" i="1" s="1"/>
  <c r="AK1951" i="1"/>
  <c r="AO1950" i="1"/>
  <c r="AQ1400" i="1" l="1"/>
  <c r="AU1950" i="1"/>
  <c r="AS1950" i="1" s="1"/>
  <c r="AT1951" i="1"/>
  <c r="AM1951" i="1"/>
  <c r="AN1951" i="1" s="1"/>
  <c r="AR1400" i="1"/>
  <c r="AP1400" i="1" s="1"/>
  <c r="AK1952" i="1"/>
  <c r="AO1951" i="1"/>
  <c r="AU1951" i="1" l="1"/>
  <c r="AS1951" i="1" s="1"/>
  <c r="AT1952" i="1"/>
  <c r="AM1952" i="1"/>
  <c r="AN1952" i="1" s="1"/>
  <c r="AQ1401" i="1"/>
  <c r="AK1953" i="1"/>
  <c r="AO1952" i="1"/>
  <c r="AU1952" i="1" l="1"/>
  <c r="AS1952" i="1" s="1"/>
  <c r="AR1401" i="1"/>
  <c r="AQ1402" i="1" s="1"/>
  <c r="AT1953" i="1"/>
  <c r="AM1953" i="1"/>
  <c r="AN1953" i="1" s="1"/>
  <c r="AK1954" i="1"/>
  <c r="AO1953" i="1"/>
  <c r="AU1953" i="1" l="1"/>
  <c r="AS1953" i="1" s="1"/>
  <c r="AR1402" i="1"/>
  <c r="AT1954" i="1"/>
  <c r="AM1954" i="1"/>
  <c r="AN1954" i="1" s="1"/>
  <c r="AP1401" i="1"/>
  <c r="AK1955" i="1"/>
  <c r="AA83" i="1" s="1"/>
  <c r="AO1954" i="1"/>
  <c r="AU1954" i="1" l="1"/>
  <c r="AS1954" i="1" s="1"/>
  <c r="AP1402" i="1"/>
  <c r="AT1955" i="1"/>
  <c r="AF83" i="1" s="1"/>
  <c r="AM1955" i="1"/>
  <c r="AN1955" i="1" s="1"/>
  <c r="AQ1403" i="1"/>
  <c r="AK1956" i="1"/>
  <c r="AO1955" i="1"/>
  <c r="AB83" i="1" s="1"/>
  <c r="AU1955" i="1" l="1"/>
  <c r="AS1955" i="1" s="1"/>
  <c r="AT1956" i="1"/>
  <c r="AM1956" i="1"/>
  <c r="AN1956" i="1" s="1"/>
  <c r="AR1403" i="1"/>
  <c r="AK1957" i="1"/>
  <c r="AO1956" i="1"/>
  <c r="AU1956" i="1" l="1"/>
  <c r="AS1956" i="1" s="1"/>
  <c r="AP1403" i="1"/>
  <c r="AT1957" i="1"/>
  <c r="AM1957" i="1"/>
  <c r="AN1957" i="1" s="1"/>
  <c r="AQ1404" i="1"/>
  <c r="AK1958" i="1"/>
  <c r="AO1957" i="1"/>
  <c r="AU1957" i="1" l="1"/>
  <c r="AS1957" i="1" s="1"/>
  <c r="AT1958" i="1"/>
  <c r="AM1958" i="1"/>
  <c r="AN1958" i="1" s="1"/>
  <c r="AR1404" i="1"/>
  <c r="AQ1405" i="1" s="1"/>
  <c r="AD61" i="1" s="1"/>
  <c r="AK1959" i="1"/>
  <c r="AO1958" i="1"/>
  <c r="AU1958" i="1" l="1"/>
  <c r="AS1958" i="1" s="1"/>
  <c r="AT1959" i="1"/>
  <c r="AM1959" i="1"/>
  <c r="AN1959" i="1" s="1"/>
  <c r="AR1405" i="1"/>
  <c r="AP1404" i="1"/>
  <c r="AK1960" i="1"/>
  <c r="AO1959" i="1"/>
  <c r="AU1959" i="1" l="1"/>
  <c r="AS1959" i="1" s="1"/>
  <c r="AE61" i="1"/>
  <c r="AP1405" i="1"/>
  <c r="AC61" i="1" s="1"/>
  <c r="AQ1406" i="1"/>
  <c r="AT1960" i="1"/>
  <c r="AM1960" i="1"/>
  <c r="AN1960" i="1" s="1"/>
  <c r="AK1961" i="1"/>
  <c r="AO1960" i="1"/>
  <c r="AU1960" i="1" l="1"/>
  <c r="AS1960" i="1" s="1"/>
  <c r="AR1406" i="1"/>
  <c r="AT1961" i="1"/>
  <c r="AM1961" i="1"/>
  <c r="AN1961" i="1" s="1"/>
  <c r="AK1962" i="1"/>
  <c r="AO1961" i="1"/>
  <c r="AU1961" i="1" l="1"/>
  <c r="AS1961" i="1" s="1"/>
  <c r="AT1962" i="1"/>
  <c r="AM1962" i="1"/>
  <c r="AN1962" i="1" s="1"/>
  <c r="AP1406" i="1"/>
  <c r="AQ1407" i="1"/>
  <c r="AK1963" i="1"/>
  <c r="AO1962" i="1"/>
  <c r="AU1962" i="1" l="1"/>
  <c r="AS1962" i="1" s="1"/>
  <c r="AT1963" i="1"/>
  <c r="AM1963" i="1"/>
  <c r="AN1963" i="1" s="1"/>
  <c r="AR1407" i="1"/>
  <c r="AQ1408" i="1" s="1"/>
  <c r="AK1964" i="1"/>
  <c r="AO1963" i="1"/>
  <c r="AU1963" i="1" l="1"/>
  <c r="AS1963" i="1" s="1"/>
  <c r="AT1964" i="1"/>
  <c r="AM1964" i="1"/>
  <c r="AN1964" i="1" s="1"/>
  <c r="AP1407" i="1"/>
  <c r="AR1408" i="1"/>
  <c r="AQ1409" i="1" s="1"/>
  <c r="AK1965" i="1"/>
  <c r="AO1964" i="1"/>
  <c r="AU1964" i="1" l="1"/>
  <c r="AS1964" i="1" s="1"/>
  <c r="AR1409" i="1"/>
  <c r="AP1409" i="1" s="1"/>
  <c r="AP1408" i="1"/>
  <c r="AT1965" i="1"/>
  <c r="AM1965" i="1"/>
  <c r="AN1965" i="1" s="1"/>
  <c r="AK1966" i="1"/>
  <c r="AO1965" i="1"/>
  <c r="AU1965" i="1" l="1"/>
  <c r="AS1965" i="1" s="1"/>
  <c r="AT1966" i="1"/>
  <c r="AM1966" i="1"/>
  <c r="AN1966" i="1" s="1"/>
  <c r="AQ1410" i="1"/>
  <c r="AK1967" i="1"/>
  <c r="AO1966" i="1"/>
  <c r="AU1966" i="1" l="1"/>
  <c r="AS1966" i="1" s="1"/>
  <c r="AR1410" i="1"/>
  <c r="AP1410" i="1" s="1"/>
  <c r="AT1967" i="1"/>
  <c r="AM1967" i="1"/>
  <c r="AN1967" i="1" s="1"/>
  <c r="AK1968" i="1"/>
  <c r="AO1967" i="1"/>
  <c r="AU1967" i="1" l="1"/>
  <c r="AS1967" i="1" s="1"/>
  <c r="AT1968" i="1"/>
  <c r="AM1968" i="1"/>
  <c r="AN1968" i="1" s="1"/>
  <c r="AQ1411" i="1"/>
  <c r="AK1969" i="1"/>
  <c r="AO1968" i="1"/>
  <c r="AU1968" i="1" l="1"/>
  <c r="AS1968" i="1" s="1"/>
  <c r="AT1969" i="1"/>
  <c r="AM1969" i="1"/>
  <c r="AN1969" i="1" s="1"/>
  <c r="AR1411" i="1"/>
  <c r="AP1411" i="1" s="1"/>
  <c r="AK1970" i="1"/>
  <c r="AO1969" i="1"/>
  <c r="AU1969" i="1" l="1"/>
  <c r="AS1969" i="1" s="1"/>
  <c r="AT1970" i="1"/>
  <c r="AM1970" i="1"/>
  <c r="AN1970" i="1" s="1"/>
  <c r="AQ1412" i="1"/>
  <c r="AK1971" i="1"/>
  <c r="AO1970" i="1"/>
  <c r="AU1970" i="1" l="1"/>
  <c r="AS1970" i="1" s="1"/>
  <c r="AR1412" i="1"/>
  <c r="AP1412" i="1" s="1"/>
  <c r="AT1971" i="1"/>
  <c r="AM1971" i="1"/>
  <c r="AN1971" i="1" s="1"/>
  <c r="AK1972" i="1"/>
  <c r="AO1971" i="1"/>
  <c r="AU1971" i="1" l="1"/>
  <c r="AS1971" i="1" s="1"/>
  <c r="AT1972" i="1"/>
  <c r="AM1972" i="1"/>
  <c r="AN1972" i="1" s="1"/>
  <c r="AQ1413" i="1"/>
  <c r="AK1973" i="1"/>
  <c r="AO1972" i="1"/>
  <c r="AU1972" i="1" l="1"/>
  <c r="AS1972" i="1" s="1"/>
  <c r="AR1413" i="1"/>
  <c r="AP1413" i="1" s="1"/>
  <c r="AT1973" i="1"/>
  <c r="AM1973" i="1"/>
  <c r="AN1973" i="1" s="1"/>
  <c r="AK1974" i="1"/>
  <c r="AO1973" i="1"/>
  <c r="AU1973" i="1" l="1"/>
  <c r="AS1973" i="1" s="1"/>
  <c r="AT1974" i="1"/>
  <c r="AM1974" i="1"/>
  <c r="AN1974" i="1" s="1"/>
  <c r="AQ1414" i="1"/>
  <c r="AK1975" i="1"/>
  <c r="AO1974" i="1"/>
  <c r="AU1974" i="1" l="1"/>
  <c r="AS1974" i="1" s="1"/>
  <c r="AT1975" i="1"/>
  <c r="AM1975" i="1"/>
  <c r="AN1975" i="1" s="1"/>
  <c r="AR1414" i="1"/>
  <c r="AP1414" i="1" s="1"/>
  <c r="AK1976" i="1"/>
  <c r="AO1975" i="1"/>
  <c r="AU1975" i="1" l="1"/>
  <c r="AS1975" i="1" s="1"/>
  <c r="AT1976" i="1"/>
  <c r="AM1976" i="1"/>
  <c r="AN1976" i="1" s="1"/>
  <c r="AQ1415" i="1"/>
  <c r="AK1977" i="1"/>
  <c r="AO1976" i="1"/>
  <c r="AU1976" i="1" l="1"/>
  <c r="AS1976" i="1" s="1"/>
  <c r="AR1415" i="1"/>
  <c r="AP1415" i="1" s="1"/>
  <c r="AT1977" i="1"/>
  <c r="AM1977" i="1"/>
  <c r="AN1977" i="1" s="1"/>
  <c r="AK1978" i="1"/>
  <c r="AO1977" i="1"/>
  <c r="AU1977" i="1" l="1"/>
  <c r="AS1977" i="1" s="1"/>
  <c r="AT1978" i="1"/>
  <c r="AM1978" i="1"/>
  <c r="AN1978" i="1" s="1"/>
  <c r="AQ1416" i="1"/>
  <c r="AK1979" i="1"/>
  <c r="AO1978" i="1"/>
  <c r="AU1978" i="1" l="1"/>
  <c r="AS1978" i="1" s="1"/>
  <c r="AR1416" i="1"/>
  <c r="AP1416" i="1" s="1"/>
  <c r="AT1979" i="1"/>
  <c r="AM1979" i="1"/>
  <c r="AN1979" i="1" s="1"/>
  <c r="AK1980" i="1"/>
  <c r="AA84" i="1" s="1"/>
  <c r="AO1979" i="1"/>
  <c r="AU1979" i="1" l="1"/>
  <c r="AS1979" i="1" s="1"/>
  <c r="AT1980" i="1"/>
  <c r="AF84" i="1" s="1"/>
  <c r="AM1980" i="1"/>
  <c r="AN1980" i="1" s="1"/>
  <c r="AQ1417" i="1"/>
  <c r="AK1981" i="1"/>
  <c r="AO1980" i="1"/>
  <c r="AB84" i="1" s="1"/>
  <c r="AU1980" i="1" l="1"/>
  <c r="AS1980" i="1" s="1"/>
  <c r="AT1981" i="1"/>
  <c r="AM1981" i="1"/>
  <c r="AN1981" i="1" s="1"/>
  <c r="AR1417" i="1"/>
  <c r="AP1417" i="1" s="1"/>
  <c r="AK1982" i="1"/>
  <c r="AO1981" i="1"/>
  <c r="AU1981" i="1" l="1"/>
  <c r="AS1981" i="1" s="1"/>
  <c r="AT1982" i="1"/>
  <c r="AM1982" i="1"/>
  <c r="AN1982" i="1" s="1"/>
  <c r="AQ1418" i="1"/>
  <c r="AK1983" i="1"/>
  <c r="AO1982" i="1"/>
  <c r="AU1982" i="1" l="1"/>
  <c r="AS1982" i="1" s="1"/>
  <c r="AR1418" i="1"/>
  <c r="AP1418" i="1" s="1"/>
  <c r="AT1983" i="1"/>
  <c r="AM1983" i="1"/>
  <c r="AN1983" i="1" s="1"/>
  <c r="AK1984" i="1"/>
  <c r="AO1983" i="1"/>
  <c r="AU1983" i="1" l="1"/>
  <c r="AS1983" i="1" s="1"/>
  <c r="AT1984" i="1"/>
  <c r="AM1984" i="1"/>
  <c r="AN1984" i="1" s="1"/>
  <c r="AQ1419" i="1"/>
  <c r="AK1985" i="1"/>
  <c r="AO1984" i="1"/>
  <c r="AU1984" i="1" l="1"/>
  <c r="AS1984" i="1" s="1"/>
  <c r="AT1985" i="1"/>
  <c r="AM1985" i="1"/>
  <c r="AN1985" i="1" s="1"/>
  <c r="AR1419" i="1"/>
  <c r="AP1419" i="1" s="1"/>
  <c r="AK1986" i="1"/>
  <c r="AO1985" i="1"/>
  <c r="AU1985" i="1" l="1"/>
  <c r="AS1985" i="1" s="1"/>
  <c r="AT1986" i="1"/>
  <c r="AM1986" i="1"/>
  <c r="AN1986" i="1" s="1"/>
  <c r="AQ1420" i="1"/>
  <c r="AK1987" i="1"/>
  <c r="AO1986" i="1"/>
  <c r="AU1986" i="1" l="1"/>
  <c r="AS1986" i="1" s="1"/>
  <c r="AT1987" i="1"/>
  <c r="AM1987" i="1"/>
  <c r="AN1987" i="1" s="1"/>
  <c r="AR1420" i="1"/>
  <c r="AQ1421" i="1" s="1"/>
  <c r="AK1988" i="1"/>
  <c r="AO1987" i="1"/>
  <c r="AU1987" i="1" l="1"/>
  <c r="AS1987" i="1" s="1"/>
  <c r="AR1421" i="1"/>
  <c r="AT1988" i="1"/>
  <c r="AM1988" i="1"/>
  <c r="AN1988" i="1" s="1"/>
  <c r="AP1420" i="1"/>
  <c r="AK1989" i="1"/>
  <c r="AO1988" i="1"/>
  <c r="AU1988" i="1" l="1"/>
  <c r="AS1988" i="1" s="1"/>
  <c r="AQ1422" i="1"/>
  <c r="AR1422" i="1" s="1"/>
  <c r="AP1422" i="1" s="1"/>
  <c r="AP1421" i="1"/>
  <c r="AT1989" i="1"/>
  <c r="AM1989" i="1"/>
  <c r="AN1989" i="1" s="1"/>
  <c r="AK1990" i="1"/>
  <c r="AO1989" i="1"/>
  <c r="AU1989" i="1" l="1"/>
  <c r="AS1989" i="1" s="1"/>
  <c r="AT1990" i="1"/>
  <c r="AM1990" i="1"/>
  <c r="AN1990" i="1" s="1"/>
  <c r="AQ1423" i="1"/>
  <c r="AK1991" i="1"/>
  <c r="AO1990" i="1"/>
  <c r="AU1990" i="1" l="1"/>
  <c r="AS1990" i="1" s="1"/>
  <c r="AT1991" i="1"/>
  <c r="AM1991" i="1"/>
  <c r="AN1991" i="1" s="1"/>
  <c r="AR1423" i="1"/>
  <c r="AP1423" i="1" s="1"/>
  <c r="AK1992" i="1"/>
  <c r="AO1991" i="1"/>
  <c r="AU1991" i="1" l="1"/>
  <c r="AS1991" i="1" s="1"/>
  <c r="AT1992" i="1"/>
  <c r="AM1992" i="1"/>
  <c r="AN1992" i="1" s="1"/>
  <c r="AQ1424" i="1"/>
  <c r="AK1993" i="1"/>
  <c r="AO1992" i="1"/>
  <c r="AU1992" i="1" l="1"/>
  <c r="AS1992" i="1" s="1"/>
  <c r="AR1424" i="1"/>
  <c r="AP1424" i="1" s="1"/>
  <c r="AT1993" i="1"/>
  <c r="AM1993" i="1"/>
  <c r="AN1993" i="1" s="1"/>
  <c r="AK1994" i="1"/>
  <c r="AO1993" i="1"/>
  <c r="AU1993" i="1" l="1"/>
  <c r="AS1993" i="1" s="1"/>
  <c r="AT1994" i="1"/>
  <c r="AM1994" i="1"/>
  <c r="AN1994" i="1" s="1"/>
  <c r="AQ1425" i="1"/>
  <c r="AK1995" i="1"/>
  <c r="AO1994" i="1"/>
  <c r="AU1994" i="1" l="1"/>
  <c r="AS1994" i="1" s="1"/>
  <c r="AT1995" i="1"/>
  <c r="AM1995" i="1"/>
  <c r="AN1995" i="1" s="1"/>
  <c r="AR1425" i="1"/>
  <c r="AQ1426" i="1" s="1"/>
  <c r="AK1996" i="1"/>
  <c r="AO1995" i="1"/>
  <c r="AU1995" i="1" l="1"/>
  <c r="AS1995" i="1" s="1"/>
  <c r="AT1996" i="1"/>
  <c r="AM1996" i="1"/>
  <c r="AN1996" i="1" s="1"/>
  <c r="AR1426" i="1"/>
  <c r="AP1426" i="1" s="1"/>
  <c r="AP1425" i="1"/>
  <c r="AK1997" i="1"/>
  <c r="AO1996" i="1"/>
  <c r="AU1996" i="1" l="1"/>
  <c r="AS1996" i="1" s="1"/>
  <c r="AT1997" i="1"/>
  <c r="AM1997" i="1"/>
  <c r="AN1997" i="1" s="1"/>
  <c r="AQ1427" i="1"/>
  <c r="AK1998" i="1"/>
  <c r="AO1997" i="1"/>
  <c r="AU1997" i="1" l="1"/>
  <c r="AS1997" i="1" s="1"/>
  <c r="AT1998" i="1"/>
  <c r="AM1998" i="1"/>
  <c r="AN1998" i="1" s="1"/>
  <c r="AR1427" i="1"/>
  <c r="AQ1428" i="1" s="1"/>
  <c r="AK1999" i="1"/>
  <c r="AO1998" i="1"/>
  <c r="AU1998" i="1" l="1"/>
  <c r="AS1998" i="1" s="1"/>
  <c r="AT1999" i="1"/>
  <c r="AM1999" i="1"/>
  <c r="AN1999" i="1" s="1"/>
  <c r="AP1427" i="1"/>
  <c r="AR1428" i="1"/>
  <c r="AK2000" i="1"/>
  <c r="AO1999" i="1"/>
  <c r="AU1999" i="1" l="1"/>
  <c r="AS1999" i="1" s="1"/>
  <c r="AP1428" i="1"/>
  <c r="AT2000" i="1"/>
  <c r="AM2000" i="1"/>
  <c r="AN2000" i="1" s="1"/>
  <c r="AQ1429" i="1"/>
  <c r="AK2001" i="1"/>
  <c r="AO2000" i="1"/>
  <c r="AU2000" i="1" l="1"/>
  <c r="AS2000" i="1" s="1"/>
  <c r="AR1429" i="1"/>
  <c r="AP1429" i="1" s="1"/>
  <c r="AT2001" i="1"/>
  <c r="AM2001" i="1"/>
  <c r="AN2001" i="1" s="1"/>
  <c r="AK2002" i="1"/>
  <c r="AO2001" i="1"/>
  <c r="AU2001" i="1" l="1"/>
  <c r="AS2001" i="1" s="1"/>
  <c r="AT2002" i="1"/>
  <c r="AM2002" i="1"/>
  <c r="AN2002" i="1" s="1"/>
  <c r="AQ1430" i="1"/>
  <c r="AD62" i="1" s="1"/>
  <c r="AK2003" i="1"/>
  <c r="AO2002" i="1"/>
  <c r="AU2002" i="1" l="1"/>
  <c r="AS2002" i="1" s="1"/>
  <c r="AT2003" i="1"/>
  <c r="AM2003" i="1"/>
  <c r="AN2003" i="1" s="1"/>
  <c r="AR1430" i="1"/>
  <c r="AE62" i="1" s="1"/>
  <c r="AK2004" i="1"/>
  <c r="AO2003" i="1"/>
  <c r="AU2003" i="1" l="1"/>
  <c r="AS2003" i="1" s="1"/>
  <c r="AQ1431" i="1"/>
  <c r="AR1431" i="1" s="1"/>
  <c r="AQ1432" i="1" s="1"/>
  <c r="AP1430" i="1"/>
  <c r="AC62" i="1" s="1"/>
  <c r="AT2004" i="1"/>
  <c r="AM2004" i="1"/>
  <c r="AN2004" i="1" s="1"/>
  <c r="AK2005" i="1"/>
  <c r="AA85" i="1" s="1"/>
  <c r="AO2004" i="1"/>
  <c r="AU2004" i="1" l="1"/>
  <c r="AS2004" i="1" s="1"/>
  <c r="AR1432" i="1"/>
  <c r="AP1432" i="1" s="1"/>
  <c r="AP1431" i="1"/>
  <c r="AT2005" i="1"/>
  <c r="AF85" i="1" s="1"/>
  <c r="AM2005" i="1"/>
  <c r="AN2005" i="1" s="1"/>
  <c r="AK2006" i="1"/>
  <c r="AO2005" i="1"/>
  <c r="AB85" i="1" s="1"/>
  <c r="AU2005" i="1" l="1"/>
  <c r="AS2005" i="1" s="1"/>
  <c r="AT2006" i="1"/>
  <c r="AM2006" i="1"/>
  <c r="AN2006" i="1" s="1"/>
  <c r="AQ1433" i="1"/>
  <c r="AK2007" i="1"/>
  <c r="AO2006" i="1"/>
  <c r="AU2006" i="1" l="1"/>
  <c r="AS2006" i="1" s="1"/>
  <c r="AR1433" i="1"/>
  <c r="AQ1434" i="1" s="1"/>
  <c r="AT2007" i="1"/>
  <c r="AM2007" i="1"/>
  <c r="AN2007" i="1" s="1"/>
  <c r="AK2008" i="1"/>
  <c r="AO2007" i="1"/>
  <c r="AU2007" i="1" l="1"/>
  <c r="AS2007" i="1" s="1"/>
  <c r="AT2008" i="1"/>
  <c r="AM2008" i="1"/>
  <c r="AN2008" i="1" s="1"/>
  <c r="AR1434" i="1"/>
  <c r="AP1434" i="1" s="1"/>
  <c r="AP1433" i="1"/>
  <c r="AK2009" i="1"/>
  <c r="AO2008" i="1"/>
  <c r="AU2008" i="1" l="1"/>
  <c r="AS2008" i="1" s="1"/>
  <c r="AT2009" i="1"/>
  <c r="AM2009" i="1"/>
  <c r="AN2009" i="1" s="1"/>
  <c r="AQ1435" i="1"/>
  <c r="AK2010" i="1"/>
  <c r="AO2009" i="1"/>
  <c r="AU2009" i="1" l="1"/>
  <c r="AS2009" i="1" s="1"/>
  <c r="AR1435" i="1"/>
  <c r="AQ1436" i="1" s="1"/>
  <c r="AT2010" i="1"/>
  <c r="AM2010" i="1"/>
  <c r="AN2010" i="1" s="1"/>
  <c r="AK2011" i="1"/>
  <c r="AO2010" i="1"/>
  <c r="AU2010" i="1" l="1"/>
  <c r="AS2010" i="1" s="1"/>
  <c r="AT2011" i="1"/>
  <c r="AM2011" i="1"/>
  <c r="AN2011" i="1" s="1"/>
  <c r="AR1436" i="1"/>
  <c r="AP1436" i="1" s="1"/>
  <c r="AP1435" i="1"/>
  <c r="AK2012" i="1"/>
  <c r="AO2011" i="1"/>
  <c r="AU2011" i="1" l="1"/>
  <c r="AS2011" i="1" s="1"/>
  <c r="AT2012" i="1"/>
  <c r="AM2012" i="1"/>
  <c r="AN2012" i="1" s="1"/>
  <c r="AQ1437" i="1"/>
  <c r="AK2013" i="1"/>
  <c r="AO2012" i="1"/>
  <c r="AU2012" i="1" l="1"/>
  <c r="AS2012" i="1" s="1"/>
  <c r="AR1437" i="1"/>
  <c r="AP1437" i="1" s="1"/>
  <c r="AT2013" i="1"/>
  <c r="AM2013" i="1"/>
  <c r="AN2013" i="1" s="1"/>
  <c r="AK2014" i="1"/>
  <c r="AO2013" i="1"/>
  <c r="AU2013" i="1" l="1"/>
  <c r="AS2013" i="1" s="1"/>
  <c r="AT2014" i="1"/>
  <c r="AM2014" i="1"/>
  <c r="AN2014" i="1" s="1"/>
  <c r="AQ1438" i="1"/>
  <c r="AK2015" i="1"/>
  <c r="AO2014" i="1"/>
  <c r="AU2014" i="1" l="1"/>
  <c r="AS2014" i="1" s="1"/>
  <c r="AT2015" i="1"/>
  <c r="AM2015" i="1"/>
  <c r="AN2015" i="1" s="1"/>
  <c r="AR1438" i="1"/>
  <c r="AK2016" i="1"/>
  <c r="AO2015" i="1"/>
  <c r="AU2015" i="1" l="1"/>
  <c r="AS2015" i="1" s="1"/>
  <c r="AT2016" i="1"/>
  <c r="AM2016" i="1"/>
  <c r="AN2016" i="1" s="1"/>
  <c r="AP1438" i="1"/>
  <c r="AQ1439" i="1"/>
  <c r="AK2017" i="1"/>
  <c r="AO2016" i="1"/>
  <c r="AU2016" i="1" l="1"/>
  <c r="AS2016" i="1" s="1"/>
  <c r="AT2017" i="1"/>
  <c r="AM2017" i="1"/>
  <c r="AN2017" i="1" s="1"/>
  <c r="AR1439" i="1"/>
  <c r="AK2018" i="1"/>
  <c r="AO2017" i="1"/>
  <c r="AU2017" i="1" l="1"/>
  <c r="AS2017" i="1" s="1"/>
  <c r="AP1439" i="1"/>
  <c r="AT2018" i="1"/>
  <c r="AM2018" i="1"/>
  <c r="AN2018" i="1" s="1"/>
  <c r="AQ1440" i="1"/>
  <c r="AK2019" i="1"/>
  <c r="AO2018" i="1"/>
  <c r="AU2018" i="1" l="1"/>
  <c r="AS2018" i="1" s="1"/>
  <c r="AR1440" i="1"/>
  <c r="AP1440" i="1" s="1"/>
  <c r="AT2019" i="1"/>
  <c r="AM2019" i="1"/>
  <c r="AN2019" i="1" s="1"/>
  <c r="AK2020" i="1"/>
  <c r="AO2019" i="1"/>
  <c r="AU2019" i="1" l="1"/>
  <c r="AS2019" i="1" s="1"/>
  <c r="AT2020" i="1"/>
  <c r="AM2020" i="1"/>
  <c r="AN2020" i="1" s="1"/>
  <c r="AQ1441" i="1"/>
  <c r="AK2021" i="1"/>
  <c r="AO2020" i="1"/>
  <c r="AU2020" i="1" l="1"/>
  <c r="AS2020" i="1" s="1"/>
  <c r="AR1441" i="1"/>
  <c r="AQ1442" i="1" s="1"/>
  <c r="AT2021" i="1"/>
  <c r="AM2021" i="1"/>
  <c r="AN2021" i="1" s="1"/>
  <c r="AK2022" i="1"/>
  <c r="AO2021" i="1"/>
  <c r="AU2021" i="1" l="1"/>
  <c r="AS2021" i="1" s="1"/>
  <c r="AT2022" i="1"/>
  <c r="AM2022" i="1"/>
  <c r="AN2022" i="1" s="1"/>
  <c r="AR1442" i="1"/>
  <c r="AP1442" i="1" s="1"/>
  <c r="AP1441" i="1"/>
  <c r="AK2023" i="1"/>
  <c r="AO2022" i="1"/>
  <c r="AU2022" i="1" l="1"/>
  <c r="AS2022" i="1" s="1"/>
  <c r="AT2023" i="1"/>
  <c r="AM2023" i="1"/>
  <c r="AN2023" i="1" s="1"/>
  <c r="AQ1443" i="1"/>
  <c r="AK2024" i="1"/>
  <c r="AO2023" i="1"/>
  <c r="AU2023" i="1" l="1"/>
  <c r="AS2023" i="1" s="1"/>
  <c r="AT2024" i="1"/>
  <c r="AM2024" i="1"/>
  <c r="AN2024" i="1" s="1"/>
  <c r="AR1443" i="1"/>
  <c r="AK2025" i="1"/>
  <c r="AO2024" i="1"/>
  <c r="AU2024" i="1" l="1"/>
  <c r="AS2024" i="1" s="1"/>
  <c r="AP1443" i="1"/>
  <c r="AT2025" i="1"/>
  <c r="AM2025" i="1"/>
  <c r="AN2025" i="1" s="1"/>
  <c r="AQ1444" i="1"/>
  <c r="AK2026" i="1"/>
  <c r="AO2025" i="1"/>
  <c r="AU2025" i="1" l="1"/>
  <c r="AS2025" i="1" s="1"/>
  <c r="AT2026" i="1"/>
  <c r="AM2026" i="1"/>
  <c r="AN2026" i="1" s="1"/>
  <c r="AR1444" i="1"/>
  <c r="AQ1445" i="1" s="1"/>
  <c r="AK2027" i="1"/>
  <c r="AO2026" i="1"/>
  <c r="AU2026" i="1" l="1"/>
  <c r="AS2026" i="1" s="1"/>
  <c r="AT2027" i="1"/>
  <c r="AM2027" i="1"/>
  <c r="AN2027" i="1" s="1"/>
  <c r="AP1444" i="1"/>
  <c r="AR1445" i="1"/>
  <c r="AK2028" i="1"/>
  <c r="AO2027" i="1"/>
  <c r="AU2027" i="1" l="1"/>
  <c r="AS2027" i="1" s="1"/>
  <c r="AP1445" i="1"/>
  <c r="AT2028" i="1"/>
  <c r="AM2028" i="1"/>
  <c r="AN2028" i="1" s="1"/>
  <c r="AQ1446" i="1"/>
  <c r="AK2029" i="1"/>
  <c r="AO2028" i="1"/>
  <c r="AU2028" i="1" l="1"/>
  <c r="AS2028" i="1" s="1"/>
  <c r="AR1446" i="1"/>
  <c r="AP1446" i="1" s="1"/>
  <c r="AT2029" i="1"/>
  <c r="AM2029" i="1"/>
  <c r="AN2029" i="1" s="1"/>
  <c r="AK2030" i="1"/>
  <c r="AA86" i="1" s="1"/>
  <c r="AO2029" i="1"/>
  <c r="AU2029" i="1" l="1"/>
  <c r="AS2029" i="1" s="1"/>
  <c r="AQ1447" i="1"/>
  <c r="AR1447" i="1" s="1"/>
  <c r="AP1447" i="1" s="1"/>
  <c r="AT2030" i="1"/>
  <c r="AF86" i="1" s="1"/>
  <c r="AM2030" i="1"/>
  <c r="AN2030" i="1" s="1"/>
  <c r="AK2031" i="1"/>
  <c r="AO2030" i="1"/>
  <c r="AB86" i="1" s="1"/>
  <c r="AU2030" i="1" l="1"/>
  <c r="AS2030" i="1" s="1"/>
  <c r="AT2031" i="1"/>
  <c r="AM2031" i="1"/>
  <c r="AN2031" i="1" s="1"/>
  <c r="AQ1448" i="1"/>
  <c r="AK2032" i="1"/>
  <c r="AO2031" i="1"/>
  <c r="AU2031" i="1" l="1"/>
  <c r="AS2031" i="1" s="1"/>
  <c r="AR1448" i="1"/>
  <c r="AP1448" i="1" s="1"/>
  <c r="AT2032" i="1"/>
  <c r="AM2032" i="1"/>
  <c r="AN2032" i="1" s="1"/>
  <c r="AK2033" i="1"/>
  <c r="AO2032" i="1"/>
  <c r="AU2032" i="1" l="1"/>
  <c r="AS2032" i="1" s="1"/>
  <c r="AT2033" i="1"/>
  <c r="AM2033" i="1"/>
  <c r="AN2033" i="1" s="1"/>
  <c r="AQ1449" i="1"/>
  <c r="AK2034" i="1"/>
  <c r="AO2033" i="1"/>
  <c r="AU2033" i="1" l="1"/>
  <c r="AS2033" i="1" s="1"/>
  <c r="AR1449" i="1"/>
  <c r="AQ1450" i="1" s="1"/>
  <c r="AT2034" i="1"/>
  <c r="AM2034" i="1"/>
  <c r="AN2034" i="1" s="1"/>
  <c r="AK2035" i="1"/>
  <c r="AO2034" i="1"/>
  <c r="AU2034" i="1" l="1"/>
  <c r="AS2034" i="1" s="1"/>
  <c r="AT2035" i="1"/>
  <c r="AM2035" i="1"/>
  <c r="AN2035" i="1" s="1"/>
  <c r="AP1449" i="1"/>
  <c r="AR1450" i="1"/>
  <c r="AK2036" i="1"/>
  <c r="AO2035" i="1"/>
  <c r="AU2035" i="1" l="1"/>
  <c r="AS2035" i="1" s="1"/>
  <c r="AP1450" i="1"/>
  <c r="AT2036" i="1"/>
  <c r="AM2036" i="1"/>
  <c r="AN2036" i="1" s="1"/>
  <c r="AQ1451" i="1"/>
  <c r="AK2037" i="1"/>
  <c r="AO2036" i="1"/>
  <c r="AU2036" i="1" l="1"/>
  <c r="AS2036" i="1" s="1"/>
  <c r="AT2037" i="1"/>
  <c r="AM2037" i="1"/>
  <c r="AN2037" i="1" s="1"/>
  <c r="AR1451" i="1"/>
  <c r="AP1451" i="1" s="1"/>
  <c r="AK2038" i="1"/>
  <c r="AO2037" i="1"/>
  <c r="AU2037" i="1" l="1"/>
  <c r="AS2037" i="1" s="1"/>
  <c r="AT2038" i="1"/>
  <c r="AM2038" i="1"/>
  <c r="AN2038" i="1" s="1"/>
  <c r="AQ1452" i="1"/>
  <c r="AK2039" i="1"/>
  <c r="AO2038" i="1"/>
  <c r="AU2038" i="1" l="1"/>
  <c r="AS2038" i="1" s="1"/>
  <c r="AR1452" i="1"/>
  <c r="AQ1453" i="1" s="1"/>
  <c r="AT2039" i="1"/>
  <c r="AM2039" i="1"/>
  <c r="AN2039" i="1" s="1"/>
  <c r="AK2040" i="1"/>
  <c r="AO2039" i="1"/>
  <c r="AU2039" i="1" l="1"/>
  <c r="AS2039" i="1" s="1"/>
  <c r="AT2040" i="1"/>
  <c r="AM2040" i="1"/>
  <c r="AN2040" i="1" s="1"/>
  <c r="AR1453" i="1"/>
  <c r="AP1453" i="1" s="1"/>
  <c r="AP1452" i="1"/>
  <c r="AK2041" i="1"/>
  <c r="AO2040" i="1"/>
  <c r="AU2040" i="1" l="1"/>
  <c r="AS2040" i="1" s="1"/>
  <c r="AT2041" i="1"/>
  <c r="AM2041" i="1"/>
  <c r="AN2041" i="1" s="1"/>
  <c r="AQ1454" i="1"/>
  <c r="AK2042" i="1"/>
  <c r="AO2041" i="1"/>
  <c r="AU2041" i="1" l="1"/>
  <c r="AS2041" i="1" s="1"/>
  <c r="AT2042" i="1"/>
  <c r="AM2042" i="1"/>
  <c r="AN2042" i="1" s="1"/>
  <c r="AR1454" i="1"/>
  <c r="AK2043" i="1"/>
  <c r="AO2042" i="1"/>
  <c r="AU2042" i="1" l="1"/>
  <c r="AS2042" i="1" s="1"/>
  <c r="AT2043" i="1"/>
  <c r="AM2043" i="1"/>
  <c r="AN2043" i="1" s="1"/>
  <c r="AP1454" i="1"/>
  <c r="AQ1455" i="1"/>
  <c r="AD63" i="1" s="1"/>
  <c r="AK2044" i="1"/>
  <c r="AO2043" i="1"/>
  <c r="AU2043" i="1" l="1"/>
  <c r="AS2043" i="1" s="1"/>
  <c r="AT2044" i="1"/>
  <c r="AM2044" i="1"/>
  <c r="AN2044" i="1" s="1"/>
  <c r="AR1455" i="1"/>
  <c r="AE63" i="1" s="1"/>
  <c r="AK2045" i="1"/>
  <c r="AO2044" i="1"/>
  <c r="AP1455" i="1" l="1"/>
  <c r="AC63" i="1" s="1"/>
  <c r="AU2044" i="1"/>
  <c r="AS2044" i="1" s="1"/>
  <c r="AT2045" i="1"/>
  <c r="AM2045" i="1"/>
  <c r="AN2045" i="1" s="1"/>
  <c r="AQ1456" i="1"/>
  <c r="AK2046" i="1"/>
  <c r="AO2045" i="1"/>
  <c r="AU2045" i="1" l="1"/>
  <c r="AS2045" i="1" s="1"/>
  <c r="AT2046" i="1"/>
  <c r="AM2046" i="1"/>
  <c r="AN2046" i="1" s="1"/>
  <c r="AR1456" i="1"/>
  <c r="AP1456" i="1" s="1"/>
  <c r="AK2047" i="1"/>
  <c r="AO2046" i="1"/>
  <c r="AU2046" i="1" l="1"/>
  <c r="AS2046" i="1" s="1"/>
  <c r="AT2047" i="1"/>
  <c r="AM2047" i="1"/>
  <c r="AN2047" i="1" s="1"/>
  <c r="AQ1457" i="1"/>
  <c r="AK2048" i="1"/>
  <c r="AO2047" i="1"/>
  <c r="AU2047" i="1" l="1"/>
  <c r="AS2047" i="1" s="1"/>
  <c r="AT2048" i="1"/>
  <c r="AM2048" i="1"/>
  <c r="AN2048" i="1" s="1"/>
  <c r="AR1457" i="1"/>
  <c r="AP1457" i="1" s="1"/>
  <c r="AK2049" i="1"/>
  <c r="AO2048" i="1"/>
  <c r="AU2048" i="1" l="1"/>
  <c r="AS2048" i="1" s="1"/>
  <c r="AT2049" i="1"/>
  <c r="AM2049" i="1"/>
  <c r="AN2049" i="1" s="1"/>
  <c r="AQ1458" i="1"/>
  <c r="AK2050" i="1"/>
  <c r="AO2049" i="1"/>
  <c r="AU2049" i="1" l="1"/>
  <c r="AS2049" i="1" s="1"/>
  <c r="AT2050" i="1"/>
  <c r="AM2050" i="1"/>
  <c r="AN2050" i="1" s="1"/>
  <c r="AR1458" i="1"/>
  <c r="AP1458" i="1" s="1"/>
  <c r="AK2051" i="1"/>
  <c r="AO2050" i="1"/>
  <c r="AU2050" i="1" l="1"/>
  <c r="AS2050" i="1" s="1"/>
  <c r="AT2051" i="1"/>
  <c r="AM2051" i="1"/>
  <c r="AN2051" i="1" s="1"/>
  <c r="AQ1459" i="1"/>
  <c r="AK2052" i="1"/>
  <c r="AO2051" i="1"/>
  <c r="AU2051" i="1" l="1"/>
  <c r="AS2051" i="1" s="1"/>
  <c r="AR1459" i="1"/>
  <c r="AT2052" i="1"/>
  <c r="AM2052" i="1"/>
  <c r="AN2052" i="1" s="1"/>
  <c r="AK2053" i="1"/>
  <c r="AO2052" i="1"/>
  <c r="AU2052" i="1" l="1"/>
  <c r="AS2052" i="1" s="1"/>
  <c r="AP1459" i="1"/>
  <c r="AT2053" i="1"/>
  <c r="AM2053" i="1"/>
  <c r="AN2053" i="1" s="1"/>
  <c r="AQ1460" i="1"/>
  <c r="AK2054" i="1"/>
  <c r="AO2053" i="1"/>
  <c r="AU2053" i="1" l="1"/>
  <c r="AS2053" i="1" s="1"/>
  <c r="AR1460" i="1"/>
  <c r="AP1460" i="1" s="1"/>
  <c r="AT2054" i="1"/>
  <c r="AM2054" i="1"/>
  <c r="AN2054" i="1" s="1"/>
  <c r="AK2055" i="1"/>
  <c r="AA87" i="1" s="1"/>
  <c r="AO2054" i="1"/>
  <c r="AU2054" i="1" l="1"/>
  <c r="AS2054" i="1" s="1"/>
  <c r="AT2055" i="1"/>
  <c r="AF87" i="1" s="1"/>
  <c r="AM2055" i="1"/>
  <c r="AN2055" i="1" s="1"/>
  <c r="AQ1461" i="1"/>
  <c r="AK2056" i="1"/>
  <c r="AO2055" i="1"/>
  <c r="AB87" i="1" s="1"/>
  <c r="AU2055" i="1" l="1"/>
  <c r="AS2055" i="1" s="1"/>
  <c r="AR1461" i="1"/>
  <c r="AP1461" i="1" s="1"/>
  <c r="AT2056" i="1"/>
  <c r="AM2056" i="1"/>
  <c r="AN2056" i="1" s="1"/>
  <c r="AK2057" i="1"/>
  <c r="AO2056" i="1"/>
  <c r="AQ1462" i="1" l="1"/>
  <c r="AR1462" i="1" s="1"/>
  <c r="AP1462" i="1" s="1"/>
  <c r="AU2056" i="1"/>
  <c r="AS2056" i="1" s="1"/>
  <c r="AT2057" i="1"/>
  <c r="AM2057" i="1"/>
  <c r="AN2057" i="1" s="1"/>
  <c r="AK2058" i="1"/>
  <c r="AO2057" i="1"/>
  <c r="AQ1463" i="1" l="1"/>
  <c r="AR1463" i="1" s="1"/>
  <c r="AP1463" i="1" s="1"/>
  <c r="AU2057" i="1"/>
  <c r="AS2057" i="1" s="1"/>
  <c r="AT2058" i="1"/>
  <c r="AM2058" i="1"/>
  <c r="AN2058" i="1" s="1"/>
  <c r="AK2059" i="1"/>
  <c r="AO2058" i="1"/>
  <c r="AQ1464" i="1" l="1"/>
  <c r="AR1464" i="1" s="1"/>
  <c r="AU2058" i="1"/>
  <c r="AS2058" i="1" s="1"/>
  <c r="AT2059" i="1"/>
  <c r="AM2059" i="1"/>
  <c r="AN2059" i="1" s="1"/>
  <c r="AK2060" i="1"/>
  <c r="AO2059" i="1"/>
  <c r="AU2059" i="1" l="1"/>
  <c r="AS2059" i="1" s="1"/>
  <c r="AP1464" i="1"/>
  <c r="AT2060" i="1"/>
  <c r="AM2060" i="1"/>
  <c r="AN2060" i="1" s="1"/>
  <c r="AQ1465" i="1"/>
  <c r="AK2061" i="1"/>
  <c r="AO2060" i="1"/>
  <c r="AU2060" i="1" l="1"/>
  <c r="AS2060" i="1" s="1"/>
  <c r="AR1465" i="1"/>
  <c r="AP1465" i="1" s="1"/>
  <c r="AT2061" i="1"/>
  <c r="AM2061" i="1"/>
  <c r="AN2061" i="1" s="1"/>
  <c r="AK2062" i="1"/>
  <c r="AO2061" i="1"/>
  <c r="AQ1466" i="1" l="1"/>
  <c r="AR1466" i="1" s="1"/>
  <c r="AQ1467" i="1" s="1"/>
  <c r="AU2061" i="1"/>
  <c r="AS2061" i="1" s="1"/>
  <c r="AT2062" i="1"/>
  <c r="AM2062" i="1"/>
  <c r="AN2062" i="1" s="1"/>
  <c r="AK2063" i="1"/>
  <c r="AO2062" i="1"/>
  <c r="AU2062" i="1" l="1"/>
  <c r="AS2062" i="1" s="1"/>
  <c r="AP1466" i="1"/>
  <c r="AT2063" i="1"/>
  <c r="AM2063" i="1"/>
  <c r="AN2063" i="1" s="1"/>
  <c r="AR1467" i="1"/>
  <c r="AK2064" i="1"/>
  <c r="AO2063" i="1"/>
  <c r="AU2063" i="1" l="1"/>
  <c r="AS2063" i="1" s="1"/>
  <c r="AP1467" i="1"/>
  <c r="AT2064" i="1"/>
  <c r="AM2064" i="1"/>
  <c r="AN2064" i="1" s="1"/>
  <c r="AQ1468" i="1"/>
  <c r="AK2065" i="1"/>
  <c r="AO2064" i="1"/>
  <c r="AU2064" i="1" l="1"/>
  <c r="AS2064" i="1" s="1"/>
  <c r="AR1468" i="1"/>
  <c r="AP1468" i="1" s="1"/>
  <c r="AT2065" i="1"/>
  <c r="AM2065" i="1"/>
  <c r="AN2065" i="1" s="1"/>
  <c r="AQ1469" i="1"/>
  <c r="AK2066" i="1"/>
  <c r="AO2065" i="1"/>
  <c r="AU2065" i="1" l="1"/>
  <c r="AS2065" i="1" s="1"/>
  <c r="AR1469" i="1"/>
  <c r="AP1469" i="1" s="1"/>
  <c r="AT2066" i="1"/>
  <c r="AM2066" i="1"/>
  <c r="AN2066" i="1" s="1"/>
  <c r="AQ1470" i="1"/>
  <c r="AK2067" i="1"/>
  <c r="AO2066" i="1"/>
  <c r="AU2066" i="1" l="1"/>
  <c r="AS2066" i="1" s="1"/>
  <c r="AR1470" i="1"/>
  <c r="AP1470" i="1" s="1"/>
  <c r="AT2067" i="1"/>
  <c r="AM2067" i="1"/>
  <c r="AN2067" i="1" s="1"/>
  <c r="AK2068" i="1"/>
  <c r="AO2067" i="1"/>
  <c r="AQ1471" i="1" l="1"/>
  <c r="AR1471" i="1" s="1"/>
  <c r="AU2067" i="1"/>
  <c r="AS2067" i="1" s="1"/>
  <c r="AT2068" i="1"/>
  <c r="AM2068" i="1"/>
  <c r="AN2068" i="1" s="1"/>
  <c r="AK2069" i="1"/>
  <c r="AO2068" i="1"/>
  <c r="AQ1472" i="1" l="1"/>
  <c r="AR1472" i="1" s="1"/>
  <c r="AP1472" i="1" s="1"/>
  <c r="AP1471" i="1"/>
  <c r="AU2068" i="1"/>
  <c r="AS2068" i="1" s="1"/>
  <c r="AT2069" i="1"/>
  <c r="AM2069" i="1"/>
  <c r="AN2069" i="1" s="1"/>
  <c r="AK2070" i="1"/>
  <c r="AO2069" i="1"/>
  <c r="AU2069" i="1" l="1"/>
  <c r="AS2069" i="1" s="1"/>
  <c r="AT2070" i="1"/>
  <c r="AM2070" i="1"/>
  <c r="AN2070" i="1" s="1"/>
  <c r="AQ1473" i="1"/>
  <c r="AK2071" i="1"/>
  <c r="AO2070" i="1"/>
  <c r="AU2070" i="1" l="1"/>
  <c r="AS2070" i="1" s="1"/>
  <c r="AR1473" i="1"/>
  <c r="AP1473" i="1" s="1"/>
  <c r="AT2071" i="1"/>
  <c r="AM2071" i="1"/>
  <c r="AN2071" i="1" s="1"/>
  <c r="AQ1474" i="1"/>
  <c r="AK2072" i="1"/>
  <c r="AO2071" i="1"/>
  <c r="AU2071" i="1" l="1"/>
  <c r="AS2071" i="1" s="1"/>
  <c r="AT2072" i="1"/>
  <c r="AM2072" i="1"/>
  <c r="AN2072" i="1" s="1"/>
  <c r="AR1474" i="1"/>
  <c r="AP1474" i="1" s="1"/>
  <c r="AK2073" i="1"/>
  <c r="AO2072" i="1"/>
  <c r="AQ1475" i="1" l="1"/>
  <c r="AR1475" i="1" s="1"/>
  <c r="AP1475" i="1" s="1"/>
  <c r="AU2072" i="1"/>
  <c r="AS2072" i="1" s="1"/>
  <c r="AT2073" i="1"/>
  <c r="AM2073" i="1"/>
  <c r="AN2073" i="1" s="1"/>
  <c r="AK2074" i="1"/>
  <c r="AO2073" i="1"/>
  <c r="AU2073" i="1" l="1"/>
  <c r="AS2073" i="1" s="1"/>
  <c r="AT2074" i="1"/>
  <c r="AM2074" i="1"/>
  <c r="AN2074" i="1" s="1"/>
  <c r="AQ1476" i="1"/>
  <c r="AK2075" i="1"/>
  <c r="AO2074" i="1"/>
  <c r="AU2074" i="1" l="1"/>
  <c r="AS2074" i="1" s="1"/>
  <c r="AR1476" i="1"/>
  <c r="AQ1477" i="1" s="1"/>
  <c r="AT2075" i="1"/>
  <c r="AM2075" i="1"/>
  <c r="AN2075" i="1" s="1"/>
  <c r="AK2076" i="1"/>
  <c r="AO2075" i="1"/>
  <c r="AP1476" i="1" l="1"/>
  <c r="AU2075" i="1"/>
  <c r="AS2075" i="1" s="1"/>
  <c r="AR1477" i="1"/>
  <c r="AP1477" i="1" s="1"/>
  <c r="AT2076" i="1"/>
  <c r="AM2076" i="1"/>
  <c r="AN2076" i="1" s="1"/>
  <c r="AK2077" i="1"/>
  <c r="AO2076" i="1"/>
  <c r="AU2076" i="1" l="1"/>
  <c r="AS2076" i="1" s="1"/>
  <c r="AT2077" i="1"/>
  <c r="AM2077" i="1"/>
  <c r="AN2077" i="1" s="1"/>
  <c r="AQ1478" i="1"/>
  <c r="AK2078" i="1"/>
  <c r="AO2077" i="1"/>
  <c r="AU2077" i="1" l="1"/>
  <c r="AS2077" i="1" s="1"/>
  <c r="AR1478" i="1"/>
  <c r="AP1478" i="1" s="1"/>
  <c r="AT2078" i="1"/>
  <c r="AM2078" i="1"/>
  <c r="AN2078" i="1" s="1"/>
  <c r="AK2079" i="1"/>
  <c r="AO2078" i="1"/>
  <c r="AQ1479" i="1" l="1"/>
  <c r="AR1479" i="1" s="1"/>
  <c r="AU2078" i="1"/>
  <c r="AS2078" i="1" s="1"/>
  <c r="AT2079" i="1"/>
  <c r="AM2079" i="1"/>
  <c r="AN2079" i="1" s="1"/>
  <c r="AK2080" i="1"/>
  <c r="AA88" i="1" s="1"/>
  <c r="AO2079" i="1"/>
  <c r="AU2079" i="1" l="1"/>
  <c r="AS2079" i="1" s="1"/>
  <c r="AQ1480" i="1"/>
  <c r="AD64" i="1" s="1"/>
  <c r="AP1479" i="1"/>
  <c r="AT2080" i="1"/>
  <c r="AF88" i="1" s="1"/>
  <c r="AM2080" i="1"/>
  <c r="AN2080" i="1" s="1"/>
  <c r="AK2081" i="1"/>
  <c r="AO2080" i="1"/>
  <c r="AB88" i="1" s="1"/>
  <c r="AU2080" i="1" l="1"/>
  <c r="AS2080" i="1" s="1"/>
  <c r="AR1480" i="1"/>
  <c r="AQ1481" i="1" s="1"/>
  <c r="AT2081" i="1"/>
  <c r="AM2081" i="1"/>
  <c r="AN2081" i="1" s="1"/>
  <c r="AK2082" i="1"/>
  <c r="AO2081" i="1"/>
  <c r="AE64" i="1" l="1"/>
  <c r="AP1480" i="1"/>
  <c r="AC64" i="1" s="1"/>
  <c r="AU2081" i="1"/>
  <c r="AS2081" i="1" s="1"/>
  <c r="AR1481" i="1"/>
  <c r="AP1481" i="1" s="1"/>
  <c r="AT2082" i="1"/>
  <c r="AM2082" i="1"/>
  <c r="AN2082" i="1" s="1"/>
  <c r="AQ1482" i="1"/>
  <c r="AK2083" i="1"/>
  <c r="AO2082" i="1"/>
  <c r="AU2082" i="1" l="1"/>
  <c r="AS2082" i="1" s="1"/>
  <c r="AR1482" i="1"/>
  <c r="AQ1483" i="1" s="1"/>
  <c r="AT2083" i="1"/>
  <c r="AM2083" i="1"/>
  <c r="AN2083" i="1" s="1"/>
  <c r="AK2084" i="1"/>
  <c r="AO2083" i="1"/>
  <c r="AP1482" i="1" l="1"/>
  <c r="AU2083" i="1"/>
  <c r="AS2083" i="1" s="1"/>
  <c r="AT2084" i="1"/>
  <c r="AM2084" i="1"/>
  <c r="AN2084" i="1" s="1"/>
  <c r="AR1483" i="1"/>
  <c r="AP1483" i="1" s="1"/>
  <c r="AK2085" i="1"/>
  <c r="AO2084" i="1"/>
  <c r="AU2084" i="1" l="1"/>
  <c r="AS2084" i="1" s="1"/>
  <c r="AT2085" i="1"/>
  <c r="AM2085" i="1"/>
  <c r="AN2085" i="1" s="1"/>
  <c r="AQ1484" i="1"/>
  <c r="AK2086" i="1"/>
  <c r="AO2085" i="1"/>
  <c r="AU2085" i="1" l="1"/>
  <c r="AS2085" i="1" s="1"/>
  <c r="AT2086" i="1"/>
  <c r="AM2086" i="1"/>
  <c r="AN2086" i="1" s="1"/>
  <c r="AR1484" i="1"/>
  <c r="AK2087" i="1"/>
  <c r="AO2086" i="1"/>
  <c r="AU2086" i="1" l="1"/>
  <c r="AS2086" i="1" s="1"/>
  <c r="AQ1485" i="1"/>
  <c r="AR1485" i="1" s="1"/>
  <c r="AP1485" i="1" s="1"/>
  <c r="AP1484" i="1"/>
  <c r="AT2087" i="1"/>
  <c r="AM2087" i="1"/>
  <c r="AN2087" i="1" s="1"/>
  <c r="AK2088" i="1"/>
  <c r="AO2087" i="1"/>
  <c r="AU2087" i="1" l="1"/>
  <c r="AS2087" i="1" s="1"/>
  <c r="AQ1486" i="1"/>
  <c r="AR1486" i="1" s="1"/>
  <c r="AP1486" i="1" s="1"/>
  <c r="AT2088" i="1"/>
  <c r="AM2088" i="1"/>
  <c r="AN2088" i="1" s="1"/>
  <c r="AK2089" i="1"/>
  <c r="AO2088" i="1"/>
  <c r="AU2088" i="1" l="1"/>
  <c r="AS2088" i="1" s="1"/>
  <c r="AQ1487" i="1"/>
  <c r="AR1487" i="1" s="1"/>
  <c r="AT2089" i="1"/>
  <c r="AM2089" i="1"/>
  <c r="AN2089" i="1" s="1"/>
  <c r="AK2090" i="1"/>
  <c r="AO2089" i="1"/>
  <c r="AP1487" i="1" l="1"/>
  <c r="AQ1488" i="1"/>
  <c r="AR1488" i="1" s="1"/>
  <c r="AU2089" i="1"/>
  <c r="AS2089" i="1" s="1"/>
  <c r="AT2090" i="1"/>
  <c r="AM2090" i="1"/>
  <c r="AN2090" i="1" s="1"/>
  <c r="AK2091" i="1"/>
  <c r="AO2090" i="1"/>
  <c r="AU2090" i="1" l="1"/>
  <c r="AS2090" i="1" s="1"/>
  <c r="AP1488" i="1"/>
  <c r="AT2091" i="1"/>
  <c r="AM2091" i="1"/>
  <c r="AN2091" i="1" s="1"/>
  <c r="AQ1489" i="1"/>
  <c r="AK2092" i="1"/>
  <c r="AO2091" i="1"/>
  <c r="AU2091" i="1" l="1"/>
  <c r="AS2091" i="1" s="1"/>
  <c r="AT2092" i="1"/>
  <c r="AM2092" i="1"/>
  <c r="AN2092" i="1" s="1"/>
  <c r="AR1489" i="1"/>
  <c r="AK2093" i="1"/>
  <c r="AO2092" i="1"/>
  <c r="AU2092" i="1" l="1"/>
  <c r="AS2092" i="1" s="1"/>
  <c r="AQ1490" i="1"/>
  <c r="AR1490" i="1" s="1"/>
  <c r="AP1489" i="1"/>
  <c r="AT2093" i="1"/>
  <c r="AM2093" i="1"/>
  <c r="AN2093" i="1" s="1"/>
  <c r="AK2094" i="1"/>
  <c r="AO2093" i="1"/>
  <c r="AU2093" i="1" l="1"/>
  <c r="AS2093" i="1" s="1"/>
  <c r="AP1490" i="1"/>
  <c r="AT2094" i="1"/>
  <c r="AM2094" i="1"/>
  <c r="AN2094" i="1" s="1"/>
  <c r="AQ1491" i="1"/>
  <c r="AK2095" i="1"/>
  <c r="AO2094" i="1"/>
  <c r="AU2094" i="1" l="1"/>
  <c r="AS2094" i="1" s="1"/>
  <c r="AR1491" i="1"/>
  <c r="AQ1492" i="1" s="1"/>
  <c r="AT2095" i="1"/>
  <c r="AM2095" i="1"/>
  <c r="AN2095" i="1" s="1"/>
  <c r="AK2096" i="1"/>
  <c r="AO2095" i="1"/>
  <c r="AU2095" i="1" l="1"/>
  <c r="AS2095" i="1" s="1"/>
  <c r="AT2096" i="1"/>
  <c r="AM2096" i="1"/>
  <c r="AN2096" i="1" s="1"/>
  <c r="AR1492" i="1"/>
  <c r="AP1492" i="1" s="1"/>
  <c r="AP1491" i="1"/>
  <c r="AK2097" i="1"/>
  <c r="AO2096" i="1"/>
  <c r="AU2096" i="1" l="1"/>
  <c r="AS2096" i="1" s="1"/>
  <c r="AT2097" i="1"/>
  <c r="AM2097" i="1"/>
  <c r="AN2097" i="1" s="1"/>
  <c r="AQ1493" i="1"/>
  <c r="AK2098" i="1"/>
  <c r="AO2097" i="1"/>
  <c r="AU2097" i="1" l="1"/>
  <c r="AS2097" i="1" s="1"/>
  <c r="AT2098" i="1"/>
  <c r="AM2098" i="1"/>
  <c r="AN2098" i="1" s="1"/>
  <c r="AR1493" i="1"/>
  <c r="AK2099" i="1"/>
  <c r="AO2098" i="1"/>
  <c r="AU2098" i="1" l="1"/>
  <c r="AS2098" i="1" s="1"/>
  <c r="AT2099" i="1"/>
  <c r="AM2099" i="1"/>
  <c r="AN2099" i="1" s="1"/>
  <c r="AQ1494" i="1"/>
  <c r="AP1493" i="1"/>
  <c r="AK2100" i="1"/>
  <c r="AO2099" i="1"/>
  <c r="AU2099" i="1" l="1"/>
  <c r="AS2099" i="1" s="1"/>
  <c r="AT2100" i="1"/>
  <c r="AM2100" i="1"/>
  <c r="AN2100" i="1" s="1"/>
  <c r="AR1494" i="1"/>
  <c r="AQ1495" i="1" s="1"/>
  <c r="AK2101" i="1"/>
  <c r="AO2100" i="1"/>
  <c r="AU2100" i="1" l="1"/>
  <c r="AS2100" i="1" s="1"/>
  <c r="AT2101" i="1"/>
  <c r="AM2101" i="1"/>
  <c r="AN2101" i="1" s="1"/>
  <c r="AR1495" i="1"/>
  <c r="AP1494" i="1"/>
  <c r="AK2102" i="1"/>
  <c r="AO2101" i="1"/>
  <c r="AU2101" i="1" l="1"/>
  <c r="AS2101" i="1" s="1"/>
  <c r="AP1495" i="1"/>
  <c r="AQ1496" i="1"/>
  <c r="AT2102" i="1"/>
  <c r="AM2102" i="1"/>
  <c r="AN2102" i="1" s="1"/>
  <c r="AK2103" i="1"/>
  <c r="AO2102" i="1"/>
  <c r="AU2102" i="1" l="1"/>
  <c r="AS2102" i="1" s="1"/>
  <c r="AT2103" i="1"/>
  <c r="AM2103" i="1"/>
  <c r="AN2103" i="1" s="1"/>
  <c r="AR1496" i="1"/>
  <c r="AK2104" i="1"/>
  <c r="AO2103" i="1"/>
  <c r="AU2103" i="1" l="1"/>
  <c r="AS2103" i="1" s="1"/>
  <c r="AT2104" i="1"/>
  <c r="AM2104" i="1"/>
  <c r="AN2104" i="1" s="1"/>
  <c r="AP1496" i="1"/>
  <c r="AQ1497" i="1"/>
  <c r="AK2105" i="1"/>
  <c r="AA89" i="1" s="1"/>
  <c r="AO2104" i="1"/>
  <c r="AU2104" i="1" l="1"/>
  <c r="AS2104" i="1" s="1"/>
  <c r="AT2105" i="1"/>
  <c r="AF89" i="1" s="1"/>
  <c r="AM2105" i="1"/>
  <c r="AN2105" i="1" s="1"/>
  <c r="AR1497" i="1"/>
  <c r="AQ1498" i="1" s="1"/>
  <c r="AK2106" i="1"/>
  <c r="AO2105" i="1"/>
  <c r="AB89" i="1" s="1"/>
  <c r="AU2105" i="1" l="1"/>
  <c r="AS2105" i="1" s="1"/>
  <c r="AT2106" i="1"/>
  <c r="AM2106" i="1"/>
  <c r="AN2106" i="1" s="1"/>
  <c r="AR1498" i="1"/>
  <c r="AP1497" i="1"/>
  <c r="AK2107" i="1"/>
  <c r="AO2106" i="1"/>
  <c r="AU2106" i="1" l="1"/>
  <c r="AS2106" i="1" s="1"/>
  <c r="AP1498" i="1"/>
  <c r="AQ1499" i="1"/>
  <c r="AT2107" i="1"/>
  <c r="AM2107" i="1"/>
  <c r="AN2107" i="1" s="1"/>
  <c r="AK2108" i="1"/>
  <c r="AO2107" i="1"/>
  <c r="AU2107" i="1" l="1"/>
  <c r="AS2107" i="1" s="1"/>
  <c r="AT2108" i="1"/>
  <c r="AM2108" i="1"/>
  <c r="AN2108" i="1" s="1"/>
  <c r="AR1499" i="1"/>
  <c r="AK2109" i="1"/>
  <c r="AO2108" i="1"/>
  <c r="AU2108" i="1" l="1"/>
  <c r="AS2108" i="1" s="1"/>
  <c r="AT2109" i="1"/>
  <c r="AM2109" i="1"/>
  <c r="AN2109" i="1" s="1"/>
  <c r="AP1499" i="1"/>
  <c r="AQ1500" i="1"/>
  <c r="AK2110" i="1"/>
  <c r="AO2109" i="1"/>
  <c r="AU2109" i="1" l="1"/>
  <c r="AS2109" i="1" s="1"/>
  <c r="AT2110" i="1"/>
  <c r="AM2110" i="1"/>
  <c r="AN2110" i="1" s="1"/>
  <c r="AR1500" i="1"/>
  <c r="AQ1501" i="1" s="1"/>
  <c r="AK2111" i="1"/>
  <c r="AO2110" i="1"/>
  <c r="AU2110" i="1" l="1"/>
  <c r="AS2110" i="1" s="1"/>
  <c r="AT2111" i="1"/>
  <c r="AM2111" i="1"/>
  <c r="AN2111" i="1" s="1"/>
  <c r="AR1501" i="1"/>
  <c r="AP1500" i="1"/>
  <c r="AK2112" i="1"/>
  <c r="AO2111" i="1"/>
  <c r="AU2111" i="1" l="1"/>
  <c r="AS2111" i="1" s="1"/>
  <c r="AP1501" i="1"/>
  <c r="AQ1502" i="1"/>
  <c r="AT2112" i="1"/>
  <c r="AM2112" i="1"/>
  <c r="AN2112" i="1" s="1"/>
  <c r="AK2113" i="1"/>
  <c r="AO2112" i="1"/>
  <c r="AU2112" i="1" l="1"/>
  <c r="AS2112" i="1" s="1"/>
  <c r="AR1502" i="1"/>
  <c r="AQ1503" i="1" s="1"/>
  <c r="AT2113" i="1"/>
  <c r="AM2113" i="1"/>
  <c r="AN2113" i="1" s="1"/>
  <c r="AK2114" i="1"/>
  <c r="AO2113" i="1"/>
  <c r="AU2113" i="1" l="1"/>
  <c r="AS2113" i="1" s="1"/>
  <c r="AT2114" i="1"/>
  <c r="AM2114" i="1"/>
  <c r="AN2114" i="1" s="1"/>
  <c r="AR1503" i="1"/>
  <c r="AQ1504" i="1" s="1"/>
  <c r="AP1502" i="1"/>
  <c r="AK2115" i="1"/>
  <c r="AO2114" i="1"/>
  <c r="AU2114" i="1" l="1"/>
  <c r="AS2114" i="1" s="1"/>
  <c r="AR1504" i="1"/>
  <c r="AP1503" i="1"/>
  <c r="AT2115" i="1"/>
  <c r="AM2115" i="1"/>
  <c r="AN2115" i="1" s="1"/>
  <c r="AQ1505" i="1"/>
  <c r="AK2116" i="1"/>
  <c r="AO2115" i="1"/>
  <c r="AU2115" i="1" l="1"/>
  <c r="AS2115" i="1" s="1"/>
  <c r="AD65" i="1"/>
  <c r="AT2116" i="1"/>
  <c r="AM2116" i="1"/>
  <c r="AN2116" i="1" s="1"/>
  <c r="AP1504" i="1"/>
  <c r="AR1505" i="1"/>
  <c r="AQ1506" i="1" s="1"/>
  <c r="AK2117" i="1"/>
  <c r="AO2116" i="1"/>
  <c r="AU2116" i="1" l="1"/>
  <c r="AS2116" i="1" s="1"/>
  <c r="AP1505" i="1"/>
  <c r="AC65" i="1" s="1"/>
  <c r="AE65" i="1"/>
  <c r="AT2117" i="1"/>
  <c r="AM2117" i="1"/>
  <c r="AN2117" i="1" s="1"/>
  <c r="AR1506" i="1"/>
  <c r="AQ1507" i="1" s="1"/>
  <c r="AK2118" i="1"/>
  <c r="AO2117" i="1"/>
  <c r="AU2117" i="1" l="1"/>
  <c r="AS2117" i="1" s="1"/>
  <c r="AR1507" i="1"/>
  <c r="AP1507" i="1" s="1"/>
  <c r="AT2118" i="1"/>
  <c r="AM2118" i="1"/>
  <c r="AN2118" i="1" s="1"/>
  <c r="AP1506" i="1"/>
  <c r="AK2119" i="1"/>
  <c r="AO2118" i="1"/>
  <c r="AU2118" i="1" l="1"/>
  <c r="AS2118" i="1" s="1"/>
  <c r="AT2119" i="1"/>
  <c r="AM2119" i="1"/>
  <c r="AN2119" i="1" s="1"/>
  <c r="AQ1508" i="1"/>
  <c r="AK2120" i="1"/>
  <c r="AO2119" i="1"/>
  <c r="AU2119" i="1" l="1"/>
  <c r="AS2119" i="1" s="1"/>
  <c r="AT2120" i="1"/>
  <c r="AM2120" i="1"/>
  <c r="AN2120" i="1" s="1"/>
  <c r="AR1508" i="1"/>
  <c r="AQ1509" i="1" s="1"/>
  <c r="AK2121" i="1"/>
  <c r="AO2120" i="1"/>
  <c r="AU2120" i="1" l="1"/>
  <c r="AS2120" i="1" s="1"/>
  <c r="AT2121" i="1"/>
  <c r="AM2121" i="1"/>
  <c r="AN2121" i="1" s="1"/>
  <c r="AP1508" i="1"/>
  <c r="AR1509" i="1"/>
  <c r="AP1509" i="1" s="1"/>
  <c r="AK2122" i="1"/>
  <c r="AO2121" i="1"/>
  <c r="AU2121" i="1" l="1"/>
  <c r="AS2121" i="1" s="1"/>
  <c r="AT2122" i="1"/>
  <c r="AM2122" i="1"/>
  <c r="AN2122" i="1" s="1"/>
  <c r="AQ1510" i="1"/>
  <c r="AK2123" i="1"/>
  <c r="AO2122" i="1"/>
  <c r="AU2122" i="1" l="1"/>
  <c r="AS2122" i="1" s="1"/>
  <c r="AT2123" i="1"/>
  <c r="AM2123" i="1"/>
  <c r="AN2123" i="1" s="1"/>
  <c r="AR1510" i="1"/>
  <c r="AK2124" i="1"/>
  <c r="AO2123" i="1"/>
  <c r="AU2123" i="1" l="1"/>
  <c r="AS2123" i="1" s="1"/>
  <c r="AT2124" i="1"/>
  <c r="AM2124" i="1"/>
  <c r="AN2124" i="1" s="1"/>
  <c r="AP1510" i="1"/>
  <c r="AQ1511" i="1"/>
  <c r="AK2125" i="1"/>
  <c r="AO2124" i="1"/>
  <c r="AU2124" i="1" l="1"/>
  <c r="AS2124" i="1" s="1"/>
  <c r="AR1511" i="1"/>
  <c r="AQ1512" i="1" s="1"/>
  <c r="AT2125" i="1"/>
  <c r="AM2125" i="1"/>
  <c r="AN2125" i="1" s="1"/>
  <c r="AK2126" i="1"/>
  <c r="AO2125" i="1"/>
  <c r="AU2125" i="1" l="1"/>
  <c r="AS2125" i="1" s="1"/>
  <c r="AT2126" i="1"/>
  <c r="AM2126" i="1"/>
  <c r="AN2126" i="1" s="1"/>
  <c r="AR1512" i="1"/>
  <c r="AQ1513" i="1" s="1"/>
  <c r="AP1511" i="1"/>
  <c r="AK2127" i="1"/>
  <c r="AO2126" i="1"/>
  <c r="AU2126" i="1" l="1"/>
  <c r="AS2126" i="1" s="1"/>
  <c r="AP1512" i="1"/>
  <c r="AR1513" i="1"/>
  <c r="AQ1514" i="1" s="1"/>
  <c r="AT2127" i="1"/>
  <c r="AM2127" i="1"/>
  <c r="AN2127" i="1" s="1"/>
  <c r="AK2128" i="1"/>
  <c r="AO2127" i="1"/>
  <c r="AU2127" i="1" l="1"/>
  <c r="AS2127" i="1" s="1"/>
  <c r="AR1514" i="1"/>
  <c r="AP1513" i="1"/>
  <c r="AT2128" i="1"/>
  <c r="AM2128" i="1"/>
  <c r="AN2128" i="1" s="1"/>
  <c r="AK2129" i="1"/>
  <c r="AO2128" i="1"/>
  <c r="AU2128" i="1" l="1"/>
  <c r="AS2128" i="1" s="1"/>
  <c r="AP1514" i="1"/>
  <c r="AQ1515" i="1"/>
  <c r="AR1515" i="1" s="1"/>
  <c r="AT2129" i="1"/>
  <c r="AM2129" i="1"/>
  <c r="AN2129" i="1" s="1"/>
  <c r="AK2130" i="1"/>
  <c r="AA90" i="1" s="1"/>
  <c r="AO2129" i="1"/>
  <c r="AU2129" i="1" l="1"/>
  <c r="AS2129" i="1" s="1"/>
  <c r="AT2130" i="1"/>
  <c r="AF90" i="1" s="1"/>
  <c r="AM2130" i="1"/>
  <c r="AN2130" i="1" s="1"/>
  <c r="AP1515" i="1"/>
  <c r="AQ1516" i="1"/>
  <c r="AK2131" i="1"/>
  <c r="AO2130" i="1"/>
  <c r="AB90" i="1" s="1"/>
  <c r="AU2130" i="1" l="1"/>
  <c r="AS2130" i="1" s="1"/>
  <c r="AT2131" i="1"/>
  <c r="AM2131" i="1"/>
  <c r="AN2131" i="1" s="1"/>
  <c r="AR1516" i="1"/>
  <c r="AP1516" i="1" s="1"/>
  <c r="AK2132" i="1"/>
  <c r="AO2131" i="1"/>
  <c r="AQ1517" i="1" l="1"/>
  <c r="AR1517" i="1" s="1"/>
  <c r="AP1517" i="1" s="1"/>
  <c r="AU2131" i="1"/>
  <c r="AS2131" i="1" s="1"/>
  <c r="AT2132" i="1"/>
  <c r="AM2132" i="1"/>
  <c r="AN2132" i="1" s="1"/>
  <c r="AK2133" i="1"/>
  <c r="AO2132" i="1"/>
  <c r="AU2132" i="1" l="1"/>
  <c r="AS2132" i="1" s="1"/>
  <c r="AT2133" i="1"/>
  <c r="AM2133" i="1"/>
  <c r="AN2133" i="1" s="1"/>
  <c r="AQ1518" i="1"/>
  <c r="AK2134" i="1"/>
  <c r="AO2133" i="1"/>
  <c r="AU2133" i="1" l="1"/>
  <c r="AS2133" i="1" s="1"/>
  <c r="AR1518" i="1"/>
  <c r="AP1518" i="1" s="1"/>
  <c r="AT2134" i="1"/>
  <c r="AM2134" i="1"/>
  <c r="AN2134" i="1" s="1"/>
  <c r="AK2135" i="1"/>
  <c r="AO2134" i="1"/>
  <c r="AQ1519" i="1" l="1"/>
  <c r="AU2134" i="1"/>
  <c r="AS2134" i="1" s="1"/>
  <c r="AT2135" i="1"/>
  <c r="AM2135" i="1"/>
  <c r="AN2135" i="1" s="1"/>
  <c r="AR1519" i="1"/>
  <c r="AP1519" i="1" s="1"/>
  <c r="AK2136" i="1"/>
  <c r="AO2135" i="1"/>
  <c r="AU2135" i="1" l="1"/>
  <c r="AS2135" i="1" s="1"/>
  <c r="AT2136" i="1"/>
  <c r="AM2136" i="1"/>
  <c r="AN2136" i="1" s="1"/>
  <c r="AQ1520" i="1"/>
  <c r="AK2137" i="1"/>
  <c r="AO2136" i="1"/>
  <c r="AU2136" i="1" l="1"/>
  <c r="AS2136" i="1" s="1"/>
  <c r="AR1520" i="1"/>
  <c r="AP1520" i="1" s="1"/>
  <c r="AT2137" i="1"/>
  <c r="AM2137" i="1"/>
  <c r="AN2137" i="1" s="1"/>
  <c r="AK2138" i="1"/>
  <c r="AO2137" i="1"/>
  <c r="AU2137" i="1" l="1"/>
  <c r="AS2137" i="1" s="1"/>
  <c r="AT2138" i="1"/>
  <c r="AM2138" i="1"/>
  <c r="AN2138" i="1" s="1"/>
  <c r="AQ1521" i="1"/>
  <c r="AK2139" i="1"/>
  <c r="AO2138" i="1"/>
  <c r="AU2138" i="1" l="1"/>
  <c r="AS2138" i="1" s="1"/>
  <c r="AT2139" i="1"/>
  <c r="AM2139" i="1"/>
  <c r="AN2139" i="1" s="1"/>
  <c r="AR1521" i="1"/>
  <c r="AQ1522" i="1" s="1"/>
  <c r="AK2140" i="1"/>
  <c r="AO2139" i="1"/>
  <c r="AU2139" i="1" l="1"/>
  <c r="AS2139" i="1" s="1"/>
  <c r="AP1521" i="1"/>
  <c r="AR1522" i="1"/>
  <c r="AP1522" i="1" s="1"/>
  <c r="AT2140" i="1"/>
  <c r="AM2140" i="1"/>
  <c r="AN2140" i="1" s="1"/>
  <c r="AK2141" i="1"/>
  <c r="AO2140" i="1"/>
  <c r="AQ1523" i="1" l="1"/>
  <c r="AR1523" i="1" s="1"/>
  <c r="AP1523" i="1" s="1"/>
  <c r="AU2140" i="1"/>
  <c r="AS2140" i="1" s="1"/>
  <c r="AT2141" i="1"/>
  <c r="AM2141" i="1"/>
  <c r="AN2141" i="1" s="1"/>
  <c r="AK2142" i="1"/>
  <c r="AO2141" i="1"/>
  <c r="AU2141" i="1" l="1"/>
  <c r="AS2141" i="1" s="1"/>
  <c r="AT2142" i="1"/>
  <c r="AM2142" i="1"/>
  <c r="AN2142" i="1" s="1"/>
  <c r="AQ1524" i="1"/>
  <c r="AK2143" i="1"/>
  <c r="AO2142" i="1"/>
  <c r="AU2142" i="1" l="1"/>
  <c r="AS2142" i="1" s="1"/>
  <c r="AT2143" i="1"/>
  <c r="AM2143" i="1"/>
  <c r="AN2143" i="1" s="1"/>
  <c r="AR1524" i="1"/>
  <c r="AQ1525" i="1" s="1"/>
  <c r="AK2144" i="1"/>
  <c r="AO2143" i="1"/>
  <c r="AU2143" i="1" l="1"/>
  <c r="AS2143" i="1" s="1"/>
  <c r="AR1525" i="1"/>
  <c r="AT2144" i="1"/>
  <c r="AM2144" i="1"/>
  <c r="AN2144" i="1" s="1"/>
  <c r="AP1524" i="1"/>
  <c r="AK2145" i="1"/>
  <c r="AO2144" i="1"/>
  <c r="AU2144" i="1" l="1"/>
  <c r="AS2144" i="1" s="1"/>
  <c r="AP1525" i="1"/>
  <c r="AQ1526" i="1"/>
  <c r="AR1526" i="1" s="1"/>
  <c r="AT2145" i="1"/>
  <c r="AM2145" i="1"/>
  <c r="AN2145" i="1" s="1"/>
  <c r="AK2146" i="1"/>
  <c r="AO2145" i="1"/>
  <c r="AU2145" i="1" l="1"/>
  <c r="AS2145" i="1" s="1"/>
  <c r="AP1526" i="1"/>
  <c r="AQ1527" i="1"/>
  <c r="AR1527" i="1" s="1"/>
  <c r="AT2146" i="1"/>
  <c r="AM2146" i="1"/>
  <c r="AN2146" i="1" s="1"/>
  <c r="AK2147" i="1"/>
  <c r="AO2146" i="1"/>
  <c r="AU2146" i="1" l="1"/>
  <c r="AS2146" i="1" s="1"/>
  <c r="AQ1528" i="1"/>
  <c r="AR1528" i="1" s="1"/>
  <c r="AP1528" i="1" s="1"/>
  <c r="AP1527" i="1"/>
  <c r="AT2147" i="1"/>
  <c r="AM2147" i="1"/>
  <c r="AN2147" i="1" s="1"/>
  <c r="AK2148" i="1"/>
  <c r="AO2147" i="1"/>
  <c r="AU2147" i="1" l="1"/>
  <c r="AS2147" i="1" s="1"/>
  <c r="AT2148" i="1"/>
  <c r="AM2148" i="1"/>
  <c r="AN2148" i="1" s="1"/>
  <c r="AQ1529" i="1"/>
  <c r="AK2149" i="1"/>
  <c r="AO2148" i="1"/>
  <c r="AU2148" i="1" l="1"/>
  <c r="AS2148" i="1" s="1"/>
  <c r="AT2149" i="1"/>
  <c r="AM2149" i="1"/>
  <c r="AN2149" i="1" s="1"/>
  <c r="AR1529" i="1"/>
  <c r="AK2150" i="1"/>
  <c r="AO2149" i="1"/>
  <c r="AU2149" i="1" l="1"/>
  <c r="AS2149" i="1" s="1"/>
  <c r="AT2150" i="1"/>
  <c r="AM2150" i="1"/>
  <c r="AN2150" i="1" s="1"/>
  <c r="AQ1530" i="1"/>
  <c r="AD66" i="1" s="1"/>
  <c r="AP1529" i="1"/>
  <c r="AK2151" i="1"/>
  <c r="AO2150" i="1"/>
  <c r="AU2150" i="1" l="1"/>
  <c r="AS2150" i="1" s="1"/>
  <c r="AT2151" i="1"/>
  <c r="AM2151" i="1"/>
  <c r="AN2151" i="1" s="1"/>
  <c r="AR1530" i="1"/>
  <c r="AK2152" i="1"/>
  <c r="AO2151" i="1"/>
  <c r="AU2151" i="1" l="1"/>
  <c r="AS2151" i="1" s="1"/>
  <c r="AT2152" i="1"/>
  <c r="AM2152" i="1"/>
  <c r="AN2152" i="1" s="1"/>
  <c r="AE66" i="1"/>
  <c r="AP1530" i="1"/>
  <c r="AC66" i="1" s="1"/>
  <c r="AQ1531" i="1"/>
  <c r="AK2153" i="1"/>
  <c r="AO2152" i="1"/>
  <c r="AU2152" i="1" l="1"/>
  <c r="AS2152" i="1" s="1"/>
  <c r="AR1531" i="1"/>
  <c r="AT2153" i="1"/>
  <c r="AM2153" i="1"/>
  <c r="AN2153" i="1" s="1"/>
  <c r="AK2154" i="1"/>
  <c r="AO2153" i="1"/>
  <c r="AU2153" i="1" l="1"/>
  <c r="AS2153" i="1" s="1"/>
  <c r="AP1531" i="1"/>
  <c r="AT2154" i="1"/>
  <c r="AM2154" i="1"/>
  <c r="AN2154" i="1" s="1"/>
  <c r="AQ1532" i="1"/>
  <c r="AK2155" i="1"/>
  <c r="AA91" i="1" s="1"/>
  <c r="AO2154" i="1"/>
  <c r="AU2154" i="1" l="1"/>
  <c r="AS2154" i="1" s="1"/>
  <c r="AR1532" i="1"/>
  <c r="AQ1533" i="1" s="1"/>
  <c r="AT2155" i="1"/>
  <c r="AF91" i="1" s="1"/>
  <c r="AM2155" i="1"/>
  <c r="AN2155" i="1" s="1"/>
  <c r="AK2156" i="1"/>
  <c r="AO2155" i="1"/>
  <c r="AB91" i="1" s="1"/>
  <c r="AU2155" i="1" l="1"/>
  <c r="AS2155" i="1" s="1"/>
  <c r="AR1533" i="1"/>
  <c r="AQ1534" i="1" s="1"/>
  <c r="AT2156" i="1"/>
  <c r="AM2156" i="1"/>
  <c r="AN2156" i="1" s="1"/>
  <c r="AP1532" i="1"/>
  <c r="AK2157" i="1"/>
  <c r="AO2156" i="1"/>
  <c r="AU2156" i="1" l="1"/>
  <c r="AS2156" i="1" s="1"/>
  <c r="AR1534" i="1"/>
  <c r="AQ1535" i="1" s="1"/>
  <c r="AT2157" i="1"/>
  <c r="AM2157" i="1"/>
  <c r="AN2157" i="1" s="1"/>
  <c r="AP1533" i="1"/>
  <c r="AK2158" i="1"/>
  <c r="AO2157" i="1"/>
  <c r="AU2157" i="1" l="1"/>
  <c r="AS2157" i="1" s="1"/>
  <c r="AR1535" i="1"/>
  <c r="AQ1536" i="1" s="1"/>
  <c r="AT2158" i="1"/>
  <c r="AM2158" i="1"/>
  <c r="AN2158" i="1" s="1"/>
  <c r="AP1534" i="1"/>
  <c r="AK2159" i="1"/>
  <c r="AO2158" i="1"/>
  <c r="AU2158" i="1" l="1"/>
  <c r="AS2158" i="1" s="1"/>
  <c r="AR1536" i="1"/>
  <c r="AQ1537" i="1" s="1"/>
  <c r="AT2159" i="1"/>
  <c r="AM2159" i="1"/>
  <c r="AN2159" i="1" s="1"/>
  <c r="AP1535" i="1"/>
  <c r="AK2160" i="1"/>
  <c r="AO2159" i="1"/>
  <c r="AU2159" i="1" l="1"/>
  <c r="AS2159" i="1" s="1"/>
  <c r="AR1537" i="1"/>
  <c r="AQ1538" i="1" s="1"/>
  <c r="AT2160" i="1"/>
  <c r="AM2160" i="1"/>
  <c r="AN2160" i="1" s="1"/>
  <c r="AP1536" i="1"/>
  <c r="AK2161" i="1"/>
  <c r="AO2160" i="1"/>
  <c r="AU2160" i="1" l="1"/>
  <c r="AS2160" i="1" s="1"/>
  <c r="AR1538" i="1"/>
  <c r="AQ1539" i="1" s="1"/>
  <c r="AT2161" i="1"/>
  <c r="AM2161" i="1"/>
  <c r="AN2161" i="1" s="1"/>
  <c r="AP1537" i="1"/>
  <c r="AK2162" i="1"/>
  <c r="AO2161" i="1"/>
  <c r="AU2161" i="1" l="1"/>
  <c r="AS2161" i="1" s="1"/>
  <c r="AT2162" i="1"/>
  <c r="AM2162" i="1"/>
  <c r="AN2162" i="1" s="1"/>
  <c r="AR1539" i="1"/>
  <c r="AP1538" i="1"/>
  <c r="AK2163" i="1"/>
  <c r="AO2162" i="1"/>
  <c r="AU2162" i="1" l="1"/>
  <c r="AS2162" i="1" s="1"/>
  <c r="AP1539" i="1"/>
  <c r="AQ1540" i="1"/>
  <c r="AT2163" i="1"/>
  <c r="AM2163" i="1"/>
  <c r="AN2163" i="1" s="1"/>
  <c r="AK2164" i="1"/>
  <c r="AO2163" i="1"/>
  <c r="AU2163" i="1" l="1"/>
  <c r="AS2163" i="1" s="1"/>
  <c r="AR1540" i="1"/>
  <c r="AT2164" i="1"/>
  <c r="AM2164" i="1"/>
  <c r="AN2164" i="1" s="1"/>
  <c r="AK2165" i="1"/>
  <c r="AO2164" i="1"/>
  <c r="AU2164" i="1" l="1"/>
  <c r="AS2164" i="1" s="1"/>
  <c r="AT2165" i="1"/>
  <c r="AM2165" i="1"/>
  <c r="AN2165" i="1" s="1"/>
  <c r="AP1540" i="1"/>
  <c r="AQ1541" i="1"/>
  <c r="AK2166" i="1"/>
  <c r="AO2165" i="1"/>
  <c r="AU2165" i="1" l="1"/>
  <c r="AS2165" i="1" s="1"/>
  <c r="AT2166" i="1"/>
  <c r="AM2166" i="1"/>
  <c r="AN2166" i="1" s="1"/>
  <c r="AR1541" i="1"/>
  <c r="AK2167" i="1"/>
  <c r="AO2166" i="1"/>
  <c r="AU2166" i="1" l="1"/>
  <c r="AS2166" i="1" s="1"/>
  <c r="AP1541" i="1"/>
  <c r="AT2167" i="1"/>
  <c r="AM2167" i="1"/>
  <c r="AN2167" i="1" s="1"/>
  <c r="AQ1542" i="1"/>
  <c r="AK2168" i="1"/>
  <c r="AO2167" i="1"/>
  <c r="AU2167" i="1" l="1"/>
  <c r="AS2167" i="1" s="1"/>
  <c r="AR1542" i="1"/>
  <c r="AQ1543" i="1" s="1"/>
  <c r="AT2168" i="1"/>
  <c r="AM2168" i="1"/>
  <c r="AN2168" i="1" s="1"/>
  <c r="AK2169" i="1"/>
  <c r="AO2168" i="1"/>
  <c r="AU2168" i="1" l="1"/>
  <c r="AS2168" i="1" s="1"/>
  <c r="AT2169" i="1"/>
  <c r="AM2169" i="1"/>
  <c r="AN2169" i="1" s="1"/>
  <c r="AR1543" i="1"/>
  <c r="AQ1544" i="1" s="1"/>
  <c r="AP1542" i="1"/>
  <c r="AK2170" i="1"/>
  <c r="AO2169" i="1"/>
  <c r="AU2169" i="1" l="1"/>
  <c r="AS2169" i="1" s="1"/>
  <c r="AR1544" i="1"/>
  <c r="AQ1545" i="1" s="1"/>
  <c r="AP1543" i="1"/>
  <c r="AT2170" i="1"/>
  <c r="AM2170" i="1"/>
  <c r="AN2170" i="1" s="1"/>
  <c r="AK2171" i="1"/>
  <c r="AO2170" i="1"/>
  <c r="AU2170" i="1" l="1"/>
  <c r="AS2170" i="1" s="1"/>
  <c r="AT2171" i="1"/>
  <c r="AM2171" i="1"/>
  <c r="AN2171" i="1" s="1"/>
  <c r="AR1545" i="1"/>
  <c r="AQ1546" i="1" s="1"/>
  <c r="AP1544" i="1"/>
  <c r="AK2172" i="1"/>
  <c r="AO2171" i="1"/>
  <c r="AU2171" i="1" l="1"/>
  <c r="AS2171" i="1" s="1"/>
  <c r="AP1545" i="1"/>
  <c r="AR1546" i="1"/>
  <c r="AQ1547" i="1" s="1"/>
  <c r="AT2172" i="1"/>
  <c r="AM2172" i="1"/>
  <c r="AN2172" i="1" s="1"/>
  <c r="AK2173" i="1"/>
  <c r="AO2172" i="1"/>
  <c r="AU2172" i="1" l="1"/>
  <c r="AS2172" i="1" s="1"/>
  <c r="AR1547" i="1"/>
  <c r="AQ1548" i="1" s="1"/>
  <c r="AP1546" i="1"/>
  <c r="AT2173" i="1"/>
  <c r="AM2173" i="1"/>
  <c r="AN2173" i="1" s="1"/>
  <c r="AK2174" i="1"/>
  <c r="AO2173" i="1"/>
  <c r="AU2173" i="1" l="1"/>
  <c r="AS2173" i="1" s="1"/>
  <c r="AR1548" i="1"/>
  <c r="AP1548" i="1" s="1"/>
  <c r="AT2174" i="1"/>
  <c r="AM2174" i="1"/>
  <c r="AN2174" i="1" s="1"/>
  <c r="AP1547" i="1"/>
  <c r="AK2175" i="1"/>
  <c r="AO2174" i="1"/>
  <c r="AU2174" i="1" l="1"/>
  <c r="AS2174" i="1" s="1"/>
  <c r="AT2175" i="1"/>
  <c r="AM2175" i="1"/>
  <c r="AN2175" i="1" s="1"/>
  <c r="AQ1549" i="1"/>
  <c r="AK2176" i="1"/>
  <c r="AO2175" i="1"/>
  <c r="AU2175" i="1" l="1"/>
  <c r="AS2175" i="1" s="1"/>
  <c r="AT2176" i="1"/>
  <c r="AM2176" i="1"/>
  <c r="AN2176" i="1" s="1"/>
  <c r="AR1549" i="1"/>
  <c r="AK2177" i="1"/>
  <c r="AO2176" i="1"/>
  <c r="AU2176" i="1" l="1"/>
  <c r="AS2176" i="1" s="1"/>
  <c r="AT2177" i="1"/>
  <c r="AM2177" i="1"/>
  <c r="AN2177" i="1" s="1"/>
  <c r="AP1549" i="1"/>
  <c r="AQ1550" i="1"/>
  <c r="AK2178" i="1"/>
  <c r="AO2177" i="1"/>
  <c r="AU2177" i="1" l="1"/>
  <c r="AS2177" i="1" s="1"/>
  <c r="AR1550" i="1"/>
  <c r="AQ1551" i="1" s="1"/>
  <c r="AT2178" i="1"/>
  <c r="AM2178" i="1"/>
  <c r="AN2178" i="1" s="1"/>
  <c r="AK2179" i="1"/>
  <c r="AO2178" i="1"/>
  <c r="AU2178" i="1" l="1"/>
  <c r="AS2178" i="1" s="1"/>
  <c r="AT2179" i="1"/>
  <c r="AM2179" i="1"/>
  <c r="AN2179" i="1" s="1"/>
  <c r="AR1551" i="1"/>
  <c r="AQ1552" i="1" s="1"/>
  <c r="AP1550" i="1"/>
  <c r="AK2180" i="1"/>
  <c r="AA92" i="1" s="1"/>
  <c r="AO2179" i="1"/>
  <c r="AU2179" i="1" l="1"/>
  <c r="AS2179" i="1" s="1"/>
  <c r="AR1552" i="1"/>
  <c r="AQ1553" i="1" s="1"/>
  <c r="AP1551" i="1"/>
  <c r="AT2180" i="1"/>
  <c r="AF92" i="1" s="1"/>
  <c r="AM2180" i="1"/>
  <c r="AN2180" i="1" s="1"/>
  <c r="AK2181" i="1"/>
  <c r="AO2180" i="1"/>
  <c r="AB92" i="1" s="1"/>
  <c r="AU2180" i="1" l="1"/>
  <c r="AS2180" i="1" s="1"/>
  <c r="AT2181" i="1"/>
  <c r="AM2181" i="1"/>
  <c r="AN2181" i="1" s="1"/>
  <c r="AR1553" i="1"/>
  <c r="AQ1554" i="1" s="1"/>
  <c r="AP1552" i="1"/>
  <c r="AK2182" i="1"/>
  <c r="AO2181" i="1"/>
  <c r="AU2181" i="1" l="1"/>
  <c r="AS2181" i="1" s="1"/>
  <c r="AP1553" i="1"/>
  <c r="AR1554" i="1"/>
  <c r="AQ1555" i="1" s="1"/>
  <c r="AD67" i="1" s="1"/>
  <c r="AT2182" i="1"/>
  <c r="AM2182" i="1"/>
  <c r="AN2182" i="1" s="1"/>
  <c r="AK2183" i="1"/>
  <c r="AO2182" i="1"/>
  <c r="AU2182" i="1" l="1"/>
  <c r="AS2182" i="1" s="1"/>
  <c r="AR1555" i="1"/>
  <c r="AQ1556" i="1" s="1"/>
  <c r="AP1554" i="1"/>
  <c r="AT2183" i="1"/>
  <c r="AM2183" i="1"/>
  <c r="AN2183" i="1" s="1"/>
  <c r="AK2184" i="1"/>
  <c r="AO2183" i="1"/>
  <c r="AU2183" i="1" l="1"/>
  <c r="AS2183" i="1" s="1"/>
  <c r="AR1556" i="1"/>
  <c r="AP1556" i="1" s="1"/>
  <c r="AT2184" i="1"/>
  <c r="AM2184" i="1"/>
  <c r="AN2184" i="1" s="1"/>
  <c r="AE67" i="1"/>
  <c r="AP1555" i="1"/>
  <c r="AC67" i="1" s="1"/>
  <c r="AK2185" i="1"/>
  <c r="AO2184" i="1"/>
  <c r="AU2184" i="1" l="1"/>
  <c r="AS2184" i="1" s="1"/>
  <c r="AQ1557" i="1"/>
  <c r="AR1557" i="1" s="1"/>
  <c r="AT2185" i="1"/>
  <c r="AM2185" i="1"/>
  <c r="AN2185" i="1" s="1"/>
  <c r="AK2186" i="1"/>
  <c r="AO2185" i="1"/>
  <c r="AU2185" i="1" l="1"/>
  <c r="AS2185" i="1" s="1"/>
  <c r="AT2186" i="1"/>
  <c r="AM2186" i="1"/>
  <c r="AN2186" i="1" s="1"/>
  <c r="AP1557" i="1"/>
  <c r="AQ1558" i="1"/>
  <c r="AK2187" i="1"/>
  <c r="AO2186" i="1"/>
  <c r="AU2186" i="1" l="1"/>
  <c r="AS2186" i="1" s="1"/>
  <c r="AT2187" i="1"/>
  <c r="AM2187" i="1"/>
  <c r="AN2187" i="1" s="1"/>
  <c r="AR1558" i="1"/>
  <c r="AP1558" i="1" s="1"/>
  <c r="AK2188" i="1"/>
  <c r="AO2187" i="1"/>
  <c r="AQ1559" i="1" l="1"/>
  <c r="AR1559" i="1" s="1"/>
  <c r="AQ1560" i="1" s="1"/>
  <c r="AU2187" i="1"/>
  <c r="AS2187" i="1" s="1"/>
  <c r="AT2188" i="1"/>
  <c r="AM2188" i="1"/>
  <c r="AN2188" i="1" s="1"/>
  <c r="AK2189" i="1"/>
  <c r="AO2188" i="1"/>
  <c r="AU2188" i="1" l="1"/>
  <c r="AS2188" i="1" s="1"/>
  <c r="AP1559" i="1"/>
  <c r="AR1560" i="1"/>
  <c r="AP1560" i="1" s="1"/>
  <c r="AT2189" i="1"/>
  <c r="AM2189" i="1"/>
  <c r="AN2189" i="1" s="1"/>
  <c r="AK2190" i="1"/>
  <c r="AO2189" i="1"/>
  <c r="AU2189" i="1" l="1"/>
  <c r="AS2189" i="1" s="1"/>
  <c r="AT2190" i="1"/>
  <c r="AM2190" i="1"/>
  <c r="AN2190" i="1" s="1"/>
  <c r="AQ1561" i="1"/>
  <c r="AK2191" i="1"/>
  <c r="AO2190" i="1"/>
  <c r="AU2190" i="1" l="1"/>
  <c r="AS2190" i="1" s="1"/>
  <c r="AR1561" i="1"/>
  <c r="AP1561" i="1" s="1"/>
  <c r="AT2191" i="1"/>
  <c r="AM2191" i="1"/>
  <c r="AN2191" i="1" s="1"/>
  <c r="AK2192" i="1"/>
  <c r="AO2191" i="1"/>
  <c r="AQ1562" i="1" l="1"/>
  <c r="AU2191" i="1"/>
  <c r="AS2191" i="1" s="1"/>
  <c r="AT2192" i="1"/>
  <c r="AM2192" i="1"/>
  <c r="AN2192" i="1" s="1"/>
  <c r="AR1562" i="1"/>
  <c r="AK2193" i="1"/>
  <c r="AO2192" i="1"/>
  <c r="AU2192" i="1" l="1"/>
  <c r="AS2192" i="1" s="1"/>
  <c r="AQ1563" i="1"/>
  <c r="AR1563" i="1" s="1"/>
  <c r="AT2193" i="1"/>
  <c r="AM2193" i="1"/>
  <c r="AN2193" i="1" s="1"/>
  <c r="AP1562" i="1"/>
  <c r="AK2194" i="1"/>
  <c r="AO2193" i="1"/>
  <c r="AU2193" i="1" l="1"/>
  <c r="AS2193" i="1" s="1"/>
  <c r="AP1563" i="1"/>
  <c r="AT2194" i="1"/>
  <c r="AM2194" i="1"/>
  <c r="AN2194" i="1" s="1"/>
  <c r="AQ1564" i="1"/>
  <c r="AK2195" i="1"/>
  <c r="AO2194" i="1"/>
  <c r="AU2194" i="1" l="1"/>
  <c r="AS2194" i="1" s="1"/>
  <c r="AT2195" i="1"/>
  <c r="AM2195" i="1"/>
  <c r="AN2195" i="1" s="1"/>
  <c r="AR1564" i="1"/>
  <c r="AK2196" i="1"/>
  <c r="AO2195" i="1"/>
  <c r="AU2195" i="1" l="1"/>
  <c r="AS2195" i="1" s="1"/>
  <c r="AQ1565" i="1"/>
  <c r="AR1565" i="1" s="1"/>
  <c r="AP1565" i="1" s="1"/>
  <c r="AP1564" i="1"/>
  <c r="AT2196" i="1"/>
  <c r="AM2196" i="1"/>
  <c r="AN2196" i="1" s="1"/>
  <c r="AK2197" i="1"/>
  <c r="AO2196" i="1"/>
  <c r="AQ1566" i="1" l="1"/>
  <c r="AR1566" i="1" s="1"/>
  <c r="AQ1567" i="1" s="1"/>
  <c r="AU2196" i="1"/>
  <c r="AS2196" i="1" s="1"/>
  <c r="AT2197" i="1"/>
  <c r="AM2197" i="1"/>
  <c r="AN2197" i="1" s="1"/>
  <c r="AK2198" i="1"/>
  <c r="AO2197" i="1"/>
  <c r="AU2197" i="1" l="1"/>
  <c r="AS2197" i="1" s="1"/>
  <c r="AP1566" i="1"/>
  <c r="AR1567" i="1"/>
  <c r="AP1567" i="1" s="1"/>
  <c r="AT2198" i="1"/>
  <c r="AM2198" i="1"/>
  <c r="AN2198" i="1" s="1"/>
  <c r="AK2199" i="1"/>
  <c r="AO2198" i="1"/>
  <c r="AQ1568" i="1" l="1"/>
  <c r="AU2198" i="1"/>
  <c r="AS2198" i="1" s="1"/>
  <c r="AT2199" i="1"/>
  <c r="AM2199" i="1"/>
  <c r="AN2199" i="1" s="1"/>
  <c r="AR1568" i="1"/>
  <c r="AP1568" i="1" s="1"/>
  <c r="AK2200" i="1"/>
  <c r="AO2199" i="1"/>
  <c r="AU2199" i="1" l="1"/>
  <c r="AS2199" i="1" s="1"/>
  <c r="AT2200" i="1"/>
  <c r="AM2200" i="1"/>
  <c r="AN2200" i="1" s="1"/>
  <c r="AQ1569" i="1"/>
  <c r="AK2201" i="1"/>
  <c r="AO2200" i="1"/>
  <c r="AU2200" i="1" l="1"/>
  <c r="AS2200" i="1" s="1"/>
  <c r="AT2201" i="1"/>
  <c r="AM2201" i="1"/>
  <c r="AN2201" i="1" s="1"/>
  <c r="AR1569" i="1"/>
  <c r="AQ1570" i="1" s="1"/>
  <c r="AK2202" i="1"/>
  <c r="AO2201" i="1"/>
  <c r="AU2201" i="1" l="1"/>
  <c r="AS2201" i="1" s="1"/>
  <c r="AP1569" i="1"/>
  <c r="AR1570" i="1"/>
  <c r="AP1570" i="1" s="1"/>
  <c r="AT2202" i="1"/>
  <c r="AM2202" i="1"/>
  <c r="AN2202" i="1" s="1"/>
  <c r="AK2203" i="1"/>
  <c r="AO2202" i="1"/>
  <c r="AQ1571" i="1" l="1"/>
  <c r="AU2202" i="1"/>
  <c r="AS2202" i="1" s="1"/>
  <c r="AR1571" i="1"/>
  <c r="AP1571" i="1" s="1"/>
  <c r="AT2203" i="1"/>
  <c r="AM2203" i="1"/>
  <c r="AN2203" i="1" s="1"/>
  <c r="AK2204" i="1"/>
  <c r="AO2203" i="1"/>
  <c r="AU2203" i="1" l="1"/>
  <c r="AS2203" i="1" s="1"/>
  <c r="AT2204" i="1"/>
  <c r="AM2204" i="1"/>
  <c r="AN2204" i="1" s="1"/>
  <c r="AQ1572" i="1"/>
  <c r="AK2205" i="1"/>
  <c r="AA93" i="1" s="1"/>
  <c r="AO2204" i="1"/>
  <c r="AU2204" i="1" l="1"/>
  <c r="AS2204" i="1" s="1"/>
  <c r="AR1572" i="1"/>
  <c r="AP1572" i="1" s="1"/>
  <c r="AT2205" i="1"/>
  <c r="AF93" i="1" s="1"/>
  <c r="AM2205" i="1"/>
  <c r="AN2205" i="1" s="1"/>
  <c r="AK2206" i="1"/>
  <c r="AO2205" i="1"/>
  <c r="AB93" i="1" s="1"/>
  <c r="AU2205" i="1" l="1"/>
  <c r="AS2205" i="1" s="1"/>
  <c r="AQ1573" i="1"/>
  <c r="AR1573" i="1" s="1"/>
  <c r="AP1573" i="1" s="1"/>
  <c r="AT2206" i="1"/>
  <c r="AM2206" i="1"/>
  <c r="AN2206" i="1" s="1"/>
  <c r="AK2207" i="1"/>
  <c r="AO2206" i="1"/>
  <c r="AU2206" i="1" l="1"/>
  <c r="AS2206" i="1" s="1"/>
  <c r="AT2207" i="1"/>
  <c r="AM2207" i="1"/>
  <c r="AN2207" i="1" s="1"/>
  <c r="AQ1574" i="1"/>
  <c r="AK2208" i="1"/>
  <c r="AO2207" i="1"/>
  <c r="AU2207" i="1" l="1"/>
  <c r="AS2207" i="1" s="1"/>
  <c r="AT2208" i="1"/>
  <c r="AM2208" i="1"/>
  <c r="AN2208" i="1" s="1"/>
  <c r="AR1574" i="1"/>
  <c r="AK2209" i="1"/>
  <c r="AO2208" i="1"/>
  <c r="AU2208" i="1" l="1"/>
  <c r="AS2208" i="1" s="1"/>
  <c r="AT2209" i="1"/>
  <c r="AM2209" i="1"/>
  <c r="AN2209" i="1" s="1"/>
  <c r="AQ1575" i="1"/>
  <c r="AP1574" i="1"/>
  <c r="AK2210" i="1"/>
  <c r="AO2209" i="1"/>
  <c r="AU2209" i="1" l="1"/>
  <c r="AS2209" i="1" s="1"/>
  <c r="AT2210" i="1"/>
  <c r="AM2210" i="1"/>
  <c r="AN2210" i="1" s="1"/>
  <c r="AR1575" i="1"/>
  <c r="AK2211" i="1"/>
  <c r="AO2210" i="1"/>
  <c r="AU2210" i="1" l="1"/>
  <c r="AS2210" i="1" s="1"/>
  <c r="AT2211" i="1"/>
  <c r="AM2211" i="1"/>
  <c r="AN2211" i="1" s="1"/>
  <c r="AQ1576" i="1"/>
  <c r="AP1575" i="1"/>
  <c r="AK2212" i="1"/>
  <c r="AO2211" i="1"/>
  <c r="AU2211" i="1" l="1"/>
  <c r="AS2211" i="1" s="1"/>
  <c r="AR1576" i="1"/>
  <c r="AT2212" i="1"/>
  <c r="AM2212" i="1"/>
  <c r="AN2212" i="1" s="1"/>
  <c r="AK2213" i="1"/>
  <c r="AO2212" i="1"/>
  <c r="AU2212" i="1" l="1"/>
  <c r="AS2212" i="1" s="1"/>
  <c r="AT2213" i="1"/>
  <c r="AM2213" i="1"/>
  <c r="AN2213" i="1" s="1"/>
  <c r="AP1576" i="1"/>
  <c r="AQ1577" i="1"/>
  <c r="AK2214" i="1"/>
  <c r="AO2213" i="1"/>
  <c r="AU2213" i="1" l="1"/>
  <c r="AS2213" i="1" s="1"/>
  <c r="AR1577" i="1"/>
  <c r="AQ1578" i="1" s="1"/>
  <c r="AT2214" i="1"/>
  <c r="AM2214" i="1"/>
  <c r="AN2214" i="1" s="1"/>
  <c r="AK2215" i="1"/>
  <c r="AO2214" i="1"/>
  <c r="AU2214" i="1" l="1"/>
  <c r="AS2214" i="1" s="1"/>
  <c r="AT2215" i="1"/>
  <c r="AM2215" i="1"/>
  <c r="AN2215" i="1" s="1"/>
  <c r="AR1578" i="1"/>
  <c r="AQ1579" i="1" s="1"/>
  <c r="AP1577" i="1"/>
  <c r="AK2216" i="1"/>
  <c r="AO2215" i="1"/>
  <c r="AU2215" i="1" l="1"/>
  <c r="AS2215" i="1" s="1"/>
  <c r="AR1579" i="1"/>
  <c r="AP1578" i="1"/>
  <c r="AT2216" i="1"/>
  <c r="AM2216" i="1"/>
  <c r="AN2216" i="1" s="1"/>
  <c r="AQ1580" i="1"/>
  <c r="AD68" i="1" s="1"/>
  <c r="AK2217" i="1"/>
  <c r="AO2216" i="1"/>
  <c r="AU2216" i="1" l="1"/>
  <c r="AS2216" i="1" s="1"/>
  <c r="AR1580" i="1"/>
  <c r="AQ1581" i="1" s="1"/>
  <c r="AT2217" i="1"/>
  <c r="AM2217" i="1"/>
  <c r="AN2217" i="1" s="1"/>
  <c r="AP1579" i="1"/>
  <c r="AK2218" i="1"/>
  <c r="AO2217" i="1"/>
  <c r="AU2217" i="1" l="1"/>
  <c r="AS2217" i="1" s="1"/>
  <c r="AT2218" i="1"/>
  <c r="AM2218" i="1"/>
  <c r="AN2218" i="1" s="1"/>
  <c r="AR1581" i="1"/>
  <c r="AE68" i="1"/>
  <c r="AP1580" i="1"/>
  <c r="AC68" i="1" s="1"/>
  <c r="AK2219" i="1"/>
  <c r="AO2218" i="1"/>
  <c r="AU2218" i="1" l="1"/>
  <c r="AS2218" i="1" s="1"/>
  <c r="AP1581" i="1"/>
  <c r="AT2219" i="1"/>
  <c r="AM2219" i="1"/>
  <c r="AN2219" i="1" s="1"/>
  <c r="AQ1582" i="1"/>
  <c r="AK2220" i="1"/>
  <c r="AO2219" i="1"/>
  <c r="AU2219" i="1" l="1"/>
  <c r="AS2219" i="1" s="1"/>
  <c r="AR1582" i="1"/>
  <c r="AQ1583" i="1" s="1"/>
  <c r="AT2220" i="1"/>
  <c r="AM2220" i="1"/>
  <c r="AN2220" i="1" s="1"/>
  <c r="AK2221" i="1"/>
  <c r="AO2220" i="1"/>
  <c r="AU2220" i="1" l="1"/>
  <c r="AS2220" i="1" s="1"/>
  <c r="AT2221" i="1"/>
  <c r="AM2221" i="1"/>
  <c r="AN2221" i="1" s="1"/>
  <c r="AR1583" i="1"/>
  <c r="AQ1584" i="1" s="1"/>
  <c r="AP1582" i="1"/>
  <c r="AK2222" i="1"/>
  <c r="AO2221" i="1"/>
  <c r="AU2221" i="1" l="1"/>
  <c r="AS2221" i="1" s="1"/>
  <c r="AP1583" i="1"/>
  <c r="AR1584" i="1"/>
  <c r="AQ1585" i="1" s="1"/>
  <c r="AT2222" i="1"/>
  <c r="AM2222" i="1"/>
  <c r="AN2222" i="1" s="1"/>
  <c r="AK2223" i="1"/>
  <c r="AO2222" i="1"/>
  <c r="AU2222" i="1" l="1"/>
  <c r="AS2222" i="1" s="1"/>
  <c r="AR1585" i="1"/>
  <c r="AQ1586" i="1" s="1"/>
  <c r="AP1584" i="1"/>
  <c r="AT2223" i="1"/>
  <c r="AM2223" i="1"/>
  <c r="AN2223" i="1" s="1"/>
  <c r="AK2224" i="1"/>
  <c r="AO2223" i="1"/>
  <c r="AU2223" i="1" l="1"/>
  <c r="AS2223" i="1" s="1"/>
  <c r="AT2224" i="1"/>
  <c r="AM2224" i="1"/>
  <c r="AN2224" i="1" s="1"/>
  <c r="AP1585" i="1"/>
  <c r="AR1586" i="1"/>
  <c r="AK2225" i="1"/>
  <c r="AO2224" i="1"/>
  <c r="AU2224" i="1" l="1"/>
  <c r="AS2224" i="1" s="1"/>
  <c r="AP1586" i="1"/>
  <c r="AT2225" i="1"/>
  <c r="AM2225" i="1"/>
  <c r="AN2225" i="1" s="1"/>
  <c r="AQ1587" i="1"/>
  <c r="AK2226" i="1"/>
  <c r="AO2225" i="1"/>
  <c r="AU2225" i="1" l="1"/>
  <c r="AS2225" i="1" s="1"/>
  <c r="AT2226" i="1"/>
  <c r="AM2226" i="1"/>
  <c r="AN2226" i="1" s="1"/>
  <c r="AR1587" i="1"/>
  <c r="AK2227" i="1"/>
  <c r="AO2226" i="1"/>
  <c r="AU2226" i="1" l="1"/>
  <c r="AS2226" i="1" s="1"/>
  <c r="AP1587" i="1"/>
  <c r="AT2227" i="1"/>
  <c r="AM2227" i="1"/>
  <c r="AN2227" i="1" s="1"/>
  <c r="AQ1588" i="1"/>
  <c r="AK2228" i="1"/>
  <c r="AO2227" i="1"/>
  <c r="AU2227" i="1" l="1"/>
  <c r="AS2227" i="1" s="1"/>
  <c r="AR1588" i="1"/>
  <c r="AQ1589" i="1" s="1"/>
  <c r="AT2228" i="1"/>
  <c r="AM2228" i="1"/>
  <c r="AN2228" i="1" s="1"/>
  <c r="AK2229" i="1"/>
  <c r="AO2228" i="1"/>
  <c r="AU2228" i="1" l="1"/>
  <c r="AS2228" i="1" s="1"/>
  <c r="AR1589" i="1"/>
  <c r="AQ1590" i="1" s="1"/>
  <c r="AP1588" i="1"/>
  <c r="AT2229" i="1"/>
  <c r="AM2229" i="1"/>
  <c r="AN2229" i="1" s="1"/>
  <c r="AK2230" i="1"/>
  <c r="AA94" i="1" s="1"/>
  <c r="AO2229" i="1"/>
  <c r="AU2229" i="1" l="1"/>
  <c r="AS2229" i="1" s="1"/>
  <c r="AR1590" i="1"/>
  <c r="AQ1591" i="1" s="1"/>
  <c r="AT2230" i="1"/>
  <c r="AF94" i="1" s="1"/>
  <c r="AM2230" i="1"/>
  <c r="AN2230" i="1" s="1"/>
  <c r="AP1589" i="1"/>
  <c r="AK2231" i="1"/>
  <c r="AO2230" i="1"/>
  <c r="AB94" i="1" s="1"/>
  <c r="AU2230" i="1" l="1"/>
  <c r="AS2230" i="1" s="1"/>
  <c r="AR1591" i="1"/>
  <c r="AQ1592" i="1" s="1"/>
  <c r="AT2231" i="1"/>
  <c r="AM2231" i="1"/>
  <c r="AN2231" i="1" s="1"/>
  <c r="AP1590" i="1"/>
  <c r="AK2232" i="1"/>
  <c r="AO2231" i="1"/>
  <c r="AU2231" i="1" l="1"/>
  <c r="AS2231" i="1" s="1"/>
  <c r="AT2232" i="1"/>
  <c r="AM2232" i="1"/>
  <c r="AN2232" i="1" s="1"/>
  <c r="AP1591" i="1"/>
  <c r="AR1592" i="1"/>
  <c r="AQ1593" i="1" s="1"/>
  <c r="AK2233" i="1"/>
  <c r="AO2232" i="1"/>
  <c r="AU2232" i="1" l="1"/>
  <c r="AS2232" i="1" s="1"/>
  <c r="AP1592" i="1"/>
  <c r="AR1593" i="1"/>
  <c r="AP1593" i="1" s="1"/>
  <c r="AT2233" i="1"/>
  <c r="AM2233" i="1"/>
  <c r="AN2233" i="1" s="1"/>
  <c r="AK2234" i="1"/>
  <c r="AO2233" i="1"/>
  <c r="AU2233" i="1" l="1"/>
  <c r="AS2233" i="1" s="1"/>
  <c r="AT2234" i="1"/>
  <c r="AM2234" i="1"/>
  <c r="AN2234" i="1" s="1"/>
  <c r="AQ1594" i="1"/>
  <c r="AK2235" i="1"/>
  <c r="AO2234" i="1"/>
  <c r="AU2234" i="1" l="1"/>
  <c r="AS2234" i="1" s="1"/>
  <c r="AR1594" i="1"/>
  <c r="AQ1595" i="1" s="1"/>
  <c r="AT2235" i="1"/>
  <c r="AM2235" i="1"/>
  <c r="AN2235" i="1" s="1"/>
  <c r="AK2236" i="1"/>
  <c r="AO2235" i="1"/>
  <c r="AU2235" i="1" l="1"/>
  <c r="AS2235" i="1" s="1"/>
  <c r="AT2236" i="1"/>
  <c r="AM2236" i="1"/>
  <c r="AN2236" i="1" s="1"/>
  <c r="AR1595" i="1"/>
  <c r="AQ1596" i="1" s="1"/>
  <c r="AP1594" i="1"/>
  <c r="AK2237" i="1"/>
  <c r="AO2236" i="1"/>
  <c r="AU2236" i="1" l="1"/>
  <c r="AS2236" i="1" s="1"/>
  <c r="AR1596" i="1"/>
  <c r="AQ1597" i="1" s="1"/>
  <c r="AP1595" i="1"/>
  <c r="AT2237" i="1"/>
  <c r="AM2237" i="1"/>
  <c r="AN2237" i="1" s="1"/>
  <c r="AK2238" i="1"/>
  <c r="AO2237" i="1"/>
  <c r="AU2237" i="1" l="1"/>
  <c r="AS2237" i="1" s="1"/>
  <c r="AP1596" i="1"/>
  <c r="AT2238" i="1"/>
  <c r="AM2238" i="1"/>
  <c r="AN2238" i="1" s="1"/>
  <c r="AR1597" i="1"/>
  <c r="AK2239" i="1"/>
  <c r="AO2238" i="1"/>
  <c r="AU2238" i="1" l="1"/>
  <c r="AS2238" i="1" s="1"/>
  <c r="AP1597" i="1"/>
  <c r="AQ1598" i="1"/>
  <c r="AR1598" i="1" s="1"/>
  <c r="AT2239" i="1"/>
  <c r="AM2239" i="1"/>
  <c r="AN2239" i="1" s="1"/>
  <c r="AK2240" i="1"/>
  <c r="AO2239" i="1"/>
  <c r="AU2239" i="1" l="1"/>
  <c r="AS2239" i="1" s="1"/>
  <c r="AQ1599" i="1"/>
  <c r="AR1599" i="1" s="1"/>
  <c r="AP1598" i="1"/>
  <c r="AT2240" i="1"/>
  <c r="AM2240" i="1"/>
  <c r="AN2240" i="1" s="1"/>
  <c r="AK2241" i="1"/>
  <c r="AO2240" i="1"/>
  <c r="AU2240" i="1" l="1"/>
  <c r="AS2240" i="1" s="1"/>
  <c r="AP1599" i="1"/>
  <c r="AT2241" i="1"/>
  <c r="AM2241" i="1"/>
  <c r="AN2241" i="1" s="1"/>
  <c r="AQ1600" i="1"/>
  <c r="AK2242" i="1"/>
  <c r="AO2241" i="1"/>
  <c r="AU2241" i="1" l="1"/>
  <c r="AS2241" i="1" s="1"/>
  <c r="AR1600" i="1"/>
  <c r="AT2242" i="1"/>
  <c r="AM2242" i="1"/>
  <c r="AN2242" i="1" s="1"/>
  <c r="AK2243" i="1"/>
  <c r="AO2242" i="1"/>
  <c r="AU2242" i="1" l="1"/>
  <c r="AS2242" i="1" s="1"/>
  <c r="AP1600" i="1"/>
  <c r="AT2243" i="1"/>
  <c r="AM2243" i="1"/>
  <c r="AN2243" i="1" s="1"/>
  <c r="AQ1601" i="1"/>
  <c r="AK2244" i="1"/>
  <c r="AO2243" i="1"/>
  <c r="AU2243" i="1" l="1"/>
  <c r="AS2243" i="1" s="1"/>
  <c r="AR1601" i="1"/>
  <c r="AP1601" i="1" s="1"/>
  <c r="AT2244" i="1"/>
  <c r="AM2244" i="1"/>
  <c r="AN2244" i="1" s="1"/>
  <c r="AK2245" i="1"/>
  <c r="AO2244" i="1"/>
  <c r="AQ1602" i="1" l="1"/>
  <c r="AR1602" i="1" s="1"/>
  <c r="AP1602" i="1" s="1"/>
  <c r="AU2244" i="1"/>
  <c r="AS2244" i="1" s="1"/>
  <c r="AT2245" i="1"/>
  <c r="AM2245" i="1"/>
  <c r="AN2245" i="1" s="1"/>
  <c r="AK2246" i="1"/>
  <c r="AO2245" i="1"/>
  <c r="AU2245" i="1" l="1"/>
  <c r="AS2245" i="1" s="1"/>
  <c r="AQ1603" i="1"/>
  <c r="AR1603" i="1" s="1"/>
  <c r="AP1603" i="1" s="1"/>
  <c r="AT2246" i="1"/>
  <c r="AM2246" i="1"/>
  <c r="AN2246" i="1" s="1"/>
  <c r="AK2247" i="1"/>
  <c r="AO2246" i="1"/>
  <c r="AU2246" i="1" l="1"/>
  <c r="AS2246" i="1" s="1"/>
  <c r="AT2247" i="1"/>
  <c r="AM2247" i="1"/>
  <c r="AN2247" i="1" s="1"/>
  <c r="AQ1604" i="1"/>
  <c r="AK2248" i="1"/>
  <c r="AO2247" i="1"/>
  <c r="AU2247" i="1" l="1"/>
  <c r="AS2247" i="1" s="1"/>
  <c r="AR1604" i="1"/>
  <c r="AP1604" i="1" s="1"/>
  <c r="AT2248" i="1"/>
  <c r="AM2248" i="1"/>
  <c r="AN2248" i="1" s="1"/>
  <c r="AQ1605" i="1"/>
  <c r="AD69" i="1" s="1"/>
  <c r="AK2249" i="1"/>
  <c r="AO2248" i="1"/>
  <c r="AU2248" i="1" l="1"/>
  <c r="AS2248" i="1" s="1"/>
  <c r="AR1605" i="1"/>
  <c r="AE69" i="1" s="1"/>
  <c r="AT2249" i="1"/>
  <c r="AM2249" i="1"/>
  <c r="AN2249" i="1" s="1"/>
  <c r="AK2250" i="1"/>
  <c r="AO2249" i="1"/>
  <c r="AU2249" i="1" l="1"/>
  <c r="AS2249" i="1" s="1"/>
  <c r="AP1605" i="1"/>
  <c r="AC69" i="1" s="1"/>
  <c r="AT2250" i="1"/>
  <c r="AM2250" i="1"/>
  <c r="AN2250" i="1" s="1"/>
  <c r="AQ1606" i="1"/>
  <c r="AK2251" i="1"/>
  <c r="AO2250" i="1"/>
  <c r="AU2250" i="1" l="1"/>
  <c r="AS2250" i="1" s="1"/>
  <c r="AR1606" i="1"/>
  <c r="AP1606" i="1" s="1"/>
  <c r="AT2251" i="1"/>
  <c r="AM2251" i="1"/>
  <c r="AN2251" i="1" s="1"/>
  <c r="AK2252" i="1"/>
  <c r="AO2251" i="1"/>
  <c r="AU2251" i="1" l="1"/>
  <c r="AS2251" i="1" s="1"/>
  <c r="AQ1607" i="1"/>
  <c r="AR1607" i="1" s="1"/>
  <c r="AT2252" i="1"/>
  <c r="AM2252" i="1"/>
  <c r="AN2252" i="1" s="1"/>
  <c r="AK2253" i="1"/>
  <c r="AO2252" i="1"/>
  <c r="AU2252" i="1" l="1"/>
  <c r="AS2252" i="1" s="1"/>
  <c r="AT2253" i="1"/>
  <c r="AM2253" i="1"/>
  <c r="AN2253" i="1" s="1"/>
  <c r="AP1607" i="1"/>
  <c r="AQ1608" i="1"/>
  <c r="AK2254" i="1"/>
  <c r="AO2253" i="1"/>
  <c r="AU2253" i="1" l="1"/>
  <c r="AS2253" i="1" s="1"/>
  <c r="AR1608" i="1"/>
  <c r="AQ1609" i="1" s="1"/>
  <c r="AT2254" i="1"/>
  <c r="AM2254" i="1"/>
  <c r="AN2254" i="1" s="1"/>
  <c r="AK2255" i="1"/>
  <c r="AA95" i="1" s="1"/>
  <c r="AO2254" i="1"/>
  <c r="AU2254" i="1" l="1"/>
  <c r="AS2254" i="1" s="1"/>
  <c r="AT2255" i="1"/>
  <c r="AF95" i="1" s="1"/>
  <c r="AM2255" i="1"/>
  <c r="AN2255" i="1" s="1"/>
  <c r="AR1609" i="1"/>
  <c r="AP1609" i="1" s="1"/>
  <c r="AP1608" i="1"/>
  <c r="AK2256" i="1"/>
  <c r="AO2255" i="1"/>
  <c r="AB95" i="1" s="1"/>
  <c r="AU2255" i="1" l="1"/>
  <c r="AS2255" i="1" s="1"/>
  <c r="AT2256" i="1"/>
  <c r="AM2256" i="1"/>
  <c r="AN2256" i="1" s="1"/>
  <c r="AQ1610" i="1"/>
  <c r="AK2257" i="1"/>
  <c r="AO2256" i="1"/>
  <c r="AU2256" i="1" l="1"/>
  <c r="AS2256" i="1" s="1"/>
  <c r="AT2257" i="1"/>
  <c r="AM2257" i="1"/>
  <c r="AN2257" i="1" s="1"/>
  <c r="AR1610" i="1"/>
  <c r="AK2258" i="1"/>
  <c r="AO2257" i="1"/>
  <c r="AU2257" i="1" l="1"/>
  <c r="AS2257" i="1" s="1"/>
  <c r="AP1610" i="1"/>
  <c r="AQ1611" i="1"/>
  <c r="AT2258" i="1"/>
  <c r="AM2258" i="1"/>
  <c r="AN2258" i="1" s="1"/>
  <c r="AK2259" i="1"/>
  <c r="AO2258" i="1"/>
  <c r="AU2258" i="1" l="1"/>
  <c r="AS2258" i="1" s="1"/>
  <c r="AT2259" i="1"/>
  <c r="AM2259" i="1"/>
  <c r="AN2259" i="1" s="1"/>
  <c r="AR1611" i="1"/>
  <c r="AK2260" i="1"/>
  <c r="AO2259" i="1"/>
  <c r="AU2259" i="1" l="1"/>
  <c r="AS2259" i="1" s="1"/>
  <c r="AT2260" i="1"/>
  <c r="AM2260" i="1"/>
  <c r="AN2260" i="1" s="1"/>
  <c r="AP1611" i="1"/>
  <c r="AQ1612" i="1"/>
  <c r="AK2261" i="1"/>
  <c r="AO2260" i="1"/>
  <c r="AU2260" i="1" l="1"/>
  <c r="AS2260" i="1" s="1"/>
  <c r="AR1612" i="1"/>
  <c r="AQ1613" i="1" s="1"/>
  <c r="AT2261" i="1"/>
  <c r="AM2261" i="1"/>
  <c r="AN2261" i="1" s="1"/>
  <c r="AK2262" i="1"/>
  <c r="AO2261" i="1"/>
  <c r="AU2261" i="1" l="1"/>
  <c r="AS2261" i="1" s="1"/>
  <c r="AR1613" i="1"/>
  <c r="AQ1614" i="1" s="1"/>
  <c r="AP1612" i="1"/>
  <c r="AT2262" i="1"/>
  <c r="AM2262" i="1"/>
  <c r="AN2262" i="1" s="1"/>
  <c r="AK2263" i="1"/>
  <c r="AO2262" i="1"/>
  <c r="AU2262" i="1" l="1"/>
  <c r="AS2262" i="1" s="1"/>
  <c r="AT2263" i="1"/>
  <c r="AM2263" i="1"/>
  <c r="AN2263" i="1" s="1"/>
  <c r="AR1614" i="1"/>
  <c r="AQ1615" i="1" s="1"/>
  <c r="AP1613" i="1"/>
  <c r="AK2264" i="1"/>
  <c r="AO2263" i="1"/>
  <c r="AU2263" i="1" l="1"/>
  <c r="AS2263" i="1" s="1"/>
  <c r="AR1615" i="1"/>
  <c r="AQ1616" i="1" s="1"/>
  <c r="AP1614" i="1"/>
  <c r="AT2264" i="1"/>
  <c r="AM2264" i="1"/>
  <c r="AN2264" i="1" s="1"/>
  <c r="AK2265" i="1"/>
  <c r="AO2264" i="1"/>
  <c r="AU2264" i="1" l="1"/>
  <c r="AS2264" i="1" s="1"/>
  <c r="AR1616" i="1"/>
  <c r="AQ1617" i="1" s="1"/>
  <c r="AT2265" i="1"/>
  <c r="AM2265" i="1"/>
  <c r="AN2265" i="1" s="1"/>
  <c r="AP1615" i="1"/>
  <c r="AK2266" i="1"/>
  <c r="AO2265" i="1"/>
  <c r="AU2265" i="1" l="1"/>
  <c r="AS2265" i="1" s="1"/>
  <c r="AT2266" i="1"/>
  <c r="AM2266" i="1"/>
  <c r="AN2266" i="1" s="1"/>
  <c r="AR1617" i="1"/>
  <c r="AQ1618" i="1" s="1"/>
  <c r="AP1616" i="1"/>
  <c r="AK2267" i="1"/>
  <c r="AO2266" i="1"/>
  <c r="AU2266" i="1" l="1"/>
  <c r="AS2266" i="1" s="1"/>
  <c r="AR1618" i="1"/>
  <c r="AP1618" i="1" s="1"/>
  <c r="AP1617" i="1"/>
  <c r="AT2267" i="1"/>
  <c r="AM2267" i="1"/>
  <c r="AN2267" i="1" s="1"/>
  <c r="AK2268" i="1"/>
  <c r="AO2267" i="1"/>
  <c r="AU2267" i="1" l="1"/>
  <c r="AS2267" i="1" s="1"/>
  <c r="AT2268" i="1"/>
  <c r="AM2268" i="1"/>
  <c r="AN2268" i="1" s="1"/>
  <c r="AQ1619" i="1"/>
  <c r="AK2269" i="1"/>
  <c r="AO2268" i="1"/>
  <c r="AU2268" i="1" l="1"/>
  <c r="AS2268" i="1" s="1"/>
  <c r="AT2269" i="1"/>
  <c r="AM2269" i="1"/>
  <c r="AN2269" i="1" s="1"/>
  <c r="AR1619" i="1"/>
  <c r="AQ1620" i="1" s="1"/>
  <c r="AK2270" i="1"/>
  <c r="AO2269" i="1"/>
  <c r="AU2269" i="1" l="1"/>
  <c r="AS2269" i="1" s="1"/>
  <c r="AT2270" i="1"/>
  <c r="AM2270" i="1"/>
  <c r="AN2270" i="1" s="1"/>
  <c r="AP1619" i="1"/>
  <c r="AR1620" i="1"/>
  <c r="AP1620" i="1" s="1"/>
  <c r="AK2271" i="1"/>
  <c r="AO2270" i="1"/>
  <c r="AU2270" i="1" l="1"/>
  <c r="AS2270" i="1" s="1"/>
  <c r="AT2271" i="1"/>
  <c r="AM2271" i="1"/>
  <c r="AN2271" i="1" s="1"/>
  <c r="AQ1621" i="1"/>
  <c r="AK2272" i="1"/>
  <c r="AO2271" i="1"/>
  <c r="AU2271" i="1" l="1"/>
  <c r="AS2271" i="1" s="1"/>
  <c r="AT2272" i="1"/>
  <c r="AM2272" i="1"/>
  <c r="AN2272" i="1" s="1"/>
  <c r="AR1621" i="1"/>
  <c r="AK2273" i="1"/>
  <c r="AO2272" i="1"/>
  <c r="AU2272" i="1" l="1"/>
  <c r="AS2272" i="1" s="1"/>
  <c r="AT2273" i="1"/>
  <c r="AM2273" i="1"/>
  <c r="AN2273" i="1" s="1"/>
  <c r="AQ1622" i="1"/>
  <c r="AP1621" i="1"/>
  <c r="AK2274" i="1"/>
  <c r="AO2273" i="1"/>
  <c r="AU2273" i="1" l="1"/>
  <c r="AS2273" i="1" s="1"/>
  <c r="AR1622" i="1"/>
  <c r="AQ1623" i="1" s="1"/>
  <c r="AT2274" i="1"/>
  <c r="AM2274" i="1"/>
  <c r="AN2274" i="1" s="1"/>
  <c r="AK2275" i="1"/>
  <c r="AO2274" i="1"/>
  <c r="AU2274" i="1" l="1"/>
  <c r="AS2274" i="1" s="1"/>
  <c r="AT2275" i="1"/>
  <c r="AM2275" i="1"/>
  <c r="AN2275" i="1" s="1"/>
  <c r="AR1623" i="1"/>
  <c r="AQ1624" i="1" s="1"/>
  <c r="AP1622" i="1"/>
  <c r="AK2276" i="1"/>
  <c r="AO2275" i="1"/>
  <c r="AU2275" i="1" l="1"/>
  <c r="AS2275" i="1" s="1"/>
  <c r="AR1624" i="1"/>
  <c r="AQ1625" i="1" s="1"/>
  <c r="AP1623" i="1"/>
  <c r="AT2276" i="1"/>
  <c r="AM2276" i="1"/>
  <c r="AN2276" i="1" s="1"/>
  <c r="AK2277" i="1"/>
  <c r="AO2276" i="1"/>
  <c r="AU2276" i="1" l="1"/>
  <c r="AS2276" i="1" s="1"/>
  <c r="AR1625" i="1"/>
  <c r="AQ1626" i="1" s="1"/>
  <c r="AT2277" i="1"/>
  <c r="AM2277" i="1"/>
  <c r="AN2277" i="1" s="1"/>
  <c r="AP1624" i="1"/>
  <c r="AK2278" i="1"/>
  <c r="AO2277" i="1"/>
  <c r="AU2277" i="1" l="1"/>
  <c r="AS2277" i="1" s="1"/>
  <c r="AR1626" i="1"/>
  <c r="AQ1627" i="1" s="1"/>
  <c r="AT2278" i="1"/>
  <c r="AM2278" i="1"/>
  <c r="AN2278" i="1" s="1"/>
  <c r="AP1625" i="1"/>
  <c r="AK2279" i="1"/>
  <c r="AO2278" i="1"/>
  <c r="AU2278" i="1" l="1"/>
  <c r="AS2278" i="1" s="1"/>
  <c r="AR1627" i="1"/>
  <c r="AQ1628" i="1" s="1"/>
  <c r="AT2279" i="1"/>
  <c r="AM2279" i="1"/>
  <c r="AN2279" i="1" s="1"/>
  <c r="AP1626" i="1"/>
  <c r="AK2280" i="1"/>
  <c r="AA96" i="1" s="1"/>
  <c r="AO2279" i="1"/>
  <c r="AU2279" i="1" l="1"/>
  <c r="AS2279" i="1" s="1"/>
  <c r="AR1628" i="1"/>
  <c r="AP1628" i="1" s="1"/>
  <c r="AT2280" i="1"/>
  <c r="AF96" i="1" s="1"/>
  <c r="AM2280" i="1"/>
  <c r="AN2280" i="1" s="1"/>
  <c r="AP1627" i="1"/>
  <c r="AK2281" i="1"/>
  <c r="AO2280" i="1"/>
  <c r="AB96" i="1" s="1"/>
  <c r="AU2280" i="1" l="1"/>
  <c r="AS2280" i="1" s="1"/>
  <c r="AQ1629" i="1"/>
  <c r="AR1629" i="1" s="1"/>
  <c r="AT2281" i="1"/>
  <c r="AM2281" i="1"/>
  <c r="AN2281" i="1" s="1"/>
  <c r="AK2282" i="1"/>
  <c r="AO2281" i="1"/>
  <c r="AU2281" i="1" l="1"/>
  <c r="AS2281" i="1" s="1"/>
  <c r="AP1629" i="1"/>
  <c r="AQ1630" i="1"/>
  <c r="AD70" i="1" s="1"/>
  <c r="AT2282" i="1"/>
  <c r="AM2282" i="1"/>
  <c r="AN2282" i="1" s="1"/>
  <c r="AK2283" i="1"/>
  <c r="AO2282" i="1"/>
  <c r="AU2282" i="1" l="1"/>
  <c r="AS2282" i="1" s="1"/>
  <c r="AR1630" i="1"/>
  <c r="AT2283" i="1"/>
  <c r="AM2283" i="1"/>
  <c r="AN2283" i="1" s="1"/>
  <c r="AK2284" i="1"/>
  <c r="AO2283" i="1"/>
  <c r="AU2283" i="1" l="1"/>
  <c r="AS2283" i="1" s="1"/>
  <c r="AE70" i="1"/>
  <c r="AQ1631" i="1"/>
  <c r="AP1630" i="1"/>
  <c r="AC70" i="1" s="1"/>
  <c r="AT2284" i="1"/>
  <c r="AM2284" i="1"/>
  <c r="AN2284" i="1" s="1"/>
  <c r="AK2285" i="1"/>
  <c r="AO2284" i="1"/>
  <c r="AU2284" i="1" l="1"/>
  <c r="AS2284" i="1" s="1"/>
  <c r="AR1631" i="1"/>
  <c r="AT2285" i="1"/>
  <c r="AM2285" i="1"/>
  <c r="AN2285" i="1" s="1"/>
  <c r="AK2286" i="1"/>
  <c r="AO2285" i="1"/>
  <c r="AU2285" i="1" l="1"/>
  <c r="AS2285" i="1" s="1"/>
  <c r="AP1631" i="1"/>
  <c r="AQ1632" i="1"/>
  <c r="AT2286" i="1"/>
  <c r="AM2286" i="1"/>
  <c r="AN2286" i="1" s="1"/>
  <c r="AK2287" i="1"/>
  <c r="AO2286" i="1"/>
  <c r="AU2286" i="1" l="1"/>
  <c r="AS2286" i="1" s="1"/>
  <c r="AR1632" i="1"/>
  <c r="AQ1633" i="1" s="1"/>
  <c r="AT2287" i="1"/>
  <c r="AM2287" i="1"/>
  <c r="AN2287" i="1" s="1"/>
  <c r="AK2288" i="1"/>
  <c r="AO2287" i="1"/>
  <c r="AU2287" i="1" l="1"/>
  <c r="AS2287" i="1" s="1"/>
  <c r="AR1633" i="1"/>
  <c r="AP1632" i="1"/>
  <c r="AT2288" i="1"/>
  <c r="AM2288" i="1"/>
  <c r="AN2288" i="1" s="1"/>
  <c r="AK2289" i="1"/>
  <c r="AO2288" i="1"/>
  <c r="AU2288" i="1" l="1"/>
  <c r="AS2288" i="1" s="1"/>
  <c r="AP1633" i="1"/>
  <c r="AQ1634" i="1"/>
  <c r="AT2289" i="1"/>
  <c r="AM2289" i="1"/>
  <c r="AN2289" i="1" s="1"/>
  <c r="AK2290" i="1"/>
  <c r="AO2289" i="1"/>
  <c r="AU2289" i="1" l="1"/>
  <c r="AS2289" i="1" s="1"/>
  <c r="AR1634" i="1"/>
  <c r="AT2290" i="1"/>
  <c r="AM2290" i="1"/>
  <c r="AN2290" i="1" s="1"/>
  <c r="AK2291" i="1"/>
  <c r="AO2290" i="1"/>
  <c r="AU2290" i="1" l="1"/>
  <c r="AS2290" i="1" s="1"/>
  <c r="AQ1635" i="1"/>
  <c r="AP1634" i="1"/>
  <c r="AT2291" i="1"/>
  <c r="AM2291" i="1"/>
  <c r="AN2291" i="1" s="1"/>
  <c r="AK2292" i="1"/>
  <c r="AO2291" i="1"/>
  <c r="AU2291" i="1" l="1"/>
  <c r="AS2291" i="1" s="1"/>
  <c r="AR1635" i="1"/>
  <c r="AQ1636" i="1" s="1"/>
  <c r="AT2292" i="1"/>
  <c r="AM2292" i="1"/>
  <c r="AN2292" i="1" s="1"/>
  <c r="AK2293" i="1"/>
  <c r="AO2292" i="1"/>
  <c r="AU2292" i="1" l="1"/>
  <c r="AS2292" i="1" s="1"/>
  <c r="AR1636" i="1"/>
  <c r="AQ1637" i="1" s="1"/>
  <c r="AP1635" i="1"/>
  <c r="AT2293" i="1"/>
  <c r="AM2293" i="1"/>
  <c r="AN2293" i="1" s="1"/>
  <c r="AK2294" i="1"/>
  <c r="AO2293" i="1"/>
  <c r="AU2293" i="1" l="1"/>
  <c r="AS2293" i="1" s="1"/>
  <c r="AR1637" i="1"/>
  <c r="AP1636" i="1"/>
  <c r="AT2294" i="1"/>
  <c r="AM2294" i="1"/>
  <c r="AN2294" i="1" s="1"/>
  <c r="AK2295" i="1"/>
  <c r="AO2294" i="1"/>
  <c r="AU2294" i="1" l="1"/>
  <c r="AS2294" i="1" s="1"/>
  <c r="AP1637" i="1"/>
  <c r="AQ1638" i="1"/>
  <c r="AT2295" i="1"/>
  <c r="AM2295" i="1"/>
  <c r="AN2295" i="1" s="1"/>
  <c r="AK2296" i="1"/>
  <c r="AO2295" i="1"/>
  <c r="AU2295" i="1" l="1"/>
  <c r="AS2295" i="1" s="1"/>
  <c r="AR1638" i="1"/>
  <c r="AQ1639" i="1" s="1"/>
  <c r="AT2296" i="1"/>
  <c r="AM2296" i="1"/>
  <c r="AN2296" i="1" s="1"/>
  <c r="AK2297" i="1"/>
  <c r="AO2296" i="1"/>
  <c r="AU2296" i="1" l="1"/>
  <c r="AS2296" i="1" s="1"/>
  <c r="AR1639" i="1"/>
  <c r="AQ1640" i="1" s="1"/>
  <c r="AP1638" i="1"/>
  <c r="AT2297" i="1"/>
  <c r="AM2297" i="1"/>
  <c r="AN2297" i="1" s="1"/>
  <c r="AK2298" i="1"/>
  <c r="AO2297" i="1"/>
  <c r="AU2297" i="1" l="1"/>
  <c r="AS2297" i="1" s="1"/>
  <c r="AR1640" i="1"/>
  <c r="AP1639" i="1"/>
  <c r="AT2298" i="1"/>
  <c r="AM2298" i="1"/>
  <c r="AN2298" i="1" s="1"/>
  <c r="AK2299" i="1"/>
  <c r="AO2298" i="1"/>
  <c r="AU2298" i="1" l="1"/>
  <c r="AS2298" i="1" s="1"/>
  <c r="AP1640" i="1"/>
  <c r="AQ1641" i="1"/>
  <c r="AT2299" i="1"/>
  <c r="AM2299" i="1"/>
  <c r="AN2299" i="1" s="1"/>
  <c r="AK2300" i="1"/>
  <c r="AO2299" i="1"/>
  <c r="AU2299" i="1" l="1"/>
  <c r="AS2299" i="1" s="1"/>
  <c r="AR1641" i="1"/>
  <c r="AQ1642" i="1" s="1"/>
  <c r="AT2300" i="1"/>
  <c r="AM2300" i="1"/>
  <c r="AN2300" i="1" s="1"/>
  <c r="AK2301" i="1"/>
  <c r="AO2300" i="1"/>
  <c r="AU2300" i="1" l="1"/>
  <c r="AS2300" i="1" s="1"/>
  <c r="AR1642" i="1"/>
  <c r="AQ1643" i="1" s="1"/>
  <c r="AP1641" i="1"/>
  <c r="AT2301" i="1"/>
  <c r="AM2301" i="1"/>
  <c r="AN2301" i="1" s="1"/>
  <c r="AK2302" i="1"/>
  <c r="AO2301" i="1"/>
  <c r="AU2301" i="1" l="1"/>
  <c r="AS2301" i="1" s="1"/>
  <c r="AR1643" i="1"/>
  <c r="AP1642" i="1"/>
  <c r="AT2302" i="1"/>
  <c r="AM2302" i="1"/>
  <c r="AN2302" i="1" s="1"/>
  <c r="AK2303" i="1"/>
  <c r="AO2302" i="1"/>
  <c r="AU2302" i="1" l="1"/>
  <c r="AS2302" i="1" s="1"/>
  <c r="AP1643" i="1"/>
  <c r="AQ1644" i="1"/>
  <c r="AT2303" i="1"/>
  <c r="AM2303" i="1"/>
  <c r="AN2303" i="1" s="1"/>
  <c r="AK2304" i="1"/>
  <c r="AO2303" i="1"/>
  <c r="AU2303" i="1" l="1"/>
  <c r="AS2303" i="1" s="1"/>
  <c r="AR1644" i="1"/>
  <c r="AQ1645" i="1" s="1"/>
  <c r="AT2304" i="1"/>
  <c r="AM2304" i="1"/>
  <c r="AN2304" i="1" s="1"/>
  <c r="AK2305" i="1"/>
  <c r="AA97" i="1" s="1"/>
  <c r="AO2304" i="1"/>
  <c r="AU2304" i="1" l="1"/>
  <c r="AS2304" i="1" s="1"/>
  <c r="AR1645" i="1"/>
  <c r="AP1644" i="1"/>
  <c r="AT2305" i="1"/>
  <c r="AF97" i="1" s="1"/>
  <c r="AM2305" i="1"/>
  <c r="AN2305" i="1" s="1"/>
  <c r="AK2306" i="1"/>
  <c r="AO2305" i="1"/>
  <c r="AB97" i="1" s="1"/>
  <c r="AU2305" i="1" l="1"/>
  <c r="AS2305" i="1" s="1"/>
  <c r="AP1645" i="1"/>
  <c r="AQ1646" i="1"/>
  <c r="AT2306" i="1"/>
  <c r="AM2306" i="1"/>
  <c r="AN2306" i="1" s="1"/>
  <c r="AK2307" i="1"/>
  <c r="AO2306" i="1"/>
  <c r="AU2306" i="1" l="1"/>
  <c r="AS2306" i="1" s="1"/>
  <c r="AR1646" i="1"/>
  <c r="AT2307" i="1"/>
  <c r="AM2307" i="1"/>
  <c r="AN2307" i="1" s="1"/>
  <c r="AK2308" i="1"/>
  <c r="AO2307" i="1"/>
  <c r="AU2307" i="1" l="1"/>
  <c r="AS2307" i="1" s="1"/>
  <c r="AP1646" i="1"/>
  <c r="AQ1647" i="1"/>
  <c r="AT2308" i="1"/>
  <c r="AM2308" i="1"/>
  <c r="AN2308" i="1" s="1"/>
  <c r="AK2309" i="1"/>
  <c r="AO2308" i="1"/>
  <c r="AU2308" i="1" l="1"/>
  <c r="AS2308" i="1" s="1"/>
  <c r="AR1647" i="1"/>
  <c r="AT2309" i="1"/>
  <c r="AM2309" i="1"/>
  <c r="AN2309" i="1" s="1"/>
  <c r="AK2310" i="1"/>
  <c r="AO2309" i="1"/>
  <c r="AU2309" i="1" l="1"/>
  <c r="AS2309" i="1" s="1"/>
  <c r="AP1647" i="1"/>
  <c r="AQ1648" i="1"/>
  <c r="AT2310" i="1"/>
  <c r="AM2310" i="1"/>
  <c r="AN2310" i="1" s="1"/>
  <c r="AK2311" i="1"/>
  <c r="AO2310" i="1"/>
  <c r="AU2310" i="1" l="1"/>
  <c r="AS2310" i="1" s="1"/>
  <c r="AR1648" i="1"/>
  <c r="AT2311" i="1"/>
  <c r="AM2311" i="1"/>
  <c r="AN2311" i="1" s="1"/>
  <c r="AK2312" i="1"/>
  <c r="AO2311" i="1"/>
  <c r="AU2311" i="1" l="1"/>
  <c r="AS2311" i="1" s="1"/>
  <c r="AP1648" i="1"/>
  <c r="AQ1649" i="1"/>
  <c r="AT2312" i="1"/>
  <c r="AM2312" i="1"/>
  <c r="AN2312" i="1" s="1"/>
  <c r="AK2313" i="1"/>
  <c r="AO2312" i="1"/>
  <c r="AU2312" i="1" l="1"/>
  <c r="AS2312" i="1" s="1"/>
  <c r="AR1649" i="1"/>
  <c r="AQ1650" i="1" s="1"/>
  <c r="AT2313" i="1"/>
  <c r="AM2313" i="1"/>
  <c r="AN2313" i="1" s="1"/>
  <c r="AK2314" i="1"/>
  <c r="AO2313" i="1"/>
  <c r="AU2313" i="1" l="1"/>
  <c r="AS2313" i="1" s="1"/>
  <c r="AR1650" i="1"/>
  <c r="AP1649" i="1"/>
  <c r="AT2314" i="1"/>
  <c r="AM2314" i="1"/>
  <c r="AN2314" i="1" s="1"/>
  <c r="AK2315" i="1"/>
  <c r="AO2314" i="1"/>
  <c r="AU2314" i="1" l="1"/>
  <c r="AS2314" i="1" s="1"/>
  <c r="AP1650" i="1"/>
  <c r="AQ1651" i="1"/>
  <c r="AT2315" i="1"/>
  <c r="AM2315" i="1"/>
  <c r="AN2315" i="1" s="1"/>
  <c r="AK2316" i="1"/>
  <c r="AO2315" i="1"/>
  <c r="AU2315" i="1" l="1"/>
  <c r="AS2315" i="1" s="1"/>
  <c r="AR1651" i="1"/>
  <c r="AT2316" i="1"/>
  <c r="AM2316" i="1"/>
  <c r="AN2316" i="1" s="1"/>
  <c r="AK2317" i="1"/>
  <c r="AO2316" i="1"/>
  <c r="AU2316" i="1" l="1"/>
  <c r="AS2316" i="1" s="1"/>
  <c r="AP1651" i="1"/>
  <c r="AQ1652" i="1"/>
  <c r="AT2317" i="1"/>
  <c r="AM2317" i="1"/>
  <c r="AN2317" i="1" s="1"/>
  <c r="AK2318" i="1"/>
  <c r="AO2317" i="1"/>
  <c r="AU2317" i="1" l="1"/>
  <c r="AS2317" i="1" s="1"/>
  <c r="AR1652" i="1"/>
  <c r="AQ1653" i="1" s="1"/>
  <c r="AT2318" i="1"/>
  <c r="AM2318" i="1"/>
  <c r="AN2318" i="1" s="1"/>
  <c r="AK2319" i="1"/>
  <c r="AO2318" i="1"/>
  <c r="AU2318" i="1" l="1"/>
  <c r="AS2318" i="1" s="1"/>
  <c r="AR1653" i="1"/>
  <c r="AP1652" i="1"/>
  <c r="AT2319" i="1"/>
  <c r="AM2319" i="1"/>
  <c r="AN2319" i="1" s="1"/>
  <c r="AK2320" i="1"/>
  <c r="AO2319" i="1"/>
  <c r="AU2319" i="1" l="1"/>
  <c r="AS2319" i="1" s="1"/>
  <c r="AP1653" i="1"/>
  <c r="AQ1654" i="1"/>
  <c r="AT2320" i="1"/>
  <c r="AM2320" i="1"/>
  <c r="AN2320" i="1" s="1"/>
  <c r="AK2321" i="1"/>
  <c r="AO2320" i="1"/>
  <c r="AU2320" i="1" l="1"/>
  <c r="AS2320" i="1" s="1"/>
  <c r="AR1654" i="1"/>
  <c r="AT2321" i="1"/>
  <c r="AM2321" i="1"/>
  <c r="AN2321" i="1" s="1"/>
  <c r="AK2322" i="1"/>
  <c r="AO2321" i="1"/>
  <c r="AU2321" i="1" l="1"/>
  <c r="AS2321" i="1" s="1"/>
  <c r="AP1654" i="1"/>
  <c r="AQ1655" i="1"/>
  <c r="AT2322" i="1"/>
  <c r="AM2322" i="1"/>
  <c r="AN2322" i="1" s="1"/>
  <c r="AK2323" i="1"/>
  <c r="AO2322" i="1"/>
  <c r="AU2322" i="1" l="1"/>
  <c r="AS2322" i="1" s="1"/>
  <c r="AD71" i="1"/>
  <c r="AR1655" i="1"/>
  <c r="AT2323" i="1"/>
  <c r="AM2323" i="1"/>
  <c r="AN2323" i="1" s="1"/>
  <c r="AK2324" i="1"/>
  <c r="AO2323" i="1"/>
  <c r="AU2323" i="1" l="1"/>
  <c r="AS2323" i="1" s="1"/>
  <c r="AE71" i="1"/>
  <c r="AP1655" i="1"/>
  <c r="AC71" i="1" s="1"/>
  <c r="AQ1656" i="1"/>
  <c r="AT2324" i="1"/>
  <c r="AM2324" i="1"/>
  <c r="AN2324" i="1" s="1"/>
  <c r="AK2325" i="1"/>
  <c r="AO2324" i="1"/>
  <c r="AU2324" i="1" l="1"/>
  <c r="AS2324" i="1" s="1"/>
  <c r="AR1656" i="1"/>
  <c r="AQ1657" i="1" s="1"/>
  <c r="AT2325" i="1"/>
  <c r="AM2325" i="1"/>
  <c r="AN2325" i="1" s="1"/>
  <c r="AK2326" i="1"/>
  <c r="AO2325" i="1"/>
  <c r="AU2325" i="1" l="1"/>
  <c r="AS2325" i="1" s="1"/>
  <c r="AR1657" i="1"/>
  <c r="AQ1658" i="1" s="1"/>
  <c r="AP1656" i="1"/>
  <c r="AT2326" i="1"/>
  <c r="AM2326" i="1"/>
  <c r="AN2326" i="1" s="1"/>
  <c r="AK2327" i="1"/>
  <c r="AO2326" i="1"/>
  <c r="AU2326" i="1" l="1"/>
  <c r="AS2326" i="1" s="1"/>
  <c r="AR1658" i="1"/>
  <c r="AP1657" i="1"/>
  <c r="AT2327" i="1"/>
  <c r="AM2327" i="1"/>
  <c r="AN2327" i="1" s="1"/>
  <c r="AK2328" i="1"/>
  <c r="AO2327" i="1"/>
  <c r="AU2327" i="1" l="1"/>
  <c r="AS2327" i="1" s="1"/>
  <c r="AP1658" i="1"/>
  <c r="AQ1659" i="1"/>
  <c r="AT2328" i="1"/>
  <c r="AM2328" i="1"/>
  <c r="AN2328" i="1" s="1"/>
  <c r="AK2329" i="1"/>
  <c r="AO2328" i="1"/>
  <c r="AU2328" i="1" l="1"/>
  <c r="AS2328" i="1" s="1"/>
  <c r="AR1659" i="1"/>
  <c r="AT2329" i="1"/>
  <c r="AM2329" i="1"/>
  <c r="AN2329" i="1" s="1"/>
  <c r="AK2330" i="1"/>
  <c r="AA98" i="1" s="1"/>
  <c r="AO2329" i="1"/>
  <c r="AU2329" i="1" l="1"/>
  <c r="AS2329" i="1" s="1"/>
  <c r="AP1659" i="1"/>
  <c r="AQ1660" i="1"/>
  <c r="AT2330" i="1"/>
  <c r="AF98" i="1" s="1"/>
  <c r="AM2330" i="1"/>
  <c r="AN2330" i="1" s="1"/>
  <c r="AK2331" i="1"/>
  <c r="AO2330" i="1"/>
  <c r="AB98" i="1" s="1"/>
  <c r="AU2330" i="1" l="1"/>
  <c r="AS2330" i="1" s="1"/>
  <c r="AR1660" i="1"/>
  <c r="AQ1661" i="1" s="1"/>
  <c r="AT2331" i="1"/>
  <c r="AM2331" i="1"/>
  <c r="AN2331" i="1" s="1"/>
  <c r="AK2332" i="1"/>
  <c r="AO2331" i="1"/>
  <c r="AU2331" i="1" l="1"/>
  <c r="AS2331" i="1" s="1"/>
  <c r="AR1661" i="1"/>
  <c r="AP1660" i="1"/>
  <c r="AT2332" i="1"/>
  <c r="AM2332" i="1"/>
  <c r="AN2332" i="1" s="1"/>
  <c r="AK2333" i="1"/>
  <c r="AO2332" i="1"/>
  <c r="AU2332" i="1" l="1"/>
  <c r="AS2332" i="1" s="1"/>
  <c r="AP1661" i="1"/>
  <c r="AQ1662" i="1"/>
  <c r="AT2333" i="1"/>
  <c r="AM2333" i="1"/>
  <c r="AN2333" i="1" s="1"/>
  <c r="AK2334" i="1"/>
  <c r="AO2333" i="1"/>
  <c r="AU2333" i="1" l="1"/>
  <c r="AS2333" i="1" s="1"/>
  <c r="AR1662" i="1"/>
  <c r="AQ1663" i="1" s="1"/>
  <c r="AT2334" i="1"/>
  <c r="AM2334" i="1"/>
  <c r="AN2334" i="1" s="1"/>
  <c r="AK2335" i="1"/>
  <c r="AO2334" i="1"/>
  <c r="AU2334" i="1" l="1"/>
  <c r="AS2334" i="1" s="1"/>
  <c r="AR1663" i="1"/>
  <c r="AQ1664" i="1" s="1"/>
  <c r="AP1662" i="1"/>
  <c r="AT2335" i="1"/>
  <c r="AM2335" i="1"/>
  <c r="AN2335" i="1" s="1"/>
  <c r="AK2336" i="1"/>
  <c r="AO2335" i="1"/>
  <c r="AU2335" i="1" l="1"/>
  <c r="AS2335" i="1" s="1"/>
  <c r="AR1664" i="1"/>
  <c r="AQ1665" i="1" s="1"/>
  <c r="AP1663" i="1"/>
  <c r="AT2336" i="1"/>
  <c r="AM2336" i="1"/>
  <c r="AN2336" i="1" s="1"/>
  <c r="AK2337" i="1"/>
  <c r="AO2336" i="1"/>
  <c r="AU2336" i="1" l="1"/>
  <c r="AS2336" i="1" s="1"/>
  <c r="AR1665" i="1"/>
  <c r="AQ1666" i="1" s="1"/>
  <c r="AP1664" i="1"/>
  <c r="AT2337" i="1"/>
  <c r="AM2337" i="1"/>
  <c r="AN2337" i="1" s="1"/>
  <c r="AK2338" i="1"/>
  <c r="AO2337" i="1"/>
  <c r="AU2337" i="1" l="1"/>
  <c r="AS2337" i="1" s="1"/>
  <c r="AR1666" i="1"/>
  <c r="AQ1667" i="1" s="1"/>
  <c r="AP1665" i="1"/>
  <c r="AT2338" i="1"/>
  <c r="AM2338" i="1"/>
  <c r="AN2338" i="1" s="1"/>
  <c r="AK2339" i="1"/>
  <c r="AO2338" i="1"/>
  <c r="AU2338" i="1" l="1"/>
  <c r="AS2338" i="1" s="1"/>
  <c r="AR1667" i="1"/>
  <c r="AP1666" i="1"/>
  <c r="AT2339" i="1"/>
  <c r="AM2339" i="1"/>
  <c r="AN2339" i="1" s="1"/>
  <c r="AK2340" i="1"/>
  <c r="AO2339" i="1"/>
  <c r="AU2339" i="1" l="1"/>
  <c r="AS2339" i="1" s="1"/>
  <c r="AQ1668" i="1"/>
  <c r="AP1667" i="1"/>
  <c r="AT2340" i="1"/>
  <c r="AM2340" i="1"/>
  <c r="AN2340" i="1" s="1"/>
  <c r="AK2341" i="1"/>
  <c r="AO2340" i="1"/>
  <c r="AU2340" i="1" l="1"/>
  <c r="AS2340" i="1" s="1"/>
  <c r="AR1668" i="1"/>
  <c r="AT2341" i="1"/>
  <c r="AM2341" i="1"/>
  <c r="AN2341" i="1" s="1"/>
  <c r="AK2342" i="1"/>
  <c r="AO2341" i="1"/>
  <c r="AU2341" i="1" l="1"/>
  <c r="AS2341" i="1" s="1"/>
  <c r="AP1668" i="1"/>
  <c r="AQ1669" i="1"/>
  <c r="AT2342" i="1"/>
  <c r="AM2342" i="1"/>
  <c r="AN2342" i="1" s="1"/>
  <c r="AK2343" i="1"/>
  <c r="AO2342" i="1"/>
  <c r="AU2342" i="1" l="1"/>
  <c r="AS2342" i="1" s="1"/>
  <c r="AR1669" i="1"/>
  <c r="AQ1670" i="1" s="1"/>
  <c r="AT2343" i="1"/>
  <c r="AM2343" i="1"/>
  <c r="AN2343" i="1" s="1"/>
  <c r="AK2344" i="1"/>
  <c r="AO2343" i="1"/>
  <c r="AU2343" i="1" l="1"/>
  <c r="AS2343" i="1" s="1"/>
  <c r="AR1670" i="1"/>
  <c r="AQ1671" i="1" s="1"/>
  <c r="AP1669" i="1"/>
  <c r="AT2344" i="1"/>
  <c r="AM2344" i="1"/>
  <c r="AN2344" i="1" s="1"/>
  <c r="AK2345" i="1"/>
  <c r="AO2344" i="1"/>
  <c r="AU2344" i="1" l="1"/>
  <c r="AS2344" i="1" s="1"/>
  <c r="AR1671" i="1"/>
  <c r="AP1670" i="1"/>
  <c r="AT2345" i="1"/>
  <c r="AM2345" i="1"/>
  <c r="AN2345" i="1" s="1"/>
  <c r="AK2346" i="1"/>
  <c r="AO2345" i="1"/>
  <c r="AU2345" i="1" l="1"/>
  <c r="AS2345" i="1" s="1"/>
  <c r="AP1671" i="1"/>
  <c r="AQ1672" i="1"/>
  <c r="AT2346" i="1"/>
  <c r="AM2346" i="1"/>
  <c r="AN2346" i="1" s="1"/>
  <c r="AK2347" i="1"/>
  <c r="AO2346" i="1"/>
  <c r="AU2346" i="1" l="1"/>
  <c r="AS2346" i="1" s="1"/>
  <c r="AR1672" i="1"/>
  <c r="AT2347" i="1"/>
  <c r="AM2347" i="1"/>
  <c r="AN2347" i="1" s="1"/>
  <c r="AK2348" i="1"/>
  <c r="AO2347" i="1"/>
  <c r="AU2347" i="1" l="1"/>
  <c r="AS2347" i="1" s="1"/>
  <c r="AP1672" i="1"/>
  <c r="AQ1673" i="1"/>
  <c r="AT2348" i="1"/>
  <c r="AM2348" i="1"/>
  <c r="AN2348" i="1" s="1"/>
  <c r="AK2349" i="1"/>
  <c r="AO2348" i="1"/>
  <c r="AU2348" i="1" l="1"/>
  <c r="AS2348" i="1" s="1"/>
  <c r="AR1673" i="1"/>
  <c r="AQ1674" i="1" s="1"/>
  <c r="AT2349" i="1"/>
  <c r="AM2349" i="1"/>
  <c r="AN2349" i="1" s="1"/>
  <c r="AK2350" i="1"/>
  <c r="AO2349" i="1"/>
  <c r="AU2349" i="1" l="1"/>
  <c r="AS2349" i="1" s="1"/>
  <c r="AR1674" i="1"/>
  <c r="AQ1675" i="1" s="1"/>
  <c r="AP1673" i="1"/>
  <c r="AT2350" i="1"/>
  <c r="AM2350" i="1"/>
  <c r="AN2350" i="1" s="1"/>
  <c r="AK2351" i="1"/>
  <c r="AO2350" i="1"/>
  <c r="AU2350" i="1" l="1"/>
  <c r="AS2350" i="1" s="1"/>
  <c r="AR1675" i="1"/>
  <c r="AQ1676" i="1" s="1"/>
  <c r="AP1674" i="1"/>
  <c r="AT2351" i="1"/>
  <c r="AM2351" i="1"/>
  <c r="AN2351" i="1" s="1"/>
  <c r="AK2352" i="1"/>
  <c r="AO2351" i="1"/>
  <c r="AU2351" i="1" l="1"/>
  <c r="AS2351" i="1" s="1"/>
  <c r="AR1676" i="1"/>
  <c r="AQ1677" i="1" s="1"/>
  <c r="AP1675" i="1"/>
  <c r="AT2352" i="1"/>
  <c r="AM2352" i="1"/>
  <c r="AN2352" i="1" s="1"/>
  <c r="AK2353" i="1"/>
  <c r="AO2352" i="1"/>
  <c r="AU2352" i="1" l="1"/>
  <c r="AS2352" i="1" s="1"/>
  <c r="AR1677" i="1"/>
  <c r="AP1676" i="1"/>
  <c r="AT2353" i="1"/>
  <c r="AM2353" i="1"/>
  <c r="AN2353" i="1" s="1"/>
  <c r="AK2354" i="1"/>
  <c r="AO2353" i="1"/>
  <c r="AU2353" i="1" l="1"/>
  <c r="AS2353" i="1" s="1"/>
  <c r="AP1677" i="1"/>
  <c r="AQ1678" i="1"/>
  <c r="AT2354" i="1"/>
  <c r="AM2354" i="1"/>
  <c r="AN2354" i="1" s="1"/>
  <c r="AK2355" i="1"/>
  <c r="AA99" i="1" s="1"/>
  <c r="AO2354" i="1"/>
  <c r="AU2354" i="1" l="1"/>
  <c r="AS2354" i="1" s="1"/>
  <c r="AR1678" i="1"/>
  <c r="AT2355" i="1"/>
  <c r="AF99" i="1" s="1"/>
  <c r="AM2355" i="1"/>
  <c r="AN2355" i="1" s="1"/>
  <c r="AK2356" i="1"/>
  <c r="AO2355" i="1"/>
  <c r="AB99" i="1" s="1"/>
  <c r="AU2355" i="1" l="1"/>
  <c r="AS2355" i="1" s="1"/>
  <c r="AP1678" i="1"/>
  <c r="AQ1679" i="1"/>
  <c r="AT2356" i="1"/>
  <c r="AM2356" i="1"/>
  <c r="AN2356" i="1" s="1"/>
  <c r="AK2357" i="1"/>
  <c r="AO2356" i="1"/>
  <c r="AU2356" i="1" l="1"/>
  <c r="AS2356" i="1" s="1"/>
  <c r="AR1679" i="1"/>
  <c r="AQ1680" i="1" s="1"/>
  <c r="AT2357" i="1"/>
  <c r="AM2357" i="1"/>
  <c r="AN2357" i="1" s="1"/>
  <c r="AK2358" i="1"/>
  <c r="AO2357" i="1"/>
  <c r="AU2357" i="1" l="1"/>
  <c r="AS2357" i="1" s="1"/>
  <c r="AR1680" i="1"/>
  <c r="AQ1681" i="1" s="1"/>
  <c r="AD72" i="1"/>
  <c r="AP1679" i="1"/>
  <c r="AT2358" i="1"/>
  <c r="AM2358" i="1"/>
  <c r="AN2358" i="1" s="1"/>
  <c r="AK2359" i="1"/>
  <c r="AO2358" i="1"/>
  <c r="AU2358" i="1" l="1"/>
  <c r="AS2358" i="1" s="1"/>
  <c r="AR1681" i="1"/>
  <c r="AQ1682" i="1" s="1"/>
  <c r="AP1680" i="1"/>
  <c r="AC72" i="1" s="1"/>
  <c r="AE72" i="1"/>
  <c r="AT2359" i="1"/>
  <c r="AM2359" i="1"/>
  <c r="AN2359" i="1" s="1"/>
  <c r="AK2360" i="1"/>
  <c r="AO2359" i="1"/>
  <c r="AU2359" i="1" l="1"/>
  <c r="AS2359" i="1" s="1"/>
  <c r="AR1682" i="1"/>
  <c r="AP1681" i="1"/>
  <c r="AT2360" i="1"/>
  <c r="AM2360" i="1"/>
  <c r="AN2360" i="1" s="1"/>
  <c r="AK2361" i="1"/>
  <c r="AO2360" i="1"/>
  <c r="AU2360" i="1" l="1"/>
  <c r="AS2360" i="1" s="1"/>
  <c r="AP1682" i="1"/>
  <c r="AQ1683" i="1"/>
  <c r="AT2361" i="1"/>
  <c r="AM2361" i="1"/>
  <c r="AN2361" i="1" s="1"/>
  <c r="AK2362" i="1"/>
  <c r="AO2361" i="1"/>
  <c r="AU2361" i="1" l="1"/>
  <c r="AS2361" i="1" s="1"/>
  <c r="AR1683" i="1"/>
  <c r="AT2362" i="1"/>
  <c r="AM2362" i="1"/>
  <c r="AN2362" i="1" s="1"/>
  <c r="AK2363" i="1"/>
  <c r="AO2362" i="1"/>
  <c r="AU2362" i="1" l="1"/>
  <c r="AS2362" i="1" s="1"/>
  <c r="AP1683" i="1"/>
  <c r="AQ1684" i="1"/>
  <c r="AT2363" i="1"/>
  <c r="AM2363" i="1"/>
  <c r="AN2363" i="1" s="1"/>
  <c r="AK2364" i="1"/>
  <c r="AO2363" i="1"/>
  <c r="AU2363" i="1" l="1"/>
  <c r="AS2363" i="1" s="1"/>
  <c r="AR1684" i="1"/>
  <c r="AQ1685" i="1" s="1"/>
  <c r="AT2364" i="1"/>
  <c r="AM2364" i="1"/>
  <c r="AN2364" i="1" s="1"/>
  <c r="AK2365" i="1"/>
  <c r="AO2364" i="1"/>
  <c r="AU2364" i="1" l="1"/>
  <c r="AS2364" i="1" s="1"/>
  <c r="AR1685" i="1"/>
  <c r="AQ1686" i="1" s="1"/>
  <c r="AP1684" i="1"/>
  <c r="AT2365" i="1"/>
  <c r="AM2365" i="1"/>
  <c r="AN2365" i="1" s="1"/>
  <c r="AK2366" i="1"/>
  <c r="AO2365" i="1"/>
  <c r="AU2365" i="1" l="1"/>
  <c r="AS2365" i="1" s="1"/>
  <c r="AR1686" i="1"/>
  <c r="AP1685" i="1"/>
  <c r="AT2366" i="1"/>
  <c r="AM2366" i="1"/>
  <c r="AN2366" i="1" s="1"/>
  <c r="AK2367" i="1"/>
  <c r="AO2366" i="1"/>
  <c r="AU2366" i="1" l="1"/>
  <c r="AS2366" i="1" s="1"/>
  <c r="AP1686" i="1"/>
  <c r="AQ1687" i="1"/>
  <c r="AT2367" i="1"/>
  <c r="AM2367" i="1"/>
  <c r="AN2367" i="1" s="1"/>
  <c r="AK2368" i="1"/>
  <c r="AO2367" i="1"/>
  <c r="AU2367" i="1" l="1"/>
  <c r="AS2367" i="1" s="1"/>
  <c r="AR1687" i="1"/>
  <c r="AQ1688" i="1" s="1"/>
  <c r="AT2368" i="1"/>
  <c r="AM2368" i="1"/>
  <c r="AN2368" i="1" s="1"/>
  <c r="AK2369" i="1"/>
  <c r="AO2368" i="1"/>
  <c r="AU2368" i="1" l="1"/>
  <c r="AS2368" i="1" s="1"/>
  <c r="AP1687" i="1"/>
  <c r="AR1688" i="1"/>
  <c r="AQ1689" i="1" s="1"/>
  <c r="AT2369" i="1"/>
  <c r="AM2369" i="1"/>
  <c r="AN2369" i="1" s="1"/>
  <c r="AK2370" i="1"/>
  <c r="AO2369" i="1"/>
  <c r="AU2369" i="1" l="1"/>
  <c r="AS2369" i="1" s="1"/>
  <c r="AR1689" i="1"/>
  <c r="AQ1690" i="1" s="1"/>
  <c r="AP1688" i="1"/>
  <c r="AT2370" i="1"/>
  <c r="AM2370" i="1"/>
  <c r="AN2370" i="1" s="1"/>
  <c r="AK2371" i="1"/>
  <c r="AO2370" i="1"/>
  <c r="AU2370" i="1" l="1"/>
  <c r="AS2370" i="1" s="1"/>
  <c r="AR1690" i="1"/>
  <c r="AP1689" i="1"/>
  <c r="AT2371" i="1"/>
  <c r="AM2371" i="1"/>
  <c r="AN2371" i="1" s="1"/>
  <c r="AK2372" i="1"/>
  <c r="AO2371" i="1"/>
  <c r="AU2371" i="1" l="1"/>
  <c r="AS2371" i="1" s="1"/>
  <c r="AP1690" i="1"/>
  <c r="AQ1691" i="1"/>
  <c r="AT2372" i="1"/>
  <c r="AM2372" i="1"/>
  <c r="AN2372" i="1" s="1"/>
  <c r="AK2373" i="1"/>
  <c r="AO2372" i="1"/>
  <c r="AU2372" i="1" l="1"/>
  <c r="AS2372" i="1" s="1"/>
  <c r="AR1691" i="1"/>
  <c r="AQ1692" i="1" s="1"/>
  <c r="AT2373" i="1"/>
  <c r="AM2373" i="1"/>
  <c r="AN2373" i="1" s="1"/>
  <c r="AK2374" i="1"/>
  <c r="AO2373" i="1"/>
  <c r="AU2373" i="1" l="1"/>
  <c r="AS2373" i="1" s="1"/>
  <c r="AR1692" i="1"/>
  <c r="AQ1693" i="1" s="1"/>
  <c r="AP1691" i="1"/>
  <c r="AT2374" i="1"/>
  <c r="AM2374" i="1"/>
  <c r="AN2374" i="1" s="1"/>
  <c r="AK2375" i="1"/>
  <c r="AO2374" i="1"/>
  <c r="AU2374" i="1" l="1"/>
  <c r="AS2374" i="1" s="1"/>
  <c r="AR1693" i="1"/>
  <c r="AQ1694" i="1" s="1"/>
  <c r="AP1692" i="1"/>
  <c r="AT2375" i="1"/>
  <c r="AM2375" i="1"/>
  <c r="AN2375" i="1" s="1"/>
  <c r="AK2376" i="1"/>
  <c r="AO2375" i="1"/>
  <c r="AU2375" i="1" l="1"/>
  <c r="AS2375" i="1" s="1"/>
  <c r="AR1694" i="1"/>
  <c r="AP1693" i="1"/>
  <c r="AT2376" i="1"/>
  <c r="AM2376" i="1"/>
  <c r="AN2376" i="1" s="1"/>
  <c r="AK2377" i="1"/>
  <c r="AO2376" i="1"/>
  <c r="AU2376" i="1" l="1"/>
  <c r="AS2376" i="1" s="1"/>
  <c r="AP1694" i="1"/>
  <c r="AQ1695" i="1"/>
  <c r="AT2377" i="1"/>
  <c r="AM2377" i="1"/>
  <c r="AN2377" i="1" s="1"/>
  <c r="AK2378" i="1"/>
  <c r="AO2377" i="1"/>
  <c r="AU2377" i="1" l="1"/>
  <c r="AS2377" i="1" s="1"/>
  <c r="AR1695" i="1"/>
  <c r="AQ1696" i="1" s="1"/>
  <c r="AT2378" i="1"/>
  <c r="AM2378" i="1"/>
  <c r="AN2378" i="1" s="1"/>
  <c r="AK2379" i="1"/>
  <c r="AO2378" i="1"/>
  <c r="AU2378" i="1" l="1"/>
  <c r="AS2378" i="1" s="1"/>
  <c r="AR1696" i="1"/>
  <c r="AP1695" i="1"/>
  <c r="AT2379" i="1"/>
  <c r="AM2379" i="1"/>
  <c r="AN2379" i="1" s="1"/>
  <c r="AK2380" i="1"/>
  <c r="AA100" i="1" s="1"/>
  <c r="AO2379" i="1"/>
  <c r="AU2379" i="1" l="1"/>
  <c r="AS2379" i="1" s="1"/>
  <c r="AP1696" i="1"/>
  <c r="AQ1697" i="1"/>
  <c r="AT2380" i="1"/>
  <c r="AF100" i="1" s="1"/>
  <c r="AM2380" i="1"/>
  <c r="AN2380" i="1" s="1"/>
  <c r="AK2381" i="1"/>
  <c r="AO2380" i="1"/>
  <c r="AB100" i="1" s="1"/>
  <c r="AU2380" i="1" l="1"/>
  <c r="AS2380" i="1" s="1"/>
  <c r="AR1697" i="1"/>
  <c r="AQ1698" i="1" s="1"/>
  <c r="AT2381" i="1"/>
  <c r="AM2381" i="1"/>
  <c r="AN2381" i="1" s="1"/>
  <c r="AK2382" i="1"/>
  <c r="AO2381" i="1"/>
  <c r="AU2381" i="1" l="1"/>
  <c r="AS2381" i="1" s="1"/>
  <c r="AR1698" i="1"/>
  <c r="AP1697" i="1"/>
  <c r="AT2382" i="1"/>
  <c r="AM2382" i="1"/>
  <c r="AN2382" i="1" s="1"/>
  <c r="AK2383" i="1"/>
  <c r="AO2382" i="1"/>
  <c r="AU2382" i="1" l="1"/>
  <c r="AS2382" i="1" s="1"/>
  <c r="AP1698" i="1"/>
  <c r="AQ1699" i="1"/>
  <c r="AT2383" i="1"/>
  <c r="AM2383" i="1"/>
  <c r="AN2383" i="1" s="1"/>
  <c r="AK2384" i="1"/>
  <c r="AO2383" i="1"/>
  <c r="AU2383" i="1" l="1"/>
  <c r="AS2383" i="1" s="1"/>
  <c r="AR1699" i="1"/>
  <c r="AQ1700" i="1" s="1"/>
  <c r="AT2384" i="1"/>
  <c r="AM2384" i="1"/>
  <c r="AN2384" i="1" s="1"/>
  <c r="AK2385" i="1"/>
  <c r="AO2384" i="1"/>
  <c r="AU2384" i="1" l="1"/>
  <c r="AS2384" i="1" s="1"/>
  <c r="AR1700" i="1"/>
  <c r="AP1699" i="1"/>
  <c r="AT2385" i="1"/>
  <c r="AM2385" i="1"/>
  <c r="AN2385" i="1" s="1"/>
  <c r="AK2386" i="1"/>
  <c r="AO2385" i="1"/>
  <c r="AU2385" i="1" l="1"/>
  <c r="AS2385" i="1" s="1"/>
  <c r="AP1700" i="1"/>
  <c r="AQ1701" i="1"/>
  <c r="AT2386" i="1"/>
  <c r="AM2386" i="1"/>
  <c r="AN2386" i="1" s="1"/>
  <c r="AK2387" i="1"/>
  <c r="AO2386" i="1"/>
  <c r="AU2386" i="1" l="1"/>
  <c r="AS2386" i="1" s="1"/>
  <c r="AR1701" i="1"/>
  <c r="AQ1702" i="1" s="1"/>
  <c r="AT2387" i="1"/>
  <c r="AM2387" i="1"/>
  <c r="AN2387" i="1" s="1"/>
  <c r="AK2388" i="1"/>
  <c r="AO2387" i="1"/>
  <c r="AU2387" i="1" l="1"/>
  <c r="AS2387" i="1" s="1"/>
  <c r="AR1702" i="1"/>
  <c r="AQ1703" i="1" s="1"/>
  <c r="AP1701" i="1"/>
  <c r="AT2388" i="1"/>
  <c r="AM2388" i="1"/>
  <c r="AN2388" i="1" s="1"/>
  <c r="AK2389" i="1"/>
  <c r="AO2388" i="1"/>
  <c r="AU2388" i="1" l="1"/>
  <c r="AS2388" i="1" s="1"/>
  <c r="AR1703" i="1"/>
  <c r="AP1702" i="1"/>
  <c r="AT2389" i="1"/>
  <c r="AM2389" i="1"/>
  <c r="AN2389" i="1" s="1"/>
  <c r="AK2390" i="1"/>
  <c r="AO2389" i="1"/>
  <c r="AU2389" i="1" l="1"/>
  <c r="AS2389" i="1" s="1"/>
  <c r="AP1703" i="1"/>
  <c r="AQ1704" i="1"/>
  <c r="AT2390" i="1"/>
  <c r="AM2390" i="1"/>
  <c r="AN2390" i="1" s="1"/>
  <c r="AK2391" i="1"/>
  <c r="AO2390" i="1"/>
  <c r="AU2390" i="1" l="1"/>
  <c r="AS2390" i="1" s="1"/>
  <c r="AR1704" i="1"/>
  <c r="AT2391" i="1"/>
  <c r="AM2391" i="1"/>
  <c r="AN2391" i="1" s="1"/>
  <c r="AK2392" i="1"/>
  <c r="AO2391" i="1"/>
  <c r="AU2391" i="1" l="1"/>
  <c r="AS2391" i="1" s="1"/>
  <c r="AP1704" i="1"/>
  <c r="AQ1705" i="1"/>
  <c r="AT2392" i="1"/>
  <c r="AM2392" i="1"/>
  <c r="AN2392" i="1" s="1"/>
  <c r="AK2393" i="1"/>
  <c r="AO2392" i="1"/>
  <c r="AU2392" i="1" l="1"/>
  <c r="AS2392" i="1" s="1"/>
  <c r="AD73" i="1"/>
  <c r="AR1705" i="1"/>
  <c r="AT2393" i="1"/>
  <c r="AM2393" i="1"/>
  <c r="AN2393" i="1" s="1"/>
  <c r="AK2394" i="1"/>
  <c r="AO2393" i="1"/>
  <c r="AU2393" i="1" l="1"/>
  <c r="AS2393" i="1" s="1"/>
  <c r="AP1705" i="1"/>
  <c r="AC73" i="1" s="1"/>
  <c r="AE73" i="1"/>
  <c r="AQ1706" i="1"/>
  <c r="AT2394" i="1"/>
  <c r="AM2394" i="1"/>
  <c r="AN2394" i="1" s="1"/>
  <c r="AK2395" i="1"/>
  <c r="AO2394" i="1"/>
  <c r="AU2394" i="1" l="1"/>
  <c r="AS2394" i="1" s="1"/>
  <c r="AR1706" i="1"/>
  <c r="AT2395" i="1"/>
  <c r="AM2395" i="1"/>
  <c r="AN2395" i="1" s="1"/>
  <c r="AK2396" i="1"/>
  <c r="AO2395" i="1"/>
  <c r="AU2395" i="1" l="1"/>
  <c r="AS2395" i="1" s="1"/>
  <c r="AP1706" i="1"/>
  <c r="AQ1707" i="1"/>
  <c r="AT2396" i="1"/>
  <c r="AM2396" i="1"/>
  <c r="AN2396" i="1" s="1"/>
  <c r="AK2397" i="1"/>
  <c r="AO2396" i="1"/>
  <c r="AU2396" i="1" l="1"/>
  <c r="AS2396" i="1" s="1"/>
  <c r="AR1707" i="1"/>
  <c r="AQ1708" i="1" s="1"/>
  <c r="AT2397" i="1"/>
  <c r="AM2397" i="1"/>
  <c r="AN2397" i="1" s="1"/>
  <c r="AK2398" i="1"/>
  <c r="AO2397" i="1"/>
  <c r="AU2397" i="1" l="1"/>
  <c r="AS2397" i="1" s="1"/>
  <c r="AR1708" i="1"/>
  <c r="AQ1709" i="1" s="1"/>
  <c r="AP1707" i="1"/>
  <c r="AT2398" i="1"/>
  <c r="AM2398" i="1"/>
  <c r="AN2398" i="1" s="1"/>
  <c r="AK2399" i="1"/>
  <c r="AO2398" i="1"/>
  <c r="AU2398" i="1" l="1"/>
  <c r="AS2398" i="1" s="1"/>
  <c r="AR1709" i="1"/>
  <c r="AP1708" i="1"/>
  <c r="AT2399" i="1"/>
  <c r="AM2399" i="1"/>
  <c r="AN2399" i="1" s="1"/>
  <c r="AK2400" i="1"/>
  <c r="AO2399" i="1"/>
  <c r="AU2399" i="1" l="1"/>
  <c r="AS2399" i="1" s="1"/>
  <c r="AP1709" i="1"/>
  <c r="AQ1710" i="1"/>
  <c r="AT2400" i="1"/>
  <c r="AM2400" i="1"/>
  <c r="AN2400" i="1" s="1"/>
  <c r="AK2401" i="1"/>
  <c r="AO2400" i="1"/>
  <c r="AU2400" i="1" l="1"/>
  <c r="AS2400" i="1" s="1"/>
  <c r="AR1710" i="1"/>
  <c r="AT2401" i="1"/>
  <c r="AM2401" i="1"/>
  <c r="AN2401" i="1" s="1"/>
  <c r="AK2402" i="1"/>
  <c r="AO2401" i="1"/>
  <c r="AU2401" i="1" l="1"/>
  <c r="AS2401" i="1" s="1"/>
  <c r="AP1710" i="1"/>
  <c r="AQ1711" i="1"/>
  <c r="AT2402" i="1"/>
  <c r="AM2402" i="1"/>
  <c r="AN2402" i="1" s="1"/>
  <c r="AK2403" i="1"/>
  <c r="AO2402" i="1"/>
  <c r="AU2402" i="1" l="1"/>
  <c r="AS2402" i="1" s="1"/>
  <c r="AR1711" i="1"/>
  <c r="AT2403" i="1"/>
  <c r="AM2403" i="1"/>
  <c r="AN2403" i="1" s="1"/>
  <c r="AK2404" i="1"/>
  <c r="AO2403" i="1"/>
  <c r="AU2403" i="1" l="1"/>
  <c r="AS2403" i="1" s="1"/>
  <c r="AP1711" i="1"/>
  <c r="AQ1712" i="1"/>
  <c r="AT2404" i="1"/>
  <c r="AM2404" i="1"/>
  <c r="AN2404" i="1" s="1"/>
  <c r="AK2405" i="1"/>
  <c r="AA101" i="1" s="1"/>
  <c r="AO2404" i="1"/>
  <c r="AU2404" i="1" l="1"/>
  <c r="AS2404" i="1" s="1"/>
  <c r="AR1712" i="1"/>
  <c r="AQ1713" i="1" s="1"/>
  <c r="AT2405" i="1"/>
  <c r="AF101" i="1" s="1"/>
  <c r="AM2405" i="1"/>
  <c r="AN2405" i="1" s="1"/>
  <c r="AK2406" i="1"/>
  <c r="AO2405" i="1"/>
  <c r="AB101" i="1" s="1"/>
  <c r="AU2405" i="1" l="1"/>
  <c r="AS2405" i="1" s="1"/>
  <c r="AR1713" i="1"/>
  <c r="AP1712" i="1"/>
  <c r="AT2406" i="1"/>
  <c r="AM2406" i="1"/>
  <c r="AN2406" i="1" s="1"/>
  <c r="AK2407" i="1"/>
  <c r="AO2406" i="1"/>
  <c r="AU2406" i="1" l="1"/>
  <c r="AS2406" i="1" s="1"/>
  <c r="AP1713" i="1"/>
  <c r="AQ1714" i="1"/>
  <c r="AT2407" i="1"/>
  <c r="AM2407" i="1"/>
  <c r="AN2407" i="1" s="1"/>
  <c r="AK2408" i="1"/>
  <c r="AO2407" i="1"/>
  <c r="AU2407" i="1" l="1"/>
  <c r="AS2407" i="1" s="1"/>
  <c r="AR1714" i="1"/>
  <c r="AQ1715" i="1" s="1"/>
  <c r="AT2408" i="1"/>
  <c r="AM2408" i="1"/>
  <c r="AN2408" i="1" s="1"/>
  <c r="AK2409" i="1"/>
  <c r="AO2408" i="1"/>
  <c r="AU2408" i="1" l="1"/>
  <c r="AS2408" i="1" s="1"/>
  <c r="AR1715" i="1"/>
  <c r="AP1714" i="1"/>
  <c r="AT2409" i="1"/>
  <c r="AM2409" i="1"/>
  <c r="AN2409" i="1" s="1"/>
  <c r="AK2410" i="1"/>
  <c r="AO2409" i="1"/>
  <c r="AU2409" i="1" l="1"/>
  <c r="AS2409" i="1" s="1"/>
  <c r="AP1715" i="1"/>
  <c r="AQ1716" i="1"/>
  <c r="AT2410" i="1"/>
  <c r="AM2410" i="1"/>
  <c r="AN2410" i="1" s="1"/>
  <c r="AK2411" i="1"/>
  <c r="AO2410" i="1"/>
  <c r="AU2410" i="1" l="1"/>
  <c r="AS2410" i="1" s="1"/>
  <c r="AR1716" i="1"/>
  <c r="AT2411" i="1"/>
  <c r="AM2411" i="1"/>
  <c r="AN2411" i="1" s="1"/>
  <c r="AK2412" i="1"/>
  <c r="AO2411" i="1"/>
  <c r="AU2411" i="1" l="1"/>
  <c r="AS2411" i="1" s="1"/>
  <c r="AP1716" i="1"/>
  <c r="AQ1717" i="1"/>
  <c r="AT2412" i="1"/>
  <c r="AM2412" i="1"/>
  <c r="AN2412" i="1" s="1"/>
  <c r="AK2413" i="1"/>
  <c r="AO2412" i="1"/>
  <c r="AU2412" i="1" l="1"/>
  <c r="AS2412" i="1" s="1"/>
  <c r="AR1717" i="1"/>
  <c r="AQ1718" i="1" s="1"/>
  <c r="AT2413" i="1"/>
  <c r="AM2413" i="1"/>
  <c r="AN2413" i="1" s="1"/>
  <c r="AK2414" i="1"/>
  <c r="AO2413" i="1"/>
  <c r="AU2413" i="1" l="1"/>
  <c r="AS2413" i="1" s="1"/>
  <c r="AR1718" i="1"/>
  <c r="AQ1719" i="1" s="1"/>
  <c r="AP1717" i="1"/>
  <c r="AT2414" i="1"/>
  <c r="AM2414" i="1"/>
  <c r="AN2414" i="1" s="1"/>
  <c r="AK2415" i="1"/>
  <c r="AO2414" i="1"/>
  <c r="AU2414" i="1" l="1"/>
  <c r="AS2414" i="1" s="1"/>
  <c r="AR1719" i="1"/>
  <c r="AQ1720" i="1" s="1"/>
  <c r="AP1718" i="1"/>
  <c r="AT2415" i="1"/>
  <c r="AM2415" i="1"/>
  <c r="AN2415" i="1" s="1"/>
  <c r="AK2416" i="1"/>
  <c r="AO2415" i="1"/>
  <c r="AU2415" i="1" l="1"/>
  <c r="AS2415" i="1" s="1"/>
  <c r="AR1720" i="1"/>
  <c r="AQ1721" i="1" s="1"/>
  <c r="AP1719" i="1"/>
  <c r="AT2416" i="1"/>
  <c r="AM2416" i="1"/>
  <c r="AN2416" i="1" s="1"/>
  <c r="AK2417" i="1"/>
  <c r="AO2416" i="1"/>
  <c r="AU2416" i="1" l="1"/>
  <c r="AS2416" i="1" s="1"/>
  <c r="AR1721" i="1"/>
  <c r="AQ1722" i="1" s="1"/>
  <c r="AP1720" i="1"/>
  <c r="AT2417" i="1"/>
  <c r="AM2417" i="1"/>
  <c r="AN2417" i="1" s="1"/>
  <c r="AK2418" i="1"/>
  <c r="AO2417" i="1"/>
  <c r="AU2417" i="1" l="1"/>
  <c r="AS2417" i="1" s="1"/>
  <c r="AR1722" i="1"/>
  <c r="AP1721" i="1"/>
  <c r="AT2418" i="1"/>
  <c r="AM2418" i="1"/>
  <c r="AN2418" i="1" s="1"/>
  <c r="AK2419" i="1"/>
  <c r="AO2418" i="1"/>
  <c r="AU2418" i="1" l="1"/>
  <c r="AS2418" i="1" s="1"/>
  <c r="AP1722" i="1"/>
  <c r="AQ1723" i="1"/>
  <c r="AT2419" i="1"/>
  <c r="AM2419" i="1"/>
  <c r="AN2419" i="1" s="1"/>
  <c r="AK2420" i="1"/>
  <c r="AO2419" i="1"/>
  <c r="AU2419" i="1" l="1"/>
  <c r="AS2419" i="1" s="1"/>
  <c r="AR1723" i="1"/>
  <c r="AQ1724" i="1" s="1"/>
  <c r="AT2420" i="1"/>
  <c r="AM2420" i="1"/>
  <c r="AN2420" i="1" s="1"/>
  <c r="AK2421" i="1"/>
  <c r="AO2420" i="1"/>
  <c r="AU2420" i="1" l="1"/>
  <c r="AS2420" i="1" s="1"/>
  <c r="AR1724" i="1"/>
  <c r="AQ1725" i="1" s="1"/>
  <c r="AP1723" i="1"/>
  <c r="AT2421" i="1"/>
  <c r="AM2421" i="1"/>
  <c r="AN2421" i="1" s="1"/>
  <c r="AK2422" i="1"/>
  <c r="AO2421" i="1"/>
  <c r="AU2421" i="1" l="1"/>
  <c r="AS2421" i="1" s="1"/>
  <c r="AR1725" i="1"/>
  <c r="AQ1726" i="1" s="1"/>
  <c r="AP1724" i="1"/>
  <c r="AT2422" i="1"/>
  <c r="AM2422" i="1"/>
  <c r="AN2422" i="1" s="1"/>
  <c r="AK2423" i="1"/>
  <c r="AO2422" i="1"/>
  <c r="AU2422" i="1" l="1"/>
  <c r="AS2422" i="1" s="1"/>
  <c r="AR1726" i="1"/>
  <c r="AQ1727" i="1" s="1"/>
  <c r="AP1725" i="1"/>
  <c r="AT2423" i="1"/>
  <c r="AM2423" i="1"/>
  <c r="AN2423" i="1" s="1"/>
  <c r="AK2424" i="1"/>
  <c r="AO2423" i="1"/>
  <c r="AU2423" i="1" l="1"/>
  <c r="AS2423" i="1" s="1"/>
  <c r="AR1727" i="1"/>
  <c r="AQ1728" i="1" s="1"/>
  <c r="AP1726" i="1"/>
  <c r="AT2424" i="1"/>
  <c r="AM2424" i="1"/>
  <c r="AN2424" i="1" s="1"/>
  <c r="AK2425" i="1"/>
  <c r="AO2424" i="1"/>
  <c r="AU2424" i="1" l="1"/>
  <c r="AS2424" i="1" s="1"/>
  <c r="AR1728" i="1"/>
  <c r="AP1727" i="1"/>
  <c r="AT2425" i="1"/>
  <c r="AM2425" i="1"/>
  <c r="AN2425" i="1" s="1"/>
  <c r="AK2426" i="1"/>
  <c r="AO2425" i="1"/>
  <c r="AU2425" i="1" l="1"/>
  <c r="AS2425" i="1" s="1"/>
  <c r="AP1728" i="1"/>
  <c r="AQ1729" i="1"/>
  <c r="AT2426" i="1"/>
  <c r="AM2426" i="1"/>
  <c r="AN2426" i="1" s="1"/>
  <c r="AK2427" i="1"/>
  <c r="AO2426" i="1"/>
  <c r="AU2426" i="1" l="1"/>
  <c r="AS2426" i="1" s="1"/>
  <c r="AR1729" i="1"/>
  <c r="AQ1730" i="1" s="1"/>
  <c r="AT2427" i="1"/>
  <c r="AM2427" i="1"/>
  <c r="AN2427" i="1" s="1"/>
  <c r="AK2428" i="1"/>
  <c r="AO2427" i="1"/>
  <c r="AU2427" i="1" l="1"/>
  <c r="AS2427" i="1" s="1"/>
  <c r="AP1729" i="1"/>
  <c r="AD74" i="1"/>
  <c r="AR1730" i="1"/>
  <c r="AQ1731" i="1" s="1"/>
  <c r="AT2428" i="1"/>
  <c r="AM2428" i="1"/>
  <c r="AN2428" i="1" s="1"/>
  <c r="AK2429" i="1"/>
  <c r="AO2428" i="1"/>
  <c r="AU2428" i="1" l="1"/>
  <c r="AS2428" i="1" s="1"/>
  <c r="AR1731" i="1"/>
  <c r="AQ1732" i="1" s="1"/>
  <c r="AE74" i="1"/>
  <c r="AP1730" i="1"/>
  <c r="AC74" i="1" s="1"/>
  <c r="AT2429" i="1"/>
  <c r="AM2429" i="1"/>
  <c r="AN2429" i="1" s="1"/>
  <c r="AK2430" i="1"/>
  <c r="AA102" i="1" s="1"/>
  <c r="AO2429" i="1"/>
  <c r="AU2429" i="1" l="1"/>
  <c r="AS2429" i="1" s="1"/>
  <c r="AR1732" i="1"/>
  <c r="AQ1733" i="1" s="1"/>
  <c r="AP1731" i="1"/>
  <c r="AT2430" i="1"/>
  <c r="AF102" i="1" s="1"/>
  <c r="AM2430" i="1"/>
  <c r="AN2430" i="1" s="1"/>
  <c r="AK2431" i="1"/>
  <c r="AO2430" i="1"/>
  <c r="AB102" i="1" s="1"/>
  <c r="AU2430" i="1" l="1"/>
  <c r="AS2430" i="1" s="1"/>
  <c r="AR1733" i="1"/>
  <c r="AP1732" i="1"/>
  <c r="AT2431" i="1"/>
  <c r="AM2431" i="1"/>
  <c r="AN2431" i="1" s="1"/>
  <c r="AK2432" i="1"/>
  <c r="AO2431" i="1"/>
  <c r="AU2431" i="1" l="1"/>
  <c r="AS2431" i="1" s="1"/>
  <c r="AP1733" i="1"/>
  <c r="AQ1734" i="1"/>
  <c r="AT2432" i="1"/>
  <c r="AM2432" i="1"/>
  <c r="AN2432" i="1" s="1"/>
  <c r="AK2433" i="1"/>
  <c r="AO2432" i="1"/>
  <c r="AU2432" i="1" l="1"/>
  <c r="AS2432" i="1" s="1"/>
  <c r="AR1734" i="1"/>
  <c r="AQ1735" i="1" s="1"/>
  <c r="AT2433" i="1"/>
  <c r="AM2433" i="1"/>
  <c r="AN2433" i="1" s="1"/>
  <c r="AK2434" i="1"/>
  <c r="AO2433" i="1"/>
  <c r="AU2433" i="1" l="1"/>
  <c r="AS2433" i="1" s="1"/>
  <c r="AR1735" i="1"/>
  <c r="AQ1736" i="1" s="1"/>
  <c r="AP1734" i="1"/>
  <c r="AT2434" i="1"/>
  <c r="AM2434" i="1"/>
  <c r="AN2434" i="1" s="1"/>
  <c r="AK2435" i="1"/>
  <c r="AO2434" i="1"/>
  <c r="AU2434" i="1" l="1"/>
  <c r="AS2434" i="1" s="1"/>
  <c r="AR1736" i="1"/>
  <c r="AP1735" i="1"/>
  <c r="AT2435" i="1"/>
  <c r="AM2435" i="1"/>
  <c r="AN2435" i="1" s="1"/>
  <c r="AK2436" i="1"/>
  <c r="AO2435" i="1"/>
  <c r="AU2435" i="1" l="1"/>
  <c r="AS2435" i="1" s="1"/>
  <c r="AP1736" i="1"/>
  <c r="AQ1737" i="1"/>
  <c r="AT2436" i="1"/>
  <c r="AM2436" i="1"/>
  <c r="AN2436" i="1" s="1"/>
  <c r="AK2437" i="1"/>
  <c r="AO2436" i="1"/>
  <c r="AU2436" i="1" l="1"/>
  <c r="AS2436" i="1" s="1"/>
  <c r="AR1737" i="1"/>
  <c r="AQ1738" i="1" s="1"/>
  <c r="AT2437" i="1"/>
  <c r="AM2437" i="1"/>
  <c r="AN2437" i="1" s="1"/>
  <c r="AK2438" i="1"/>
  <c r="AO2437" i="1"/>
  <c r="AU2437" i="1" l="1"/>
  <c r="AS2437" i="1" s="1"/>
  <c r="AR1738" i="1"/>
  <c r="AQ1739" i="1" s="1"/>
  <c r="AP1737" i="1"/>
  <c r="AT2438" i="1"/>
  <c r="AM2438" i="1"/>
  <c r="AN2438" i="1" s="1"/>
  <c r="AK2439" i="1"/>
  <c r="AO2438" i="1"/>
  <c r="AU2438" i="1" l="1"/>
  <c r="AS2438" i="1" s="1"/>
  <c r="AR1739" i="1"/>
  <c r="AQ1740" i="1" s="1"/>
  <c r="AP1738" i="1"/>
  <c r="AT2439" i="1"/>
  <c r="AM2439" i="1"/>
  <c r="AN2439" i="1" s="1"/>
  <c r="AK2440" i="1"/>
  <c r="AO2439" i="1"/>
  <c r="AU2439" i="1" l="1"/>
  <c r="AS2439" i="1" s="1"/>
  <c r="AR1740" i="1"/>
  <c r="AQ1741" i="1" s="1"/>
  <c r="AP1739" i="1"/>
  <c r="AT2440" i="1"/>
  <c r="AM2440" i="1"/>
  <c r="AN2440" i="1" s="1"/>
  <c r="AK2441" i="1"/>
  <c r="AO2440" i="1"/>
  <c r="AU2440" i="1" l="1"/>
  <c r="AS2440" i="1" s="1"/>
  <c r="AR1741" i="1"/>
  <c r="AP1740" i="1"/>
  <c r="AT2441" i="1"/>
  <c r="AM2441" i="1"/>
  <c r="AN2441" i="1" s="1"/>
  <c r="AK2442" i="1"/>
  <c r="AO2441" i="1"/>
  <c r="AU2441" i="1" l="1"/>
  <c r="AS2441" i="1" s="1"/>
  <c r="AP1741" i="1"/>
  <c r="AQ1742" i="1"/>
  <c r="AT2442" i="1"/>
  <c r="AM2442" i="1"/>
  <c r="AN2442" i="1" s="1"/>
  <c r="AK2443" i="1"/>
  <c r="AO2442" i="1"/>
  <c r="AU2442" i="1" l="1"/>
  <c r="AS2442" i="1" s="1"/>
  <c r="AR1742" i="1"/>
  <c r="AT2443" i="1"/>
  <c r="AM2443" i="1"/>
  <c r="AN2443" i="1" s="1"/>
  <c r="AK2444" i="1"/>
  <c r="AO2443" i="1"/>
  <c r="AU2443" i="1" l="1"/>
  <c r="AS2443" i="1" s="1"/>
  <c r="AP1742" i="1"/>
  <c r="AQ1743" i="1"/>
  <c r="AT2444" i="1"/>
  <c r="AM2444" i="1"/>
  <c r="AN2444" i="1" s="1"/>
  <c r="AK2445" i="1"/>
  <c r="AO2444" i="1"/>
  <c r="AU2444" i="1" l="1"/>
  <c r="AS2444" i="1" s="1"/>
  <c r="AR1743" i="1"/>
  <c r="AQ1744" i="1" s="1"/>
  <c r="AT2445" i="1"/>
  <c r="AM2445" i="1"/>
  <c r="AN2445" i="1" s="1"/>
  <c r="AK2446" i="1"/>
  <c r="AO2445" i="1"/>
  <c r="AU2445" i="1" l="1"/>
  <c r="AS2445" i="1" s="1"/>
  <c r="AR1744" i="1"/>
  <c r="AP1743" i="1"/>
  <c r="AT2446" i="1"/>
  <c r="AM2446" i="1"/>
  <c r="AN2446" i="1" s="1"/>
  <c r="AK2447" i="1"/>
  <c r="AO2446" i="1"/>
  <c r="AU2446" i="1" l="1"/>
  <c r="AS2446" i="1" s="1"/>
  <c r="AP1744" i="1"/>
  <c r="AQ1745" i="1"/>
  <c r="AT2447" i="1"/>
  <c r="AM2447" i="1"/>
  <c r="AN2447" i="1" s="1"/>
  <c r="AK2448" i="1"/>
  <c r="AO2447" i="1"/>
  <c r="AU2447" i="1" l="1"/>
  <c r="AS2447" i="1" s="1"/>
  <c r="AR1745" i="1"/>
  <c r="AQ1746" i="1" s="1"/>
  <c r="AT2448" i="1"/>
  <c r="AM2448" i="1"/>
  <c r="AN2448" i="1" s="1"/>
  <c r="AK2449" i="1"/>
  <c r="AO2448" i="1"/>
  <c r="AU2448" i="1" l="1"/>
  <c r="AS2448" i="1" s="1"/>
  <c r="AR1746" i="1"/>
  <c r="AQ1747" i="1" s="1"/>
  <c r="AP1745" i="1"/>
  <c r="AT2449" i="1"/>
  <c r="AM2449" i="1"/>
  <c r="AN2449" i="1" s="1"/>
  <c r="AK2450" i="1"/>
  <c r="AO2449" i="1"/>
  <c r="AU2449" i="1" l="1"/>
  <c r="AS2449" i="1" s="1"/>
  <c r="AR1747" i="1"/>
  <c r="AQ1748" i="1" s="1"/>
  <c r="AP1746" i="1"/>
  <c r="AT2450" i="1"/>
  <c r="AM2450" i="1"/>
  <c r="AN2450" i="1" s="1"/>
  <c r="AK2451" i="1"/>
  <c r="AO2450" i="1"/>
  <c r="AU2450" i="1" l="1"/>
  <c r="AS2450" i="1" s="1"/>
  <c r="AR1748" i="1"/>
  <c r="AQ1749" i="1" s="1"/>
  <c r="AP1747" i="1"/>
  <c r="AT2451" i="1"/>
  <c r="AM2451" i="1"/>
  <c r="AN2451" i="1" s="1"/>
  <c r="AK2452" i="1"/>
  <c r="AO2451" i="1"/>
  <c r="AU2451" i="1" l="1"/>
  <c r="AS2451" i="1" s="1"/>
  <c r="AR1749" i="1"/>
  <c r="AP1748" i="1"/>
  <c r="AT2452" i="1"/>
  <c r="AM2452" i="1"/>
  <c r="AN2452" i="1" s="1"/>
  <c r="AK2453" i="1"/>
  <c r="AO2452" i="1"/>
  <c r="AU2452" i="1" l="1"/>
  <c r="AS2452" i="1" s="1"/>
  <c r="AP1749" i="1"/>
  <c r="AQ1750" i="1"/>
  <c r="AT2453" i="1"/>
  <c r="AM2453" i="1"/>
  <c r="AN2453" i="1" s="1"/>
  <c r="AK2454" i="1"/>
  <c r="AO2453" i="1"/>
  <c r="AU2453" i="1" l="1"/>
  <c r="AS2453" i="1" s="1"/>
  <c r="AR1750" i="1"/>
  <c r="AT2454" i="1"/>
  <c r="AM2454" i="1"/>
  <c r="AN2454" i="1" s="1"/>
  <c r="AK2455" i="1"/>
  <c r="AA103" i="1" s="1"/>
  <c r="AO2454" i="1"/>
  <c r="AU2454" i="1" l="1"/>
  <c r="AS2454" i="1" s="1"/>
  <c r="AP1750" i="1"/>
  <c r="AQ1751" i="1"/>
  <c r="AT2455" i="1"/>
  <c r="AF103" i="1" s="1"/>
  <c r="AM2455" i="1"/>
  <c r="AN2455" i="1" s="1"/>
  <c r="AK2456" i="1"/>
  <c r="AO2455" i="1"/>
  <c r="AB103" i="1" s="1"/>
  <c r="AU2455" i="1" l="1"/>
  <c r="AS2455" i="1" s="1"/>
  <c r="AR1751" i="1"/>
  <c r="AT2456" i="1"/>
  <c r="AM2456" i="1"/>
  <c r="AN2456" i="1" s="1"/>
  <c r="AK2457" i="1"/>
  <c r="AO2456" i="1"/>
  <c r="AU2456" i="1" l="1"/>
  <c r="AS2456" i="1" s="1"/>
  <c r="AP1751" i="1"/>
  <c r="AQ1752" i="1"/>
  <c r="AT2457" i="1"/>
  <c r="AM2457" i="1"/>
  <c r="AN2457" i="1" s="1"/>
  <c r="AK2458" i="1"/>
  <c r="AO2457" i="1"/>
  <c r="AU2457" i="1" l="1"/>
  <c r="AS2457" i="1" s="1"/>
  <c r="AR1752" i="1"/>
  <c r="AT2458" i="1"/>
  <c r="AM2458" i="1"/>
  <c r="AN2458" i="1" s="1"/>
  <c r="AK2459" i="1"/>
  <c r="AO2458" i="1"/>
  <c r="AU2458" i="1" l="1"/>
  <c r="AS2458" i="1" s="1"/>
  <c r="AP1752" i="1"/>
  <c r="AQ1753" i="1"/>
  <c r="AT2459" i="1"/>
  <c r="AM2459" i="1"/>
  <c r="AN2459" i="1" s="1"/>
  <c r="AK2460" i="1"/>
  <c r="AO2459" i="1"/>
  <c r="AU2459" i="1" l="1"/>
  <c r="AS2459" i="1" s="1"/>
  <c r="AR1753" i="1"/>
  <c r="AQ1754" i="1" s="1"/>
  <c r="AT2460" i="1"/>
  <c r="AM2460" i="1"/>
  <c r="AN2460" i="1" s="1"/>
  <c r="AK2461" i="1"/>
  <c r="AO2460" i="1"/>
  <c r="AU2460" i="1" l="1"/>
  <c r="AS2460" i="1" s="1"/>
  <c r="AR1754" i="1"/>
  <c r="AP1753" i="1"/>
  <c r="AT2461" i="1"/>
  <c r="AM2461" i="1"/>
  <c r="AN2461" i="1" s="1"/>
  <c r="AK2462" i="1"/>
  <c r="AO2461" i="1"/>
  <c r="AU2461" i="1" l="1"/>
  <c r="AS2461" i="1" s="1"/>
  <c r="AP1754" i="1"/>
  <c r="AQ1755" i="1"/>
  <c r="AT2462" i="1"/>
  <c r="AM2462" i="1"/>
  <c r="AN2462" i="1" s="1"/>
  <c r="AK2463" i="1"/>
  <c r="AO2462" i="1"/>
  <c r="AU2462" i="1" l="1"/>
  <c r="AS2462" i="1" s="1"/>
  <c r="AD75" i="1"/>
  <c r="AR1755" i="1"/>
  <c r="AQ1756" i="1" s="1"/>
  <c r="AT2463" i="1"/>
  <c r="AM2463" i="1"/>
  <c r="AN2463" i="1" s="1"/>
  <c r="AK2464" i="1"/>
  <c r="AO2463" i="1"/>
  <c r="AU2463" i="1" l="1"/>
  <c r="AS2463" i="1" s="1"/>
  <c r="AR1756" i="1"/>
  <c r="AQ1757" i="1" s="1"/>
  <c r="AE75" i="1"/>
  <c r="AP1755" i="1"/>
  <c r="AC75" i="1" s="1"/>
  <c r="AT2464" i="1"/>
  <c r="AM2464" i="1"/>
  <c r="AN2464" i="1" s="1"/>
  <c r="AK2465" i="1"/>
  <c r="AO2464" i="1"/>
  <c r="AU2464" i="1" l="1"/>
  <c r="AS2464" i="1" s="1"/>
  <c r="AR1757" i="1"/>
  <c r="AQ1758" i="1" s="1"/>
  <c r="AP1756" i="1"/>
  <c r="AT2465" i="1"/>
  <c r="AM2465" i="1"/>
  <c r="AN2465" i="1" s="1"/>
  <c r="AK2466" i="1"/>
  <c r="AO2465" i="1"/>
  <c r="AU2465" i="1" l="1"/>
  <c r="AS2465" i="1" s="1"/>
  <c r="AR1758" i="1"/>
  <c r="AP1757" i="1"/>
  <c r="AT2466" i="1"/>
  <c r="AM2466" i="1"/>
  <c r="AN2466" i="1" s="1"/>
  <c r="AK2467" i="1"/>
  <c r="AO2466" i="1"/>
  <c r="AU2466" i="1" l="1"/>
  <c r="AS2466" i="1" s="1"/>
  <c r="AP1758" i="1"/>
  <c r="AQ1759" i="1"/>
  <c r="AT2467" i="1"/>
  <c r="AM2467" i="1"/>
  <c r="AN2467" i="1" s="1"/>
  <c r="AK2468" i="1"/>
  <c r="AO2467" i="1"/>
  <c r="AU2467" i="1" l="1"/>
  <c r="AS2467" i="1" s="1"/>
  <c r="AR1759" i="1"/>
  <c r="AQ1760" i="1" s="1"/>
  <c r="AT2468" i="1"/>
  <c r="AM2468" i="1"/>
  <c r="AN2468" i="1" s="1"/>
  <c r="AK2469" i="1"/>
  <c r="AO2468" i="1"/>
  <c r="AU2468" i="1" l="1"/>
  <c r="AS2468" i="1" s="1"/>
  <c r="AR1760" i="1"/>
  <c r="AQ1761" i="1" s="1"/>
  <c r="AP1759" i="1"/>
  <c r="AT2469" i="1"/>
  <c r="AM2469" i="1"/>
  <c r="AN2469" i="1" s="1"/>
  <c r="AK2470" i="1"/>
  <c r="AO2469" i="1"/>
  <c r="AU2469" i="1" l="1"/>
  <c r="AS2469" i="1" s="1"/>
  <c r="AR1761" i="1"/>
  <c r="AQ1762" i="1" s="1"/>
  <c r="AP1760" i="1"/>
  <c r="AT2470" i="1"/>
  <c r="AM2470" i="1"/>
  <c r="AN2470" i="1" s="1"/>
  <c r="AK2471" i="1"/>
  <c r="AO2470" i="1"/>
  <c r="AU2470" i="1" l="1"/>
  <c r="AS2470" i="1" s="1"/>
  <c r="AR1762" i="1"/>
  <c r="AP1761" i="1"/>
  <c r="AT2471" i="1"/>
  <c r="AM2471" i="1"/>
  <c r="AN2471" i="1" s="1"/>
  <c r="AK2472" i="1"/>
  <c r="AO2471" i="1"/>
  <c r="AU2471" i="1" l="1"/>
  <c r="AS2471" i="1" s="1"/>
  <c r="AP1762" i="1"/>
  <c r="AQ1763" i="1"/>
  <c r="AT2472" i="1"/>
  <c r="AM2472" i="1"/>
  <c r="AN2472" i="1" s="1"/>
  <c r="AK2473" i="1"/>
  <c r="AO2472" i="1"/>
  <c r="AU2472" i="1" l="1"/>
  <c r="AS2472" i="1" s="1"/>
  <c r="AR1763" i="1"/>
  <c r="AT2473" i="1"/>
  <c r="AM2473" i="1"/>
  <c r="AN2473" i="1" s="1"/>
  <c r="AK2474" i="1"/>
  <c r="AO2473" i="1"/>
  <c r="AU2473" i="1" l="1"/>
  <c r="AS2473" i="1" s="1"/>
  <c r="AP1763" i="1"/>
  <c r="AQ1764" i="1"/>
  <c r="AT2474" i="1"/>
  <c r="AM2474" i="1"/>
  <c r="AN2474" i="1" s="1"/>
  <c r="AK2475" i="1"/>
  <c r="AO2474" i="1"/>
  <c r="AU2474" i="1" l="1"/>
  <c r="AS2474" i="1" s="1"/>
  <c r="AR1764" i="1"/>
  <c r="AQ1765" i="1" s="1"/>
  <c r="AT2475" i="1"/>
  <c r="AM2475" i="1"/>
  <c r="AN2475" i="1" s="1"/>
  <c r="AK2476" i="1"/>
  <c r="AO2475" i="1"/>
  <c r="AU2475" i="1" l="1"/>
  <c r="AS2475" i="1" s="1"/>
  <c r="AR1765" i="1"/>
  <c r="AP1764" i="1"/>
  <c r="AT2476" i="1"/>
  <c r="AM2476" i="1"/>
  <c r="AN2476" i="1" s="1"/>
  <c r="AK2477" i="1"/>
  <c r="AO2476" i="1"/>
  <c r="AU2476" i="1" l="1"/>
  <c r="AS2476" i="1" s="1"/>
  <c r="AP1765" i="1"/>
  <c r="AQ1766" i="1"/>
  <c r="AT2477" i="1"/>
  <c r="AM2477" i="1"/>
  <c r="AN2477" i="1" s="1"/>
  <c r="AK2478" i="1"/>
  <c r="AO2477" i="1"/>
  <c r="AU2477" i="1" l="1"/>
  <c r="AS2477" i="1" s="1"/>
  <c r="AR1766" i="1"/>
  <c r="AT2478" i="1"/>
  <c r="AM2478" i="1"/>
  <c r="AN2478" i="1" s="1"/>
  <c r="AK2479" i="1"/>
  <c r="AO2478" i="1"/>
  <c r="AU2478" i="1" l="1"/>
  <c r="AS2478" i="1" s="1"/>
  <c r="AP1766" i="1"/>
  <c r="AQ1767" i="1"/>
  <c r="AT2479" i="1"/>
  <c r="AM2479" i="1"/>
  <c r="AN2479" i="1" s="1"/>
  <c r="AK2480" i="1"/>
  <c r="AA104" i="1" s="1"/>
  <c r="AO2479" i="1"/>
  <c r="AU2479" i="1" l="1"/>
  <c r="AS2479" i="1" s="1"/>
  <c r="AR1767" i="1"/>
  <c r="AQ1768" i="1" s="1"/>
  <c r="AT2480" i="1"/>
  <c r="AF104" i="1" s="1"/>
  <c r="AM2480" i="1"/>
  <c r="AN2480" i="1" s="1"/>
  <c r="AK2481" i="1"/>
  <c r="AO2480" i="1"/>
  <c r="AB104" i="1" s="1"/>
  <c r="AU2480" i="1" l="1"/>
  <c r="AS2480" i="1" s="1"/>
  <c r="AR1768" i="1"/>
  <c r="AQ1769" i="1" s="1"/>
  <c r="AP1767" i="1"/>
  <c r="AT2481" i="1"/>
  <c r="AM2481" i="1"/>
  <c r="AN2481" i="1" s="1"/>
  <c r="AK2482" i="1"/>
  <c r="AO2481" i="1"/>
  <c r="AU2481" i="1" l="1"/>
  <c r="AS2481" i="1" s="1"/>
  <c r="AR1769" i="1"/>
  <c r="AQ1770" i="1" s="1"/>
  <c r="AP1768" i="1"/>
  <c r="AT2482" i="1"/>
  <c r="AM2482" i="1"/>
  <c r="AN2482" i="1" s="1"/>
  <c r="AK2483" i="1"/>
  <c r="AO2482" i="1"/>
  <c r="AU2482" i="1" l="1"/>
  <c r="AS2482" i="1" s="1"/>
  <c r="AR1770" i="1"/>
  <c r="AP1769" i="1"/>
  <c r="AT2483" i="1"/>
  <c r="AM2483" i="1"/>
  <c r="AN2483" i="1" s="1"/>
  <c r="AK2484" i="1"/>
  <c r="AO2483" i="1"/>
  <c r="AU2483" i="1" l="1"/>
  <c r="AS2483" i="1" s="1"/>
  <c r="AP1770" i="1"/>
  <c r="AQ1771" i="1"/>
  <c r="AT2484" i="1"/>
  <c r="AM2484" i="1"/>
  <c r="AN2484" i="1" s="1"/>
  <c r="AK2485" i="1"/>
  <c r="AO2484" i="1"/>
  <c r="AU2484" i="1" l="1"/>
  <c r="AS2484" i="1" s="1"/>
  <c r="AR1771" i="1"/>
  <c r="AT2485" i="1"/>
  <c r="AM2485" i="1"/>
  <c r="AN2485" i="1" s="1"/>
  <c r="AK2486" i="1"/>
  <c r="AO2485" i="1"/>
  <c r="AU2485" i="1" l="1"/>
  <c r="AS2485" i="1" s="1"/>
  <c r="AP1771" i="1"/>
  <c r="AQ1772" i="1"/>
  <c r="AT2486" i="1"/>
  <c r="AM2486" i="1"/>
  <c r="AN2486" i="1" s="1"/>
  <c r="AK2487" i="1"/>
  <c r="AO2486" i="1"/>
  <c r="AU2486" i="1" l="1"/>
  <c r="AS2486" i="1" s="1"/>
  <c r="AR1772" i="1"/>
  <c r="AQ1773" i="1" s="1"/>
  <c r="AT2487" i="1"/>
  <c r="AM2487" i="1"/>
  <c r="AN2487" i="1" s="1"/>
  <c r="AK2488" i="1"/>
  <c r="AO2487" i="1"/>
  <c r="AU2487" i="1" l="1"/>
  <c r="AS2487" i="1" s="1"/>
  <c r="AR1773" i="1"/>
  <c r="AP1772" i="1"/>
  <c r="AT2488" i="1"/>
  <c r="AM2488" i="1"/>
  <c r="AN2488" i="1" s="1"/>
  <c r="AK2489" i="1"/>
  <c r="AO2488" i="1"/>
  <c r="AU2488" i="1" l="1"/>
  <c r="AS2488" i="1" s="1"/>
  <c r="AP1773" i="1"/>
  <c r="AQ1774" i="1"/>
  <c r="AT2489" i="1"/>
  <c r="AM2489" i="1"/>
  <c r="AN2489" i="1" s="1"/>
  <c r="AK2490" i="1"/>
  <c r="AO2489" i="1"/>
  <c r="AU2489" i="1" l="1"/>
  <c r="AS2489" i="1" s="1"/>
  <c r="AR1774" i="1"/>
  <c r="AT2490" i="1"/>
  <c r="AM2490" i="1"/>
  <c r="AN2490" i="1" s="1"/>
  <c r="AK2491" i="1"/>
  <c r="AO2490" i="1"/>
  <c r="AU2490" i="1" l="1"/>
  <c r="AS2490" i="1" s="1"/>
  <c r="AP1774" i="1"/>
  <c r="AQ1775" i="1"/>
  <c r="AT2491" i="1"/>
  <c r="AM2491" i="1"/>
  <c r="AN2491" i="1" s="1"/>
  <c r="AK2492" i="1"/>
  <c r="AO2491" i="1"/>
  <c r="AU2491" i="1" l="1"/>
  <c r="AS2491" i="1" s="1"/>
  <c r="AR1775" i="1"/>
  <c r="AQ1776" i="1" s="1"/>
  <c r="AT2492" i="1"/>
  <c r="AM2492" i="1"/>
  <c r="AN2492" i="1" s="1"/>
  <c r="AK2493" i="1"/>
  <c r="AO2492" i="1"/>
  <c r="AU2492" i="1" l="1"/>
  <c r="AS2492" i="1" s="1"/>
  <c r="AR1776" i="1"/>
  <c r="AQ1777" i="1" s="1"/>
  <c r="AP1775" i="1"/>
  <c r="AT2493" i="1"/>
  <c r="AM2493" i="1"/>
  <c r="AN2493" i="1" s="1"/>
  <c r="AK2494" i="1"/>
  <c r="AO2493" i="1"/>
  <c r="AU2493" i="1" l="1"/>
  <c r="AS2493" i="1" s="1"/>
  <c r="AR1777" i="1"/>
  <c r="AQ1778" i="1" s="1"/>
  <c r="AP1776" i="1"/>
  <c r="AT2494" i="1"/>
  <c r="AM2494" i="1"/>
  <c r="AN2494" i="1" s="1"/>
  <c r="AK2495" i="1"/>
  <c r="AO2494" i="1"/>
  <c r="AU2494" i="1" l="1"/>
  <c r="AS2494" i="1" s="1"/>
  <c r="AR1778" i="1"/>
  <c r="AP1777" i="1"/>
  <c r="AT2495" i="1"/>
  <c r="AM2495" i="1"/>
  <c r="AN2495" i="1" s="1"/>
  <c r="AK2496" i="1"/>
  <c r="AO2495" i="1"/>
  <c r="AU2495" i="1" l="1"/>
  <c r="AS2495" i="1" s="1"/>
  <c r="AP1778" i="1"/>
  <c r="AQ1779" i="1"/>
  <c r="AT2496" i="1"/>
  <c r="AM2496" i="1"/>
  <c r="AN2496" i="1" s="1"/>
  <c r="AK2497" i="1"/>
  <c r="AO2496" i="1"/>
  <c r="AU2496" i="1" l="1"/>
  <c r="AS2496" i="1" s="1"/>
  <c r="AR1779" i="1"/>
  <c r="AQ1780" i="1" s="1"/>
  <c r="AT2497" i="1"/>
  <c r="AM2497" i="1"/>
  <c r="AN2497" i="1" s="1"/>
  <c r="AK2498" i="1"/>
  <c r="AO2497" i="1"/>
  <c r="AU2497" i="1" l="1"/>
  <c r="AS2497" i="1" s="1"/>
  <c r="AD76" i="1"/>
  <c r="AR1780" i="1"/>
  <c r="AQ1781" i="1" s="1"/>
  <c r="AP1779" i="1"/>
  <c r="AT2498" i="1"/>
  <c r="AM2498" i="1"/>
  <c r="AN2498" i="1" s="1"/>
  <c r="AK2499" i="1"/>
  <c r="AO2498" i="1"/>
  <c r="AU2498" i="1" l="1"/>
  <c r="AS2498" i="1" s="1"/>
  <c r="AR1781" i="1"/>
  <c r="AE76" i="1"/>
  <c r="AP1780" i="1"/>
  <c r="AC76" i="1" s="1"/>
  <c r="AT2499" i="1"/>
  <c r="AM2499" i="1"/>
  <c r="AN2499" i="1" s="1"/>
  <c r="AK2500" i="1"/>
  <c r="AO2499" i="1"/>
  <c r="AU2499" i="1" l="1"/>
  <c r="AS2499" i="1" s="1"/>
  <c r="AP1781" i="1"/>
  <c r="AQ1782" i="1"/>
  <c r="AT2500" i="1"/>
  <c r="AM2500" i="1"/>
  <c r="AN2500" i="1" s="1"/>
  <c r="AK2501" i="1"/>
  <c r="AO2500" i="1"/>
  <c r="AU2500" i="1" l="1"/>
  <c r="AS2500" i="1" s="1"/>
  <c r="AR1782" i="1"/>
  <c r="AQ1783" i="1" s="1"/>
  <c r="AT2501" i="1"/>
  <c r="AM2501" i="1"/>
  <c r="AN2501" i="1" s="1"/>
  <c r="AK2502" i="1"/>
  <c r="AO2501" i="1"/>
  <c r="AU2501" i="1" l="1"/>
  <c r="AS2501" i="1" s="1"/>
  <c r="AR1783" i="1"/>
  <c r="AP1782" i="1"/>
  <c r="AT2502" i="1"/>
  <c r="AM2502" i="1"/>
  <c r="AN2502" i="1" s="1"/>
  <c r="AK2503" i="1"/>
  <c r="AO2502" i="1"/>
  <c r="AU2502" i="1" l="1"/>
  <c r="AS2502" i="1" s="1"/>
  <c r="AP1783" i="1"/>
  <c r="AQ1784" i="1"/>
  <c r="AT2503" i="1"/>
  <c r="AM2503" i="1"/>
  <c r="AN2503" i="1" s="1"/>
  <c r="AK2504" i="1"/>
  <c r="AO2503" i="1"/>
  <c r="AU2503" i="1" l="1"/>
  <c r="AS2503" i="1" s="1"/>
  <c r="AR1784" i="1"/>
  <c r="AQ1785" i="1" s="1"/>
  <c r="AT2504" i="1"/>
  <c r="AM2504" i="1"/>
  <c r="AN2504" i="1" s="1"/>
  <c r="AK2505" i="1"/>
  <c r="AA105" i="1" s="1"/>
  <c r="AO2504" i="1"/>
  <c r="AU2504" i="1" l="1"/>
  <c r="AS2504" i="1" s="1"/>
  <c r="AR1785" i="1"/>
  <c r="AQ1786" i="1" s="1"/>
  <c r="AP1784" i="1"/>
  <c r="AT2505" i="1"/>
  <c r="AF105" i="1" s="1"/>
  <c r="AM2505" i="1"/>
  <c r="AN2505" i="1" s="1"/>
  <c r="AK2506" i="1"/>
  <c r="AO2505" i="1"/>
  <c r="AB105" i="1" s="1"/>
  <c r="AU2505" i="1" l="1"/>
  <c r="AS2505" i="1" s="1"/>
  <c r="AR1786" i="1"/>
  <c r="AP1785" i="1"/>
  <c r="AT2506" i="1"/>
  <c r="AM2506" i="1"/>
  <c r="AN2506" i="1" s="1"/>
  <c r="AK2507" i="1"/>
  <c r="AO2506" i="1"/>
  <c r="AU2506" i="1" l="1"/>
  <c r="AS2506" i="1" s="1"/>
  <c r="AP1786" i="1"/>
  <c r="AQ1787" i="1"/>
  <c r="AT2507" i="1"/>
  <c r="AM2507" i="1"/>
  <c r="AN2507" i="1" s="1"/>
  <c r="AK2508" i="1"/>
  <c r="AO2507" i="1"/>
  <c r="AU2507" i="1" l="1"/>
  <c r="AS2507" i="1" s="1"/>
  <c r="AR1787" i="1"/>
  <c r="AQ1788" i="1" s="1"/>
  <c r="AT2508" i="1"/>
  <c r="AM2508" i="1"/>
  <c r="AN2508" i="1" s="1"/>
  <c r="AK2509" i="1"/>
  <c r="AO2508" i="1"/>
  <c r="AU2508" i="1" l="1"/>
  <c r="AS2508" i="1" s="1"/>
  <c r="AR1788" i="1"/>
  <c r="AQ1789" i="1" s="1"/>
  <c r="AP1787" i="1"/>
  <c r="AT2509" i="1"/>
  <c r="AM2509" i="1"/>
  <c r="AN2509" i="1" s="1"/>
  <c r="AK2510" i="1"/>
  <c r="AO2509" i="1"/>
  <c r="AU2509" i="1" l="1"/>
  <c r="AS2509" i="1" s="1"/>
  <c r="AR1789" i="1"/>
  <c r="AP1788" i="1"/>
  <c r="AT2510" i="1"/>
  <c r="AM2510" i="1"/>
  <c r="AN2510" i="1" s="1"/>
  <c r="AK2511" i="1"/>
  <c r="AO2510" i="1"/>
  <c r="AU2510" i="1" l="1"/>
  <c r="AS2510" i="1" s="1"/>
  <c r="AP1789" i="1"/>
  <c r="AQ1790" i="1"/>
  <c r="AT2511" i="1"/>
  <c r="AM2511" i="1"/>
  <c r="AN2511" i="1" s="1"/>
  <c r="AK2512" i="1"/>
  <c r="AO2511" i="1"/>
  <c r="AU2511" i="1" l="1"/>
  <c r="AS2511" i="1" s="1"/>
  <c r="AR1790" i="1"/>
  <c r="AT2512" i="1"/>
  <c r="AM2512" i="1"/>
  <c r="AN2512" i="1" s="1"/>
  <c r="AK2513" i="1"/>
  <c r="AO2512" i="1"/>
  <c r="AU2512" i="1" l="1"/>
  <c r="AS2512" i="1" s="1"/>
  <c r="AP1790" i="1"/>
  <c r="AQ1791" i="1"/>
  <c r="AT2513" i="1"/>
  <c r="AM2513" i="1"/>
  <c r="AN2513" i="1" s="1"/>
  <c r="AK2514" i="1"/>
  <c r="AO2513" i="1"/>
  <c r="AU2513" i="1" l="1"/>
  <c r="AS2513" i="1" s="1"/>
  <c r="AR1791" i="1"/>
  <c r="AT2514" i="1"/>
  <c r="AM2514" i="1"/>
  <c r="AN2514" i="1" s="1"/>
  <c r="AK2515" i="1"/>
  <c r="AO2514" i="1"/>
  <c r="AU2514" i="1" l="1"/>
  <c r="AS2514" i="1" s="1"/>
  <c r="AP1791" i="1"/>
  <c r="AQ1792" i="1"/>
  <c r="AT2515" i="1"/>
  <c r="AM2515" i="1"/>
  <c r="AN2515" i="1" s="1"/>
  <c r="AK2516" i="1"/>
  <c r="AO2515" i="1"/>
  <c r="AU2515" i="1" l="1"/>
  <c r="AS2515" i="1" s="1"/>
  <c r="AR1792" i="1"/>
  <c r="AQ1793" i="1" s="1"/>
  <c r="AT2516" i="1"/>
  <c r="AM2516" i="1"/>
  <c r="AN2516" i="1" s="1"/>
  <c r="AK2517" i="1"/>
  <c r="AO2516" i="1"/>
  <c r="AU2516" i="1" l="1"/>
  <c r="AS2516" i="1" s="1"/>
  <c r="AR1793" i="1"/>
  <c r="AQ1794" i="1" s="1"/>
  <c r="AP1792" i="1"/>
  <c r="AT2517" i="1"/>
  <c r="AM2517" i="1"/>
  <c r="AN2517" i="1" s="1"/>
  <c r="AK2518" i="1"/>
  <c r="AO2517" i="1"/>
  <c r="AU2517" i="1" l="1"/>
  <c r="AS2517" i="1" s="1"/>
  <c r="AR1794" i="1"/>
  <c r="AP1793" i="1"/>
  <c r="AT2518" i="1"/>
  <c r="AM2518" i="1"/>
  <c r="AN2518" i="1" s="1"/>
  <c r="AK2519" i="1"/>
  <c r="AO2518" i="1"/>
  <c r="AU2518" i="1" l="1"/>
  <c r="AS2518" i="1" s="1"/>
  <c r="AP1794" i="1"/>
  <c r="AQ1795" i="1"/>
  <c r="AT2519" i="1"/>
  <c r="AM2519" i="1"/>
  <c r="AN2519" i="1" s="1"/>
  <c r="AK2520" i="1"/>
  <c r="AO2519" i="1"/>
  <c r="AU2519" i="1" l="1"/>
  <c r="AS2519" i="1" s="1"/>
  <c r="AR1795" i="1"/>
  <c r="AT2520" i="1"/>
  <c r="AM2520" i="1"/>
  <c r="AN2520" i="1" s="1"/>
  <c r="AK2521" i="1"/>
  <c r="AO2520" i="1"/>
  <c r="AU2520" i="1" l="1"/>
  <c r="AS2520" i="1" s="1"/>
  <c r="AP1795" i="1"/>
  <c r="AQ1796" i="1"/>
  <c r="AT2521" i="1"/>
  <c r="AM2521" i="1"/>
  <c r="AN2521" i="1" s="1"/>
  <c r="AK2522" i="1"/>
  <c r="AO2521" i="1"/>
  <c r="AU2521" i="1" l="1"/>
  <c r="AS2521" i="1" s="1"/>
  <c r="AR1796" i="1"/>
  <c r="AQ1797" i="1" s="1"/>
  <c r="AT2522" i="1"/>
  <c r="AM2522" i="1"/>
  <c r="AN2522" i="1" s="1"/>
  <c r="AK2523" i="1"/>
  <c r="AO2522" i="1"/>
  <c r="AU2522" i="1" l="1"/>
  <c r="AS2522" i="1" s="1"/>
  <c r="AR1797" i="1"/>
  <c r="AP1796" i="1"/>
  <c r="AT2523" i="1"/>
  <c r="AM2523" i="1"/>
  <c r="AN2523" i="1" s="1"/>
  <c r="AK2524" i="1"/>
  <c r="AO2523" i="1"/>
  <c r="AU2523" i="1" l="1"/>
  <c r="AS2523" i="1" s="1"/>
  <c r="AP1797" i="1"/>
  <c r="AQ1798" i="1"/>
  <c r="AT2524" i="1"/>
  <c r="AM2524" i="1"/>
  <c r="AN2524" i="1" s="1"/>
  <c r="AK2525" i="1"/>
  <c r="AO2524" i="1"/>
  <c r="AU2524" i="1" l="1"/>
  <c r="AS2524" i="1" s="1"/>
  <c r="AR1798" i="1"/>
  <c r="AQ1799" i="1" s="1"/>
  <c r="AT2525" i="1"/>
  <c r="AM2525" i="1"/>
  <c r="AN2525" i="1" s="1"/>
  <c r="AK2526" i="1"/>
  <c r="AO2525" i="1"/>
  <c r="AU2525" i="1" l="1"/>
  <c r="AS2525" i="1" s="1"/>
  <c r="AR1799" i="1"/>
  <c r="AP1798" i="1"/>
  <c r="AT2526" i="1"/>
  <c r="AM2526" i="1"/>
  <c r="AN2526" i="1" s="1"/>
  <c r="AK2527" i="1"/>
  <c r="AO2526" i="1"/>
  <c r="AU2526" i="1" l="1"/>
  <c r="AS2526" i="1" s="1"/>
  <c r="AP1799" i="1"/>
  <c r="AQ1800" i="1"/>
  <c r="AT2527" i="1"/>
  <c r="AM2527" i="1"/>
  <c r="AN2527" i="1" s="1"/>
  <c r="AK2528" i="1"/>
  <c r="AO2527" i="1"/>
  <c r="AU2527" i="1" l="1"/>
  <c r="AS2527" i="1" s="1"/>
  <c r="AR1800" i="1"/>
  <c r="AT2528" i="1"/>
  <c r="AM2528" i="1"/>
  <c r="AN2528" i="1" s="1"/>
  <c r="AK2529" i="1"/>
  <c r="AO2528" i="1"/>
  <c r="AU2528" i="1" l="1"/>
  <c r="AS2528" i="1" s="1"/>
  <c r="AP1800" i="1"/>
  <c r="AQ1801" i="1"/>
  <c r="AT2529" i="1"/>
  <c r="AM2529" i="1"/>
  <c r="AN2529" i="1" s="1"/>
  <c r="AK2530" i="1"/>
  <c r="AA106" i="1" s="1"/>
  <c r="AO2529" i="1"/>
  <c r="AU2529" i="1" l="1"/>
  <c r="AS2529" i="1" s="1"/>
  <c r="AR1801" i="1"/>
  <c r="AQ1802" i="1" s="1"/>
  <c r="AT2530" i="1"/>
  <c r="AF106" i="1" s="1"/>
  <c r="AM2530" i="1"/>
  <c r="AN2530" i="1" s="1"/>
  <c r="AK2531" i="1"/>
  <c r="AO2530" i="1"/>
  <c r="AB106" i="1" s="1"/>
  <c r="AU2530" i="1" l="1"/>
  <c r="AS2530" i="1" s="1"/>
  <c r="AR1802" i="1"/>
  <c r="AP1801" i="1"/>
  <c r="AT2531" i="1"/>
  <c r="AM2531" i="1"/>
  <c r="AN2531" i="1" s="1"/>
  <c r="AK2532" i="1"/>
  <c r="AO2531" i="1"/>
  <c r="AU2531" i="1" l="1"/>
  <c r="AS2531" i="1" s="1"/>
  <c r="AP1802" i="1"/>
  <c r="AQ1803" i="1"/>
  <c r="AT2532" i="1"/>
  <c r="AM2532" i="1"/>
  <c r="AN2532" i="1" s="1"/>
  <c r="AK2533" i="1"/>
  <c r="AO2532" i="1"/>
  <c r="AU2532" i="1" l="1"/>
  <c r="AS2532" i="1" s="1"/>
  <c r="AR1803" i="1"/>
  <c r="AT2533" i="1"/>
  <c r="AM2533" i="1"/>
  <c r="AN2533" i="1" s="1"/>
  <c r="AK2534" i="1"/>
  <c r="AO2533" i="1"/>
  <c r="AU2533" i="1" l="1"/>
  <c r="AS2533" i="1" s="1"/>
  <c r="AP1803" i="1"/>
  <c r="AQ1804" i="1"/>
  <c r="AT2534" i="1"/>
  <c r="AM2534" i="1"/>
  <c r="AN2534" i="1" s="1"/>
  <c r="AK2535" i="1"/>
  <c r="AO2534" i="1"/>
  <c r="AU2534" i="1" l="1"/>
  <c r="AS2534" i="1" s="1"/>
  <c r="AR1804" i="1"/>
  <c r="AQ1805" i="1" s="1"/>
  <c r="AT2535" i="1"/>
  <c r="AM2535" i="1"/>
  <c r="AN2535" i="1" s="1"/>
  <c r="AK2536" i="1"/>
  <c r="AO2535" i="1"/>
  <c r="AU2535" i="1" l="1"/>
  <c r="AS2535" i="1" s="1"/>
  <c r="AD77" i="1"/>
  <c r="AR1805" i="1"/>
  <c r="AP1804" i="1"/>
  <c r="AT2536" i="1"/>
  <c r="AM2536" i="1"/>
  <c r="AN2536" i="1" s="1"/>
  <c r="AK2537" i="1"/>
  <c r="AO2536" i="1"/>
  <c r="AU2536" i="1" l="1"/>
  <c r="AS2536" i="1" s="1"/>
  <c r="AE77" i="1"/>
  <c r="AP1805" i="1"/>
  <c r="AC77" i="1" s="1"/>
  <c r="AQ1806" i="1"/>
  <c r="AT2537" i="1"/>
  <c r="AM2537" i="1"/>
  <c r="AN2537" i="1" s="1"/>
  <c r="AK2538" i="1"/>
  <c r="AO2537" i="1"/>
  <c r="AU2537" i="1" l="1"/>
  <c r="AS2537" i="1" s="1"/>
  <c r="AR1806" i="1"/>
  <c r="AT2538" i="1"/>
  <c r="AM2538" i="1"/>
  <c r="AN2538" i="1" s="1"/>
  <c r="AK2539" i="1"/>
  <c r="AO2538" i="1"/>
  <c r="AU2538" i="1" l="1"/>
  <c r="AS2538" i="1" s="1"/>
  <c r="AP1806" i="1"/>
  <c r="AQ1807" i="1"/>
  <c r="AT2539" i="1"/>
  <c r="AM2539" i="1"/>
  <c r="AN2539" i="1" s="1"/>
  <c r="AK2540" i="1"/>
  <c r="AO2539" i="1"/>
  <c r="AU2539" i="1" l="1"/>
  <c r="AS2539" i="1" s="1"/>
  <c r="AR1807" i="1"/>
  <c r="AQ1808" i="1" s="1"/>
  <c r="AT2540" i="1"/>
  <c r="AM2540" i="1"/>
  <c r="AN2540" i="1" s="1"/>
  <c r="AK2541" i="1"/>
  <c r="AO2540" i="1"/>
  <c r="AU2540" i="1" l="1"/>
  <c r="AS2540" i="1" s="1"/>
  <c r="AR1808" i="1"/>
  <c r="AQ1809" i="1" s="1"/>
  <c r="AP1807" i="1"/>
  <c r="AT2541" i="1"/>
  <c r="AM2541" i="1"/>
  <c r="AN2541" i="1" s="1"/>
  <c r="AK2542" i="1"/>
  <c r="AO2541" i="1"/>
  <c r="AU2541" i="1" l="1"/>
  <c r="AS2541" i="1" s="1"/>
  <c r="AR1809" i="1"/>
  <c r="AQ1810" i="1" s="1"/>
  <c r="AP1808" i="1"/>
  <c r="AT2542" i="1"/>
  <c r="AM2542" i="1"/>
  <c r="AN2542" i="1" s="1"/>
  <c r="AK2543" i="1"/>
  <c r="AO2542" i="1"/>
  <c r="AU2542" i="1" l="1"/>
  <c r="AS2542" i="1" s="1"/>
  <c r="AR1810" i="1"/>
  <c r="AQ1811" i="1" s="1"/>
  <c r="AP1809" i="1"/>
  <c r="AT2543" i="1"/>
  <c r="AM2543" i="1"/>
  <c r="AN2543" i="1" s="1"/>
  <c r="AK2544" i="1"/>
  <c r="AO2543" i="1"/>
  <c r="AU2543" i="1" l="1"/>
  <c r="AS2543" i="1" s="1"/>
  <c r="AR1811" i="1"/>
  <c r="AQ1812" i="1" s="1"/>
  <c r="AP1810" i="1"/>
  <c r="AT2544" i="1"/>
  <c r="AM2544" i="1"/>
  <c r="AN2544" i="1" s="1"/>
  <c r="AK2545" i="1"/>
  <c r="AO2544" i="1"/>
  <c r="AU2544" i="1" l="1"/>
  <c r="AS2544" i="1" s="1"/>
  <c r="AR1812" i="1"/>
  <c r="AQ1813" i="1" s="1"/>
  <c r="AP1811" i="1"/>
  <c r="AT2545" i="1"/>
  <c r="AM2545" i="1"/>
  <c r="AN2545" i="1" s="1"/>
  <c r="AK2546" i="1"/>
  <c r="AO2545" i="1"/>
  <c r="AU2545" i="1" l="1"/>
  <c r="AS2545" i="1" s="1"/>
  <c r="AR1813" i="1"/>
  <c r="AP1812" i="1"/>
  <c r="AT2546" i="1"/>
  <c r="AM2546" i="1"/>
  <c r="AN2546" i="1" s="1"/>
  <c r="AK2547" i="1"/>
  <c r="AO2546" i="1"/>
  <c r="AU2546" i="1" l="1"/>
  <c r="AS2546" i="1" s="1"/>
  <c r="AP1813" i="1"/>
  <c r="AQ1814" i="1"/>
  <c r="AT2547" i="1"/>
  <c r="AM2547" i="1"/>
  <c r="AN2547" i="1" s="1"/>
  <c r="AK2548" i="1"/>
  <c r="AO2547" i="1"/>
  <c r="AU2547" i="1" l="1"/>
  <c r="AS2547" i="1" s="1"/>
  <c r="AR1814" i="1"/>
  <c r="AT2548" i="1"/>
  <c r="AM2548" i="1"/>
  <c r="AN2548" i="1" s="1"/>
  <c r="AK2549" i="1"/>
  <c r="AO2548" i="1"/>
  <c r="AU2548" i="1" l="1"/>
  <c r="AS2548" i="1" s="1"/>
  <c r="AP1814" i="1"/>
  <c r="AQ1815" i="1"/>
  <c r="AT2549" i="1"/>
  <c r="AM2549" i="1"/>
  <c r="AN2549" i="1" s="1"/>
  <c r="AK2550" i="1"/>
  <c r="AO2549" i="1"/>
  <c r="AU2549" i="1" l="1"/>
  <c r="AS2549" i="1" s="1"/>
  <c r="AR1815" i="1"/>
  <c r="AQ1816" i="1" s="1"/>
  <c r="AT2550" i="1"/>
  <c r="AM2550" i="1"/>
  <c r="AN2550" i="1" s="1"/>
  <c r="AK2551" i="1"/>
  <c r="AO2550" i="1"/>
  <c r="AU2550" i="1" l="1"/>
  <c r="AS2550" i="1" s="1"/>
  <c r="AR1816" i="1"/>
  <c r="AQ1817" i="1" s="1"/>
  <c r="AP1815" i="1"/>
  <c r="AT2551" i="1"/>
  <c r="AM2551" i="1"/>
  <c r="AN2551" i="1" s="1"/>
  <c r="AK2552" i="1"/>
  <c r="AO2551" i="1"/>
  <c r="AU2551" i="1" l="1"/>
  <c r="AS2551" i="1" s="1"/>
  <c r="AR1817" i="1"/>
  <c r="AQ1818" i="1" s="1"/>
  <c r="AP1816" i="1"/>
  <c r="AT2552" i="1"/>
  <c r="AM2552" i="1"/>
  <c r="AN2552" i="1" s="1"/>
  <c r="AK2553" i="1"/>
  <c r="AO2552" i="1"/>
  <c r="AU2552" i="1" l="1"/>
  <c r="AS2552" i="1" s="1"/>
  <c r="AR1818" i="1"/>
  <c r="AP1817" i="1"/>
  <c r="AT2553" i="1"/>
  <c r="AM2553" i="1"/>
  <c r="AN2553" i="1" s="1"/>
  <c r="AK2554" i="1"/>
  <c r="AO2553" i="1"/>
  <c r="AU2553" i="1" l="1"/>
  <c r="AS2553" i="1" s="1"/>
  <c r="AP1818" i="1"/>
  <c r="AQ1819" i="1"/>
  <c r="AT2554" i="1"/>
  <c r="AM2554" i="1"/>
  <c r="AN2554" i="1" s="1"/>
  <c r="AK2555" i="1"/>
  <c r="AA107" i="1" s="1"/>
  <c r="AO2554" i="1"/>
  <c r="AU2554" i="1" l="1"/>
  <c r="AS2554" i="1" s="1"/>
  <c r="AR1819" i="1"/>
  <c r="AQ1820" i="1" s="1"/>
  <c r="AT2555" i="1"/>
  <c r="AF107" i="1" s="1"/>
  <c r="AM2555" i="1"/>
  <c r="AN2555" i="1" s="1"/>
  <c r="AK2556" i="1"/>
  <c r="AO2555" i="1"/>
  <c r="AB107" i="1" s="1"/>
  <c r="AU2555" i="1" l="1"/>
  <c r="AS2555" i="1" s="1"/>
  <c r="AR1820" i="1"/>
  <c r="AQ1821" i="1" s="1"/>
  <c r="AP1819" i="1"/>
  <c r="AT2556" i="1"/>
  <c r="AM2556" i="1"/>
  <c r="AN2556" i="1" s="1"/>
  <c r="AK2557" i="1"/>
  <c r="AO2556" i="1"/>
  <c r="AU2556" i="1" l="1"/>
  <c r="AS2556" i="1" s="1"/>
  <c r="AR1821" i="1"/>
  <c r="AP1820" i="1"/>
  <c r="AT2557" i="1"/>
  <c r="AM2557" i="1"/>
  <c r="AN2557" i="1" s="1"/>
  <c r="AK2558" i="1"/>
  <c r="AO2557" i="1"/>
  <c r="AU2557" i="1" l="1"/>
  <c r="AS2557" i="1" s="1"/>
  <c r="AP1821" i="1"/>
  <c r="AQ1822" i="1"/>
  <c r="AT2558" i="1"/>
  <c r="AM2558" i="1"/>
  <c r="AN2558" i="1" s="1"/>
  <c r="AK2559" i="1"/>
  <c r="AO2558" i="1"/>
  <c r="AU2558" i="1" l="1"/>
  <c r="AS2558" i="1" s="1"/>
  <c r="AR1822" i="1"/>
  <c r="AQ1823" i="1" s="1"/>
  <c r="AT2559" i="1"/>
  <c r="AM2559" i="1"/>
  <c r="AN2559" i="1" s="1"/>
  <c r="AK2560" i="1"/>
  <c r="AO2559" i="1"/>
  <c r="AU2559" i="1" l="1"/>
  <c r="AS2559" i="1" s="1"/>
  <c r="AR1823" i="1"/>
  <c r="AQ1824" i="1" s="1"/>
  <c r="AP1822" i="1"/>
  <c r="AT2560" i="1"/>
  <c r="AM2560" i="1"/>
  <c r="AN2560" i="1" s="1"/>
  <c r="AK2561" i="1"/>
  <c r="AO2560" i="1"/>
  <c r="AU2560" i="1" l="1"/>
  <c r="AS2560" i="1" s="1"/>
  <c r="AR1824" i="1"/>
  <c r="AQ1825" i="1" s="1"/>
  <c r="AP1823" i="1"/>
  <c r="AT2561" i="1"/>
  <c r="AM2561" i="1"/>
  <c r="AN2561" i="1" s="1"/>
  <c r="AK2562" i="1"/>
  <c r="AO2561" i="1"/>
  <c r="AU2561" i="1" l="1"/>
  <c r="AS2561" i="1" s="1"/>
  <c r="AR1825" i="1"/>
  <c r="AQ1826" i="1" s="1"/>
  <c r="AP1824" i="1"/>
  <c r="AT2562" i="1"/>
  <c r="AM2562" i="1"/>
  <c r="AN2562" i="1" s="1"/>
  <c r="AK2563" i="1"/>
  <c r="AO2562" i="1"/>
  <c r="AU2562" i="1" l="1"/>
  <c r="AS2562" i="1" s="1"/>
  <c r="AR1826" i="1"/>
  <c r="AP1825" i="1"/>
  <c r="AT2563" i="1"/>
  <c r="AM2563" i="1"/>
  <c r="AN2563" i="1" s="1"/>
  <c r="AK2564" i="1"/>
  <c r="AO2563" i="1"/>
  <c r="AU2563" i="1" l="1"/>
  <c r="AS2563" i="1" s="1"/>
  <c r="AP1826" i="1"/>
  <c r="AQ1827" i="1"/>
  <c r="AT2564" i="1"/>
  <c r="AM2564" i="1"/>
  <c r="AN2564" i="1" s="1"/>
  <c r="AK2565" i="1"/>
  <c r="AO2564" i="1"/>
  <c r="AU2564" i="1" l="1"/>
  <c r="AS2564" i="1" s="1"/>
  <c r="AR1827" i="1"/>
  <c r="AT2565" i="1"/>
  <c r="AM2565" i="1"/>
  <c r="AN2565" i="1" s="1"/>
  <c r="AK2566" i="1"/>
  <c r="AO2565" i="1"/>
  <c r="AU2565" i="1" l="1"/>
  <c r="AS2565" i="1" s="1"/>
  <c r="AP1827" i="1"/>
  <c r="AQ1828" i="1"/>
  <c r="AT2566" i="1"/>
  <c r="AM2566" i="1"/>
  <c r="AN2566" i="1" s="1"/>
  <c r="AK2567" i="1"/>
  <c r="AO2566" i="1"/>
  <c r="AU2566" i="1" l="1"/>
  <c r="AS2566" i="1" s="1"/>
  <c r="AR1828" i="1"/>
  <c r="AQ1829" i="1" s="1"/>
  <c r="AT2567" i="1"/>
  <c r="AM2567" i="1"/>
  <c r="AN2567" i="1" s="1"/>
  <c r="AK2568" i="1"/>
  <c r="AO2567" i="1"/>
  <c r="AU2567" i="1" l="1"/>
  <c r="AS2567" i="1" s="1"/>
  <c r="AR1829" i="1"/>
  <c r="AP1828" i="1"/>
  <c r="AT2568" i="1"/>
  <c r="AM2568" i="1"/>
  <c r="AN2568" i="1" s="1"/>
  <c r="AK2569" i="1"/>
  <c r="AO2568" i="1"/>
  <c r="AU2568" i="1" l="1"/>
  <c r="AS2568" i="1" s="1"/>
  <c r="AP1829" i="1"/>
  <c r="AQ1830" i="1"/>
  <c r="AT2569" i="1"/>
  <c r="AM2569" i="1"/>
  <c r="AN2569" i="1" s="1"/>
  <c r="AK2570" i="1"/>
  <c r="AO2569" i="1"/>
  <c r="AU2569" i="1" l="1"/>
  <c r="AS2569" i="1" s="1"/>
  <c r="AD78" i="1"/>
  <c r="AR1830" i="1"/>
  <c r="AQ1831" i="1" s="1"/>
  <c r="AT2570" i="1"/>
  <c r="AM2570" i="1"/>
  <c r="AN2570" i="1" s="1"/>
  <c r="AK2571" i="1"/>
  <c r="AO2570" i="1"/>
  <c r="AU2570" i="1" l="1"/>
  <c r="AS2570" i="1" s="1"/>
  <c r="AR1831" i="1"/>
  <c r="AQ1832" i="1" s="1"/>
  <c r="AE78" i="1"/>
  <c r="AP1830" i="1"/>
  <c r="AC78" i="1" s="1"/>
  <c r="AT2571" i="1"/>
  <c r="AM2571" i="1"/>
  <c r="AN2571" i="1" s="1"/>
  <c r="AK2572" i="1"/>
  <c r="AO2571" i="1"/>
  <c r="AU2571" i="1" l="1"/>
  <c r="AS2571" i="1" s="1"/>
  <c r="AR1832" i="1"/>
  <c r="AQ1833" i="1" s="1"/>
  <c r="AP1831" i="1"/>
  <c r="AT2572" i="1"/>
  <c r="AM2572" i="1"/>
  <c r="AN2572" i="1" s="1"/>
  <c r="AK2573" i="1"/>
  <c r="AO2572" i="1"/>
  <c r="AU2572" i="1" l="1"/>
  <c r="AS2572" i="1" s="1"/>
  <c r="AR1833" i="1"/>
  <c r="AQ1834" i="1" s="1"/>
  <c r="AP1832" i="1"/>
  <c r="AT2573" i="1"/>
  <c r="AM2573" i="1"/>
  <c r="AN2573" i="1" s="1"/>
  <c r="AK2574" i="1"/>
  <c r="AO2573" i="1"/>
  <c r="AU2573" i="1" l="1"/>
  <c r="AS2573" i="1" s="1"/>
  <c r="AR1834" i="1"/>
  <c r="AQ1835" i="1" s="1"/>
  <c r="AP1833" i="1"/>
  <c r="AT2574" i="1"/>
  <c r="AM2574" i="1"/>
  <c r="AN2574" i="1" s="1"/>
  <c r="AK2575" i="1"/>
  <c r="AO2574" i="1"/>
  <c r="AU2574" i="1" l="1"/>
  <c r="AS2574" i="1" s="1"/>
  <c r="AR1835" i="1"/>
  <c r="AP1834" i="1"/>
  <c r="AT2575" i="1"/>
  <c r="AM2575" i="1"/>
  <c r="AN2575" i="1" s="1"/>
  <c r="AK2576" i="1"/>
  <c r="AO2575" i="1"/>
  <c r="AU2575" i="1" l="1"/>
  <c r="AS2575" i="1" s="1"/>
  <c r="AP1835" i="1"/>
  <c r="AQ1836" i="1"/>
  <c r="AT2576" i="1"/>
  <c r="AM2576" i="1"/>
  <c r="AN2576" i="1" s="1"/>
  <c r="AK2577" i="1"/>
  <c r="AO2576" i="1"/>
  <c r="AU2576" i="1" l="1"/>
  <c r="AS2576" i="1" s="1"/>
  <c r="AR1836" i="1"/>
  <c r="AQ1837" i="1" s="1"/>
  <c r="AT2577" i="1"/>
  <c r="AM2577" i="1"/>
  <c r="AN2577" i="1" s="1"/>
  <c r="AK2578" i="1"/>
  <c r="AO2577" i="1"/>
  <c r="AU2577" i="1" l="1"/>
  <c r="AS2577" i="1" s="1"/>
  <c r="AR1837" i="1"/>
  <c r="AQ1838" i="1" s="1"/>
  <c r="AP1836" i="1"/>
  <c r="AT2578" i="1"/>
  <c r="AM2578" i="1"/>
  <c r="AN2578" i="1" s="1"/>
  <c r="AK2579" i="1"/>
  <c r="AO2578" i="1"/>
  <c r="AU2578" i="1" l="1"/>
  <c r="AS2578" i="1" s="1"/>
  <c r="AR1838" i="1"/>
  <c r="AQ1839" i="1" s="1"/>
  <c r="AP1837" i="1"/>
  <c r="AT2579" i="1"/>
  <c r="AM2579" i="1"/>
  <c r="AN2579" i="1" s="1"/>
  <c r="AK2580" i="1"/>
  <c r="AA108" i="1" s="1"/>
  <c r="AO2579" i="1"/>
  <c r="AU2579" i="1" l="1"/>
  <c r="AS2579" i="1" s="1"/>
  <c r="AR1839" i="1"/>
  <c r="AQ1840" i="1" s="1"/>
  <c r="AP1838" i="1"/>
  <c r="AT2580" i="1"/>
  <c r="AF108" i="1" s="1"/>
  <c r="AM2580" i="1"/>
  <c r="AN2580" i="1" s="1"/>
  <c r="AK2581" i="1"/>
  <c r="AO2580" i="1"/>
  <c r="AB108" i="1" s="1"/>
  <c r="AU2580" i="1" l="1"/>
  <c r="AS2580" i="1" s="1"/>
  <c r="AR1840" i="1"/>
  <c r="AQ1841" i="1" s="1"/>
  <c r="AP1839" i="1"/>
  <c r="AT2581" i="1"/>
  <c r="AM2581" i="1"/>
  <c r="AN2581" i="1" s="1"/>
  <c r="AK2582" i="1"/>
  <c r="AO2581" i="1"/>
  <c r="AU2581" i="1" l="1"/>
  <c r="AS2581" i="1" s="1"/>
  <c r="AR1841" i="1"/>
  <c r="AQ1842" i="1" s="1"/>
  <c r="AP1840" i="1"/>
  <c r="AT2582" i="1"/>
  <c r="AM2582" i="1"/>
  <c r="AN2582" i="1" s="1"/>
  <c r="AK2583" i="1"/>
  <c r="AO2582" i="1"/>
  <c r="AU2582" i="1" l="1"/>
  <c r="AS2582" i="1" s="1"/>
  <c r="AR1842" i="1"/>
  <c r="AQ1843" i="1" s="1"/>
  <c r="AP1841" i="1"/>
  <c r="AT2583" i="1"/>
  <c r="AM2583" i="1"/>
  <c r="AN2583" i="1" s="1"/>
  <c r="AK2584" i="1"/>
  <c r="AO2583" i="1"/>
  <c r="AU2583" i="1" l="1"/>
  <c r="AS2583" i="1" s="1"/>
  <c r="AR1843" i="1"/>
  <c r="AP1842" i="1"/>
  <c r="AT2584" i="1"/>
  <c r="AM2584" i="1"/>
  <c r="AN2584" i="1" s="1"/>
  <c r="AK2585" i="1"/>
  <c r="AO2584" i="1"/>
  <c r="AU2584" i="1" l="1"/>
  <c r="AS2584" i="1" s="1"/>
  <c r="AP1843" i="1"/>
  <c r="AQ1844" i="1"/>
  <c r="AT2585" i="1"/>
  <c r="AM2585" i="1"/>
  <c r="AN2585" i="1" s="1"/>
  <c r="AK2586" i="1"/>
  <c r="AO2585" i="1"/>
  <c r="AU2585" i="1" l="1"/>
  <c r="AS2585" i="1" s="1"/>
  <c r="AR1844" i="1"/>
  <c r="AQ1845" i="1" s="1"/>
  <c r="AT2586" i="1"/>
  <c r="AM2586" i="1"/>
  <c r="AN2586" i="1" s="1"/>
  <c r="AK2587" i="1"/>
  <c r="AO2586" i="1"/>
  <c r="AU2586" i="1" l="1"/>
  <c r="AS2586" i="1" s="1"/>
  <c r="AR1845" i="1"/>
  <c r="AQ1846" i="1" s="1"/>
  <c r="AP1844" i="1"/>
  <c r="AT2587" i="1"/>
  <c r="AM2587" i="1"/>
  <c r="AN2587" i="1" s="1"/>
  <c r="AK2588" i="1"/>
  <c r="AO2587" i="1"/>
  <c r="AU2587" i="1" l="1"/>
  <c r="AS2587" i="1" s="1"/>
  <c r="AR1846" i="1"/>
  <c r="AP1845" i="1"/>
  <c r="AT2588" i="1"/>
  <c r="AM2588" i="1"/>
  <c r="AN2588" i="1" s="1"/>
  <c r="AK2589" i="1"/>
  <c r="AO2588" i="1"/>
  <c r="AU2588" i="1" l="1"/>
  <c r="AS2588" i="1" s="1"/>
  <c r="AP1846" i="1"/>
  <c r="AQ1847" i="1"/>
  <c r="AT2589" i="1"/>
  <c r="AM2589" i="1"/>
  <c r="AN2589" i="1" s="1"/>
  <c r="AK2590" i="1"/>
  <c r="AO2589" i="1"/>
  <c r="AU2589" i="1" l="1"/>
  <c r="AS2589" i="1" s="1"/>
  <c r="AR1847" i="1"/>
  <c r="AQ1848" i="1" s="1"/>
  <c r="AT2590" i="1"/>
  <c r="AM2590" i="1"/>
  <c r="AN2590" i="1" s="1"/>
  <c r="AK2591" i="1"/>
  <c r="AO2590" i="1"/>
  <c r="AU2590" i="1" l="1"/>
  <c r="AS2590" i="1" s="1"/>
  <c r="AP1847" i="1"/>
  <c r="AR1848" i="1"/>
  <c r="AT2591" i="1"/>
  <c r="AM2591" i="1"/>
  <c r="AN2591" i="1" s="1"/>
  <c r="AK2592" i="1"/>
  <c r="AO2591" i="1"/>
  <c r="AU2591" i="1" l="1"/>
  <c r="AS2591" i="1" s="1"/>
  <c r="AP1848" i="1"/>
  <c r="AQ1849" i="1"/>
  <c r="AT2592" i="1"/>
  <c r="AM2592" i="1"/>
  <c r="AN2592" i="1" s="1"/>
  <c r="AK2593" i="1"/>
  <c r="AO2592" i="1"/>
  <c r="AU2592" i="1" l="1"/>
  <c r="AS2592" i="1" s="1"/>
  <c r="AR1849" i="1"/>
  <c r="AQ1850" i="1" s="1"/>
  <c r="AT2593" i="1"/>
  <c r="AM2593" i="1"/>
  <c r="AN2593" i="1" s="1"/>
  <c r="AK2594" i="1"/>
  <c r="AO2593" i="1"/>
  <c r="AU2593" i="1" l="1"/>
  <c r="AS2593" i="1" s="1"/>
  <c r="AR1850" i="1"/>
  <c r="AP1849" i="1"/>
  <c r="AT2594" i="1"/>
  <c r="AM2594" i="1"/>
  <c r="AN2594" i="1" s="1"/>
  <c r="AK2595" i="1"/>
  <c r="AO2594" i="1"/>
  <c r="AU2594" i="1" l="1"/>
  <c r="AS2594" i="1" s="1"/>
  <c r="AP1850" i="1"/>
  <c r="AQ1851" i="1"/>
  <c r="AT2595" i="1"/>
  <c r="AM2595" i="1"/>
  <c r="AN2595" i="1" s="1"/>
  <c r="AK2596" i="1"/>
  <c r="AO2595" i="1"/>
  <c r="AU2595" i="1" l="1"/>
  <c r="AS2595" i="1" s="1"/>
  <c r="AR1851" i="1"/>
  <c r="AT2596" i="1"/>
  <c r="AM2596" i="1"/>
  <c r="AN2596" i="1" s="1"/>
  <c r="AK2597" i="1"/>
  <c r="AO2596" i="1"/>
  <c r="AU2596" i="1" l="1"/>
  <c r="AS2596" i="1" s="1"/>
  <c r="AP1851" i="1"/>
  <c r="AQ1852" i="1"/>
  <c r="AT2597" i="1"/>
  <c r="AM2597" i="1"/>
  <c r="AN2597" i="1" s="1"/>
  <c r="AK2598" i="1"/>
  <c r="AO2597" i="1"/>
  <c r="AU2597" i="1" l="1"/>
  <c r="AS2597" i="1" s="1"/>
  <c r="AR1852" i="1"/>
  <c r="AQ1853" i="1" s="1"/>
  <c r="AT2598" i="1"/>
  <c r="AM2598" i="1"/>
  <c r="AN2598" i="1" s="1"/>
  <c r="AK2599" i="1"/>
  <c r="AO2598" i="1"/>
  <c r="AU2598" i="1" l="1"/>
  <c r="AS2598" i="1" s="1"/>
  <c r="AR1853" i="1"/>
  <c r="AQ1854" i="1" s="1"/>
  <c r="AP1852" i="1"/>
  <c r="AT2599" i="1"/>
  <c r="AM2599" i="1"/>
  <c r="AN2599" i="1" s="1"/>
  <c r="AK2600" i="1"/>
  <c r="AO2599" i="1"/>
  <c r="AU2599" i="1" l="1"/>
  <c r="AS2599" i="1" s="1"/>
  <c r="AR1854" i="1"/>
  <c r="AQ1855" i="1" s="1"/>
  <c r="AP1853" i="1"/>
  <c r="AT2600" i="1"/>
  <c r="AM2600" i="1"/>
  <c r="AN2600" i="1" s="1"/>
  <c r="AK2601" i="1"/>
  <c r="AO2600" i="1"/>
  <c r="AU2600" i="1" l="1"/>
  <c r="AS2600" i="1" s="1"/>
  <c r="AD79" i="1"/>
  <c r="AR1855" i="1"/>
  <c r="AQ1856" i="1" s="1"/>
  <c r="AP1854" i="1"/>
  <c r="AT2601" i="1"/>
  <c r="AM2601" i="1"/>
  <c r="AN2601" i="1" s="1"/>
  <c r="AK2602" i="1"/>
  <c r="AO2601" i="1"/>
  <c r="AU2601" i="1" l="1"/>
  <c r="AS2601" i="1" s="1"/>
  <c r="AR1856" i="1"/>
  <c r="AE79" i="1"/>
  <c r="AP1855" i="1"/>
  <c r="AC79" i="1" s="1"/>
  <c r="AT2602" i="1"/>
  <c r="AM2602" i="1"/>
  <c r="AN2602" i="1" s="1"/>
  <c r="AK2603" i="1"/>
  <c r="AO2602" i="1"/>
  <c r="AU2602" i="1" l="1"/>
  <c r="AS2602" i="1" s="1"/>
  <c r="AP1856" i="1"/>
  <c r="AQ1857" i="1"/>
  <c r="AT2603" i="1"/>
  <c r="AM2603" i="1"/>
  <c r="AN2603" i="1" s="1"/>
  <c r="AK2604" i="1"/>
  <c r="AO2603" i="1"/>
  <c r="AU2603" i="1" l="1"/>
  <c r="AS2603" i="1" s="1"/>
  <c r="AR1857" i="1"/>
  <c r="AQ1858" i="1" s="1"/>
  <c r="AT2604" i="1"/>
  <c r="AM2604" i="1"/>
  <c r="AN2604" i="1" s="1"/>
  <c r="AK2605" i="1"/>
  <c r="AA109" i="1" s="1"/>
  <c r="AO2604" i="1"/>
  <c r="AU2604" i="1" l="1"/>
  <c r="AS2604" i="1" s="1"/>
  <c r="AR1858" i="1"/>
  <c r="AP1857" i="1"/>
  <c r="AT2605" i="1"/>
  <c r="AF109" i="1" s="1"/>
  <c r="AM2605" i="1"/>
  <c r="AN2605" i="1" s="1"/>
  <c r="AK2606" i="1"/>
  <c r="AO2605" i="1"/>
  <c r="AB109" i="1" s="1"/>
  <c r="AU2605" i="1" l="1"/>
  <c r="AS2605" i="1" s="1"/>
  <c r="AP1858" i="1"/>
  <c r="AQ1859" i="1"/>
  <c r="AT2606" i="1"/>
  <c r="AM2606" i="1"/>
  <c r="AN2606" i="1" s="1"/>
  <c r="AK2607" i="1"/>
  <c r="AO2606" i="1"/>
  <c r="AU2606" i="1" l="1"/>
  <c r="AS2606" i="1" s="1"/>
  <c r="AR1859" i="1"/>
  <c r="AQ1860" i="1" s="1"/>
  <c r="AT2607" i="1"/>
  <c r="AM2607" i="1"/>
  <c r="AN2607" i="1" s="1"/>
  <c r="AK2608" i="1"/>
  <c r="AO2607" i="1"/>
  <c r="AU2607" i="1" l="1"/>
  <c r="AS2607" i="1" s="1"/>
  <c r="AR1860" i="1"/>
  <c r="AQ1861" i="1" s="1"/>
  <c r="AP1859" i="1"/>
  <c r="AT2608" i="1"/>
  <c r="AM2608" i="1"/>
  <c r="AN2608" i="1" s="1"/>
  <c r="AK2609" i="1"/>
  <c r="AO2608" i="1"/>
  <c r="AU2608" i="1" l="1"/>
  <c r="AS2608" i="1" s="1"/>
  <c r="AR1861" i="1"/>
  <c r="AP1860" i="1"/>
  <c r="AT2609" i="1"/>
  <c r="AM2609" i="1"/>
  <c r="AN2609" i="1" s="1"/>
  <c r="AK2610" i="1"/>
  <c r="AO2609" i="1"/>
  <c r="AU2609" i="1" l="1"/>
  <c r="AS2609" i="1" s="1"/>
  <c r="AP1861" i="1"/>
  <c r="AQ1862" i="1"/>
  <c r="AT2610" i="1"/>
  <c r="AM2610" i="1"/>
  <c r="AN2610" i="1" s="1"/>
  <c r="AK2611" i="1"/>
  <c r="AO2610" i="1"/>
  <c r="AU2610" i="1" l="1"/>
  <c r="AS2610" i="1" s="1"/>
  <c r="AR1862" i="1"/>
  <c r="AT2611" i="1"/>
  <c r="AM2611" i="1"/>
  <c r="AN2611" i="1" s="1"/>
  <c r="AK2612" i="1"/>
  <c r="AO2611" i="1"/>
  <c r="AU2611" i="1" l="1"/>
  <c r="AS2611" i="1" s="1"/>
  <c r="AP1862" i="1"/>
  <c r="AQ1863" i="1"/>
  <c r="AT2612" i="1"/>
  <c r="AM2612" i="1"/>
  <c r="AN2612" i="1" s="1"/>
  <c r="AK2613" i="1"/>
  <c r="AO2612" i="1"/>
  <c r="AU2612" i="1" l="1"/>
  <c r="AS2612" i="1" s="1"/>
  <c r="AR1863" i="1"/>
  <c r="AT2613" i="1"/>
  <c r="AM2613" i="1"/>
  <c r="AN2613" i="1" s="1"/>
  <c r="AK2614" i="1"/>
  <c r="AO2613" i="1"/>
  <c r="AU2613" i="1" l="1"/>
  <c r="AS2613" i="1" s="1"/>
  <c r="AP1863" i="1"/>
  <c r="AQ1864" i="1"/>
  <c r="AT2614" i="1"/>
  <c r="AM2614" i="1"/>
  <c r="AN2614" i="1" s="1"/>
  <c r="AK2615" i="1"/>
  <c r="AO2614" i="1"/>
  <c r="AU2614" i="1" l="1"/>
  <c r="AS2614" i="1" s="1"/>
  <c r="AR1864" i="1"/>
  <c r="AQ1865" i="1" s="1"/>
  <c r="AT2615" i="1"/>
  <c r="AM2615" i="1"/>
  <c r="AN2615" i="1" s="1"/>
  <c r="AK2616" i="1"/>
  <c r="AO2615" i="1"/>
  <c r="AU2615" i="1" l="1"/>
  <c r="AS2615" i="1" s="1"/>
  <c r="AR1865" i="1"/>
  <c r="AQ1866" i="1" s="1"/>
  <c r="AP1864" i="1"/>
  <c r="AT2616" i="1"/>
  <c r="AM2616" i="1"/>
  <c r="AN2616" i="1" s="1"/>
  <c r="AK2617" i="1"/>
  <c r="AO2616" i="1"/>
  <c r="AU2616" i="1" l="1"/>
  <c r="AS2616" i="1" s="1"/>
  <c r="AR1866" i="1"/>
  <c r="AP1865" i="1"/>
  <c r="AT2617" i="1"/>
  <c r="AM2617" i="1"/>
  <c r="AN2617" i="1" s="1"/>
  <c r="AK2618" i="1"/>
  <c r="AO2617" i="1"/>
  <c r="AU2617" i="1" l="1"/>
  <c r="AS2617" i="1" s="1"/>
  <c r="AP1866" i="1"/>
  <c r="AQ1867" i="1"/>
  <c r="AT2618" i="1"/>
  <c r="AM2618" i="1"/>
  <c r="AN2618" i="1" s="1"/>
  <c r="AK2619" i="1"/>
  <c r="AO2618" i="1"/>
  <c r="AU2618" i="1" l="1"/>
  <c r="AS2618" i="1" s="1"/>
  <c r="AR1867" i="1"/>
  <c r="AT2619" i="1"/>
  <c r="AM2619" i="1"/>
  <c r="AN2619" i="1" s="1"/>
  <c r="AK2620" i="1"/>
  <c r="AO2619" i="1"/>
  <c r="AU2619" i="1" l="1"/>
  <c r="AS2619" i="1" s="1"/>
  <c r="AP1867" i="1"/>
  <c r="AQ1868" i="1"/>
  <c r="AT2620" i="1"/>
  <c r="AM2620" i="1"/>
  <c r="AN2620" i="1" s="1"/>
  <c r="AK2621" i="1"/>
  <c r="AO2620" i="1"/>
  <c r="AU2620" i="1" l="1"/>
  <c r="AS2620" i="1" s="1"/>
  <c r="AR1868" i="1"/>
  <c r="AQ1869" i="1" s="1"/>
  <c r="AT2621" i="1"/>
  <c r="AM2621" i="1"/>
  <c r="AN2621" i="1" s="1"/>
  <c r="AK2622" i="1"/>
  <c r="AO2621" i="1"/>
  <c r="AU2621" i="1" l="1"/>
  <c r="AS2621" i="1" s="1"/>
  <c r="AR1869" i="1"/>
  <c r="AP1868" i="1"/>
  <c r="AT2622" i="1"/>
  <c r="AM2622" i="1"/>
  <c r="AN2622" i="1" s="1"/>
  <c r="AK2623" i="1"/>
  <c r="AO2622" i="1"/>
  <c r="AU2622" i="1" l="1"/>
  <c r="AS2622" i="1" s="1"/>
  <c r="AP1869" i="1"/>
  <c r="AQ1870" i="1"/>
  <c r="AT2623" i="1"/>
  <c r="AM2623" i="1"/>
  <c r="AN2623" i="1" s="1"/>
  <c r="AK2624" i="1"/>
  <c r="AO2623" i="1"/>
  <c r="AU2623" i="1" l="1"/>
  <c r="AS2623" i="1" s="1"/>
  <c r="AR1870" i="1"/>
  <c r="AQ1871" i="1" s="1"/>
  <c r="AT2624" i="1"/>
  <c r="AM2624" i="1"/>
  <c r="AN2624" i="1" s="1"/>
  <c r="AK2625" i="1"/>
  <c r="AO2624" i="1"/>
  <c r="AU2624" i="1" l="1"/>
  <c r="AS2624" i="1" s="1"/>
  <c r="AR1871" i="1"/>
  <c r="AP1870" i="1"/>
  <c r="AT2625" i="1"/>
  <c r="AM2625" i="1"/>
  <c r="AN2625" i="1" s="1"/>
  <c r="AK2626" i="1"/>
  <c r="AO2625" i="1"/>
  <c r="AU2625" i="1" l="1"/>
  <c r="AS2625" i="1" s="1"/>
  <c r="AP1871" i="1"/>
  <c r="AQ1872" i="1"/>
  <c r="AT2626" i="1"/>
  <c r="AM2626" i="1"/>
  <c r="AN2626" i="1" s="1"/>
  <c r="AK2627" i="1"/>
  <c r="AO2626" i="1"/>
  <c r="AU2626" i="1" l="1"/>
  <c r="AS2626" i="1" s="1"/>
  <c r="AR1872" i="1"/>
  <c r="AT2627" i="1"/>
  <c r="AM2627" i="1"/>
  <c r="AN2627" i="1" s="1"/>
  <c r="AK2628" i="1"/>
  <c r="AO2627" i="1"/>
  <c r="AU2627" i="1" l="1"/>
  <c r="AS2627" i="1" s="1"/>
  <c r="AP1872" i="1"/>
  <c r="AQ1873" i="1"/>
  <c r="AT2628" i="1"/>
  <c r="AM2628" i="1"/>
  <c r="AN2628" i="1" s="1"/>
  <c r="AK2629" i="1"/>
  <c r="AO2628" i="1"/>
  <c r="AU2628" i="1" l="1"/>
  <c r="AS2628" i="1" s="1"/>
  <c r="AR1873" i="1"/>
  <c r="AQ1874" i="1" s="1"/>
  <c r="AT2629" i="1"/>
  <c r="AM2629" i="1"/>
  <c r="AN2629" i="1" s="1"/>
  <c r="AK2630" i="1"/>
  <c r="AA110" i="1" s="1"/>
  <c r="AO2629" i="1"/>
  <c r="AU2629" i="1" l="1"/>
  <c r="AS2629" i="1" s="1"/>
  <c r="AR1874" i="1"/>
  <c r="AP1873" i="1"/>
  <c r="AT2630" i="1"/>
  <c r="AF110" i="1" s="1"/>
  <c r="AM2630" i="1"/>
  <c r="AN2630" i="1" s="1"/>
  <c r="AK2631" i="1"/>
  <c r="AO2630" i="1"/>
  <c r="AB110" i="1" s="1"/>
  <c r="AU2630" i="1" l="1"/>
  <c r="AS2630" i="1" s="1"/>
  <c r="AP1874" i="1"/>
  <c r="AQ1875" i="1"/>
  <c r="AT2631" i="1"/>
  <c r="AM2631" i="1"/>
  <c r="AN2631" i="1" s="1"/>
  <c r="AK2632" i="1"/>
  <c r="AO2631" i="1"/>
  <c r="AU2631" i="1" l="1"/>
  <c r="AS2631" i="1" s="1"/>
  <c r="AR1875" i="1"/>
  <c r="AT2632" i="1"/>
  <c r="AM2632" i="1"/>
  <c r="AN2632" i="1" s="1"/>
  <c r="AK2633" i="1"/>
  <c r="AO2632" i="1"/>
  <c r="AU2632" i="1" l="1"/>
  <c r="AS2632" i="1" s="1"/>
  <c r="AP1875" i="1"/>
  <c r="AQ1876" i="1"/>
  <c r="AT2633" i="1"/>
  <c r="AM2633" i="1"/>
  <c r="AN2633" i="1" s="1"/>
  <c r="AK2634" i="1"/>
  <c r="AO2633" i="1"/>
  <c r="AU2633" i="1" l="1"/>
  <c r="AS2633" i="1" s="1"/>
  <c r="AR1876" i="1"/>
  <c r="AQ1877" i="1" s="1"/>
  <c r="AT2634" i="1"/>
  <c r="AM2634" i="1"/>
  <c r="AN2634" i="1" s="1"/>
  <c r="AK2635" i="1"/>
  <c r="AO2634" i="1"/>
  <c r="AU2634" i="1" l="1"/>
  <c r="AS2634" i="1" s="1"/>
  <c r="AR1877" i="1"/>
  <c r="AP1876" i="1"/>
  <c r="AT2635" i="1"/>
  <c r="AM2635" i="1"/>
  <c r="AN2635" i="1" s="1"/>
  <c r="AK2636" i="1"/>
  <c r="AO2635" i="1"/>
  <c r="AU2635" i="1" l="1"/>
  <c r="AS2635" i="1" s="1"/>
  <c r="AP1877" i="1"/>
  <c r="AQ1878" i="1"/>
  <c r="AT2636" i="1"/>
  <c r="AM2636" i="1"/>
  <c r="AN2636" i="1" s="1"/>
  <c r="AK2637" i="1"/>
  <c r="AO2636" i="1"/>
  <c r="AU2636" i="1" l="1"/>
  <c r="AS2636" i="1" s="1"/>
  <c r="AR1878" i="1"/>
  <c r="AT2637" i="1"/>
  <c r="AM2637" i="1"/>
  <c r="AN2637" i="1" s="1"/>
  <c r="AK2638" i="1"/>
  <c r="AO2637" i="1"/>
  <c r="AU2637" i="1" l="1"/>
  <c r="AS2637" i="1" s="1"/>
  <c r="AP1878" i="1"/>
  <c r="AQ1879" i="1"/>
  <c r="AT2638" i="1"/>
  <c r="AM2638" i="1"/>
  <c r="AN2638" i="1" s="1"/>
  <c r="AK2639" i="1"/>
  <c r="AO2638" i="1"/>
  <c r="AU2638" i="1" l="1"/>
  <c r="AS2638" i="1" s="1"/>
  <c r="AR1879" i="1"/>
  <c r="AT2639" i="1"/>
  <c r="AM2639" i="1"/>
  <c r="AN2639" i="1" s="1"/>
  <c r="AK2640" i="1"/>
  <c r="AO2639" i="1"/>
  <c r="AU2639" i="1" l="1"/>
  <c r="AS2639" i="1" s="1"/>
  <c r="AP1879" i="1"/>
  <c r="AQ1880" i="1"/>
  <c r="AT2640" i="1"/>
  <c r="AM2640" i="1"/>
  <c r="AN2640" i="1" s="1"/>
  <c r="AK2641" i="1"/>
  <c r="AO2640" i="1"/>
  <c r="AU2640" i="1" l="1"/>
  <c r="AS2640" i="1" s="1"/>
  <c r="AD80" i="1"/>
  <c r="AR1880" i="1"/>
  <c r="AQ1881" i="1" s="1"/>
  <c r="AT2641" i="1"/>
  <c r="AM2641" i="1"/>
  <c r="AN2641" i="1" s="1"/>
  <c r="AK2642" i="1"/>
  <c r="AO2641" i="1"/>
  <c r="AU2641" i="1" l="1"/>
  <c r="AS2641" i="1" s="1"/>
  <c r="AR1881" i="1"/>
  <c r="AQ1882" i="1" s="1"/>
  <c r="AE80" i="1"/>
  <c r="AP1880" i="1"/>
  <c r="AC80" i="1" s="1"/>
  <c r="AT2642" i="1"/>
  <c r="AM2642" i="1"/>
  <c r="AN2642" i="1" s="1"/>
  <c r="AK2643" i="1"/>
  <c r="AO2642" i="1"/>
  <c r="AU2642" i="1" l="1"/>
  <c r="AS2642" i="1" s="1"/>
  <c r="AR1882" i="1"/>
  <c r="AQ1883" i="1" s="1"/>
  <c r="AP1881" i="1"/>
  <c r="AT2643" i="1"/>
  <c r="AM2643" i="1"/>
  <c r="AN2643" i="1" s="1"/>
  <c r="AK2644" i="1"/>
  <c r="AO2643" i="1"/>
  <c r="AU2643" i="1" l="1"/>
  <c r="AS2643" i="1" s="1"/>
  <c r="AR1883" i="1"/>
  <c r="AQ1884" i="1" s="1"/>
  <c r="AP1882" i="1"/>
  <c r="AT2644" i="1"/>
  <c r="AM2644" i="1"/>
  <c r="AN2644" i="1" s="1"/>
  <c r="AK2645" i="1"/>
  <c r="AO2644" i="1"/>
  <c r="AU2644" i="1" l="1"/>
  <c r="AS2644" i="1" s="1"/>
  <c r="AR1884" i="1"/>
  <c r="AQ1885" i="1" s="1"/>
  <c r="AP1883" i="1"/>
  <c r="AT2645" i="1"/>
  <c r="AM2645" i="1"/>
  <c r="AN2645" i="1" s="1"/>
  <c r="AK2646" i="1"/>
  <c r="AO2645" i="1"/>
  <c r="AU2645" i="1" l="1"/>
  <c r="AS2645" i="1" s="1"/>
  <c r="AR1885" i="1"/>
  <c r="AQ1886" i="1" s="1"/>
  <c r="AP1884" i="1"/>
  <c r="AT2646" i="1"/>
  <c r="AM2646" i="1"/>
  <c r="AN2646" i="1" s="1"/>
  <c r="AK2647" i="1"/>
  <c r="AO2646" i="1"/>
  <c r="AU2646" i="1" l="1"/>
  <c r="AS2646" i="1" s="1"/>
  <c r="AR1886" i="1"/>
  <c r="AP1885" i="1"/>
  <c r="AT2647" i="1"/>
  <c r="AM2647" i="1"/>
  <c r="AN2647" i="1" s="1"/>
  <c r="AK2648" i="1"/>
  <c r="AO2647" i="1"/>
  <c r="AU2647" i="1" l="1"/>
  <c r="AS2647" i="1" s="1"/>
  <c r="AP1886" i="1"/>
  <c r="AQ1887" i="1"/>
  <c r="AT2648" i="1"/>
  <c r="AM2648" i="1"/>
  <c r="AN2648" i="1" s="1"/>
  <c r="AK2649" i="1"/>
  <c r="AO2648" i="1"/>
  <c r="AU2648" i="1" l="1"/>
  <c r="AS2648" i="1" s="1"/>
  <c r="AR1887" i="1"/>
  <c r="AT2649" i="1"/>
  <c r="AM2649" i="1"/>
  <c r="AN2649" i="1" s="1"/>
  <c r="AK2650" i="1"/>
  <c r="AO2649" i="1"/>
  <c r="AU2649" i="1" l="1"/>
  <c r="AS2649" i="1" s="1"/>
  <c r="AP1887" i="1"/>
  <c r="AQ1888" i="1"/>
  <c r="AT2650" i="1"/>
  <c r="AM2650" i="1"/>
  <c r="AN2650" i="1" s="1"/>
  <c r="AK2651" i="1"/>
  <c r="AO2650" i="1"/>
  <c r="AU2650" i="1" l="1"/>
  <c r="AS2650" i="1" s="1"/>
  <c r="AR1888" i="1"/>
  <c r="AQ1889" i="1" s="1"/>
  <c r="AT2651" i="1"/>
  <c r="AM2651" i="1"/>
  <c r="AN2651" i="1" s="1"/>
  <c r="AK2652" i="1"/>
  <c r="AO2651" i="1"/>
  <c r="AU2651" i="1" l="1"/>
  <c r="AS2651" i="1" s="1"/>
  <c r="AR1889" i="1"/>
  <c r="AQ1890" i="1" s="1"/>
  <c r="AP1888" i="1"/>
  <c r="AT2652" i="1"/>
  <c r="AM2652" i="1"/>
  <c r="AN2652" i="1" s="1"/>
  <c r="AK2653" i="1"/>
  <c r="AO2652" i="1"/>
  <c r="AU2652" i="1" l="1"/>
  <c r="AS2652" i="1" s="1"/>
  <c r="AR1890" i="1"/>
  <c r="AP1889" i="1"/>
  <c r="AT2653" i="1"/>
  <c r="AM2653" i="1"/>
  <c r="AN2653" i="1" s="1"/>
  <c r="AK2654" i="1"/>
  <c r="AO2653" i="1"/>
  <c r="AU2653" i="1" l="1"/>
  <c r="AS2653" i="1" s="1"/>
  <c r="AP1890" i="1"/>
  <c r="AQ1891" i="1"/>
  <c r="AT2654" i="1"/>
  <c r="AM2654" i="1"/>
  <c r="AN2654" i="1" s="1"/>
  <c r="AK2655" i="1"/>
  <c r="AA111" i="1" s="1"/>
  <c r="AO2654" i="1"/>
  <c r="AU2654" i="1" l="1"/>
  <c r="AS2654" i="1" s="1"/>
  <c r="AR1891" i="1"/>
  <c r="AQ1892" i="1" s="1"/>
  <c r="AT2655" i="1"/>
  <c r="AF111" i="1" s="1"/>
  <c r="AM2655" i="1"/>
  <c r="AN2655" i="1" s="1"/>
  <c r="AK2656" i="1"/>
  <c r="AO2655" i="1"/>
  <c r="AB111" i="1" s="1"/>
  <c r="AU2655" i="1" l="1"/>
  <c r="AS2655" i="1" s="1"/>
  <c r="AR1892" i="1"/>
  <c r="AQ1893" i="1" s="1"/>
  <c r="AP1891" i="1"/>
  <c r="AT2656" i="1"/>
  <c r="AM2656" i="1"/>
  <c r="AN2656" i="1" s="1"/>
  <c r="AK2657" i="1"/>
  <c r="AO2656" i="1"/>
  <c r="AU2656" i="1" l="1"/>
  <c r="AS2656" i="1" s="1"/>
  <c r="AR1893" i="1"/>
  <c r="AP1892" i="1"/>
  <c r="AT2657" i="1"/>
  <c r="AM2657" i="1"/>
  <c r="AN2657" i="1" s="1"/>
  <c r="AK2658" i="1"/>
  <c r="AO2657" i="1"/>
  <c r="AU2657" i="1" l="1"/>
  <c r="AS2657" i="1" s="1"/>
  <c r="AP1893" i="1"/>
  <c r="AQ1894" i="1"/>
  <c r="AT2658" i="1"/>
  <c r="AM2658" i="1"/>
  <c r="AN2658" i="1" s="1"/>
  <c r="AK2659" i="1"/>
  <c r="AO2658" i="1"/>
  <c r="AU2658" i="1" l="1"/>
  <c r="AS2658" i="1" s="1"/>
  <c r="AR1894" i="1"/>
  <c r="AT2659" i="1"/>
  <c r="AM2659" i="1"/>
  <c r="AN2659" i="1" s="1"/>
  <c r="AK2660" i="1"/>
  <c r="AO2659" i="1"/>
  <c r="AU2659" i="1" l="1"/>
  <c r="AS2659" i="1" s="1"/>
  <c r="AP1894" i="1"/>
  <c r="AQ1895" i="1"/>
  <c r="AT2660" i="1"/>
  <c r="AM2660" i="1"/>
  <c r="AN2660" i="1" s="1"/>
  <c r="AK2661" i="1"/>
  <c r="AO2660" i="1"/>
  <c r="AU2660" i="1" l="1"/>
  <c r="AS2660" i="1" s="1"/>
  <c r="AR1895" i="1"/>
  <c r="AT2661" i="1"/>
  <c r="AM2661" i="1"/>
  <c r="AN2661" i="1" s="1"/>
  <c r="AK2662" i="1"/>
  <c r="AO2661" i="1"/>
  <c r="AU2661" i="1" l="1"/>
  <c r="AS2661" i="1" s="1"/>
  <c r="AP1895" i="1"/>
  <c r="AQ1896" i="1"/>
  <c r="AT2662" i="1"/>
  <c r="AM2662" i="1"/>
  <c r="AN2662" i="1" s="1"/>
  <c r="AK2663" i="1"/>
  <c r="AO2662" i="1"/>
  <c r="AU2662" i="1" l="1"/>
  <c r="AS2662" i="1" s="1"/>
  <c r="AR1896" i="1"/>
  <c r="AQ1897" i="1" s="1"/>
  <c r="AT2663" i="1"/>
  <c r="AM2663" i="1"/>
  <c r="AN2663" i="1" s="1"/>
  <c r="AK2664" i="1"/>
  <c r="AO2663" i="1"/>
  <c r="AU2663" i="1" l="1"/>
  <c r="AS2663" i="1" s="1"/>
  <c r="AR1897" i="1"/>
  <c r="AQ1898" i="1" s="1"/>
  <c r="AP1896" i="1"/>
  <c r="AT2664" i="1"/>
  <c r="AM2664" i="1"/>
  <c r="AN2664" i="1" s="1"/>
  <c r="AK2665" i="1"/>
  <c r="AO2664" i="1"/>
  <c r="AU2664" i="1" l="1"/>
  <c r="AS2664" i="1" s="1"/>
  <c r="AR1898" i="1"/>
  <c r="AP1897" i="1"/>
  <c r="AT2665" i="1"/>
  <c r="AM2665" i="1"/>
  <c r="AN2665" i="1" s="1"/>
  <c r="AK2666" i="1"/>
  <c r="AO2665" i="1"/>
  <c r="AU2665" i="1" l="1"/>
  <c r="AS2665" i="1" s="1"/>
  <c r="AP1898" i="1"/>
  <c r="AQ1899" i="1"/>
  <c r="AT2666" i="1"/>
  <c r="AM2666" i="1"/>
  <c r="AN2666" i="1" s="1"/>
  <c r="AK2667" i="1"/>
  <c r="AO2666" i="1"/>
  <c r="AU2666" i="1" l="1"/>
  <c r="AS2666" i="1" s="1"/>
  <c r="AR1899" i="1"/>
  <c r="AQ1900" i="1" s="1"/>
  <c r="AT2667" i="1"/>
  <c r="AM2667" i="1"/>
  <c r="AN2667" i="1" s="1"/>
  <c r="AK2668" i="1"/>
  <c r="AO2667" i="1"/>
  <c r="AU2667" i="1" l="1"/>
  <c r="AS2667" i="1" s="1"/>
  <c r="AR1900" i="1"/>
  <c r="AQ1901" i="1" s="1"/>
  <c r="AP1899" i="1"/>
  <c r="AT2668" i="1"/>
  <c r="AM2668" i="1"/>
  <c r="AN2668" i="1" s="1"/>
  <c r="AK2669" i="1"/>
  <c r="AO2668" i="1"/>
  <c r="AU2668" i="1" l="1"/>
  <c r="AS2668" i="1" s="1"/>
  <c r="AR1901" i="1"/>
  <c r="AQ1902" i="1" s="1"/>
  <c r="AP1900" i="1"/>
  <c r="AT2669" i="1"/>
  <c r="AM2669" i="1"/>
  <c r="AN2669" i="1" s="1"/>
  <c r="AK2670" i="1"/>
  <c r="AO2669" i="1"/>
  <c r="AU2669" i="1" l="1"/>
  <c r="AS2669" i="1" s="1"/>
  <c r="AR1902" i="1"/>
  <c r="AQ1903" i="1" s="1"/>
  <c r="AP1901" i="1"/>
  <c r="AT2670" i="1"/>
  <c r="AM2670" i="1"/>
  <c r="AN2670" i="1" s="1"/>
  <c r="AK2671" i="1"/>
  <c r="AO2670" i="1"/>
  <c r="AU2670" i="1" l="1"/>
  <c r="AS2670" i="1" s="1"/>
  <c r="AR1903" i="1"/>
  <c r="AP1902" i="1"/>
  <c r="AT2671" i="1"/>
  <c r="AM2671" i="1"/>
  <c r="AN2671" i="1" s="1"/>
  <c r="AK2672" i="1"/>
  <c r="AO2671" i="1"/>
  <c r="AU2671" i="1" l="1"/>
  <c r="AS2671" i="1" s="1"/>
  <c r="AP1903" i="1"/>
  <c r="AQ1904" i="1"/>
  <c r="AT2672" i="1"/>
  <c r="AM2672" i="1"/>
  <c r="AN2672" i="1" s="1"/>
  <c r="AK2673" i="1"/>
  <c r="AO2672" i="1"/>
  <c r="AU2672" i="1" l="1"/>
  <c r="AS2672" i="1" s="1"/>
  <c r="AR1904" i="1"/>
  <c r="AQ1905" i="1" s="1"/>
  <c r="AT2673" i="1"/>
  <c r="AM2673" i="1"/>
  <c r="AN2673" i="1" s="1"/>
  <c r="AK2674" i="1"/>
  <c r="AO2673" i="1"/>
  <c r="AU2673" i="1" l="1"/>
  <c r="AS2673" i="1" s="1"/>
  <c r="AD81" i="1"/>
  <c r="AR1905" i="1"/>
  <c r="AQ1906" i="1" s="1"/>
  <c r="AP1904" i="1"/>
  <c r="AT2674" i="1"/>
  <c r="AM2674" i="1"/>
  <c r="AN2674" i="1" s="1"/>
  <c r="AK2675" i="1"/>
  <c r="AO2674" i="1"/>
  <c r="AU2674" i="1" l="1"/>
  <c r="AS2674" i="1" s="1"/>
  <c r="AR1906" i="1"/>
  <c r="AE81" i="1"/>
  <c r="AP1905" i="1"/>
  <c r="AC81" i="1" s="1"/>
  <c r="AT2675" i="1"/>
  <c r="AM2675" i="1"/>
  <c r="AN2675" i="1" s="1"/>
  <c r="AK2676" i="1"/>
  <c r="AO2675" i="1"/>
  <c r="AU2675" i="1" l="1"/>
  <c r="AS2675" i="1" s="1"/>
  <c r="AP1906" i="1"/>
  <c r="AQ1907" i="1"/>
  <c r="AT2676" i="1"/>
  <c r="AM2676" i="1"/>
  <c r="AN2676" i="1" s="1"/>
  <c r="AK2677" i="1"/>
  <c r="AO2676" i="1"/>
  <c r="AU2676" i="1" l="1"/>
  <c r="AS2676" i="1" s="1"/>
  <c r="AR1907" i="1"/>
  <c r="AT2677" i="1"/>
  <c r="AM2677" i="1"/>
  <c r="AN2677" i="1" s="1"/>
  <c r="AK2678" i="1"/>
  <c r="AO2677" i="1"/>
  <c r="AU2677" i="1" l="1"/>
  <c r="AS2677" i="1" s="1"/>
  <c r="AP1907" i="1"/>
  <c r="AQ1908" i="1"/>
  <c r="AT2678" i="1"/>
  <c r="AM2678" i="1"/>
  <c r="AN2678" i="1" s="1"/>
  <c r="AK2679" i="1"/>
  <c r="AO2678" i="1"/>
  <c r="AU2678" i="1" l="1"/>
  <c r="AS2678" i="1" s="1"/>
  <c r="AR1908" i="1"/>
  <c r="AQ1909" i="1" s="1"/>
  <c r="AT2679" i="1"/>
  <c r="AM2679" i="1"/>
  <c r="AN2679" i="1" s="1"/>
  <c r="AK2680" i="1"/>
  <c r="AA112" i="1" s="1"/>
  <c r="AO2679" i="1"/>
  <c r="AU2679" i="1" l="1"/>
  <c r="AS2679" i="1" s="1"/>
  <c r="AR1909" i="1"/>
  <c r="AP1908" i="1"/>
  <c r="AT2680" i="1"/>
  <c r="AF112" i="1" s="1"/>
  <c r="AM2680" i="1"/>
  <c r="AN2680" i="1" s="1"/>
  <c r="AK2681" i="1"/>
  <c r="AO2680" i="1"/>
  <c r="AB112" i="1" s="1"/>
  <c r="AU2680" i="1" l="1"/>
  <c r="AS2680" i="1" s="1"/>
  <c r="AP1909" i="1"/>
  <c r="AQ1910" i="1"/>
  <c r="AT2681" i="1"/>
  <c r="AM2681" i="1"/>
  <c r="AN2681" i="1" s="1"/>
  <c r="AK2682" i="1"/>
  <c r="AO2681" i="1"/>
  <c r="AU2681" i="1" l="1"/>
  <c r="AS2681" i="1" s="1"/>
  <c r="AR1910" i="1"/>
  <c r="AQ1911" i="1" s="1"/>
  <c r="AT2682" i="1"/>
  <c r="AM2682" i="1"/>
  <c r="AN2682" i="1" s="1"/>
  <c r="AK2683" i="1"/>
  <c r="AO2682" i="1"/>
  <c r="AU2682" i="1" l="1"/>
  <c r="AS2682" i="1" s="1"/>
  <c r="AR1911" i="1"/>
  <c r="AP1910" i="1"/>
  <c r="AT2683" i="1"/>
  <c r="AM2683" i="1"/>
  <c r="AN2683" i="1" s="1"/>
  <c r="AK2684" i="1"/>
  <c r="AO2683" i="1"/>
  <c r="AU2683" i="1" l="1"/>
  <c r="AS2683" i="1" s="1"/>
  <c r="AP1911" i="1"/>
  <c r="AQ1912" i="1"/>
  <c r="AT2684" i="1"/>
  <c r="AM2684" i="1"/>
  <c r="AN2684" i="1" s="1"/>
  <c r="AK2685" i="1"/>
  <c r="AO2684" i="1"/>
  <c r="AU2684" i="1" l="1"/>
  <c r="AS2684" i="1" s="1"/>
  <c r="AR1912" i="1"/>
  <c r="AT2685" i="1"/>
  <c r="AM2685" i="1"/>
  <c r="AN2685" i="1" s="1"/>
  <c r="AK2686" i="1"/>
  <c r="AO2685" i="1"/>
  <c r="AU2685" i="1" l="1"/>
  <c r="AS2685" i="1" s="1"/>
  <c r="AP1912" i="1"/>
  <c r="AQ1913" i="1"/>
  <c r="AT2686" i="1"/>
  <c r="AM2686" i="1"/>
  <c r="AN2686" i="1" s="1"/>
  <c r="AK2687" i="1"/>
  <c r="AO2686" i="1"/>
  <c r="AU2686" i="1" l="1"/>
  <c r="AS2686" i="1" s="1"/>
  <c r="AR1913" i="1"/>
  <c r="AQ1914" i="1" s="1"/>
  <c r="AT2687" i="1"/>
  <c r="AM2687" i="1"/>
  <c r="AN2687" i="1" s="1"/>
  <c r="AK2688" i="1"/>
  <c r="AO2687" i="1"/>
  <c r="AU2687" i="1" l="1"/>
  <c r="AS2687" i="1" s="1"/>
  <c r="AR1914" i="1"/>
  <c r="AQ1915" i="1" s="1"/>
  <c r="AP1913" i="1"/>
  <c r="AT2688" i="1"/>
  <c r="AM2688" i="1"/>
  <c r="AN2688" i="1" s="1"/>
  <c r="AK2689" i="1"/>
  <c r="AO2688" i="1"/>
  <c r="AU2688" i="1" l="1"/>
  <c r="AS2688" i="1" s="1"/>
  <c r="AR1915" i="1"/>
  <c r="AP1914" i="1"/>
  <c r="AT2689" i="1"/>
  <c r="AM2689" i="1"/>
  <c r="AN2689" i="1" s="1"/>
  <c r="AK2690" i="1"/>
  <c r="AO2689" i="1"/>
  <c r="AU2689" i="1" l="1"/>
  <c r="AS2689" i="1" s="1"/>
  <c r="AP1915" i="1"/>
  <c r="AQ1916" i="1"/>
  <c r="AT2690" i="1"/>
  <c r="AM2690" i="1"/>
  <c r="AN2690" i="1" s="1"/>
  <c r="AK2691" i="1"/>
  <c r="AO2690" i="1"/>
  <c r="AU2690" i="1" l="1"/>
  <c r="AS2690" i="1" s="1"/>
  <c r="AR1916" i="1"/>
  <c r="AQ1917" i="1" s="1"/>
  <c r="AT2691" i="1"/>
  <c r="AM2691" i="1"/>
  <c r="AN2691" i="1" s="1"/>
  <c r="AK2692" i="1"/>
  <c r="AO2691" i="1"/>
  <c r="AU2691" i="1" l="1"/>
  <c r="AS2691" i="1" s="1"/>
  <c r="AR1917" i="1"/>
  <c r="AQ1918" i="1" s="1"/>
  <c r="AP1916" i="1"/>
  <c r="AT2692" i="1"/>
  <c r="AM2692" i="1"/>
  <c r="AN2692" i="1" s="1"/>
  <c r="AK2693" i="1"/>
  <c r="AO2692" i="1"/>
  <c r="AU2692" i="1" l="1"/>
  <c r="AS2692" i="1" s="1"/>
  <c r="AR1918" i="1"/>
  <c r="AP1917" i="1"/>
  <c r="AT2693" i="1"/>
  <c r="AM2693" i="1"/>
  <c r="AN2693" i="1" s="1"/>
  <c r="AK2694" i="1"/>
  <c r="AO2693" i="1"/>
  <c r="AU2693" i="1" l="1"/>
  <c r="AS2693" i="1" s="1"/>
  <c r="AP1918" i="1"/>
  <c r="AQ1919" i="1"/>
  <c r="AT2694" i="1"/>
  <c r="AM2694" i="1"/>
  <c r="AN2694" i="1" s="1"/>
  <c r="AK2695" i="1"/>
  <c r="AO2694" i="1"/>
  <c r="AU2694" i="1" l="1"/>
  <c r="AS2694" i="1" s="1"/>
  <c r="AR1919" i="1"/>
  <c r="AT2695" i="1"/>
  <c r="AM2695" i="1"/>
  <c r="AN2695" i="1" s="1"/>
  <c r="AK2696" i="1"/>
  <c r="AO2695" i="1"/>
  <c r="AU2695" i="1" l="1"/>
  <c r="AS2695" i="1" s="1"/>
  <c r="AP1919" i="1"/>
  <c r="AQ1920" i="1"/>
  <c r="AT2696" i="1"/>
  <c r="AM2696" i="1"/>
  <c r="AN2696" i="1" s="1"/>
  <c r="AK2697" i="1"/>
  <c r="AO2696" i="1"/>
  <c r="AU2696" i="1" l="1"/>
  <c r="AS2696" i="1" s="1"/>
  <c r="AR1920" i="1"/>
  <c r="AT2697" i="1"/>
  <c r="AM2697" i="1"/>
  <c r="AN2697" i="1" s="1"/>
  <c r="AK2698" i="1"/>
  <c r="AO2697" i="1"/>
  <c r="AU2697" i="1" l="1"/>
  <c r="AS2697" i="1" s="1"/>
  <c r="AP1920" i="1"/>
  <c r="AQ1921" i="1"/>
  <c r="AT2698" i="1"/>
  <c r="AM2698" i="1"/>
  <c r="AN2698" i="1" s="1"/>
  <c r="AK2699" i="1"/>
  <c r="AO2698" i="1"/>
  <c r="AU2698" i="1" l="1"/>
  <c r="AS2698" i="1" s="1"/>
  <c r="AR1921" i="1"/>
  <c r="AQ1922" i="1" s="1"/>
  <c r="AT2699" i="1"/>
  <c r="AM2699" i="1"/>
  <c r="AN2699" i="1" s="1"/>
  <c r="AK2700" i="1"/>
  <c r="AO2699" i="1"/>
  <c r="AU2699" i="1" l="1"/>
  <c r="AS2699" i="1" s="1"/>
  <c r="AR1922" i="1"/>
  <c r="AP1921" i="1"/>
  <c r="AT2700" i="1"/>
  <c r="AM2700" i="1"/>
  <c r="AN2700" i="1" s="1"/>
  <c r="AK2701" i="1"/>
  <c r="AO2700" i="1"/>
  <c r="AU2700" i="1" l="1"/>
  <c r="AS2700" i="1" s="1"/>
  <c r="AP1922" i="1"/>
  <c r="AQ1923" i="1"/>
  <c r="AT2701" i="1"/>
  <c r="AM2701" i="1"/>
  <c r="AN2701" i="1" s="1"/>
  <c r="AK2702" i="1"/>
  <c r="AO2701" i="1"/>
  <c r="AU2701" i="1" l="1"/>
  <c r="AS2701" i="1" s="1"/>
  <c r="AR1923" i="1"/>
  <c r="AT2702" i="1"/>
  <c r="AM2702" i="1"/>
  <c r="AN2702" i="1" s="1"/>
  <c r="AK2703" i="1"/>
  <c r="AO2702" i="1"/>
  <c r="AU2702" i="1" l="1"/>
  <c r="AS2702" i="1" s="1"/>
  <c r="AP1923" i="1"/>
  <c r="AQ1924" i="1"/>
  <c r="AT2703" i="1"/>
  <c r="AM2703" i="1"/>
  <c r="AN2703" i="1" s="1"/>
  <c r="AK2704" i="1"/>
  <c r="AO2703" i="1"/>
  <c r="AU2703" i="1" l="1"/>
  <c r="AS2703" i="1" s="1"/>
  <c r="AR1924" i="1"/>
  <c r="AQ1925" i="1" s="1"/>
  <c r="AT2704" i="1"/>
  <c r="AM2704" i="1"/>
  <c r="AN2704" i="1" s="1"/>
  <c r="AK2705" i="1"/>
  <c r="AA113" i="1" s="1"/>
  <c r="AO2704" i="1"/>
  <c r="AU2704" i="1" l="1"/>
  <c r="AS2704" i="1" s="1"/>
  <c r="AR1925" i="1"/>
  <c r="AP1924" i="1"/>
  <c r="AT2705" i="1"/>
  <c r="AF113" i="1" s="1"/>
  <c r="AM2705" i="1"/>
  <c r="AN2705" i="1" s="1"/>
  <c r="AK2706" i="1"/>
  <c r="AO2705" i="1"/>
  <c r="AB113" i="1" s="1"/>
  <c r="AU2705" i="1" l="1"/>
  <c r="AS2705" i="1" s="1"/>
  <c r="AP1925" i="1"/>
  <c r="AQ1926" i="1"/>
  <c r="AT2706" i="1"/>
  <c r="AM2706" i="1"/>
  <c r="AN2706" i="1" s="1"/>
  <c r="AK2707" i="1"/>
  <c r="AO2706" i="1"/>
  <c r="AU2706" i="1" l="1"/>
  <c r="AS2706" i="1" s="1"/>
  <c r="AR1926" i="1"/>
  <c r="AT2707" i="1"/>
  <c r="AM2707" i="1"/>
  <c r="AN2707" i="1" s="1"/>
  <c r="AK2708" i="1"/>
  <c r="AO2707" i="1"/>
  <c r="AU2707" i="1" l="1"/>
  <c r="AS2707" i="1" s="1"/>
  <c r="AP1926" i="1"/>
  <c r="AQ1927" i="1"/>
  <c r="AT2708" i="1"/>
  <c r="AM2708" i="1"/>
  <c r="AN2708" i="1" s="1"/>
  <c r="AK2709" i="1"/>
  <c r="AO2708" i="1"/>
  <c r="AU2708" i="1" l="1"/>
  <c r="AS2708" i="1" s="1"/>
  <c r="AR1927" i="1"/>
  <c r="AT2709" i="1"/>
  <c r="AM2709" i="1"/>
  <c r="AN2709" i="1" s="1"/>
  <c r="AK2710" i="1"/>
  <c r="AO2709" i="1"/>
  <c r="AU2709" i="1" l="1"/>
  <c r="AS2709" i="1" s="1"/>
  <c r="AP1927" i="1"/>
  <c r="AQ1928" i="1"/>
  <c r="AT2710" i="1"/>
  <c r="AM2710" i="1"/>
  <c r="AN2710" i="1" s="1"/>
  <c r="AK2711" i="1"/>
  <c r="AO2710" i="1"/>
  <c r="AU2710" i="1" l="1"/>
  <c r="AS2710" i="1" s="1"/>
  <c r="AR1928" i="1"/>
  <c r="AQ1929" i="1" s="1"/>
  <c r="AT2711" i="1"/>
  <c r="AM2711" i="1"/>
  <c r="AN2711" i="1" s="1"/>
  <c r="AK2712" i="1"/>
  <c r="AO2711" i="1"/>
  <c r="AU2711" i="1" l="1"/>
  <c r="AS2711" i="1" s="1"/>
  <c r="AR1929" i="1"/>
  <c r="AQ1930" i="1" s="1"/>
  <c r="AP1928" i="1"/>
  <c r="AT2712" i="1"/>
  <c r="AM2712" i="1"/>
  <c r="AN2712" i="1" s="1"/>
  <c r="AK2713" i="1"/>
  <c r="AO2712" i="1"/>
  <c r="AU2712" i="1" l="1"/>
  <c r="AS2712" i="1" s="1"/>
  <c r="AD82" i="1"/>
  <c r="AR1930" i="1"/>
  <c r="AP1929" i="1"/>
  <c r="AT2713" i="1"/>
  <c r="AM2713" i="1"/>
  <c r="AN2713" i="1" s="1"/>
  <c r="AK2714" i="1"/>
  <c r="AO2713" i="1"/>
  <c r="AU2713" i="1" l="1"/>
  <c r="AS2713" i="1" s="1"/>
  <c r="AE82" i="1"/>
  <c r="AP1930" i="1"/>
  <c r="AC82" i="1" s="1"/>
  <c r="AQ1931" i="1"/>
  <c r="AT2714" i="1"/>
  <c r="AM2714" i="1"/>
  <c r="AN2714" i="1" s="1"/>
  <c r="AK2715" i="1"/>
  <c r="AO2714" i="1"/>
  <c r="AU2714" i="1" l="1"/>
  <c r="AS2714" i="1" s="1"/>
  <c r="AR1931" i="1"/>
  <c r="AQ1932" i="1" s="1"/>
  <c r="AT2715" i="1"/>
  <c r="AM2715" i="1"/>
  <c r="AN2715" i="1" s="1"/>
  <c r="AK2716" i="1"/>
  <c r="AO2715" i="1"/>
  <c r="AU2715" i="1" l="1"/>
  <c r="AS2715" i="1" s="1"/>
  <c r="AR1932" i="1"/>
  <c r="AQ1933" i="1" s="1"/>
  <c r="AP1931" i="1"/>
  <c r="AT2716" i="1"/>
  <c r="AM2716" i="1"/>
  <c r="AN2716" i="1" s="1"/>
  <c r="AK2717" i="1"/>
  <c r="AO2716" i="1"/>
  <c r="AU2716" i="1" l="1"/>
  <c r="AS2716" i="1" s="1"/>
  <c r="AR1933" i="1"/>
  <c r="AQ1934" i="1" s="1"/>
  <c r="AP1932" i="1"/>
  <c r="AT2717" i="1"/>
  <c r="AM2717" i="1"/>
  <c r="AN2717" i="1" s="1"/>
  <c r="AK2718" i="1"/>
  <c r="AO2717" i="1"/>
  <c r="AU2717" i="1" l="1"/>
  <c r="AS2717" i="1" s="1"/>
  <c r="AR1934" i="1"/>
  <c r="AP1933" i="1"/>
  <c r="AT2718" i="1"/>
  <c r="AM2718" i="1"/>
  <c r="AN2718" i="1" s="1"/>
  <c r="AK2719" i="1"/>
  <c r="AO2718" i="1"/>
  <c r="AU2718" i="1" l="1"/>
  <c r="AS2718" i="1" s="1"/>
  <c r="AP1934" i="1"/>
  <c r="AQ1935" i="1"/>
  <c r="AT2719" i="1"/>
  <c r="AM2719" i="1"/>
  <c r="AN2719" i="1" s="1"/>
  <c r="AK2720" i="1"/>
  <c r="AO2719" i="1"/>
  <c r="AU2719" i="1" l="1"/>
  <c r="AS2719" i="1" s="1"/>
  <c r="AR1935" i="1"/>
  <c r="AQ1936" i="1" s="1"/>
  <c r="AT2720" i="1"/>
  <c r="AM2720" i="1"/>
  <c r="AN2720" i="1" s="1"/>
  <c r="AK2721" i="1"/>
  <c r="AO2720" i="1"/>
  <c r="AU2720" i="1" l="1"/>
  <c r="AS2720" i="1" s="1"/>
  <c r="AR1936" i="1"/>
  <c r="AP1935" i="1"/>
  <c r="AT2721" i="1"/>
  <c r="AM2721" i="1"/>
  <c r="AN2721" i="1" s="1"/>
  <c r="AK2722" i="1"/>
  <c r="AO2721" i="1"/>
  <c r="AU2721" i="1" l="1"/>
  <c r="AS2721" i="1" s="1"/>
  <c r="AP1936" i="1"/>
  <c r="AQ1937" i="1"/>
  <c r="AT2722" i="1"/>
  <c r="AM2722" i="1"/>
  <c r="AN2722" i="1" s="1"/>
  <c r="AK2723" i="1"/>
  <c r="AO2722" i="1"/>
  <c r="AU2722" i="1" l="1"/>
  <c r="AS2722" i="1" s="1"/>
  <c r="AR1937" i="1"/>
  <c r="AQ1938" i="1" s="1"/>
  <c r="AT2723" i="1"/>
  <c r="AM2723" i="1"/>
  <c r="AN2723" i="1" s="1"/>
  <c r="AK2724" i="1"/>
  <c r="AO2723" i="1"/>
  <c r="AU2723" i="1" l="1"/>
  <c r="AS2723" i="1" s="1"/>
  <c r="AR1938" i="1"/>
  <c r="AP1937" i="1"/>
  <c r="AT2724" i="1"/>
  <c r="AM2724" i="1"/>
  <c r="AN2724" i="1" s="1"/>
  <c r="AK2725" i="1"/>
  <c r="AO2724" i="1"/>
  <c r="AU2724" i="1" l="1"/>
  <c r="AS2724" i="1" s="1"/>
  <c r="AP1938" i="1"/>
  <c r="AQ1939" i="1"/>
  <c r="AT2725" i="1"/>
  <c r="AM2725" i="1"/>
  <c r="AN2725" i="1" s="1"/>
  <c r="AK2726" i="1"/>
  <c r="AO2725" i="1"/>
  <c r="AU2725" i="1" l="1"/>
  <c r="AS2725" i="1" s="1"/>
  <c r="AR1939" i="1"/>
  <c r="AQ1940" i="1" s="1"/>
  <c r="AT2726" i="1"/>
  <c r="AM2726" i="1"/>
  <c r="AN2726" i="1" s="1"/>
  <c r="AK2727" i="1"/>
  <c r="AO2726" i="1"/>
  <c r="AU2726" i="1" l="1"/>
  <c r="AS2726" i="1" s="1"/>
  <c r="AR1940" i="1"/>
  <c r="AQ1941" i="1" s="1"/>
  <c r="AP1939" i="1"/>
  <c r="AT2727" i="1"/>
  <c r="AM2727" i="1"/>
  <c r="AN2727" i="1" s="1"/>
  <c r="AK2728" i="1"/>
  <c r="AO2727" i="1"/>
  <c r="AU2727" i="1" l="1"/>
  <c r="AS2727" i="1" s="1"/>
  <c r="AR1941" i="1"/>
  <c r="AP1940" i="1"/>
  <c r="AT2728" i="1"/>
  <c r="AM2728" i="1"/>
  <c r="AN2728" i="1" s="1"/>
  <c r="AK2729" i="1"/>
  <c r="AO2728" i="1"/>
  <c r="AU2728" i="1" l="1"/>
  <c r="AS2728" i="1" s="1"/>
  <c r="AP1941" i="1"/>
  <c r="AQ1942" i="1"/>
  <c r="AT2729" i="1"/>
  <c r="AM2729" i="1"/>
  <c r="AN2729" i="1" s="1"/>
  <c r="AK2730" i="1"/>
  <c r="AA114" i="1" s="1"/>
  <c r="AO2729" i="1"/>
  <c r="AU2729" i="1" l="1"/>
  <c r="AS2729" i="1" s="1"/>
  <c r="AR1942" i="1"/>
  <c r="AT2730" i="1"/>
  <c r="AF114" i="1" s="1"/>
  <c r="AM2730" i="1"/>
  <c r="AN2730" i="1" s="1"/>
  <c r="AK2731" i="1"/>
  <c r="AO2730" i="1"/>
  <c r="AB114" i="1" s="1"/>
  <c r="AU2730" i="1" l="1"/>
  <c r="AS2730" i="1" s="1"/>
  <c r="AP1942" i="1"/>
  <c r="AQ1943" i="1"/>
  <c r="AT2731" i="1"/>
  <c r="AM2731" i="1"/>
  <c r="AN2731" i="1" s="1"/>
  <c r="AK2732" i="1"/>
  <c r="AO2731" i="1"/>
  <c r="AU2731" i="1" l="1"/>
  <c r="AS2731" i="1" s="1"/>
  <c r="AR1943" i="1"/>
  <c r="AT2732" i="1"/>
  <c r="AM2732" i="1"/>
  <c r="AN2732" i="1" s="1"/>
  <c r="AK2733" i="1"/>
  <c r="AO2732" i="1"/>
  <c r="AU2732" i="1" l="1"/>
  <c r="AS2732" i="1" s="1"/>
  <c r="AP1943" i="1"/>
  <c r="AQ1944" i="1"/>
  <c r="AT2733" i="1"/>
  <c r="AM2733" i="1"/>
  <c r="AN2733" i="1" s="1"/>
  <c r="AK2734" i="1"/>
  <c r="AO2733" i="1"/>
  <c r="AU2733" i="1" l="1"/>
  <c r="AS2733" i="1" s="1"/>
  <c r="AR1944" i="1"/>
  <c r="AT2734" i="1"/>
  <c r="AM2734" i="1"/>
  <c r="AN2734" i="1" s="1"/>
  <c r="AK2735" i="1"/>
  <c r="AO2734" i="1"/>
  <c r="AU2734" i="1" l="1"/>
  <c r="AS2734" i="1" s="1"/>
  <c r="AP1944" i="1"/>
  <c r="AQ1945" i="1"/>
  <c r="AT2735" i="1"/>
  <c r="AM2735" i="1"/>
  <c r="AN2735" i="1" s="1"/>
  <c r="AK2736" i="1"/>
  <c r="AO2735" i="1"/>
  <c r="AU2735" i="1" l="1"/>
  <c r="AS2735" i="1" s="1"/>
  <c r="AR1945" i="1"/>
  <c r="AQ1946" i="1" s="1"/>
  <c r="AT2736" i="1"/>
  <c r="AM2736" i="1"/>
  <c r="AN2736" i="1" s="1"/>
  <c r="AK2737" i="1"/>
  <c r="AO2736" i="1"/>
  <c r="AU2736" i="1" l="1"/>
  <c r="AS2736" i="1" s="1"/>
  <c r="AR1946" i="1"/>
  <c r="AP1945" i="1"/>
  <c r="AT2737" i="1"/>
  <c r="AM2737" i="1"/>
  <c r="AN2737" i="1" s="1"/>
  <c r="AK2738" i="1"/>
  <c r="AO2737" i="1"/>
  <c r="AU2737" i="1" l="1"/>
  <c r="AS2737" i="1" s="1"/>
  <c r="AP1946" i="1"/>
  <c r="AQ1947" i="1"/>
  <c r="AT2738" i="1"/>
  <c r="AM2738" i="1"/>
  <c r="AN2738" i="1" s="1"/>
  <c r="AK2739" i="1"/>
  <c r="AO2738" i="1"/>
  <c r="AU2738" i="1" l="1"/>
  <c r="AS2738" i="1" s="1"/>
  <c r="AR1947" i="1"/>
  <c r="AT2739" i="1"/>
  <c r="AM2739" i="1"/>
  <c r="AN2739" i="1" s="1"/>
  <c r="AK2740" i="1"/>
  <c r="AO2739" i="1"/>
  <c r="AU2739" i="1" l="1"/>
  <c r="AS2739" i="1" s="1"/>
  <c r="AP1947" i="1"/>
  <c r="AQ1948" i="1"/>
  <c r="AT2740" i="1"/>
  <c r="AM2740" i="1"/>
  <c r="AN2740" i="1" s="1"/>
  <c r="AK2741" i="1"/>
  <c r="AO2740" i="1"/>
  <c r="AU2740" i="1" l="1"/>
  <c r="AS2740" i="1" s="1"/>
  <c r="AR1948" i="1"/>
  <c r="AQ1949" i="1" s="1"/>
  <c r="AT2741" i="1"/>
  <c r="AM2741" i="1"/>
  <c r="AN2741" i="1" s="1"/>
  <c r="AK2742" i="1"/>
  <c r="AO2741" i="1"/>
  <c r="AU2741" i="1" l="1"/>
  <c r="AS2741" i="1" s="1"/>
  <c r="AR1949" i="1"/>
  <c r="AP1948" i="1"/>
  <c r="AT2742" i="1"/>
  <c r="AM2742" i="1"/>
  <c r="AN2742" i="1" s="1"/>
  <c r="AK2743" i="1"/>
  <c r="AO2742" i="1"/>
  <c r="AU2742" i="1" l="1"/>
  <c r="AS2742" i="1" s="1"/>
  <c r="AP1949" i="1"/>
  <c r="AQ1950" i="1"/>
  <c r="AT2743" i="1"/>
  <c r="AM2743" i="1"/>
  <c r="AN2743" i="1" s="1"/>
  <c r="AK2744" i="1"/>
  <c r="AO2743" i="1"/>
  <c r="AU2743" i="1" l="1"/>
  <c r="AS2743" i="1" s="1"/>
  <c r="AR1950" i="1"/>
  <c r="AT2744" i="1"/>
  <c r="AM2744" i="1"/>
  <c r="AN2744" i="1" s="1"/>
  <c r="AK2745" i="1"/>
  <c r="AO2744" i="1"/>
  <c r="AU2744" i="1" l="1"/>
  <c r="AS2744" i="1" s="1"/>
  <c r="AP1950" i="1"/>
  <c r="AQ1951" i="1"/>
  <c r="AT2745" i="1"/>
  <c r="AM2745" i="1"/>
  <c r="AN2745" i="1" s="1"/>
  <c r="AK2746" i="1"/>
  <c r="AO2745" i="1"/>
  <c r="AU2745" i="1" l="1"/>
  <c r="AS2745" i="1" s="1"/>
  <c r="AR1951" i="1"/>
  <c r="AQ1952" i="1" s="1"/>
  <c r="AT2746" i="1"/>
  <c r="AM2746" i="1"/>
  <c r="AN2746" i="1" s="1"/>
  <c r="AK2747" i="1"/>
  <c r="AO2746" i="1"/>
  <c r="AU2746" i="1" l="1"/>
  <c r="AS2746" i="1" s="1"/>
  <c r="AR1952" i="1"/>
  <c r="AQ1953" i="1" s="1"/>
  <c r="AP1951" i="1"/>
  <c r="AT2747" i="1"/>
  <c r="AM2747" i="1"/>
  <c r="AN2747" i="1" s="1"/>
  <c r="AK2748" i="1"/>
  <c r="AO2747" i="1"/>
  <c r="AU2747" i="1" l="1"/>
  <c r="AS2747" i="1" s="1"/>
  <c r="AR1953" i="1"/>
  <c r="AQ1954" i="1" s="1"/>
  <c r="AP1952" i="1"/>
  <c r="AT2748" i="1"/>
  <c r="AM2748" i="1"/>
  <c r="AN2748" i="1" s="1"/>
  <c r="AK2749" i="1"/>
  <c r="AO2748" i="1"/>
  <c r="AU2748" i="1" l="1"/>
  <c r="AS2748" i="1" s="1"/>
  <c r="AR1954" i="1"/>
  <c r="AP1953" i="1"/>
  <c r="AT2749" i="1"/>
  <c r="AM2749" i="1"/>
  <c r="AN2749" i="1" s="1"/>
  <c r="AK2750" i="1"/>
  <c r="AO2749" i="1"/>
  <c r="AU2749" i="1" l="1"/>
  <c r="AS2749" i="1" s="1"/>
  <c r="AP1954" i="1"/>
  <c r="AQ1955" i="1"/>
  <c r="AT2750" i="1"/>
  <c r="AM2750" i="1"/>
  <c r="AN2750" i="1" s="1"/>
  <c r="AK2751" i="1"/>
  <c r="AO2750" i="1"/>
  <c r="AU2750" i="1" l="1"/>
  <c r="AS2750" i="1" s="1"/>
  <c r="AD83" i="1"/>
  <c r="AR1955" i="1"/>
  <c r="AQ1956" i="1" s="1"/>
  <c r="AT2751" i="1"/>
  <c r="AM2751" i="1"/>
  <c r="AN2751" i="1" s="1"/>
  <c r="AK2752" i="1"/>
  <c r="AO2751" i="1"/>
  <c r="AU2751" i="1" l="1"/>
  <c r="AS2751" i="1" s="1"/>
  <c r="AR1956" i="1"/>
  <c r="AQ1957" i="1" s="1"/>
  <c r="AE83" i="1"/>
  <c r="AP1955" i="1"/>
  <c r="AC83" i="1" s="1"/>
  <c r="AT2752" i="1"/>
  <c r="AM2752" i="1"/>
  <c r="AN2752" i="1" s="1"/>
  <c r="AK2753" i="1"/>
  <c r="AO2752" i="1"/>
  <c r="AU2752" i="1" l="1"/>
  <c r="AS2752" i="1" s="1"/>
  <c r="AR1957" i="1"/>
  <c r="AP1956" i="1"/>
  <c r="AT2753" i="1"/>
  <c r="AM2753" i="1"/>
  <c r="AN2753" i="1" s="1"/>
  <c r="AK2754" i="1"/>
  <c r="AO2753" i="1"/>
  <c r="AU2753" i="1" l="1"/>
  <c r="AS2753" i="1" s="1"/>
  <c r="AP1957" i="1"/>
  <c r="AQ1958" i="1"/>
  <c r="AT2754" i="1"/>
  <c r="AM2754" i="1"/>
  <c r="AN2754" i="1" s="1"/>
  <c r="AK2755" i="1"/>
  <c r="AA115" i="1" s="1"/>
  <c r="AO2754" i="1"/>
  <c r="AU2754" i="1" l="1"/>
  <c r="AS2754" i="1" s="1"/>
  <c r="AR1958" i="1"/>
  <c r="AQ1959" i="1" s="1"/>
  <c r="AT2755" i="1"/>
  <c r="AF115" i="1" s="1"/>
  <c r="AM2755" i="1"/>
  <c r="AN2755" i="1" s="1"/>
  <c r="AK2756" i="1"/>
  <c r="AO2755" i="1"/>
  <c r="AB115" i="1" s="1"/>
  <c r="AU2755" i="1" l="1"/>
  <c r="AS2755" i="1" s="1"/>
  <c r="AR1959" i="1"/>
  <c r="AP1958" i="1"/>
  <c r="AT2756" i="1"/>
  <c r="AM2756" i="1"/>
  <c r="AN2756" i="1" s="1"/>
  <c r="AK2757" i="1"/>
  <c r="AO2756" i="1"/>
  <c r="AU2756" i="1" l="1"/>
  <c r="AS2756" i="1" s="1"/>
  <c r="AP1959" i="1"/>
  <c r="AQ1960" i="1"/>
  <c r="AT2757" i="1"/>
  <c r="AM2757" i="1"/>
  <c r="AN2757" i="1" s="1"/>
  <c r="AK2758" i="1"/>
  <c r="AO2757" i="1"/>
  <c r="AU2757" i="1" l="1"/>
  <c r="AS2757" i="1" s="1"/>
  <c r="AR1960" i="1"/>
  <c r="AQ1961" i="1" s="1"/>
  <c r="AT2758" i="1"/>
  <c r="AM2758" i="1"/>
  <c r="AN2758" i="1" s="1"/>
  <c r="AK2759" i="1"/>
  <c r="AO2758" i="1"/>
  <c r="AU2758" i="1" l="1"/>
  <c r="AS2758" i="1" s="1"/>
  <c r="AR1961" i="1"/>
  <c r="AQ1962" i="1" s="1"/>
  <c r="AP1960" i="1"/>
  <c r="AT2759" i="1"/>
  <c r="AM2759" i="1"/>
  <c r="AN2759" i="1" s="1"/>
  <c r="AK2760" i="1"/>
  <c r="AO2759" i="1"/>
  <c r="AU2759" i="1" l="1"/>
  <c r="AS2759" i="1" s="1"/>
  <c r="AR1962" i="1"/>
  <c r="AP1961" i="1"/>
  <c r="AT2760" i="1"/>
  <c r="AM2760" i="1"/>
  <c r="AN2760" i="1" s="1"/>
  <c r="AK2761" i="1"/>
  <c r="AO2760" i="1"/>
  <c r="AU2760" i="1" l="1"/>
  <c r="AS2760" i="1" s="1"/>
  <c r="AP1962" i="1"/>
  <c r="AQ1963" i="1"/>
  <c r="AT2761" i="1"/>
  <c r="AM2761" i="1"/>
  <c r="AN2761" i="1" s="1"/>
  <c r="AK2762" i="1"/>
  <c r="AO2761" i="1"/>
  <c r="AU2761" i="1" l="1"/>
  <c r="AS2761" i="1" s="1"/>
  <c r="AR1963" i="1"/>
  <c r="AT2762" i="1"/>
  <c r="AM2762" i="1"/>
  <c r="AN2762" i="1" s="1"/>
  <c r="AK2763" i="1"/>
  <c r="AO2762" i="1"/>
  <c r="AU2762" i="1" l="1"/>
  <c r="AS2762" i="1" s="1"/>
  <c r="AP1963" i="1"/>
  <c r="AQ1964" i="1"/>
  <c r="AT2763" i="1"/>
  <c r="AM2763" i="1"/>
  <c r="AN2763" i="1" s="1"/>
  <c r="AK2764" i="1"/>
  <c r="AO2763" i="1"/>
  <c r="AU2763" i="1" l="1"/>
  <c r="AS2763" i="1" s="1"/>
  <c r="AR1964" i="1"/>
  <c r="AQ1965" i="1" s="1"/>
  <c r="AT2764" i="1"/>
  <c r="AM2764" i="1"/>
  <c r="AN2764" i="1" s="1"/>
  <c r="AK2765" i="1"/>
  <c r="AO2764" i="1"/>
  <c r="AU2764" i="1" l="1"/>
  <c r="AS2764" i="1" s="1"/>
  <c r="AR1965" i="1"/>
  <c r="AP1964" i="1"/>
  <c r="AT2765" i="1"/>
  <c r="AM2765" i="1"/>
  <c r="AN2765" i="1" s="1"/>
  <c r="AK2766" i="1"/>
  <c r="AO2765" i="1"/>
  <c r="AU2765" i="1" l="1"/>
  <c r="AS2765" i="1" s="1"/>
  <c r="AP1965" i="1"/>
  <c r="AQ1966" i="1"/>
  <c r="AT2766" i="1"/>
  <c r="AM2766" i="1"/>
  <c r="AN2766" i="1" s="1"/>
  <c r="AK2767" i="1"/>
  <c r="AO2766" i="1"/>
  <c r="AU2766" i="1" l="1"/>
  <c r="AS2766" i="1" s="1"/>
  <c r="AR1966" i="1"/>
  <c r="AT2767" i="1"/>
  <c r="AM2767" i="1"/>
  <c r="AN2767" i="1" s="1"/>
  <c r="AK2768" i="1"/>
  <c r="AO2767" i="1"/>
  <c r="AU2767" i="1" l="1"/>
  <c r="AS2767" i="1" s="1"/>
  <c r="AP1966" i="1"/>
  <c r="AQ1967" i="1"/>
  <c r="AT2768" i="1"/>
  <c r="AM2768" i="1"/>
  <c r="AN2768" i="1" s="1"/>
  <c r="AK2769" i="1"/>
  <c r="AO2768" i="1"/>
  <c r="AU2768" i="1" l="1"/>
  <c r="AS2768" i="1" s="1"/>
  <c r="AR1967" i="1"/>
  <c r="AQ1968" i="1" s="1"/>
  <c r="AT2769" i="1"/>
  <c r="AM2769" i="1"/>
  <c r="AN2769" i="1" s="1"/>
  <c r="AK2770" i="1"/>
  <c r="AO2769" i="1"/>
  <c r="AU2769" i="1" l="1"/>
  <c r="AS2769" i="1" s="1"/>
  <c r="AP1967" i="1"/>
  <c r="AR1968" i="1"/>
  <c r="AT2770" i="1"/>
  <c r="AM2770" i="1"/>
  <c r="AN2770" i="1" s="1"/>
  <c r="AK2771" i="1"/>
  <c r="AO2770" i="1"/>
  <c r="AU2770" i="1" l="1"/>
  <c r="AS2770" i="1" s="1"/>
  <c r="AP1968" i="1"/>
  <c r="AQ1969" i="1"/>
  <c r="AT2771" i="1"/>
  <c r="AM2771" i="1"/>
  <c r="AN2771" i="1" s="1"/>
  <c r="AK2772" i="1"/>
  <c r="AO2771" i="1"/>
  <c r="AU2771" i="1" l="1"/>
  <c r="AS2771" i="1" s="1"/>
  <c r="AR1969" i="1"/>
  <c r="AQ1970" i="1" s="1"/>
  <c r="AT2772" i="1"/>
  <c r="AM2772" i="1"/>
  <c r="AN2772" i="1" s="1"/>
  <c r="AK2773" i="1"/>
  <c r="AO2772" i="1"/>
  <c r="AU2772" i="1" l="1"/>
  <c r="AS2772" i="1" s="1"/>
  <c r="AR1970" i="1"/>
  <c r="AP1969" i="1"/>
  <c r="AT2773" i="1"/>
  <c r="AM2773" i="1"/>
  <c r="AN2773" i="1" s="1"/>
  <c r="AK2774" i="1"/>
  <c r="AO2773" i="1"/>
  <c r="AU2773" i="1" l="1"/>
  <c r="AS2773" i="1" s="1"/>
  <c r="AP1970" i="1"/>
  <c r="AQ1971" i="1"/>
  <c r="AT2774" i="1"/>
  <c r="AM2774" i="1"/>
  <c r="AN2774" i="1" s="1"/>
  <c r="AK2775" i="1"/>
  <c r="AO2774" i="1"/>
  <c r="AU2774" i="1" l="1"/>
  <c r="AS2774" i="1" s="1"/>
  <c r="AR1971" i="1"/>
  <c r="AQ1972" i="1" s="1"/>
  <c r="AT2775" i="1"/>
  <c r="AM2775" i="1"/>
  <c r="AN2775" i="1" s="1"/>
  <c r="AK2776" i="1"/>
  <c r="AO2775" i="1"/>
  <c r="AU2775" i="1" l="1"/>
  <c r="AS2775" i="1" s="1"/>
  <c r="AR1972" i="1"/>
  <c r="AP1971" i="1"/>
  <c r="AT2776" i="1"/>
  <c r="AM2776" i="1"/>
  <c r="AN2776" i="1" s="1"/>
  <c r="AK2777" i="1"/>
  <c r="AO2776" i="1"/>
  <c r="AU2776" i="1" l="1"/>
  <c r="AS2776" i="1" s="1"/>
  <c r="AP1972" i="1"/>
  <c r="AQ1973" i="1"/>
  <c r="AT2777" i="1"/>
  <c r="AM2777" i="1"/>
  <c r="AN2777" i="1" s="1"/>
  <c r="AK2778" i="1"/>
  <c r="AO2777" i="1"/>
  <c r="AU2777" i="1" l="1"/>
  <c r="AS2777" i="1" s="1"/>
  <c r="AR1973" i="1"/>
  <c r="AQ1974" i="1" s="1"/>
  <c r="AT2778" i="1"/>
  <c r="AM2778" i="1"/>
  <c r="AN2778" i="1" s="1"/>
  <c r="AK2779" i="1"/>
  <c r="AO2778" i="1"/>
  <c r="AU2778" i="1" l="1"/>
  <c r="AS2778" i="1" s="1"/>
  <c r="AR1974" i="1"/>
  <c r="AP1973" i="1"/>
  <c r="AT2779" i="1"/>
  <c r="AM2779" i="1"/>
  <c r="AN2779" i="1" s="1"/>
  <c r="AK2780" i="1"/>
  <c r="AA116" i="1" s="1"/>
  <c r="AO2779" i="1"/>
  <c r="AU2779" i="1" l="1"/>
  <c r="AS2779" i="1" s="1"/>
  <c r="AP1974" i="1"/>
  <c r="AQ1975" i="1"/>
  <c r="AT2780" i="1"/>
  <c r="AF116" i="1" s="1"/>
  <c r="AM2780" i="1"/>
  <c r="AN2780" i="1" s="1"/>
  <c r="AK2781" i="1"/>
  <c r="AO2780" i="1"/>
  <c r="AB116" i="1" s="1"/>
  <c r="AU2780" i="1" l="1"/>
  <c r="AS2780" i="1" s="1"/>
  <c r="AR1975" i="1"/>
  <c r="AT2781" i="1"/>
  <c r="AM2781" i="1"/>
  <c r="AN2781" i="1" s="1"/>
  <c r="AK2782" i="1"/>
  <c r="AO2781" i="1"/>
  <c r="AU2781" i="1" l="1"/>
  <c r="AS2781" i="1" s="1"/>
  <c r="AP1975" i="1"/>
  <c r="AQ1976" i="1"/>
  <c r="AT2782" i="1"/>
  <c r="AM2782" i="1"/>
  <c r="AN2782" i="1" s="1"/>
  <c r="AK2783" i="1"/>
  <c r="AO2782" i="1"/>
  <c r="AU2782" i="1" l="1"/>
  <c r="AS2782" i="1" s="1"/>
  <c r="AR1976" i="1"/>
  <c r="AQ1977" i="1" s="1"/>
  <c r="AT2783" i="1"/>
  <c r="AM2783" i="1"/>
  <c r="AN2783" i="1" s="1"/>
  <c r="AK2784" i="1"/>
  <c r="AO2783" i="1"/>
  <c r="AU2783" i="1" l="1"/>
  <c r="AS2783" i="1" s="1"/>
  <c r="AR1977" i="1"/>
  <c r="AP1976" i="1"/>
  <c r="AT2784" i="1"/>
  <c r="AM2784" i="1"/>
  <c r="AN2784" i="1" s="1"/>
  <c r="AK2785" i="1"/>
  <c r="AO2784" i="1"/>
  <c r="AU2784" i="1" l="1"/>
  <c r="AS2784" i="1" s="1"/>
  <c r="AP1977" i="1"/>
  <c r="AQ1978" i="1"/>
  <c r="AT2785" i="1"/>
  <c r="AM2785" i="1"/>
  <c r="AN2785" i="1" s="1"/>
  <c r="AK2786" i="1"/>
  <c r="AO2785" i="1"/>
  <c r="AU2785" i="1" l="1"/>
  <c r="AS2785" i="1" s="1"/>
  <c r="AR1978" i="1"/>
  <c r="AT2786" i="1"/>
  <c r="AM2786" i="1"/>
  <c r="AN2786" i="1" s="1"/>
  <c r="AK2787" i="1"/>
  <c r="AO2786" i="1"/>
  <c r="AU2786" i="1" l="1"/>
  <c r="AS2786" i="1" s="1"/>
  <c r="AP1978" i="1"/>
  <c r="AQ1979" i="1"/>
  <c r="AT2787" i="1"/>
  <c r="AM2787" i="1"/>
  <c r="AN2787" i="1" s="1"/>
  <c r="AK2788" i="1"/>
  <c r="AO2787" i="1"/>
  <c r="AU2787" i="1" l="1"/>
  <c r="AS2787" i="1" s="1"/>
  <c r="AR1979" i="1"/>
  <c r="AQ1980" i="1" s="1"/>
  <c r="AT2788" i="1"/>
  <c r="AM2788" i="1"/>
  <c r="AN2788" i="1" s="1"/>
  <c r="AK2789" i="1"/>
  <c r="AO2788" i="1"/>
  <c r="AU2788" i="1" l="1"/>
  <c r="AS2788" i="1" s="1"/>
  <c r="AD84" i="1"/>
  <c r="AR1980" i="1"/>
  <c r="AP1979" i="1"/>
  <c r="AT2789" i="1"/>
  <c r="AM2789" i="1"/>
  <c r="AN2789" i="1" s="1"/>
  <c r="AK2790" i="1"/>
  <c r="AO2789" i="1"/>
  <c r="AU2789" i="1" l="1"/>
  <c r="AS2789" i="1" s="1"/>
  <c r="AE84" i="1"/>
  <c r="AP1980" i="1"/>
  <c r="AC84" i="1" s="1"/>
  <c r="AQ1981" i="1"/>
  <c r="AT2790" i="1"/>
  <c r="AM2790" i="1"/>
  <c r="AN2790" i="1" s="1"/>
  <c r="AK2791" i="1"/>
  <c r="AO2790" i="1"/>
  <c r="AU2790" i="1" l="1"/>
  <c r="AS2790" i="1" s="1"/>
  <c r="AR1981" i="1"/>
  <c r="AQ1982" i="1" s="1"/>
  <c r="AT2791" i="1"/>
  <c r="AM2791" i="1"/>
  <c r="AN2791" i="1" s="1"/>
  <c r="AK2792" i="1"/>
  <c r="AO2791" i="1"/>
  <c r="AU2791" i="1" l="1"/>
  <c r="AS2791" i="1" s="1"/>
  <c r="AR1982" i="1"/>
  <c r="AP1981" i="1"/>
  <c r="AT2792" i="1"/>
  <c r="AM2792" i="1"/>
  <c r="AN2792" i="1" s="1"/>
  <c r="AK2793" i="1"/>
  <c r="AO2792" i="1"/>
  <c r="AU2792" i="1" l="1"/>
  <c r="AS2792" i="1" s="1"/>
  <c r="AP1982" i="1"/>
  <c r="AQ1983" i="1"/>
  <c r="AT2793" i="1"/>
  <c r="AM2793" i="1"/>
  <c r="AN2793" i="1" s="1"/>
  <c r="AK2794" i="1"/>
  <c r="AO2793" i="1"/>
  <c r="AU2793" i="1" l="1"/>
  <c r="AS2793" i="1" s="1"/>
  <c r="AR1983" i="1"/>
  <c r="AQ1984" i="1" s="1"/>
  <c r="AT2794" i="1"/>
  <c r="AM2794" i="1"/>
  <c r="AN2794" i="1" s="1"/>
  <c r="AK2795" i="1"/>
  <c r="AO2794" i="1"/>
  <c r="AU2794" i="1" l="1"/>
  <c r="AS2794" i="1" s="1"/>
  <c r="AR1984" i="1"/>
  <c r="AQ1985" i="1" s="1"/>
  <c r="AP1983" i="1"/>
  <c r="AT2795" i="1"/>
  <c r="AM2795" i="1"/>
  <c r="AN2795" i="1" s="1"/>
  <c r="AK2796" i="1"/>
  <c r="AO2795" i="1"/>
  <c r="AU2795" i="1" l="1"/>
  <c r="AS2795" i="1" s="1"/>
  <c r="AR1985" i="1"/>
  <c r="AP1984" i="1"/>
  <c r="AT2796" i="1"/>
  <c r="AM2796" i="1"/>
  <c r="AN2796" i="1" s="1"/>
  <c r="AK2797" i="1"/>
  <c r="AO2796" i="1"/>
  <c r="AU2796" i="1" l="1"/>
  <c r="AS2796" i="1" s="1"/>
  <c r="AP1985" i="1"/>
  <c r="AQ1986" i="1"/>
  <c r="AT2797" i="1"/>
  <c r="AM2797" i="1"/>
  <c r="AN2797" i="1" s="1"/>
  <c r="AK2798" i="1"/>
  <c r="AO2797" i="1"/>
  <c r="AU2797" i="1" l="1"/>
  <c r="AS2797" i="1" s="1"/>
  <c r="AR1986" i="1"/>
  <c r="AQ1987" i="1" s="1"/>
  <c r="AT2798" i="1"/>
  <c r="AM2798" i="1"/>
  <c r="AN2798" i="1" s="1"/>
  <c r="AK2799" i="1"/>
  <c r="AO2798" i="1"/>
  <c r="AU2798" i="1" l="1"/>
  <c r="AS2798" i="1" s="1"/>
  <c r="AR1987" i="1"/>
  <c r="AQ1988" i="1" s="1"/>
  <c r="AP1986" i="1"/>
  <c r="AT2799" i="1"/>
  <c r="AM2799" i="1"/>
  <c r="AN2799" i="1" s="1"/>
  <c r="AK2800" i="1"/>
  <c r="AO2799" i="1"/>
  <c r="AU2799" i="1" l="1"/>
  <c r="AS2799" i="1" s="1"/>
  <c r="AR1988" i="1"/>
  <c r="AP1987" i="1"/>
  <c r="AT2800" i="1"/>
  <c r="AM2800" i="1"/>
  <c r="AN2800" i="1" s="1"/>
  <c r="AK2801" i="1"/>
  <c r="AO2800" i="1"/>
  <c r="AU2800" i="1" l="1"/>
  <c r="AS2800" i="1" s="1"/>
  <c r="AP1988" i="1"/>
  <c r="AQ1989" i="1"/>
  <c r="AT2801" i="1"/>
  <c r="AM2801" i="1"/>
  <c r="AN2801" i="1" s="1"/>
  <c r="AK2802" i="1"/>
  <c r="AO2801" i="1"/>
  <c r="AU2801" i="1" l="1"/>
  <c r="AS2801" i="1" s="1"/>
  <c r="AR1989" i="1"/>
  <c r="AQ1990" i="1" s="1"/>
  <c r="AT2802" i="1"/>
  <c r="AM2802" i="1"/>
  <c r="AN2802" i="1" s="1"/>
  <c r="AK2803" i="1"/>
  <c r="AO2802" i="1"/>
  <c r="AU2802" i="1" l="1"/>
  <c r="AS2802" i="1" s="1"/>
  <c r="AR1990" i="1"/>
  <c r="AP1989" i="1"/>
  <c r="AT2803" i="1"/>
  <c r="AM2803" i="1"/>
  <c r="AN2803" i="1" s="1"/>
  <c r="AK2804" i="1"/>
  <c r="AO2803" i="1"/>
  <c r="AU2803" i="1" l="1"/>
  <c r="AS2803" i="1" s="1"/>
  <c r="AP1990" i="1"/>
  <c r="AQ1991" i="1"/>
  <c r="AT2804" i="1"/>
  <c r="AM2804" i="1"/>
  <c r="AN2804" i="1" s="1"/>
  <c r="AK2805" i="1"/>
  <c r="AA117" i="1" s="1"/>
  <c r="AO2804" i="1"/>
  <c r="AU2804" i="1" l="1"/>
  <c r="AS2804" i="1" s="1"/>
  <c r="AR1991" i="1"/>
  <c r="AT2805" i="1"/>
  <c r="AF117" i="1" s="1"/>
  <c r="AM2805" i="1"/>
  <c r="AN2805" i="1" s="1"/>
  <c r="AK2806" i="1"/>
  <c r="AO2805" i="1"/>
  <c r="AB117" i="1" s="1"/>
  <c r="AU2805" i="1" l="1"/>
  <c r="AS2805" i="1" s="1"/>
  <c r="AP1991" i="1"/>
  <c r="AQ1992" i="1"/>
  <c r="AT2806" i="1"/>
  <c r="AM2806" i="1"/>
  <c r="AN2806" i="1" s="1"/>
  <c r="AK2807" i="1"/>
  <c r="AO2806" i="1"/>
  <c r="AU2806" i="1" l="1"/>
  <c r="AS2806" i="1" s="1"/>
  <c r="AR1992" i="1"/>
  <c r="AQ1993" i="1" s="1"/>
  <c r="AT2807" i="1"/>
  <c r="AM2807" i="1"/>
  <c r="AN2807" i="1" s="1"/>
  <c r="AK2808" i="1"/>
  <c r="AO2807" i="1"/>
  <c r="AU2807" i="1" l="1"/>
  <c r="AS2807" i="1" s="1"/>
  <c r="AR1993" i="1"/>
  <c r="AP1992" i="1"/>
  <c r="AT2808" i="1"/>
  <c r="AM2808" i="1"/>
  <c r="AN2808" i="1" s="1"/>
  <c r="AK2809" i="1"/>
  <c r="AO2808" i="1"/>
  <c r="AU2808" i="1" l="1"/>
  <c r="AS2808" i="1" s="1"/>
  <c r="AP1993" i="1"/>
  <c r="AQ1994" i="1"/>
  <c r="AT2809" i="1"/>
  <c r="AM2809" i="1"/>
  <c r="AN2809" i="1" s="1"/>
  <c r="AK2810" i="1"/>
  <c r="AO2809" i="1"/>
  <c r="AU2809" i="1" l="1"/>
  <c r="AS2809" i="1" s="1"/>
  <c r="AR1994" i="1"/>
  <c r="AT2810" i="1"/>
  <c r="AM2810" i="1"/>
  <c r="AN2810" i="1" s="1"/>
  <c r="AK2811" i="1"/>
  <c r="AO2810" i="1"/>
  <c r="AU2810" i="1" l="1"/>
  <c r="AS2810" i="1" s="1"/>
  <c r="AP1994" i="1"/>
  <c r="AQ1995" i="1"/>
  <c r="AT2811" i="1"/>
  <c r="AM2811" i="1"/>
  <c r="AN2811" i="1" s="1"/>
  <c r="AK2812" i="1"/>
  <c r="AO2811" i="1"/>
  <c r="AU2811" i="1" l="1"/>
  <c r="AS2811" i="1" s="1"/>
  <c r="AR1995" i="1"/>
  <c r="AT2812" i="1"/>
  <c r="AM2812" i="1"/>
  <c r="AN2812" i="1" s="1"/>
  <c r="AK2813" i="1"/>
  <c r="AO2812" i="1"/>
  <c r="AU2812" i="1" l="1"/>
  <c r="AS2812" i="1" s="1"/>
  <c r="AP1995" i="1"/>
  <c r="AQ1996" i="1"/>
  <c r="AT2813" i="1"/>
  <c r="AM2813" i="1"/>
  <c r="AN2813" i="1" s="1"/>
  <c r="AK2814" i="1"/>
  <c r="AO2813" i="1"/>
  <c r="AU2813" i="1" l="1"/>
  <c r="AS2813" i="1" s="1"/>
  <c r="AR1996" i="1"/>
  <c r="AQ1997" i="1" s="1"/>
  <c r="AT2814" i="1"/>
  <c r="AM2814" i="1"/>
  <c r="AN2814" i="1" s="1"/>
  <c r="AK2815" i="1"/>
  <c r="AO2814" i="1"/>
  <c r="AU2814" i="1" l="1"/>
  <c r="AS2814" i="1" s="1"/>
  <c r="AR1997" i="1"/>
  <c r="AQ1998" i="1" s="1"/>
  <c r="AP1996" i="1"/>
  <c r="AT2815" i="1"/>
  <c r="AM2815" i="1"/>
  <c r="AN2815" i="1" s="1"/>
  <c r="AK2816" i="1"/>
  <c r="AO2815" i="1"/>
  <c r="AU2815" i="1" l="1"/>
  <c r="AS2815" i="1" s="1"/>
  <c r="AR1998" i="1"/>
  <c r="AP1997" i="1"/>
  <c r="AT2816" i="1"/>
  <c r="AM2816" i="1"/>
  <c r="AN2816" i="1" s="1"/>
  <c r="AK2817" i="1"/>
  <c r="AO2816" i="1"/>
  <c r="AU2816" i="1" l="1"/>
  <c r="AS2816" i="1" s="1"/>
  <c r="AP1998" i="1"/>
  <c r="AQ1999" i="1"/>
  <c r="AT2817" i="1"/>
  <c r="AM2817" i="1"/>
  <c r="AN2817" i="1" s="1"/>
  <c r="AK2818" i="1"/>
  <c r="AO2817" i="1"/>
  <c r="AU2817" i="1" l="1"/>
  <c r="AS2817" i="1" s="1"/>
  <c r="AR1999" i="1"/>
  <c r="AT2818" i="1"/>
  <c r="AM2818" i="1"/>
  <c r="AN2818" i="1" s="1"/>
  <c r="AK2819" i="1"/>
  <c r="AO2818" i="1"/>
  <c r="AU2818" i="1" l="1"/>
  <c r="AS2818" i="1" s="1"/>
  <c r="AP1999" i="1"/>
  <c r="AQ2000" i="1"/>
  <c r="AT2819" i="1"/>
  <c r="AM2819" i="1"/>
  <c r="AN2819" i="1" s="1"/>
  <c r="AK2820" i="1"/>
  <c r="AO2819" i="1"/>
  <c r="AU2819" i="1" l="1"/>
  <c r="AS2819" i="1" s="1"/>
  <c r="AR2000" i="1"/>
  <c r="AQ2001" i="1" s="1"/>
  <c r="AT2820" i="1"/>
  <c r="AM2820" i="1"/>
  <c r="AN2820" i="1" s="1"/>
  <c r="AK2821" i="1"/>
  <c r="AO2820" i="1"/>
  <c r="AU2820" i="1" l="1"/>
  <c r="AS2820" i="1" s="1"/>
  <c r="AR2001" i="1"/>
  <c r="AP2000" i="1"/>
  <c r="AT2821" i="1"/>
  <c r="AM2821" i="1"/>
  <c r="AN2821" i="1" s="1"/>
  <c r="AK2822" i="1"/>
  <c r="AO2821" i="1"/>
  <c r="AU2821" i="1" l="1"/>
  <c r="AS2821" i="1" s="1"/>
  <c r="AP2001" i="1"/>
  <c r="AQ2002" i="1"/>
  <c r="AT2822" i="1"/>
  <c r="AM2822" i="1"/>
  <c r="AN2822" i="1" s="1"/>
  <c r="AK2823" i="1"/>
  <c r="AO2822" i="1"/>
  <c r="AU2822" i="1" l="1"/>
  <c r="AS2822" i="1" s="1"/>
  <c r="AR2002" i="1"/>
  <c r="AQ2003" i="1" s="1"/>
  <c r="AT2823" i="1"/>
  <c r="AM2823" i="1"/>
  <c r="AN2823" i="1" s="1"/>
  <c r="AK2824" i="1"/>
  <c r="AO2823" i="1"/>
  <c r="AU2823" i="1" l="1"/>
  <c r="AS2823" i="1" s="1"/>
  <c r="AR2003" i="1"/>
  <c r="AP2002" i="1"/>
  <c r="AT2824" i="1"/>
  <c r="AM2824" i="1"/>
  <c r="AN2824" i="1" s="1"/>
  <c r="AK2825" i="1"/>
  <c r="AO2824" i="1"/>
  <c r="AU2824" i="1" l="1"/>
  <c r="AS2824" i="1" s="1"/>
  <c r="AP2003" i="1"/>
  <c r="AQ2004" i="1"/>
  <c r="AT2825" i="1"/>
  <c r="AM2825" i="1"/>
  <c r="AN2825" i="1" s="1"/>
  <c r="AK2826" i="1"/>
  <c r="AO2825" i="1"/>
  <c r="AU2825" i="1" l="1"/>
  <c r="AS2825" i="1" s="1"/>
  <c r="AR2004" i="1"/>
  <c r="AT2826" i="1"/>
  <c r="AM2826" i="1"/>
  <c r="AN2826" i="1" s="1"/>
  <c r="AK2827" i="1"/>
  <c r="AO2826" i="1"/>
  <c r="AU2826" i="1" l="1"/>
  <c r="AS2826" i="1" s="1"/>
  <c r="AP2004" i="1"/>
  <c r="AQ2005" i="1"/>
  <c r="AT2827" i="1"/>
  <c r="AM2827" i="1"/>
  <c r="AN2827" i="1" s="1"/>
  <c r="AK2828" i="1"/>
  <c r="AO2827" i="1"/>
  <c r="AU2827" i="1" l="1"/>
  <c r="AS2827" i="1" s="1"/>
  <c r="AD85" i="1"/>
  <c r="AR2005" i="1"/>
  <c r="AQ2006" i="1" s="1"/>
  <c r="AT2828" i="1"/>
  <c r="AM2828" i="1"/>
  <c r="AN2828" i="1" s="1"/>
  <c r="AK2829" i="1"/>
  <c r="AO2828" i="1"/>
  <c r="AU2828" i="1" l="1"/>
  <c r="AS2828" i="1" s="1"/>
  <c r="AR2006" i="1"/>
  <c r="AE85" i="1"/>
  <c r="AP2005" i="1"/>
  <c r="AC85" i="1" s="1"/>
  <c r="AT2829" i="1"/>
  <c r="AM2829" i="1"/>
  <c r="AN2829" i="1" s="1"/>
  <c r="AK2830" i="1"/>
  <c r="AA118" i="1" s="1"/>
  <c r="AO2829" i="1"/>
  <c r="AU2829" i="1" l="1"/>
  <c r="AS2829" i="1" s="1"/>
  <c r="AP2006" i="1"/>
  <c r="AQ2007" i="1"/>
  <c r="AT2830" i="1"/>
  <c r="AF118" i="1" s="1"/>
  <c r="AM2830" i="1"/>
  <c r="AN2830" i="1" s="1"/>
  <c r="AK2831" i="1"/>
  <c r="AO2830" i="1"/>
  <c r="AB118" i="1" s="1"/>
  <c r="AU2830" i="1" l="1"/>
  <c r="AS2830" i="1" s="1"/>
  <c r="AR2007" i="1"/>
  <c r="AT2831" i="1"/>
  <c r="AM2831" i="1"/>
  <c r="AN2831" i="1" s="1"/>
  <c r="AK2832" i="1"/>
  <c r="AO2831" i="1"/>
  <c r="AU2831" i="1" l="1"/>
  <c r="AS2831" i="1" s="1"/>
  <c r="AP2007" i="1"/>
  <c r="AQ2008" i="1"/>
  <c r="AT2832" i="1"/>
  <c r="AM2832" i="1"/>
  <c r="AN2832" i="1" s="1"/>
  <c r="AK2833" i="1"/>
  <c r="AO2832" i="1"/>
  <c r="AU2832" i="1" l="1"/>
  <c r="AS2832" i="1" s="1"/>
  <c r="AR2008" i="1"/>
  <c r="AQ2009" i="1" s="1"/>
  <c r="AT2833" i="1"/>
  <c r="AM2833" i="1"/>
  <c r="AN2833" i="1" s="1"/>
  <c r="AK2834" i="1"/>
  <c r="AO2833" i="1"/>
  <c r="AU2833" i="1" l="1"/>
  <c r="AS2833" i="1" s="1"/>
  <c r="AR2009" i="1"/>
  <c r="AP2008" i="1"/>
  <c r="AT2834" i="1"/>
  <c r="AM2834" i="1"/>
  <c r="AN2834" i="1" s="1"/>
  <c r="AK2835" i="1"/>
  <c r="AO2834" i="1"/>
  <c r="AU2834" i="1" l="1"/>
  <c r="AS2834" i="1" s="1"/>
  <c r="AP2009" i="1"/>
  <c r="AQ2010" i="1"/>
  <c r="AT2835" i="1"/>
  <c r="AM2835" i="1"/>
  <c r="AN2835" i="1" s="1"/>
  <c r="AK2836" i="1"/>
  <c r="AO2835" i="1"/>
  <c r="AU2835" i="1" l="1"/>
  <c r="AS2835" i="1" s="1"/>
  <c r="AR2010" i="1"/>
  <c r="AQ2011" i="1" s="1"/>
  <c r="AT2836" i="1"/>
  <c r="AM2836" i="1"/>
  <c r="AN2836" i="1" s="1"/>
  <c r="AK2837" i="1"/>
  <c r="AO2836" i="1"/>
  <c r="AU2836" i="1" l="1"/>
  <c r="AS2836" i="1" s="1"/>
  <c r="AR2011" i="1"/>
  <c r="AQ2012" i="1" s="1"/>
  <c r="AP2010" i="1"/>
  <c r="AT2837" i="1"/>
  <c r="AM2837" i="1"/>
  <c r="AN2837" i="1" s="1"/>
  <c r="AK2838" i="1"/>
  <c r="AO2837" i="1"/>
  <c r="AU2837" i="1" l="1"/>
  <c r="AS2837" i="1" s="1"/>
  <c r="AR2012" i="1"/>
  <c r="AP2011" i="1"/>
  <c r="AT2838" i="1"/>
  <c r="AM2838" i="1"/>
  <c r="AN2838" i="1" s="1"/>
  <c r="AK2839" i="1"/>
  <c r="AO2838" i="1"/>
  <c r="AU2838" i="1" l="1"/>
  <c r="AS2838" i="1" s="1"/>
  <c r="AP2012" i="1"/>
  <c r="AQ2013" i="1"/>
  <c r="AT2839" i="1"/>
  <c r="AM2839" i="1"/>
  <c r="AN2839" i="1" s="1"/>
  <c r="AK2840" i="1"/>
  <c r="AO2839" i="1"/>
  <c r="AU2839" i="1" l="1"/>
  <c r="AS2839" i="1" s="1"/>
  <c r="AR2013" i="1"/>
  <c r="AQ2014" i="1" s="1"/>
  <c r="AT2840" i="1"/>
  <c r="AM2840" i="1"/>
  <c r="AN2840" i="1" s="1"/>
  <c r="AK2841" i="1"/>
  <c r="AO2840" i="1"/>
  <c r="AU2840" i="1" l="1"/>
  <c r="AS2840" i="1" s="1"/>
  <c r="AR2014" i="1"/>
  <c r="AP2013" i="1"/>
  <c r="AT2841" i="1"/>
  <c r="AM2841" i="1"/>
  <c r="AN2841" i="1" s="1"/>
  <c r="AK2842" i="1"/>
  <c r="AO2841" i="1"/>
  <c r="AU2841" i="1" l="1"/>
  <c r="AS2841" i="1" s="1"/>
  <c r="AP2014" i="1"/>
  <c r="AQ2015" i="1"/>
  <c r="AT2842" i="1"/>
  <c r="AM2842" i="1"/>
  <c r="AN2842" i="1" s="1"/>
  <c r="AK2843" i="1"/>
  <c r="AO2842" i="1"/>
  <c r="AU2842" i="1" l="1"/>
  <c r="AS2842" i="1" s="1"/>
  <c r="AR2015" i="1"/>
  <c r="AT2843" i="1"/>
  <c r="AM2843" i="1"/>
  <c r="AN2843" i="1" s="1"/>
  <c r="AK2844" i="1"/>
  <c r="AO2843" i="1"/>
  <c r="AU2843" i="1" l="1"/>
  <c r="AS2843" i="1" s="1"/>
  <c r="AP2015" i="1"/>
  <c r="AQ2016" i="1"/>
  <c r="AT2844" i="1"/>
  <c r="AM2844" i="1"/>
  <c r="AN2844" i="1" s="1"/>
  <c r="AK2845" i="1"/>
  <c r="AO2844" i="1"/>
  <c r="AU2844" i="1" l="1"/>
  <c r="AS2844" i="1" s="1"/>
  <c r="AR2016" i="1"/>
  <c r="AQ2017" i="1" s="1"/>
  <c r="AT2845" i="1"/>
  <c r="AM2845" i="1"/>
  <c r="AN2845" i="1" s="1"/>
  <c r="AK2846" i="1"/>
  <c r="AO2845" i="1"/>
  <c r="AU2845" i="1" l="1"/>
  <c r="AS2845" i="1" s="1"/>
  <c r="AR2017" i="1"/>
  <c r="AQ2018" i="1" s="1"/>
  <c r="AP2016" i="1"/>
  <c r="AT2846" i="1"/>
  <c r="AM2846" i="1"/>
  <c r="AN2846" i="1" s="1"/>
  <c r="AK2847" i="1"/>
  <c r="AO2846" i="1"/>
  <c r="AU2846" i="1" l="1"/>
  <c r="AS2846" i="1" s="1"/>
  <c r="AR2018" i="1"/>
  <c r="AQ2019" i="1" s="1"/>
  <c r="AP2017" i="1"/>
  <c r="AT2847" i="1"/>
  <c r="AM2847" i="1"/>
  <c r="AN2847" i="1" s="1"/>
  <c r="AK2848" i="1"/>
  <c r="AO2847" i="1"/>
  <c r="AU2847" i="1" l="1"/>
  <c r="AS2847" i="1" s="1"/>
  <c r="AR2019" i="1"/>
  <c r="AQ2020" i="1" s="1"/>
  <c r="AP2018" i="1"/>
  <c r="AT2848" i="1"/>
  <c r="AM2848" i="1"/>
  <c r="AN2848" i="1" s="1"/>
  <c r="AK2849" i="1"/>
  <c r="AO2848" i="1"/>
  <c r="AU2848" i="1" l="1"/>
  <c r="AS2848" i="1" s="1"/>
  <c r="AR2020" i="1"/>
  <c r="AQ2021" i="1" s="1"/>
  <c r="AP2019" i="1"/>
  <c r="AT2849" i="1"/>
  <c r="AM2849" i="1"/>
  <c r="AN2849" i="1" s="1"/>
  <c r="AK2850" i="1"/>
  <c r="AO2849" i="1"/>
  <c r="AU2849" i="1" l="1"/>
  <c r="AS2849" i="1" s="1"/>
  <c r="AR2021" i="1"/>
  <c r="AQ2022" i="1" s="1"/>
  <c r="AP2020" i="1"/>
  <c r="AT2850" i="1"/>
  <c r="AM2850" i="1"/>
  <c r="AN2850" i="1" s="1"/>
  <c r="AK2851" i="1"/>
  <c r="AO2850" i="1"/>
  <c r="AU2850" i="1" l="1"/>
  <c r="AS2850" i="1" s="1"/>
  <c r="AR2022" i="1"/>
  <c r="AP2021" i="1"/>
  <c r="AT2851" i="1"/>
  <c r="AM2851" i="1"/>
  <c r="AN2851" i="1" s="1"/>
  <c r="AK2852" i="1"/>
  <c r="AO2851" i="1"/>
  <c r="AU2851" i="1" l="1"/>
  <c r="AS2851" i="1" s="1"/>
  <c r="AP2022" i="1"/>
  <c r="AQ2023" i="1"/>
  <c r="AT2852" i="1"/>
  <c r="AM2852" i="1"/>
  <c r="AN2852" i="1" s="1"/>
  <c r="AK2853" i="1"/>
  <c r="AO2852" i="1"/>
  <c r="AU2852" i="1" l="1"/>
  <c r="AS2852" i="1" s="1"/>
  <c r="AR2023" i="1"/>
  <c r="AT2853" i="1"/>
  <c r="AM2853" i="1"/>
  <c r="AN2853" i="1" s="1"/>
  <c r="AK2854" i="1"/>
  <c r="AO2853" i="1"/>
  <c r="AU2853" i="1" l="1"/>
  <c r="AS2853" i="1" s="1"/>
  <c r="AP2023" i="1"/>
  <c r="AQ2024" i="1"/>
  <c r="AT2854" i="1"/>
  <c r="AM2854" i="1"/>
  <c r="AN2854" i="1" s="1"/>
  <c r="AK2855" i="1"/>
  <c r="AA119" i="1" s="1"/>
  <c r="AO2854" i="1"/>
  <c r="AU2854" i="1" l="1"/>
  <c r="AS2854" i="1" s="1"/>
  <c r="AR2024" i="1"/>
  <c r="AT2855" i="1"/>
  <c r="AF119" i="1" s="1"/>
  <c r="AM2855" i="1"/>
  <c r="AN2855" i="1" s="1"/>
  <c r="AK2856" i="1"/>
  <c r="AO2855" i="1"/>
  <c r="AB119" i="1" s="1"/>
  <c r="AU2855" i="1" l="1"/>
  <c r="AS2855" i="1" s="1"/>
  <c r="AP2024" i="1"/>
  <c r="AQ2025" i="1"/>
  <c r="AT2856" i="1"/>
  <c r="AM2856" i="1"/>
  <c r="AN2856" i="1" s="1"/>
  <c r="AK2857" i="1"/>
  <c r="AO2856" i="1"/>
  <c r="AU2856" i="1" l="1"/>
  <c r="AS2856" i="1" s="1"/>
  <c r="AR2025" i="1"/>
  <c r="AQ2026" i="1" s="1"/>
  <c r="AT2857" i="1"/>
  <c r="AM2857" i="1"/>
  <c r="AN2857" i="1" s="1"/>
  <c r="AK2858" i="1"/>
  <c r="AO2857" i="1"/>
  <c r="AU2857" i="1" l="1"/>
  <c r="AS2857" i="1" s="1"/>
  <c r="AR2026" i="1"/>
  <c r="AP2025" i="1"/>
  <c r="AT2858" i="1"/>
  <c r="AM2858" i="1"/>
  <c r="AN2858" i="1" s="1"/>
  <c r="AK2859" i="1"/>
  <c r="AO2858" i="1"/>
  <c r="AU2858" i="1" l="1"/>
  <c r="AS2858" i="1" s="1"/>
  <c r="AP2026" i="1"/>
  <c r="AQ2027" i="1"/>
  <c r="AT2859" i="1"/>
  <c r="AM2859" i="1"/>
  <c r="AN2859" i="1" s="1"/>
  <c r="AK2860" i="1"/>
  <c r="AO2859" i="1"/>
  <c r="AU2859" i="1" l="1"/>
  <c r="AS2859" i="1" s="1"/>
  <c r="AR2027" i="1"/>
  <c r="AQ2028" i="1" s="1"/>
  <c r="AT2860" i="1"/>
  <c r="AM2860" i="1"/>
  <c r="AN2860" i="1" s="1"/>
  <c r="AK2861" i="1"/>
  <c r="AO2860" i="1"/>
  <c r="AU2860" i="1" l="1"/>
  <c r="AS2860" i="1" s="1"/>
  <c r="AR2028" i="1"/>
  <c r="AQ2029" i="1" s="1"/>
  <c r="AP2027" i="1"/>
  <c r="AT2861" i="1"/>
  <c r="AM2861" i="1"/>
  <c r="AN2861" i="1" s="1"/>
  <c r="AK2862" i="1"/>
  <c r="AO2861" i="1"/>
  <c r="AU2861" i="1" l="1"/>
  <c r="AS2861" i="1" s="1"/>
  <c r="AR2029" i="1"/>
  <c r="AP2028" i="1"/>
  <c r="AT2862" i="1"/>
  <c r="AM2862" i="1"/>
  <c r="AN2862" i="1" s="1"/>
  <c r="AK2863" i="1"/>
  <c r="AO2862" i="1"/>
  <c r="AU2862" i="1" l="1"/>
  <c r="AS2862" i="1" s="1"/>
  <c r="AQ2030" i="1"/>
  <c r="AP2029" i="1"/>
  <c r="AT2863" i="1"/>
  <c r="AM2863" i="1"/>
  <c r="AN2863" i="1" s="1"/>
  <c r="AK2864" i="1"/>
  <c r="AO2863" i="1"/>
  <c r="AU2863" i="1" l="1"/>
  <c r="AS2863" i="1" s="1"/>
  <c r="AD86" i="1"/>
  <c r="AR2030" i="1"/>
  <c r="AT2864" i="1"/>
  <c r="AM2864" i="1"/>
  <c r="AN2864" i="1" s="1"/>
  <c r="AK2865" i="1"/>
  <c r="AO2864" i="1"/>
  <c r="AU2864" i="1" l="1"/>
  <c r="AS2864" i="1" s="1"/>
  <c r="AP2030" i="1"/>
  <c r="AC86" i="1" s="1"/>
  <c r="AE86" i="1"/>
  <c r="AQ2031" i="1"/>
  <c r="AT2865" i="1"/>
  <c r="AM2865" i="1"/>
  <c r="AN2865" i="1" s="1"/>
  <c r="AK2866" i="1"/>
  <c r="AO2865" i="1"/>
  <c r="AU2865" i="1" l="1"/>
  <c r="AS2865" i="1" s="1"/>
  <c r="AR2031" i="1"/>
  <c r="AQ2032" i="1" s="1"/>
  <c r="AT2866" i="1"/>
  <c r="AM2866" i="1"/>
  <c r="AN2866" i="1" s="1"/>
  <c r="AK2867" i="1"/>
  <c r="AO2866" i="1"/>
  <c r="AU2866" i="1" l="1"/>
  <c r="AS2866" i="1" s="1"/>
  <c r="AP2031" i="1"/>
  <c r="AR2032" i="1"/>
  <c r="AT2867" i="1"/>
  <c r="AM2867" i="1"/>
  <c r="AN2867" i="1" s="1"/>
  <c r="AK2868" i="1"/>
  <c r="AO2867" i="1"/>
  <c r="AU2867" i="1" l="1"/>
  <c r="AS2867" i="1" s="1"/>
  <c r="AP2032" i="1"/>
  <c r="AQ2033" i="1"/>
  <c r="AT2868" i="1"/>
  <c r="AM2868" i="1"/>
  <c r="AN2868" i="1" s="1"/>
  <c r="AK2869" i="1"/>
  <c r="AO2868" i="1"/>
  <c r="AU2868" i="1" l="1"/>
  <c r="AS2868" i="1" s="1"/>
  <c r="AR2033" i="1"/>
  <c r="AQ2034" i="1" s="1"/>
  <c r="AT2869" i="1"/>
  <c r="AM2869" i="1"/>
  <c r="AN2869" i="1" s="1"/>
  <c r="AK2870" i="1"/>
  <c r="AO2869" i="1"/>
  <c r="AU2869" i="1" l="1"/>
  <c r="AS2869" i="1" s="1"/>
  <c r="AR2034" i="1"/>
  <c r="AP2033" i="1"/>
  <c r="AT2870" i="1"/>
  <c r="AM2870" i="1"/>
  <c r="AN2870" i="1" s="1"/>
  <c r="AK2871" i="1"/>
  <c r="AO2870" i="1"/>
  <c r="AU2870" i="1" l="1"/>
  <c r="AS2870" i="1" s="1"/>
  <c r="AP2034" i="1"/>
  <c r="AQ2035" i="1"/>
  <c r="AT2871" i="1"/>
  <c r="AM2871" i="1"/>
  <c r="AN2871" i="1" s="1"/>
  <c r="AK2872" i="1"/>
  <c r="AO2871" i="1"/>
  <c r="AU2871" i="1" l="1"/>
  <c r="AS2871" i="1" s="1"/>
  <c r="AR2035" i="1"/>
  <c r="AT2872" i="1"/>
  <c r="AM2872" i="1"/>
  <c r="AN2872" i="1" s="1"/>
  <c r="AK2873" i="1"/>
  <c r="AO2872" i="1"/>
  <c r="AU2872" i="1" l="1"/>
  <c r="AS2872" i="1" s="1"/>
  <c r="AP2035" i="1"/>
  <c r="AQ2036" i="1"/>
  <c r="AT2873" i="1"/>
  <c r="AM2873" i="1"/>
  <c r="AN2873" i="1" s="1"/>
  <c r="AK2874" i="1"/>
  <c r="AO2873" i="1"/>
  <c r="AU2873" i="1" l="1"/>
  <c r="AS2873" i="1" s="1"/>
  <c r="AR2036" i="1"/>
  <c r="AT2874" i="1"/>
  <c r="AM2874" i="1"/>
  <c r="AN2874" i="1" s="1"/>
  <c r="AK2875" i="1"/>
  <c r="AO2874" i="1"/>
  <c r="AU2874" i="1" l="1"/>
  <c r="AS2874" i="1" s="1"/>
  <c r="AP2036" i="1"/>
  <c r="AQ2037" i="1"/>
  <c r="AT2875" i="1"/>
  <c r="AM2875" i="1"/>
  <c r="AN2875" i="1" s="1"/>
  <c r="AK2876" i="1"/>
  <c r="AO2875" i="1"/>
  <c r="AU2875" i="1" l="1"/>
  <c r="AS2875" i="1" s="1"/>
  <c r="AR2037" i="1"/>
  <c r="AT2876" i="1"/>
  <c r="AM2876" i="1"/>
  <c r="AN2876" i="1" s="1"/>
  <c r="AK2877" i="1"/>
  <c r="AO2876" i="1"/>
  <c r="AU2876" i="1" l="1"/>
  <c r="AS2876" i="1" s="1"/>
  <c r="AP2037" i="1"/>
  <c r="AQ2038" i="1"/>
  <c r="AT2877" i="1"/>
  <c r="AM2877" i="1"/>
  <c r="AN2877" i="1" s="1"/>
  <c r="AK2878" i="1"/>
  <c r="AO2877" i="1"/>
  <c r="AU2877" i="1" l="1"/>
  <c r="AS2877" i="1" s="1"/>
  <c r="AR2038" i="1"/>
  <c r="AQ2039" i="1" s="1"/>
  <c r="AT2878" i="1"/>
  <c r="AM2878" i="1"/>
  <c r="AN2878" i="1" s="1"/>
  <c r="AK2879" i="1"/>
  <c r="AO2878" i="1"/>
  <c r="AU2878" i="1" l="1"/>
  <c r="AS2878" i="1" s="1"/>
  <c r="AR2039" i="1"/>
  <c r="AP2038" i="1"/>
  <c r="AT2879" i="1"/>
  <c r="AM2879" i="1"/>
  <c r="AN2879" i="1" s="1"/>
  <c r="AK2880" i="1"/>
  <c r="AA120" i="1" s="1"/>
  <c r="AO2879" i="1"/>
  <c r="AU2879" i="1" l="1"/>
  <c r="AS2879" i="1" s="1"/>
  <c r="AP2039" i="1"/>
  <c r="AQ2040" i="1"/>
  <c r="AT2880" i="1"/>
  <c r="AF120" i="1" s="1"/>
  <c r="AM2880" i="1"/>
  <c r="AN2880" i="1" s="1"/>
  <c r="AK2881" i="1"/>
  <c r="AO2880" i="1"/>
  <c r="AB120" i="1" s="1"/>
  <c r="AU2880" i="1" l="1"/>
  <c r="AS2880" i="1" s="1"/>
  <c r="AR2040" i="1"/>
  <c r="AT2881" i="1"/>
  <c r="AM2881" i="1"/>
  <c r="AN2881" i="1" s="1"/>
  <c r="AK2882" i="1"/>
  <c r="AO2881" i="1"/>
  <c r="AU2881" i="1" l="1"/>
  <c r="AS2881" i="1" s="1"/>
  <c r="AP2040" i="1"/>
  <c r="AQ2041" i="1"/>
  <c r="AT2882" i="1"/>
  <c r="AM2882" i="1"/>
  <c r="AN2882" i="1" s="1"/>
  <c r="AK2883" i="1"/>
  <c r="AO2882" i="1"/>
  <c r="AU2882" i="1" l="1"/>
  <c r="AS2882" i="1" s="1"/>
  <c r="AR2041" i="1"/>
  <c r="AQ2042" i="1" s="1"/>
  <c r="AT2883" i="1"/>
  <c r="AM2883" i="1"/>
  <c r="AN2883" i="1" s="1"/>
  <c r="AK2884" i="1"/>
  <c r="AO2883" i="1"/>
  <c r="AU2883" i="1" l="1"/>
  <c r="AS2883" i="1" s="1"/>
  <c r="AR2042" i="1"/>
  <c r="AP2041" i="1"/>
  <c r="AT2884" i="1"/>
  <c r="AM2884" i="1"/>
  <c r="AN2884" i="1" s="1"/>
  <c r="AK2885" i="1"/>
  <c r="AO2884" i="1"/>
  <c r="AU2884" i="1" l="1"/>
  <c r="AS2884" i="1" s="1"/>
  <c r="AP2042" i="1"/>
  <c r="AQ2043" i="1"/>
  <c r="AT2885" i="1"/>
  <c r="AM2885" i="1"/>
  <c r="AN2885" i="1" s="1"/>
  <c r="AK2886" i="1"/>
  <c r="AO2885" i="1"/>
  <c r="AU2885" i="1" l="1"/>
  <c r="AS2885" i="1" s="1"/>
  <c r="AR2043" i="1"/>
  <c r="AT2886" i="1"/>
  <c r="AM2886" i="1"/>
  <c r="AN2886" i="1" s="1"/>
  <c r="AK2887" i="1"/>
  <c r="AO2886" i="1"/>
  <c r="AU2886" i="1" l="1"/>
  <c r="AS2886" i="1" s="1"/>
  <c r="AP2043" i="1"/>
  <c r="AQ2044" i="1"/>
  <c r="AT2887" i="1"/>
  <c r="AM2887" i="1"/>
  <c r="AN2887" i="1" s="1"/>
  <c r="AK2888" i="1"/>
  <c r="AO2887" i="1"/>
  <c r="AU2887" i="1" l="1"/>
  <c r="AS2887" i="1" s="1"/>
  <c r="AR2044" i="1"/>
  <c r="AQ2045" i="1" s="1"/>
  <c r="AT2888" i="1"/>
  <c r="AM2888" i="1"/>
  <c r="AN2888" i="1" s="1"/>
  <c r="AK2889" i="1"/>
  <c r="AO2888" i="1"/>
  <c r="AU2888" i="1" l="1"/>
  <c r="AS2888" i="1" s="1"/>
  <c r="AR2045" i="1"/>
  <c r="AQ2046" i="1" s="1"/>
  <c r="AP2044" i="1"/>
  <c r="AT2889" i="1"/>
  <c r="AM2889" i="1"/>
  <c r="AN2889" i="1" s="1"/>
  <c r="AK2890" i="1"/>
  <c r="AO2889" i="1"/>
  <c r="AU2889" i="1" l="1"/>
  <c r="AS2889" i="1" s="1"/>
  <c r="AR2046" i="1"/>
  <c r="AP2045" i="1"/>
  <c r="AT2890" i="1"/>
  <c r="AM2890" i="1"/>
  <c r="AN2890" i="1" s="1"/>
  <c r="AK2891" i="1"/>
  <c r="AO2890" i="1"/>
  <c r="AU2890" i="1" l="1"/>
  <c r="AS2890" i="1" s="1"/>
  <c r="AP2046" i="1"/>
  <c r="AQ2047" i="1"/>
  <c r="AT2891" i="1"/>
  <c r="AM2891" i="1"/>
  <c r="AN2891" i="1" s="1"/>
  <c r="AK2892" i="1"/>
  <c r="AO2891" i="1"/>
  <c r="AU2891" i="1" l="1"/>
  <c r="AS2891" i="1" s="1"/>
  <c r="AR2047" i="1"/>
  <c r="AQ2048" i="1" s="1"/>
  <c r="AT2892" i="1"/>
  <c r="AM2892" i="1"/>
  <c r="AN2892" i="1" s="1"/>
  <c r="AK2893" i="1"/>
  <c r="AO2892" i="1"/>
  <c r="AU2892" i="1" l="1"/>
  <c r="AS2892" i="1" s="1"/>
  <c r="AR2048" i="1"/>
  <c r="AQ2049" i="1" s="1"/>
  <c r="AP2047" i="1"/>
  <c r="AT2893" i="1"/>
  <c r="AM2893" i="1"/>
  <c r="AN2893" i="1" s="1"/>
  <c r="AK2894" i="1"/>
  <c r="AO2893" i="1"/>
  <c r="AU2893" i="1" l="1"/>
  <c r="AS2893" i="1" s="1"/>
  <c r="AR2049" i="1"/>
  <c r="AP2048" i="1"/>
  <c r="AT2894" i="1"/>
  <c r="AM2894" i="1"/>
  <c r="AN2894" i="1" s="1"/>
  <c r="AK2895" i="1"/>
  <c r="AO2894" i="1"/>
  <c r="AU2894" i="1" l="1"/>
  <c r="AS2894" i="1" s="1"/>
  <c r="AP2049" i="1"/>
  <c r="AQ2050" i="1"/>
  <c r="AT2895" i="1"/>
  <c r="AM2895" i="1"/>
  <c r="AN2895" i="1" s="1"/>
  <c r="AK2896" i="1"/>
  <c r="AO2895" i="1"/>
  <c r="AU2895" i="1" l="1"/>
  <c r="AS2895" i="1" s="1"/>
  <c r="AR2050" i="1"/>
  <c r="AQ2051" i="1" s="1"/>
  <c r="AT2896" i="1"/>
  <c r="AM2896" i="1"/>
  <c r="AN2896" i="1" s="1"/>
  <c r="AK2897" i="1"/>
  <c r="AO2896" i="1"/>
  <c r="AU2896" i="1" l="1"/>
  <c r="AS2896" i="1" s="1"/>
  <c r="AR2051" i="1"/>
  <c r="AP2050" i="1"/>
  <c r="AT2897" i="1"/>
  <c r="AM2897" i="1"/>
  <c r="AN2897" i="1" s="1"/>
  <c r="AK2898" i="1"/>
  <c r="AO2897" i="1"/>
  <c r="AU2897" i="1" l="1"/>
  <c r="AS2897" i="1" s="1"/>
  <c r="AP2051" i="1"/>
  <c r="AQ2052" i="1"/>
  <c r="AT2898" i="1"/>
  <c r="AM2898" i="1"/>
  <c r="AN2898" i="1" s="1"/>
  <c r="AK2899" i="1"/>
  <c r="AO2898" i="1"/>
  <c r="AU2898" i="1" l="1"/>
  <c r="AS2898" i="1" s="1"/>
  <c r="AR2052" i="1"/>
  <c r="AT2899" i="1"/>
  <c r="AM2899" i="1"/>
  <c r="AN2899" i="1" s="1"/>
  <c r="AK2900" i="1"/>
  <c r="AO2899" i="1"/>
  <c r="AU2899" i="1" l="1"/>
  <c r="AS2899" i="1" s="1"/>
  <c r="AP2052" i="1"/>
  <c r="AQ2053" i="1"/>
  <c r="AT2900" i="1"/>
  <c r="AM2900" i="1"/>
  <c r="AN2900" i="1" s="1"/>
  <c r="AK2901" i="1"/>
  <c r="AO2900" i="1"/>
  <c r="AU2900" i="1" l="1"/>
  <c r="AS2900" i="1" s="1"/>
  <c r="AR2053" i="1"/>
  <c r="AQ2054" i="1" s="1"/>
  <c r="AT2901" i="1"/>
  <c r="AM2901" i="1"/>
  <c r="AN2901" i="1" s="1"/>
  <c r="AK2902" i="1"/>
  <c r="AO2901" i="1"/>
  <c r="AU2901" i="1" l="1"/>
  <c r="AS2901" i="1" s="1"/>
  <c r="AR2054" i="1"/>
  <c r="AP2053" i="1"/>
  <c r="AT2902" i="1"/>
  <c r="AM2902" i="1"/>
  <c r="AN2902" i="1" s="1"/>
  <c r="AK2903" i="1"/>
  <c r="AO2902" i="1"/>
  <c r="AU2902" i="1" l="1"/>
  <c r="AS2902" i="1" s="1"/>
  <c r="AP2054" i="1"/>
  <c r="AQ2055" i="1"/>
  <c r="AT2903" i="1"/>
  <c r="AM2903" i="1"/>
  <c r="AN2903" i="1" s="1"/>
  <c r="AK2904" i="1"/>
  <c r="AO2903" i="1"/>
  <c r="AU2903" i="1" l="1"/>
  <c r="AS2903" i="1" s="1"/>
  <c r="AD87" i="1"/>
  <c r="AR2055" i="1"/>
  <c r="AT2904" i="1"/>
  <c r="AM2904" i="1"/>
  <c r="AN2904" i="1" s="1"/>
  <c r="AK2905" i="1"/>
  <c r="AA121" i="1" s="1"/>
  <c r="AO2904" i="1"/>
  <c r="AU2904" i="1" l="1"/>
  <c r="AS2904" i="1" s="1"/>
  <c r="AE87" i="1"/>
  <c r="AP2055" i="1"/>
  <c r="AC87" i="1" s="1"/>
  <c r="AQ2056" i="1"/>
  <c r="AT2905" i="1"/>
  <c r="AF121" i="1" s="1"/>
  <c r="AM2905" i="1"/>
  <c r="AN2905" i="1" s="1"/>
  <c r="AK2906" i="1"/>
  <c r="AO2905" i="1"/>
  <c r="AB121" i="1" s="1"/>
  <c r="AU2905" i="1" l="1"/>
  <c r="AS2905" i="1" s="1"/>
  <c r="AR2056" i="1"/>
  <c r="AQ2057" i="1" s="1"/>
  <c r="AT2906" i="1"/>
  <c r="AM2906" i="1"/>
  <c r="AN2906" i="1" s="1"/>
  <c r="AK2907" i="1"/>
  <c r="AO2906" i="1"/>
  <c r="AU2906" i="1" l="1"/>
  <c r="AS2906" i="1" s="1"/>
  <c r="AR2057" i="1"/>
  <c r="AP2056" i="1"/>
  <c r="AT2907" i="1"/>
  <c r="AM2907" i="1"/>
  <c r="AN2907" i="1" s="1"/>
  <c r="AK2908" i="1"/>
  <c r="AO2907" i="1"/>
  <c r="AU2907" i="1" l="1"/>
  <c r="AS2907" i="1" s="1"/>
  <c r="AP2057" i="1"/>
  <c r="AQ2058" i="1"/>
  <c r="AT2908" i="1"/>
  <c r="AM2908" i="1"/>
  <c r="AN2908" i="1" s="1"/>
  <c r="AK2909" i="1"/>
  <c r="AO2908" i="1"/>
  <c r="AU2908" i="1" l="1"/>
  <c r="AS2908" i="1" s="1"/>
  <c r="AR2058" i="1"/>
  <c r="AQ2059" i="1" s="1"/>
  <c r="AT2909" i="1"/>
  <c r="AM2909" i="1"/>
  <c r="AN2909" i="1" s="1"/>
  <c r="AK2910" i="1"/>
  <c r="AO2909" i="1"/>
  <c r="AU2909" i="1" l="1"/>
  <c r="AS2909" i="1" s="1"/>
  <c r="AR2059" i="1"/>
  <c r="AQ2060" i="1" s="1"/>
  <c r="AP2058" i="1"/>
  <c r="AT2910" i="1"/>
  <c r="AM2910" i="1"/>
  <c r="AN2910" i="1" s="1"/>
  <c r="AK2911" i="1"/>
  <c r="AO2910" i="1"/>
  <c r="AU2910" i="1" l="1"/>
  <c r="AS2910" i="1" s="1"/>
  <c r="AR2060" i="1"/>
  <c r="AP2059" i="1"/>
  <c r="AT2911" i="1"/>
  <c r="AM2911" i="1"/>
  <c r="AN2911" i="1" s="1"/>
  <c r="AK2912" i="1"/>
  <c r="AO2911" i="1"/>
  <c r="AU2911" i="1" l="1"/>
  <c r="AS2911" i="1" s="1"/>
  <c r="AP2060" i="1"/>
  <c r="AQ2061" i="1"/>
  <c r="AT2912" i="1"/>
  <c r="AM2912" i="1"/>
  <c r="AN2912" i="1" s="1"/>
  <c r="AK2913" i="1"/>
  <c r="AO2912" i="1"/>
  <c r="AU2912" i="1" l="1"/>
  <c r="AS2912" i="1" s="1"/>
  <c r="AR2061" i="1"/>
  <c r="AQ2062" i="1" s="1"/>
  <c r="AT2913" i="1"/>
  <c r="AM2913" i="1"/>
  <c r="AN2913" i="1" s="1"/>
  <c r="AK2914" i="1"/>
  <c r="AO2913" i="1"/>
  <c r="AU2913" i="1" l="1"/>
  <c r="AS2913" i="1" s="1"/>
  <c r="AR2062" i="1"/>
  <c r="AQ2063" i="1" s="1"/>
  <c r="AP2061" i="1"/>
  <c r="AT2914" i="1"/>
  <c r="AM2914" i="1"/>
  <c r="AN2914" i="1" s="1"/>
  <c r="AK2915" i="1"/>
  <c r="AO2914" i="1"/>
  <c r="AU2914" i="1" l="1"/>
  <c r="AS2914" i="1" s="1"/>
  <c r="AR2063" i="1"/>
  <c r="AP2062" i="1"/>
  <c r="AT2915" i="1"/>
  <c r="AM2915" i="1"/>
  <c r="AN2915" i="1" s="1"/>
  <c r="AK2916" i="1"/>
  <c r="AO2915" i="1"/>
  <c r="AU2915" i="1" l="1"/>
  <c r="AS2915" i="1" s="1"/>
  <c r="AP2063" i="1"/>
  <c r="AQ2064" i="1"/>
  <c r="AT2916" i="1"/>
  <c r="AM2916" i="1"/>
  <c r="AN2916" i="1" s="1"/>
  <c r="AK2917" i="1"/>
  <c r="AO2916" i="1"/>
  <c r="AU2916" i="1" l="1"/>
  <c r="AS2916" i="1" s="1"/>
  <c r="AR2064" i="1"/>
  <c r="AQ2065" i="1" s="1"/>
  <c r="AT2917" i="1"/>
  <c r="AM2917" i="1"/>
  <c r="AN2917" i="1" s="1"/>
  <c r="AK2918" i="1"/>
  <c r="AO2917" i="1"/>
  <c r="AU2917" i="1" l="1"/>
  <c r="AS2917" i="1" s="1"/>
  <c r="AR2065" i="1"/>
  <c r="AP2064" i="1"/>
  <c r="AT2918" i="1"/>
  <c r="AM2918" i="1"/>
  <c r="AN2918" i="1" s="1"/>
  <c r="AK2919" i="1"/>
  <c r="AO2918" i="1"/>
  <c r="AU2918" i="1" l="1"/>
  <c r="AS2918" i="1" s="1"/>
  <c r="AP2065" i="1"/>
  <c r="AQ2066" i="1"/>
  <c r="AT2919" i="1"/>
  <c r="AM2919" i="1"/>
  <c r="AN2919" i="1" s="1"/>
  <c r="AK2920" i="1"/>
  <c r="AO2919" i="1"/>
  <c r="AU2919" i="1" l="1"/>
  <c r="AS2919" i="1" s="1"/>
  <c r="AR2066" i="1"/>
  <c r="AT2920" i="1"/>
  <c r="AM2920" i="1"/>
  <c r="AN2920" i="1" s="1"/>
  <c r="AK2921" i="1"/>
  <c r="AO2920" i="1"/>
  <c r="AU2920" i="1" l="1"/>
  <c r="AS2920" i="1" s="1"/>
  <c r="AP2066" i="1"/>
  <c r="AQ2067" i="1"/>
  <c r="AT2921" i="1"/>
  <c r="AM2921" i="1"/>
  <c r="AN2921" i="1" s="1"/>
  <c r="AK2922" i="1"/>
  <c r="AO2921" i="1"/>
  <c r="AU2921" i="1" l="1"/>
  <c r="AS2921" i="1" s="1"/>
  <c r="AR2067" i="1"/>
  <c r="AQ2068" i="1" s="1"/>
  <c r="AT2922" i="1"/>
  <c r="AM2922" i="1"/>
  <c r="AN2922" i="1" s="1"/>
  <c r="AK2923" i="1"/>
  <c r="AO2922" i="1"/>
  <c r="AU2922" i="1" l="1"/>
  <c r="AS2922" i="1" s="1"/>
  <c r="AR2068" i="1"/>
  <c r="AP2067" i="1"/>
  <c r="AT2923" i="1"/>
  <c r="AM2923" i="1"/>
  <c r="AN2923" i="1" s="1"/>
  <c r="AK2924" i="1"/>
  <c r="AO2923" i="1"/>
  <c r="AU2923" i="1" l="1"/>
  <c r="AS2923" i="1" s="1"/>
  <c r="AP2068" i="1"/>
  <c r="AQ2069" i="1"/>
  <c r="AT2924" i="1"/>
  <c r="AM2924" i="1"/>
  <c r="AN2924" i="1" s="1"/>
  <c r="AK2925" i="1"/>
  <c r="AO2924" i="1"/>
  <c r="AU2924" i="1" l="1"/>
  <c r="AS2924" i="1" s="1"/>
  <c r="AR2069" i="1"/>
  <c r="AQ2070" i="1" s="1"/>
  <c r="AT2925" i="1"/>
  <c r="AM2925" i="1"/>
  <c r="AN2925" i="1" s="1"/>
  <c r="AK2926" i="1"/>
  <c r="AO2925" i="1"/>
  <c r="AU2925" i="1" l="1"/>
  <c r="AS2925" i="1" s="1"/>
  <c r="AR2070" i="1"/>
  <c r="AP2069" i="1"/>
  <c r="AT2926" i="1"/>
  <c r="AM2926" i="1"/>
  <c r="AN2926" i="1" s="1"/>
  <c r="AK2927" i="1"/>
  <c r="AO2926" i="1"/>
  <c r="AU2926" i="1" l="1"/>
  <c r="AS2926" i="1" s="1"/>
  <c r="AP2070" i="1"/>
  <c r="AQ2071" i="1"/>
  <c r="AT2927" i="1"/>
  <c r="AM2927" i="1"/>
  <c r="AN2927" i="1" s="1"/>
  <c r="AK2928" i="1"/>
  <c r="AO2927" i="1"/>
  <c r="AU2927" i="1" l="1"/>
  <c r="AS2927" i="1" s="1"/>
  <c r="AR2071" i="1"/>
  <c r="AT2928" i="1"/>
  <c r="AM2928" i="1"/>
  <c r="AN2928" i="1" s="1"/>
  <c r="AK2929" i="1"/>
  <c r="AO2928" i="1"/>
  <c r="AU2928" i="1" l="1"/>
  <c r="AS2928" i="1" s="1"/>
  <c r="AP2071" i="1"/>
  <c r="AQ2072" i="1"/>
  <c r="AT2929" i="1"/>
  <c r="AM2929" i="1"/>
  <c r="AN2929" i="1" s="1"/>
  <c r="AK2930" i="1"/>
  <c r="AA122" i="1" s="1"/>
  <c r="AO2929" i="1"/>
  <c r="AU2929" i="1" l="1"/>
  <c r="AS2929" i="1" s="1"/>
  <c r="AR2072" i="1"/>
  <c r="AQ2073" i="1" s="1"/>
  <c r="AT2930" i="1"/>
  <c r="AF122" i="1" s="1"/>
  <c r="AM2930" i="1"/>
  <c r="AN2930" i="1" s="1"/>
  <c r="AK2931" i="1"/>
  <c r="AO2930" i="1"/>
  <c r="AB122" i="1" s="1"/>
  <c r="AU2930" i="1" l="1"/>
  <c r="AS2930" i="1" s="1"/>
  <c r="AP2072" i="1"/>
  <c r="AR2073" i="1"/>
  <c r="AT2931" i="1"/>
  <c r="AM2931" i="1"/>
  <c r="AN2931" i="1" s="1"/>
  <c r="AK2932" i="1"/>
  <c r="AO2931" i="1"/>
  <c r="AU2931" i="1" l="1"/>
  <c r="AS2931" i="1" s="1"/>
  <c r="AP2073" i="1"/>
  <c r="AQ2074" i="1"/>
  <c r="AT2932" i="1"/>
  <c r="AM2932" i="1"/>
  <c r="AN2932" i="1" s="1"/>
  <c r="AK2933" i="1"/>
  <c r="AO2932" i="1"/>
  <c r="AU2932" i="1" l="1"/>
  <c r="AS2932" i="1" s="1"/>
  <c r="AR2074" i="1"/>
  <c r="AQ2075" i="1" s="1"/>
  <c r="AT2933" i="1"/>
  <c r="AM2933" i="1"/>
  <c r="AN2933" i="1" s="1"/>
  <c r="AK2934" i="1"/>
  <c r="AO2933" i="1"/>
  <c r="AU2933" i="1" l="1"/>
  <c r="AS2933" i="1" s="1"/>
  <c r="AR2075" i="1"/>
  <c r="AP2074" i="1"/>
  <c r="AT2934" i="1"/>
  <c r="AM2934" i="1"/>
  <c r="AN2934" i="1" s="1"/>
  <c r="AK2935" i="1"/>
  <c r="AO2934" i="1"/>
  <c r="AU2934" i="1" l="1"/>
  <c r="AS2934" i="1" s="1"/>
  <c r="AP2075" i="1"/>
  <c r="AQ2076" i="1"/>
  <c r="AT2935" i="1"/>
  <c r="AM2935" i="1"/>
  <c r="AN2935" i="1" s="1"/>
  <c r="AK2936" i="1"/>
  <c r="AO2935" i="1"/>
  <c r="AU2935" i="1" l="1"/>
  <c r="AS2935" i="1" s="1"/>
  <c r="AR2076" i="1"/>
  <c r="AQ2077" i="1" s="1"/>
  <c r="AT2936" i="1"/>
  <c r="AM2936" i="1"/>
  <c r="AN2936" i="1" s="1"/>
  <c r="AK2937" i="1"/>
  <c r="AO2936" i="1"/>
  <c r="AU2936" i="1" l="1"/>
  <c r="AS2936" i="1" s="1"/>
  <c r="AR2077" i="1"/>
  <c r="AQ2078" i="1" s="1"/>
  <c r="AP2076" i="1"/>
  <c r="AT2937" i="1"/>
  <c r="AM2937" i="1"/>
  <c r="AN2937" i="1" s="1"/>
  <c r="AK2938" i="1"/>
  <c r="AO2937" i="1"/>
  <c r="AU2937" i="1" l="1"/>
  <c r="AS2937" i="1" s="1"/>
  <c r="AR2078" i="1"/>
  <c r="AQ2079" i="1" s="1"/>
  <c r="AP2077" i="1"/>
  <c r="AT2938" i="1"/>
  <c r="AM2938" i="1"/>
  <c r="AN2938" i="1" s="1"/>
  <c r="AK2939" i="1"/>
  <c r="AO2938" i="1"/>
  <c r="AU2938" i="1" l="1"/>
  <c r="AS2938" i="1" s="1"/>
  <c r="AR2079" i="1"/>
  <c r="AQ2080" i="1" s="1"/>
  <c r="AP2078" i="1"/>
  <c r="AT2939" i="1"/>
  <c r="AM2939" i="1"/>
  <c r="AN2939" i="1" s="1"/>
  <c r="AK2940" i="1"/>
  <c r="AO2939" i="1"/>
  <c r="AU2939" i="1" l="1"/>
  <c r="AS2939" i="1" s="1"/>
  <c r="AD88" i="1"/>
  <c r="AR2080" i="1"/>
  <c r="AQ2081" i="1" s="1"/>
  <c r="AP2079" i="1"/>
  <c r="AT2940" i="1"/>
  <c r="AM2940" i="1"/>
  <c r="AN2940" i="1" s="1"/>
  <c r="AK2941" i="1"/>
  <c r="AO2940" i="1"/>
  <c r="AU2940" i="1" l="1"/>
  <c r="AS2940" i="1" s="1"/>
  <c r="AR2081" i="1"/>
  <c r="AE88" i="1"/>
  <c r="AP2080" i="1"/>
  <c r="AC88" i="1" s="1"/>
  <c r="AT2941" i="1"/>
  <c r="AM2941" i="1"/>
  <c r="AN2941" i="1" s="1"/>
  <c r="AK2942" i="1"/>
  <c r="AO2941" i="1"/>
  <c r="AU2941" i="1" l="1"/>
  <c r="AS2941" i="1" s="1"/>
  <c r="AP2081" i="1"/>
  <c r="AQ2082" i="1"/>
  <c r="AT2942" i="1"/>
  <c r="AM2942" i="1"/>
  <c r="AN2942" i="1" s="1"/>
  <c r="AK2943" i="1"/>
  <c r="AO2942" i="1"/>
  <c r="AU2942" i="1" l="1"/>
  <c r="AS2942" i="1" s="1"/>
  <c r="AR2082" i="1"/>
  <c r="AQ2083" i="1" s="1"/>
  <c r="AT2943" i="1"/>
  <c r="AM2943" i="1"/>
  <c r="AN2943" i="1" s="1"/>
  <c r="AK2944" i="1"/>
  <c r="AO2943" i="1"/>
  <c r="AU2943" i="1" l="1"/>
  <c r="AS2943" i="1" s="1"/>
  <c r="AR2083" i="1"/>
  <c r="AP2082" i="1"/>
  <c r="AT2944" i="1"/>
  <c r="AM2944" i="1"/>
  <c r="AN2944" i="1" s="1"/>
  <c r="AK2945" i="1"/>
  <c r="AO2944" i="1"/>
  <c r="AU2944" i="1" l="1"/>
  <c r="AS2944" i="1" s="1"/>
  <c r="AP2083" i="1"/>
  <c r="AQ2084" i="1"/>
  <c r="AT2945" i="1"/>
  <c r="AM2945" i="1"/>
  <c r="AN2945" i="1" s="1"/>
  <c r="AK2946" i="1"/>
  <c r="AO2945" i="1"/>
  <c r="AU2945" i="1" l="1"/>
  <c r="AS2945" i="1" s="1"/>
  <c r="AR2084" i="1"/>
  <c r="AT2946" i="1"/>
  <c r="AM2946" i="1"/>
  <c r="AN2946" i="1" s="1"/>
  <c r="AK2947" i="1"/>
  <c r="AO2946" i="1"/>
  <c r="AU2946" i="1" l="1"/>
  <c r="AS2946" i="1" s="1"/>
  <c r="AP2084" i="1"/>
  <c r="AQ2085" i="1"/>
  <c r="AT2947" i="1"/>
  <c r="AM2947" i="1"/>
  <c r="AN2947" i="1" s="1"/>
  <c r="AK2948" i="1"/>
  <c r="AO2947" i="1"/>
  <c r="AU2947" i="1" l="1"/>
  <c r="AS2947" i="1" s="1"/>
  <c r="AR2085" i="1"/>
  <c r="AQ2086" i="1" s="1"/>
  <c r="AT2948" i="1"/>
  <c r="AM2948" i="1"/>
  <c r="AN2948" i="1" s="1"/>
  <c r="AK2949" i="1"/>
  <c r="AO2948" i="1"/>
  <c r="AU2948" i="1" l="1"/>
  <c r="AS2948" i="1" s="1"/>
  <c r="AR2086" i="1"/>
  <c r="AP2085" i="1"/>
  <c r="AT2949" i="1"/>
  <c r="AM2949" i="1"/>
  <c r="AN2949" i="1" s="1"/>
  <c r="AK2950" i="1"/>
  <c r="AO2949" i="1"/>
  <c r="AU2949" i="1" l="1"/>
  <c r="AS2949" i="1" s="1"/>
  <c r="AP2086" i="1"/>
  <c r="AQ2087" i="1"/>
  <c r="AT2950" i="1"/>
  <c r="AM2950" i="1"/>
  <c r="AN2950" i="1" s="1"/>
  <c r="AK2951" i="1"/>
  <c r="AO2950" i="1"/>
  <c r="AU2950" i="1" l="1"/>
  <c r="AS2950" i="1" s="1"/>
  <c r="AR2087" i="1"/>
  <c r="AT2951" i="1"/>
  <c r="AM2951" i="1"/>
  <c r="AN2951" i="1" s="1"/>
  <c r="AK2952" i="1"/>
  <c r="AO2951" i="1"/>
  <c r="AU2951" i="1" l="1"/>
  <c r="AS2951" i="1" s="1"/>
  <c r="AP2087" i="1"/>
  <c r="AQ2088" i="1"/>
  <c r="AT2952" i="1"/>
  <c r="AM2952" i="1"/>
  <c r="AN2952" i="1" s="1"/>
  <c r="AK2953" i="1"/>
  <c r="AO2952" i="1"/>
  <c r="AU2952" i="1" l="1"/>
  <c r="AS2952" i="1" s="1"/>
  <c r="AR2088" i="1"/>
  <c r="AQ2089" i="1" s="1"/>
  <c r="AT2953" i="1"/>
  <c r="AM2953" i="1"/>
  <c r="AN2953" i="1" s="1"/>
  <c r="AK2954" i="1"/>
  <c r="AO2953" i="1"/>
  <c r="AU2953" i="1" l="1"/>
  <c r="AS2953" i="1" s="1"/>
  <c r="AR2089" i="1"/>
  <c r="AP2088" i="1"/>
  <c r="AT2954" i="1"/>
  <c r="AM2954" i="1"/>
  <c r="AN2954" i="1" s="1"/>
  <c r="AK2955" i="1"/>
  <c r="AA123" i="1" s="1"/>
  <c r="AO2954" i="1"/>
  <c r="AU2954" i="1" l="1"/>
  <c r="AS2954" i="1" s="1"/>
  <c r="AP2089" i="1"/>
  <c r="AQ2090" i="1"/>
  <c r="AT2955" i="1"/>
  <c r="AF123" i="1" s="1"/>
  <c r="AM2955" i="1"/>
  <c r="AN2955" i="1" s="1"/>
  <c r="AK2956" i="1"/>
  <c r="AO2955" i="1"/>
  <c r="AB123" i="1" s="1"/>
  <c r="AU2955" i="1" l="1"/>
  <c r="AS2955" i="1" s="1"/>
  <c r="AR2090" i="1"/>
  <c r="AQ2091" i="1" s="1"/>
  <c r="AT2956" i="1"/>
  <c r="AM2956" i="1"/>
  <c r="AN2956" i="1" s="1"/>
  <c r="AK2957" i="1"/>
  <c r="AO2956" i="1"/>
  <c r="AU2956" i="1" l="1"/>
  <c r="AS2956" i="1" s="1"/>
  <c r="AR2091" i="1"/>
  <c r="AQ2092" i="1" s="1"/>
  <c r="AP2090" i="1"/>
  <c r="AT2957" i="1"/>
  <c r="AM2957" i="1"/>
  <c r="AN2957" i="1" s="1"/>
  <c r="AK2958" i="1"/>
  <c r="AO2957" i="1"/>
  <c r="AU2957" i="1" l="1"/>
  <c r="AS2957" i="1" s="1"/>
  <c r="AR2092" i="1"/>
  <c r="AQ2093" i="1" s="1"/>
  <c r="AP2091" i="1"/>
  <c r="AT2958" i="1"/>
  <c r="AM2958" i="1"/>
  <c r="AN2958" i="1" s="1"/>
  <c r="AK2959" i="1"/>
  <c r="AO2958" i="1"/>
  <c r="AU2958" i="1" l="1"/>
  <c r="AS2958" i="1" s="1"/>
  <c r="AR2093" i="1"/>
  <c r="AQ2094" i="1" s="1"/>
  <c r="AP2092" i="1"/>
  <c r="AT2959" i="1"/>
  <c r="AM2959" i="1"/>
  <c r="AN2959" i="1" s="1"/>
  <c r="AK2960" i="1"/>
  <c r="AO2959" i="1"/>
  <c r="AU2959" i="1" l="1"/>
  <c r="AS2959" i="1" s="1"/>
  <c r="AR2094" i="1"/>
  <c r="AP2093" i="1"/>
  <c r="AT2960" i="1"/>
  <c r="AM2960" i="1"/>
  <c r="AN2960" i="1" s="1"/>
  <c r="AK2961" i="1"/>
  <c r="AO2960" i="1"/>
  <c r="AU2960" i="1" l="1"/>
  <c r="AS2960" i="1" s="1"/>
  <c r="AP2094" i="1"/>
  <c r="AQ2095" i="1"/>
  <c r="AT2961" i="1"/>
  <c r="AM2961" i="1"/>
  <c r="AN2961" i="1" s="1"/>
  <c r="AK2962" i="1"/>
  <c r="AO2961" i="1"/>
  <c r="AU2961" i="1" l="1"/>
  <c r="AS2961" i="1" s="1"/>
  <c r="AR2095" i="1"/>
  <c r="AQ2096" i="1" s="1"/>
  <c r="AT2962" i="1"/>
  <c r="AM2962" i="1"/>
  <c r="AN2962" i="1" s="1"/>
  <c r="AK2963" i="1"/>
  <c r="AO2962" i="1"/>
  <c r="AU2962" i="1" l="1"/>
  <c r="AS2962" i="1" s="1"/>
  <c r="AR2096" i="1"/>
  <c r="AQ2097" i="1" s="1"/>
  <c r="AP2095" i="1"/>
  <c r="AT2963" i="1"/>
  <c r="AM2963" i="1"/>
  <c r="AN2963" i="1" s="1"/>
  <c r="AK2964" i="1"/>
  <c r="AO2963" i="1"/>
  <c r="AU2963" i="1" l="1"/>
  <c r="AS2963" i="1" s="1"/>
  <c r="AR2097" i="1"/>
  <c r="AP2096" i="1"/>
  <c r="AT2964" i="1"/>
  <c r="AM2964" i="1"/>
  <c r="AN2964" i="1" s="1"/>
  <c r="AK2965" i="1"/>
  <c r="AO2964" i="1"/>
  <c r="AU2964" i="1" l="1"/>
  <c r="AS2964" i="1" s="1"/>
  <c r="AP2097" i="1"/>
  <c r="AQ2098" i="1"/>
  <c r="AT2965" i="1"/>
  <c r="AM2965" i="1"/>
  <c r="AN2965" i="1" s="1"/>
  <c r="AK2966" i="1"/>
  <c r="AO2965" i="1"/>
  <c r="AU2965" i="1" l="1"/>
  <c r="AS2965" i="1" s="1"/>
  <c r="AR2098" i="1"/>
  <c r="AQ2099" i="1" s="1"/>
  <c r="AT2966" i="1"/>
  <c r="AM2966" i="1"/>
  <c r="AN2966" i="1" s="1"/>
  <c r="AK2967" i="1"/>
  <c r="AO2966" i="1"/>
  <c r="AU2966" i="1" l="1"/>
  <c r="AS2966" i="1" s="1"/>
  <c r="AR2099" i="1"/>
  <c r="AP2098" i="1"/>
  <c r="AT2967" i="1"/>
  <c r="AM2967" i="1"/>
  <c r="AN2967" i="1" s="1"/>
  <c r="AK2968" i="1"/>
  <c r="AO2967" i="1"/>
  <c r="AU2967" i="1" l="1"/>
  <c r="AS2967" i="1" s="1"/>
  <c r="AP2099" i="1"/>
  <c r="AQ2100" i="1"/>
  <c r="AT2968" i="1"/>
  <c r="AM2968" i="1"/>
  <c r="AN2968" i="1" s="1"/>
  <c r="AK2969" i="1"/>
  <c r="AO2968" i="1"/>
  <c r="AU2968" i="1" l="1"/>
  <c r="AS2968" i="1" s="1"/>
  <c r="AR2100" i="1"/>
  <c r="AQ2101" i="1" s="1"/>
  <c r="AT2969" i="1"/>
  <c r="AM2969" i="1"/>
  <c r="AN2969" i="1" s="1"/>
  <c r="AK2970" i="1"/>
  <c r="AO2969" i="1"/>
  <c r="AU2969" i="1" l="1"/>
  <c r="AS2969" i="1" s="1"/>
  <c r="AR2101" i="1"/>
  <c r="AQ2102" i="1" s="1"/>
  <c r="AP2100" i="1"/>
  <c r="AT2970" i="1"/>
  <c r="AM2970" i="1"/>
  <c r="AN2970" i="1" s="1"/>
  <c r="AK2971" i="1"/>
  <c r="AO2970" i="1"/>
  <c r="AU2970" i="1" l="1"/>
  <c r="AS2970" i="1" s="1"/>
  <c r="AR2102" i="1"/>
  <c r="AP2101" i="1"/>
  <c r="AT2971" i="1"/>
  <c r="AM2971" i="1"/>
  <c r="AN2971" i="1" s="1"/>
  <c r="AK2972" i="1"/>
  <c r="AO2971" i="1"/>
  <c r="AU2971" i="1" l="1"/>
  <c r="AS2971" i="1" s="1"/>
  <c r="AP2102" i="1"/>
  <c r="AQ2103" i="1"/>
  <c r="AT2972" i="1"/>
  <c r="AM2972" i="1"/>
  <c r="AN2972" i="1" s="1"/>
  <c r="AK2973" i="1"/>
  <c r="AO2972" i="1"/>
  <c r="AU2972" i="1" l="1"/>
  <c r="AS2972" i="1" s="1"/>
  <c r="AR2103" i="1"/>
  <c r="AT2973" i="1"/>
  <c r="AM2973" i="1"/>
  <c r="AN2973" i="1" s="1"/>
  <c r="AK2974" i="1"/>
  <c r="AO2973" i="1"/>
  <c r="AU2973" i="1" l="1"/>
  <c r="AS2973" i="1" s="1"/>
  <c r="AP2103" i="1"/>
  <c r="AQ2104" i="1"/>
  <c r="AT2974" i="1"/>
  <c r="AM2974" i="1"/>
  <c r="AN2974" i="1" s="1"/>
  <c r="AK2975" i="1"/>
  <c r="AO2974" i="1"/>
  <c r="AU2974" i="1" l="1"/>
  <c r="AS2974" i="1" s="1"/>
  <c r="AR2104" i="1"/>
  <c r="AQ2105" i="1" s="1"/>
  <c r="AT2975" i="1"/>
  <c r="AM2975" i="1"/>
  <c r="AN2975" i="1" s="1"/>
  <c r="AK2976" i="1"/>
  <c r="AO2975" i="1"/>
  <c r="AU2975" i="1" l="1"/>
  <c r="AS2975" i="1" s="1"/>
  <c r="AD89" i="1"/>
  <c r="AR2105" i="1"/>
  <c r="AP2104" i="1"/>
  <c r="AT2976" i="1"/>
  <c r="AM2976" i="1"/>
  <c r="AN2976" i="1" s="1"/>
  <c r="AK2977" i="1"/>
  <c r="AO2976" i="1"/>
  <c r="AU2976" i="1" l="1"/>
  <c r="AS2976" i="1" s="1"/>
  <c r="AE89" i="1"/>
  <c r="AP2105" i="1"/>
  <c r="AC89" i="1" s="1"/>
  <c r="AQ2106" i="1"/>
  <c r="AT2977" i="1"/>
  <c r="AM2977" i="1"/>
  <c r="AN2977" i="1" s="1"/>
  <c r="AK2978" i="1"/>
  <c r="AO2977" i="1"/>
  <c r="AU2977" i="1" l="1"/>
  <c r="AS2977" i="1" s="1"/>
  <c r="AR2106" i="1"/>
  <c r="AQ2107" i="1" s="1"/>
  <c r="AT2978" i="1"/>
  <c r="AM2978" i="1"/>
  <c r="AN2978" i="1" s="1"/>
  <c r="AK2979" i="1"/>
  <c r="AO2978" i="1"/>
  <c r="AU2978" i="1" l="1"/>
  <c r="AS2978" i="1" s="1"/>
  <c r="AR2107" i="1"/>
  <c r="AP2106" i="1"/>
  <c r="AT2979" i="1"/>
  <c r="AM2979" i="1"/>
  <c r="AN2979" i="1" s="1"/>
  <c r="AK2980" i="1"/>
  <c r="AA124" i="1" s="1"/>
  <c r="AO2979" i="1"/>
  <c r="AU2979" i="1" l="1"/>
  <c r="AS2979" i="1" s="1"/>
  <c r="AP2107" i="1"/>
  <c r="AQ2108" i="1"/>
  <c r="AT2980" i="1"/>
  <c r="AF124" i="1" s="1"/>
  <c r="AM2980" i="1"/>
  <c r="AN2980" i="1" s="1"/>
  <c r="AK2981" i="1"/>
  <c r="AO2980" i="1"/>
  <c r="AB124" i="1" s="1"/>
  <c r="AU2980" i="1" l="1"/>
  <c r="AS2980" i="1" s="1"/>
  <c r="AR2108" i="1"/>
  <c r="AT2981" i="1"/>
  <c r="AM2981" i="1"/>
  <c r="AN2981" i="1" s="1"/>
  <c r="AK2982" i="1"/>
  <c r="AO2981" i="1"/>
  <c r="AU2981" i="1" l="1"/>
  <c r="AS2981" i="1" s="1"/>
  <c r="AP2108" i="1"/>
  <c r="AQ2109" i="1"/>
  <c r="AT2982" i="1"/>
  <c r="AM2982" i="1"/>
  <c r="AN2982" i="1" s="1"/>
  <c r="AK2983" i="1"/>
  <c r="AO2982" i="1"/>
  <c r="AU2982" i="1" l="1"/>
  <c r="AS2982" i="1" s="1"/>
  <c r="AR2109" i="1"/>
  <c r="AQ2110" i="1" s="1"/>
  <c r="AT2983" i="1"/>
  <c r="AM2983" i="1"/>
  <c r="AN2983" i="1" s="1"/>
  <c r="AK2984" i="1"/>
  <c r="AO2983" i="1"/>
  <c r="AU2983" i="1" l="1"/>
  <c r="AS2983" i="1" s="1"/>
  <c r="AR2110" i="1"/>
  <c r="AP2109" i="1"/>
  <c r="AT2984" i="1"/>
  <c r="AM2984" i="1"/>
  <c r="AN2984" i="1" s="1"/>
  <c r="AK2985" i="1"/>
  <c r="AO2984" i="1"/>
  <c r="AU2984" i="1" l="1"/>
  <c r="AS2984" i="1" s="1"/>
  <c r="AP2110" i="1"/>
  <c r="AQ2111" i="1"/>
  <c r="AT2985" i="1"/>
  <c r="AM2985" i="1"/>
  <c r="AN2985" i="1" s="1"/>
  <c r="AK2986" i="1"/>
  <c r="AO2985" i="1"/>
  <c r="AU2985" i="1" l="1"/>
  <c r="AS2985" i="1" s="1"/>
  <c r="AR2111" i="1"/>
  <c r="AT2986" i="1"/>
  <c r="AM2986" i="1"/>
  <c r="AN2986" i="1" s="1"/>
  <c r="AK2987" i="1"/>
  <c r="AO2986" i="1"/>
  <c r="AU2986" i="1" l="1"/>
  <c r="AS2986" i="1" s="1"/>
  <c r="AP2111" i="1"/>
  <c r="AQ2112" i="1"/>
  <c r="AT2987" i="1"/>
  <c r="AM2987" i="1"/>
  <c r="AN2987" i="1" s="1"/>
  <c r="AK2988" i="1"/>
  <c r="AO2987" i="1"/>
  <c r="AU2987" i="1" l="1"/>
  <c r="AS2987" i="1" s="1"/>
  <c r="AR2112" i="1"/>
  <c r="AQ2113" i="1" s="1"/>
  <c r="AT2988" i="1"/>
  <c r="AM2988" i="1"/>
  <c r="AN2988" i="1" s="1"/>
  <c r="AK2989" i="1"/>
  <c r="AO2988" i="1"/>
  <c r="AU2988" i="1" l="1"/>
  <c r="AS2988" i="1" s="1"/>
  <c r="AR2113" i="1"/>
  <c r="AP2112" i="1"/>
  <c r="AT2989" i="1"/>
  <c r="AM2989" i="1"/>
  <c r="AN2989" i="1" s="1"/>
  <c r="AK2990" i="1"/>
  <c r="AO2989" i="1"/>
  <c r="AU2989" i="1" l="1"/>
  <c r="AS2989" i="1" s="1"/>
  <c r="AP2113" i="1"/>
  <c r="AQ2114" i="1"/>
  <c r="AT2990" i="1"/>
  <c r="AM2990" i="1"/>
  <c r="AN2990" i="1" s="1"/>
  <c r="AK2991" i="1"/>
  <c r="AO2990" i="1"/>
  <c r="AU2990" i="1" l="1"/>
  <c r="AS2990" i="1" s="1"/>
  <c r="AR2114" i="1"/>
  <c r="AQ2115" i="1" s="1"/>
  <c r="AT2991" i="1"/>
  <c r="AM2991" i="1"/>
  <c r="AN2991" i="1" s="1"/>
  <c r="AK2992" i="1"/>
  <c r="AO2991" i="1"/>
  <c r="AU2991" i="1" l="1"/>
  <c r="AS2991" i="1" s="1"/>
  <c r="AR2115" i="1"/>
  <c r="AP2114" i="1"/>
  <c r="AT2992" i="1"/>
  <c r="AM2992" i="1"/>
  <c r="AN2992" i="1" s="1"/>
  <c r="AK2993" i="1"/>
  <c r="AO2992" i="1"/>
  <c r="AU2992" i="1" l="1"/>
  <c r="AS2992" i="1" s="1"/>
  <c r="AP2115" i="1"/>
  <c r="AQ2116" i="1"/>
  <c r="AT2993" i="1"/>
  <c r="AM2993" i="1"/>
  <c r="AN2993" i="1" s="1"/>
  <c r="AK2994" i="1"/>
  <c r="AO2993" i="1"/>
  <c r="AU2993" i="1" l="1"/>
  <c r="AS2993" i="1" s="1"/>
  <c r="AR2116" i="1"/>
  <c r="AT2994" i="1"/>
  <c r="AM2994" i="1"/>
  <c r="AN2994" i="1" s="1"/>
  <c r="AK2995" i="1"/>
  <c r="AO2994" i="1"/>
  <c r="AU2994" i="1" l="1"/>
  <c r="AS2994" i="1" s="1"/>
  <c r="AP2116" i="1"/>
  <c r="AQ2117" i="1"/>
  <c r="AT2995" i="1"/>
  <c r="AM2995" i="1"/>
  <c r="AN2995" i="1" s="1"/>
  <c r="AK2996" i="1"/>
  <c r="AO2995" i="1"/>
  <c r="AU2995" i="1" l="1"/>
  <c r="AS2995" i="1" s="1"/>
  <c r="AR2117" i="1"/>
  <c r="AQ2118" i="1" s="1"/>
  <c r="AT2996" i="1"/>
  <c r="AM2996" i="1"/>
  <c r="AN2996" i="1" s="1"/>
  <c r="AK2997" i="1"/>
  <c r="AO2996" i="1"/>
  <c r="AU2996" i="1" l="1"/>
  <c r="AS2996" i="1" s="1"/>
  <c r="AR2118" i="1"/>
  <c r="AP2117" i="1"/>
  <c r="AT2997" i="1"/>
  <c r="AM2997" i="1"/>
  <c r="AN2997" i="1" s="1"/>
  <c r="AK2998" i="1"/>
  <c r="AO2997" i="1"/>
  <c r="AU2997" i="1" l="1"/>
  <c r="AS2997" i="1" s="1"/>
  <c r="AP2118" i="1"/>
  <c r="AQ2119" i="1"/>
  <c r="AT2998" i="1"/>
  <c r="AM2998" i="1"/>
  <c r="AN2998" i="1" s="1"/>
  <c r="AK2999" i="1"/>
  <c r="AO2998" i="1"/>
  <c r="AU2998" i="1" l="1"/>
  <c r="AS2998" i="1" s="1"/>
  <c r="AR2119" i="1"/>
  <c r="AQ2120" i="1" s="1"/>
  <c r="AT2999" i="1"/>
  <c r="AM2999" i="1"/>
  <c r="AN2999" i="1" s="1"/>
  <c r="AK3000" i="1"/>
  <c r="AO2999" i="1"/>
  <c r="AU2999" i="1" l="1"/>
  <c r="AS2999" i="1" s="1"/>
  <c r="AR2120" i="1"/>
  <c r="AQ2121" i="1" s="1"/>
  <c r="AP2119" i="1"/>
  <c r="AT3000" i="1"/>
  <c r="AM3000" i="1"/>
  <c r="AN3000" i="1" s="1"/>
  <c r="AK3001" i="1"/>
  <c r="AO3000" i="1"/>
  <c r="AU3000" i="1" l="1"/>
  <c r="AS3000" i="1" s="1"/>
  <c r="AR2121" i="1"/>
  <c r="AP2120" i="1"/>
  <c r="AT3001" i="1"/>
  <c r="AM3001" i="1"/>
  <c r="AN3001" i="1" s="1"/>
  <c r="AK3002" i="1"/>
  <c r="AO3001" i="1"/>
  <c r="AU3001" i="1" l="1"/>
  <c r="AS3001" i="1" s="1"/>
  <c r="AP2121" i="1"/>
  <c r="AQ2122" i="1"/>
  <c r="AT3002" i="1"/>
  <c r="AM3002" i="1"/>
  <c r="AN3002" i="1" s="1"/>
  <c r="AK3003" i="1"/>
  <c r="AO3002" i="1"/>
  <c r="AU3002" i="1" l="1"/>
  <c r="AS3002" i="1" s="1"/>
  <c r="AR2122" i="1"/>
  <c r="AT3003" i="1"/>
  <c r="AM3003" i="1"/>
  <c r="AN3003" i="1" s="1"/>
  <c r="AK3004" i="1"/>
  <c r="AO3003" i="1"/>
  <c r="AU3003" i="1" l="1"/>
  <c r="AS3003" i="1" s="1"/>
  <c r="AP2122" i="1"/>
  <c r="AQ2123" i="1"/>
  <c r="AT3004" i="1"/>
  <c r="AM3004" i="1"/>
  <c r="AN3004" i="1" s="1"/>
  <c r="AK3005" i="1"/>
  <c r="AA125" i="1" s="1"/>
  <c r="AO3004" i="1"/>
  <c r="AU3004" i="1" l="1"/>
  <c r="AS3004" i="1" s="1"/>
  <c r="AR2123" i="1"/>
  <c r="AQ2124" i="1" s="1"/>
  <c r="AT3005" i="1"/>
  <c r="AF125" i="1" s="1"/>
  <c r="AM3005" i="1"/>
  <c r="AN3005" i="1" s="1"/>
  <c r="AK3006" i="1"/>
  <c r="AO3005" i="1"/>
  <c r="AB125" i="1" s="1"/>
  <c r="AU3005" i="1" l="1"/>
  <c r="AS3005" i="1" s="1"/>
  <c r="AR2124" i="1"/>
  <c r="AP2123" i="1"/>
  <c r="AT3006" i="1"/>
  <c r="AM3006" i="1"/>
  <c r="AN3006" i="1" s="1"/>
  <c r="AK3007" i="1"/>
  <c r="AO3006" i="1"/>
  <c r="AU3006" i="1" l="1"/>
  <c r="AS3006" i="1" s="1"/>
  <c r="AP2124" i="1"/>
  <c r="AQ2125" i="1"/>
  <c r="AT3007" i="1"/>
  <c r="AM3007" i="1"/>
  <c r="AN3007" i="1" s="1"/>
  <c r="AK3008" i="1"/>
  <c r="AO3007" i="1"/>
  <c r="AU3007" i="1" l="1"/>
  <c r="AS3007" i="1" s="1"/>
  <c r="AR2125" i="1"/>
  <c r="AQ2126" i="1" s="1"/>
  <c r="AT3008" i="1"/>
  <c r="AM3008" i="1"/>
  <c r="AN3008" i="1" s="1"/>
  <c r="AK3009" i="1"/>
  <c r="AO3008" i="1"/>
  <c r="AU3008" i="1" l="1"/>
  <c r="AS3008" i="1" s="1"/>
  <c r="AR2126" i="1"/>
  <c r="AQ2127" i="1" s="1"/>
  <c r="AP2125" i="1"/>
  <c r="AT3009" i="1"/>
  <c r="AM3009" i="1"/>
  <c r="AN3009" i="1" s="1"/>
  <c r="AK3010" i="1"/>
  <c r="AO3009" i="1"/>
  <c r="AU3009" i="1" l="1"/>
  <c r="AS3009" i="1" s="1"/>
  <c r="AR2127" i="1"/>
  <c r="AQ2128" i="1" s="1"/>
  <c r="AP2126" i="1"/>
  <c r="AT3010" i="1"/>
  <c r="AM3010" i="1"/>
  <c r="AN3010" i="1" s="1"/>
  <c r="AK3011" i="1"/>
  <c r="AO3010" i="1"/>
  <c r="AU3010" i="1" l="1"/>
  <c r="AS3010" i="1" s="1"/>
  <c r="AR2128" i="1"/>
  <c r="AQ2129" i="1" s="1"/>
  <c r="AP2127" i="1"/>
  <c r="AT3011" i="1"/>
  <c r="AM3011" i="1"/>
  <c r="AN3011" i="1" s="1"/>
  <c r="AK3012" i="1"/>
  <c r="AO3011" i="1"/>
  <c r="AU3011" i="1" l="1"/>
  <c r="AS3011" i="1" s="1"/>
  <c r="AR2129" i="1"/>
  <c r="AP2128" i="1"/>
  <c r="AT3012" i="1"/>
  <c r="AM3012" i="1"/>
  <c r="AN3012" i="1" s="1"/>
  <c r="AK3013" i="1"/>
  <c r="AO3012" i="1"/>
  <c r="AU3012" i="1" l="1"/>
  <c r="AS3012" i="1" s="1"/>
  <c r="AP2129" i="1"/>
  <c r="AQ2130" i="1"/>
  <c r="AT3013" i="1"/>
  <c r="AM3013" i="1"/>
  <c r="AN3013" i="1" s="1"/>
  <c r="AK3014" i="1"/>
  <c r="AO3013" i="1"/>
  <c r="AU3013" i="1" l="1"/>
  <c r="AS3013" i="1" s="1"/>
  <c r="AD90" i="1"/>
  <c r="AR2130" i="1"/>
  <c r="AQ2131" i="1" s="1"/>
  <c r="AT3014" i="1"/>
  <c r="AM3014" i="1"/>
  <c r="AN3014" i="1" s="1"/>
  <c r="AK3015" i="1"/>
  <c r="AO3014" i="1"/>
  <c r="AU3014" i="1" l="1"/>
  <c r="AS3014" i="1" s="1"/>
  <c r="AR2131" i="1"/>
  <c r="AQ2132" i="1" s="1"/>
  <c r="AE90" i="1"/>
  <c r="AP2130" i="1"/>
  <c r="AC90" i="1" s="1"/>
  <c r="AT3015" i="1"/>
  <c r="AM3015" i="1"/>
  <c r="AN3015" i="1" s="1"/>
  <c r="AK3016" i="1"/>
  <c r="AO3015" i="1"/>
  <c r="AU3015" i="1" l="1"/>
  <c r="AS3015" i="1" s="1"/>
  <c r="AR2132" i="1"/>
  <c r="AQ2133" i="1" s="1"/>
  <c r="AP2131" i="1"/>
  <c r="AT3016" i="1"/>
  <c r="AM3016" i="1"/>
  <c r="AN3016" i="1" s="1"/>
  <c r="AK3017" i="1"/>
  <c r="AO3016" i="1"/>
  <c r="AU3016" i="1" l="1"/>
  <c r="AS3016" i="1" s="1"/>
  <c r="AR2133" i="1"/>
  <c r="AQ2134" i="1" s="1"/>
  <c r="AP2132" i="1"/>
  <c r="AT3017" i="1"/>
  <c r="AM3017" i="1"/>
  <c r="AN3017" i="1" s="1"/>
  <c r="AK3018" i="1"/>
  <c r="AO3017" i="1"/>
  <c r="AU3017" i="1" l="1"/>
  <c r="AS3017" i="1" s="1"/>
  <c r="AR2134" i="1"/>
  <c r="AQ2135" i="1" s="1"/>
  <c r="AP2133" i="1"/>
  <c r="AT3018" i="1"/>
  <c r="AM3018" i="1"/>
  <c r="AN3018" i="1" s="1"/>
  <c r="AK3019" i="1"/>
  <c r="AO3018" i="1"/>
  <c r="AU3018" i="1" l="1"/>
  <c r="AS3018" i="1" s="1"/>
  <c r="AR2135" i="1"/>
  <c r="AQ2136" i="1" s="1"/>
  <c r="AP2134" i="1"/>
  <c r="AT3019" i="1"/>
  <c r="AM3019" i="1"/>
  <c r="AN3019" i="1" s="1"/>
  <c r="AK3020" i="1"/>
  <c r="AO3019" i="1"/>
  <c r="AU3019" i="1" l="1"/>
  <c r="AS3019" i="1" s="1"/>
  <c r="AR2136" i="1"/>
  <c r="AQ2137" i="1" s="1"/>
  <c r="AP2135" i="1"/>
  <c r="AT3020" i="1"/>
  <c r="AM3020" i="1"/>
  <c r="AN3020" i="1" s="1"/>
  <c r="AK3021" i="1"/>
  <c r="AO3020" i="1"/>
  <c r="AU3020" i="1" l="1"/>
  <c r="AS3020" i="1" s="1"/>
  <c r="AR2137" i="1"/>
  <c r="AP2136" i="1"/>
  <c r="AT3021" i="1"/>
  <c r="AM3021" i="1"/>
  <c r="AN3021" i="1" s="1"/>
  <c r="AK3022" i="1"/>
  <c r="AO3021" i="1"/>
  <c r="AU3021" i="1" l="1"/>
  <c r="AS3021" i="1" s="1"/>
  <c r="AP2137" i="1"/>
  <c r="AQ2138" i="1"/>
  <c r="AT3022" i="1"/>
  <c r="AM3022" i="1"/>
  <c r="AN3022" i="1" s="1"/>
  <c r="AK3023" i="1"/>
  <c r="AO3022" i="1"/>
  <c r="AU3022" i="1" l="1"/>
  <c r="AS3022" i="1" s="1"/>
  <c r="AR2138" i="1"/>
  <c r="AT3023" i="1"/>
  <c r="AM3023" i="1"/>
  <c r="AN3023" i="1" s="1"/>
  <c r="AK3024" i="1"/>
  <c r="AO3023" i="1"/>
  <c r="AU3023" i="1" l="1"/>
  <c r="AS3023" i="1" s="1"/>
  <c r="AP2138" i="1"/>
  <c r="AQ2139" i="1"/>
  <c r="AT3024" i="1"/>
  <c r="AM3024" i="1"/>
  <c r="AN3024" i="1" s="1"/>
  <c r="AK3025" i="1"/>
  <c r="AO3024" i="1"/>
  <c r="AU3024" i="1" l="1"/>
  <c r="AS3024" i="1" s="1"/>
  <c r="AR2139" i="1"/>
  <c r="AQ2140" i="1" s="1"/>
  <c r="AT3025" i="1"/>
  <c r="AM3025" i="1"/>
  <c r="AN3025" i="1" s="1"/>
  <c r="AK3026" i="1"/>
  <c r="AO3025" i="1"/>
  <c r="AU3025" i="1" l="1"/>
  <c r="AS3025" i="1" s="1"/>
  <c r="AR2140" i="1"/>
  <c r="AP2139" i="1"/>
  <c r="AT3026" i="1"/>
  <c r="AM3026" i="1"/>
  <c r="AN3026" i="1" s="1"/>
  <c r="AK3027" i="1"/>
  <c r="AO3026" i="1"/>
  <c r="AU3026" i="1" l="1"/>
  <c r="AS3026" i="1" s="1"/>
  <c r="AP2140" i="1"/>
  <c r="AQ2141" i="1"/>
  <c r="AT3027" i="1"/>
  <c r="AM3027" i="1"/>
  <c r="AN3027" i="1" s="1"/>
  <c r="AK3028" i="1"/>
  <c r="AO3027" i="1"/>
  <c r="AU3027" i="1" l="1"/>
  <c r="AS3027" i="1" s="1"/>
  <c r="AR2141" i="1"/>
  <c r="AQ2142" i="1" s="1"/>
  <c r="AT3028" i="1"/>
  <c r="AM3028" i="1"/>
  <c r="AN3028" i="1" s="1"/>
  <c r="AK3029" i="1"/>
  <c r="AO3028" i="1"/>
  <c r="AU3028" i="1" l="1"/>
  <c r="AS3028" i="1" s="1"/>
  <c r="AR2142" i="1"/>
  <c r="AQ2143" i="1" s="1"/>
  <c r="AP2141" i="1"/>
  <c r="AT3029" i="1"/>
  <c r="AM3029" i="1"/>
  <c r="AN3029" i="1" s="1"/>
  <c r="AK3030" i="1"/>
  <c r="AA126" i="1" s="1"/>
  <c r="AO3029" i="1"/>
  <c r="AU3029" i="1" l="1"/>
  <c r="AS3029" i="1" s="1"/>
  <c r="AP2142" i="1"/>
  <c r="AR2143" i="1"/>
  <c r="AQ2144" i="1" s="1"/>
  <c r="AT3030" i="1"/>
  <c r="AF126" i="1" s="1"/>
  <c r="AM3030" i="1"/>
  <c r="AN3030" i="1" s="1"/>
  <c r="AK3031" i="1"/>
  <c r="AO3030" i="1"/>
  <c r="AB126" i="1" s="1"/>
  <c r="AU3030" i="1" l="1"/>
  <c r="AS3030" i="1" s="1"/>
  <c r="AR2144" i="1"/>
  <c r="AQ2145" i="1" s="1"/>
  <c r="AP2143" i="1"/>
  <c r="AT3031" i="1"/>
  <c r="AM3031" i="1"/>
  <c r="AN3031" i="1" s="1"/>
  <c r="AK3032" i="1"/>
  <c r="AO3031" i="1"/>
  <c r="AU3031" i="1" l="1"/>
  <c r="AS3031" i="1" s="1"/>
  <c r="AR2145" i="1"/>
  <c r="AQ2146" i="1" s="1"/>
  <c r="AP2144" i="1"/>
  <c r="AT3032" i="1"/>
  <c r="AM3032" i="1"/>
  <c r="AN3032" i="1" s="1"/>
  <c r="AK3033" i="1"/>
  <c r="AO3032" i="1"/>
  <c r="AU3032" i="1" l="1"/>
  <c r="AS3032" i="1" s="1"/>
  <c r="AR2146" i="1"/>
  <c r="AQ2147" i="1" s="1"/>
  <c r="AP2145" i="1"/>
  <c r="AT3033" i="1"/>
  <c r="AM3033" i="1"/>
  <c r="AN3033" i="1" s="1"/>
  <c r="AK3034" i="1"/>
  <c r="AO3033" i="1"/>
  <c r="AU3033" i="1" l="1"/>
  <c r="AS3033" i="1" s="1"/>
  <c r="AR2147" i="1"/>
  <c r="AP2146" i="1"/>
  <c r="AT3034" i="1"/>
  <c r="AM3034" i="1"/>
  <c r="AN3034" i="1" s="1"/>
  <c r="AK3035" i="1"/>
  <c r="AO3034" i="1"/>
  <c r="AU3034" i="1" l="1"/>
  <c r="AS3034" i="1" s="1"/>
  <c r="AP2147" i="1"/>
  <c r="AQ2148" i="1"/>
  <c r="AT3035" i="1"/>
  <c r="AM3035" i="1"/>
  <c r="AN3035" i="1" s="1"/>
  <c r="AK3036" i="1"/>
  <c r="AO3035" i="1"/>
  <c r="AU3035" i="1" l="1"/>
  <c r="AS3035" i="1" s="1"/>
  <c r="AR2148" i="1"/>
  <c r="AQ2149" i="1" s="1"/>
  <c r="AT3036" i="1"/>
  <c r="AM3036" i="1"/>
  <c r="AN3036" i="1" s="1"/>
  <c r="AK3037" i="1"/>
  <c r="AO3036" i="1"/>
  <c r="AU3036" i="1" l="1"/>
  <c r="AS3036" i="1" s="1"/>
  <c r="AR2149" i="1"/>
  <c r="AQ2150" i="1" s="1"/>
  <c r="AP2148" i="1"/>
  <c r="AT3037" i="1"/>
  <c r="AM3037" i="1"/>
  <c r="AN3037" i="1" s="1"/>
  <c r="AK3038" i="1"/>
  <c r="AO3037" i="1"/>
  <c r="AU3037" i="1" l="1"/>
  <c r="AS3037" i="1" s="1"/>
  <c r="AR2150" i="1"/>
  <c r="AQ2151" i="1" s="1"/>
  <c r="AP2149" i="1"/>
  <c r="AT3038" i="1"/>
  <c r="AM3038" i="1"/>
  <c r="AN3038" i="1" s="1"/>
  <c r="AK3039" i="1"/>
  <c r="AO3038" i="1"/>
  <c r="AU3038" i="1" l="1"/>
  <c r="AS3038" i="1" s="1"/>
  <c r="AR2151" i="1"/>
  <c r="AQ2152" i="1" s="1"/>
  <c r="AP2150" i="1"/>
  <c r="AT3039" i="1"/>
  <c r="AM3039" i="1"/>
  <c r="AN3039" i="1" s="1"/>
  <c r="AK3040" i="1"/>
  <c r="AO3039" i="1"/>
  <c r="AU3039" i="1" l="1"/>
  <c r="AS3039" i="1" s="1"/>
  <c r="AR2152" i="1"/>
  <c r="AQ2153" i="1" s="1"/>
  <c r="AP2151" i="1"/>
  <c r="AT3040" i="1"/>
  <c r="AM3040" i="1"/>
  <c r="AN3040" i="1" s="1"/>
  <c r="AK3041" i="1"/>
  <c r="AO3040" i="1"/>
  <c r="AU3040" i="1" l="1"/>
  <c r="AS3040" i="1" s="1"/>
  <c r="AR2153" i="1"/>
  <c r="AP2152" i="1"/>
  <c r="AT3041" i="1"/>
  <c r="AM3041" i="1"/>
  <c r="AN3041" i="1" s="1"/>
  <c r="AK3042" i="1"/>
  <c r="AO3041" i="1"/>
  <c r="AU3041" i="1" l="1"/>
  <c r="AS3041" i="1" s="1"/>
  <c r="AP2153" i="1"/>
  <c r="AQ2154" i="1"/>
  <c r="AT3042" i="1"/>
  <c r="AM3042" i="1"/>
  <c r="AN3042" i="1" s="1"/>
  <c r="AK3043" i="1"/>
  <c r="AO3042" i="1"/>
  <c r="AU3042" i="1" l="1"/>
  <c r="AS3042" i="1" s="1"/>
  <c r="AR2154" i="1"/>
  <c r="AQ2155" i="1" s="1"/>
  <c r="AT3043" i="1"/>
  <c r="AM3043" i="1"/>
  <c r="AN3043" i="1" s="1"/>
  <c r="AK3044" i="1"/>
  <c r="AO3043" i="1"/>
  <c r="AU3043" i="1" l="1"/>
  <c r="AS3043" i="1" s="1"/>
  <c r="AD91" i="1"/>
  <c r="AR2155" i="1"/>
  <c r="AQ2156" i="1" s="1"/>
  <c r="AP2154" i="1"/>
  <c r="AT3044" i="1"/>
  <c r="AM3044" i="1"/>
  <c r="AN3044" i="1" s="1"/>
  <c r="AK3045" i="1"/>
  <c r="AO3044" i="1"/>
  <c r="AU3044" i="1" l="1"/>
  <c r="AS3044" i="1" s="1"/>
  <c r="AR2156" i="1"/>
  <c r="AQ2157" i="1" s="1"/>
  <c r="AE91" i="1"/>
  <c r="AP2155" i="1"/>
  <c r="AC91" i="1" s="1"/>
  <c r="AT3045" i="1"/>
  <c r="AM3045" i="1"/>
  <c r="AN3045" i="1" s="1"/>
  <c r="AK3046" i="1"/>
  <c r="AO3045" i="1"/>
  <c r="AU3045" i="1" l="1"/>
  <c r="AS3045" i="1" s="1"/>
  <c r="AR2157" i="1"/>
  <c r="AQ2158" i="1" s="1"/>
  <c r="AP2156" i="1"/>
  <c r="AT3046" i="1"/>
  <c r="AM3046" i="1"/>
  <c r="AN3046" i="1" s="1"/>
  <c r="AK3047" i="1"/>
  <c r="AO3046" i="1"/>
  <c r="AU3046" i="1" l="1"/>
  <c r="AS3046" i="1" s="1"/>
  <c r="AR2158" i="1"/>
  <c r="AP2157" i="1"/>
  <c r="AT3047" i="1"/>
  <c r="AM3047" i="1"/>
  <c r="AN3047" i="1" s="1"/>
  <c r="AK3048" i="1"/>
  <c r="AO3047" i="1"/>
  <c r="AU3047" i="1" l="1"/>
  <c r="AS3047" i="1" s="1"/>
  <c r="AP2158" i="1"/>
  <c r="AQ2159" i="1"/>
  <c r="AT3048" i="1"/>
  <c r="AM3048" i="1"/>
  <c r="AN3048" i="1" s="1"/>
  <c r="AK3049" i="1"/>
  <c r="AO3048" i="1"/>
  <c r="AU3048" i="1" l="1"/>
  <c r="AS3048" i="1" s="1"/>
  <c r="AR2159" i="1"/>
  <c r="AQ2160" i="1" s="1"/>
  <c r="AT3049" i="1"/>
  <c r="AM3049" i="1"/>
  <c r="AN3049" i="1" s="1"/>
  <c r="AK3050" i="1"/>
  <c r="AO3049" i="1"/>
  <c r="AU3049" i="1" l="1"/>
  <c r="AS3049" i="1" s="1"/>
  <c r="AR2160" i="1"/>
  <c r="AQ2161" i="1" s="1"/>
  <c r="AP2159" i="1"/>
  <c r="AT3050" i="1"/>
  <c r="AM3050" i="1"/>
  <c r="AN3050" i="1" s="1"/>
  <c r="AK3051" i="1"/>
  <c r="AO3050" i="1"/>
  <c r="AU3050" i="1" l="1"/>
  <c r="AS3050" i="1" s="1"/>
  <c r="AR2161" i="1"/>
  <c r="AP2160" i="1"/>
  <c r="AT3051" i="1"/>
  <c r="AM3051" i="1"/>
  <c r="AN3051" i="1" s="1"/>
  <c r="AK3052" i="1"/>
  <c r="AO3051" i="1"/>
  <c r="AU3051" i="1" l="1"/>
  <c r="AS3051" i="1" s="1"/>
  <c r="AP2161" i="1"/>
  <c r="AQ2162" i="1"/>
  <c r="AT3052" i="1"/>
  <c r="AM3052" i="1"/>
  <c r="AN3052" i="1" s="1"/>
  <c r="AK3053" i="1"/>
  <c r="AO3052" i="1"/>
  <c r="AU3052" i="1" l="1"/>
  <c r="AS3052" i="1" s="1"/>
  <c r="AR2162" i="1"/>
  <c r="AT3053" i="1"/>
  <c r="AM3053" i="1"/>
  <c r="AN3053" i="1" s="1"/>
  <c r="AK3054" i="1"/>
  <c r="AO3053" i="1"/>
  <c r="AU3053" i="1" l="1"/>
  <c r="AS3053" i="1" s="1"/>
  <c r="AP2162" i="1"/>
  <c r="AQ2163" i="1"/>
  <c r="AT3054" i="1"/>
  <c r="AM3054" i="1"/>
  <c r="AN3054" i="1" s="1"/>
  <c r="AK3055" i="1"/>
  <c r="AA127" i="1" s="1"/>
  <c r="AO3054" i="1"/>
  <c r="AU3054" i="1" l="1"/>
  <c r="AS3054" i="1" s="1"/>
  <c r="AR2163" i="1"/>
  <c r="AQ2164" i="1" s="1"/>
  <c r="AT3055" i="1"/>
  <c r="AF127" i="1" s="1"/>
  <c r="AM3055" i="1"/>
  <c r="AN3055" i="1" s="1"/>
  <c r="AK3056" i="1"/>
  <c r="AO3055" i="1"/>
  <c r="AB127" i="1" s="1"/>
  <c r="AU3055" i="1" l="1"/>
  <c r="AS3055" i="1" s="1"/>
  <c r="AR2164" i="1"/>
  <c r="AP2163" i="1"/>
  <c r="AT3056" i="1"/>
  <c r="AM3056" i="1"/>
  <c r="AN3056" i="1" s="1"/>
  <c r="AK3057" i="1"/>
  <c r="AO3056" i="1"/>
  <c r="AU3056" i="1" l="1"/>
  <c r="AS3056" i="1" s="1"/>
  <c r="AP2164" i="1"/>
  <c r="AQ2165" i="1"/>
  <c r="AT3057" i="1"/>
  <c r="AM3057" i="1"/>
  <c r="AN3057" i="1" s="1"/>
  <c r="AK3058" i="1"/>
  <c r="AO3057" i="1"/>
  <c r="AU3057" i="1" l="1"/>
  <c r="AS3057" i="1" s="1"/>
  <c r="AR2165" i="1"/>
  <c r="AQ2166" i="1" s="1"/>
  <c r="AT3058" i="1"/>
  <c r="AM3058" i="1"/>
  <c r="AN3058" i="1" s="1"/>
  <c r="AK3059" i="1"/>
  <c r="AO3058" i="1"/>
  <c r="AU3058" i="1" l="1"/>
  <c r="AS3058" i="1" s="1"/>
  <c r="AR2166" i="1"/>
  <c r="AP2165" i="1"/>
  <c r="AT3059" i="1"/>
  <c r="AM3059" i="1"/>
  <c r="AN3059" i="1" s="1"/>
  <c r="AK3060" i="1"/>
  <c r="AO3059" i="1"/>
  <c r="AU3059" i="1" l="1"/>
  <c r="AS3059" i="1" s="1"/>
  <c r="AP2166" i="1"/>
  <c r="AQ2167" i="1"/>
  <c r="AT3060" i="1"/>
  <c r="AM3060" i="1"/>
  <c r="AN3060" i="1" s="1"/>
  <c r="AK3061" i="1"/>
  <c r="AO3060" i="1"/>
  <c r="AU3060" i="1" l="1"/>
  <c r="AS3060" i="1" s="1"/>
  <c r="AR2167" i="1"/>
  <c r="AQ2168" i="1" s="1"/>
  <c r="AT3061" i="1"/>
  <c r="AM3061" i="1"/>
  <c r="AN3061" i="1" s="1"/>
  <c r="AK3062" i="1"/>
  <c r="AO3061" i="1"/>
  <c r="AU3061" i="1" l="1"/>
  <c r="AS3061" i="1" s="1"/>
  <c r="AR2168" i="1"/>
  <c r="AQ2169" i="1" s="1"/>
  <c r="AP2167" i="1"/>
  <c r="AT3062" i="1"/>
  <c r="AM3062" i="1"/>
  <c r="AN3062" i="1" s="1"/>
  <c r="AK3063" i="1"/>
  <c r="AO3062" i="1"/>
  <c r="AU3062" i="1" l="1"/>
  <c r="AS3062" i="1" s="1"/>
  <c r="AR2169" i="1"/>
  <c r="AP2168" i="1"/>
  <c r="AT3063" i="1"/>
  <c r="AM3063" i="1"/>
  <c r="AN3063" i="1" s="1"/>
  <c r="AK3064" i="1"/>
  <c r="AO3063" i="1"/>
  <c r="AU3063" i="1" l="1"/>
  <c r="AS3063" i="1" s="1"/>
  <c r="AP2169" i="1"/>
  <c r="AQ2170" i="1"/>
  <c r="AT3064" i="1"/>
  <c r="AM3064" i="1"/>
  <c r="AN3064" i="1" s="1"/>
  <c r="AK3065" i="1"/>
  <c r="AO3064" i="1"/>
  <c r="AU3064" i="1" l="1"/>
  <c r="AS3064" i="1" s="1"/>
  <c r="AR2170" i="1"/>
  <c r="AT3065" i="1"/>
  <c r="AM3065" i="1"/>
  <c r="AN3065" i="1" s="1"/>
  <c r="AK3066" i="1"/>
  <c r="AO3065" i="1"/>
  <c r="AU3065" i="1" l="1"/>
  <c r="AS3065" i="1" s="1"/>
  <c r="AP2170" i="1"/>
  <c r="AQ2171" i="1"/>
  <c r="AT3066" i="1"/>
  <c r="AM3066" i="1"/>
  <c r="AN3066" i="1" s="1"/>
  <c r="AK3067" i="1"/>
  <c r="AO3066" i="1"/>
  <c r="AU3066" i="1" l="1"/>
  <c r="AS3066" i="1" s="1"/>
  <c r="AR2171" i="1"/>
  <c r="AT3067" i="1"/>
  <c r="AM3067" i="1"/>
  <c r="AN3067" i="1" s="1"/>
  <c r="AK3068" i="1"/>
  <c r="AO3067" i="1"/>
  <c r="AU3067" i="1" l="1"/>
  <c r="AS3067" i="1" s="1"/>
  <c r="AP2171" i="1"/>
  <c r="AQ2172" i="1"/>
  <c r="AT3068" i="1"/>
  <c r="AM3068" i="1"/>
  <c r="AN3068" i="1" s="1"/>
  <c r="AK3069" i="1"/>
  <c r="AO3068" i="1"/>
  <c r="AU3068" i="1" l="1"/>
  <c r="AS3068" i="1" s="1"/>
  <c r="AR2172" i="1"/>
  <c r="AT3069" i="1"/>
  <c r="AM3069" i="1"/>
  <c r="AN3069" i="1" s="1"/>
  <c r="AK3070" i="1"/>
  <c r="AO3069" i="1"/>
  <c r="AU3069" i="1" l="1"/>
  <c r="AS3069" i="1" s="1"/>
  <c r="AP2172" i="1"/>
  <c r="AQ2173" i="1"/>
  <c r="AT3070" i="1"/>
  <c r="AM3070" i="1"/>
  <c r="AN3070" i="1" s="1"/>
  <c r="AK3071" i="1"/>
  <c r="AO3070" i="1"/>
  <c r="AU3070" i="1" l="1"/>
  <c r="AS3070" i="1" s="1"/>
  <c r="AR2173" i="1"/>
  <c r="AQ2174" i="1" s="1"/>
  <c r="AT3071" i="1"/>
  <c r="AM3071" i="1"/>
  <c r="AN3071" i="1" s="1"/>
  <c r="AK3072" i="1"/>
  <c r="AO3071" i="1"/>
  <c r="AU3071" i="1" l="1"/>
  <c r="AS3071" i="1" s="1"/>
  <c r="AR2174" i="1"/>
  <c r="AP2173" i="1"/>
  <c r="AT3072" i="1"/>
  <c r="AM3072" i="1"/>
  <c r="AN3072" i="1" s="1"/>
  <c r="AK3073" i="1"/>
  <c r="AO3072" i="1"/>
  <c r="AU3072" i="1" l="1"/>
  <c r="AS3072" i="1" s="1"/>
  <c r="AP2174" i="1"/>
  <c r="AQ2175" i="1"/>
  <c r="AT3073" i="1"/>
  <c r="AM3073" i="1"/>
  <c r="AN3073" i="1" s="1"/>
  <c r="AK3074" i="1"/>
  <c r="AO3073" i="1"/>
  <c r="AU3073" i="1" l="1"/>
  <c r="AS3073" i="1" s="1"/>
  <c r="AR2175" i="1"/>
  <c r="AT3074" i="1"/>
  <c r="AM3074" i="1"/>
  <c r="AN3074" i="1" s="1"/>
  <c r="AK3075" i="1"/>
  <c r="AO3074" i="1"/>
  <c r="AU3074" i="1" l="1"/>
  <c r="AS3074" i="1" s="1"/>
  <c r="AP2175" i="1"/>
  <c r="AQ2176" i="1"/>
  <c r="AT3075" i="1"/>
  <c r="AM3075" i="1"/>
  <c r="AN3075" i="1" s="1"/>
  <c r="AK3076" i="1"/>
  <c r="AO3075" i="1"/>
  <c r="AU3075" i="1" l="1"/>
  <c r="AS3075" i="1" s="1"/>
  <c r="AR2176" i="1"/>
  <c r="AQ2177" i="1" s="1"/>
  <c r="AT3076" i="1"/>
  <c r="AM3076" i="1"/>
  <c r="AN3076" i="1" s="1"/>
  <c r="AK3077" i="1"/>
  <c r="AO3076" i="1"/>
  <c r="AU3076" i="1" l="1"/>
  <c r="AS3076" i="1" s="1"/>
  <c r="AR2177" i="1"/>
  <c r="AP2176" i="1"/>
  <c r="AT3077" i="1"/>
  <c r="AM3077" i="1"/>
  <c r="AN3077" i="1" s="1"/>
  <c r="AK3078" i="1"/>
  <c r="AO3077" i="1"/>
  <c r="AU3077" i="1" l="1"/>
  <c r="AS3077" i="1" s="1"/>
  <c r="AP2177" i="1"/>
  <c r="AQ2178" i="1"/>
  <c r="AT3078" i="1"/>
  <c r="AM3078" i="1"/>
  <c r="AN3078" i="1" s="1"/>
  <c r="AK3079" i="1"/>
  <c r="AO3078" i="1"/>
  <c r="AU3078" i="1" l="1"/>
  <c r="AS3078" i="1" s="1"/>
  <c r="AR2178" i="1"/>
  <c r="AQ2179" i="1" s="1"/>
  <c r="AT3079" i="1"/>
  <c r="AM3079" i="1"/>
  <c r="AN3079" i="1" s="1"/>
  <c r="AK3080" i="1"/>
  <c r="AA128" i="1" s="1"/>
  <c r="AO3079" i="1"/>
  <c r="AU3079" i="1" l="1"/>
  <c r="AS3079" i="1" s="1"/>
  <c r="AR2179" i="1"/>
  <c r="AP2178" i="1"/>
  <c r="AT3080" i="1"/>
  <c r="AF128" i="1" s="1"/>
  <c r="AM3080" i="1"/>
  <c r="AN3080" i="1" s="1"/>
  <c r="AK3081" i="1"/>
  <c r="AO3080" i="1"/>
  <c r="AB128" i="1" s="1"/>
  <c r="AU3080" i="1" l="1"/>
  <c r="AS3080" i="1" s="1"/>
  <c r="AP2179" i="1"/>
  <c r="AQ2180" i="1"/>
  <c r="AT3081" i="1"/>
  <c r="AM3081" i="1"/>
  <c r="AN3081" i="1" s="1"/>
  <c r="AK3082" i="1"/>
  <c r="AO3081" i="1"/>
  <c r="AU3081" i="1" l="1"/>
  <c r="AS3081" i="1" s="1"/>
  <c r="AD92" i="1"/>
  <c r="AR2180" i="1"/>
  <c r="AQ2181" i="1" s="1"/>
  <c r="AT3082" i="1"/>
  <c r="AM3082" i="1"/>
  <c r="AN3082" i="1" s="1"/>
  <c r="AK3083" i="1"/>
  <c r="AO3082" i="1"/>
  <c r="AU3082" i="1" l="1"/>
  <c r="AS3082" i="1" s="1"/>
  <c r="AR2181" i="1"/>
  <c r="AQ2182" i="1" s="1"/>
  <c r="AE92" i="1"/>
  <c r="AP2180" i="1"/>
  <c r="AC92" i="1" s="1"/>
  <c r="AT3083" i="1"/>
  <c r="AM3083" i="1"/>
  <c r="AN3083" i="1" s="1"/>
  <c r="AK3084" i="1"/>
  <c r="AO3083" i="1"/>
  <c r="AU3083" i="1" l="1"/>
  <c r="AS3083" i="1" s="1"/>
  <c r="AR2182" i="1"/>
  <c r="AQ2183" i="1" s="1"/>
  <c r="AP2181" i="1"/>
  <c r="AT3084" i="1"/>
  <c r="AM3084" i="1"/>
  <c r="AN3084" i="1" s="1"/>
  <c r="AK3085" i="1"/>
  <c r="AO3084" i="1"/>
  <c r="AU3084" i="1" l="1"/>
  <c r="AS3084" i="1" s="1"/>
  <c r="AR2183" i="1"/>
  <c r="AQ2184" i="1" s="1"/>
  <c r="AP2182" i="1"/>
  <c r="AT3085" i="1"/>
  <c r="AM3085" i="1"/>
  <c r="AN3085" i="1" s="1"/>
  <c r="AK3086" i="1"/>
  <c r="AO3085" i="1"/>
  <c r="AU3085" i="1" l="1"/>
  <c r="AS3085" i="1" s="1"/>
  <c r="AR2184" i="1"/>
  <c r="AQ2185" i="1" s="1"/>
  <c r="AP2183" i="1"/>
  <c r="AT3086" i="1"/>
  <c r="AM3086" i="1"/>
  <c r="AN3086" i="1" s="1"/>
  <c r="AK3087" i="1"/>
  <c r="AO3086" i="1"/>
  <c r="AU3086" i="1" l="1"/>
  <c r="AS3086" i="1" s="1"/>
  <c r="AR2185" i="1"/>
  <c r="AP2184" i="1"/>
  <c r="AT3087" i="1"/>
  <c r="AM3087" i="1"/>
  <c r="AN3087" i="1" s="1"/>
  <c r="AK3088" i="1"/>
  <c r="AO3087" i="1"/>
  <c r="AU3087" i="1" l="1"/>
  <c r="AS3087" i="1" s="1"/>
  <c r="AP2185" i="1"/>
  <c r="AQ2186" i="1"/>
  <c r="AT3088" i="1"/>
  <c r="AM3088" i="1"/>
  <c r="AN3088" i="1" s="1"/>
  <c r="AK3089" i="1"/>
  <c r="AO3088" i="1"/>
  <c r="AU3088" i="1" l="1"/>
  <c r="AS3088" i="1" s="1"/>
  <c r="AR2186" i="1"/>
  <c r="AT3089" i="1"/>
  <c r="AM3089" i="1"/>
  <c r="AN3089" i="1" s="1"/>
  <c r="AK3090" i="1"/>
  <c r="AO3089" i="1"/>
  <c r="AU3089" i="1" l="1"/>
  <c r="AS3089" i="1" s="1"/>
  <c r="AP2186" i="1"/>
  <c r="AQ2187" i="1"/>
  <c r="AT3090" i="1"/>
  <c r="AM3090" i="1"/>
  <c r="AN3090" i="1" s="1"/>
  <c r="AK3091" i="1"/>
  <c r="AO3090" i="1"/>
  <c r="AU3090" i="1" l="1"/>
  <c r="AS3090" i="1" s="1"/>
  <c r="AR2187" i="1"/>
  <c r="AT3091" i="1"/>
  <c r="AM3091" i="1"/>
  <c r="AN3091" i="1" s="1"/>
  <c r="AK3092" i="1"/>
  <c r="AO3091" i="1"/>
  <c r="AU3091" i="1" l="1"/>
  <c r="AS3091" i="1" s="1"/>
  <c r="AP2187" i="1"/>
  <c r="AQ2188" i="1"/>
  <c r="AT3092" i="1"/>
  <c r="AM3092" i="1"/>
  <c r="AN3092" i="1" s="1"/>
  <c r="AK3093" i="1"/>
  <c r="AO3092" i="1"/>
  <c r="AU3092" i="1" l="1"/>
  <c r="AS3092" i="1" s="1"/>
  <c r="AR2188" i="1"/>
  <c r="AT3093" i="1"/>
  <c r="AM3093" i="1"/>
  <c r="AN3093" i="1" s="1"/>
  <c r="AK3094" i="1"/>
  <c r="AO3093" i="1"/>
  <c r="AU3093" i="1" l="1"/>
  <c r="AS3093" i="1" s="1"/>
  <c r="AP2188" i="1"/>
  <c r="AQ2189" i="1"/>
  <c r="AT3094" i="1"/>
  <c r="AM3094" i="1"/>
  <c r="AN3094" i="1" s="1"/>
  <c r="AK3095" i="1"/>
  <c r="AO3094" i="1"/>
  <c r="AU3094" i="1" l="1"/>
  <c r="AS3094" i="1" s="1"/>
  <c r="AR2189" i="1"/>
  <c r="AQ2190" i="1" s="1"/>
  <c r="AT3095" i="1"/>
  <c r="AM3095" i="1"/>
  <c r="AN3095" i="1" s="1"/>
  <c r="AK3096" i="1"/>
  <c r="AO3095" i="1"/>
  <c r="AU3095" i="1" l="1"/>
  <c r="AS3095" i="1" s="1"/>
  <c r="AR2190" i="1"/>
  <c r="AQ2191" i="1" s="1"/>
  <c r="AP2189" i="1"/>
  <c r="AT3096" i="1"/>
  <c r="AM3096" i="1"/>
  <c r="AN3096" i="1" s="1"/>
  <c r="AK3097" i="1"/>
  <c r="AO3096" i="1"/>
  <c r="AU3096" i="1" l="1"/>
  <c r="AS3096" i="1" s="1"/>
  <c r="AR2191" i="1"/>
  <c r="AP2190" i="1"/>
  <c r="AT3097" i="1"/>
  <c r="AM3097" i="1"/>
  <c r="AN3097" i="1" s="1"/>
  <c r="AK3098" i="1"/>
  <c r="AO3097" i="1"/>
  <c r="AU3097" i="1" l="1"/>
  <c r="AS3097" i="1" s="1"/>
  <c r="AP2191" i="1"/>
  <c r="AQ2192" i="1"/>
  <c r="AT3098" i="1"/>
  <c r="AM3098" i="1"/>
  <c r="AN3098" i="1" s="1"/>
  <c r="AK3099" i="1"/>
  <c r="AO3098" i="1"/>
  <c r="AU3098" i="1" l="1"/>
  <c r="AS3098" i="1" s="1"/>
  <c r="AR2192" i="1"/>
  <c r="AQ2193" i="1" s="1"/>
  <c r="AT3099" i="1"/>
  <c r="AM3099" i="1"/>
  <c r="AN3099" i="1" s="1"/>
  <c r="AK3100" i="1"/>
  <c r="AO3099" i="1"/>
  <c r="AU3099" i="1" l="1"/>
  <c r="AS3099" i="1" s="1"/>
  <c r="AR2193" i="1"/>
  <c r="AP2192" i="1"/>
  <c r="AT3100" i="1"/>
  <c r="AM3100" i="1"/>
  <c r="AN3100" i="1" s="1"/>
  <c r="AK3101" i="1"/>
  <c r="AO3100" i="1"/>
  <c r="AU3100" i="1" l="1"/>
  <c r="AS3100" i="1" s="1"/>
  <c r="AP2193" i="1"/>
  <c r="AQ2194" i="1"/>
  <c r="AT3101" i="1"/>
  <c r="AM3101" i="1"/>
  <c r="AN3101" i="1" s="1"/>
  <c r="AK3102" i="1"/>
  <c r="AO3101" i="1"/>
  <c r="AU3101" i="1" l="1"/>
  <c r="AS3101" i="1" s="1"/>
  <c r="AR2194" i="1"/>
  <c r="AT3102" i="1"/>
  <c r="AM3102" i="1"/>
  <c r="AN3102" i="1" s="1"/>
  <c r="AK3103" i="1"/>
  <c r="AO3102" i="1"/>
  <c r="AU3102" i="1" l="1"/>
  <c r="AS3102" i="1" s="1"/>
  <c r="AP2194" i="1"/>
  <c r="AQ2195" i="1"/>
  <c r="AT3103" i="1"/>
  <c r="AM3103" i="1"/>
  <c r="AN3103" i="1" s="1"/>
  <c r="AK3104" i="1"/>
  <c r="AO3103" i="1"/>
  <c r="AU3103" i="1" l="1"/>
  <c r="AS3103" i="1" s="1"/>
  <c r="AR2195" i="1"/>
  <c r="AT3104" i="1"/>
  <c r="AM3104" i="1"/>
  <c r="AN3104" i="1" s="1"/>
  <c r="AK3105" i="1"/>
  <c r="AA129" i="1" s="1"/>
  <c r="AO3104" i="1"/>
  <c r="AU3104" i="1" l="1"/>
  <c r="AS3104" i="1" s="1"/>
  <c r="AP2195" i="1"/>
  <c r="AQ2196" i="1"/>
  <c r="AT3105" i="1"/>
  <c r="AF129" i="1" s="1"/>
  <c r="AM3105" i="1"/>
  <c r="AN3105" i="1" s="1"/>
  <c r="AK3106" i="1"/>
  <c r="AO3105" i="1"/>
  <c r="AB129" i="1" s="1"/>
  <c r="AU3105" i="1" l="1"/>
  <c r="AS3105" i="1" s="1"/>
  <c r="AR2196" i="1"/>
  <c r="AT3106" i="1"/>
  <c r="AM3106" i="1"/>
  <c r="AN3106" i="1" s="1"/>
  <c r="AK3107" i="1"/>
  <c r="AO3106" i="1"/>
  <c r="AU3106" i="1" l="1"/>
  <c r="AS3106" i="1" s="1"/>
  <c r="AP2196" i="1"/>
  <c r="AQ2197" i="1"/>
  <c r="AT3107" i="1"/>
  <c r="AM3107" i="1"/>
  <c r="AN3107" i="1" s="1"/>
  <c r="AK3108" i="1"/>
  <c r="AO3107" i="1"/>
  <c r="AU3107" i="1" l="1"/>
  <c r="AS3107" i="1" s="1"/>
  <c r="AR2197" i="1"/>
  <c r="AQ2198" i="1" s="1"/>
  <c r="AT3108" i="1"/>
  <c r="AM3108" i="1"/>
  <c r="AN3108" i="1" s="1"/>
  <c r="AK3109" i="1"/>
  <c r="AO3108" i="1"/>
  <c r="AU3108" i="1" l="1"/>
  <c r="AS3108" i="1" s="1"/>
  <c r="AR2198" i="1"/>
  <c r="AQ2199" i="1" s="1"/>
  <c r="AP2197" i="1"/>
  <c r="AT3109" i="1"/>
  <c r="AM3109" i="1"/>
  <c r="AN3109" i="1" s="1"/>
  <c r="AK3110" i="1"/>
  <c r="AO3109" i="1"/>
  <c r="AU3109" i="1" l="1"/>
  <c r="AS3109" i="1" s="1"/>
  <c r="AR2199" i="1"/>
  <c r="AQ2200" i="1" s="1"/>
  <c r="AP2198" i="1"/>
  <c r="AT3110" i="1"/>
  <c r="AM3110" i="1"/>
  <c r="AN3110" i="1" s="1"/>
  <c r="AK3111" i="1"/>
  <c r="AO3110" i="1"/>
  <c r="AU3110" i="1" l="1"/>
  <c r="AS3110" i="1" s="1"/>
  <c r="AR2200" i="1"/>
  <c r="AQ2201" i="1" s="1"/>
  <c r="AP2199" i="1"/>
  <c r="AT3111" i="1"/>
  <c r="AM3111" i="1"/>
  <c r="AN3111" i="1" s="1"/>
  <c r="AK3112" i="1"/>
  <c r="AO3111" i="1"/>
  <c r="AU3111" i="1" l="1"/>
  <c r="AS3111" i="1" s="1"/>
  <c r="AR2201" i="1"/>
  <c r="AP2200" i="1"/>
  <c r="AT3112" i="1"/>
  <c r="AM3112" i="1"/>
  <c r="AN3112" i="1" s="1"/>
  <c r="AK3113" i="1"/>
  <c r="AO3112" i="1"/>
  <c r="AU3112" i="1" l="1"/>
  <c r="AS3112" i="1" s="1"/>
  <c r="AP2201" i="1"/>
  <c r="AQ2202" i="1"/>
  <c r="AT3113" i="1"/>
  <c r="AM3113" i="1"/>
  <c r="AN3113" i="1" s="1"/>
  <c r="AK3114" i="1"/>
  <c r="AO3113" i="1"/>
  <c r="AU3113" i="1" l="1"/>
  <c r="AS3113" i="1" s="1"/>
  <c r="AR2202" i="1"/>
  <c r="AQ2203" i="1" s="1"/>
  <c r="AT3114" i="1"/>
  <c r="AM3114" i="1"/>
  <c r="AN3114" i="1" s="1"/>
  <c r="AK3115" i="1"/>
  <c r="AO3114" i="1"/>
  <c r="AU3114" i="1" l="1"/>
  <c r="AS3114" i="1" s="1"/>
  <c r="AR2203" i="1"/>
  <c r="AQ2204" i="1" s="1"/>
  <c r="AP2202" i="1"/>
  <c r="AT3115" i="1"/>
  <c r="AM3115" i="1"/>
  <c r="AN3115" i="1" s="1"/>
  <c r="AK3116" i="1"/>
  <c r="AO3115" i="1"/>
  <c r="AU3115" i="1" l="1"/>
  <c r="AS3115" i="1" s="1"/>
  <c r="AR2204" i="1"/>
  <c r="AP2203" i="1"/>
  <c r="AT3116" i="1"/>
  <c r="AM3116" i="1"/>
  <c r="AN3116" i="1" s="1"/>
  <c r="AK3117" i="1"/>
  <c r="AO3116" i="1"/>
  <c r="AU3116" i="1" l="1"/>
  <c r="AS3116" i="1" s="1"/>
  <c r="AQ2205" i="1"/>
  <c r="AP2204" i="1"/>
  <c r="AT3117" i="1"/>
  <c r="AM3117" i="1"/>
  <c r="AN3117" i="1" s="1"/>
  <c r="AK3118" i="1"/>
  <c r="AO3117" i="1"/>
  <c r="AU3117" i="1" l="1"/>
  <c r="AS3117" i="1" s="1"/>
  <c r="AD93" i="1"/>
  <c r="AR2205" i="1"/>
  <c r="AT3118" i="1"/>
  <c r="AM3118" i="1"/>
  <c r="AN3118" i="1" s="1"/>
  <c r="AK3119" i="1"/>
  <c r="AO3118" i="1"/>
  <c r="AU3118" i="1" l="1"/>
  <c r="AS3118" i="1" s="1"/>
  <c r="AQ2206" i="1"/>
  <c r="AE93" i="1"/>
  <c r="AP2205" i="1"/>
  <c r="AC93" i="1" s="1"/>
  <c r="AT3119" i="1"/>
  <c r="AM3119" i="1"/>
  <c r="AN3119" i="1" s="1"/>
  <c r="AK3120" i="1"/>
  <c r="AO3119" i="1"/>
  <c r="AU3119" i="1" l="1"/>
  <c r="AS3119" i="1" s="1"/>
  <c r="AR2206" i="1"/>
  <c r="AQ2207" i="1" s="1"/>
  <c r="AT3120" i="1"/>
  <c r="AM3120" i="1"/>
  <c r="AN3120" i="1" s="1"/>
  <c r="AK3121" i="1"/>
  <c r="AO3120" i="1"/>
  <c r="AU3120" i="1" l="1"/>
  <c r="AS3120" i="1" s="1"/>
  <c r="AR2207" i="1"/>
  <c r="AP2206" i="1"/>
  <c r="AT3121" i="1"/>
  <c r="AM3121" i="1"/>
  <c r="AN3121" i="1" s="1"/>
  <c r="AK3122" i="1"/>
  <c r="AO3121" i="1"/>
  <c r="AU3121" i="1" l="1"/>
  <c r="AS3121" i="1" s="1"/>
  <c r="AP2207" i="1"/>
  <c r="AQ2208" i="1"/>
  <c r="AT3122" i="1"/>
  <c r="AM3122" i="1"/>
  <c r="AN3122" i="1" s="1"/>
  <c r="AK3123" i="1"/>
  <c r="AO3122" i="1"/>
  <c r="AU3122" i="1" l="1"/>
  <c r="AS3122" i="1" s="1"/>
  <c r="AR2208" i="1"/>
  <c r="AQ2209" i="1" s="1"/>
  <c r="AT3123" i="1"/>
  <c r="AM3123" i="1"/>
  <c r="AN3123" i="1" s="1"/>
  <c r="AK3124" i="1"/>
  <c r="AO3123" i="1"/>
  <c r="AU3123" i="1" l="1"/>
  <c r="AS3123" i="1" s="1"/>
  <c r="AR2209" i="1"/>
  <c r="AQ2210" i="1" s="1"/>
  <c r="AP2208" i="1"/>
  <c r="AT3124" i="1"/>
  <c r="AM3124" i="1"/>
  <c r="AN3124" i="1" s="1"/>
  <c r="AK3125" i="1"/>
  <c r="AO3124" i="1"/>
  <c r="AU3124" i="1" l="1"/>
  <c r="AS3124" i="1" s="1"/>
  <c r="AR2210" i="1"/>
  <c r="AP2209" i="1"/>
  <c r="AT3125" i="1"/>
  <c r="AM3125" i="1"/>
  <c r="AN3125" i="1" s="1"/>
  <c r="AK3126" i="1"/>
  <c r="AO3125" i="1"/>
  <c r="AU3125" i="1" l="1"/>
  <c r="AS3125" i="1" s="1"/>
  <c r="AP2210" i="1"/>
  <c r="AQ2211" i="1"/>
  <c r="AT3126" i="1"/>
  <c r="AM3126" i="1"/>
  <c r="AN3126" i="1" s="1"/>
  <c r="AK3127" i="1"/>
  <c r="AO3126" i="1"/>
  <c r="AU3126" i="1" l="1"/>
  <c r="AS3126" i="1" s="1"/>
  <c r="AR2211" i="1"/>
  <c r="AT3127" i="1"/>
  <c r="AM3127" i="1"/>
  <c r="AN3127" i="1" s="1"/>
  <c r="AK3128" i="1"/>
  <c r="AO3127" i="1"/>
  <c r="AU3127" i="1" l="1"/>
  <c r="AS3127" i="1" s="1"/>
  <c r="AP2211" i="1"/>
  <c r="AQ2212" i="1"/>
  <c r="AT3128" i="1"/>
  <c r="AM3128" i="1"/>
  <c r="AN3128" i="1" s="1"/>
  <c r="AK3129" i="1"/>
  <c r="AO3128" i="1"/>
  <c r="AU3128" i="1" l="1"/>
  <c r="AS3128" i="1" s="1"/>
  <c r="AR2212" i="1"/>
  <c r="AQ2213" i="1" s="1"/>
  <c r="AT3129" i="1"/>
  <c r="AM3129" i="1"/>
  <c r="AN3129" i="1" s="1"/>
  <c r="AK3130" i="1"/>
  <c r="AA130" i="1" s="1"/>
  <c r="AO3129" i="1"/>
  <c r="AU3129" i="1" l="1"/>
  <c r="AS3129" i="1" s="1"/>
  <c r="AR2213" i="1"/>
  <c r="AQ2214" i="1" s="1"/>
  <c r="AP2212" i="1"/>
  <c r="AT3130" i="1"/>
  <c r="AF130" i="1" s="1"/>
  <c r="AM3130" i="1"/>
  <c r="AN3130" i="1" s="1"/>
  <c r="AK3131" i="1"/>
  <c r="AO3130" i="1"/>
  <c r="AB130" i="1" s="1"/>
  <c r="AU3130" i="1" l="1"/>
  <c r="AS3130" i="1" s="1"/>
  <c r="AR2214" i="1"/>
  <c r="AP2213" i="1"/>
  <c r="AT3131" i="1"/>
  <c r="AM3131" i="1"/>
  <c r="AN3131" i="1" s="1"/>
  <c r="AK3132" i="1"/>
  <c r="AO3131" i="1"/>
  <c r="AU3131" i="1" l="1"/>
  <c r="AS3131" i="1" s="1"/>
  <c r="AP2214" i="1"/>
  <c r="AQ2215" i="1"/>
  <c r="AT3132" i="1"/>
  <c r="AM3132" i="1"/>
  <c r="AN3132" i="1" s="1"/>
  <c r="AK3133" i="1"/>
  <c r="AO3132" i="1"/>
  <c r="AU3132" i="1" l="1"/>
  <c r="AS3132" i="1" s="1"/>
  <c r="AR2215" i="1"/>
  <c r="AQ2216" i="1" s="1"/>
  <c r="AT3133" i="1"/>
  <c r="AM3133" i="1"/>
  <c r="AN3133" i="1" s="1"/>
  <c r="AK3134" i="1"/>
  <c r="AO3133" i="1"/>
  <c r="AU3133" i="1" l="1"/>
  <c r="AS3133" i="1" s="1"/>
  <c r="AR2216" i="1"/>
  <c r="AQ2217" i="1" s="1"/>
  <c r="AP2215" i="1"/>
  <c r="AT3134" i="1"/>
  <c r="AM3134" i="1"/>
  <c r="AN3134" i="1" s="1"/>
  <c r="AK3135" i="1"/>
  <c r="AO3134" i="1"/>
  <c r="AU3134" i="1" l="1"/>
  <c r="AS3134" i="1" s="1"/>
  <c r="AR2217" i="1"/>
  <c r="AP2216" i="1"/>
  <c r="AT3135" i="1"/>
  <c r="AM3135" i="1"/>
  <c r="AN3135" i="1" s="1"/>
  <c r="AK3136" i="1"/>
  <c r="AO3135" i="1"/>
  <c r="AU3135" i="1" l="1"/>
  <c r="AS3135" i="1" s="1"/>
  <c r="AP2217" i="1"/>
  <c r="AQ2218" i="1"/>
  <c r="AT3136" i="1"/>
  <c r="AM3136" i="1"/>
  <c r="AN3136" i="1" s="1"/>
  <c r="AK3137" i="1"/>
  <c r="AO3136" i="1"/>
  <c r="AU3136" i="1" l="1"/>
  <c r="AS3136" i="1" s="1"/>
  <c r="AR2218" i="1"/>
  <c r="AQ2219" i="1" s="1"/>
  <c r="AT3137" i="1"/>
  <c r="AM3137" i="1"/>
  <c r="AN3137" i="1" s="1"/>
  <c r="AK3138" i="1"/>
  <c r="AO3137" i="1"/>
  <c r="AU3137" i="1" l="1"/>
  <c r="AS3137" i="1" s="1"/>
  <c r="AR2219" i="1"/>
  <c r="AQ2220" i="1" s="1"/>
  <c r="AP2218" i="1"/>
  <c r="AT3138" i="1"/>
  <c r="AM3138" i="1"/>
  <c r="AN3138" i="1" s="1"/>
  <c r="AK3139" i="1"/>
  <c r="AO3138" i="1"/>
  <c r="AU3138" i="1" l="1"/>
  <c r="AS3138" i="1" s="1"/>
  <c r="AP2219" i="1"/>
  <c r="AR2220" i="1"/>
  <c r="AT3139" i="1"/>
  <c r="AM3139" i="1"/>
  <c r="AN3139" i="1" s="1"/>
  <c r="AK3140" i="1"/>
  <c r="AO3139" i="1"/>
  <c r="AU3139" i="1" l="1"/>
  <c r="AS3139" i="1" s="1"/>
  <c r="AP2220" i="1"/>
  <c r="AQ2221" i="1"/>
  <c r="AT3140" i="1"/>
  <c r="AM3140" i="1"/>
  <c r="AN3140" i="1" s="1"/>
  <c r="AK3141" i="1"/>
  <c r="AO3140" i="1"/>
  <c r="AU3140" i="1" l="1"/>
  <c r="AS3140" i="1" s="1"/>
  <c r="AR2221" i="1"/>
  <c r="AQ2222" i="1" s="1"/>
  <c r="AT3141" i="1"/>
  <c r="AM3141" i="1"/>
  <c r="AN3141" i="1" s="1"/>
  <c r="AK3142" i="1"/>
  <c r="AO3141" i="1"/>
  <c r="AU3141" i="1" l="1"/>
  <c r="AS3141" i="1" s="1"/>
  <c r="AR2222" i="1"/>
  <c r="AP2221" i="1"/>
  <c r="AT3142" i="1"/>
  <c r="AM3142" i="1"/>
  <c r="AN3142" i="1" s="1"/>
  <c r="AK3143" i="1"/>
  <c r="AO3142" i="1"/>
  <c r="AU3142" i="1" l="1"/>
  <c r="AS3142" i="1" s="1"/>
  <c r="AP2222" i="1"/>
  <c r="AQ2223" i="1"/>
  <c r="AT3143" i="1"/>
  <c r="AM3143" i="1"/>
  <c r="AN3143" i="1" s="1"/>
  <c r="AK3144" i="1"/>
  <c r="AO3143" i="1"/>
  <c r="AU3143" i="1" l="1"/>
  <c r="AS3143" i="1" s="1"/>
  <c r="AR2223" i="1"/>
  <c r="AQ2224" i="1" s="1"/>
  <c r="AT3144" i="1"/>
  <c r="AM3144" i="1"/>
  <c r="AN3144" i="1" s="1"/>
  <c r="AK3145" i="1"/>
  <c r="AO3144" i="1"/>
  <c r="AU3144" i="1" l="1"/>
  <c r="AS3144" i="1" s="1"/>
  <c r="AR2224" i="1"/>
  <c r="AQ2225" i="1" s="1"/>
  <c r="AP2223" i="1"/>
  <c r="AT3145" i="1"/>
  <c r="AM3145" i="1"/>
  <c r="AN3145" i="1" s="1"/>
  <c r="AK3146" i="1"/>
  <c r="AO3145" i="1"/>
  <c r="AU3145" i="1" l="1"/>
  <c r="AS3145" i="1" s="1"/>
  <c r="AP2224" i="1"/>
  <c r="AR2225" i="1"/>
  <c r="AT3146" i="1"/>
  <c r="AM3146" i="1"/>
  <c r="AN3146" i="1" s="1"/>
  <c r="AK3147" i="1"/>
  <c r="AO3146" i="1"/>
  <c r="AU3146" i="1" l="1"/>
  <c r="AS3146" i="1" s="1"/>
  <c r="AP2225" i="1"/>
  <c r="AQ2226" i="1"/>
  <c r="AT3147" i="1"/>
  <c r="AM3147" i="1"/>
  <c r="AN3147" i="1" s="1"/>
  <c r="AK3148" i="1"/>
  <c r="AO3147" i="1"/>
  <c r="AU3147" i="1" l="1"/>
  <c r="AS3147" i="1" s="1"/>
  <c r="AR2226" i="1"/>
  <c r="AQ2227" i="1" s="1"/>
  <c r="AT3148" i="1"/>
  <c r="AM3148" i="1"/>
  <c r="AN3148" i="1" s="1"/>
  <c r="AK3149" i="1"/>
  <c r="AO3148" i="1"/>
  <c r="AU3148" i="1" l="1"/>
  <c r="AS3148" i="1" s="1"/>
  <c r="AR2227" i="1"/>
  <c r="AQ2228" i="1" s="1"/>
  <c r="AP2226" i="1"/>
  <c r="AT3149" i="1"/>
  <c r="AM3149" i="1"/>
  <c r="AN3149" i="1" s="1"/>
  <c r="AK3150" i="1"/>
  <c r="AO3149" i="1"/>
  <c r="AU3149" i="1" l="1"/>
  <c r="AS3149" i="1" s="1"/>
  <c r="AR2228" i="1"/>
  <c r="AP2227" i="1"/>
  <c r="AT3150" i="1"/>
  <c r="AM3150" i="1"/>
  <c r="AN3150" i="1" s="1"/>
  <c r="AK3151" i="1"/>
  <c r="AO3150" i="1"/>
  <c r="AU3150" i="1" l="1"/>
  <c r="AS3150" i="1" s="1"/>
  <c r="AP2228" i="1"/>
  <c r="AQ2229" i="1"/>
  <c r="AT3151" i="1"/>
  <c r="AM3151" i="1"/>
  <c r="AN3151" i="1" s="1"/>
  <c r="AK3152" i="1"/>
  <c r="AO3151" i="1"/>
  <c r="AU3151" i="1" l="1"/>
  <c r="AS3151" i="1" s="1"/>
  <c r="AR2229" i="1"/>
  <c r="AQ2230" i="1" s="1"/>
  <c r="AT3152" i="1"/>
  <c r="AM3152" i="1"/>
  <c r="AN3152" i="1" s="1"/>
  <c r="AK3153" i="1"/>
  <c r="AO3152" i="1"/>
  <c r="AU3152" i="1" l="1"/>
  <c r="AS3152" i="1" s="1"/>
  <c r="AD94" i="1"/>
  <c r="AR2230" i="1"/>
  <c r="AQ2231" i="1" s="1"/>
  <c r="AP2229" i="1"/>
  <c r="AT3153" i="1"/>
  <c r="AM3153" i="1"/>
  <c r="AN3153" i="1" s="1"/>
  <c r="AK3154" i="1"/>
  <c r="AO3153" i="1"/>
  <c r="AU3153" i="1" l="1"/>
  <c r="AS3153" i="1" s="1"/>
  <c r="AR2231" i="1"/>
  <c r="AE94" i="1"/>
  <c r="AP2230" i="1"/>
  <c r="AC94" i="1" s="1"/>
  <c r="AT3154" i="1"/>
  <c r="AM3154" i="1"/>
  <c r="AN3154" i="1" s="1"/>
  <c r="AK3155" i="1"/>
  <c r="AA131" i="1" s="1"/>
  <c r="AO3154" i="1"/>
  <c r="AU3154" i="1" l="1"/>
  <c r="AS3154" i="1" s="1"/>
  <c r="AP2231" i="1"/>
  <c r="AQ2232" i="1"/>
  <c r="AT3155" i="1"/>
  <c r="AF131" i="1" s="1"/>
  <c r="AM3155" i="1"/>
  <c r="AN3155" i="1" s="1"/>
  <c r="AK3156" i="1"/>
  <c r="AO3155" i="1"/>
  <c r="AB131" i="1" s="1"/>
  <c r="AU3155" i="1" l="1"/>
  <c r="AS3155" i="1" s="1"/>
  <c r="AR2232" i="1"/>
  <c r="AQ2233" i="1" s="1"/>
  <c r="AT3156" i="1"/>
  <c r="AM3156" i="1"/>
  <c r="AN3156" i="1" s="1"/>
  <c r="AK3157" i="1"/>
  <c r="AO3156" i="1"/>
  <c r="AU3156" i="1" l="1"/>
  <c r="AS3156" i="1" s="1"/>
  <c r="AR2233" i="1"/>
  <c r="AQ2234" i="1" s="1"/>
  <c r="AP2232" i="1"/>
  <c r="AT3157" i="1"/>
  <c r="AM3157" i="1"/>
  <c r="AN3157" i="1" s="1"/>
  <c r="AK3158" i="1"/>
  <c r="AO3157" i="1"/>
  <c r="AU3157" i="1" l="1"/>
  <c r="AS3157" i="1" s="1"/>
  <c r="AR2234" i="1"/>
  <c r="AQ2235" i="1" s="1"/>
  <c r="AP2233" i="1"/>
  <c r="AT3158" i="1"/>
  <c r="AM3158" i="1"/>
  <c r="AN3158" i="1" s="1"/>
  <c r="AK3159" i="1"/>
  <c r="AO3158" i="1"/>
  <c r="AU3158" i="1" l="1"/>
  <c r="AS3158" i="1" s="1"/>
  <c r="AR2235" i="1"/>
  <c r="AP2234" i="1"/>
  <c r="AT3159" i="1"/>
  <c r="AM3159" i="1"/>
  <c r="AN3159" i="1" s="1"/>
  <c r="AK3160" i="1"/>
  <c r="AO3159" i="1"/>
  <c r="AU3159" i="1" l="1"/>
  <c r="AS3159" i="1" s="1"/>
  <c r="AP2235" i="1"/>
  <c r="AQ2236" i="1"/>
  <c r="AT3160" i="1"/>
  <c r="AM3160" i="1"/>
  <c r="AN3160" i="1" s="1"/>
  <c r="AK3161" i="1"/>
  <c r="AO3160" i="1"/>
  <c r="AU3160" i="1" l="1"/>
  <c r="AS3160" i="1" s="1"/>
  <c r="AR2236" i="1"/>
  <c r="AT3161" i="1"/>
  <c r="AM3161" i="1"/>
  <c r="AN3161" i="1" s="1"/>
  <c r="AK3162" i="1"/>
  <c r="AO3161" i="1"/>
  <c r="AU3161" i="1" l="1"/>
  <c r="AS3161" i="1" s="1"/>
  <c r="AP2236" i="1"/>
  <c r="AQ2237" i="1"/>
  <c r="AT3162" i="1"/>
  <c r="AM3162" i="1"/>
  <c r="AN3162" i="1" s="1"/>
  <c r="AK3163" i="1"/>
  <c r="AO3162" i="1"/>
  <c r="AU3162" i="1" l="1"/>
  <c r="AS3162" i="1" s="1"/>
  <c r="AR2237" i="1"/>
  <c r="AQ2238" i="1" s="1"/>
  <c r="AT3163" i="1"/>
  <c r="AM3163" i="1"/>
  <c r="AN3163" i="1" s="1"/>
  <c r="AK3164" i="1"/>
  <c r="AO3163" i="1"/>
  <c r="AU3163" i="1" l="1"/>
  <c r="AS3163" i="1" s="1"/>
  <c r="AR2238" i="1"/>
  <c r="AP2237" i="1"/>
  <c r="AT3164" i="1"/>
  <c r="AM3164" i="1"/>
  <c r="AN3164" i="1" s="1"/>
  <c r="AK3165" i="1"/>
  <c r="AO3164" i="1"/>
  <c r="AU3164" i="1" l="1"/>
  <c r="AS3164" i="1" s="1"/>
  <c r="AP2238" i="1"/>
  <c r="AQ2239" i="1"/>
  <c r="AT3165" i="1"/>
  <c r="AM3165" i="1"/>
  <c r="AN3165" i="1" s="1"/>
  <c r="AK3166" i="1"/>
  <c r="AO3165" i="1"/>
  <c r="AU3165" i="1" l="1"/>
  <c r="AS3165" i="1" s="1"/>
  <c r="AR2239" i="1"/>
  <c r="AT3166" i="1"/>
  <c r="AM3166" i="1"/>
  <c r="AN3166" i="1" s="1"/>
  <c r="AK3167" i="1"/>
  <c r="AO3166" i="1"/>
  <c r="AU3166" i="1" l="1"/>
  <c r="AS3166" i="1" s="1"/>
  <c r="AP2239" i="1"/>
  <c r="AQ2240" i="1"/>
  <c r="AT3167" i="1"/>
  <c r="AM3167" i="1"/>
  <c r="AN3167" i="1" s="1"/>
  <c r="AK3168" i="1"/>
  <c r="AO3167" i="1"/>
  <c r="AU3167" i="1" l="1"/>
  <c r="AS3167" i="1" s="1"/>
  <c r="AR2240" i="1"/>
  <c r="AQ2241" i="1" s="1"/>
  <c r="AT3168" i="1"/>
  <c r="AM3168" i="1"/>
  <c r="AN3168" i="1" s="1"/>
  <c r="AK3169" i="1"/>
  <c r="AO3168" i="1"/>
  <c r="AU3168" i="1" l="1"/>
  <c r="AS3168" i="1" s="1"/>
  <c r="AR2241" i="1"/>
  <c r="AQ2242" i="1" s="1"/>
  <c r="AP2240" i="1"/>
  <c r="AT3169" i="1"/>
  <c r="AM3169" i="1"/>
  <c r="AN3169" i="1" s="1"/>
  <c r="AK3170" i="1"/>
  <c r="AO3169" i="1"/>
  <c r="AU3169" i="1" l="1"/>
  <c r="AS3169" i="1" s="1"/>
  <c r="AR2242" i="1"/>
  <c r="AQ2243" i="1" s="1"/>
  <c r="AP2241" i="1"/>
  <c r="AT3170" i="1"/>
  <c r="AM3170" i="1"/>
  <c r="AN3170" i="1" s="1"/>
  <c r="AK3171" i="1"/>
  <c r="AO3170" i="1"/>
  <c r="AU3170" i="1" l="1"/>
  <c r="AS3170" i="1" s="1"/>
  <c r="AR2243" i="1"/>
  <c r="AP2242" i="1"/>
  <c r="AT3171" i="1"/>
  <c r="AM3171" i="1"/>
  <c r="AN3171" i="1" s="1"/>
  <c r="AK3172" i="1"/>
  <c r="AO3171" i="1"/>
  <c r="AU3171" i="1" l="1"/>
  <c r="AS3171" i="1" s="1"/>
  <c r="AP2243" i="1"/>
  <c r="AQ2244" i="1"/>
  <c r="AT3172" i="1"/>
  <c r="AM3172" i="1"/>
  <c r="AN3172" i="1" s="1"/>
  <c r="AK3173" i="1"/>
  <c r="AO3172" i="1"/>
  <c r="AU3172" i="1" l="1"/>
  <c r="AS3172" i="1" s="1"/>
  <c r="AR2244" i="1"/>
  <c r="AT3173" i="1"/>
  <c r="AM3173" i="1"/>
  <c r="AN3173" i="1" s="1"/>
  <c r="AK3174" i="1"/>
  <c r="AO3173" i="1"/>
  <c r="AU3173" i="1" l="1"/>
  <c r="AS3173" i="1" s="1"/>
  <c r="AP2244" i="1"/>
  <c r="AQ2245" i="1"/>
  <c r="AT3174" i="1"/>
  <c r="AM3174" i="1"/>
  <c r="AN3174" i="1" s="1"/>
  <c r="AK3175" i="1"/>
  <c r="AO3174" i="1"/>
  <c r="AU3174" i="1" l="1"/>
  <c r="AS3174" i="1" s="1"/>
  <c r="AR2245" i="1"/>
  <c r="AQ2246" i="1" s="1"/>
  <c r="AT3175" i="1"/>
  <c r="AM3175" i="1"/>
  <c r="AN3175" i="1" s="1"/>
  <c r="AK3176" i="1"/>
  <c r="AO3175" i="1"/>
  <c r="AU3175" i="1" l="1"/>
  <c r="AS3175" i="1" s="1"/>
  <c r="AR2246" i="1"/>
  <c r="AP2245" i="1"/>
  <c r="AT3176" i="1"/>
  <c r="AM3176" i="1"/>
  <c r="AN3176" i="1" s="1"/>
  <c r="AK3177" i="1"/>
  <c r="AO3176" i="1"/>
  <c r="AU3176" i="1" l="1"/>
  <c r="AS3176" i="1" s="1"/>
  <c r="AP2246" i="1"/>
  <c r="AQ2247" i="1"/>
  <c r="AT3177" i="1"/>
  <c r="AM3177" i="1"/>
  <c r="AN3177" i="1" s="1"/>
  <c r="AK3178" i="1"/>
  <c r="AO3177" i="1"/>
  <c r="AU3177" i="1" l="1"/>
  <c r="AS3177" i="1" s="1"/>
  <c r="AR2247" i="1"/>
  <c r="AQ2248" i="1" s="1"/>
  <c r="AT3178" i="1"/>
  <c r="AM3178" i="1"/>
  <c r="AN3178" i="1" s="1"/>
  <c r="AK3179" i="1"/>
  <c r="AO3178" i="1"/>
  <c r="AU3178" i="1" l="1"/>
  <c r="AS3178" i="1" s="1"/>
  <c r="AR2248" i="1"/>
  <c r="AQ2249" i="1" s="1"/>
  <c r="AP2247" i="1"/>
  <c r="AT3179" i="1"/>
  <c r="AM3179" i="1"/>
  <c r="AN3179" i="1" s="1"/>
  <c r="AK3180" i="1"/>
  <c r="AA132" i="1" s="1"/>
  <c r="AO3179" i="1"/>
  <c r="AU3179" i="1" l="1"/>
  <c r="AS3179" i="1" s="1"/>
  <c r="AR2249" i="1"/>
  <c r="AP2248" i="1"/>
  <c r="AT3180" i="1"/>
  <c r="AF132" i="1" s="1"/>
  <c r="AM3180" i="1"/>
  <c r="AN3180" i="1" s="1"/>
  <c r="AK3181" i="1"/>
  <c r="AO3180" i="1"/>
  <c r="AB132" i="1" s="1"/>
  <c r="AU3180" i="1" l="1"/>
  <c r="AS3180" i="1" s="1"/>
  <c r="AP2249" i="1"/>
  <c r="AQ2250" i="1"/>
  <c r="AT3181" i="1"/>
  <c r="AM3181" i="1"/>
  <c r="AN3181" i="1" s="1"/>
  <c r="AK3182" i="1"/>
  <c r="AO3181" i="1"/>
  <c r="AU3181" i="1" l="1"/>
  <c r="AS3181" i="1" s="1"/>
  <c r="AR2250" i="1"/>
  <c r="AT3182" i="1"/>
  <c r="AM3182" i="1"/>
  <c r="AN3182" i="1" s="1"/>
  <c r="AK3183" i="1"/>
  <c r="AO3182" i="1"/>
  <c r="AU3182" i="1" l="1"/>
  <c r="AS3182" i="1" s="1"/>
  <c r="AP2250" i="1"/>
  <c r="AQ2251" i="1"/>
  <c r="AT3183" i="1"/>
  <c r="AM3183" i="1"/>
  <c r="AN3183" i="1" s="1"/>
  <c r="AK3184" i="1"/>
  <c r="AO3183" i="1"/>
  <c r="AU3183" i="1" l="1"/>
  <c r="AS3183" i="1" s="1"/>
  <c r="AR2251" i="1"/>
  <c r="AT3184" i="1"/>
  <c r="AM3184" i="1"/>
  <c r="AN3184" i="1" s="1"/>
  <c r="AK3185" i="1"/>
  <c r="AO3184" i="1"/>
  <c r="AU3184" i="1" l="1"/>
  <c r="AS3184" i="1" s="1"/>
  <c r="AP2251" i="1"/>
  <c r="AQ2252" i="1"/>
  <c r="AT3185" i="1"/>
  <c r="AM3185" i="1"/>
  <c r="AN3185" i="1" s="1"/>
  <c r="AK3186" i="1"/>
  <c r="AO3185" i="1"/>
  <c r="AU3185" i="1" l="1"/>
  <c r="AS3185" i="1" s="1"/>
  <c r="AR2252" i="1"/>
  <c r="AQ2253" i="1" s="1"/>
  <c r="AT3186" i="1"/>
  <c r="AM3186" i="1"/>
  <c r="AN3186" i="1" s="1"/>
  <c r="AK3187" i="1"/>
  <c r="AO3186" i="1"/>
  <c r="AU3186" i="1" l="1"/>
  <c r="AS3186" i="1" s="1"/>
  <c r="AR2253" i="1"/>
  <c r="AQ2254" i="1" s="1"/>
  <c r="AP2252" i="1"/>
  <c r="AT3187" i="1"/>
  <c r="AM3187" i="1"/>
  <c r="AN3187" i="1" s="1"/>
  <c r="AK3188" i="1"/>
  <c r="AO3187" i="1"/>
  <c r="AU3187" i="1" l="1"/>
  <c r="AS3187" i="1" s="1"/>
  <c r="AR2254" i="1"/>
  <c r="AQ2255" i="1" s="1"/>
  <c r="AP2253" i="1"/>
  <c r="AT3188" i="1"/>
  <c r="AM3188" i="1"/>
  <c r="AN3188" i="1" s="1"/>
  <c r="AK3189" i="1"/>
  <c r="AO3188" i="1"/>
  <c r="AU3188" i="1" l="1"/>
  <c r="AS3188" i="1" s="1"/>
  <c r="AD95" i="1"/>
  <c r="AR2255" i="1"/>
  <c r="AQ2256" i="1" s="1"/>
  <c r="AP2254" i="1"/>
  <c r="AT3189" i="1"/>
  <c r="AM3189" i="1"/>
  <c r="AN3189" i="1" s="1"/>
  <c r="AK3190" i="1"/>
  <c r="AO3189" i="1"/>
  <c r="AU3189" i="1" l="1"/>
  <c r="AS3189" i="1" s="1"/>
  <c r="AR2256" i="1"/>
  <c r="AQ2257" i="1" s="1"/>
  <c r="AE95" i="1"/>
  <c r="AP2255" i="1"/>
  <c r="AC95" i="1" s="1"/>
  <c r="AT3190" i="1"/>
  <c r="AM3190" i="1"/>
  <c r="AN3190" i="1" s="1"/>
  <c r="AK3191" i="1"/>
  <c r="AO3190" i="1"/>
  <c r="AU3190" i="1" l="1"/>
  <c r="AS3190" i="1" s="1"/>
  <c r="AR2257" i="1"/>
  <c r="AQ2258" i="1" s="1"/>
  <c r="AP2256" i="1"/>
  <c r="AT3191" i="1"/>
  <c r="AM3191" i="1"/>
  <c r="AN3191" i="1" s="1"/>
  <c r="AK3192" i="1"/>
  <c r="AO3191" i="1"/>
  <c r="AU3191" i="1" l="1"/>
  <c r="AS3191" i="1" s="1"/>
  <c r="AR2258" i="1"/>
  <c r="AQ2259" i="1" s="1"/>
  <c r="AP2257" i="1"/>
  <c r="AT3192" i="1"/>
  <c r="AM3192" i="1"/>
  <c r="AN3192" i="1" s="1"/>
  <c r="AK3193" i="1"/>
  <c r="AO3192" i="1"/>
  <c r="AU3192" i="1" l="1"/>
  <c r="AS3192" i="1" s="1"/>
  <c r="AR2259" i="1"/>
  <c r="AQ2260" i="1" s="1"/>
  <c r="AP2258" i="1"/>
  <c r="AT3193" i="1"/>
  <c r="AM3193" i="1"/>
  <c r="AN3193" i="1" s="1"/>
  <c r="AK3194" i="1"/>
  <c r="AO3193" i="1"/>
  <c r="AU3193" i="1" l="1"/>
  <c r="AS3193" i="1" s="1"/>
  <c r="AR2260" i="1"/>
  <c r="AP2259" i="1"/>
  <c r="AT3194" i="1"/>
  <c r="AM3194" i="1"/>
  <c r="AN3194" i="1" s="1"/>
  <c r="AK3195" i="1"/>
  <c r="AO3194" i="1"/>
  <c r="AU3194" i="1" l="1"/>
  <c r="AS3194" i="1" s="1"/>
  <c r="AP2260" i="1"/>
  <c r="AQ2261" i="1"/>
  <c r="AT3195" i="1"/>
  <c r="AM3195" i="1"/>
  <c r="AN3195" i="1" s="1"/>
  <c r="AK3196" i="1"/>
  <c r="AO3195" i="1"/>
  <c r="AU3195" i="1" l="1"/>
  <c r="AS3195" i="1" s="1"/>
  <c r="AR2261" i="1"/>
  <c r="AQ2262" i="1" s="1"/>
  <c r="AT3196" i="1"/>
  <c r="AM3196" i="1"/>
  <c r="AN3196" i="1" s="1"/>
  <c r="AK3197" i="1"/>
  <c r="AO3196" i="1"/>
  <c r="AU3196" i="1" l="1"/>
  <c r="AS3196" i="1" s="1"/>
  <c r="AR2262" i="1"/>
  <c r="AQ2263" i="1" s="1"/>
  <c r="AP2261" i="1"/>
  <c r="AT3197" i="1"/>
  <c r="AM3197" i="1"/>
  <c r="AN3197" i="1" s="1"/>
  <c r="AK3198" i="1"/>
  <c r="AO3197" i="1"/>
  <c r="AU3197" i="1" l="1"/>
  <c r="AS3197" i="1" s="1"/>
  <c r="AR2263" i="1"/>
  <c r="AP2262" i="1"/>
  <c r="AT3198" i="1"/>
  <c r="AM3198" i="1"/>
  <c r="AN3198" i="1" s="1"/>
  <c r="AK3199" i="1"/>
  <c r="AO3198" i="1"/>
  <c r="AU3198" i="1" l="1"/>
  <c r="AS3198" i="1" s="1"/>
  <c r="AP2263" i="1"/>
  <c r="AQ2264" i="1"/>
  <c r="AT3199" i="1"/>
  <c r="AM3199" i="1"/>
  <c r="AN3199" i="1" s="1"/>
  <c r="AK3200" i="1"/>
  <c r="AO3199" i="1"/>
  <c r="AU3199" i="1" l="1"/>
  <c r="AS3199" i="1" s="1"/>
  <c r="AR2264" i="1"/>
  <c r="AQ2265" i="1" s="1"/>
  <c r="AT3200" i="1"/>
  <c r="AM3200" i="1"/>
  <c r="AN3200" i="1" s="1"/>
  <c r="AK3201" i="1"/>
  <c r="AO3200" i="1"/>
  <c r="AU3200" i="1" l="1"/>
  <c r="AS3200" i="1" s="1"/>
  <c r="AR2265" i="1"/>
  <c r="AP2264" i="1"/>
  <c r="AT3201" i="1"/>
  <c r="AM3201" i="1"/>
  <c r="AN3201" i="1" s="1"/>
  <c r="AK3202" i="1"/>
  <c r="AO3201" i="1"/>
  <c r="AU3201" i="1" l="1"/>
  <c r="AS3201" i="1" s="1"/>
  <c r="AP2265" i="1"/>
  <c r="AQ2266" i="1"/>
  <c r="AT3202" i="1"/>
  <c r="AM3202" i="1"/>
  <c r="AN3202" i="1" s="1"/>
  <c r="AK3203" i="1"/>
  <c r="AO3202" i="1"/>
  <c r="AU3202" i="1" l="1"/>
  <c r="AS3202" i="1" s="1"/>
  <c r="AR2266" i="1"/>
  <c r="AT3203" i="1"/>
  <c r="AM3203" i="1"/>
  <c r="AN3203" i="1" s="1"/>
  <c r="AK3204" i="1"/>
  <c r="AO3203" i="1"/>
  <c r="AU3203" i="1" l="1"/>
  <c r="AS3203" i="1" s="1"/>
  <c r="AP2266" i="1"/>
  <c r="AQ2267" i="1"/>
  <c r="AT3204" i="1"/>
  <c r="AM3204" i="1"/>
  <c r="AN3204" i="1" s="1"/>
  <c r="AK3205" i="1"/>
  <c r="AA133" i="1" s="1"/>
  <c r="AO3204" i="1"/>
  <c r="AU3204" i="1" l="1"/>
  <c r="AS3204" i="1" s="1"/>
  <c r="AR2267" i="1"/>
  <c r="AQ2268" i="1" s="1"/>
  <c r="AT3205" i="1"/>
  <c r="AF133" i="1" s="1"/>
  <c r="AM3205" i="1"/>
  <c r="AN3205" i="1" s="1"/>
  <c r="AK3206" i="1"/>
  <c r="AO3205" i="1"/>
  <c r="AB133" i="1" s="1"/>
  <c r="AU3205" i="1" l="1"/>
  <c r="AS3205" i="1" s="1"/>
  <c r="AR2268" i="1"/>
  <c r="AQ2269" i="1" s="1"/>
  <c r="AP2267" i="1"/>
  <c r="AT3206" i="1"/>
  <c r="AM3206" i="1"/>
  <c r="AN3206" i="1" s="1"/>
  <c r="AK3207" i="1"/>
  <c r="AO3206" i="1"/>
  <c r="AU3206" i="1" l="1"/>
  <c r="AS3206" i="1" s="1"/>
  <c r="AR2269" i="1"/>
  <c r="AQ2270" i="1" s="1"/>
  <c r="AP2268" i="1"/>
  <c r="AT3207" i="1"/>
  <c r="AM3207" i="1"/>
  <c r="AN3207" i="1" s="1"/>
  <c r="AK3208" i="1"/>
  <c r="AO3207" i="1"/>
  <c r="AU3207" i="1" l="1"/>
  <c r="AS3207" i="1" s="1"/>
  <c r="AR2270" i="1"/>
  <c r="AP2269" i="1"/>
  <c r="AT3208" i="1"/>
  <c r="AM3208" i="1"/>
  <c r="AN3208" i="1" s="1"/>
  <c r="AK3209" i="1"/>
  <c r="AO3208" i="1"/>
  <c r="AU3208" i="1" l="1"/>
  <c r="AS3208" i="1" s="1"/>
  <c r="AP2270" i="1"/>
  <c r="AQ2271" i="1"/>
  <c r="AT3209" i="1"/>
  <c r="AM3209" i="1"/>
  <c r="AN3209" i="1" s="1"/>
  <c r="AK3210" i="1"/>
  <c r="AO3209" i="1"/>
  <c r="AU3209" i="1" l="1"/>
  <c r="AS3209" i="1" s="1"/>
  <c r="AR2271" i="1"/>
  <c r="AT3210" i="1"/>
  <c r="AM3210" i="1"/>
  <c r="AN3210" i="1" s="1"/>
  <c r="AK3211" i="1"/>
  <c r="AO3210" i="1"/>
  <c r="AU3210" i="1" l="1"/>
  <c r="AS3210" i="1" s="1"/>
  <c r="AP2271" i="1"/>
  <c r="AQ2272" i="1"/>
  <c r="AT3211" i="1"/>
  <c r="AM3211" i="1"/>
  <c r="AN3211" i="1" s="1"/>
  <c r="AK3212" i="1"/>
  <c r="AO3211" i="1"/>
  <c r="AU3211" i="1" l="1"/>
  <c r="AS3211" i="1" s="1"/>
  <c r="AR2272" i="1"/>
  <c r="AQ2273" i="1" s="1"/>
  <c r="AT3212" i="1"/>
  <c r="AM3212" i="1"/>
  <c r="AN3212" i="1" s="1"/>
  <c r="AK3213" i="1"/>
  <c r="AO3212" i="1"/>
  <c r="AU3212" i="1" l="1"/>
  <c r="AS3212" i="1" s="1"/>
  <c r="AR2273" i="1"/>
  <c r="AP2272" i="1"/>
  <c r="AT3213" i="1"/>
  <c r="AM3213" i="1"/>
  <c r="AN3213" i="1" s="1"/>
  <c r="AK3214" i="1"/>
  <c r="AO3213" i="1"/>
  <c r="AU3213" i="1" l="1"/>
  <c r="AS3213" i="1" s="1"/>
  <c r="AP2273" i="1"/>
  <c r="AQ2274" i="1"/>
  <c r="AT3214" i="1"/>
  <c r="AM3214" i="1"/>
  <c r="AN3214" i="1" s="1"/>
  <c r="AK3215" i="1"/>
  <c r="AO3214" i="1"/>
  <c r="AU3214" i="1" l="1"/>
  <c r="AS3214" i="1" s="1"/>
  <c r="AR2274" i="1"/>
  <c r="AQ2275" i="1" s="1"/>
  <c r="AT3215" i="1"/>
  <c r="AM3215" i="1"/>
  <c r="AN3215" i="1" s="1"/>
  <c r="AK3216" i="1"/>
  <c r="AO3215" i="1"/>
  <c r="AU3215" i="1" l="1"/>
  <c r="AS3215" i="1" s="1"/>
  <c r="AR2275" i="1"/>
  <c r="AQ2276" i="1" s="1"/>
  <c r="AP2274" i="1"/>
  <c r="AT3216" i="1"/>
  <c r="AM3216" i="1"/>
  <c r="AN3216" i="1" s="1"/>
  <c r="AK3217" i="1"/>
  <c r="AO3216" i="1"/>
  <c r="AU3216" i="1" l="1"/>
  <c r="AS3216" i="1" s="1"/>
  <c r="AR2276" i="1"/>
  <c r="AP2275" i="1"/>
  <c r="AT3217" i="1"/>
  <c r="AM3217" i="1"/>
  <c r="AN3217" i="1" s="1"/>
  <c r="AK3218" i="1"/>
  <c r="AO3217" i="1"/>
  <c r="AU3217" i="1" l="1"/>
  <c r="AS3217" i="1" s="1"/>
  <c r="AP2276" i="1"/>
  <c r="AQ2277" i="1"/>
  <c r="AT3218" i="1"/>
  <c r="AM3218" i="1"/>
  <c r="AN3218" i="1" s="1"/>
  <c r="AK3219" i="1"/>
  <c r="AO3218" i="1"/>
  <c r="AU3218" i="1" l="1"/>
  <c r="AS3218" i="1" s="1"/>
  <c r="AR2277" i="1"/>
  <c r="AQ2278" i="1" s="1"/>
  <c r="AT3219" i="1"/>
  <c r="AM3219" i="1"/>
  <c r="AN3219" i="1" s="1"/>
  <c r="AK3220" i="1"/>
  <c r="AO3219" i="1"/>
  <c r="AU3219" i="1" l="1"/>
  <c r="AS3219" i="1" s="1"/>
  <c r="AR2278" i="1"/>
  <c r="AP2277" i="1"/>
  <c r="AT3220" i="1"/>
  <c r="AM3220" i="1"/>
  <c r="AN3220" i="1" s="1"/>
  <c r="AK3221" i="1"/>
  <c r="AO3220" i="1"/>
  <c r="AU3220" i="1" l="1"/>
  <c r="AS3220" i="1" s="1"/>
  <c r="AP2278" i="1"/>
  <c r="AQ2279" i="1"/>
  <c r="AT3221" i="1"/>
  <c r="AM3221" i="1"/>
  <c r="AN3221" i="1" s="1"/>
  <c r="AK3222" i="1"/>
  <c r="AO3221" i="1"/>
  <c r="AU3221" i="1" l="1"/>
  <c r="AS3221" i="1" s="1"/>
  <c r="AR2279" i="1"/>
  <c r="AT3222" i="1"/>
  <c r="AM3222" i="1"/>
  <c r="AN3222" i="1" s="1"/>
  <c r="AK3223" i="1"/>
  <c r="AO3222" i="1"/>
  <c r="AU3222" i="1" l="1"/>
  <c r="AS3222" i="1" s="1"/>
  <c r="AP2279" i="1"/>
  <c r="AQ2280" i="1"/>
  <c r="AT3223" i="1"/>
  <c r="AM3223" i="1"/>
  <c r="AN3223" i="1" s="1"/>
  <c r="AK3224" i="1"/>
  <c r="AO3223" i="1"/>
  <c r="AU3223" i="1" l="1"/>
  <c r="AS3223" i="1" s="1"/>
  <c r="AD96" i="1"/>
  <c r="AR2280" i="1"/>
  <c r="AQ2281" i="1" s="1"/>
  <c r="AT3224" i="1"/>
  <c r="AM3224" i="1"/>
  <c r="AN3224" i="1" s="1"/>
  <c r="AK3225" i="1"/>
  <c r="AO3224" i="1"/>
  <c r="AU3224" i="1" l="1"/>
  <c r="AS3224" i="1" s="1"/>
  <c r="AE96" i="1"/>
  <c r="AP2280" i="1"/>
  <c r="AC96" i="1" s="1"/>
  <c r="AR2281" i="1"/>
  <c r="AT3225" i="1"/>
  <c r="AM3225" i="1"/>
  <c r="AN3225" i="1" s="1"/>
  <c r="AK3226" i="1"/>
  <c r="AO3225" i="1"/>
  <c r="AU3225" i="1" l="1"/>
  <c r="AS3225" i="1" s="1"/>
  <c r="AP2281" i="1"/>
  <c r="AQ2282" i="1"/>
  <c r="AT3226" i="1"/>
  <c r="AM3226" i="1"/>
  <c r="AN3226" i="1" s="1"/>
  <c r="AK3227" i="1"/>
  <c r="AO3226" i="1"/>
  <c r="AU3226" i="1" l="1"/>
  <c r="AS3226" i="1" s="1"/>
  <c r="AR2282" i="1"/>
  <c r="AQ2283" i="1" s="1"/>
  <c r="AT3227" i="1"/>
  <c r="AM3227" i="1"/>
  <c r="AN3227" i="1" s="1"/>
  <c r="AK3228" i="1"/>
  <c r="AO3227" i="1"/>
  <c r="AU3227" i="1" l="1"/>
  <c r="AS3227" i="1" s="1"/>
  <c r="AR2283" i="1"/>
  <c r="AP2282" i="1"/>
  <c r="AT3228" i="1"/>
  <c r="AM3228" i="1"/>
  <c r="AN3228" i="1" s="1"/>
  <c r="AK3229" i="1"/>
  <c r="AO3228" i="1"/>
  <c r="AU3228" i="1" l="1"/>
  <c r="AS3228" i="1" s="1"/>
  <c r="AP2283" i="1"/>
  <c r="AQ2284" i="1"/>
  <c r="AT3229" i="1"/>
  <c r="AM3229" i="1"/>
  <c r="AN3229" i="1" s="1"/>
  <c r="AK3230" i="1"/>
  <c r="AA134" i="1" s="1"/>
  <c r="AO3229" i="1"/>
  <c r="AU3229" i="1" l="1"/>
  <c r="AS3229" i="1" s="1"/>
  <c r="AR2284" i="1"/>
  <c r="AQ2285" i="1" s="1"/>
  <c r="AT3230" i="1"/>
  <c r="AF134" i="1" s="1"/>
  <c r="AM3230" i="1"/>
  <c r="AN3230" i="1" s="1"/>
  <c r="AK3231" i="1"/>
  <c r="AO3230" i="1"/>
  <c r="AB134" i="1" s="1"/>
  <c r="AU3230" i="1" l="1"/>
  <c r="AS3230" i="1" s="1"/>
  <c r="AR2285" i="1"/>
  <c r="AQ2286" i="1" s="1"/>
  <c r="AP2284" i="1"/>
  <c r="AT3231" i="1"/>
  <c r="AM3231" i="1"/>
  <c r="AN3231" i="1" s="1"/>
  <c r="AK3232" i="1"/>
  <c r="AO3231" i="1"/>
  <c r="AU3231" i="1" l="1"/>
  <c r="AS3231" i="1" s="1"/>
  <c r="AR2286" i="1"/>
  <c r="AP2285" i="1"/>
  <c r="AT3232" i="1"/>
  <c r="AM3232" i="1"/>
  <c r="AN3232" i="1" s="1"/>
  <c r="AK3233" i="1"/>
  <c r="AO3232" i="1"/>
  <c r="AU3232" i="1" l="1"/>
  <c r="AS3232" i="1" s="1"/>
  <c r="AP2286" i="1"/>
  <c r="AQ2287" i="1"/>
  <c r="AT3233" i="1"/>
  <c r="AM3233" i="1"/>
  <c r="AN3233" i="1" s="1"/>
  <c r="AK3234" i="1"/>
  <c r="AO3233" i="1"/>
  <c r="AU3233" i="1" l="1"/>
  <c r="AS3233" i="1" s="1"/>
  <c r="AR2287" i="1"/>
  <c r="AT3234" i="1"/>
  <c r="AM3234" i="1"/>
  <c r="AN3234" i="1" s="1"/>
  <c r="AK3235" i="1"/>
  <c r="AO3234" i="1"/>
  <c r="AU3234" i="1" l="1"/>
  <c r="AS3234" i="1" s="1"/>
  <c r="AP2287" i="1"/>
  <c r="AQ2288" i="1"/>
  <c r="AT3235" i="1"/>
  <c r="AM3235" i="1"/>
  <c r="AN3235" i="1" s="1"/>
  <c r="AK3236" i="1"/>
  <c r="AO3235" i="1"/>
  <c r="AU3235" i="1" l="1"/>
  <c r="AS3235" i="1" s="1"/>
  <c r="AR2288" i="1"/>
  <c r="AQ2289" i="1" s="1"/>
  <c r="AT3236" i="1"/>
  <c r="AM3236" i="1"/>
  <c r="AN3236" i="1" s="1"/>
  <c r="AK3237" i="1"/>
  <c r="AO3236" i="1"/>
  <c r="AU3236" i="1" l="1"/>
  <c r="AS3236" i="1" s="1"/>
  <c r="AR2289" i="1"/>
  <c r="AQ2290" i="1" s="1"/>
  <c r="AP2288" i="1"/>
  <c r="AT3237" i="1"/>
  <c r="AM3237" i="1"/>
  <c r="AN3237" i="1" s="1"/>
  <c r="AK3238" i="1"/>
  <c r="AO3237" i="1"/>
  <c r="AU3237" i="1" l="1"/>
  <c r="AS3237" i="1" s="1"/>
  <c r="AR2290" i="1"/>
  <c r="AP2289" i="1"/>
  <c r="AT3238" i="1"/>
  <c r="AM3238" i="1"/>
  <c r="AN3238" i="1" s="1"/>
  <c r="AK3239" i="1"/>
  <c r="AO3238" i="1"/>
  <c r="AU3238" i="1" l="1"/>
  <c r="AS3238" i="1" s="1"/>
  <c r="AP2290" i="1"/>
  <c r="AQ2291" i="1"/>
  <c r="AT3239" i="1"/>
  <c r="AM3239" i="1"/>
  <c r="AN3239" i="1" s="1"/>
  <c r="AK3240" i="1"/>
  <c r="AO3239" i="1"/>
  <c r="AU3239" i="1" l="1"/>
  <c r="AS3239" i="1" s="1"/>
  <c r="AR2291" i="1"/>
  <c r="AT3240" i="1"/>
  <c r="AM3240" i="1"/>
  <c r="AN3240" i="1" s="1"/>
  <c r="AK3241" i="1"/>
  <c r="AO3240" i="1"/>
  <c r="AU3240" i="1" l="1"/>
  <c r="AS3240" i="1" s="1"/>
  <c r="AP2291" i="1"/>
  <c r="AQ2292" i="1"/>
  <c r="AT3241" i="1"/>
  <c r="AM3241" i="1"/>
  <c r="AN3241" i="1" s="1"/>
  <c r="AK3242" i="1"/>
  <c r="AO3241" i="1"/>
  <c r="AU3241" i="1" l="1"/>
  <c r="AS3241" i="1" s="1"/>
  <c r="AR2292" i="1"/>
  <c r="AT3242" i="1"/>
  <c r="AM3242" i="1"/>
  <c r="AN3242" i="1" s="1"/>
  <c r="AK3243" i="1"/>
  <c r="AO3242" i="1"/>
  <c r="AU3242" i="1" l="1"/>
  <c r="AS3242" i="1" s="1"/>
  <c r="AP2292" i="1"/>
  <c r="AQ2293" i="1"/>
  <c r="AT3243" i="1"/>
  <c r="AM3243" i="1"/>
  <c r="AN3243" i="1" s="1"/>
  <c r="AK3244" i="1"/>
  <c r="AO3243" i="1"/>
  <c r="AU3243" i="1" l="1"/>
  <c r="AS3243" i="1" s="1"/>
  <c r="AR2293" i="1"/>
  <c r="AQ2294" i="1" s="1"/>
  <c r="AT3244" i="1"/>
  <c r="AM3244" i="1"/>
  <c r="AN3244" i="1" s="1"/>
  <c r="AK3245" i="1"/>
  <c r="AO3244" i="1"/>
  <c r="AU3244" i="1" l="1"/>
  <c r="AS3244" i="1" s="1"/>
  <c r="AR2294" i="1"/>
  <c r="AP2293" i="1"/>
  <c r="AT3245" i="1"/>
  <c r="AM3245" i="1"/>
  <c r="AN3245" i="1" s="1"/>
  <c r="AK3246" i="1"/>
  <c r="AO3245" i="1"/>
  <c r="AU3245" i="1" l="1"/>
  <c r="AS3245" i="1" s="1"/>
  <c r="AP2294" i="1"/>
  <c r="AQ2295" i="1"/>
  <c r="AT3246" i="1"/>
  <c r="AM3246" i="1"/>
  <c r="AN3246" i="1" s="1"/>
  <c r="AK3247" i="1"/>
  <c r="AO3246" i="1"/>
  <c r="AU3246" i="1" l="1"/>
  <c r="AS3246" i="1" s="1"/>
  <c r="AR2295" i="1"/>
  <c r="AT3247" i="1"/>
  <c r="AM3247" i="1"/>
  <c r="AN3247" i="1" s="1"/>
  <c r="AK3248" i="1"/>
  <c r="AO3247" i="1"/>
  <c r="AU3247" i="1" l="1"/>
  <c r="AS3247" i="1" s="1"/>
  <c r="AP2295" i="1"/>
  <c r="AQ2296" i="1"/>
  <c r="AT3248" i="1"/>
  <c r="AM3248" i="1"/>
  <c r="AN3248" i="1" s="1"/>
  <c r="AK3249" i="1"/>
  <c r="AO3248" i="1"/>
  <c r="AU3248" i="1" l="1"/>
  <c r="AS3248" i="1" s="1"/>
  <c r="AR2296" i="1"/>
  <c r="AQ2297" i="1" s="1"/>
  <c r="AT3249" i="1"/>
  <c r="AM3249" i="1"/>
  <c r="AN3249" i="1" s="1"/>
  <c r="AK3250" i="1"/>
  <c r="AO3249" i="1"/>
  <c r="AU3249" i="1" l="1"/>
  <c r="AS3249" i="1" s="1"/>
  <c r="AR2297" i="1"/>
  <c r="AP2296" i="1"/>
  <c r="AT3250" i="1"/>
  <c r="AM3250" i="1"/>
  <c r="AN3250" i="1" s="1"/>
  <c r="AK3251" i="1"/>
  <c r="AO3250" i="1"/>
  <c r="AU3250" i="1" l="1"/>
  <c r="AS3250" i="1" s="1"/>
  <c r="AP2297" i="1"/>
  <c r="AQ2298" i="1"/>
  <c r="AT3251" i="1"/>
  <c r="AM3251" i="1"/>
  <c r="AN3251" i="1" s="1"/>
  <c r="AK3252" i="1"/>
  <c r="AO3251" i="1"/>
  <c r="AU3251" i="1" l="1"/>
  <c r="AS3251" i="1" s="1"/>
  <c r="AR2298" i="1"/>
  <c r="AQ2299" i="1" s="1"/>
  <c r="AT3252" i="1"/>
  <c r="AM3252" i="1"/>
  <c r="AN3252" i="1" s="1"/>
  <c r="AK3253" i="1"/>
  <c r="AO3252" i="1"/>
  <c r="AU3252" i="1" l="1"/>
  <c r="AS3252" i="1" s="1"/>
  <c r="AR2299" i="1"/>
  <c r="AP2298" i="1"/>
  <c r="AT3253" i="1"/>
  <c r="AM3253" i="1"/>
  <c r="AN3253" i="1" s="1"/>
  <c r="AK3254" i="1"/>
  <c r="AO3253" i="1"/>
  <c r="AU3253" i="1" l="1"/>
  <c r="AS3253" i="1" s="1"/>
  <c r="AP2299" i="1"/>
  <c r="AQ2300" i="1"/>
  <c r="AT3254" i="1"/>
  <c r="AM3254" i="1"/>
  <c r="AN3254" i="1" s="1"/>
  <c r="AK3255" i="1"/>
  <c r="AA135" i="1" s="1"/>
  <c r="AO3254" i="1"/>
  <c r="AU3254" i="1" l="1"/>
  <c r="AS3254" i="1" s="1"/>
  <c r="AR2300" i="1"/>
  <c r="AT3255" i="1"/>
  <c r="AF135" i="1" s="1"/>
  <c r="AM3255" i="1"/>
  <c r="AN3255" i="1" s="1"/>
  <c r="AK3256" i="1"/>
  <c r="AO3255" i="1"/>
  <c r="AB135" i="1" s="1"/>
  <c r="AU3255" i="1" l="1"/>
  <c r="AS3255" i="1" s="1"/>
  <c r="AP2300" i="1"/>
  <c r="AQ2301" i="1"/>
  <c r="AT3256" i="1"/>
  <c r="AM3256" i="1"/>
  <c r="AN3256" i="1" s="1"/>
  <c r="AK3257" i="1"/>
  <c r="AO3256" i="1"/>
  <c r="AU3256" i="1" l="1"/>
  <c r="AS3256" i="1" s="1"/>
  <c r="AR2301" i="1"/>
  <c r="AQ2302" i="1" s="1"/>
  <c r="AT3257" i="1"/>
  <c r="AM3257" i="1"/>
  <c r="AN3257" i="1" s="1"/>
  <c r="AK3258" i="1"/>
  <c r="AO3257" i="1"/>
  <c r="AU3257" i="1" l="1"/>
  <c r="AS3257" i="1" s="1"/>
  <c r="AR2302" i="1"/>
  <c r="AP2301" i="1"/>
  <c r="AT3258" i="1"/>
  <c r="AM3258" i="1"/>
  <c r="AN3258" i="1" s="1"/>
  <c r="AK3259" i="1"/>
  <c r="AO3258" i="1"/>
  <c r="AU3258" i="1" l="1"/>
  <c r="AS3258" i="1" s="1"/>
  <c r="AP2302" i="1"/>
  <c r="AQ2303" i="1"/>
  <c r="AT3259" i="1"/>
  <c r="AM3259" i="1"/>
  <c r="AN3259" i="1" s="1"/>
  <c r="AK3260" i="1"/>
  <c r="AO3259" i="1"/>
  <c r="AU3259" i="1" l="1"/>
  <c r="AS3259" i="1" s="1"/>
  <c r="AR2303" i="1"/>
  <c r="AT3260" i="1"/>
  <c r="AM3260" i="1"/>
  <c r="AN3260" i="1" s="1"/>
  <c r="AK3261" i="1"/>
  <c r="AO3260" i="1"/>
  <c r="AU3260" i="1" l="1"/>
  <c r="AS3260" i="1" s="1"/>
  <c r="AP2303" i="1"/>
  <c r="AQ2304" i="1"/>
  <c r="AT3261" i="1"/>
  <c r="AM3261" i="1"/>
  <c r="AN3261" i="1" s="1"/>
  <c r="AK3262" i="1"/>
  <c r="AO3261" i="1"/>
  <c r="AU3261" i="1" l="1"/>
  <c r="AS3261" i="1" s="1"/>
  <c r="AR2304" i="1"/>
  <c r="AQ2305" i="1" s="1"/>
  <c r="AT3262" i="1"/>
  <c r="AM3262" i="1"/>
  <c r="AN3262" i="1" s="1"/>
  <c r="AK3263" i="1"/>
  <c r="AO3262" i="1"/>
  <c r="AU3262" i="1" l="1"/>
  <c r="AS3262" i="1" s="1"/>
  <c r="AD97" i="1"/>
  <c r="AR2305" i="1"/>
  <c r="AP2304" i="1"/>
  <c r="AT3263" i="1"/>
  <c r="AM3263" i="1"/>
  <c r="AN3263" i="1" s="1"/>
  <c r="AK3264" i="1"/>
  <c r="AO3263" i="1"/>
  <c r="AU3263" i="1" l="1"/>
  <c r="AS3263" i="1" s="1"/>
  <c r="AE97" i="1"/>
  <c r="AP2305" i="1"/>
  <c r="AC97" i="1" s="1"/>
  <c r="AQ2306" i="1"/>
  <c r="AT3264" i="1"/>
  <c r="AM3264" i="1"/>
  <c r="AN3264" i="1" s="1"/>
  <c r="AK3265" i="1"/>
  <c r="AO3264" i="1"/>
  <c r="AU3264" i="1" l="1"/>
  <c r="AS3264" i="1" s="1"/>
  <c r="AR2306" i="1"/>
  <c r="AQ2307" i="1" s="1"/>
  <c r="AT3265" i="1"/>
  <c r="AM3265" i="1"/>
  <c r="AN3265" i="1" s="1"/>
  <c r="AK3266" i="1"/>
  <c r="AO3265" i="1"/>
  <c r="AU3265" i="1" l="1"/>
  <c r="AS3265" i="1" s="1"/>
  <c r="AR2307" i="1"/>
  <c r="AP2306" i="1"/>
  <c r="AT3266" i="1"/>
  <c r="AM3266" i="1"/>
  <c r="AN3266" i="1" s="1"/>
  <c r="AK3267" i="1"/>
  <c r="AO3266" i="1"/>
  <c r="AU3266" i="1" l="1"/>
  <c r="AS3266" i="1" s="1"/>
  <c r="AP2307" i="1"/>
  <c r="AQ2308" i="1"/>
  <c r="AT3267" i="1"/>
  <c r="AM3267" i="1"/>
  <c r="AN3267" i="1" s="1"/>
  <c r="AK3268" i="1"/>
  <c r="AO3267" i="1"/>
  <c r="AU3267" i="1" l="1"/>
  <c r="AS3267" i="1" s="1"/>
  <c r="AR2308" i="1"/>
  <c r="AT3268" i="1"/>
  <c r="AM3268" i="1"/>
  <c r="AN3268" i="1" s="1"/>
  <c r="AK3269" i="1"/>
  <c r="AO3268" i="1"/>
  <c r="AU3268" i="1" l="1"/>
  <c r="AS3268" i="1" s="1"/>
  <c r="AP2308" i="1"/>
  <c r="AQ2309" i="1"/>
  <c r="AT3269" i="1"/>
  <c r="AM3269" i="1"/>
  <c r="AN3269" i="1" s="1"/>
  <c r="AK3270" i="1"/>
  <c r="AO3269" i="1"/>
  <c r="AU3269" i="1" l="1"/>
  <c r="AS3269" i="1" s="1"/>
  <c r="AR2309" i="1"/>
  <c r="AQ2310" i="1" s="1"/>
  <c r="AT3270" i="1"/>
  <c r="AM3270" i="1"/>
  <c r="AN3270" i="1" s="1"/>
  <c r="AK3271" i="1"/>
  <c r="AO3270" i="1"/>
  <c r="AU3270" i="1" l="1"/>
  <c r="AS3270" i="1" s="1"/>
  <c r="AR2310" i="1"/>
  <c r="AQ2311" i="1" s="1"/>
  <c r="AP2309" i="1"/>
  <c r="AT3271" i="1"/>
  <c r="AM3271" i="1"/>
  <c r="AN3271" i="1" s="1"/>
  <c r="AK3272" i="1"/>
  <c r="AO3271" i="1"/>
  <c r="AU3271" i="1" l="1"/>
  <c r="AS3271" i="1" s="1"/>
  <c r="AR2311" i="1"/>
  <c r="AP2310" i="1"/>
  <c r="AT3272" i="1"/>
  <c r="AM3272" i="1"/>
  <c r="AN3272" i="1" s="1"/>
  <c r="AK3273" i="1"/>
  <c r="AO3272" i="1"/>
  <c r="AU3272" i="1" l="1"/>
  <c r="AS3272" i="1" s="1"/>
  <c r="AP2311" i="1"/>
  <c r="AQ2312" i="1"/>
  <c r="AT3273" i="1"/>
  <c r="AM3273" i="1"/>
  <c r="AN3273" i="1" s="1"/>
  <c r="AK3274" i="1"/>
  <c r="AO3273" i="1"/>
  <c r="AU3273" i="1" l="1"/>
  <c r="AS3273" i="1" s="1"/>
  <c r="AR2312" i="1"/>
  <c r="AQ2313" i="1" s="1"/>
  <c r="AT3274" i="1"/>
  <c r="AM3274" i="1"/>
  <c r="AN3274" i="1" s="1"/>
  <c r="AK3275" i="1"/>
  <c r="AO3274" i="1"/>
  <c r="AU3274" i="1" l="1"/>
  <c r="AS3274" i="1" s="1"/>
  <c r="AR2313" i="1"/>
  <c r="AP2312" i="1"/>
  <c r="AT3275" i="1"/>
  <c r="AM3275" i="1"/>
  <c r="AN3275" i="1" s="1"/>
  <c r="AK3276" i="1"/>
  <c r="AO3275" i="1"/>
  <c r="AU3275" i="1" l="1"/>
  <c r="AS3275" i="1" s="1"/>
  <c r="AP2313" i="1"/>
  <c r="AQ2314" i="1"/>
  <c r="AT3276" i="1"/>
  <c r="AM3276" i="1"/>
  <c r="AN3276" i="1" s="1"/>
  <c r="AK3277" i="1"/>
  <c r="AO3276" i="1"/>
  <c r="AU3276" i="1" l="1"/>
  <c r="AS3276" i="1" s="1"/>
  <c r="AR2314" i="1"/>
  <c r="AQ2315" i="1" s="1"/>
  <c r="AT3277" i="1"/>
  <c r="AM3277" i="1"/>
  <c r="AN3277" i="1" s="1"/>
  <c r="AK3278" i="1"/>
  <c r="AO3277" i="1"/>
  <c r="AU3277" i="1" l="1"/>
  <c r="AS3277" i="1" s="1"/>
  <c r="AR2315" i="1"/>
  <c r="AQ2316" i="1" s="1"/>
  <c r="AP2314" i="1"/>
  <c r="AT3278" i="1"/>
  <c r="AM3278" i="1"/>
  <c r="AN3278" i="1" s="1"/>
  <c r="AK3279" i="1"/>
  <c r="AO3278" i="1"/>
  <c r="AU3278" i="1" l="1"/>
  <c r="AS3278" i="1" s="1"/>
  <c r="AR2316" i="1"/>
  <c r="AP2315" i="1"/>
  <c r="AT3279" i="1"/>
  <c r="AM3279" i="1"/>
  <c r="AN3279" i="1" s="1"/>
  <c r="AK3280" i="1"/>
  <c r="AA136" i="1" s="1"/>
  <c r="AO3279" i="1"/>
  <c r="AU3279" i="1" l="1"/>
  <c r="AS3279" i="1" s="1"/>
  <c r="AP2316" i="1"/>
  <c r="AQ2317" i="1"/>
  <c r="AT3280" i="1"/>
  <c r="AF136" i="1" s="1"/>
  <c r="AM3280" i="1"/>
  <c r="AN3280" i="1" s="1"/>
  <c r="AK3281" i="1"/>
  <c r="AO3280" i="1"/>
  <c r="AB136" i="1" s="1"/>
  <c r="AU3280" i="1" l="1"/>
  <c r="AS3280" i="1" s="1"/>
  <c r="AR2317" i="1"/>
  <c r="AQ2318" i="1" s="1"/>
  <c r="AT3281" i="1"/>
  <c r="AM3281" i="1"/>
  <c r="AN3281" i="1" s="1"/>
  <c r="AK3282" i="1"/>
  <c r="AO3281" i="1"/>
  <c r="AU3281" i="1" l="1"/>
  <c r="AS3281" i="1" s="1"/>
  <c r="AR2318" i="1"/>
  <c r="AP2317" i="1"/>
  <c r="AT3282" i="1"/>
  <c r="AM3282" i="1"/>
  <c r="AN3282" i="1" s="1"/>
  <c r="AK3283" i="1"/>
  <c r="AO3282" i="1"/>
  <c r="AU3282" i="1" l="1"/>
  <c r="AS3282" i="1" s="1"/>
  <c r="AP2318" i="1"/>
  <c r="AQ2319" i="1"/>
  <c r="AT3283" i="1"/>
  <c r="AM3283" i="1"/>
  <c r="AN3283" i="1" s="1"/>
  <c r="AK3284" i="1"/>
  <c r="AO3283" i="1"/>
  <c r="AU3283" i="1" l="1"/>
  <c r="AS3283" i="1" s="1"/>
  <c r="AR2319" i="1"/>
  <c r="AT3284" i="1"/>
  <c r="AM3284" i="1"/>
  <c r="AN3284" i="1" s="1"/>
  <c r="AK3285" i="1"/>
  <c r="AO3284" i="1"/>
  <c r="AU3284" i="1" l="1"/>
  <c r="AS3284" i="1" s="1"/>
  <c r="AP2319" i="1"/>
  <c r="AQ2320" i="1"/>
  <c r="AT3285" i="1"/>
  <c r="AM3285" i="1"/>
  <c r="AN3285" i="1" s="1"/>
  <c r="AK3286" i="1"/>
  <c r="AO3285" i="1"/>
  <c r="AU3285" i="1" l="1"/>
  <c r="AS3285" i="1" s="1"/>
  <c r="AR2320" i="1"/>
  <c r="AT3286" i="1"/>
  <c r="AM3286" i="1"/>
  <c r="AN3286" i="1" s="1"/>
  <c r="AK3287" i="1"/>
  <c r="AO3286" i="1"/>
  <c r="AU3286" i="1" l="1"/>
  <c r="AS3286" i="1" s="1"/>
  <c r="AP2320" i="1"/>
  <c r="AQ2321" i="1"/>
  <c r="AT3287" i="1"/>
  <c r="AM3287" i="1"/>
  <c r="AN3287" i="1" s="1"/>
  <c r="AK3288" i="1"/>
  <c r="AO3287" i="1"/>
  <c r="AU3287" i="1" l="1"/>
  <c r="AS3287" i="1" s="1"/>
  <c r="AR2321" i="1"/>
  <c r="AT3288" i="1"/>
  <c r="AM3288" i="1"/>
  <c r="AN3288" i="1" s="1"/>
  <c r="AK3289" i="1"/>
  <c r="AO3288" i="1"/>
  <c r="AU3288" i="1" l="1"/>
  <c r="AS3288" i="1" s="1"/>
  <c r="AP2321" i="1"/>
  <c r="AQ2322" i="1"/>
  <c r="AT3289" i="1"/>
  <c r="AM3289" i="1"/>
  <c r="AN3289" i="1" s="1"/>
  <c r="AK3290" i="1"/>
  <c r="AO3289" i="1"/>
  <c r="AU3289" i="1" l="1"/>
  <c r="AS3289" i="1" s="1"/>
  <c r="AR2322" i="1"/>
  <c r="AQ2323" i="1" s="1"/>
  <c r="AT3290" i="1"/>
  <c r="AM3290" i="1"/>
  <c r="AN3290" i="1" s="1"/>
  <c r="AK3291" i="1"/>
  <c r="AO3290" i="1"/>
  <c r="AU3290" i="1" l="1"/>
  <c r="AS3290" i="1" s="1"/>
  <c r="AR2323" i="1"/>
  <c r="AQ2324" i="1" s="1"/>
  <c r="AP2322" i="1"/>
  <c r="AT3291" i="1"/>
  <c r="AM3291" i="1"/>
  <c r="AN3291" i="1" s="1"/>
  <c r="AK3292" i="1"/>
  <c r="AO3291" i="1"/>
  <c r="AU3291" i="1" l="1"/>
  <c r="AS3291" i="1" s="1"/>
  <c r="AR2324" i="1"/>
  <c r="AP2323" i="1"/>
  <c r="AT3292" i="1"/>
  <c r="AM3292" i="1"/>
  <c r="AN3292" i="1" s="1"/>
  <c r="AK3293" i="1"/>
  <c r="AO3292" i="1"/>
  <c r="AU3292" i="1" l="1"/>
  <c r="AS3292" i="1" s="1"/>
  <c r="AP2324" i="1"/>
  <c r="AQ2325" i="1"/>
  <c r="AT3293" i="1"/>
  <c r="AM3293" i="1"/>
  <c r="AN3293" i="1" s="1"/>
  <c r="AK3294" i="1"/>
  <c r="AO3293" i="1"/>
  <c r="AU3293" i="1" l="1"/>
  <c r="AS3293" i="1" s="1"/>
  <c r="AR2325" i="1"/>
  <c r="AQ2326" i="1" s="1"/>
  <c r="AT3294" i="1"/>
  <c r="AM3294" i="1"/>
  <c r="AN3294" i="1" s="1"/>
  <c r="AK3295" i="1"/>
  <c r="AO3294" i="1"/>
  <c r="AU3294" i="1" l="1"/>
  <c r="AS3294" i="1" s="1"/>
  <c r="AR2326" i="1"/>
  <c r="AQ2327" i="1" s="1"/>
  <c r="AP2325" i="1"/>
  <c r="AT3295" i="1"/>
  <c r="AM3295" i="1"/>
  <c r="AN3295" i="1" s="1"/>
  <c r="AK3296" i="1"/>
  <c r="AO3295" i="1"/>
  <c r="AU3295" i="1" l="1"/>
  <c r="AS3295" i="1" s="1"/>
  <c r="AR2327" i="1"/>
  <c r="AP2326" i="1"/>
  <c r="AT3296" i="1"/>
  <c r="AM3296" i="1"/>
  <c r="AN3296" i="1" s="1"/>
  <c r="AK3297" i="1"/>
  <c r="AO3296" i="1"/>
  <c r="AU3296" i="1" l="1"/>
  <c r="AS3296" i="1" s="1"/>
  <c r="AP2327" i="1"/>
  <c r="AQ2328" i="1"/>
  <c r="AT3297" i="1"/>
  <c r="AM3297" i="1"/>
  <c r="AN3297" i="1" s="1"/>
  <c r="AK3298" i="1"/>
  <c r="AO3297" i="1"/>
  <c r="AU3297" i="1" l="1"/>
  <c r="AS3297" i="1" s="1"/>
  <c r="AR2328" i="1"/>
  <c r="AT3298" i="1"/>
  <c r="AM3298" i="1"/>
  <c r="AN3298" i="1" s="1"/>
  <c r="AK3299" i="1"/>
  <c r="AO3298" i="1"/>
  <c r="AU3298" i="1" l="1"/>
  <c r="AS3298" i="1" s="1"/>
  <c r="AP2328" i="1"/>
  <c r="AQ2329" i="1"/>
  <c r="AT3299" i="1"/>
  <c r="AM3299" i="1"/>
  <c r="AN3299" i="1" s="1"/>
  <c r="AK3300" i="1"/>
  <c r="AO3299" i="1"/>
  <c r="AU3299" i="1" l="1"/>
  <c r="AS3299" i="1" s="1"/>
  <c r="AR2329" i="1"/>
  <c r="AT3300" i="1"/>
  <c r="AM3300" i="1"/>
  <c r="AN3300" i="1" s="1"/>
  <c r="AK3301" i="1"/>
  <c r="AO3300" i="1"/>
  <c r="AU3300" i="1" l="1"/>
  <c r="AS3300" i="1" s="1"/>
  <c r="AP2329" i="1"/>
  <c r="AQ2330" i="1"/>
  <c r="AT3301" i="1"/>
  <c r="AM3301" i="1"/>
  <c r="AN3301" i="1" s="1"/>
  <c r="AK3302" i="1"/>
  <c r="AO3301" i="1"/>
  <c r="AU3301" i="1" l="1"/>
  <c r="AS3301" i="1" s="1"/>
  <c r="AD98" i="1"/>
  <c r="AR2330" i="1"/>
  <c r="AQ2331" i="1" s="1"/>
  <c r="AT3302" i="1"/>
  <c r="AM3302" i="1"/>
  <c r="AN3302" i="1" s="1"/>
  <c r="AK3303" i="1"/>
  <c r="AO3302" i="1"/>
  <c r="AU3302" i="1" l="1"/>
  <c r="AS3302" i="1" s="1"/>
  <c r="AE98" i="1"/>
  <c r="AP2330" i="1"/>
  <c r="AC98" i="1" s="1"/>
  <c r="AR2331" i="1"/>
  <c r="AQ2332" i="1" s="1"/>
  <c r="AT3303" i="1"/>
  <c r="AM3303" i="1"/>
  <c r="AN3303" i="1" s="1"/>
  <c r="AK3304" i="1"/>
  <c r="AO3303" i="1"/>
  <c r="AU3303" i="1" l="1"/>
  <c r="AS3303" i="1" s="1"/>
  <c r="AR2332" i="1"/>
  <c r="AP2331" i="1"/>
  <c r="AT3304" i="1"/>
  <c r="AM3304" i="1"/>
  <c r="AN3304" i="1" s="1"/>
  <c r="AK3305" i="1"/>
  <c r="AA137" i="1" s="1"/>
  <c r="AO3304" i="1"/>
  <c r="AU3304" i="1" l="1"/>
  <c r="AS3304" i="1" s="1"/>
  <c r="AP2332" i="1"/>
  <c r="AQ2333" i="1"/>
  <c r="AT3305" i="1"/>
  <c r="AF137" i="1" s="1"/>
  <c r="AM3305" i="1"/>
  <c r="AN3305" i="1" s="1"/>
  <c r="AK3306" i="1"/>
  <c r="AO3305" i="1"/>
  <c r="AB137" i="1" s="1"/>
  <c r="AU3305" i="1" l="1"/>
  <c r="AS3305" i="1" s="1"/>
  <c r="AR2333" i="1"/>
  <c r="AQ2334" i="1" s="1"/>
  <c r="AT3306" i="1"/>
  <c r="AM3306" i="1"/>
  <c r="AN3306" i="1" s="1"/>
  <c r="AK3307" i="1"/>
  <c r="AO3306" i="1"/>
  <c r="AU3306" i="1" l="1"/>
  <c r="AS3306" i="1" s="1"/>
  <c r="AR2334" i="1"/>
  <c r="AP2333" i="1"/>
  <c r="AT3307" i="1"/>
  <c r="AM3307" i="1"/>
  <c r="AN3307" i="1" s="1"/>
  <c r="AK3308" i="1"/>
  <c r="AO3307" i="1"/>
  <c r="AU3307" i="1" l="1"/>
  <c r="AS3307" i="1" s="1"/>
  <c r="AP2334" i="1"/>
  <c r="AQ2335" i="1"/>
  <c r="AT3308" i="1"/>
  <c r="AM3308" i="1"/>
  <c r="AN3308" i="1" s="1"/>
  <c r="AK3309" i="1"/>
  <c r="AO3308" i="1"/>
  <c r="AU3308" i="1" l="1"/>
  <c r="AS3308" i="1" s="1"/>
  <c r="AR2335" i="1"/>
  <c r="AT3309" i="1"/>
  <c r="AM3309" i="1"/>
  <c r="AN3309" i="1" s="1"/>
  <c r="AK3310" i="1"/>
  <c r="AO3309" i="1"/>
  <c r="AU3309" i="1" l="1"/>
  <c r="AS3309" i="1" s="1"/>
  <c r="AP2335" i="1"/>
  <c r="AQ2336" i="1"/>
  <c r="AT3310" i="1"/>
  <c r="AM3310" i="1"/>
  <c r="AN3310" i="1" s="1"/>
  <c r="AK3311" i="1"/>
  <c r="AO3310" i="1"/>
  <c r="AU3310" i="1" l="1"/>
  <c r="AS3310" i="1" s="1"/>
  <c r="AR2336" i="1"/>
  <c r="AQ2337" i="1" s="1"/>
  <c r="AT3311" i="1"/>
  <c r="AM3311" i="1"/>
  <c r="AN3311" i="1" s="1"/>
  <c r="AK3312" i="1"/>
  <c r="AO3311" i="1"/>
  <c r="AU3311" i="1" l="1"/>
  <c r="AS3311" i="1" s="1"/>
  <c r="AR2337" i="1"/>
  <c r="AP2336" i="1"/>
  <c r="AT3312" i="1"/>
  <c r="AM3312" i="1"/>
  <c r="AN3312" i="1" s="1"/>
  <c r="AK3313" i="1"/>
  <c r="AO3312" i="1"/>
  <c r="AU3312" i="1" l="1"/>
  <c r="AS3312" i="1" s="1"/>
  <c r="AP2337" i="1"/>
  <c r="AQ2338" i="1"/>
  <c r="AT3313" i="1"/>
  <c r="AM3313" i="1"/>
  <c r="AN3313" i="1" s="1"/>
  <c r="AK3314" i="1"/>
  <c r="AO3313" i="1"/>
  <c r="AU3313" i="1" l="1"/>
  <c r="AS3313" i="1" s="1"/>
  <c r="AR2338" i="1"/>
  <c r="AT3314" i="1"/>
  <c r="AM3314" i="1"/>
  <c r="AN3314" i="1" s="1"/>
  <c r="AK3315" i="1"/>
  <c r="AO3314" i="1"/>
  <c r="AU3314" i="1" l="1"/>
  <c r="AS3314" i="1" s="1"/>
  <c r="AP2338" i="1"/>
  <c r="AQ2339" i="1"/>
  <c r="AT3315" i="1"/>
  <c r="AM3315" i="1"/>
  <c r="AN3315" i="1" s="1"/>
  <c r="AK3316" i="1"/>
  <c r="AO3315" i="1"/>
  <c r="AU3315" i="1" l="1"/>
  <c r="AS3315" i="1" s="1"/>
  <c r="AR2339" i="1"/>
  <c r="AQ2340" i="1" s="1"/>
  <c r="AT3316" i="1"/>
  <c r="AM3316" i="1"/>
  <c r="AN3316" i="1" s="1"/>
  <c r="AK3317" i="1"/>
  <c r="AO3316" i="1"/>
  <c r="AU3316" i="1" l="1"/>
  <c r="AS3316" i="1" s="1"/>
  <c r="AR2340" i="1"/>
  <c r="AP2339" i="1"/>
  <c r="AT3317" i="1"/>
  <c r="AM3317" i="1"/>
  <c r="AN3317" i="1" s="1"/>
  <c r="AK3318" i="1"/>
  <c r="AO3317" i="1"/>
  <c r="AU3317" i="1" l="1"/>
  <c r="AS3317" i="1" s="1"/>
  <c r="AP2340" i="1"/>
  <c r="AQ2341" i="1"/>
  <c r="AT3318" i="1"/>
  <c r="AM3318" i="1"/>
  <c r="AN3318" i="1" s="1"/>
  <c r="AK3319" i="1"/>
  <c r="AO3318" i="1"/>
  <c r="AU3318" i="1" l="1"/>
  <c r="AS3318" i="1" s="1"/>
  <c r="AR2341" i="1"/>
  <c r="AQ2342" i="1" s="1"/>
  <c r="AT3319" i="1"/>
  <c r="AM3319" i="1"/>
  <c r="AN3319" i="1" s="1"/>
  <c r="AK3320" i="1"/>
  <c r="AO3319" i="1"/>
  <c r="AU3319" i="1" l="1"/>
  <c r="AS3319" i="1" s="1"/>
  <c r="AR2342" i="1"/>
  <c r="AQ2343" i="1" s="1"/>
  <c r="AP2341" i="1"/>
  <c r="AT3320" i="1"/>
  <c r="AM3320" i="1"/>
  <c r="AN3320" i="1" s="1"/>
  <c r="AK3321" i="1"/>
  <c r="AO3320" i="1"/>
  <c r="AU3320" i="1" l="1"/>
  <c r="AS3320" i="1" s="1"/>
  <c r="AR2343" i="1"/>
  <c r="AP2342" i="1"/>
  <c r="AT3321" i="1"/>
  <c r="AM3321" i="1"/>
  <c r="AN3321" i="1" s="1"/>
  <c r="AK3322" i="1"/>
  <c r="AO3321" i="1"/>
  <c r="AU3321" i="1" l="1"/>
  <c r="AS3321" i="1" s="1"/>
  <c r="AP2343" i="1"/>
  <c r="AQ2344" i="1"/>
  <c r="AT3322" i="1"/>
  <c r="AM3322" i="1"/>
  <c r="AN3322" i="1" s="1"/>
  <c r="AK3323" i="1"/>
  <c r="AO3322" i="1"/>
  <c r="AU3322" i="1" l="1"/>
  <c r="AS3322" i="1" s="1"/>
  <c r="AR2344" i="1"/>
  <c r="AT3323" i="1"/>
  <c r="AM3323" i="1"/>
  <c r="AN3323" i="1" s="1"/>
  <c r="AK3324" i="1"/>
  <c r="AO3323" i="1"/>
  <c r="AU3323" i="1" l="1"/>
  <c r="AS3323" i="1" s="1"/>
  <c r="AP2344" i="1"/>
  <c r="AQ2345" i="1"/>
  <c r="AT3324" i="1"/>
  <c r="AM3324" i="1"/>
  <c r="AN3324" i="1" s="1"/>
  <c r="AK3325" i="1"/>
  <c r="AO3324" i="1"/>
  <c r="AU3324" i="1" l="1"/>
  <c r="AS3324" i="1" s="1"/>
  <c r="AR2345" i="1"/>
  <c r="AQ2346" i="1" s="1"/>
  <c r="AT3325" i="1"/>
  <c r="AM3325" i="1"/>
  <c r="AN3325" i="1" s="1"/>
  <c r="AK3326" i="1"/>
  <c r="AO3325" i="1"/>
  <c r="AU3325" i="1" l="1"/>
  <c r="AS3325" i="1" s="1"/>
  <c r="AR2346" i="1"/>
  <c r="AP2345" i="1"/>
  <c r="AT3326" i="1"/>
  <c r="AM3326" i="1"/>
  <c r="AN3326" i="1" s="1"/>
  <c r="AK3327" i="1"/>
  <c r="AO3326" i="1"/>
  <c r="AU3326" i="1" l="1"/>
  <c r="AS3326" i="1" s="1"/>
  <c r="AP2346" i="1"/>
  <c r="AQ2347" i="1"/>
  <c r="AT3327" i="1"/>
  <c r="AM3327" i="1"/>
  <c r="AN3327" i="1" s="1"/>
  <c r="AK3328" i="1"/>
  <c r="AO3327" i="1"/>
  <c r="AU3327" i="1" l="1"/>
  <c r="AS3327" i="1" s="1"/>
  <c r="AR2347" i="1"/>
  <c r="AT3328" i="1"/>
  <c r="AM3328" i="1"/>
  <c r="AN3328" i="1" s="1"/>
  <c r="AK3329" i="1"/>
  <c r="AO3328" i="1"/>
  <c r="AU3328" i="1" l="1"/>
  <c r="AS3328" i="1" s="1"/>
  <c r="AP2347" i="1"/>
  <c r="AQ2348" i="1"/>
  <c r="AT3329" i="1"/>
  <c r="AM3329" i="1"/>
  <c r="AN3329" i="1" s="1"/>
  <c r="AK3330" i="1"/>
  <c r="AA138" i="1" s="1"/>
  <c r="AO3329" i="1"/>
  <c r="AU3329" i="1" l="1"/>
  <c r="AS3329" i="1" s="1"/>
  <c r="AR2348" i="1"/>
  <c r="AQ2349" i="1" s="1"/>
  <c r="AT3330" i="1"/>
  <c r="AF138" i="1" s="1"/>
  <c r="AM3330" i="1"/>
  <c r="AN3330" i="1" s="1"/>
  <c r="AK3331" i="1"/>
  <c r="AO3330" i="1"/>
  <c r="AB138" i="1" s="1"/>
  <c r="AU3330" i="1" l="1"/>
  <c r="AS3330" i="1" s="1"/>
  <c r="AR2349" i="1"/>
  <c r="AP2348" i="1"/>
  <c r="AT3331" i="1"/>
  <c r="AM3331" i="1"/>
  <c r="AN3331" i="1" s="1"/>
  <c r="AK3332" i="1"/>
  <c r="AO3331" i="1"/>
  <c r="AU3331" i="1" l="1"/>
  <c r="AS3331" i="1" s="1"/>
  <c r="AP2349" i="1"/>
  <c r="AQ2350" i="1"/>
  <c r="AT3332" i="1"/>
  <c r="AM3332" i="1"/>
  <c r="AN3332" i="1" s="1"/>
  <c r="AK3333" i="1"/>
  <c r="AO3332" i="1"/>
  <c r="AU3332" i="1" l="1"/>
  <c r="AS3332" i="1" s="1"/>
  <c r="AR2350" i="1"/>
  <c r="AT3333" i="1"/>
  <c r="AM3333" i="1"/>
  <c r="AN3333" i="1" s="1"/>
  <c r="AK3334" i="1"/>
  <c r="AO3333" i="1"/>
  <c r="AU3333" i="1" l="1"/>
  <c r="AS3333" i="1" s="1"/>
  <c r="AP2350" i="1"/>
  <c r="AQ2351" i="1"/>
  <c r="AT3334" i="1"/>
  <c r="AM3334" i="1"/>
  <c r="AN3334" i="1" s="1"/>
  <c r="AK3335" i="1"/>
  <c r="AO3334" i="1"/>
  <c r="AU3334" i="1" l="1"/>
  <c r="AS3334" i="1" s="1"/>
  <c r="AR2351" i="1"/>
  <c r="AT3335" i="1"/>
  <c r="AM3335" i="1"/>
  <c r="AN3335" i="1" s="1"/>
  <c r="AK3336" i="1"/>
  <c r="AO3335" i="1"/>
  <c r="AU3335" i="1" l="1"/>
  <c r="AS3335" i="1" s="1"/>
  <c r="AP2351" i="1"/>
  <c r="AQ2352" i="1"/>
  <c r="AT3336" i="1"/>
  <c r="AM3336" i="1"/>
  <c r="AN3336" i="1" s="1"/>
  <c r="AK3337" i="1"/>
  <c r="AO3336" i="1"/>
  <c r="AU3336" i="1" l="1"/>
  <c r="AS3336" i="1" s="1"/>
  <c r="AR2352" i="1"/>
  <c r="AQ2353" i="1" s="1"/>
  <c r="AT3337" i="1"/>
  <c r="AM3337" i="1"/>
  <c r="AN3337" i="1" s="1"/>
  <c r="AK3338" i="1"/>
  <c r="AO3337" i="1"/>
  <c r="AU3337" i="1" l="1"/>
  <c r="AS3337" i="1" s="1"/>
  <c r="AR2353" i="1"/>
  <c r="AQ2354" i="1" s="1"/>
  <c r="AP2352" i="1"/>
  <c r="AT3338" i="1"/>
  <c r="AM3338" i="1"/>
  <c r="AN3338" i="1" s="1"/>
  <c r="AK3339" i="1"/>
  <c r="AO3338" i="1"/>
  <c r="AU3338" i="1" l="1"/>
  <c r="AS3338" i="1" s="1"/>
  <c r="AR2354" i="1"/>
  <c r="AP2353" i="1"/>
  <c r="AT3339" i="1"/>
  <c r="AM3339" i="1"/>
  <c r="AN3339" i="1" s="1"/>
  <c r="AK3340" i="1"/>
  <c r="AO3339" i="1"/>
  <c r="AU3339" i="1" l="1"/>
  <c r="AS3339" i="1" s="1"/>
  <c r="AP2354" i="1"/>
  <c r="AQ2355" i="1"/>
  <c r="AT3340" i="1"/>
  <c r="AM3340" i="1"/>
  <c r="AN3340" i="1" s="1"/>
  <c r="AK3341" i="1"/>
  <c r="AO3340" i="1"/>
  <c r="AU3340" i="1" l="1"/>
  <c r="AS3340" i="1" s="1"/>
  <c r="AD99" i="1"/>
  <c r="AR2355" i="1"/>
  <c r="AT3341" i="1"/>
  <c r="AM3341" i="1"/>
  <c r="AN3341" i="1" s="1"/>
  <c r="AK3342" i="1"/>
  <c r="AO3341" i="1"/>
  <c r="AU3341" i="1" l="1"/>
  <c r="AS3341" i="1" s="1"/>
  <c r="AE99" i="1"/>
  <c r="AP2355" i="1"/>
  <c r="AC99" i="1" s="1"/>
  <c r="AQ2356" i="1"/>
  <c r="AT3342" i="1"/>
  <c r="AM3342" i="1"/>
  <c r="AN3342" i="1" s="1"/>
  <c r="AK3343" i="1"/>
  <c r="AO3342" i="1"/>
  <c r="AU3342" i="1" l="1"/>
  <c r="AS3342" i="1" s="1"/>
  <c r="AR2356" i="1"/>
  <c r="AT3343" i="1"/>
  <c r="AM3343" i="1"/>
  <c r="AN3343" i="1" s="1"/>
  <c r="AK3344" i="1"/>
  <c r="AO3343" i="1"/>
  <c r="AU3343" i="1" l="1"/>
  <c r="AS3343" i="1" s="1"/>
  <c r="AP2356" i="1"/>
  <c r="AQ2357" i="1"/>
  <c r="AT3344" i="1"/>
  <c r="AM3344" i="1"/>
  <c r="AN3344" i="1" s="1"/>
  <c r="AK3345" i="1"/>
  <c r="AO3344" i="1"/>
  <c r="AU3344" i="1" l="1"/>
  <c r="AS3344" i="1" s="1"/>
  <c r="AR2357" i="1"/>
  <c r="AT3345" i="1"/>
  <c r="AM3345" i="1"/>
  <c r="AN3345" i="1" s="1"/>
  <c r="AK3346" i="1"/>
  <c r="AO3345" i="1"/>
  <c r="AU3345" i="1" l="1"/>
  <c r="AS3345" i="1" s="1"/>
  <c r="AP2357" i="1"/>
  <c r="AQ2358" i="1"/>
  <c r="AT3346" i="1"/>
  <c r="AM3346" i="1"/>
  <c r="AN3346" i="1" s="1"/>
  <c r="AK3347" i="1"/>
  <c r="AO3346" i="1"/>
  <c r="AU3346" i="1" l="1"/>
  <c r="AS3346" i="1" s="1"/>
  <c r="AR2358" i="1"/>
  <c r="AQ2359" i="1" s="1"/>
  <c r="AT3347" i="1"/>
  <c r="AM3347" i="1"/>
  <c r="AN3347" i="1" s="1"/>
  <c r="AK3348" i="1"/>
  <c r="AO3347" i="1"/>
  <c r="AU3347" i="1" l="1"/>
  <c r="AS3347" i="1" s="1"/>
  <c r="AR2359" i="1"/>
  <c r="AQ2360" i="1" s="1"/>
  <c r="AP2358" i="1"/>
  <c r="AT3348" i="1"/>
  <c r="AM3348" i="1"/>
  <c r="AN3348" i="1" s="1"/>
  <c r="AK3349" i="1"/>
  <c r="AO3348" i="1"/>
  <c r="AU3348" i="1" l="1"/>
  <c r="AS3348" i="1" s="1"/>
  <c r="AR2360" i="1"/>
  <c r="AP2359" i="1"/>
  <c r="AT3349" i="1"/>
  <c r="AM3349" i="1"/>
  <c r="AN3349" i="1" s="1"/>
  <c r="AK3350" i="1"/>
  <c r="AO3349" i="1"/>
  <c r="AU3349" i="1" l="1"/>
  <c r="AS3349" i="1" s="1"/>
  <c r="AP2360" i="1"/>
  <c r="AQ2361" i="1"/>
  <c r="AT3350" i="1"/>
  <c r="AM3350" i="1"/>
  <c r="AN3350" i="1" s="1"/>
  <c r="AK3351" i="1"/>
  <c r="AO3350" i="1"/>
  <c r="AU3350" i="1" l="1"/>
  <c r="AS3350" i="1" s="1"/>
  <c r="AR2361" i="1"/>
  <c r="AQ2362" i="1" s="1"/>
  <c r="AT3351" i="1"/>
  <c r="AM3351" i="1"/>
  <c r="AN3351" i="1" s="1"/>
  <c r="AK3352" i="1"/>
  <c r="AO3351" i="1"/>
  <c r="AU3351" i="1" l="1"/>
  <c r="AS3351" i="1" s="1"/>
  <c r="AR2362" i="1"/>
  <c r="AP2361" i="1"/>
  <c r="AT3352" i="1"/>
  <c r="AM3352" i="1"/>
  <c r="AN3352" i="1" s="1"/>
  <c r="AK3353" i="1"/>
  <c r="AO3352" i="1"/>
  <c r="AU3352" i="1" l="1"/>
  <c r="AS3352" i="1" s="1"/>
  <c r="AP2362" i="1"/>
  <c r="AQ2363" i="1"/>
  <c r="AT3353" i="1"/>
  <c r="AM3353" i="1"/>
  <c r="AN3353" i="1" s="1"/>
  <c r="AK3354" i="1"/>
  <c r="AO3353" i="1"/>
  <c r="AU3353" i="1" l="1"/>
  <c r="AS3353" i="1" s="1"/>
  <c r="AR2363" i="1"/>
  <c r="AQ2364" i="1" s="1"/>
  <c r="AT3354" i="1"/>
  <c r="AM3354" i="1"/>
  <c r="AN3354" i="1" s="1"/>
  <c r="AK3355" i="1"/>
  <c r="AA139" i="1" s="1"/>
  <c r="AO3354" i="1"/>
  <c r="AU3354" i="1" l="1"/>
  <c r="AS3354" i="1" s="1"/>
  <c r="AR2364" i="1"/>
  <c r="AP2363" i="1"/>
  <c r="AT3355" i="1"/>
  <c r="AF139" i="1" s="1"/>
  <c r="AM3355" i="1"/>
  <c r="AN3355" i="1" s="1"/>
  <c r="AK3356" i="1"/>
  <c r="AO3355" i="1"/>
  <c r="AB139" i="1" s="1"/>
  <c r="AU3355" i="1" l="1"/>
  <c r="AS3355" i="1" s="1"/>
  <c r="AP2364" i="1"/>
  <c r="AQ2365" i="1"/>
  <c r="AT3356" i="1"/>
  <c r="AM3356" i="1"/>
  <c r="AN3356" i="1" s="1"/>
  <c r="AK3357" i="1"/>
  <c r="AO3356" i="1"/>
  <c r="AU3356" i="1" l="1"/>
  <c r="AS3356" i="1" s="1"/>
  <c r="AR2365" i="1"/>
  <c r="AT3357" i="1"/>
  <c r="AM3357" i="1"/>
  <c r="AN3357" i="1" s="1"/>
  <c r="AK3358" i="1"/>
  <c r="AO3357" i="1"/>
  <c r="AU3357" i="1" l="1"/>
  <c r="AS3357" i="1" s="1"/>
  <c r="AP2365" i="1"/>
  <c r="AQ2366" i="1"/>
  <c r="AT3358" i="1"/>
  <c r="AM3358" i="1"/>
  <c r="AN3358" i="1" s="1"/>
  <c r="AK3359" i="1"/>
  <c r="AO3358" i="1"/>
  <c r="AU3358" i="1" l="1"/>
  <c r="AS3358" i="1" s="1"/>
  <c r="AR2366" i="1"/>
  <c r="AQ2367" i="1" s="1"/>
  <c r="AT3359" i="1"/>
  <c r="AM3359" i="1"/>
  <c r="AN3359" i="1" s="1"/>
  <c r="AK3360" i="1"/>
  <c r="AO3359" i="1"/>
  <c r="AU3359" i="1" l="1"/>
  <c r="AS3359" i="1" s="1"/>
  <c r="AR2367" i="1"/>
  <c r="AP2366" i="1"/>
  <c r="AT3360" i="1"/>
  <c r="AM3360" i="1"/>
  <c r="AN3360" i="1" s="1"/>
  <c r="AK3361" i="1"/>
  <c r="AO3360" i="1"/>
  <c r="AU3360" i="1" l="1"/>
  <c r="AS3360" i="1" s="1"/>
  <c r="AP2367" i="1"/>
  <c r="AQ2368" i="1"/>
  <c r="AT3361" i="1"/>
  <c r="AM3361" i="1"/>
  <c r="AN3361" i="1" s="1"/>
  <c r="AK3362" i="1"/>
  <c r="AO3361" i="1"/>
  <c r="AU3361" i="1" l="1"/>
  <c r="AS3361" i="1" s="1"/>
  <c r="AR2368" i="1"/>
  <c r="AT3362" i="1"/>
  <c r="AM3362" i="1"/>
  <c r="AN3362" i="1" s="1"/>
  <c r="AK3363" i="1"/>
  <c r="AO3362" i="1"/>
  <c r="AU3362" i="1" l="1"/>
  <c r="AS3362" i="1" s="1"/>
  <c r="AP2368" i="1"/>
  <c r="AQ2369" i="1"/>
  <c r="AT3363" i="1"/>
  <c r="AM3363" i="1"/>
  <c r="AN3363" i="1" s="1"/>
  <c r="AK3364" i="1"/>
  <c r="AO3363" i="1"/>
  <c r="AU3363" i="1" l="1"/>
  <c r="AS3363" i="1" s="1"/>
  <c r="AR2369" i="1"/>
  <c r="AQ2370" i="1" s="1"/>
  <c r="AT3364" i="1"/>
  <c r="AM3364" i="1"/>
  <c r="AN3364" i="1" s="1"/>
  <c r="AK3365" i="1"/>
  <c r="AO3364" i="1"/>
  <c r="AU3364" i="1" l="1"/>
  <c r="AS3364" i="1" s="1"/>
  <c r="AR2370" i="1"/>
  <c r="AP2369" i="1"/>
  <c r="AT3365" i="1"/>
  <c r="AM3365" i="1"/>
  <c r="AN3365" i="1" s="1"/>
  <c r="AK3366" i="1"/>
  <c r="AO3365" i="1"/>
  <c r="AU3365" i="1" l="1"/>
  <c r="AS3365" i="1" s="1"/>
  <c r="AP2370" i="1"/>
  <c r="AQ2371" i="1"/>
  <c r="AT3366" i="1"/>
  <c r="AM3366" i="1"/>
  <c r="AN3366" i="1" s="1"/>
  <c r="AK3367" i="1"/>
  <c r="AO3366" i="1"/>
  <c r="AU3366" i="1" l="1"/>
  <c r="AS3366" i="1" s="1"/>
  <c r="AR2371" i="1"/>
  <c r="AQ2372" i="1" s="1"/>
  <c r="AT3367" i="1"/>
  <c r="AM3367" i="1"/>
  <c r="AN3367" i="1" s="1"/>
  <c r="AK3368" i="1"/>
  <c r="AO3367" i="1"/>
  <c r="AU3367" i="1" l="1"/>
  <c r="AS3367" i="1" s="1"/>
  <c r="AR2372" i="1"/>
  <c r="AP2371" i="1"/>
  <c r="AT3368" i="1"/>
  <c r="AM3368" i="1"/>
  <c r="AN3368" i="1" s="1"/>
  <c r="AK3369" i="1"/>
  <c r="AO3368" i="1"/>
  <c r="AU3368" i="1" l="1"/>
  <c r="AS3368" i="1" s="1"/>
  <c r="AP2372" i="1"/>
  <c r="AQ2373" i="1"/>
  <c r="AT3369" i="1"/>
  <c r="AM3369" i="1"/>
  <c r="AN3369" i="1" s="1"/>
  <c r="AK3370" i="1"/>
  <c r="AO3369" i="1"/>
  <c r="AU3369" i="1" l="1"/>
  <c r="AS3369" i="1" s="1"/>
  <c r="AR2373" i="1"/>
  <c r="AT3370" i="1"/>
  <c r="AM3370" i="1"/>
  <c r="AN3370" i="1" s="1"/>
  <c r="AK3371" i="1"/>
  <c r="AO3370" i="1"/>
  <c r="AU3370" i="1" l="1"/>
  <c r="AS3370" i="1" s="1"/>
  <c r="AP2373" i="1"/>
  <c r="AQ2374" i="1"/>
  <c r="AT3371" i="1"/>
  <c r="AM3371" i="1"/>
  <c r="AN3371" i="1" s="1"/>
  <c r="AK3372" i="1"/>
  <c r="AO3371" i="1"/>
  <c r="AU3371" i="1" l="1"/>
  <c r="AS3371" i="1" s="1"/>
  <c r="AR2374" i="1"/>
  <c r="AQ2375" i="1" s="1"/>
  <c r="AT3372" i="1"/>
  <c r="AM3372" i="1"/>
  <c r="AN3372" i="1" s="1"/>
  <c r="AK3373" i="1"/>
  <c r="AO3372" i="1"/>
  <c r="AU3372" i="1" l="1"/>
  <c r="AS3372" i="1" s="1"/>
  <c r="AR2375" i="1"/>
  <c r="AP2374" i="1"/>
  <c r="AT3373" i="1"/>
  <c r="AM3373" i="1"/>
  <c r="AN3373" i="1" s="1"/>
  <c r="AK3374" i="1"/>
  <c r="AO3373" i="1"/>
  <c r="AU3373" i="1" l="1"/>
  <c r="AS3373" i="1" s="1"/>
  <c r="AP2375" i="1"/>
  <c r="AQ2376" i="1"/>
  <c r="AT3374" i="1"/>
  <c r="AM3374" i="1"/>
  <c r="AN3374" i="1" s="1"/>
  <c r="AK3375" i="1"/>
  <c r="AO3374" i="1"/>
  <c r="AU3374" i="1" l="1"/>
  <c r="AS3374" i="1" s="1"/>
  <c r="AR2376" i="1"/>
  <c r="AT3375" i="1"/>
  <c r="AM3375" i="1"/>
  <c r="AN3375" i="1" s="1"/>
  <c r="AK3376" i="1"/>
  <c r="AO3375" i="1"/>
  <c r="AU3375" i="1" l="1"/>
  <c r="AS3375" i="1" s="1"/>
  <c r="AP2376" i="1"/>
  <c r="AQ2377" i="1"/>
  <c r="AT3376" i="1"/>
  <c r="AM3376" i="1"/>
  <c r="AN3376" i="1" s="1"/>
  <c r="AK3377" i="1"/>
  <c r="AO3376" i="1"/>
  <c r="AU3376" i="1" l="1"/>
  <c r="AS3376" i="1" s="1"/>
  <c r="AR2377" i="1"/>
  <c r="AQ2378" i="1" s="1"/>
  <c r="AT3377" i="1"/>
  <c r="AM3377" i="1"/>
  <c r="AN3377" i="1" s="1"/>
  <c r="AK3378" i="1"/>
  <c r="AO3377" i="1"/>
  <c r="AU3377" i="1" l="1"/>
  <c r="AS3377" i="1" s="1"/>
  <c r="AR2378" i="1"/>
  <c r="AP2377" i="1"/>
  <c r="AT3378" i="1"/>
  <c r="AM3378" i="1"/>
  <c r="AN3378" i="1" s="1"/>
  <c r="AK3379" i="1"/>
  <c r="AO3378" i="1"/>
  <c r="AU3378" i="1" l="1"/>
  <c r="AS3378" i="1" s="1"/>
  <c r="AP2378" i="1"/>
  <c r="AQ2379" i="1"/>
  <c r="AT3379" i="1"/>
  <c r="AM3379" i="1"/>
  <c r="AN3379" i="1" s="1"/>
  <c r="AK3380" i="1"/>
  <c r="AA140" i="1" s="1"/>
  <c r="AO3379" i="1"/>
  <c r="AU3379" i="1" l="1"/>
  <c r="AS3379" i="1" s="1"/>
  <c r="AR2379" i="1"/>
  <c r="AQ2380" i="1" s="1"/>
  <c r="AT3380" i="1"/>
  <c r="AF140" i="1" s="1"/>
  <c r="AM3380" i="1"/>
  <c r="AN3380" i="1" s="1"/>
  <c r="AK3381" i="1"/>
  <c r="AO3380" i="1"/>
  <c r="AB140" i="1" s="1"/>
  <c r="AU3380" i="1" l="1"/>
  <c r="AS3380" i="1" s="1"/>
  <c r="AD100" i="1"/>
  <c r="AR2380" i="1"/>
  <c r="AP2379" i="1"/>
  <c r="AT3381" i="1"/>
  <c r="AM3381" i="1"/>
  <c r="AN3381" i="1" s="1"/>
  <c r="AK3382" i="1"/>
  <c r="AO3381" i="1"/>
  <c r="AU3381" i="1" l="1"/>
  <c r="AS3381" i="1" s="1"/>
  <c r="AE100" i="1"/>
  <c r="AP2380" i="1"/>
  <c r="AC100" i="1" s="1"/>
  <c r="AQ2381" i="1"/>
  <c r="AT3382" i="1"/>
  <c r="AM3382" i="1"/>
  <c r="AN3382" i="1" s="1"/>
  <c r="AK3383" i="1"/>
  <c r="AO3382" i="1"/>
  <c r="AU3382" i="1" l="1"/>
  <c r="AS3382" i="1" s="1"/>
  <c r="AR2381" i="1"/>
  <c r="AQ2382" i="1" s="1"/>
  <c r="AT3383" i="1"/>
  <c r="AM3383" i="1"/>
  <c r="AN3383" i="1" s="1"/>
  <c r="AK3384" i="1"/>
  <c r="AO3383" i="1"/>
  <c r="AU3383" i="1" l="1"/>
  <c r="AS3383" i="1" s="1"/>
  <c r="AR2382" i="1"/>
  <c r="AQ2383" i="1" s="1"/>
  <c r="AP2381" i="1"/>
  <c r="AT3384" i="1"/>
  <c r="AM3384" i="1"/>
  <c r="AN3384" i="1" s="1"/>
  <c r="AK3385" i="1"/>
  <c r="AO3384" i="1"/>
  <c r="AU3384" i="1" l="1"/>
  <c r="AS3384" i="1" s="1"/>
  <c r="AR2383" i="1"/>
  <c r="AP2382" i="1"/>
  <c r="AT3385" i="1"/>
  <c r="AM3385" i="1"/>
  <c r="AN3385" i="1" s="1"/>
  <c r="AK3386" i="1"/>
  <c r="AO3385" i="1"/>
  <c r="AU3385" i="1" l="1"/>
  <c r="AS3385" i="1" s="1"/>
  <c r="AP2383" i="1"/>
  <c r="AQ2384" i="1"/>
  <c r="AT3386" i="1"/>
  <c r="AM3386" i="1"/>
  <c r="AN3386" i="1" s="1"/>
  <c r="AK3387" i="1"/>
  <c r="AO3386" i="1"/>
  <c r="AU3386" i="1" l="1"/>
  <c r="AS3386" i="1" s="1"/>
  <c r="AR2384" i="1"/>
  <c r="AT3387" i="1"/>
  <c r="AM3387" i="1"/>
  <c r="AN3387" i="1" s="1"/>
  <c r="AK3388" i="1"/>
  <c r="AO3387" i="1"/>
  <c r="AU3387" i="1" l="1"/>
  <c r="AS3387" i="1" s="1"/>
  <c r="AP2384" i="1"/>
  <c r="AQ2385" i="1"/>
  <c r="AT3388" i="1"/>
  <c r="AM3388" i="1"/>
  <c r="AN3388" i="1" s="1"/>
  <c r="AK3389" i="1"/>
  <c r="AO3388" i="1"/>
  <c r="AU3388" i="1" l="1"/>
  <c r="AS3388" i="1" s="1"/>
  <c r="AR2385" i="1"/>
  <c r="AQ2386" i="1" s="1"/>
  <c r="AT3389" i="1"/>
  <c r="AM3389" i="1"/>
  <c r="AN3389" i="1" s="1"/>
  <c r="AK3390" i="1"/>
  <c r="AO3389" i="1"/>
  <c r="AU3389" i="1" l="1"/>
  <c r="AS3389" i="1" s="1"/>
  <c r="AR2386" i="1"/>
  <c r="AQ2387" i="1" s="1"/>
  <c r="AP2385" i="1"/>
  <c r="AT3390" i="1"/>
  <c r="AM3390" i="1"/>
  <c r="AN3390" i="1" s="1"/>
  <c r="AK3391" i="1"/>
  <c r="AO3390" i="1"/>
  <c r="AU3390" i="1" l="1"/>
  <c r="AS3390" i="1" s="1"/>
  <c r="AR2387" i="1"/>
  <c r="AP2386" i="1"/>
  <c r="AT3391" i="1"/>
  <c r="AM3391" i="1"/>
  <c r="AN3391" i="1" s="1"/>
  <c r="AK3392" i="1"/>
  <c r="AO3391" i="1"/>
  <c r="AU3391" i="1" l="1"/>
  <c r="AS3391" i="1" s="1"/>
  <c r="AP2387" i="1"/>
  <c r="AQ2388" i="1"/>
  <c r="AT3392" i="1"/>
  <c r="AM3392" i="1"/>
  <c r="AN3392" i="1" s="1"/>
  <c r="AK3393" i="1"/>
  <c r="AO3392" i="1"/>
  <c r="AU3392" i="1" l="1"/>
  <c r="AS3392" i="1" s="1"/>
  <c r="AR2388" i="1"/>
  <c r="AT3393" i="1"/>
  <c r="AM3393" i="1"/>
  <c r="AN3393" i="1" s="1"/>
  <c r="AK3394" i="1"/>
  <c r="AO3393" i="1"/>
  <c r="AU3393" i="1" l="1"/>
  <c r="AS3393" i="1" s="1"/>
  <c r="AP2388" i="1"/>
  <c r="AQ2389" i="1"/>
  <c r="AT3394" i="1"/>
  <c r="AM3394" i="1"/>
  <c r="AN3394" i="1" s="1"/>
  <c r="AK3395" i="1"/>
  <c r="AO3394" i="1"/>
  <c r="AU3394" i="1" l="1"/>
  <c r="AS3394" i="1" s="1"/>
  <c r="AR2389" i="1"/>
  <c r="AT3395" i="1"/>
  <c r="AM3395" i="1"/>
  <c r="AN3395" i="1" s="1"/>
  <c r="AK3396" i="1"/>
  <c r="AO3395" i="1"/>
  <c r="AU3395" i="1" l="1"/>
  <c r="AS3395" i="1" s="1"/>
  <c r="AP2389" i="1"/>
  <c r="AQ2390" i="1"/>
  <c r="AT3396" i="1"/>
  <c r="AM3396" i="1"/>
  <c r="AN3396" i="1" s="1"/>
  <c r="AK3397" i="1"/>
  <c r="AO3396" i="1"/>
  <c r="AU3396" i="1" l="1"/>
  <c r="AS3396" i="1" s="1"/>
  <c r="AR2390" i="1"/>
  <c r="AQ2391" i="1" s="1"/>
  <c r="AT3397" i="1"/>
  <c r="AM3397" i="1"/>
  <c r="AN3397" i="1" s="1"/>
  <c r="AK3398" i="1"/>
  <c r="AO3397" i="1"/>
  <c r="AU3397" i="1" l="1"/>
  <c r="AS3397" i="1" s="1"/>
  <c r="AR2391" i="1"/>
  <c r="AP2390" i="1"/>
  <c r="AT3398" i="1"/>
  <c r="AM3398" i="1"/>
  <c r="AN3398" i="1" s="1"/>
  <c r="AK3399" i="1"/>
  <c r="AO3398" i="1"/>
  <c r="AU3398" i="1" l="1"/>
  <c r="AS3398" i="1" s="1"/>
  <c r="AP2391" i="1"/>
  <c r="AQ2392" i="1"/>
  <c r="AT3399" i="1"/>
  <c r="AM3399" i="1"/>
  <c r="AN3399" i="1" s="1"/>
  <c r="AK3400" i="1"/>
  <c r="AO3399" i="1"/>
  <c r="AU3399" i="1" l="1"/>
  <c r="AS3399" i="1" s="1"/>
  <c r="AR2392" i="1"/>
  <c r="AQ2393" i="1" s="1"/>
  <c r="AT3400" i="1"/>
  <c r="AM3400" i="1"/>
  <c r="AN3400" i="1" s="1"/>
  <c r="AK3401" i="1"/>
  <c r="AO3400" i="1"/>
  <c r="AU3400" i="1" l="1"/>
  <c r="AS3400" i="1" s="1"/>
  <c r="AR2393" i="1"/>
  <c r="AQ2394" i="1" s="1"/>
  <c r="AP2392" i="1"/>
  <c r="AT3401" i="1"/>
  <c r="AM3401" i="1"/>
  <c r="AN3401" i="1" s="1"/>
  <c r="AK3402" i="1"/>
  <c r="AO3401" i="1"/>
  <c r="AU3401" i="1" l="1"/>
  <c r="AS3401" i="1" s="1"/>
  <c r="AR2394" i="1"/>
  <c r="AQ2395" i="1" s="1"/>
  <c r="AP2393" i="1"/>
  <c r="AT3402" i="1"/>
  <c r="AM3402" i="1"/>
  <c r="AN3402" i="1" s="1"/>
  <c r="AK3403" i="1"/>
  <c r="AO3402" i="1"/>
  <c r="AU3402" i="1" l="1"/>
  <c r="AS3402" i="1" s="1"/>
  <c r="AR2395" i="1"/>
  <c r="AQ2396" i="1" s="1"/>
  <c r="AP2394" i="1"/>
  <c r="AT3403" i="1"/>
  <c r="AM3403" i="1"/>
  <c r="AN3403" i="1" s="1"/>
  <c r="AK3404" i="1"/>
  <c r="AO3403" i="1"/>
  <c r="AU3403" i="1" l="1"/>
  <c r="AS3403" i="1" s="1"/>
  <c r="AR2396" i="1"/>
  <c r="AP2395" i="1"/>
  <c r="AT3404" i="1"/>
  <c r="AM3404" i="1"/>
  <c r="AN3404" i="1" s="1"/>
  <c r="AK3405" i="1"/>
  <c r="AA141" i="1" s="1"/>
  <c r="AO3404" i="1"/>
  <c r="AU3404" i="1" l="1"/>
  <c r="AS3404" i="1" s="1"/>
  <c r="AP2396" i="1"/>
  <c r="AQ2397" i="1"/>
  <c r="AT3405" i="1"/>
  <c r="AF141" i="1" s="1"/>
  <c r="AM3405" i="1"/>
  <c r="AN3405" i="1" s="1"/>
  <c r="AK3406" i="1"/>
  <c r="AO3405" i="1"/>
  <c r="AB141" i="1" s="1"/>
  <c r="AU3405" i="1" l="1"/>
  <c r="AS3405" i="1" s="1"/>
  <c r="AR2397" i="1"/>
  <c r="AQ2398" i="1" s="1"/>
  <c r="AT3406" i="1"/>
  <c r="AM3406" i="1"/>
  <c r="AN3406" i="1" s="1"/>
  <c r="AK3407" i="1"/>
  <c r="AO3406" i="1"/>
  <c r="AU3406" i="1" l="1"/>
  <c r="AS3406" i="1" s="1"/>
  <c r="AR2398" i="1"/>
  <c r="AQ2399" i="1" s="1"/>
  <c r="AP2397" i="1"/>
  <c r="AT3407" i="1"/>
  <c r="AM3407" i="1"/>
  <c r="AN3407" i="1" s="1"/>
  <c r="AK3408" i="1"/>
  <c r="AO3407" i="1"/>
  <c r="AU3407" i="1" l="1"/>
  <c r="AS3407" i="1" s="1"/>
  <c r="AR2399" i="1"/>
  <c r="AP2398" i="1"/>
  <c r="AT3408" i="1"/>
  <c r="AM3408" i="1"/>
  <c r="AN3408" i="1" s="1"/>
  <c r="AK3409" i="1"/>
  <c r="AO3408" i="1"/>
  <c r="AU3408" i="1" l="1"/>
  <c r="AS3408" i="1" s="1"/>
  <c r="AP2399" i="1"/>
  <c r="AQ2400" i="1"/>
  <c r="AT3409" i="1"/>
  <c r="AM3409" i="1"/>
  <c r="AN3409" i="1" s="1"/>
  <c r="AK3410" i="1"/>
  <c r="AO3409" i="1"/>
  <c r="AU3409" i="1" l="1"/>
  <c r="AS3409" i="1" s="1"/>
  <c r="AR2400" i="1"/>
  <c r="AT3410" i="1"/>
  <c r="AM3410" i="1"/>
  <c r="AN3410" i="1" s="1"/>
  <c r="AK3411" i="1"/>
  <c r="AO3410" i="1"/>
  <c r="AU3410" i="1" l="1"/>
  <c r="AS3410" i="1" s="1"/>
  <c r="AP2400" i="1"/>
  <c r="AQ2401" i="1"/>
  <c r="AT3411" i="1"/>
  <c r="AM3411" i="1"/>
  <c r="AN3411" i="1" s="1"/>
  <c r="AK3412" i="1"/>
  <c r="AO3411" i="1"/>
  <c r="AU3411" i="1" l="1"/>
  <c r="AS3411" i="1" s="1"/>
  <c r="AR2401" i="1"/>
  <c r="AQ2402" i="1" s="1"/>
  <c r="AT3412" i="1"/>
  <c r="AM3412" i="1"/>
  <c r="AN3412" i="1" s="1"/>
  <c r="AK3413" i="1"/>
  <c r="AO3412" i="1"/>
  <c r="AU3412" i="1" l="1"/>
  <c r="AS3412" i="1" s="1"/>
  <c r="AR2402" i="1"/>
  <c r="AP2401" i="1"/>
  <c r="AT3413" i="1"/>
  <c r="AM3413" i="1"/>
  <c r="AN3413" i="1" s="1"/>
  <c r="AK3414" i="1"/>
  <c r="AO3413" i="1"/>
  <c r="AU3413" i="1" l="1"/>
  <c r="AS3413" i="1" s="1"/>
  <c r="AP2402" i="1"/>
  <c r="AQ2403" i="1"/>
  <c r="AT3414" i="1"/>
  <c r="AM3414" i="1"/>
  <c r="AN3414" i="1" s="1"/>
  <c r="AK3415" i="1"/>
  <c r="AO3414" i="1"/>
  <c r="AU3414" i="1" l="1"/>
  <c r="AS3414" i="1" s="1"/>
  <c r="AR2403" i="1"/>
  <c r="AQ2404" i="1" s="1"/>
  <c r="AT3415" i="1"/>
  <c r="AM3415" i="1"/>
  <c r="AN3415" i="1" s="1"/>
  <c r="AK3416" i="1"/>
  <c r="AO3415" i="1"/>
  <c r="AU3415" i="1" l="1"/>
  <c r="AS3415" i="1" s="1"/>
  <c r="AR2404" i="1"/>
  <c r="AP2403" i="1"/>
  <c r="AT3416" i="1"/>
  <c r="AM3416" i="1"/>
  <c r="AN3416" i="1" s="1"/>
  <c r="AK3417" i="1"/>
  <c r="AO3416" i="1"/>
  <c r="AU3416" i="1" l="1"/>
  <c r="AS3416" i="1" s="1"/>
  <c r="AP2404" i="1"/>
  <c r="AQ2405" i="1"/>
  <c r="AT3417" i="1"/>
  <c r="AM3417" i="1"/>
  <c r="AN3417" i="1" s="1"/>
  <c r="AK3418" i="1"/>
  <c r="AO3417" i="1"/>
  <c r="AU3417" i="1" l="1"/>
  <c r="AS3417" i="1" s="1"/>
  <c r="AD101" i="1"/>
  <c r="AR2405" i="1"/>
  <c r="AT3418" i="1"/>
  <c r="AM3418" i="1"/>
  <c r="AN3418" i="1" s="1"/>
  <c r="AK3419" i="1"/>
  <c r="AO3418" i="1"/>
  <c r="AU3418" i="1" l="1"/>
  <c r="AS3418" i="1" s="1"/>
  <c r="AE101" i="1"/>
  <c r="AP2405" i="1"/>
  <c r="AC101" i="1" s="1"/>
  <c r="AQ2406" i="1"/>
  <c r="AT3419" i="1"/>
  <c r="AM3419" i="1"/>
  <c r="AN3419" i="1" s="1"/>
  <c r="AK3420" i="1"/>
  <c r="AO3419" i="1"/>
  <c r="AU3419" i="1" l="1"/>
  <c r="AS3419" i="1" s="1"/>
  <c r="AR2406" i="1"/>
  <c r="AQ2407" i="1" s="1"/>
  <c r="AT3420" i="1"/>
  <c r="AM3420" i="1"/>
  <c r="AN3420" i="1" s="1"/>
  <c r="AK3421" i="1"/>
  <c r="AO3420" i="1"/>
  <c r="AU3420" i="1" l="1"/>
  <c r="AS3420" i="1" s="1"/>
  <c r="AR2407" i="1"/>
  <c r="AP2406" i="1"/>
  <c r="AT3421" i="1"/>
  <c r="AM3421" i="1"/>
  <c r="AN3421" i="1" s="1"/>
  <c r="AK3422" i="1"/>
  <c r="AO3421" i="1"/>
  <c r="AU3421" i="1" l="1"/>
  <c r="AS3421" i="1" s="1"/>
  <c r="AP2407" i="1"/>
  <c r="AQ2408" i="1"/>
  <c r="AT3422" i="1"/>
  <c r="AM3422" i="1"/>
  <c r="AN3422" i="1" s="1"/>
  <c r="AK3423" i="1"/>
  <c r="AO3422" i="1"/>
  <c r="AU3422" i="1" l="1"/>
  <c r="AS3422" i="1" s="1"/>
  <c r="AR2408" i="1"/>
  <c r="AQ2409" i="1" s="1"/>
  <c r="AT3423" i="1"/>
  <c r="AM3423" i="1"/>
  <c r="AN3423" i="1" s="1"/>
  <c r="AK3424" i="1"/>
  <c r="AO3423" i="1"/>
  <c r="AU3423" i="1" l="1"/>
  <c r="AS3423" i="1" s="1"/>
  <c r="AR2409" i="1"/>
  <c r="AQ2410" i="1" s="1"/>
  <c r="AP2408" i="1"/>
  <c r="AT3424" i="1"/>
  <c r="AM3424" i="1"/>
  <c r="AN3424" i="1" s="1"/>
  <c r="AK3425" i="1"/>
  <c r="AO3424" i="1"/>
  <c r="AU3424" i="1" l="1"/>
  <c r="AS3424" i="1" s="1"/>
  <c r="AR2410" i="1"/>
  <c r="AP2409" i="1"/>
  <c r="AT3425" i="1"/>
  <c r="AM3425" i="1"/>
  <c r="AN3425" i="1" s="1"/>
  <c r="AK3426" i="1"/>
  <c r="AO3425" i="1"/>
  <c r="AU3425" i="1" l="1"/>
  <c r="AS3425" i="1" s="1"/>
  <c r="AP2410" i="1"/>
  <c r="AQ2411" i="1"/>
  <c r="AT3426" i="1"/>
  <c r="AM3426" i="1"/>
  <c r="AN3426" i="1" s="1"/>
  <c r="AK3427" i="1"/>
  <c r="AO3426" i="1"/>
  <c r="AU3426" i="1" l="1"/>
  <c r="AS3426" i="1" s="1"/>
  <c r="AR2411" i="1"/>
  <c r="AT3427" i="1"/>
  <c r="AM3427" i="1"/>
  <c r="AN3427" i="1" s="1"/>
  <c r="AK3428" i="1"/>
  <c r="AO3427" i="1"/>
  <c r="AU3427" i="1" l="1"/>
  <c r="AS3427" i="1" s="1"/>
  <c r="AP2411" i="1"/>
  <c r="AQ2412" i="1"/>
  <c r="AT3428" i="1"/>
  <c r="AM3428" i="1"/>
  <c r="AN3428" i="1" s="1"/>
  <c r="AK3429" i="1"/>
  <c r="AO3428" i="1"/>
  <c r="AU3428" i="1" l="1"/>
  <c r="AS3428" i="1" s="1"/>
  <c r="AR2412" i="1"/>
  <c r="AT3429" i="1"/>
  <c r="AM3429" i="1"/>
  <c r="AN3429" i="1" s="1"/>
  <c r="AK3430" i="1"/>
  <c r="AA142" i="1" s="1"/>
  <c r="AO3429" i="1"/>
  <c r="AU3429" i="1" l="1"/>
  <c r="AS3429" i="1" s="1"/>
  <c r="AP2412" i="1"/>
  <c r="AQ2413" i="1"/>
  <c r="AT3430" i="1"/>
  <c r="AF142" i="1" s="1"/>
  <c r="AM3430" i="1"/>
  <c r="AN3430" i="1" s="1"/>
  <c r="AK3431" i="1"/>
  <c r="AO3430" i="1"/>
  <c r="AB142" i="1" s="1"/>
  <c r="AU3430" i="1" l="1"/>
  <c r="AS3430" i="1" s="1"/>
  <c r="AR2413" i="1"/>
  <c r="AT3431" i="1"/>
  <c r="AM3431" i="1"/>
  <c r="AN3431" i="1" s="1"/>
  <c r="AK3432" i="1"/>
  <c r="AO3431" i="1"/>
  <c r="AU3431" i="1" l="1"/>
  <c r="AS3431" i="1" s="1"/>
  <c r="AP2413" i="1"/>
  <c r="AQ2414" i="1"/>
  <c r="AT3432" i="1"/>
  <c r="AM3432" i="1"/>
  <c r="AN3432" i="1" s="1"/>
  <c r="AK3433" i="1"/>
  <c r="AO3432" i="1"/>
  <c r="AU3432" i="1" l="1"/>
  <c r="AS3432" i="1" s="1"/>
  <c r="AR2414" i="1"/>
  <c r="AQ2415" i="1" s="1"/>
  <c r="AT3433" i="1"/>
  <c r="AM3433" i="1"/>
  <c r="AN3433" i="1" s="1"/>
  <c r="AK3434" i="1"/>
  <c r="AO3433" i="1"/>
  <c r="AU3433" i="1" l="1"/>
  <c r="AS3433" i="1" s="1"/>
  <c r="AR2415" i="1"/>
  <c r="AP2414" i="1"/>
  <c r="AT3434" i="1"/>
  <c r="AM3434" i="1"/>
  <c r="AN3434" i="1" s="1"/>
  <c r="AK3435" i="1"/>
  <c r="AO3434" i="1"/>
  <c r="AU3434" i="1" l="1"/>
  <c r="AS3434" i="1" s="1"/>
  <c r="AP2415" i="1"/>
  <c r="AQ2416" i="1"/>
  <c r="AT3435" i="1"/>
  <c r="AM3435" i="1"/>
  <c r="AN3435" i="1" s="1"/>
  <c r="AK3436" i="1"/>
  <c r="AO3435" i="1"/>
  <c r="AU3435" i="1" l="1"/>
  <c r="AS3435" i="1" s="1"/>
  <c r="AR2416" i="1"/>
  <c r="AT3436" i="1"/>
  <c r="AM3436" i="1"/>
  <c r="AN3436" i="1" s="1"/>
  <c r="AK3437" i="1"/>
  <c r="AO3436" i="1"/>
  <c r="AU3436" i="1" l="1"/>
  <c r="AS3436" i="1" s="1"/>
  <c r="AP2416" i="1"/>
  <c r="AQ2417" i="1"/>
  <c r="AT3437" i="1"/>
  <c r="AM3437" i="1"/>
  <c r="AN3437" i="1" s="1"/>
  <c r="AK3438" i="1"/>
  <c r="AO3437" i="1"/>
  <c r="AU3437" i="1" l="1"/>
  <c r="AS3437" i="1" s="1"/>
  <c r="AR2417" i="1"/>
  <c r="AQ2418" i="1" s="1"/>
  <c r="AT3438" i="1"/>
  <c r="AM3438" i="1"/>
  <c r="AN3438" i="1" s="1"/>
  <c r="AK3439" i="1"/>
  <c r="AO3438" i="1"/>
  <c r="AU3438" i="1" l="1"/>
  <c r="AS3438" i="1" s="1"/>
  <c r="AR2418" i="1"/>
  <c r="AQ2419" i="1" s="1"/>
  <c r="AP2417" i="1"/>
  <c r="AT3439" i="1"/>
  <c r="AM3439" i="1"/>
  <c r="AN3439" i="1" s="1"/>
  <c r="AK3440" i="1"/>
  <c r="AO3439" i="1"/>
  <c r="AU3439" i="1" l="1"/>
  <c r="AS3439" i="1" s="1"/>
  <c r="AR2419" i="1"/>
  <c r="AQ2420" i="1" s="1"/>
  <c r="AP2418" i="1"/>
  <c r="AT3440" i="1"/>
  <c r="AM3440" i="1"/>
  <c r="AN3440" i="1" s="1"/>
  <c r="AK3441" i="1"/>
  <c r="AO3440" i="1"/>
  <c r="AU3440" i="1" l="1"/>
  <c r="AS3440" i="1" s="1"/>
  <c r="AR2420" i="1"/>
  <c r="AP2419" i="1"/>
  <c r="AT3441" i="1"/>
  <c r="AM3441" i="1"/>
  <c r="AN3441" i="1" s="1"/>
  <c r="AK3442" i="1"/>
  <c r="AO3441" i="1"/>
  <c r="AU3441" i="1" l="1"/>
  <c r="AS3441" i="1" s="1"/>
  <c r="AP2420" i="1"/>
  <c r="AQ2421" i="1"/>
  <c r="AT3442" i="1"/>
  <c r="AM3442" i="1"/>
  <c r="AN3442" i="1" s="1"/>
  <c r="AK3443" i="1"/>
  <c r="AO3442" i="1"/>
  <c r="AU3442" i="1" l="1"/>
  <c r="AS3442" i="1" s="1"/>
  <c r="AR2421" i="1"/>
  <c r="AQ2422" i="1" s="1"/>
  <c r="AT3443" i="1"/>
  <c r="AM3443" i="1"/>
  <c r="AN3443" i="1" s="1"/>
  <c r="AK3444" i="1"/>
  <c r="AO3443" i="1"/>
  <c r="AU3443" i="1" l="1"/>
  <c r="AS3443" i="1" s="1"/>
  <c r="AR2422" i="1"/>
  <c r="AQ2423" i="1" s="1"/>
  <c r="AP2421" i="1"/>
  <c r="AT3444" i="1"/>
  <c r="AM3444" i="1"/>
  <c r="AN3444" i="1" s="1"/>
  <c r="AK3445" i="1"/>
  <c r="AO3444" i="1"/>
  <c r="AU3444" i="1" l="1"/>
  <c r="AS3444" i="1" s="1"/>
  <c r="AR2423" i="1"/>
  <c r="AQ2424" i="1" s="1"/>
  <c r="AP2422" i="1"/>
  <c r="AT3445" i="1"/>
  <c r="AM3445" i="1"/>
  <c r="AN3445" i="1" s="1"/>
  <c r="AK3446" i="1"/>
  <c r="AO3445" i="1"/>
  <c r="AU3445" i="1" l="1"/>
  <c r="AS3445" i="1" s="1"/>
  <c r="AR2424" i="1"/>
  <c r="AP2423" i="1"/>
  <c r="AT3446" i="1"/>
  <c r="AM3446" i="1"/>
  <c r="AN3446" i="1" s="1"/>
  <c r="AK3447" i="1"/>
  <c r="AO3446" i="1"/>
  <c r="AU3446" i="1" l="1"/>
  <c r="AS3446" i="1" s="1"/>
  <c r="AP2424" i="1"/>
  <c r="AQ2425" i="1"/>
  <c r="AT3447" i="1"/>
  <c r="AM3447" i="1"/>
  <c r="AN3447" i="1" s="1"/>
  <c r="AK3448" i="1"/>
  <c r="AO3447" i="1"/>
  <c r="AU3447" i="1" l="1"/>
  <c r="AS3447" i="1" s="1"/>
  <c r="AR2425" i="1"/>
  <c r="AQ2426" i="1" s="1"/>
  <c r="AT3448" i="1"/>
  <c r="AM3448" i="1"/>
  <c r="AN3448" i="1" s="1"/>
  <c r="AK3449" i="1"/>
  <c r="AO3448" i="1"/>
  <c r="AU3448" i="1" l="1"/>
  <c r="AS3448" i="1" s="1"/>
  <c r="AR2426" i="1"/>
  <c r="AP2425" i="1"/>
  <c r="AT3449" i="1"/>
  <c r="AM3449" i="1"/>
  <c r="AN3449" i="1" s="1"/>
  <c r="AK3450" i="1"/>
  <c r="AO3449" i="1"/>
  <c r="AU3449" i="1" l="1"/>
  <c r="AS3449" i="1" s="1"/>
  <c r="AP2426" i="1"/>
  <c r="AQ2427" i="1"/>
  <c r="AT3450" i="1"/>
  <c r="AM3450" i="1"/>
  <c r="AN3450" i="1" s="1"/>
  <c r="AK3451" i="1"/>
  <c r="AO3450" i="1"/>
  <c r="AU3450" i="1" l="1"/>
  <c r="AS3450" i="1" s="1"/>
  <c r="AR2427" i="1"/>
  <c r="AT3451" i="1"/>
  <c r="AM3451" i="1"/>
  <c r="AN3451" i="1" s="1"/>
  <c r="AK3452" i="1"/>
  <c r="AO3451" i="1"/>
  <c r="AU3451" i="1" l="1"/>
  <c r="AS3451" i="1" s="1"/>
  <c r="AP2427" i="1"/>
  <c r="AQ2428" i="1"/>
  <c r="AT3452" i="1"/>
  <c r="AM3452" i="1"/>
  <c r="AN3452" i="1" s="1"/>
  <c r="AK3453" i="1"/>
  <c r="AO3452" i="1"/>
  <c r="AU3452" i="1" l="1"/>
  <c r="AS3452" i="1" s="1"/>
  <c r="AR2428" i="1"/>
  <c r="AT3453" i="1"/>
  <c r="AM3453" i="1"/>
  <c r="AN3453" i="1" s="1"/>
  <c r="AK3454" i="1"/>
  <c r="AO3453" i="1"/>
  <c r="AU3453" i="1" l="1"/>
  <c r="AS3453" i="1" s="1"/>
  <c r="AP2428" i="1"/>
  <c r="AQ2429" i="1"/>
  <c r="AT3454" i="1"/>
  <c r="AM3454" i="1"/>
  <c r="AN3454" i="1" s="1"/>
  <c r="AK3455" i="1"/>
  <c r="AA143" i="1" s="1"/>
  <c r="AO3454" i="1"/>
  <c r="AU3454" i="1" l="1"/>
  <c r="AS3454" i="1" s="1"/>
  <c r="AR2429" i="1"/>
  <c r="AT3455" i="1"/>
  <c r="AF143" i="1" s="1"/>
  <c r="AM3455" i="1"/>
  <c r="AN3455" i="1" s="1"/>
  <c r="AK3456" i="1"/>
  <c r="AO3455" i="1"/>
  <c r="AB143" i="1" s="1"/>
  <c r="AU3455" i="1" l="1"/>
  <c r="AS3455" i="1" s="1"/>
  <c r="AP2429" i="1"/>
  <c r="AQ2430" i="1"/>
  <c r="AT3456" i="1"/>
  <c r="AM3456" i="1"/>
  <c r="AN3456" i="1" s="1"/>
  <c r="AK3457" i="1"/>
  <c r="AO3456" i="1"/>
  <c r="AU3456" i="1" l="1"/>
  <c r="AS3456" i="1" s="1"/>
  <c r="AD102" i="1"/>
  <c r="AR2430" i="1"/>
  <c r="AQ2431" i="1" s="1"/>
  <c r="AT3457" i="1"/>
  <c r="AM3457" i="1"/>
  <c r="AN3457" i="1" s="1"/>
  <c r="AK3458" i="1"/>
  <c r="AO3457" i="1"/>
  <c r="AU3457" i="1" l="1"/>
  <c r="AS3457" i="1" s="1"/>
  <c r="AR2431" i="1"/>
  <c r="AE102" i="1"/>
  <c r="AP2430" i="1"/>
  <c r="AC102" i="1" s="1"/>
  <c r="AT3458" i="1"/>
  <c r="AM3458" i="1"/>
  <c r="AN3458" i="1" s="1"/>
  <c r="AK3459" i="1"/>
  <c r="AO3458" i="1"/>
  <c r="AU3458" i="1" l="1"/>
  <c r="AS3458" i="1" s="1"/>
  <c r="AP2431" i="1"/>
  <c r="AQ2432" i="1"/>
  <c r="AT3459" i="1"/>
  <c r="AM3459" i="1"/>
  <c r="AN3459" i="1" s="1"/>
  <c r="AK3460" i="1"/>
  <c r="AO3459" i="1"/>
  <c r="AU3459" i="1" l="1"/>
  <c r="AS3459" i="1" s="1"/>
  <c r="AR2432" i="1"/>
  <c r="AQ2433" i="1" s="1"/>
  <c r="AT3460" i="1"/>
  <c r="AM3460" i="1"/>
  <c r="AN3460" i="1" s="1"/>
  <c r="AK3461" i="1"/>
  <c r="AO3460" i="1"/>
  <c r="AU3460" i="1" l="1"/>
  <c r="AS3460" i="1" s="1"/>
  <c r="AR2433" i="1"/>
  <c r="AQ2434" i="1" s="1"/>
  <c r="AP2432" i="1"/>
  <c r="AT3461" i="1"/>
  <c r="AM3461" i="1"/>
  <c r="AN3461" i="1" s="1"/>
  <c r="AK3462" i="1"/>
  <c r="AO3461" i="1"/>
  <c r="AU3461" i="1" l="1"/>
  <c r="AS3461" i="1" s="1"/>
  <c r="AR2434" i="1"/>
  <c r="AP2433" i="1"/>
  <c r="AT3462" i="1"/>
  <c r="AM3462" i="1"/>
  <c r="AN3462" i="1" s="1"/>
  <c r="AK3463" i="1"/>
  <c r="AO3462" i="1"/>
  <c r="AU3462" i="1" l="1"/>
  <c r="AS3462" i="1" s="1"/>
  <c r="AP2434" i="1"/>
  <c r="AQ2435" i="1"/>
  <c r="AT3463" i="1"/>
  <c r="AM3463" i="1"/>
  <c r="AN3463" i="1" s="1"/>
  <c r="AK3464" i="1"/>
  <c r="AO3463" i="1"/>
  <c r="AU3463" i="1" l="1"/>
  <c r="AS3463" i="1" s="1"/>
  <c r="AR2435" i="1"/>
  <c r="AQ2436" i="1" s="1"/>
  <c r="AT3464" i="1"/>
  <c r="AM3464" i="1"/>
  <c r="AN3464" i="1" s="1"/>
  <c r="AK3465" i="1"/>
  <c r="AO3464" i="1"/>
  <c r="AU3464" i="1" l="1"/>
  <c r="AS3464" i="1" s="1"/>
  <c r="AR2436" i="1"/>
  <c r="AP2435" i="1"/>
  <c r="AT3465" i="1"/>
  <c r="AM3465" i="1"/>
  <c r="AN3465" i="1" s="1"/>
  <c r="AK3466" i="1"/>
  <c r="AO3465" i="1"/>
  <c r="AU3465" i="1" l="1"/>
  <c r="AS3465" i="1" s="1"/>
  <c r="AP2436" i="1"/>
  <c r="AQ2437" i="1"/>
  <c r="AT3466" i="1"/>
  <c r="AM3466" i="1"/>
  <c r="AN3466" i="1" s="1"/>
  <c r="AK3467" i="1"/>
  <c r="AO3466" i="1"/>
  <c r="AU3466" i="1" l="1"/>
  <c r="AS3466" i="1" s="1"/>
  <c r="AR2437" i="1"/>
  <c r="AQ2438" i="1" s="1"/>
  <c r="AT3467" i="1"/>
  <c r="AM3467" i="1"/>
  <c r="AN3467" i="1" s="1"/>
  <c r="AK3468" i="1"/>
  <c r="AO3467" i="1"/>
  <c r="AU3467" i="1" l="1"/>
  <c r="AS3467" i="1" s="1"/>
  <c r="AR2438" i="1"/>
  <c r="AQ2439" i="1" s="1"/>
  <c r="AP2437" i="1"/>
  <c r="AT3468" i="1"/>
  <c r="AM3468" i="1"/>
  <c r="AN3468" i="1" s="1"/>
  <c r="AK3469" i="1"/>
  <c r="AO3468" i="1"/>
  <c r="AU3468" i="1" l="1"/>
  <c r="AS3468" i="1" s="1"/>
  <c r="AR2439" i="1"/>
  <c r="AP2438" i="1"/>
  <c r="AT3469" i="1"/>
  <c r="AM3469" i="1"/>
  <c r="AN3469" i="1" s="1"/>
  <c r="AK3470" i="1"/>
  <c r="AO3469" i="1"/>
  <c r="AU3469" i="1" l="1"/>
  <c r="AS3469" i="1" s="1"/>
  <c r="AP2439" i="1"/>
  <c r="AQ2440" i="1"/>
  <c r="AT3470" i="1"/>
  <c r="AM3470" i="1"/>
  <c r="AN3470" i="1" s="1"/>
  <c r="AK3471" i="1"/>
  <c r="AO3470" i="1"/>
  <c r="AU3470" i="1" l="1"/>
  <c r="AS3470" i="1" s="1"/>
  <c r="AR2440" i="1"/>
  <c r="AT3471" i="1"/>
  <c r="AM3471" i="1"/>
  <c r="AN3471" i="1" s="1"/>
  <c r="AK3472" i="1"/>
  <c r="AO3471" i="1"/>
  <c r="AU3471" i="1" l="1"/>
  <c r="AS3471" i="1" s="1"/>
  <c r="AP2440" i="1"/>
  <c r="AQ2441" i="1"/>
  <c r="AT3472" i="1"/>
  <c r="AM3472" i="1"/>
  <c r="AN3472" i="1" s="1"/>
  <c r="AK3473" i="1"/>
  <c r="AO3472" i="1"/>
  <c r="AU3472" i="1" l="1"/>
  <c r="AS3472" i="1" s="1"/>
  <c r="AR2441" i="1"/>
  <c r="AQ2442" i="1" s="1"/>
  <c r="AT3473" i="1"/>
  <c r="AM3473" i="1"/>
  <c r="AN3473" i="1" s="1"/>
  <c r="AK3474" i="1"/>
  <c r="AO3473" i="1"/>
  <c r="AU3473" i="1" l="1"/>
  <c r="AS3473" i="1" s="1"/>
  <c r="AR2442" i="1"/>
  <c r="AP2441" i="1"/>
  <c r="AT3474" i="1"/>
  <c r="AM3474" i="1"/>
  <c r="AN3474" i="1" s="1"/>
  <c r="AK3475" i="1"/>
  <c r="AO3474" i="1"/>
  <c r="AU3474" i="1" l="1"/>
  <c r="AS3474" i="1" s="1"/>
  <c r="AP2442" i="1"/>
  <c r="AQ2443" i="1"/>
  <c r="AT3475" i="1"/>
  <c r="AM3475" i="1"/>
  <c r="AN3475" i="1" s="1"/>
  <c r="AK3476" i="1"/>
  <c r="AO3475" i="1"/>
  <c r="AU3475" i="1" l="1"/>
  <c r="AS3475" i="1" s="1"/>
  <c r="AR2443" i="1"/>
  <c r="AT3476" i="1"/>
  <c r="AM3476" i="1"/>
  <c r="AN3476" i="1" s="1"/>
  <c r="AK3477" i="1"/>
  <c r="AO3476" i="1"/>
  <c r="AU3476" i="1" l="1"/>
  <c r="AS3476" i="1" s="1"/>
  <c r="AP2443" i="1"/>
  <c r="AQ2444" i="1"/>
  <c r="AT3477" i="1"/>
  <c r="AM3477" i="1"/>
  <c r="AN3477" i="1" s="1"/>
  <c r="AK3478" i="1"/>
  <c r="AO3477" i="1"/>
  <c r="AU3477" i="1" l="1"/>
  <c r="AS3477" i="1" s="1"/>
  <c r="AR2444" i="1"/>
  <c r="AT3478" i="1"/>
  <c r="AM3478" i="1"/>
  <c r="AN3478" i="1" s="1"/>
  <c r="AK3479" i="1"/>
  <c r="AO3478" i="1"/>
  <c r="AU3478" i="1" l="1"/>
  <c r="AS3478" i="1" s="1"/>
  <c r="AP2444" i="1"/>
  <c r="AQ2445" i="1"/>
  <c r="AT3479" i="1"/>
  <c r="AM3479" i="1"/>
  <c r="AN3479" i="1" s="1"/>
  <c r="AK3480" i="1"/>
  <c r="AA144" i="1" s="1"/>
  <c r="AO3479" i="1"/>
  <c r="AU3479" i="1" l="1"/>
  <c r="AS3479" i="1" s="1"/>
  <c r="AR2445" i="1"/>
  <c r="AQ2446" i="1" s="1"/>
  <c r="AT3480" i="1"/>
  <c r="AF144" i="1" s="1"/>
  <c r="AM3480" i="1"/>
  <c r="AN3480" i="1" s="1"/>
  <c r="AK3481" i="1"/>
  <c r="AO3480" i="1"/>
  <c r="AB144" i="1" s="1"/>
  <c r="AU3480" i="1" l="1"/>
  <c r="AS3480" i="1" s="1"/>
  <c r="AR2446" i="1"/>
  <c r="AQ2447" i="1" s="1"/>
  <c r="AP2445" i="1"/>
  <c r="AT3481" i="1"/>
  <c r="AM3481" i="1"/>
  <c r="AN3481" i="1" s="1"/>
  <c r="AK3482" i="1"/>
  <c r="AO3481" i="1"/>
  <c r="AU3481" i="1" l="1"/>
  <c r="AS3481" i="1" s="1"/>
  <c r="AR2447" i="1"/>
  <c r="AP2446" i="1"/>
  <c r="AT3482" i="1"/>
  <c r="AM3482" i="1"/>
  <c r="AN3482" i="1" s="1"/>
  <c r="AK3483" i="1"/>
  <c r="AO3482" i="1"/>
  <c r="AU3482" i="1" l="1"/>
  <c r="AS3482" i="1" s="1"/>
  <c r="AP2447" i="1"/>
  <c r="AQ2448" i="1"/>
  <c r="AT3483" i="1"/>
  <c r="AM3483" i="1"/>
  <c r="AN3483" i="1" s="1"/>
  <c r="AK3484" i="1"/>
  <c r="AO3483" i="1"/>
  <c r="AU3483" i="1" l="1"/>
  <c r="AS3483" i="1" s="1"/>
  <c r="AR2448" i="1"/>
  <c r="AT3484" i="1"/>
  <c r="AM3484" i="1"/>
  <c r="AN3484" i="1" s="1"/>
  <c r="AK3485" i="1"/>
  <c r="AO3484" i="1"/>
  <c r="AU3484" i="1" l="1"/>
  <c r="AS3484" i="1" s="1"/>
  <c r="AP2448" i="1"/>
  <c r="AQ2449" i="1"/>
  <c r="AT3485" i="1"/>
  <c r="AM3485" i="1"/>
  <c r="AN3485" i="1" s="1"/>
  <c r="AK3486" i="1"/>
  <c r="AO3485" i="1"/>
  <c r="AU3485" i="1" l="1"/>
  <c r="AS3485" i="1" s="1"/>
  <c r="AR2449" i="1"/>
  <c r="AQ2450" i="1" s="1"/>
  <c r="AT3486" i="1"/>
  <c r="AM3486" i="1"/>
  <c r="AN3486" i="1" s="1"/>
  <c r="AK3487" i="1"/>
  <c r="AO3486" i="1"/>
  <c r="AU3486" i="1" l="1"/>
  <c r="AS3486" i="1" s="1"/>
  <c r="AR2450" i="1"/>
  <c r="AP2449" i="1"/>
  <c r="AT3487" i="1"/>
  <c r="AM3487" i="1"/>
  <c r="AN3487" i="1" s="1"/>
  <c r="AK3488" i="1"/>
  <c r="AO3487" i="1"/>
  <c r="AU3487" i="1" l="1"/>
  <c r="AS3487" i="1" s="1"/>
  <c r="AP2450" i="1"/>
  <c r="AQ2451" i="1"/>
  <c r="AT3488" i="1"/>
  <c r="AM3488" i="1"/>
  <c r="AN3488" i="1" s="1"/>
  <c r="AK3489" i="1"/>
  <c r="AO3488" i="1"/>
  <c r="AU3488" i="1" l="1"/>
  <c r="AS3488" i="1" s="1"/>
  <c r="AR2451" i="1"/>
  <c r="AT3489" i="1"/>
  <c r="AM3489" i="1"/>
  <c r="AN3489" i="1" s="1"/>
  <c r="AK3490" i="1"/>
  <c r="AO3489" i="1"/>
  <c r="AU3489" i="1" l="1"/>
  <c r="AS3489" i="1" s="1"/>
  <c r="AP2451" i="1"/>
  <c r="AQ2452" i="1"/>
  <c r="AT3490" i="1"/>
  <c r="AM3490" i="1"/>
  <c r="AN3490" i="1" s="1"/>
  <c r="AK3491" i="1"/>
  <c r="AO3490" i="1"/>
  <c r="AU3490" i="1" l="1"/>
  <c r="AS3490" i="1" s="1"/>
  <c r="AR2452" i="1"/>
  <c r="AT3491" i="1"/>
  <c r="AM3491" i="1"/>
  <c r="AN3491" i="1" s="1"/>
  <c r="AK3492" i="1"/>
  <c r="AO3491" i="1"/>
  <c r="AU3491" i="1" l="1"/>
  <c r="AS3491" i="1" s="1"/>
  <c r="AP2452" i="1"/>
  <c r="AQ2453" i="1"/>
  <c r="AT3492" i="1"/>
  <c r="AM3492" i="1"/>
  <c r="AN3492" i="1" s="1"/>
  <c r="AK3493" i="1"/>
  <c r="AO3492" i="1"/>
  <c r="AU3492" i="1" l="1"/>
  <c r="AS3492" i="1" s="1"/>
  <c r="AR2453" i="1"/>
  <c r="AT3493" i="1"/>
  <c r="AM3493" i="1"/>
  <c r="AN3493" i="1" s="1"/>
  <c r="AK3494" i="1"/>
  <c r="AO3493" i="1"/>
  <c r="AU3493" i="1" l="1"/>
  <c r="AS3493" i="1" s="1"/>
  <c r="AP2453" i="1"/>
  <c r="AQ2454" i="1"/>
  <c r="AT3494" i="1"/>
  <c r="AM3494" i="1"/>
  <c r="AN3494" i="1" s="1"/>
  <c r="AK3495" i="1"/>
  <c r="AO3494" i="1"/>
  <c r="AU3494" i="1" l="1"/>
  <c r="AS3494" i="1" s="1"/>
  <c r="AR2454" i="1"/>
  <c r="AQ2455" i="1" s="1"/>
  <c r="AT3495" i="1"/>
  <c r="AM3495" i="1"/>
  <c r="AN3495" i="1" s="1"/>
  <c r="AK3496" i="1"/>
  <c r="AO3495" i="1"/>
  <c r="AU3495" i="1" l="1"/>
  <c r="AS3495" i="1" s="1"/>
  <c r="AD103" i="1"/>
  <c r="AR2455" i="1"/>
  <c r="AP2454" i="1"/>
  <c r="AT3496" i="1"/>
  <c r="AM3496" i="1"/>
  <c r="AN3496" i="1" s="1"/>
  <c r="AK3497" i="1"/>
  <c r="AO3496" i="1"/>
  <c r="AU3496" i="1" l="1"/>
  <c r="AS3496" i="1" s="1"/>
  <c r="AE103" i="1"/>
  <c r="AP2455" i="1"/>
  <c r="AC103" i="1" s="1"/>
  <c r="AQ2456" i="1"/>
  <c r="AT3497" i="1"/>
  <c r="AM3497" i="1"/>
  <c r="AN3497" i="1" s="1"/>
  <c r="AK3498" i="1"/>
  <c r="AO3497" i="1"/>
  <c r="AU3497" i="1" l="1"/>
  <c r="AS3497" i="1" s="1"/>
  <c r="AR2456" i="1"/>
  <c r="AT3498" i="1"/>
  <c r="AM3498" i="1"/>
  <c r="AN3498" i="1" s="1"/>
  <c r="AK3499" i="1"/>
  <c r="AO3498" i="1"/>
  <c r="AU3498" i="1" l="1"/>
  <c r="AS3498" i="1" s="1"/>
  <c r="AP2456" i="1"/>
  <c r="AQ2457" i="1"/>
  <c r="AT3499" i="1"/>
  <c r="AM3499" i="1"/>
  <c r="AN3499" i="1" s="1"/>
  <c r="AK3500" i="1"/>
  <c r="AO3499" i="1"/>
  <c r="AU3499" i="1" l="1"/>
  <c r="AS3499" i="1" s="1"/>
  <c r="AR2457" i="1"/>
  <c r="AQ2458" i="1" s="1"/>
  <c r="AT3500" i="1"/>
  <c r="AM3500" i="1"/>
  <c r="AN3500" i="1" s="1"/>
  <c r="AK3501" i="1"/>
  <c r="AO3500" i="1"/>
  <c r="AU3500" i="1" l="1"/>
  <c r="AS3500" i="1" s="1"/>
  <c r="AR2458" i="1"/>
  <c r="AP2457" i="1"/>
  <c r="AT3501" i="1"/>
  <c r="AM3501" i="1"/>
  <c r="AN3501" i="1" s="1"/>
  <c r="AK3502" i="1"/>
  <c r="AO3501" i="1"/>
  <c r="AU3501" i="1" l="1"/>
  <c r="AS3501" i="1" s="1"/>
  <c r="AP2458" i="1"/>
  <c r="AQ2459" i="1"/>
  <c r="AT3502" i="1"/>
  <c r="AM3502" i="1"/>
  <c r="AN3502" i="1" s="1"/>
  <c r="AK3503" i="1"/>
  <c r="AO3502" i="1"/>
  <c r="AU3502" i="1" l="1"/>
  <c r="AS3502" i="1" s="1"/>
  <c r="AR2459" i="1"/>
  <c r="AQ2460" i="1" s="1"/>
  <c r="AT3503" i="1"/>
  <c r="AM3503" i="1"/>
  <c r="AN3503" i="1" s="1"/>
  <c r="AK3504" i="1"/>
  <c r="AO3503" i="1"/>
  <c r="AU3503" i="1" l="1"/>
  <c r="AS3503" i="1" s="1"/>
  <c r="AR2460" i="1"/>
  <c r="AP2459" i="1"/>
  <c r="AT3504" i="1"/>
  <c r="AM3504" i="1"/>
  <c r="AN3504" i="1" s="1"/>
  <c r="AK3505" i="1"/>
  <c r="AA145" i="1" s="1"/>
  <c r="AO3504" i="1"/>
  <c r="AU3504" i="1" l="1"/>
  <c r="AS3504" i="1" s="1"/>
  <c r="AP2460" i="1"/>
  <c r="AQ2461" i="1"/>
  <c r="AT3505" i="1"/>
  <c r="AF145" i="1" s="1"/>
  <c r="AM3505" i="1"/>
  <c r="AN3505" i="1" s="1"/>
  <c r="AK3506" i="1"/>
  <c r="AO3505" i="1"/>
  <c r="AB145" i="1" s="1"/>
  <c r="AU3505" i="1" l="1"/>
  <c r="AS3505" i="1" s="1"/>
  <c r="AR2461" i="1"/>
  <c r="AT3506" i="1"/>
  <c r="AM3506" i="1"/>
  <c r="AN3506" i="1" s="1"/>
  <c r="AK3507" i="1"/>
  <c r="AO3506" i="1"/>
  <c r="AU3506" i="1" l="1"/>
  <c r="AS3506" i="1" s="1"/>
  <c r="AP2461" i="1"/>
  <c r="AQ2462" i="1"/>
  <c r="AT3507" i="1"/>
  <c r="AM3507" i="1"/>
  <c r="AN3507" i="1" s="1"/>
  <c r="AK3508" i="1"/>
  <c r="AO3507" i="1"/>
  <c r="AU3507" i="1" l="1"/>
  <c r="AS3507" i="1" s="1"/>
  <c r="AR2462" i="1"/>
  <c r="AQ2463" i="1" s="1"/>
  <c r="AT3508" i="1"/>
  <c r="AM3508" i="1"/>
  <c r="AN3508" i="1" s="1"/>
  <c r="AK3509" i="1"/>
  <c r="AO3508" i="1"/>
  <c r="AU3508" i="1" l="1"/>
  <c r="AS3508" i="1" s="1"/>
  <c r="AR2463" i="1"/>
  <c r="AQ2464" i="1" s="1"/>
  <c r="AP2462" i="1"/>
  <c r="AT3509" i="1"/>
  <c r="AM3509" i="1"/>
  <c r="AN3509" i="1" s="1"/>
  <c r="AK3510" i="1"/>
  <c r="AO3509" i="1"/>
  <c r="AU3509" i="1" l="1"/>
  <c r="AS3509" i="1" s="1"/>
  <c r="AR2464" i="1"/>
  <c r="AQ2465" i="1" s="1"/>
  <c r="AP2463" i="1"/>
  <c r="AT3510" i="1"/>
  <c r="AM3510" i="1"/>
  <c r="AN3510" i="1" s="1"/>
  <c r="AK3511" i="1"/>
  <c r="AO3510" i="1"/>
  <c r="AU3510" i="1" l="1"/>
  <c r="AS3510" i="1" s="1"/>
  <c r="AR2465" i="1"/>
  <c r="AQ2466" i="1" s="1"/>
  <c r="AP2464" i="1"/>
  <c r="AT3511" i="1"/>
  <c r="AM3511" i="1"/>
  <c r="AN3511" i="1" s="1"/>
  <c r="AK3512" i="1"/>
  <c r="AO3511" i="1"/>
  <c r="AU3511" i="1" l="1"/>
  <c r="AS3511" i="1" s="1"/>
  <c r="AR2466" i="1"/>
  <c r="AQ2467" i="1" s="1"/>
  <c r="AP2465" i="1"/>
  <c r="AT3512" i="1"/>
  <c r="AM3512" i="1"/>
  <c r="AN3512" i="1" s="1"/>
  <c r="AK3513" i="1"/>
  <c r="AO3512" i="1"/>
  <c r="AU3512" i="1" l="1"/>
  <c r="AS3512" i="1" s="1"/>
  <c r="AR2467" i="1"/>
  <c r="AQ2468" i="1" s="1"/>
  <c r="AP2466" i="1"/>
  <c r="AT3513" i="1"/>
  <c r="AM3513" i="1"/>
  <c r="AN3513" i="1" s="1"/>
  <c r="AK3514" i="1"/>
  <c r="AO3513" i="1"/>
  <c r="AU3513" i="1" l="1"/>
  <c r="AS3513" i="1" s="1"/>
  <c r="AR2468" i="1"/>
  <c r="AP2467" i="1"/>
  <c r="AT3514" i="1"/>
  <c r="AM3514" i="1"/>
  <c r="AN3514" i="1" s="1"/>
  <c r="AK3515" i="1"/>
  <c r="AO3514" i="1"/>
  <c r="AU3514" i="1" l="1"/>
  <c r="AS3514" i="1" s="1"/>
  <c r="AP2468" i="1"/>
  <c r="AQ2469" i="1"/>
  <c r="AT3515" i="1"/>
  <c r="AM3515" i="1"/>
  <c r="AN3515" i="1" s="1"/>
  <c r="AK3516" i="1"/>
  <c r="AO3515" i="1"/>
  <c r="AU3515" i="1" l="1"/>
  <c r="AS3515" i="1" s="1"/>
  <c r="AR2469" i="1"/>
  <c r="AT3516" i="1"/>
  <c r="AM3516" i="1"/>
  <c r="AN3516" i="1" s="1"/>
  <c r="AK3517" i="1"/>
  <c r="AO3516" i="1"/>
  <c r="AU3516" i="1" l="1"/>
  <c r="AS3516" i="1" s="1"/>
  <c r="AP2469" i="1"/>
  <c r="AQ2470" i="1"/>
  <c r="AT3517" i="1"/>
  <c r="AM3517" i="1"/>
  <c r="AN3517" i="1" s="1"/>
  <c r="AK3518" i="1"/>
  <c r="AO3517" i="1"/>
  <c r="AU3517" i="1" l="1"/>
  <c r="AS3517" i="1" s="1"/>
  <c r="AR2470" i="1"/>
  <c r="AQ2471" i="1" s="1"/>
  <c r="AT3518" i="1"/>
  <c r="AM3518" i="1"/>
  <c r="AN3518" i="1" s="1"/>
  <c r="AK3519" i="1"/>
  <c r="AO3518" i="1"/>
  <c r="AU3518" i="1" l="1"/>
  <c r="AS3518" i="1" s="1"/>
  <c r="AR2471" i="1"/>
  <c r="AQ2472" i="1" s="1"/>
  <c r="AP2470" i="1"/>
  <c r="AT3519" i="1"/>
  <c r="AM3519" i="1"/>
  <c r="AN3519" i="1" s="1"/>
  <c r="AK3520" i="1"/>
  <c r="AO3519" i="1"/>
  <c r="AU3519" i="1" l="1"/>
  <c r="AS3519" i="1" s="1"/>
  <c r="AR2472" i="1"/>
  <c r="AQ2473" i="1" s="1"/>
  <c r="AP2471" i="1"/>
  <c r="AT3520" i="1"/>
  <c r="AM3520" i="1"/>
  <c r="AN3520" i="1" s="1"/>
  <c r="AK3521" i="1"/>
  <c r="AO3520" i="1"/>
  <c r="AU3520" i="1" l="1"/>
  <c r="AS3520" i="1" s="1"/>
  <c r="AR2473" i="1"/>
  <c r="AQ2474" i="1" s="1"/>
  <c r="AP2472" i="1"/>
  <c r="AT3521" i="1"/>
  <c r="AM3521" i="1"/>
  <c r="AN3521" i="1" s="1"/>
  <c r="AK3522" i="1"/>
  <c r="AO3521" i="1"/>
  <c r="AU3521" i="1" l="1"/>
  <c r="AS3521" i="1" s="1"/>
  <c r="AR2474" i="1"/>
  <c r="AQ2475" i="1" s="1"/>
  <c r="AP2473" i="1"/>
  <c r="AT3522" i="1"/>
  <c r="AM3522" i="1"/>
  <c r="AN3522" i="1" s="1"/>
  <c r="AK3523" i="1"/>
  <c r="AO3522" i="1"/>
  <c r="AU3522" i="1" l="1"/>
  <c r="AS3522" i="1" s="1"/>
  <c r="AR2475" i="1"/>
  <c r="AP2474" i="1"/>
  <c r="AT3523" i="1"/>
  <c r="AM3523" i="1"/>
  <c r="AN3523" i="1" s="1"/>
  <c r="AK3524" i="1"/>
  <c r="AO3523" i="1"/>
  <c r="AU3523" i="1" l="1"/>
  <c r="AS3523" i="1" s="1"/>
  <c r="AP2475" i="1"/>
  <c r="AQ2476" i="1"/>
  <c r="AT3524" i="1"/>
  <c r="AM3524" i="1"/>
  <c r="AN3524" i="1" s="1"/>
  <c r="AK3525" i="1"/>
  <c r="AO3524" i="1"/>
  <c r="AU3524" i="1" l="1"/>
  <c r="AS3524" i="1" s="1"/>
  <c r="AR2476" i="1"/>
  <c r="AT3525" i="1"/>
  <c r="AM3525" i="1"/>
  <c r="AN3525" i="1" s="1"/>
  <c r="AK3526" i="1"/>
  <c r="AO3525" i="1"/>
  <c r="AU3525" i="1" l="1"/>
  <c r="AS3525" i="1" s="1"/>
  <c r="AQ2477" i="1"/>
  <c r="AP2476" i="1"/>
  <c r="AT3526" i="1"/>
  <c r="AM3526" i="1"/>
  <c r="AN3526" i="1" s="1"/>
  <c r="AK3527" i="1"/>
  <c r="AO3526" i="1"/>
  <c r="AU3526" i="1" l="1"/>
  <c r="AS3526" i="1" s="1"/>
  <c r="AR2477" i="1"/>
  <c r="AT3527" i="1"/>
  <c r="AM3527" i="1"/>
  <c r="AN3527" i="1" s="1"/>
  <c r="AK3528" i="1"/>
  <c r="AO3527" i="1"/>
  <c r="AU3527" i="1" l="1"/>
  <c r="AS3527" i="1" s="1"/>
  <c r="AQ2478" i="1"/>
  <c r="AP2477" i="1"/>
  <c r="AT3528" i="1"/>
  <c r="AM3528" i="1"/>
  <c r="AN3528" i="1" s="1"/>
  <c r="AK3529" i="1"/>
  <c r="AO3528" i="1"/>
  <c r="AU3528" i="1" l="1"/>
  <c r="AS3528" i="1" s="1"/>
  <c r="AR2478" i="1"/>
  <c r="AT3529" i="1"/>
  <c r="AM3529" i="1"/>
  <c r="AN3529" i="1" s="1"/>
  <c r="AK3530" i="1"/>
  <c r="AA146" i="1" s="1"/>
  <c r="AO3529" i="1"/>
  <c r="AU3529" i="1" l="1"/>
  <c r="AS3529" i="1" s="1"/>
  <c r="AP2478" i="1"/>
  <c r="AQ2479" i="1"/>
  <c r="AT3530" i="1"/>
  <c r="AF146" i="1" s="1"/>
  <c r="AM3530" i="1"/>
  <c r="AN3530" i="1" s="1"/>
  <c r="AK3531" i="1"/>
  <c r="AO3530" i="1"/>
  <c r="AB146" i="1" s="1"/>
  <c r="AU3530" i="1" l="1"/>
  <c r="AS3530" i="1" s="1"/>
  <c r="AR2479" i="1"/>
  <c r="AQ2480" i="1" s="1"/>
  <c r="AT3531" i="1"/>
  <c r="AM3531" i="1"/>
  <c r="AN3531" i="1" s="1"/>
  <c r="AK3532" i="1"/>
  <c r="AO3531" i="1"/>
  <c r="AU3531" i="1" l="1"/>
  <c r="AS3531" i="1" s="1"/>
  <c r="AD104" i="1"/>
  <c r="AR2480" i="1"/>
  <c r="AP2479" i="1"/>
  <c r="AT3532" i="1"/>
  <c r="AM3532" i="1"/>
  <c r="AN3532" i="1" s="1"/>
  <c r="AK3533" i="1"/>
  <c r="AO3532" i="1"/>
  <c r="AU3532" i="1" l="1"/>
  <c r="AS3532" i="1" s="1"/>
  <c r="AE104" i="1"/>
  <c r="AP2480" i="1"/>
  <c r="AC104" i="1" s="1"/>
  <c r="AQ2481" i="1"/>
  <c r="AT3533" i="1"/>
  <c r="AM3533" i="1"/>
  <c r="AN3533" i="1" s="1"/>
  <c r="AK3534" i="1"/>
  <c r="AO3533" i="1"/>
  <c r="AU3533" i="1" l="1"/>
  <c r="AS3533" i="1" s="1"/>
  <c r="AR2481" i="1"/>
  <c r="AQ2482" i="1" s="1"/>
  <c r="AT3534" i="1"/>
  <c r="AM3534" i="1"/>
  <c r="AN3534" i="1" s="1"/>
  <c r="AK3535" i="1"/>
  <c r="AO3534" i="1"/>
  <c r="AU3534" i="1" l="1"/>
  <c r="AS3534" i="1" s="1"/>
  <c r="AR2482" i="1"/>
  <c r="AQ2483" i="1" s="1"/>
  <c r="AP2481" i="1"/>
  <c r="AT3535" i="1"/>
  <c r="AM3535" i="1"/>
  <c r="AN3535" i="1" s="1"/>
  <c r="AK3536" i="1"/>
  <c r="AO3535" i="1"/>
  <c r="AU3535" i="1" l="1"/>
  <c r="AS3535" i="1" s="1"/>
  <c r="AR2483" i="1"/>
  <c r="AQ2484" i="1" s="1"/>
  <c r="AP2482" i="1"/>
  <c r="AT3536" i="1"/>
  <c r="AM3536" i="1"/>
  <c r="AN3536" i="1" s="1"/>
  <c r="AK3537" i="1"/>
  <c r="AO3536" i="1"/>
  <c r="AU3536" i="1" l="1"/>
  <c r="AS3536" i="1" s="1"/>
  <c r="AR2484" i="1"/>
  <c r="AP2483" i="1"/>
  <c r="AT3537" i="1"/>
  <c r="AM3537" i="1"/>
  <c r="AN3537" i="1" s="1"/>
  <c r="AK3538" i="1"/>
  <c r="AO3537" i="1"/>
  <c r="AU3537" i="1" l="1"/>
  <c r="AS3537" i="1" s="1"/>
  <c r="AP2484" i="1"/>
  <c r="AQ2485" i="1"/>
  <c r="AT3538" i="1"/>
  <c r="AM3538" i="1"/>
  <c r="AN3538" i="1" s="1"/>
  <c r="AK3539" i="1"/>
  <c r="AO3538" i="1"/>
  <c r="AU3538" i="1" l="1"/>
  <c r="AS3538" i="1" s="1"/>
  <c r="AR2485" i="1"/>
  <c r="AT3539" i="1"/>
  <c r="AM3539" i="1"/>
  <c r="AN3539" i="1" s="1"/>
  <c r="AK3540" i="1"/>
  <c r="AO3539" i="1"/>
  <c r="AU3539" i="1" l="1"/>
  <c r="AS3539" i="1" s="1"/>
  <c r="AP2485" i="1"/>
  <c r="AQ2486" i="1"/>
  <c r="AT3540" i="1"/>
  <c r="AM3540" i="1"/>
  <c r="AN3540" i="1" s="1"/>
  <c r="AK3541" i="1"/>
  <c r="AO3540" i="1"/>
  <c r="AU3540" i="1" l="1"/>
  <c r="AS3540" i="1" s="1"/>
  <c r="AR2486" i="1"/>
  <c r="AT3541" i="1"/>
  <c r="AM3541" i="1"/>
  <c r="AN3541" i="1" s="1"/>
  <c r="AK3542" i="1"/>
  <c r="AO3541" i="1"/>
  <c r="AU3541" i="1" l="1"/>
  <c r="AS3541" i="1" s="1"/>
  <c r="AP2486" i="1"/>
  <c r="AQ2487" i="1"/>
  <c r="AT3542" i="1"/>
  <c r="AM3542" i="1"/>
  <c r="AN3542" i="1" s="1"/>
  <c r="AK3543" i="1"/>
  <c r="AO3542" i="1"/>
  <c r="AU3542" i="1" l="1"/>
  <c r="AS3542" i="1" s="1"/>
  <c r="AR2487" i="1"/>
  <c r="AT3543" i="1"/>
  <c r="AM3543" i="1"/>
  <c r="AN3543" i="1" s="1"/>
  <c r="AK3544" i="1"/>
  <c r="AO3543" i="1"/>
  <c r="AU3543" i="1" l="1"/>
  <c r="AS3543" i="1" s="1"/>
  <c r="AP2487" i="1"/>
  <c r="AQ2488" i="1"/>
  <c r="AT3544" i="1"/>
  <c r="AM3544" i="1"/>
  <c r="AN3544" i="1" s="1"/>
  <c r="AK3545" i="1"/>
  <c r="AO3544" i="1"/>
  <c r="AU3544" i="1" l="1"/>
  <c r="AS3544" i="1" s="1"/>
  <c r="AR2488" i="1"/>
  <c r="AQ2489" i="1" s="1"/>
  <c r="AT3545" i="1"/>
  <c r="AM3545" i="1"/>
  <c r="AN3545" i="1" s="1"/>
  <c r="AK3546" i="1"/>
  <c r="AO3545" i="1"/>
  <c r="AU3545" i="1" l="1"/>
  <c r="AS3545" i="1" s="1"/>
  <c r="AR2489" i="1"/>
  <c r="AQ2490" i="1" s="1"/>
  <c r="AP2488" i="1"/>
  <c r="AT3546" i="1"/>
  <c r="AM3546" i="1"/>
  <c r="AN3546" i="1" s="1"/>
  <c r="AK3547" i="1"/>
  <c r="AO3546" i="1"/>
  <c r="AU3546" i="1" l="1"/>
  <c r="AS3546" i="1" s="1"/>
  <c r="AR2490" i="1"/>
  <c r="AQ2491" i="1" s="1"/>
  <c r="AP2489" i="1"/>
  <c r="AT3547" i="1"/>
  <c r="AM3547" i="1"/>
  <c r="AN3547" i="1" s="1"/>
  <c r="AK3548" i="1"/>
  <c r="AO3547" i="1"/>
  <c r="AU3547" i="1" l="1"/>
  <c r="AS3547" i="1" s="1"/>
  <c r="AR2491" i="1"/>
  <c r="AP2490" i="1"/>
  <c r="AT3548" i="1"/>
  <c r="AM3548" i="1"/>
  <c r="AN3548" i="1" s="1"/>
  <c r="AK3549" i="1"/>
  <c r="AO3548" i="1"/>
  <c r="AU3548" i="1" l="1"/>
  <c r="AS3548" i="1" s="1"/>
  <c r="AP2491" i="1"/>
  <c r="AQ2492" i="1"/>
  <c r="AT3549" i="1"/>
  <c r="AM3549" i="1"/>
  <c r="AN3549" i="1" s="1"/>
  <c r="AK3550" i="1"/>
  <c r="AO3549" i="1"/>
  <c r="AU3549" i="1" l="1"/>
  <c r="AS3549" i="1" s="1"/>
  <c r="AR2492" i="1"/>
  <c r="AT3550" i="1"/>
  <c r="AM3550" i="1"/>
  <c r="AN3550" i="1" s="1"/>
  <c r="AK3551" i="1"/>
  <c r="AO3550" i="1"/>
  <c r="AU3550" i="1" l="1"/>
  <c r="AS3550" i="1" s="1"/>
  <c r="AP2492" i="1"/>
  <c r="AQ2493" i="1"/>
  <c r="AT3551" i="1"/>
  <c r="AM3551" i="1"/>
  <c r="AN3551" i="1" s="1"/>
  <c r="AK3552" i="1"/>
  <c r="AO3551" i="1"/>
  <c r="AU3551" i="1" l="1"/>
  <c r="AS3551" i="1" s="1"/>
  <c r="AR2493" i="1"/>
  <c r="AQ2494" i="1" s="1"/>
  <c r="AT3552" i="1"/>
  <c r="AM3552" i="1"/>
  <c r="AN3552" i="1" s="1"/>
  <c r="AK3553" i="1"/>
  <c r="AO3552" i="1"/>
  <c r="AU3552" i="1" l="1"/>
  <c r="AS3552" i="1" s="1"/>
  <c r="AR2494" i="1"/>
  <c r="AP2493" i="1"/>
  <c r="AT3553" i="1"/>
  <c r="AM3553" i="1"/>
  <c r="AN3553" i="1" s="1"/>
  <c r="AK3554" i="1"/>
  <c r="AO3553" i="1"/>
  <c r="AU3553" i="1" l="1"/>
  <c r="AS3553" i="1" s="1"/>
  <c r="AP2494" i="1"/>
  <c r="AQ2495" i="1"/>
  <c r="AT3554" i="1"/>
  <c r="AM3554" i="1"/>
  <c r="AN3554" i="1" s="1"/>
  <c r="AK3555" i="1"/>
  <c r="AA147" i="1" s="1"/>
  <c r="AO3554" i="1"/>
  <c r="AU3554" i="1" l="1"/>
  <c r="AS3554" i="1" s="1"/>
  <c r="AR2495" i="1"/>
  <c r="AT3555" i="1"/>
  <c r="AF147" i="1" s="1"/>
  <c r="AM3555" i="1"/>
  <c r="AN3555" i="1" s="1"/>
  <c r="AK3556" i="1"/>
  <c r="AO3555" i="1"/>
  <c r="AB147" i="1" s="1"/>
  <c r="AU3555" i="1" l="1"/>
  <c r="AS3555" i="1" s="1"/>
  <c r="AP2495" i="1"/>
  <c r="AQ2496" i="1"/>
  <c r="AT3556" i="1"/>
  <c r="AM3556" i="1"/>
  <c r="AN3556" i="1" s="1"/>
  <c r="AK3557" i="1"/>
  <c r="AO3556" i="1"/>
  <c r="AU3556" i="1" l="1"/>
  <c r="AS3556" i="1" s="1"/>
  <c r="AR2496" i="1"/>
  <c r="AT3557" i="1"/>
  <c r="AM3557" i="1"/>
  <c r="AN3557" i="1" s="1"/>
  <c r="AK3558" i="1"/>
  <c r="AO3557" i="1"/>
  <c r="AU3557" i="1" l="1"/>
  <c r="AS3557" i="1" s="1"/>
  <c r="AP2496" i="1"/>
  <c r="AQ2497" i="1"/>
  <c r="AT3558" i="1"/>
  <c r="AM3558" i="1"/>
  <c r="AN3558" i="1" s="1"/>
  <c r="AK3559" i="1"/>
  <c r="AO3558" i="1"/>
  <c r="AU3558" i="1" l="1"/>
  <c r="AS3558" i="1" s="1"/>
  <c r="AR2497" i="1"/>
  <c r="AT3559" i="1"/>
  <c r="AM3559" i="1"/>
  <c r="AN3559" i="1" s="1"/>
  <c r="AK3560" i="1"/>
  <c r="AO3559" i="1"/>
  <c r="AU3559" i="1" l="1"/>
  <c r="AS3559" i="1" s="1"/>
  <c r="AP2497" i="1"/>
  <c r="AQ2498" i="1"/>
  <c r="AT3560" i="1"/>
  <c r="AM3560" i="1"/>
  <c r="AN3560" i="1" s="1"/>
  <c r="AK3561" i="1"/>
  <c r="AO3560" i="1"/>
  <c r="AU3560" i="1" l="1"/>
  <c r="AS3560" i="1" s="1"/>
  <c r="AR2498" i="1"/>
  <c r="AT3561" i="1"/>
  <c r="AM3561" i="1"/>
  <c r="AN3561" i="1" s="1"/>
  <c r="AK3562" i="1"/>
  <c r="AO3561" i="1"/>
  <c r="AU3561" i="1" l="1"/>
  <c r="AS3561" i="1" s="1"/>
  <c r="AP2498" i="1"/>
  <c r="AQ2499" i="1"/>
  <c r="AT3562" i="1"/>
  <c r="AM3562" i="1"/>
  <c r="AN3562" i="1" s="1"/>
  <c r="AK3563" i="1"/>
  <c r="AO3562" i="1"/>
  <c r="AU3562" i="1" l="1"/>
  <c r="AS3562" i="1" s="1"/>
  <c r="AR2499" i="1"/>
  <c r="AT3563" i="1"/>
  <c r="AM3563" i="1"/>
  <c r="AN3563" i="1" s="1"/>
  <c r="AK3564" i="1"/>
  <c r="AO3563" i="1"/>
  <c r="AU3563" i="1" l="1"/>
  <c r="AS3563" i="1" s="1"/>
  <c r="AP2499" i="1"/>
  <c r="AQ2500" i="1"/>
  <c r="AT3564" i="1"/>
  <c r="AM3564" i="1"/>
  <c r="AN3564" i="1" s="1"/>
  <c r="AK3565" i="1"/>
  <c r="AO3564" i="1"/>
  <c r="AU3564" i="1" l="1"/>
  <c r="AS3564" i="1" s="1"/>
  <c r="AR2500" i="1"/>
  <c r="AT3565" i="1"/>
  <c r="AM3565" i="1"/>
  <c r="AN3565" i="1" s="1"/>
  <c r="AK3566" i="1"/>
  <c r="AO3565" i="1"/>
  <c r="AU3565" i="1" l="1"/>
  <c r="AS3565" i="1" s="1"/>
  <c r="AP2500" i="1"/>
  <c r="AQ2501" i="1"/>
  <c r="AT3566" i="1"/>
  <c r="AM3566" i="1"/>
  <c r="AN3566" i="1" s="1"/>
  <c r="AK3567" i="1"/>
  <c r="AO3566" i="1"/>
  <c r="AU3566" i="1" l="1"/>
  <c r="AS3566" i="1" s="1"/>
  <c r="AR2501" i="1"/>
  <c r="AT3567" i="1"/>
  <c r="AM3567" i="1"/>
  <c r="AN3567" i="1" s="1"/>
  <c r="AK3568" i="1"/>
  <c r="AO3567" i="1"/>
  <c r="AU3567" i="1" l="1"/>
  <c r="AS3567" i="1" s="1"/>
  <c r="AP2501" i="1"/>
  <c r="AQ2502" i="1"/>
  <c r="AT3568" i="1"/>
  <c r="AM3568" i="1"/>
  <c r="AN3568" i="1" s="1"/>
  <c r="AK3569" i="1"/>
  <c r="AO3568" i="1"/>
  <c r="AU3568" i="1" l="1"/>
  <c r="AS3568" i="1" s="1"/>
  <c r="AR2502" i="1"/>
  <c r="AQ2503" i="1" s="1"/>
  <c r="AT3569" i="1"/>
  <c r="AM3569" i="1"/>
  <c r="AN3569" i="1" s="1"/>
  <c r="AK3570" i="1"/>
  <c r="AO3569" i="1"/>
  <c r="AU3569" i="1" l="1"/>
  <c r="AS3569" i="1" s="1"/>
  <c r="AR2503" i="1"/>
  <c r="AP2502" i="1"/>
  <c r="AT3570" i="1"/>
  <c r="AM3570" i="1"/>
  <c r="AN3570" i="1" s="1"/>
  <c r="AK3571" i="1"/>
  <c r="AO3570" i="1"/>
  <c r="AU3570" i="1" l="1"/>
  <c r="AS3570" i="1" s="1"/>
  <c r="AP2503" i="1"/>
  <c r="AQ2504" i="1"/>
  <c r="AT3571" i="1"/>
  <c r="AM3571" i="1"/>
  <c r="AN3571" i="1" s="1"/>
  <c r="AK3572" i="1"/>
  <c r="AO3571" i="1"/>
  <c r="AU3571" i="1" l="1"/>
  <c r="AS3571" i="1" s="1"/>
  <c r="AR2504" i="1"/>
  <c r="AQ2505" i="1" s="1"/>
  <c r="AT3572" i="1"/>
  <c r="AM3572" i="1"/>
  <c r="AN3572" i="1" s="1"/>
  <c r="AK3573" i="1"/>
  <c r="AO3572" i="1"/>
  <c r="AU3572" i="1" l="1"/>
  <c r="AS3572" i="1" s="1"/>
  <c r="AD105" i="1"/>
  <c r="AR2505" i="1"/>
  <c r="AP2504" i="1"/>
  <c r="AT3573" i="1"/>
  <c r="AM3573" i="1"/>
  <c r="AN3573" i="1" s="1"/>
  <c r="AK3574" i="1"/>
  <c r="AO3573" i="1"/>
  <c r="AU3573" i="1" l="1"/>
  <c r="AS3573" i="1" s="1"/>
  <c r="AQ2506" i="1"/>
  <c r="AE105" i="1"/>
  <c r="AP2505" i="1"/>
  <c r="AC105" i="1" s="1"/>
  <c r="AT3574" i="1"/>
  <c r="AM3574" i="1"/>
  <c r="AN3574" i="1" s="1"/>
  <c r="AK3575" i="1"/>
  <c r="AO3574" i="1"/>
  <c r="AU3574" i="1" l="1"/>
  <c r="AS3574" i="1" s="1"/>
  <c r="AR2506" i="1"/>
  <c r="AQ2507" i="1" s="1"/>
  <c r="AT3575" i="1"/>
  <c r="AM3575" i="1"/>
  <c r="AN3575" i="1" s="1"/>
  <c r="AK3576" i="1"/>
  <c r="AO3575" i="1"/>
  <c r="AU3575" i="1" l="1"/>
  <c r="AS3575" i="1" s="1"/>
  <c r="AR2507" i="1"/>
  <c r="AQ2508" i="1" s="1"/>
  <c r="AP2506" i="1"/>
  <c r="AT3576" i="1"/>
  <c r="AM3576" i="1"/>
  <c r="AN3576" i="1" s="1"/>
  <c r="AK3577" i="1"/>
  <c r="AO3576" i="1"/>
  <c r="AU3576" i="1" l="1"/>
  <c r="AS3576" i="1" s="1"/>
  <c r="AR2508" i="1"/>
  <c r="AQ2509" i="1" s="1"/>
  <c r="AP2507" i="1"/>
  <c r="AT3577" i="1"/>
  <c r="AM3577" i="1"/>
  <c r="AN3577" i="1" s="1"/>
  <c r="AK3578" i="1"/>
  <c r="AO3577" i="1"/>
  <c r="AU3577" i="1" l="1"/>
  <c r="AS3577" i="1" s="1"/>
  <c r="AR2509" i="1"/>
  <c r="AQ2510" i="1" s="1"/>
  <c r="AP2508" i="1"/>
  <c r="AT3578" i="1"/>
  <c r="AM3578" i="1"/>
  <c r="AN3578" i="1" s="1"/>
  <c r="AK3579" i="1"/>
  <c r="AO3578" i="1"/>
  <c r="AU3578" i="1" l="1"/>
  <c r="AS3578" i="1" s="1"/>
  <c r="AR2510" i="1"/>
  <c r="AP2509" i="1"/>
  <c r="AT3579" i="1"/>
  <c r="AM3579" i="1"/>
  <c r="AN3579" i="1" s="1"/>
  <c r="AK3580" i="1"/>
  <c r="AA148" i="1" s="1"/>
  <c r="AO3579" i="1"/>
  <c r="AU3579" i="1" l="1"/>
  <c r="AS3579" i="1" s="1"/>
  <c r="AP2510" i="1"/>
  <c r="AQ2511" i="1"/>
  <c r="AT3580" i="1"/>
  <c r="AF148" i="1" s="1"/>
  <c r="AM3580" i="1"/>
  <c r="AN3580" i="1" s="1"/>
  <c r="AK3581" i="1"/>
  <c r="AO3580" i="1"/>
  <c r="AB148" i="1" s="1"/>
  <c r="AU3580" i="1" l="1"/>
  <c r="AS3580" i="1" s="1"/>
  <c r="AR2511" i="1"/>
  <c r="AQ2512" i="1" s="1"/>
  <c r="AT3581" i="1"/>
  <c r="AM3581" i="1"/>
  <c r="AN3581" i="1" s="1"/>
  <c r="AK3582" i="1"/>
  <c r="AO3581" i="1"/>
  <c r="AU3581" i="1" l="1"/>
  <c r="AS3581" i="1" s="1"/>
  <c r="AR2512" i="1"/>
  <c r="AP2511" i="1"/>
  <c r="AT3582" i="1"/>
  <c r="AM3582" i="1"/>
  <c r="AN3582" i="1" s="1"/>
  <c r="AK3583" i="1"/>
  <c r="AO3582" i="1"/>
  <c r="AU3582" i="1" l="1"/>
  <c r="AS3582" i="1" s="1"/>
  <c r="AQ2513" i="1"/>
  <c r="AP2512" i="1"/>
  <c r="AT3583" i="1"/>
  <c r="AM3583" i="1"/>
  <c r="AN3583" i="1" s="1"/>
  <c r="AK3584" i="1"/>
  <c r="AO3583" i="1"/>
  <c r="AU3583" i="1" l="1"/>
  <c r="AS3583" i="1" s="1"/>
  <c r="AR2513" i="1"/>
  <c r="AQ2514" i="1" s="1"/>
  <c r="AT3584" i="1"/>
  <c r="AM3584" i="1"/>
  <c r="AN3584" i="1" s="1"/>
  <c r="AK3585" i="1"/>
  <c r="AO3584" i="1"/>
  <c r="AU3584" i="1" l="1"/>
  <c r="AS3584" i="1" s="1"/>
  <c r="AR2514" i="1"/>
  <c r="AP2513" i="1"/>
  <c r="AT3585" i="1"/>
  <c r="AM3585" i="1"/>
  <c r="AN3585" i="1" s="1"/>
  <c r="AK3586" i="1"/>
  <c r="AO3585" i="1"/>
  <c r="AU3585" i="1" l="1"/>
  <c r="AS3585" i="1" s="1"/>
  <c r="AP2514" i="1"/>
  <c r="AQ2515" i="1"/>
  <c r="AT3586" i="1"/>
  <c r="AM3586" i="1"/>
  <c r="AN3586" i="1" s="1"/>
  <c r="AK3587" i="1"/>
  <c r="AO3586" i="1"/>
  <c r="AU3586" i="1" l="1"/>
  <c r="AS3586" i="1" s="1"/>
  <c r="AR2515" i="1"/>
  <c r="AT3587" i="1"/>
  <c r="AM3587" i="1"/>
  <c r="AN3587" i="1" s="1"/>
  <c r="AK3588" i="1"/>
  <c r="AO3587" i="1"/>
  <c r="AU3587" i="1" l="1"/>
  <c r="AS3587" i="1" s="1"/>
  <c r="AP2515" i="1"/>
  <c r="AQ2516" i="1"/>
  <c r="AT3588" i="1"/>
  <c r="AM3588" i="1"/>
  <c r="AN3588" i="1" s="1"/>
  <c r="AK3589" i="1"/>
  <c r="AO3588" i="1"/>
  <c r="AU3588" i="1" l="1"/>
  <c r="AS3588" i="1" s="1"/>
  <c r="AR2516" i="1"/>
  <c r="AT3589" i="1"/>
  <c r="AM3589" i="1"/>
  <c r="AN3589" i="1" s="1"/>
  <c r="AK3590" i="1"/>
  <c r="AO3589" i="1"/>
  <c r="AU3589" i="1" l="1"/>
  <c r="AS3589" i="1" s="1"/>
  <c r="AP2516" i="1"/>
  <c r="AQ2517" i="1"/>
  <c r="AT3590" i="1"/>
  <c r="AM3590" i="1"/>
  <c r="AN3590" i="1" s="1"/>
  <c r="AK3591" i="1"/>
  <c r="AO3590" i="1"/>
  <c r="AU3590" i="1" l="1"/>
  <c r="AS3590" i="1" s="1"/>
  <c r="AR2517" i="1"/>
  <c r="AQ2518" i="1" s="1"/>
  <c r="AT3591" i="1"/>
  <c r="AM3591" i="1"/>
  <c r="AN3591" i="1" s="1"/>
  <c r="AK3592" i="1"/>
  <c r="AO3591" i="1"/>
  <c r="AU3591" i="1" l="1"/>
  <c r="AS3591" i="1" s="1"/>
  <c r="AR2518" i="1"/>
  <c r="AQ2519" i="1" s="1"/>
  <c r="AP2517" i="1"/>
  <c r="AT3592" i="1"/>
  <c r="AM3592" i="1"/>
  <c r="AN3592" i="1" s="1"/>
  <c r="AK3593" i="1"/>
  <c r="AO3592" i="1"/>
  <c r="AU3592" i="1" l="1"/>
  <c r="AS3592" i="1" s="1"/>
  <c r="AR2519" i="1"/>
  <c r="AQ2520" i="1" s="1"/>
  <c r="AP2518" i="1"/>
  <c r="AT3593" i="1"/>
  <c r="AM3593" i="1"/>
  <c r="AN3593" i="1" s="1"/>
  <c r="AK3594" i="1"/>
  <c r="AO3593" i="1"/>
  <c r="AU3593" i="1" l="1"/>
  <c r="AS3593" i="1" s="1"/>
  <c r="AR2520" i="1"/>
  <c r="AP2519" i="1"/>
  <c r="AT3594" i="1"/>
  <c r="AM3594" i="1"/>
  <c r="AN3594" i="1" s="1"/>
  <c r="AK3595" i="1"/>
  <c r="AO3594" i="1"/>
  <c r="AU3594" i="1" l="1"/>
  <c r="AS3594" i="1" s="1"/>
  <c r="AP2520" i="1"/>
  <c r="AQ2521" i="1"/>
  <c r="AT3595" i="1"/>
  <c r="AM3595" i="1"/>
  <c r="AN3595" i="1" s="1"/>
  <c r="AK3596" i="1"/>
  <c r="AO3595" i="1"/>
  <c r="AU3595" i="1" l="1"/>
  <c r="AS3595" i="1" s="1"/>
  <c r="AR2521" i="1"/>
  <c r="AT3596" i="1"/>
  <c r="AM3596" i="1"/>
  <c r="AN3596" i="1" s="1"/>
  <c r="AK3597" i="1"/>
  <c r="AO3596" i="1"/>
  <c r="AU3596" i="1" l="1"/>
  <c r="AS3596" i="1" s="1"/>
  <c r="AP2521" i="1"/>
  <c r="AQ2522" i="1"/>
  <c r="AT3597" i="1"/>
  <c r="AM3597" i="1"/>
  <c r="AN3597" i="1" s="1"/>
  <c r="AK3598" i="1"/>
  <c r="AO3597" i="1"/>
  <c r="AU3597" i="1" l="1"/>
  <c r="AS3597" i="1" s="1"/>
  <c r="AR2522" i="1"/>
  <c r="AQ2523" i="1" s="1"/>
  <c r="AT3598" i="1"/>
  <c r="AM3598" i="1"/>
  <c r="AN3598" i="1" s="1"/>
  <c r="AK3599" i="1"/>
  <c r="AO3598" i="1"/>
  <c r="AU3598" i="1" l="1"/>
  <c r="AS3598" i="1" s="1"/>
  <c r="AR2523" i="1"/>
  <c r="AP2522" i="1"/>
  <c r="AT3599" i="1"/>
  <c r="AM3599" i="1"/>
  <c r="AN3599" i="1" s="1"/>
  <c r="AK3600" i="1"/>
  <c r="AO3599" i="1"/>
  <c r="AU3599" i="1" l="1"/>
  <c r="AS3599" i="1" s="1"/>
  <c r="AP2523" i="1"/>
  <c r="AQ2524" i="1"/>
  <c r="AT3600" i="1"/>
  <c r="AM3600" i="1"/>
  <c r="AN3600" i="1" s="1"/>
  <c r="AK3601" i="1"/>
  <c r="AO3600" i="1"/>
  <c r="AU3600" i="1" l="1"/>
  <c r="AS3600" i="1" s="1"/>
  <c r="AR2524" i="1"/>
  <c r="AQ2525" i="1" s="1"/>
  <c r="AT3601" i="1"/>
  <c r="AM3601" i="1"/>
  <c r="AN3601" i="1" s="1"/>
  <c r="AK3602" i="1"/>
  <c r="AO3601" i="1"/>
  <c r="AU3601" i="1" l="1"/>
  <c r="AS3601" i="1" s="1"/>
  <c r="AR2525" i="1"/>
  <c r="AQ2526" i="1" s="1"/>
  <c r="AP2524" i="1"/>
  <c r="AT3602" i="1"/>
  <c r="AM3602" i="1"/>
  <c r="AN3602" i="1" s="1"/>
  <c r="AK3603" i="1"/>
  <c r="AO3602" i="1"/>
  <c r="AU3602" i="1" l="1"/>
  <c r="AS3602" i="1" s="1"/>
  <c r="AR2526" i="1"/>
  <c r="AQ2527" i="1" s="1"/>
  <c r="AP2525" i="1"/>
  <c r="AT3603" i="1"/>
  <c r="AM3603" i="1"/>
  <c r="AN3603" i="1" s="1"/>
  <c r="AK3604" i="1"/>
  <c r="AO3603" i="1"/>
  <c r="AU3603" i="1" l="1"/>
  <c r="AS3603" i="1" s="1"/>
  <c r="AR2527" i="1"/>
  <c r="AQ2528" i="1" s="1"/>
  <c r="AP2526" i="1"/>
  <c r="AT3604" i="1"/>
  <c r="AM3604" i="1"/>
  <c r="AN3604" i="1" s="1"/>
  <c r="AK3605" i="1"/>
  <c r="AA149" i="1" s="1"/>
  <c r="AO3604" i="1"/>
  <c r="AU3604" i="1" l="1"/>
  <c r="AS3604" i="1" s="1"/>
  <c r="AR2528" i="1"/>
  <c r="AQ2529" i="1" s="1"/>
  <c r="AP2527" i="1"/>
  <c r="AT3605" i="1"/>
  <c r="AF149" i="1" s="1"/>
  <c r="AM3605" i="1"/>
  <c r="AN3605" i="1" s="1"/>
  <c r="AK3606" i="1"/>
  <c r="AO3605" i="1"/>
  <c r="AB149" i="1" s="1"/>
  <c r="AU3605" i="1" l="1"/>
  <c r="AS3605" i="1" s="1"/>
  <c r="AR2529" i="1"/>
  <c r="AQ2530" i="1" s="1"/>
  <c r="AP2528" i="1"/>
  <c r="AT3606" i="1"/>
  <c r="AM3606" i="1"/>
  <c r="AN3606" i="1" s="1"/>
  <c r="AK3607" i="1"/>
  <c r="AO3606" i="1"/>
  <c r="AU3606" i="1" l="1"/>
  <c r="AS3606" i="1" s="1"/>
  <c r="AD106" i="1"/>
  <c r="AR2530" i="1"/>
  <c r="AP2529" i="1"/>
  <c r="AT3607" i="1"/>
  <c r="AM3607" i="1"/>
  <c r="AN3607" i="1" s="1"/>
  <c r="AK3608" i="1"/>
  <c r="AO3607" i="1"/>
  <c r="AU3607" i="1" l="1"/>
  <c r="AS3607" i="1" s="1"/>
  <c r="AE106" i="1"/>
  <c r="AP2530" i="1"/>
  <c r="AC106" i="1" s="1"/>
  <c r="AQ2531" i="1"/>
  <c r="AT3608" i="1"/>
  <c r="AM3608" i="1"/>
  <c r="AN3608" i="1" s="1"/>
  <c r="AK3609" i="1"/>
  <c r="AO3608" i="1"/>
  <c r="AU3608" i="1" l="1"/>
  <c r="AS3608" i="1" s="1"/>
  <c r="AR2531" i="1"/>
  <c r="AT3609" i="1"/>
  <c r="AM3609" i="1"/>
  <c r="AN3609" i="1" s="1"/>
  <c r="AK3610" i="1"/>
  <c r="AO3609" i="1"/>
  <c r="AU3609" i="1" l="1"/>
  <c r="AS3609" i="1" s="1"/>
  <c r="AP2531" i="1"/>
  <c r="AQ2532" i="1"/>
  <c r="AT3610" i="1"/>
  <c r="AM3610" i="1"/>
  <c r="AN3610" i="1" s="1"/>
  <c r="AK3611" i="1"/>
  <c r="AO3610" i="1"/>
  <c r="AU3610" i="1" l="1"/>
  <c r="AS3610" i="1" s="1"/>
  <c r="AR2532" i="1"/>
  <c r="AT3611" i="1"/>
  <c r="AM3611" i="1"/>
  <c r="AN3611" i="1" s="1"/>
  <c r="AK3612" i="1"/>
  <c r="AO3611" i="1"/>
  <c r="AU3611" i="1" l="1"/>
  <c r="AS3611" i="1" s="1"/>
  <c r="AP2532" i="1"/>
  <c r="AQ2533" i="1"/>
  <c r="AT3612" i="1"/>
  <c r="AM3612" i="1"/>
  <c r="AN3612" i="1" s="1"/>
  <c r="AK3613" i="1"/>
  <c r="AO3612" i="1"/>
  <c r="AU3612" i="1" l="1"/>
  <c r="AS3612" i="1" s="1"/>
  <c r="AR2533" i="1"/>
  <c r="AQ2534" i="1" s="1"/>
  <c r="AT3613" i="1"/>
  <c r="AM3613" i="1"/>
  <c r="AN3613" i="1" s="1"/>
  <c r="AK3614" i="1"/>
  <c r="AO3613" i="1"/>
  <c r="AU3613" i="1" l="1"/>
  <c r="AS3613" i="1" s="1"/>
  <c r="AR2534" i="1"/>
  <c r="AQ2535" i="1" s="1"/>
  <c r="AP2533" i="1"/>
  <c r="AT3614" i="1"/>
  <c r="AM3614" i="1"/>
  <c r="AN3614" i="1" s="1"/>
  <c r="AK3615" i="1"/>
  <c r="AO3614" i="1"/>
  <c r="AU3614" i="1" l="1"/>
  <c r="AS3614" i="1" s="1"/>
  <c r="AR2535" i="1"/>
  <c r="AQ2536" i="1" s="1"/>
  <c r="AP2534" i="1"/>
  <c r="AT3615" i="1"/>
  <c r="AM3615" i="1"/>
  <c r="AN3615" i="1" s="1"/>
  <c r="AK3616" i="1"/>
  <c r="AO3615" i="1"/>
  <c r="AU3615" i="1" l="1"/>
  <c r="AS3615" i="1" s="1"/>
  <c r="AR2536" i="1"/>
  <c r="AQ2537" i="1" s="1"/>
  <c r="AP2535" i="1"/>
  <c r="AT3616" i="1"/>
  <c r="AM3616" i="1"/>
  <c r="AN3616" i="1" s="1"/>
  <c r="AK3617" i="1"/>
  <c r="AO3616" i="1"/>
  <c r="AU3616" i="1" l="1"/>
  <c r="AS3616" i="1" s="1"/>
  <c r="AR2537" i="1"/>
  <c r="AQ2538" i="1" s="1"/>
  <c r="AP2536" i="1"/>
  <c r="AT3617" i="1"/>
  <c r="AM3617" i="1"/>
  <c r="AN3617" i="1" s="1"/>
  <c r="AK3618" i="1"/>
  <c r="AO3617" i="1"/>
  <c r="AU3617" i="1" l="1"/>
  <c r="AS3617" i="1" s="1"/>
  <c r="AR2538" i="1"/>
  <c r="AP2537" i="1"/>
  <c r="AT3618" i="1"/>
  <c r="AM3618" i="1"/>
  <c r="AN3618" i="1" s="1"/>
  <c r="AK3619" i="1"/>
  <c r="AO3618" i="1"/>
  <c r="AU3618" i="1" l="1"/>
  <c r="AS3618" i="1" s="1"/>
  <c r="AP2538" i="1"/>
  <c r="AQ2539" i="1"/>
  <c r="AT3619" i="1"/>
  <c r="AM3619" i="1"/>
  <c r="AN3619" i="1" s="1"/>
  <c r="AK3620" i="1"/>
  <c r="AO3619" i="1"/>
  <c r="AU3619" i="1" l="1"/>
  <c r="AS3619" i="1" s="1"/>
  <c r="AR2539" i="1"/>
  <c r="AQ2540" i="1" s="1"/>
  <c r="AT3620" i="1"/>
  <c r="AM3620" i="1"/>
  <c r="AN3620" i="1" s="1"/>
  <c r="AK3621" i="1"/>
  <c r="AO3620" i="1"/>
  <c r="AU3620" i="1" l="1"/>
  <c r="AS3620" i="1" s="1"/>
  <c r="AR2540" i="1"/>
  <c r="AQ2541" i="1" s="1"/>
  <c r="AP2539" i="1"/>
  <c r="AT3621" i="1"/>
  <c r="AM3621" i="1"/>
  <c r="AN3621" i="1" s="1"/>
  <c r="AK3622" i="1"/>
  <c r="AO3621" i="1"/>
  <c r="AU3621" i="1" l="1"/>
  <c r="AS3621" i="1" s="1"/>
  <c r="AR2541" i="1"/>
  <c r="AP2540" i="1"/>
  <c r="AT3622" i="1"/>
  <c r="AM3622" i="1"/>
  <c r="AN3622" i="1" s="1"/>
  <c r="AK3623" i="1"/>
  <c r="AO3622" i="1"/>
  <c r="AU3622" i="1" l="1"/>
  <c r="AS3622" i="1" s="1"/>
  <c r="AP2541" i="1"/>
  <c r="AQ2542" i="1"/>
  <c r="AT3623" i="1"/>
  <c r="AM3623" i="1"/>
  <c r="AN3623" i="1" s="1"/>
  <c r="AK3624" i="1"/>
  <c r="AO3623" i="1"/>
  <c r="AU3623" i="1" l="1"/>
  <c r="AS3623" i="1" s="1"/>
  <c r="AR2542" i="1"/>
  <c r="AQ2543" i="1" s="1"/>
  <c r="AT3624" i="1"/>
  <c r="AM3624" i="1"/>
  <c r="AN3624" i="1" s="1"/>
  <c r="AK3625" i="1"/>
  <c r="AO3624" i="1"/>
  <c r="AU3624" i="1" l="1"/>
  <c r="AS3624" i="1" s="1"/>
  <c r="AR2543" i="1"/>
  <c r="AP2542" i="1"/>
  <c r="AT3625" i="1"/>
  <c r="AM3625" i="1"/>
  <c r="AN3625" i="1" s="1"/>
  <c r="AK3626" i="1"/>
  <c r="AO3625" i="1"/>
  <c r="AU3625" i="1" l="1"/>
  <c r="AS3625" i="1" s="1"/>
  <c r="AP2543" i="1"/>
  <c r="AQ2544" i="1"/>
  <c r="AT3626" i="1"/>
  <c r="AM3626" i="1"/>
  <c r="AN3626" i="1" s="1"/>
  <c r="AK3627" i="1"/>
  <c r="AO3626" i="1"/>
  <c r="AU3626" i="1" l="1"/>
  <c r="AS3626" i="1" s="1"/>
  <c r="AR2544" i="1"/>
  <c r="AT3627" i="1"/>
  <c r="AM3627" i="1"/>
  <c r="AN3627" i="1" s="1"/>
  <c r="AK3628" i="1"/>
  <c r="AO3627" i="1"/>
  <c r="AU3627" i="1" l="1"/>
  <c r="AS3627" i="1" s="1"/>
  <c r="AP2544" i="1"/>
  <c r="AQ2545" i="1"/>
  <c r="AT3628" i="1"/>
  <c r="AM3628" i="1"/>
  <c r="AN3628" i="1" s="1"/>
  <c r="AK3629" i="1"/>
  <c r="AO3628" i="1"/>
  <c r="AU3628" i="1" l="1"/>
  <c r="AS3628" i="1" s="1"/>
  <c r="AR2545" i="1"/>
  <c r="AQ2546" i="1" s="1"/>
  <c r="AT3629" i="1"/>
  <c r="AM3629" i="1"/>
  <c r="AN3629" i="1" s="1"/>
  <c r="AK3630" i="1"/>
  <c r="AA150" i="1" s="1"/>
  <c r="AO3629" i="1"/>
  <c r="AU3629" i="1" l="1"/>
  <c r="AS3629" i="1" s="1"/>
  <c r="AR2546" i="1"/>
  <c r="AP2545" i="1"/>
  <c r="AT3630" i="1"/>
  <c r="AF150" i="1" s="1"/>
  <c r="AM3630" i="1"/>
  <c r="AN3630" i="1" s="1"/>
  <c r="AK3631" i="1"/>
  <c r="AO3630" i="1"/>
  <c r="AB150" i="1" s="1"/>
  <c r="AU3630" i="1" l="1"/>
  <c r="AS3630" i="1" s="1"/>
  <c r="AP2546" i="1"/>
  <c r="AQ2547" i="1"/>
  <c r="AT3631" i="1"/>
  <c r="AM3631" i="1"/>
  <c r="AN3631" i="1" s="1"/>
  <c r="AK3632" i="1"/>
  <c r="AO3631" i="1"/>
  <c r="AU3631" i="1" l="1"/>
  <c r="AS3631" i="1" s="1"/>
  <c r="AR2547" i="1"/>
  <c r="AT3632" i="1"/>
  <c r="AM3632" i="1"/>
  <c r="AN3632" i="1" s="1"/>
  <c r="AK3633" i="1"/>
  <c r="AO3632" i="1"/>
  <c r="AU3632" i="1" l="1"/>
  <c r="AS3632" i="1" s="1"/>
  <c r="AP2547" i="1"/>
  <c r="AQ2548" i="1"/>
  <c r="AT3633" i="1"/>
  <c r="AM3633" i="1"/>
  <c r="AN3633" i="1" s="1"/>
  <c r="AK3634" i="1"/>
  <c r="AO3633" i="1"/>
  <c r="AU3633" i="1" l="1"/>
  <c r="AS3633" i="1" s="1"/>
  <c r="AR2548" i="1"/>
  <c r="AT3634" i="1"/>
  <c r="AM3634" i="1"/>
  <c r="AN3634" i="1" s="1"/>
  <c r="AK3635" i="1"/>
  <c r="AO3634" i="1"/>
  <c r="AU3634" i="1" l="1"/>
  <c r="AS3634" i="1" s="1"/>
  <c r="AP2548" i="1"/>
  <c r="AQ2549" i="1"/>
  <c r="AT3635" i="1"/>
  <c r="AM3635" i="1"/>
  <c r="AN3635" i="1" s="1"/>
  <c r="AK3636" i="1"/>
  <c r="AO3635" i="1"/>
  <c r="AU3635" i="1" l="1"/>
  <c r="AS3635" i="1" s="1"/>
  <c r="AR2549" i="1"/>
  <c r="AT3636" i="1"/>
  <c r="AM3636" i="1"/>
  <c r="AN3636" i="1" s="1"/>
  <c r="AK3637" i="1"/>
  <c r="AO3636" i="1"/>
  <c r="AU3636" i="1" l="1"/>
  <c r="AS3636" i="1" s="1"/>
  <c r="AP2549" i="1"/>
  <c r="AQ2550" i="1"/>
  <c r="AT3637" i="1"/>
  <c r="AM3637" i="1"/>
  <c r="AN3637" i="1" s="1"/>
  <c r="AK3638" i="1"/>
  <c r="AO3637" i="1"/>
  <c r="AU3637" i="1" l="1"/>
  <c r="AS3637" i="1" s="1"/>
  <c r="AR2550" i="1"/>
  <c r="AQ2551" i="1" s="1"/>
  <c r="AT3638" i="1"/>
  <c r="AM3638" i="1"/>
  <c r="AN3638" i="1" s="1"/>
  <c r="AK3639" i="1"/>
  <c r="AO3638" i="1"/>
  <c r="AU3638" i="1" l="1"/>
  <c r="AS3638" i="1" s="1"/>
  <c r="AR2551" i="1"/>
  <c r="AP2550" i="1"/>
  <c r="AT3639" i="1"/>
  <c r="AM3639" i="1"/>
  <c r="AN3639" i="1" s="1"/>
  <c r="AK3640" i="1"/>
  <c r="AO3639" i="1"/>
  <c r="AU3639" i="1" l="1"/>
  <c r="AS3639" i="1" s="1"/>
  <c r="AP2551" i="1"/>
  <c r="AQ2552" i="1"/>
  <c r="AT3640" i="1"/>
  <c r="AM3640" i="1"/>
  <c r="AN3640" i="1" s="1"/>
  <c r="AK3641" i="1"/>
  <c r="AO3640" i="1"/>
  <c r="AU3640" i="1" l="1"/>
  <c r="AS3640" i="1" s="1"/>
  <c r="AR2552" i="1"/>
  <c r="AT3641" i="1"/>
  <c r="AM3641" i="1"/>
  <c r="AN3641" i="1" s="1"/>
  <c r="AK3642" i="1"/>
  <c r="AO3641" i="1"/>
  <c r="AU3641" i="1" l="1"/>
  <c r="AS3641" i="1" s="1"/>
  <c r="AP2552" i="1"/>
  <c r="AQ2553" i="1"/>
  <c r="AT3642" i="1"/>
  <c r="AM3642" i="1"/>
  <c r="AN3642" i="1" s="1"/>
  <c r="AK3643" i="1"/>
  <c r="AO3642" i="1"/>
  <c r="AU3642" i="1" l="1"/>
  <c r="AS3642" i="1" s="1"/>
  <c r="AR2553" i="1"/>
  <c r="AQ2554" i="1" s="1"/>
  <c r="AT3643" i="1"/>
  <c r="AM3643" i="1"/>
  <c r="AN3643" i="1" s="1"/>
  <c r="AK3644" i="1"/>
  <c r="AO3643" i="1"/>
  <c r="AU3643" i="1" l="1"/>
  <c r="AS3643" i="1" s="1"/>
  <c r="AR2554" i="1"/>
  <c r="AP2553" i="1"/>
  <c r="AT3644" i="1"/>
  <c r="AM3644" i="1"/>
  <c r="AN3644" i="1" s="1"/>
  <c r="AK3645" i="1"/>
  <c r="AO3644" i="1"/>
  <c r="AU3644" i="1" l="1"/>
  <c r="AS3644" i="1" s="1"/>
  <c r="AP2554" i="1"/>
  <c r="AQ2555" i="1"/>
  <c r="AT3645" i="1"/>
  <c r="AM3645" i="1"/>
  <c r="AN3645" i="1" s="1"/>
  <c r="AK3646" i="1"/>
  <c r="AO3645" i="1"/>
  <c r="AU3645" i="1" l="1"/>
  <c r="AS3645" i="1" s="1"/>
  <c r="AD107" i="1"/>
  <c r="AR2555" i="1"/>
  <c r="AT3646" i="1"/>
  <c r="AM3646" i="1"/>
  <c r="AN3646" i="1" s="1"/>
  <c r="AK3647" i="1"/>
  <c r="AO3646" i="1"/>
  <c r="AU3646" i="1" l="1"/>
  <c r="AS3646" i="1" s="1"/>
  <c r="AE107" i="1"/>
  <c r="AP2555" i="1"/>
  <c r="AC107" i="1" s="1"/>
  <c r="AQ2556" i="1"/>
  <c r="AT3647" i="1"/>
  <c r="AM3647" i="1"/>
  <c r="AN3647" i="1" s="1"/>
  <c r="AK3648" i="1"/>
  <c r="AO3647" i="1"/>
  <c r="AU3647" i="1" l="1"/>
  <c r="AS3647" i="1" s="1"/>
  <c r="AR2556" i="1"/>
  <c r="AT3648" i="1"/>
  <c r="AM3648" i="1"/>
  <c r="AN3648" i="1" s="1"/>
  <c r="AK3649" i="1"/>
  <c r="AO3648" i="1"/>
  <c r="AU3648" i="1" l="1"/>
  <c r="AS3648" i="1" s="1"/>
  <c r="AP2556" i="1"/>
  <c r="AQ2557" i="1"/>
  <c r="AT3649" i="1"/>
  <c r="AM3649" i="1"/>
  <c r="AN3649" i="1" s="1"/>
  <c r="AK3650" i="1"/>
  <c r="AO3649" i="1"/>
  <c r="AU3649" i="1" l="1"/>
  <c r="AS3649" i="1" s="1"/>
  <c r="AR2557" i="1"/>
  <c r="AT3650" i="1"/>
  <c r="AM3650" i="1"/>
  <c r="AN3650" i="1" s="1"/>
  <c r="AK3651" i="1"/>
  <c r="AO3650" i="1"/>
  <c r="AU3650" i="1" l="1"/>
  <c r="AS3650" i="1" s="1"/>
  <c r="AP2557" i="1"/>
  <c r="AQ2558" i="1"/>
  <c r="AT3651" i="1"/>
  <c r="AM3651" i="1"/>
  <c r="AN3651" i="1" s="1"/>
  <c r="AK3652" i="1"/>
  <c r="AO3651" i="1"/>
  <c r="AU3651" i="1" l="1"/>
  <c r="AS3651" i="1" s="1"/>
  <c r="AR2558" i="1"/>
  <c r="AQ2559" i="1" s="1"/>
  <c r="AT3652" i="1"/>
  <c r="AM3652" i="1"/>
  <c r="AN3652" i="1" s="1"/>
  <c r="AK3653" i="1"/>
  <c r="AO3652" i="1"/>
  <c r="AU3652" i="1" l="1"/>
  <c r="AS3652" i="1" s="1"/>
  <c r="AR2559" i="1"/>
  <c r="AP2558" i="1"/>
  <c r="AT3653" i="1"/>
  <c r="AM3653" i="1"/>
  <c r="AN3653" i="1" s="1"/>
  <c r="AK3654" i="1"/>
  <c r="AO3653" i="1"/>
  <c r="AU3653" i="1" l="1"/>
  <c r="AS3653" i="1" s="1"/>
  <c r="AP2559" i="1"/>
  <c r="AQ2560" i="1"/>
  <c r="AT3654" i="1"/>
  <c r="AM3654" i="1"/>
  <c r="AN3654" i="1" s="1"/>
  <c r="AK3655" i="1"/>
  <c r="AA151" i="1" s="1"/>
  <c r="AO3654" i="1"/>
  <c r="AU3654" i="1" l="1"/>
  <c r="AS3654" i="1" s="1"/>
  <c r="AR2560" i="1"/>
  <c r="AQ2561" i="1" s="1"/>
  <c r="AT3655" i="1"/>
  <c r="AF151" i="1" s="1"/>
  <c r="AM3655" i="1"/>
  <c r="AN3655" i="1" s="1"/>
  <c r="AK3656" i="1"/>
  <c r="AO3655" i="1"/>
  <c r="AB151" i="1" s="1"/>
  <c r="AU3655" i="1" l="1"/>
  <c r="AS3655" i="1" s="1"/>
  <c r="AR2561" i="1"/>
  <c r="AQ2562" i="1" s="1"/>
  <c r="AP2560" i="1"/>
  <c r="AT3656" i="1"/>
  <c r="AM3656" i="1"/>
  <c r="AN3656" i="1" s="1"/>
  <c r="AK3657" i="1"/>
  <c r="AO3656" i="1"/>
  <c r="AU3656" i="1" l="1"/>
  <c r="AS3656" i="1" s="1"/>
  <c r="AR2562" i="1"/>
  <c r="AP2561" i="1"/>
  <c r="AT3657" i="1"/>
  <c r="AM3657" i="1"/>
  <c r="AN3657" i="1" s="1"/>
  <c r="AK3658" i="1"/>
  <c r="AO3657" i="1"/>
  <c r="AU3657" i="1" l="1"/>
  <c r="AS3657" i="1" s="1"/>
  <c r="AP2562" i="1"/>
  <c r="AQ2563" i="1"/>
  <c r="AT3658" i="1"/>
  <c r="AM3658" i="1"/>
  <c r="AN3658" i="1" s="1"/>
  <c r="AK3659" i="1"/>
  <c r="AO3658" i="1"/>
  <c r="AU3658" i="1" l="1"/>
  <c r="AS3658" i="1" s="1"/>
  <c r="AR2563" i="1"/>
  <c r="AT3659" i="1"/>
  <c r="AM3659" i="1"/>
  <c r="AN3659" i="1" s="1"/>
  <c r="AK3660" i="1"/>
  <c r="AO3659" i="1"/>
  <c r="AU3659" i="1" l="1"/>
  <c r="AS3659" i="1" s="1"/>
  <c r="AP2563" i="1"/>
  <c r="AQ2564" i="1"/>
  <c r="AT3660" i="1"/>
  <c r="AM3660" i="1"/>
  <c r="AN3660" i="1" s="1"/>
  <c r="AK3661" i="1"/>
  <c r="AO3660" i="1"/>
  <c r="AU3660" i="1" l="1"/>
  <c r="AS3660" i="1" s="1"/>
  <c r="AR2564" i="1"/>
  <c r="AT3661" i="1"/>
  <c r="AM3661" i="1"/>
  <c r="AN3661" i="1" s="1"/>
  <c r="AK3662" i="1"/>
  <c r="AO3661" i="1"/>
  <c r="AU3661" i="1" l="1"/>
  <c r="AS3661" i="1" s="1"/>
  <c r="AP2564" i="1"/>
  <c r="AQ2565" i="1"/>
  <c r="AT3662" i="1"/>
  <c r="AM3662" i="1"/>
  <c r="AN3662" i="1" s="1"/>
  <c r="AK3663" i="1"/>
  <c r="AO3662" i="1"/>
  <c r="AU3662" i="1" l="1"/>
  <c r="AS3662" i="1" s="1"/>
  <c r="AR2565" i="1"/>
  <c r="AT3663" i="1"/>
  <c r="AM3663" i="1"/>
  <c r="AN3663" i="1" s="1"/>
  <c r="AK3664" i="1"/>
  <c r="AO3663" i="1"/>
  <c r="AU3663" i="1" l="1"/>
  <c r="AS3663" i="1" s="1"/>
  <c r="AP2565" i="1"/>
  <c r="AQ2566" i="1"/>
  <c r="AT3664" i="1"/>
  <c r="AM3664" i="1"/>
  <c r="AN3664" i="1" s="1"/>
  <c r="AK3665" i="1"/>
  <c r="AO3664" i="1"/>
  <c r="AU3664" i="1" l="1"/>
  <c r="AS3664" i="1" s="1"/>
  <c r="AR2566" i="1"/>
  <c r="AQ2567" i="1" s="1"/>
  <c r="AT3665" i="1"/>
  <c r="AM3665" i="1"/>
  <c r="AN3665" i="1" s="1"/>
  <c r="AK3666" i="1"/>
  <c r="AO3665" i="1"/>
  <c r="AU3665" i="1" l="1"/>
  <c r="AS3665" i="1" s="1"/>
  <c r="AR2567" i="1"/>
  <c r="AQ2568" i="1" s="1"/>
  <c r="AP2566" i="1"/>
  <c r="AT3666" i="1"/>
  <c r="AM3666" i="1"/>
  <c r="AN3666" i="1" s="1"/>
  <c r="AK3667" i="1"/>
  <c r="AO3666" i="1"/>
  <c r="AU3666" i="1" l="1"/>
  <c r="AS3666" i="1" s="1"/>
  <c r="AR2568" i="1"/>
  <c r="AP2567" i="1"/>
  <c r="AT3667" i="1"/>
  <c r="AM3667" i="1"/>
  <c r="AN3667" i="1" s="1"/>
  <c r="AK3668" i="1"/>
  <c r="AO3667" i="1"/>
  <c r="AU3667" i="1" l="1"/>
  <c r="AS3667" i="1" s="1"/>
  <c r="AP2568" i="1"/>
  <c r="AQ2569" i="1"/>
  <c r="AT3668" i="1"/>
  <c r="AM3668" i="1"/>
  <c r="AN3668" i="1" s="1"/>
  <c r="AK3669" i="1"/>
  <c r="AO3668" i="1"/>
  <c r="AU3668" i="1" l="1"/>
  <c r="AS3668" i="1" s="1"/>
  <c r="AR2569" i="1"/>
  <c r="AQ2570" i="1" s="1"/>
  <c r="AT3669" i="1"/>
  <c r="AM3669" i="1"/>
  <c r="AN3669" i="1" s="1"/>
  <c r="AK3670" i="1"/>
  <c r="AO3669" i="1"/>
  <c r="AU3669" i="1" l="1"/>
  <c r="AS3669" i="1" s="1"/>
  <c r="AR2570" i="1"/>
  <c r="AP2569" i="1"/>
  <c r="AT3670" i="1"/>
  <c r="AM3670" i="1"/>
  <c r="AN3670" i="1" s="1"/>
  <c r="AK3671" i="1"/>
  <c r="AO3670" i="1"/>
  <c r="AU3670" i="1" l="1"/>
  <c r="AS3670" i="1" s="1"/>
  <c r="AP2570" i="1"/>
  <c r="AQ2571" i="1"/>
  <c r="AT3671" i="1"/>
  <c r="AM3671" i="1"/>
  <c r="AN3671" i="1" s="1"/>
  <c r="AK3672" i="1"/>
  <c r="AO3671" i="1"/>
  <c r="AU3671" i="1" l="1"/>
  <c r="AS3671" i="1" s="1"/>
  <c r="AR2571" i="1"/>
  <c r="AT3672" i="1"/>
  <c r="AM3672" i="1"/>
  <c r="AN3672" i="1" s="1"/>
  <c r="AK3673" i="1"/>
  <c r="AO3672" i="1"/>
  <c r="AU3672" i="1" l="1"/>
  <c r="AS3672" i="1" s="1"/>
  <c r="AP2571" i="1"/>
  <c r="AQ2572" i="1"/>
  <c r="AT3673" i="1"/>
  <c r="AM3673" i="1"/>
  <c r="AN3673" i="1" s="1"/>
  <c r="AK3674" i="1"/>
  <c r="AO3673" i="1"/>
  <c r="AU3673" i="1" l="1"/>
  <c r="AS3673" i="1" s="1"/>
  <c r="AR2572" i="1"/>
  <c r="AQ2573" i="1" s="1"/>
  <c r="AT3674" i="1"/>
  <c r="AM3674" i="1"/>
  <c r="AN3674" i="1" s="1"/>
  <c r="AK3675" i="1"/>
  <c r="AO3674" i="1"/>
  <c r="AU3674" i="1" l="1"/>
  <c r="AS3674" i="1" s="1"/>
  <c r="AR2573" i="1"/>
  <c r="AQ2574" i="1" s="1"/>
  <c r="AP2572" i="1"/>
  <c r="AT3675" i="1"/>
  <c r="AM3675" i="1"/>
  <c r="AN3675" i="1" s="1"/>
  <c r="AK3676" i="1"/>
  <c r="AO3675" i="1"/>
  <c r="AU3675" i="1" l="1"/>
  <c r="AS3675" i="1" s="1"/>
  <c r="AR2574" i="1"/>
  <c r="AQ2575" i="1" s="1"/>
  <c r="AP2573" i="1"/>
  <c r="AT3676" i="1"/>
  <c r="AM3676" i="1"/>
  <c r="AN3676" i="1" s="1"/>
  <c r="AK3677" i="1"/>
  <c r="AO3676" i="1"/>
  <c r="AU3676" i="1" l="1"/>
  <c r="AS3676" i="1" s="1"/>
  <c r="AR2575" i="1"/>
  <c r="AP2574" i="1"/>
  <c r="AT3677" i="1"/>
  <c r="AM3677" i="1"/>
  <c r="AN3677" i="1" s="1"/>
  <c r="AK3678" i="1"/>
  <c r="AO3677" i="1"/>
  <c r="AU3677" i="1" l="1"/>
  <c r="AS3677" i="1" s="1"/>
  <c r="AP2575" i="1"/>
  <c r="AQ2576" i="1"/>
  <c r="AT3678" i="1"/>
  <c r="AM3678" i="1"/>
  <c r="AN3678" i="1" s="1"/>
  <c r="AK3679" i="1"/>
  <c r="AO3678" i="1"/>
  <c r="AU3678" i="1" l="1"/>
  <c r="AS3678" i="1" s="1"/>
  <c r="AR2576" i="1"/>
  <c r="AT3679" i="1"/>
  <c r="AM3679" i="1"/>
  <c r="AN3679" i="1" s="1"/>
  <c r="AK3680" i="1"/>
  <c r="AA152" i="1" s="1"/>
  <c r="AO3679" i="1"/>
  <c r="AU3679" i="1" l="1"/>
  <c r="AS3679" i="1" s="1"/>
  <c r="AQ2577" i="1"/>
  <c r="AP2576" i="1"/>
  <c r="AT3680" i="1"/>
  <c r="AF152" i="1" s="1"/>
  <c r="AM3680" i="1"/>
  <c r="AN3680" i="1" s="1"/>
  <c r="AK3681" i="1"/>
  <c r="AO3680" i="1"/>
  <c r="AB152" i="1" s="1"/>
  <c r="AU3680" i="1" l="1"/>
  <c r="AS3680" i="1" s="1"/>
  <c r="AR2577" i="1"/>
  <c r="AT3681" i="1"/>
  <c r="AM3681" i="1"/>
  <c r="AN3681" i="1" s="1"/>
  <c r="AK3682" i="1"/>
  <c r="AO3681" i="1"/>
  <c r="AU3681" i="1" l="1"/>
  <c r="AS3681" i="1" s="1"/>
  <c r="AP2577" i="1"/>
  <c r="AQ2578" i="1"/>
  <c r="AT3682" i="1"/>
  <c r="AM3682" i="1"/>
  <c r="AN3682" i="1" s="1"/>
  <c r="AK3683" i="1"/>
  <c r="AO3682" i="1"/>
  <c r="AU3682" i="1" l="1"/>
  <c r="AS3682" i="1" s="1"/>
  <c r="AR2578" i="1"/>
  <c r="AQ2579" i="1" s="1"/>
  <c r="AT3683" i="1"/>
  <c r="AM3683" i="1"/>
  <c r="AN3683" i="1" s="1"/>
  <c r="AK3684" i="1"/>
  <c r="AO3683" i="1"/>
  <c r="AU3683" i="1" l="1"/>
  <c r="AS3683" i="1" s="1"/>
  <c r="AR2579" i="1"/>
  <c r="AP2578" i="1"/>
  <c r="AT3684" i="1"/>
  <c r="AM3684" i="1"/>
  <c r="AN3684" i="1" s="1"/>
  <c r="AK3685" i="1"/>
  <c r="AO3684" i="1"/>
  <c r="AU3684" i="1" l="1"/>
  <c r="AS3684" i="1" s="1"/>
  <c r="AP2579" i="1"/>
  <c r="AQ2580" i="1"/>
  <c r="AT3685" i="1"/>
  <c r="AM3685" i="1"/>
  <c r="AN3685" i="1" s="1"/>
  <c r="AK3686" i="1"/>
  <c r="AO3685" i="1"/>
  <c r="AU3685" i="1" l="1"/>
  <c r="AS3685" i="1" s="1"/>
  <c r="AD108" i="1"/>
  <c r="AR2580" i="1"/>
  <c r="AQ2581" i="1" s="1"/>
  <c r="AT3686" i="1"/>
  <c r="AM3686" i="1"/>
  <c r="AN3686" i="1" s="1"/>
  <c r="AK3687" i="1"/>
  <c r="AO3686" i="1"/>
  <c r="AU3686" i="1" l="1"/>
  <c r="AS3686" i="1" s="1"/>
  <c r="AR2581" i="1"/>
  <c r="AE108" i="1"/>
  <c r="AP2580" i="1"/>
  <c r="AC108" i="1" s="1"/>
  <c r="AT3687" i="1"/>
  <c r="AM3687" i="1"/>
  <c r="AN3687" i="1" s="1"/>
  <c r="AK3688" i="1"/>
  <c r="AO3687" i="1"/>
  <c r="AU3687" i="1" l="1"/>
  <c r="AS3687" i="1" s="1"/>
  <c r="AP2581" i="1"/>
  <c r="AQ2582" i="1"/>
  <c r="AT3688" i="1"/>
  <c r="AM3688" i="1"/>
  <c r="AN3688" i="1" s="1"/>
  <c r="AK3689" i="1"/>
  <c r="AO3688" i="1"/>
  <c r="AU3688" i="1" l="1"/>
  <c r="AS3688" i="1" s="1"/>
  <c r="AR2582" i="1"/>
  <c r="AQ2583" i="1" s="1"/>
  <c r="AT3689" i="1"/>
  <c r="AM3689" i="1"/>
  <c r="AN3689" i="1" s="1"/>
  <c r="AK3690" i="1"/>
  <c r="AO3689" i="1"/>
  <c r="AU3689" i="1" l="1"/>
  <c r="AS3689" i="1" s="1"/>
  <c r="AR2583" i="1"/>
  <c r="AQ2584" i="1" s="1"/>
  <c r="AP2582" i="1"/>
  <c r="AT3690" i="1"/>
  <c r="AM3690" i="1"/>
  <c r="AN3690" i="1" s="1"/>
  <c r="AK3691" i="1"/>
  <c r="AO3690" i="1"/>
  <c r="AU3690" i="1" l="1"/>
  <c r="AS3690" i="1" s="1"/>
  <c r="AR2584" i="1"/>
  <c r="AQ2585" i="1" s="1"/>
  <c r="AP2583" i="1"/>
  <c r="AT3691" i="1"/>
  <c r="AM3691" i="1"/>
  <c r="AN3691" i="1" s="1"/>
  <c r="AK3692" i="1"/>
  <c r="AO3691" i="1"/>
  <c r="AU3691" i="1" l="1"/>
  <c r="AS3691" i="1" s="1"/>
  <c r="AR2585" i="1"/>
  <c r="AQ2586" i="1" s="1"/>
  <c r="AP2584" i="1"/>
  <c r="AT3692" i="1"/>
  <c r="AM3692" i="1"/>
  <c r="AN3692" i="1" s="1"/>
  <c r="AK3693" i="1"/>
  <c r="AO3692" i="1"/>
  <c r="AU3692" i="1" l="1"/>
  <c r="AS3692" i="1" s="1"/>
  <c r="AR2586" i="1"/>
  <c r="AP2585" i="1"/>
  <c r="AT3693" i="1"/>
  <c r="AM3693" i="1"/>
  <c r="AN3693" i="1" s="1"/>
  <c r="AK3694" i="1"/>
  <c r="AO3693" i="1"/>
  <c r="AU3693" i="1" l="1"/>
  <c r="AS3693" i="1" s="1"/>
  <c r="AP2586" i="1"/>
  <c r="AQ2587" i="1"/>
  <c r="AT3694" i="1"/>
  <c r="AM3694" i="1"/>
  <c r="AN3694" i="1" s="1"/>
  <c r="AK3695" i="1"/>
  <c r="AO3694" i="1"/>
  <c r="AU3694" i="1" l="1"/>
  <c r="AS3694" i="1" s="1"/>
  <c r="AR2587" i="1"/>
  <c r="AQ2588" i="1" s="1"/>
  <c r="AT3695" i="1"/>
  <c r="AM3695" i="1"/>
  <c r="AN3695" i="1" s="1"/>
  <c r="AK3696" i="1"/>
  <c r="AO3695" i="1"/>
  <c r="AU3695" i="1" l="1"/>
  <c r="AS3695" i="1" s="1"/>
  <c r="AR2588" i="1"/>
  <c r="AP2587" i="1"/>
  <c r="AT3696" i="1"/>
  <c r="AM3696" i="1"/>
  <c r="AN3696" i="1" s="1"/>
  <c r="AK3697" i="1"/>
  <c r="AO3696" i="1"/>
  <c r="AU3696" i="1" l="1"/>
  <c r="AS3696" i="1" s="1"/>
  <c r="AP2588" i="1"/>
  <c r="AQ2589" i="1"/>
  <c r="AT3697" i="1"/>
  <c r="AM3697" i="1"/>
  <c r="AN3697" i="1" s="1"/>
  <c r="AK3698" i="1"/>
  <c r="AO3697" i="1"/>
  <c r="AU3697" i="1" l="1"/>
  <c r="AS3697" i="1" s="1"/>
  <c r="AR2589" i="1"/>
  <c r="AT3698" i="1"/>
  <c r="AM3698" i="1"/>
  <c r="AN3698" i="1" s="1"/>
  <c r="AK3699" i="1"/>
  <c r="AO3698" i="1"/>
  <c r="AU3698" i="1" l="1"/>
  <c r="AS3698" i="1" s="1"/>
  <c r="AP2589" i="1"/>
  <c r="AQ2590" i="1"/>
  <c r="AT3699" i="1"/>
  <c r="AM3699" i="1"/>
  <c r="AN3699" i="1" s="1"/>
  <c r="AK3700" i="1"/>
  <c r="AO3699" i="1"/>
  <c r="AU3699" i="1" l="1"/>
  <c r="AS3699" i="1" s="1"/>
  <c r="AR2590" i="1"/>
  <c r="AT3700" i="1"/>
  <c r="AM3700" i="1"/>
  <c r="AN3700" i="1" s="1"/>
  <c r="AK3701" i="1"/>
  <c r="AO3700" i="1"/>
  <c r="AU3700" i="1" l="1"/>
  <c r="AS3700" i="1" s="1"/>
  <c r="AP2590" i="1"/>
  <c r="AQ2591" i="1"/>
  <c r="AT3701" i="1"/>
  <c r="AM3701" i="1"/>
  <c r="AN3701" i="1" s="1"/>
  <c r="AK3702" i="1"/>
  <c r="AO3701" i="1"/>
  <c r="AU3701" i="1" l="1"/>
  <c r="AS3701" i="1" s="1"/>
  <c r="AR2591" i="1"/>
  <c r="AT3702" i="1"/>
  <c r="AM3702" i="1"/>
  <c r="AN3702" i="1" s="1"/>
  <c r="AK3703" i="1"/>
  <c r="AO3702" i="1"/>
  <c r="AU3702" i="1" l="1"/>
  <c r="AS3702" i="1" s="1"/>
  <c r="AP2591" i="1"/>
  <c r="AQ2592" i="1"/>
  <c r="AT3703" i="1"/>
  <c r="AM3703" i="1"/>
  <c r="AN3703" i="1" s="1"/>
  <c r="AK3704" i="1"/>
  <c r="AO3703" i="1"/>
  <c r="AU3703" i="1" l="1"/>
  <c r="AS3703" i="1" s="1"/>
  <c r="AR2592" i="1"/>
  <c r="AT3704" i="1"/>
  <c r="AM3704" i="1"/>
  <c r="AN3704" i="1" s="1"/>
  <c r="AK3705" i="1"/>
  <c r="AA153" i="1" s="1"/>
  <c r="AO3704" i="1"/>
  <c r="AU3704" i="1" l="1"/>
  <c r="AS3704" i="1" s="1"/>
  <c r="AP2592" i="1"/>
  <c r="AQ2593" i="1"/>
  <c r="AT3705" i="1"/>
  <c r="AF153" i="1" s="1"/>
  <c r="AM3705" i="1"/>
  <c r="AN3705" i="1" s="1"/>
  <c r="AK3706" i="1"/>
  <c r="AO3705" i="1"/>
  <c r="AB153" i="1" s="1"/>
  <c r="AU3705" i="1" l="1"/>
  <c r="AS3705" i="1" s="1"/>
  <c r="AR2593" i="1"/>
  <c r="AT3706" i="1"/>
  <c r="AM3706" i="1"/>
  <c r="AN3706" i="1" s="1"/>
  <c r="AK3707" i="1"/>
  <c r="AO3706" i="1"/>
  <c r="AU3706" i="1" l="1"/>
  <c r="AS3706" i="1" s="1"/>
  <c r="AP2593" i="1"/>
  <c r="AQ2594" i="1"/>
  <c r="AT3707" i="1"/>
  <c r="AM3707" i="1"/>
  <c r="AN3707" i="1" s="1"/>
  <c r="AK3708" i="1"/>
  <c r="AO3707" i="1"/>
  <c r="AU3707" i="1" l="1"/>
  <c r="AS3707" i="1" s="1"/>
  <c r="AR2594" i="1"/>
  <c r="AT3708" i="1"/>
  <c r="AM3708" i="1"/>
  <c r="AN3708" i="1" s="1"/>
  <c r="AK3709" i="1"/>
  <c r="AO3708" i="1"/>
  <c r="AU3708" i="1" l="1"/>
  <c r="AS3708" i="1" s="1"/>
  <c r="AP2594" i="1"/>
  <c r="AQ2595" i="1"/>
  <c r="AT3709" i="1"/>
  <c r="AM3709" i="1"/>
  <c r="AN3709" i="1" s="1"/>
  <c r="AK3710" i="1"/>
  <c r="AO3709" i="1"/>
  <c r="AU3709" i="1" l="1"/>
  <c r="AS3709" i="1" s="1"/>
  <c r="AR2595" i="1"/>
  <c r="AQ2596" i="1" s="1"/>
  <c r="AT3710" i="1"/>
  <c r="AM3710" i="1"/>
  <c r="AN3710" i="1" s="1"/>
  <c r="AK3711" i="1"/>
  <c r="AO3710" i="1"/>
  <c r="AU3710" i="1" l="1"/>
  <c r="AS3710" i="1" s="1"/>
  <c r="AR2596" i="1"/>
  <c r="AQ2597" i="1" s="1"/>
  <c r="AP2595" i="1"/>
  <c r="AT3711" i="1"/>
  <c r="AM3711" i="1"/>
  <c r="AN3711" i="1" s="1"/>
  <c r="AK3712" i="1"/>
  <c r="AO3711" i="1"/>
  <c r="AU3711" i="1" l="1"/>
  <c r="AS3711" i="1" s="1"/>
  <c r="AR2597" i="1"/>
  <c r="AP2596" i="1"/>
  <c r="AT3712" i="1"/>
  <c r="AM3712" i="1"/>
  <c r="AN3712" i="1" s="1"/>
  <c r="AK3713" i="1"/>
  <c r="AO3712" i="1"/>
  <c r="AU3712" i="1" l="1"/>
  <c r="AS3712" i="1" s="1"/>
  <c r="AQ2598" i="1"/>
  <c r="AP2597" i="1"/>
  <c r="AT3713" i="1"/>
  <c r="AM3713" i="1"/>
  <c r="AN3713" i="1" s="1"/>
  <c r="AK3714" i="1"/>
  <c r="AO3713" i="1"/>
  <c r="AU3713" i="1" l="1"/>
  <c r="AS3713" i="1" s="1"/>
  <c r="AR2598" i="1"/>
  <c r="AQ2599" i="1" s="1"/>
  <c r="AT3714" i="1"/>
  <c r="AM3714" i="1"/>
  <c r="AN3714" i="1" s="1"/>
  <c r="AK3715" i="1"/>
  <c r="AO3714" i="1"/>
  <c r="AU3714" i="1" l="1"/>
  <c r="AS3714" i="1" s="1"/>
  <c r="AR2599" i="1"/>
  <c r="AQ2600" i="1" s="1"/>
  <c r="AP2598" i="1"/>
  <c r="AT3715" i="1"/>
  <c r="AM3715" i="1"/>
  <c r="AN3715" i="1" s="1"/>
  <c r="AK3716" i="1"/>
  <c r="AO3715" i="1"/>
  <c r="AU3715" i="1" l="1"/>
  <c r="AS3715" i="1" s="1"/>
  <c r="AR2600" i="1"/>
  <c r="AQ2601" i="1" s="1"/>
  <c r="AP2599" i="1"/>
  <c r="AT3716" i="1"/>
  <c r="AM3716" i="1"/>
  <c r="AN3716" i="1" s="1"/>
  <c r="AK3717" i="1"/>
  <c r="AO3716" i="1"/>
  <c r="AU3716" i="1" l="1"/>
  <c r="AS3716" i="1" s="1"/>
  <c r="AR2601" i="1"/>
  <c r="AP2600" i="1"/>
  <c r="AT3717" i="1"/>
  <c r="AM3717" i="1"/>
  <c r="AN3717" i="1" s="1"/>
  <c r="AK3718" i="1"/>
  <c r="AO3717" i="1"/>
  <c r="AU3717" i="1" l="1"/>
  <c r="AS3717" i="1" s="1"/>
  <c r="AP2601" i="1"/>
  <c r="AQ2602" i="1"/>
  <c r="AT3718" i="1"/>
  <c r="AM3718" i="1"/>
  <c r="AN3718" i="1" s="1"/>
  <c r="AK3719" i="1"/>
  <c r="AO3718" i="1"/>
  <c r="AU3718" i="1" l="1"/>
  <c r="AS3718" i="1" s="1"/>
  <c r="AR2602" i="1"/>
  <c r="AT3719" i="1"/>
  <c r="AM3719" i="1"/>
  <c r="AN3719" i="1" s="1"/>
  <c r="AK3720" i="1"/>
  <c r="AO3719" i="1"/>
  <c r="AU3719" i="1" l="1"/>
  <c r="AS3719" i="1" s="1"/>
  <c r="AP2602" i="1"/>
  <c r="AQ2603" i="1"/>
  <c r="AT3720" i="1"/>
  <c r="AM3720" i="1"/>
  <c r="AN3720" i="1" s="1"/>
  <c r="AK3721" i="1"/>
  <c r="AO3720" i="1"/>
  <c r="AU3720" i="1" l="1"/>
  <c r="AS3720" i="1" s="1"/>
  <c r="AR2603" i="1"/>
  <c r="AQ2604" i="1" s="1"/>
  <c r="AT3721" i="1"/>
  <c r="AM3721" i="1"/>
  <c r="AN3721" i="1" s="1"/>
  <c r="AK3722" i="1"/>
  <c r="AO3721" i="1"/>
  <c r="AU3721" i="1" l="1"/>
  <c r="AS3721" i="1" s="1"/>
  <c r="AR2604" i="1"/>
  <c r="AP2603" i="1"/>
  <c r="AT3722" i="1"/>
  <c r="AM3722" i="1"/>
  <c r="AN3722" i="1" s="1"/>
  <c r="AK3723" i="1"/>
  <c r="AO3722" i="1"/>
  <c r="AU3722" i="1" l="1"/>
  <c r="AS3722" i="1" s="1"/>
  <c r="AP2604" i="1"/>
  <c r="AQ2605" i="1"/>
  <c r="AT3723" i="1"/>
  <c r="AM3723" i="1"/>
  <c r="AN3723" i="1" s="1"/>
  <c r="AK3724" i="1"/>
  <c r="AO3723" i="1"/>
  <c r="AU3723" i="1" l="1"/>
  <c r="AS3723" i="1" s="1"/>
  <c r="AD109" i="1"/>
  <c r="AR2605" i="1"/>
  <c r="AQ2606" i="1" s="1"/>
  <c r="AT3724" i="1"/>
  <c r="AM3724" i="1"/>
  <c r="AN3724" i="1" s="1"/>
  <c r="AK3725" i="1"/>
  <c r="AO3724" i="1"/>
  <c r="AU3724" i="1" l="1"/>
  <c r="AS3724" i="1" s="1"/>
  <c r="AR2606" i="1"/>
  <c r="AQ2607" i="1" s="1"/>
  <c r="AP2605" i="1"/>
  <c r="AC109" i="1" s="1"/>
  <c r="AE109" i="1"/>
  <c r="AT3725" i="1"/>
  <c r="AM3725" i="1"/>
  <c r="AN3725" i="1" s="1"/>
  <c r="AK3726" i="1"/>
  <c r="AO3725" i="1"/>
  <c r="AU3725" i="1" l="1"/>
  <c r="AS3725" i="1" s="1"/>
  <c r="AR2607" i="1"/>
  <c r="AP2606" i="1"/>
  <c r="AT3726" i="1"/>
  <c r="AM3726" i="1"/>
  <c r="AN3726" i="1" s="1"/>
  <c r="AK3727" i="1"/>
  <c r="AO3726" i="1"/>
  <c r="AU3726" i="1" l="1"/>
  <c r="AS3726" i="1" s="1"/>
  <c r="AP2607" i="1"/>
  <c r="AQ2608" i="1"/>
  <c r="AT3727" i="1"/>
  <c r="AM3727" i="1"/>
  <c r="AN3727" i="1" s="1"/>
  <c r="AK3728" i="1"/>
  <c r="AO3727" i="1"/>
  <c r="AU3727" i="1" l="1"/>
  <c r="AS3727" i="1" s="1"/>
  <c r="AR2608" i="1"/>
  <c r="AQ2609" i="1" s="1"/>
  <c r="AT3728" i="1"/>
  <c r="AM3728" i="1"/>
  <c r="AN3728" i="1" s="1"/>
  <c r="AK3729" i="1"/>
  <c r="AO3728" i="1"/>
  <c r="AU3728" i="1" l="1"/>
  <c r="AS3728" i="1" s="1"/>
  <c r="AR2609" i="1"/>
  <c r="AQ2610" i="1" s="1"/>
  <c r="AP2608" i="1"/>
  <c r="AT3729" i="1"/>
  <c r="AM3729" i="1"/>
  <c r="AN3729" i="1" s="1"/>
  <c r="AK3730" i="1"/>
  <c r="AA154" i="1" s="1"/>
  <c r="AO3729" i="1"/>
  <c r="AU3729" i="1" l="1"/>
  <c r="AS3729" i="1" s="1"/>
  <c r="AR2610" i="1"/>
  <c r="AP2609" i="1"/>
  <c r="AT3730" i="1"/>
  <c r="AF154" i="1" s="1"/>
  <c r="AM3730" i="1"/>
  <c r="AN3730" i="1" s="1"/>
  <c r="AK3731" i="1"/>
  <c r="AO3730" i="1"/>
  <c r="AB154" i="1" s="1"/>
  <c r="AU3730" i="1" l="1"/>
  <c r="AS3730" i="1" s="1"/>
  <c r="AP2610" i="1"/>
  <c r="AQ2611" i="1"/>
  <c r="AT3731" i="1"/>
  <c r="AM3731" i="1"/>
  <c r="AN3731" i="1" s="1"/>
  <c r="AK3732" i="1"/>
  <c r="AO3731" i="1"/>
  <c r="AU3731" i="1" l="1"/>
  <c r="AS3731" i="1" s="1"/>
  <c r="AR2611" i="1"/>
  <c r="AQ2612" i="1" s="1"/>
  <c r="AT3732" i="1"/>
  <c r="AM3732" i="1"/>
  <c r="AN3732" i="1" s="1"/>
  <c r="AK3733" i="1"/>
  <c r="AO3732" i="1"/>
  <c r="AU3732" i="1" l="1"/>
  <c r="AS3732" i="1" s="1"/>
  <c r="AP2611" i="1"/>
  <c r="AR2612" i="1"/>
  <c r="AQ2613" i="1" s="1"/>
  <c r="AT3733" i="1"/>
  <c r="AM3733" i="1"/>
  <c r="AN3733" i="1" s="1"/>
  <c r="AK3734" i="1"/>
  <c r="AO3733" i="1"/>
  <c r="AU3733" i="1" l="1"/>
  <c r="AS3733" i="1" s="1"/>
  <c r="AR2613" i="1"/>
  <c r="AP2612" i="1"/>
  <c r="AT3734" i="1"/>
  <c r="AM3734" i="1"/>
  <c r="AN3734" i="1" s="1"/>
  <c r="AK3735" i="1"/>
  <c r="AO3734" i="1"/>
  <c r="AU3734" i="1" l="1"/>
  <c r="AS3734" i="1" s="1"/>
  <c r="AP2613" i="1"/>
  <c r="AQ2614" i="1"/>
  <c r="AT3735" i="1"/>
  <c r="AM3735" i="1"/>
  <c r="AN3735" i="1" s="1"/>
  <c r="AK3736" i="1"/>
  <c r="AO3735" i="1"/>
  <c r="AU3735" i="1" l="1"/>
  <c r="AS3735" i="1" s="1"/>
  <c r="AR2614" i="1"/>
  <c r="AQ2615" i="1" s="1"/>
  <c r="AT3736" i="1"/>
  <c r="AM3736" i="1"/>
  <c r="AN3736" i="1" s="1"/>
  <c r="AK3737" i="1"/>
  <c r="AO3736" i="1"/>
  <c r="AU3736" i="1" l="1"/>
  <c r="AS3736" i="1" s="1"/>
  <c r="AR2615" i="1"/>
  <c r="AP2614" i="1"/>
  <c r="AT3737" i="1"/>
  <c r="AM3737" i="1"/>
  <c r="AN3737" i="1" s="1"/>
  <c r="AK3738" i="1"/>
  <c r="AO3737" i="1"/>
  <c r="AU3737" i="1" l="1"/>
  <c r="AS3737" i="1" s="1"/>
  <c r="AP2615" i="1"/>
  <c r="AQ2616" i="1"/>
  <c r="AT3738" i="1"/>
  <c r="AM3738" i="1"/>
  <c r="AN3738" i="1" s="1"/>
  <c r="AK3739" i="1"/>
  <c r="AO3738" i="1"/>
  <c r="AU3738" i="1" l="1"/>
  <c r="AS3738" i="1" s="1"/>
  <c r="AR2616" i="1"/>
  <c r="AQ2617" i="1" s="1"/>
  <c r="AT3739" i="1"/>
  <c r="AM3739" i="1"/>
  <c r="AN3739" i="1" s="1"/>
  <c r="AK3740" i="1"/>
  <c r="AO3739" i="1"/>
  <c r="AU3739" i="1" l="1"/>
  <c r="AS3739" i="1" s="1"/>
  <c r="AR2617" i="1"/>
  <c r="AQ2618" i="1" s="1"/>
  <c r="AP2616" i="1"/>
  <c r="AT3740" i="1"/>
  <c r="AM3740" i="1"/>
  <c r="AN3740" i="1" s="1"/>
  <c r="AK3741" i="1"/>
  <c r="AO3740" i="1"/>
  <c r="AU3740" i="1" l="1"/>
  <c r="AS3740" i="1" s="1"/>
  <c r="AR2618" i="1"/>
  <c r="AP2617" i="1"/>
  <c r="AT3741" i="1"/>
  <c r="AM3741" i="1"/>
  <c r="AN3741" i="1" s="1"/>
  <c r="AK3742" i="1"/>
  <c r="AO3741" i="1"/>
  <c r="AU3741" i="1" l="1"/>
  <c r="AS3741" i="1" s="1"/>
  <c r="AP2618" i="1"/>
  <c r="AQ2619" i="1"/>
  <c r="AT3742" i="1"/>
  <c r="AM3742" i="1"/>
  <c r="AN3742" i="1" s="1"/>
  <c r="AK3743" i="1"/>
  <c r="AO3742" i="1"/>
  <c r="AU3742" i="1" l="1"/>
  <c r="AS3742" i="1" s="1"/>
  <c r="AR2619" i="1"/>
  <c r="AT3743" i="1"/>
  <c r="AM3743" i="1"/>
  <c r="AN3743" i="1" s="1"/>
  <c r="AK3744" i="1"/>
  <c r="AO3743" i="1"/>
  <c r="AU3743" i="1" l="1"/>
  <c r="AS3743" i="1" s="1"/>
  <c r="AP2619" i="1"/>
  <c r="AQ2620" i="1"/>
  <c r="AT3744" i="1"/>
  <c r="AM3744" i="1"/>
  <c r="AN3744" i="1" s="1"/>
  <c r="AK3745" i="1"/>
  <c r="AO3744" i="1"/>
  <c r="AU3744" i="1" l="1"/>
  <c r="AS3744" i="1" s="1"/>
  <c r="AR2620" i="1"/>
  <c r="AQ2621" i="1" s="1"/>
  <c r="AT3745" i="1"/>
  <c r="AM3745" i="1"/>
  <c r="AN3745" i="1" s="1"/>
  <c r="AK3746" i="1"/>
  <c r="AO3745" i="1"/>
  <c r="AU3745" i="1" l="1"/>
  <c r="AS3745" i="1" s="1"/>
  <c r="AR2621" i="1"/>
  <c r="AQ2622" i="1" s="1"/>
  <c r="AP2620" i="1"/>
  <c r="AT3746" i="1"/>
  <c r="AM3746" i="1"/>
  <c r="AN3746" i="1" s="1"/>
  <c r="AK3747" i="1"/>
  <c r="AO3746" i="1"/>
  <c r="AU3746" i="1" l="1"/>
  <c r="AS3746" i="1" s="1"/>
  <c r="AR2622" i="1"/>
  <c r="AQ2623" i="1" s="1"/>
  <c r="AP2621" i="1"/>
  <c r="AT3747" i="1"/>
  <c r="AM3747" i="1"/>
  <c r="AN3747" i="1" s="1"/>
  <c r="AK3748" i="1"/>
  <c r="AO3747" i="1"/>
  <c r="AU3747" i="1" l="1"/>
  <c r="AS3747" i="1" s="1"/>
  <c r="AR2623" i="1"/>
  <c r="AP2622" i="1"/>
  <c r="AT3748" i="1"/>
  <c r="AM3748" i="1"/>
  <c r="AN3748" i="1" s="1"/>
  <c r="AK3749" i="1"/>
  <c r="AO3748" i="1"/>
  <c r="AU3748" i="1" l="1"/>
  <c r="AS3748" i="1" s="1"/>
  <c r="AP2623" i="1"/>
  <c r="AQ2624" i="1"/>
  <c r="AT3749" i="1"/>
  <c r="AM3749" i="1"/>
  <c r="AN3749" i="1" s="1"/>
  <c r="AK3750" i="1"/>
  <c r="AO3749" i="1"/>
  <c r="AU3749" i="1" l="1"/>
  <c r="AS3749" i="1" s="1"/>
  <c r="AR2624" i="1"/>
  <c r="AT3750" i="1"/>
  <c r="AM3750" i="1"/>
  <c r="AN3750" i="1" s="1"/>
  <c r="AK3751" i="1"/>
  <c r="AO3750" i="1"/>
  <c r="AU3750" i="1" l="1"/>
  <c r="AS3750" i="1" s="1"/>
  <c r="AP2624" i="1"/>
  <c r="AQ2625" i="1"/>
  <c r="AT3751" i="1"/>
  <c r="AM3751" i="1"/>
  <c r="AN3751" i="1" s="1"/>
  <c r="AK3752" i="1"/>
  <c r="AO3751" i="1"/>
  <c r="AU3751" i="1" l="1"/>
  <c r="AS3751" i="1" s="1"/>
  <c r="AR2625" i="1"/>
  <c r="AQ2626" i="1" s="1"/>
  <c r="AT3752" i="1"/>
  <c r="AM3752" i="1"/>
  <c r="AN3752" i="1" s="1"/>
  <c r="AK3753" i="1"/>
  <c r="AO3752" i="1"/>
  <c r="AU3752" i="1" l="1"/>
  <c r="AS3752" i="1" s="1"/>
  <c r="AR2626" i="1"/>
  <c r="AQ2627" i="1" s="1"/>
  <c r="AP2625" i="1"/>
  <c r="AT3753" i="1"/>
  <c r="AM3753" i="1"/>
  <c r="AN3753" i="1" s="1"/>
  <c r="AK3754" i="1"/>
  <c r="AO3753" i="1"/>
  <c r="AU3753" i="1" l="1"/>
  <c r="AS3753" i="1" s="1"/>
  <c r="AR2627" i="1"/>
  <c r="AQ2628" i="1" s="1"/>
  <c r="AP2626" i="1"/>
  <c r="AT3754" i="1"/>
  <c r="AM3754" i="1"/>
  <c r="AN3754" i="1" s="1"/>
  <c r="AK3755" i="1"/>
  <c r="AA155" i="1" s="1"/>
  <c r="AO3754" i="1"/>
  <c r="AU3754" i="1" l="1"/>
  <c r="AS3754" i="1" s="1"/>
  <c r="AR2628" i="1"/>
  <c r="AP2627" i="1"/>
  <c r="AT3755" i="1"/>
  <c r="AF155" i="1" s="1"/>
  <c r="AM3755" i="1"/>
  <c r="AN3755" i="1" s="1"/>
  <c r="AK3756" i="1"/>
  <c r="AO3755" i="1"/>
  <c r="AB155" i="1" s="1"/>
  <c r="AU3755" i="1" l="1"/>
  <c r="AS3755" i="1" s="1"/>
  <c r="AP2628" i="1"/>
  <c r="AQ2629" i="1"/>
  <c r="AT3756" i="1"/>
  <c r="AM3756" i="1"/>
  <c r="AN3756" i="1" s="1"/>
  <c r="AK3757" i="1"/>
  <c r="AO3756" i="1"/>
  <c r="AU3756" i="1" l="1"/>
  <c r="AS3756" i="1" s="1"/>
  <c r="AR2629" i="1"/>
  <c r="AQ2630" i="1" s="1"/>
  <c r="AT3757" i="1"/>
  <c r="AM3757" i="1"/>
  <c r="AN3757" i="1" s="1"/>
  <c r="AK3758" i="1"/>
  <c r="AO3757" i="1"/>
  <c r="AU3757" i="1" l="1"/>
  <c r="AS3757" i="1" s="1"/>
  <c r="AD110" i="1"/>
  <c r="AR2630" i="1"/>
  <c r="AQ2631" i="1" s="1"/>
  <c r="AP2629" i="1"/>
  <c r="AT3758" i="1"/>
  <c r="AM3758" i="1"/>
  <c r="AN3758" i="1" s="1"/>
  <c r="AK3759" i="1"/>
  <c r="AO3758" i="1"/>
  <c r="AU3758" i="1" l="1"/>
  <c r="AS3758" i="1" s="1"/>
  <c r="AE110" i="1"/>
  <c r="AP2630" i="1"/>
  <c r="AC110" i="1" s="1"/>
  <c r="AR2631" i="1"/>
  <c r="AT3759" i="1"/>
  <c r="AM3759" i="1"/>
  <c r="AN3759" i="1" s="1"/>
  <c r="AK3760" i="1"/>
  <c r="AO3759" i="1"/>
  <c r="AU3759" i="1" l="1"/>
  <c r="AS3759" i="1" s="1"/>
  <c r="AP2631" i="1"/>
  <c r="AQ2632" i="1"/>
  <c r="AT3760" i="1"/>
  <c r="AM3760" i="1"/>
  <c r="AN3760" i="1" s="1"/>
  <c r="AK3761" i="1"/>
  <c r="AO3760" i="1"/>
  <c r="AU3760" i="1" l="1"/>
  <c r="AS3760" i="1" s="1"/>
  <c r="AR2632" i="1"/>
  <c r="AQ2633" i="1" s="1"/>
  <c r="AT3761" i="1"/>
  <c r="AM3761" i="1"/>
  <c r="AN3761" i="1" s="1"/>
  <c r="AK3762" i="1"/>
  <c r="AO3761" i="1"/>
  <c r="AU3761" i="1" l="1"/>
  <c r="AS3761" i="1" s="1"/>
  <c r="AR2633" i="1"/>
  <c r="AQ2634" i="1" s="1"/>
  <c r="AP2632" i="1"/>
  <c r="AT3762" i="1"/>
  <c r="AM3762" i="1"/>
  <c r="AN3762" i="1" s="1"/>
  <c r="AK3763" i="1"/>
  <c r="AO3762" i="1"/>
  <c r="AU3762" i="1" l="1"/>
  <c r="AS3762" i="1" s="1"/>
  <c r="AR2634" i="1"/>
  <c r="AP2633" i="1"/>
  <c r="AT3763" i="1"/>
  <c r="AM3763" i="1"/>
  <c r="AN3763" i="1" s="1"/>
  <c r="AK3764" i="1"/>
  <c r="AO3763" i="1"/>
  <c r="AU3763" i="1" l="1"/>
  <c r="AS3763" i="1" s="1"/>
  <c r="AP2634" i="1"/>
  <c r="AQ2635" i="1"/>
  <c r="AT3764" i="1"/>
  <c r="AM3764" i="1"/>
  <c r="AN3764" i="1" s="1"/>
  <c r="AK3765" i="1"/>
  <c r="AO3764" i="1"/>
  <c r="AU3764" i="1" l="1"/>
  <c r="AS3764" i="1" s="1"/>
  <c r="AR2635" i="1"/>
  <c r="AQ2636" i="1" s="1"/>
  <c r="AT3765" i="1"/>
  <c r="AM3765" i="1"/>
  <c r="AN3765" i="1" s="1"/>
  <c r="AK3766" i="1"/>
  <c r="AO3765" i="1"/>
  <c r="AU3765" i="1" l="1"/>
  <c r="AS3765" i="1" s="1"/>
  <c r="AR2636" i="1"/>
  <c r="AP2635" i="1"/>
  <c r="AT3766" i="1"/>
  <c r="AM3766" i="1"/>
  <c r="AN3766" i="1" s="1"/>
  <c r="AK3767" i="1"/>
  <c r="AO3766" i="1"/>
  <c r="AU3766" i="1" l="1"/>
  <c r="AS3766" i="1" s="1"/>
  <c r="AP2636" i="1"/>
  <c r="AQ2637" i="1"/>
  <c r="AT3767" i="1"/>
  <c r="AM3767" i="1"/>
  <c r="AN3767" i="1" s="1"/>
  <c r="AK3768" i="1"/>
  <c r="AO3767" i="1"/>
  <c r="AU3767" i="1" l="1"/>
  <c r="AS3767" i="1" s="1"/>
  <c r="AR2637" i="1"/>
  <c r="AT3768" i="1"/>
  <c r="AM3768" i="1"/>
  <c r="AN3768" i="1" s="1"/>
  <c r="AK3769" i="1"/>
  <c r="AO3768" i="1"/>
  <c r="AU3768" i="1" l="1"/>
  <c r="AS3768" i="1" s="1"/>
  <c r="AP2637" i="1"/>
  <c r="AQ2638" i="1"/>
  <c r="AT3769" i="1"/>
  <c r="AM3769" i="1"/>
  <c r="AN3769" i="1" s="1"/>
  <c r="AK3770" i="1"/>
  <c r="AO3769" i="1"/>
  <c r="AU3769" i="1" l="1"/>
  <c r="AS3769" i="1" s="1"/>
  <c r="AR2638" i="1"/>
  <c r="AQ2639" i="1" s="1"/>
  <c r="AT3770" i="1"/>
  <c r="AM3770" i="1"/>
  <c r="AN3770" i="1" s="1"/>
  <c r="AK3771" i="1"/>
  <c r="AO3770" i="1"/>
  <c r="AU3770" i="1" l="1"/>
  <c r="AS3770" i="1" s="1"/>
  <c r="AR2639" i="1"/>
  <c r="AP2638" i="1"/>
  <c r="AT3771" i="1"/>
  <c r="AM3771" i="1"/>
  <c r="AN3771" i="1" s="1"/>
  <c r="AK3772" i="1"/>
  <c r="AO3771" i="1"/>
  <c r="AU3771" i="1" l="1"/>
  <c r="AS3771" i="1" s="1"/>
  <c r="AP2639" i="1"/>
  <c r="AQ2640" i="1"/>
  <c r="AT3772" i="1"/>
  <c r="AM3772" i="1"/>
  <c r="AN3772" i="1" s="1"/>
  <c r="AK3773" i="1"/>
  <c r="AO3772" i="1"/>
  <c r="AU3772" i="1" l="1"/>
  <c r="AS3772" i="1" s="1"/>
  <c r="AR2640" i="1"/>
  <c r="AT3773" i="1"/>
  <c r="AM3773" i="1"/>
  <c r="AN3773" i="1" s="1"/>
  <c r="AK3774" i="1"/>
  <c r="AO3773" i="1"/>
  <c r="AU3773" i="1" l="1"/>
  <c r="AS3773" i="1" s="1"/>
  <c r="AP2640" i="1"/>
  <c r="AQ2641" i="1"/>
  <c r="AT3774" i="1"/>
  <c r="AM3774" i="1"/>
  <c r="AN3774" i="1" s="1"/>
  <c r="AK3775" i="1"/>
  <c r="AO3774" i="1"/>
  <c r="AU3774" i="1" l="1"/>
  <c r="AS3774" i="1" s="1"/>
  <c r="AR2641" i="1"/>
  <c r="AQ2642" i="1" s="1"/>
  <c r="AT3775" i="1"/>
  <c r="AM3775" i="1"/>
  <c r="AN3775" i="1" s="1"/>
  <c r="AK3776" i="1"/>
  <c r="AO3775" i="1"/>
  <c r="AU3775" i="1" l="1"/>
  <c r="AS3775" i="1" s="1"/>
  <c r="AR2642" i="1"/>
  <c r="AP2641" i="1"/>
  <c r="AT3776" i="1"/>
  <c r="AM3776" i="1"/>
  <c r="AN3776" i="1" s="1"/>
  <c r="AK3777" i="1"/>
  <c r="AO3776" i="1"/>
  <c r="AU3776" i="1" l="1"/>
  <c r="AS3776" i="1" s="1"/>
  <c r="AP2642" i="1"/>
  <c r="AQ2643" i="1"/>
  <c r="AT3777" i="1"/>
  <c r="AM3777" i="1"/>
  <c r="AN3777" i="1" s="1"/>
  <c r="AK3778" i="1"/>
  <c r="AO3777" i="1"/>
  <c r="AU3777" i="1" l="1"/>
  <c r="AS3777" i="1" s="1"/>
  <c r="AR2643" i="1"/>
  <c r="AT3778" i="1"/>
  <c r="AM3778" i="1"/>
  <c r="AN3778" i="1" s="1"/>
  <c r="AK3779" i="1"/>
  <c r="AO3778" i="1"/>
  <c r="AU3778" i="1" l="1"/>
  <c r="AS3778" i="1" s="1"/>
  <c r="AP2643" i="1"/>
  <c r="AQ2644" i="1"/>
  <c r="AT3779" i="1"/>
  <c r="AM3779" i="1"/>
  <c r="AN3779" i="1" s="1"/>
  <c r="AK3780" i="1"/>
  <c r="AA156" i="1" s="1"/>
  <c r="AO3779" i="1"/>
  <c r="AU3779" i="1" l="1"/>
  <c r="AS3779" i="1" s="1"/>
  <c r="AR2644" i="1"/>
  <c r="AT3780" i="1"/>
  <c r="AF156" i="1" s="1"/>
  <c r="AM3780" i="1"/>
  <c r="AN3780" i="1" s="1"/>
  <c r="AK3781" i="1"/>
  <c r="AO3780" i="1"/>
  <c r="AB156" i="1" s="1"/>
  <c r="AU3780" i="1" l="1"/>
  <c r="AS3780" i="1" s="1"/>
  <c r="AP2644" i="1"/>
  <c r="AQ2645" i="1"/>
  <c r="AT3781" i="1"/>
  <c r="AM3781" i="1"/>
  <c r="AN3781" i="1" s="1"/>
  <c r="AK3782" i="1"/>
  <c r="AO3781" i="1"/>
  <c r="AU3781" i="1" l="1"/>
  <c r="AS3781" i="1" s="1"/>
  <c r="AR2645" i="1"/>
  <c r="AT3782" i="1"/>
  <c r="AM3782" i="1"/>
  <c r="AN3782" i="1" s="1"/>
  <c r="AK3783" i="1"/>
  <c r="AO3782" i="1"/>
  <c r="AU3782" i="1" l="1"/>
  <c r="AS3782" i="1" s="1"/>
  <c r="AP2645" i="1"/>
  <c r="AQ2646" i="1"/>
  <c r="AT3783" i="1"/>
  <c r="AM3783" i="1"/>
  <c r="AN3783" i="1" s="1"/>
  <c r="AK3784" i="1"/>
  <c r="AO3783" i="1"/>
  <c r="AU3783" i="1" l="1"/>
  <c r="AS3783" i="1" s="1"/>
  <c r="AR2646" i="1"/>
  <c r="AQ2647" i="1" s="1"/>
  <c r="AT3784" i="1"/>
  <c r="AM3784" i="1"/>
  <c r="AN3784" i="1" s="1"/>
  <c r="AK3785" i="1"/>
  <c r="AO3784" i="1"/>
  <c r="AU3784" i="1" l="1"/>
  <c r="AS3784" i="1" s="1"/>
  <c r="AR2647" i="1"/>
  <c r="AP2646" i="1"/>
  <c r="AT3785" i="1"/>
  <c r="AM3785" i="1"/>
  <c r="AN3785" i="1" s="1"/>
  <c r="AK3786" i="1"/>
  <c r="AO3785" i="1"/>
  <c r="AU3785" i="1" l="1"/>
  <c r="AS3785" i="1" s="1"/>
  <c r="AP2647" i="1"/>
  <c r="AQ2648" i="1"/>
  <c r="AT3786" i="1"/>
  <c r="AM3786" i="1"/>
  <c r="AN3786" i="1" s="1"/>
  <c r="AK3787" i="1"/>
  <c r="AO3786" i="1"/>
  <c r="AU3786" i="1" l="1"/>
  <c r="AS3786" i="1" s="1"/>
  <c r="AR2648" i="1"/>
  <c r="AT3787" i="1"/>
  <c r="AM3787" i="1"/>
  <c r="AN3787" i="1" s="1"/>
  <c r="AK3788" i="1"/>
  <c r="AO3787" i="1"/>
  <c r="AU3787" i="1" l="1"/>
  <c r="AS3787" i="1" s="1"/>
  <c r="AP2648" i="1"/>
  <c r="AQ2649" i="1"/>
  <c r="AT3788" i="1"/>
  <c r="AM3788" i="1"/>
  <c r="AN3788" i="1" s="1"/>
  <c r="AK3789" i="1"/>
  <c r="AO3788" i="1"/>
  <c r="AU3788" i="1" l="1"/>
  <c r="AS3788" i="1" s="1"/>
  <c r="AR2649" i="1"/>
  <c r="AQ2650" i="1" s="1"/>
  <c r="AT3789" i="1"/>
  <c r="AM3789" i="1"/>
  <c r="AN3789" i="1" s="1"/>
  <c r="AK3790" i="1"/>
  <c r="AO3789" i="1"/>
  <c r="AU3789" i="1" l="1"/>
  <c r="AS3789" i="1" s="1"/>
  <c r="AR2650" i="1"/>
  <c r="AP2649" i="1"/>
  <c r="AT3790" i="1"/>
  <c r="AM3790" i="1"/>
  <c r="AN3790" i="1" s="1"/>
  <c r="AK3791" i="1"/>
  <c r="AO3790" i="1"/>
  <c r="AU3790" i="1" l="1"/>
  <c r="AS3790" i="1" s="1"/>
  <c r="AP2650" i="1"/>
  <c r="AQ2651" i="1"/>
  <c r="AT3791" i="1"/>
  <c r="AM3791" i="1"/>
  <c r="AN3791" i="1" s="1"/>
  <c r="AK3792" i="1"/>
  <c r="AO3791" i="1"/>
  <c r="AU3791" i="1" l="1"/>
  <c r="AS3791" i="1" s="1"/>
  <c r="AR2651" i="1"/>
  <c r="AT3792" i="1"/>
  <c r="AM3792" i="1"/>
  <c r="AN3792" i="1" s="1"/>
  <c r="AK3793" i="1"/>
  <c r="AO3792" i="1"/>
  <c r="AU3792" i="1" l="1"/>
  <c r="AS3792" i="1" s="1"/>
  <c r="AP2651" i="1"/>
  <c r="AQ2652" i="1"/>
  <c r="AT3793" i="1"/>
  <c r="AM3793" i="1"/>
  <c r="AN3793" i="1" s="1"/>
  <c r="AK3794" i="1"/>
  <c r="AO3793" i="1"/>
  <c r="AU3793" i="1" l="1"/>
  <c r="AS3793" i="1" s="1"/>
  <c r="AR2652" i="1"/>
  <c r="AQ2653" i="1" s="1"/>
  <c r="AT3794" i="1"/>
  <c r="AM3794" i="1"/>
  <c r="AN3794" i="1" s="1"/>
  <c r="AK3795" i="1"/>
  <c r="AO3794" i="1"/>
  <c r="AU3794" i="1" l="1"/>
  <c r="AS3794" i="1" s="1"/>
  <c r="AR2653" i="1"/>
  <c r="AP2652" i="1"/>
  <c r="AT3795" i="1"/>
  <c r="AM3795" i="1"/>
  <c r="AN3795" i="1" s="1"/>
  <c r="AK3796" i="1"/>
  <c r="AO3795" i="1"/>
  <c r="AU3795" i="1" l="1"/>
  <c r="AS3795" i="1" s="1"/>
  <c r="AP2653" i="1"/>
  <c r="AQ2654" i="1"/>
  <c r="AT3796" i="1"/>
  <c r="AM3796" i="1"/>
  <c r="AN3796" i="1" s="1"/>
  <c r="AK3797" i="1"/>
  <c r="AO3796" i="1"/>
  <c r="AU3796" i="1" l="1"/>
  <c r="AS3796" i="1" s="1"/>
  <c r="AR2654" i="1"/>
  <c r="AQ2655" i="1" s="1"/>
  <c r="AT3797" i="1"/>
  <c r="AM3797" i="1"/>
  <c r="AN3797" i="1" s="1"/>
  <c r="AK3798" i="1"/>
  <c r="AO3797" i="1"/>
  <c r="AU3797" i="1" l="1"/>
  <c r="AS3797" i="1" s="1"/>
  <c r="AD111" i="1"/>
  <c r="AR2655" i="1"/>
  <c r="AQ2656" i="1" s="1"/>
  <c r="AP2654" i="1"/>
  <c r="AT3798" i="1"/>
  <c r="AM3798" i="1"/>
  <c r="AN3798" i="1" s="1"/>
  <c r="AK3799" i="1"/>
  <c r="AO3798" i="1"/>
  <c r="AU3798" i="1" l="1"/>
  <c r="AS3798" i="1" s="1"/>
  <c r="AR2656" i="1"/>
  <c r="AE111" i="1"/>
  <c r="AP2655" i="1"/>
  <c r="AC111" i="1" s="1"/>
  <c r="AT3799" i="1"/>
  <c r="AM3799" i="1"/>
  <c r="AN3799" i="1" s="1"/>
  <c r="AK3800" i="1"/>
  <c r="AO3799" i="1"/>
  <c r="AU3799" i="1" l="1"/>
  <c r="AS3799" i="1" s="1"/>
  <c r="AP2656" i="1"/>
  <c r="AQ2657" i="1"/>
  <c r="AT3800" i="1"/>
  <c r="AM3800" i="1"/>
  <c r="AN3800" i="1" s="1"/>
  <c r="AK3801" i="1"/>
  <c r="AO3800" i="1"/>
  <c r="AU3800" i="1" l="1"/>
  <c r="AS3800" i="1" s="1"/>
  <c r="AR2657" i="1"/>
  <c r="AQ2658" i="1" s="1"/>
  <c r="AT3801" i="1"/>
  <c r="AM3801" i="1"/>
  <c r="AN3801" i="1" s="1"/>
  <c r="AK3802" i="1"/>
  <c r="AO3801" i="1"/>
  <c r="AU3801" i="1" l="1"/>
  <c r="AS3801" i="1" s="1"/>
  <c r="AR2658" i="1"/>
  <c r="AQ2659" i="1" s="1"/>
  <c r="AP2657" i="1"/>
  <c r="AT3802" i="1"/>
  <c r="AM3802" i="1"/>
  <c r="AN3802" i="1" s="1"/>
  <c r="AK3803" i="1"/>
  <c r="AO3802" i="1"/>
  <c r="AU3802" i="1" l="1"/>
  <c r="AS3802" i="1" s="1"/>
  <c r="AR2659" i="1"/>
  <c r="AQ2660" i="1" s="1"/>
  <c r="AP2658" i="1"/>
  <c r="AT3803" i="1"/>
  <c r="AM3803" i="1"/>
  <c r="AN3803" i="1" s="1"/>
  <c r="AK3804" i="1"/>
  <c r="AO3803" i="1"/>
  <c r="AU3803" i="1" l="1"/>
  <c r="AS3803" i="1" s="1"/>
  <c r="AR2660" i="1"/>
  <c r="AQ2661" i="1" s="1"/>
  <c r="AP2659" i="1"/>
  <c r="AT3804" i="1"/>
  <c r="AM3804" i="1"/>
  <c r="AN3804" i="1" s="1"/>
  <c r="AK3805" i="1"/>
  <c r="AA157" i="1" s="1"/>
  <c r="AO3804" i="1"/>
  <c r="AU3804" i="1" l="1"/>
  <c r="AS3804" i="1" s="1"/>
  <c r="AR2661" i="1"/>
  <c r="AP2660" i="1"/>
  <c r="AT3805" i="1"/>
  <c r="AF157" i="1" s="1"/>
  <c r="AM3805" i="1"/>
  <c r="AN3805" i="1" s="1"/>
  <c r="AK3806" i="1"/>
  <c r="AO3805" i="1"/>
  <c r="AB157" i="1" s="1"/>
  <c r="AU3805" i="1" l="1"/>
  <c r="AS3805" i="1" s="1"/>
  <c r="AP2661" i="1"/>
  <c r="AQ2662" i="1"/>
  <c r="AT3806" i="1"/>
  <c r="AM3806" i="1"/>
  <c r="AN3806" i="1" s="1"/>
  <c r="AK3807" i="1"/>
  <c r="AO3806" i="1"/>
  <c r="AU3806" i="1" l="1"/>
  <c r="AS3806" i="1" s="1"/>
  <c r="AR2662" i="1"/>
  <c r="AQ2663" i="1" s="1"/>
  <c r="AT3807" i="1"/>
  <c r="AM3807" i="1"/>
  <c r="AN3807" i="1" s="1"/>
  <c r="AK3808" i="1"/>
  <c r="AO3807" i="1"/>
  <c r="AU3807" i="1" l="1"/>
  <c r="AS3807" i="1" s="1"/>
  <c r="AR2663" i="1"/>
  <c r="AQ2664" i="1" s="1"/>
  <c r="AP2662" i="1"/>
  <c r="AT3808" i="1"/>
  <c r="AM3808" i="1"/>
  <c r="AN3808" i="1" s="1"/>
  <c r="AK3809" i="1"/>
  <c r="AO3808" i="1"/>
  <c r="AU3808" i="1" l="1"/>
  <c r="AS3808" i="1" s="1"/>
  <c r="AP2663" i="1"/>
  <c r="AR2664" i="1"/>
  <c r="AT3809" i="1"/>
  <c r="AM3809" i="1"/>
  <c r="AN3809" i="1" s="1"/>
  <c r="AK3810" i="1"/>
  <c r="AO3809" i="1"/>
  <c r="AU3809" i="1" l="1"/>
  <c r="AS3809" i="1" s="1"/>
  <c r="AP2664" i="1"/>
  <c r="AQ2665" i="1"/>
  <c r="AT3810" i="1"/>
  <c r="AM3810" i="1"/>
  <c r="AN3810" i="1" s="1"/>
  <c r="AK3811" i="1"/>
  <c r="AO3810" i="1"/>
  <c r="AU3810" i="1" l="1"/>
  <c r="AS3810" i="1" s="1"/>
  <c r="AR2665" i="1"/>
  <c r="AT3811" i="1"/>
  <c r="AM3811" i="1"/>
  <c r="AN3811" i="1" s="1"/>
  <c r="AK3812" i="1"/>
  <c r="AO3811" i="1"/>
  <c r="AU3811" i="1" l="1"/>
  <c r="AS3811" i="1" s="1"/>
  <c r="AP2665" i="1"/>
  <c r="AQ2666" i="1"/>
  <c r="AT3812" i="1"/>
  <c r="AM3812" i="1"/>
  <c r="AN3812" i="1" s="1"/>
  <c r="AK3813" i="1"/>
  <c r="AO3812" i="1"/>
  <c r="AU3812" i="1" l="1"/>
  <c r="AS3812" i="1" s="1"/>
  <c r="AR2666" i="1"/>
  <c r="AT3813" i="1"/>
  <c r="AM3813" i="1"/>
  <c r="AN3813" i="1" s="1"/>
  <c r="AK3814" i="1"/>
  <c r="AO3813" i="1"/>
  <c r="AU3813" i="1" l="1"/>
  <c r="AS3813" i="1" s="1"/>
  <c r="AP2666" i="1"/>
  <c r="AQ2667" i="1"/>
  <c r="AT3814" i="1"/>
  <c r="AM3814" i="1"/>
  <c r="AN3814" i="1" s="1"/>
  <c r="AK3815" i="1"/>
  <c r="AO3814" i="1"/>
  <c r="AU3814" i="1" l="1"/>
  <c r="AS3814" i="1" s="1"/>
  <c r="AR2667" i="1"/>
  <c r="AQ2668" i="1" s="1"/>
  <c r="AT3815" i="1"/>
  <c r="AM3815" i="1"/>
  <c r="AN3815" i="1" s="1"/>
  <c r="AK3816" i="1"/>
  <c r="AO3815" i="1"/>
  <c r="AU3815" i="1" l="1"/>
  <c r="AS3815" i="1" s="1"/>
  <c r="AR2668" i="1"/>
  <c r="AP2667" i="1"/>
  <c r="AT3816" i="1"/>
  <c r="AM3816" i="1"/>
  <c r="AN3816" i="1" s="1"/>
  <c r="AK3817" i="1"/>
  <c r="AO3816" i="1"/>
  <c r="AU3816" i="1" l="1"/>
  <c r="AS3816" i="1" s="1"/>
  <c r="AP2668" i="1"/>
  <c r="AQ2669" i="1"/>
  <c r="AT3817" i="1"/>
  <c r="AM3817" i="1"/>
  <c r="AN3817" i="1" s="1"/>
  <c r="AK3818" i="1"/>
  <c r="AO3817" i="1"/>
  <c r="AU3817" i="1" l="1"/>
  <c r="AS3817" i="1" s="1"/>
  <c r="AR2669" i="1"/>
  <c r="AT3818" i="1"/>
  <c r="AM3818" i="1"/>
  <c r="AN3818" i="1" s="1"/>
  <c r="AK3819" i="1"/>
  <c r="AO3818" i="1"/>
  <c r="AU3818" i="1" l="1"/>
  <c r="AS3818" i="1" s="1"/>
  <c r="AP2669" i="1"/>
  <c r="AQ2670" i="1"/>
  <c r="AT3819" i="1"/>
  <c r="AM3819" i="1"/>
  <c r="AN3819" i="1" s="1"/>
  <c r="AK3820" i="1"/>
  <c r="AO3819" i="1"/>
  <c r="AU3819" i="1" l="1"/>
  <c r="AS3819" i="1" s="1"/>
  <c r="AR2670" i="1"/>
  <c r="AQ2671" i="1" s="1"/>
  <c r="AT3820" i="1"/>
  <c r="AM3820" i="1"/>
  <c r="AN3820" i="1" s="1"/>
  <c r="AK3821" i="1"/>
  <c r="AO3820" i="1"/>
  <c r="AU3820" i="1" l="1"/>
  <c r="AS3820" i="1" s="1"/>
  <c r="AR2671" i="1"/>
  <c r="AQ2672" i="1" s="1"/>
  <c r="AP2670" i="1"/>
  <c r="AT3821" i="1"/>
  <c r="AM3821" i="1"/>
  <c r="AN3821" i="1" s="1"/>
  <c r="AK3822" i="1"/>
  <c r="AO3821" i="1"/>
  <c r="AU3821" i="1" l="1"/>
  <c r="AS3821" i="1" s="1"/>
  <c r="AR2672" i="1"/>
  <c r="AQ2673" i="1" s="1"/>
  <c r="AP2671" i="1"/>
  <c r="AT3822" i="1"/>
  <c r="AM3822" i="1"/>
  <c r="AN3822" i="1" s="1"/>
  <c r="AK3823" i="1"/>
  <c r="AO3822" i="1"/>
  <c r="AU3822" i="1" l="1"/>
  <c r="AS3822" i="1" s="1"/>
  <c r="AR2673" i="1"/>
  <c r="AP2672" i="1"/>
  <c r="AT3823" i="1"/>
  <c r="AM3823" i="1"/>
  <c r="AN3823" i="1" s="1"/>
  <c r="AK3824" i="1"/>
  <c r="AO3823" i="1"/>
  <c r="AU3823" i="1" l="1"/>
  <c r="AS3823" i="1" s="1"/>
  <c r="AP2673" i="1"/>
  <c r="AQ2674" i="1"/>
  <c r="AT3824" i="1"/>
  <c r="AM3824" i="1"/>
  <c r="AN3824" i="1" s="1"/>
  <c r="AK3825" i="1"/>
  <c r="AO3824" i="1"/>
  <c r="AU3824" i="1" l="1"/>
  <c r="AS3824" i="1" s="1"/>
  <c r="AR2674" i="1"/>
  <c r="AQ2675" i="1" s="1"/>
  <c r="AT3825" i="1"/>
  <c r="AM3825" i="1"/>
  <c r="AN3825" i="1" s="1"/>
  <c r="AK3826" i="1"/>
  <c r="AO3825" i="1"/>
  <c r="AU3825" i="1" l="1"/>
  <c r="AS3825" i="1" s="1"/>
  <c r="AR2675" i="1"/>
  <c r="AQ2676" i="1" s="1"/>
  <c r="AP2674" i="1"/>
  <c r="AT3826" i="1"/>
  <c r="AM3826" i="1"/>
  <c r="AN3826" i="1" s="1"/>
  <c r="AK3827" i="1"/>
  <c r="AO3826" i="1"/>
  <c r="AU3826" i="1" l="1"/>
  <c r="AS3826" i="1" s="1"/>
  <c r="AR2676" i="1"/>
  <c r="AP2675" i="1"/>
  <c r="AT3827" i="1"/>
  <c r="AM3827" i="1"/>
  <c r="AN3827" i="1" s="1"/>
  <c r="AK3828" i="1"/>
  <c r="AO3827" i="1"/>
  <c r="AU3827" i="1" l="1"/>
  <c r="AS3827" i="1" s="1"/>
  <c r="AP2676" i="1"/>
  <c r="AQ2677" i="1"/>
  <c r="AT3828" i="1"/>
  <c r="AM3828" i="1"/>
  <c r="AN3828" i="1" s="1"/>
  <c r="AK3829" i="1"/>
  <c r="AO3828" i="1"/>
  <c r="AU3828" i="1" l="1"/>
  <c r="AS3828" i="1" s="1"/>
  <c r="AR2677" i="1"/>
  <c r="AT3829" i="1"/>
  <c r="AM3829" i="1"/>
  <c r="AN3829" i="1" s="1"/>
  <c r="AK3830" i="1"/>
  <c r="AA158" i="1" s="1"/>
  <c r="AO3829" i="1"/>
  <c r="AU3829" i="1" l="1"/>
  <c r="AS3829" i="1" s="1"/>
  <c r="AP2677" i="1"/>
  <c r="AQ2678" i="1"/>
  <c r="AT3830" i="1"/>
  <c r="AF158" i="1" s="1"/>
  <c r="AM3830" i="1"/>
  <c r="AN3830" i="1" s="1"/>
  <c r="AK3831" i="1"/>
  <c r="AO3830" i="1"/>
  <c r="AB158" i="1" s="1"/>
  <c r="AU3830" i="1" l="1"/>
  <c r="AS3830" i="1" s="1"/>
  <c r="AR2678" i="1"/>
  <c r="AQ2679" i="1" s="1"/>
  <c r="AT3831" i="1"/>
  <c r="AM3831" i="1"/>
  <c r="AN3831" i="1" s="1"/>
  <c r="AK3832" i="1"/>
  <c r="AO3831" i="1"/>
  <c r="AU3831" i="1" l="1"/>
  <c r="AS3831" i="1" s="1"/>
  <c r="AR2679" i="1"/>
  <c r="AP2678" i="1"/>
  <c r="AT3832" i="1"/>
  <c r="AM3832" i="1"/>
  <c r="AN3832" i="1" s="1"/>
  <c r="AK3833" i="1"/>
  <c r="AO3832" i="1"/>
  <c r="AU3832" i="1" l="1"/>
  <c r="AS3832" i="1" s="1"/>
  <c r="AP2679" i="1"/>
  <c r="AQ2680" i="1"/>
  <c r="AT3833" i="1"/>
  <c r="AM3833" i="1"/>
  <c r="AN3833" i="1" s="1"/>
  <c r="AK3834" i="1"/>
  <c r="AO3833" i="1"/>
  <c r="AU3833" i="1" l="1"/>
  <c r="AS3833" i="1" s="1"/>
  <c r="AD112" i="1"/>
  <c r="AR2680" i="1"/>
  <c r="AT3834" i="1"/>
  <c r="AM3834" i="1"/>
  <c r="AN3834" i="1" s="1"/>
  <c r="AK3835" i="1"/>
  <c r="AO3834" i="1"/>
  <c r="AU3834" i="1" l="1"/>
  <c r="AS3834" i="1" s="1"/>
  <c r="AE112" i="1"/>
  <c r="AP2680" i="1"/>
  <c r="AC112" i="1" s="1"/>
  <c r="AQ2681" i="1"/>
  <c r="AT3835" i="1"/>
  <c r="AM3835" i="1"/>
  <c r="AN3835" i="1" s="1"/>
  <c r="AK3836" i="1"/>
  <c r="AO3835" i="1"/>
  <c r="AU3835" i="1" l="1"/>
  <c r="AS3835" i="1" s="1"/>
  <c r="AR2681" i="1"/>
  <c r="AT3836" i="1"/>
  <c r="AM3836" i="1"/>
  <c r="AN3836" i="1" s="1"/>
  <c r="AK3837" i="1"/>
  <c r="AO3836" i="1"/>
  <c r="AU3836" i="1" l="1"/>
  <c r="AS3836" i="1" s="1"/>
  <c r="AP2681" i="1"/>
  <c r="AQ2682" i="1"/>
  <c r="AT3837" i="1"/>
  <c r="AM3837" i="1"/>
  <c r="AN3837" i="1" s="1"/>
  <c r="AK3838" i="1"/>
  <c r="AO3837" i="1"/>
  <c r="AU3837" i="1" l="1"/>
  <c r="AS3837" i="1" s="1"/>
  <c r="AR2682" i="1"/>
  <c r="AQ2683" i="1" s="1"/>
  <c r="AT3838" i="1"/>
  <c r="AM3838" i="1"/>
  <c r="AN3838" i="1" s="1"/>
  <c r="AK3839" i="1"/>
  <c r="AO3838" i="1"/>
  <c r="AU3838" i="1" l="1"/>
  <c r="AS3838" i="1" s="1"/>
  <c r="AR2683" i="1"/>
  <c r="AQ2684" i="1" s="1"/>
  <c r="AP2682" i="1"/>
  <c r="AT3839" i="1"/>
  <c r="AM3839" i="1"/>
  <c r="AN3839" i="1" s="1"/>
  <c r="AK3840" i="1"/>
  <c r="AO3839" i="1"/>
  <c r="AU3839" i="1" l="1"/>
  <c r="AS3839" i="1" s="1"/>
  <c r="AR2684" i="1"/>
  <c r="AQ2685" i="1" s="1"/>
  <c r="AP2683" i="1"/>
  <c r="AT3840" i="1"/>
  <c r="AM3840" i="1"/>
  <c r="AN3840" i="1" s="1"/>
  <c r="AK3841" i="1"/>
  <c r="AO3840" i="1"/>
  <c r="AU3840" i="1" l="1"/>
  <c r="AS3840" i="1" s="1"/>
  <c r="AR2685" i="1"/>
  <c r="AP2684" i="1"/>
  <c r="AT3841" i="1"/>
  <c r="AM3841" i="1"/>
  <c r="AN3841" i="1" s="1"/>
  <c r="AK3842" i="1"/>
  <c r="AO3841" i="1"/>
  <c r="AU3841" i="1" l="1"/>
  <c r="AS3841" i="1" s="1"/>
  <c r="AQ2686" i="1"/>
  <c r="AP2685" i="1"/>
  <c r="AT3842" i="1"/>
  <c r="AM3842" i="1"/>
  <c r="AN3842" i="1" s="1"/>
  <c r="AK3843" i="1"/>
  <c r="AO3842" i="1"/>
  <c r="AU3842" i="1" l="1"/>
  <c r="AS3842" i="1" s="1"/>
  <c r="AR2686" i="1"/>
  <c r="AT3843" i="1"/>
  <c r="AM3843" i="1"/>
  <c r="AN3843" i="1" s="1"/>
  <c r="AK3844" i="1"/>
  <c r="AO3843" i="1"/>
  <c r="AU3843" i="1" l="1"/>
  <c r="AS3843" i="1" s="1"/>
  <c r="AP2686" i="1"/>
  <c r="AQ2687" i="1"/>
  <c r="AT3844" i="1"/>
  <c r="AM3844" i="1"/>
  <c r="AN3844" i="1" s="1"/>
  <c r="AK3845" i="1"/>
  <c r="AO3844" i="1"/>
  <c r="AU3844" i="1" l="1"/>
  <c r="AS3844" i="1" s="1"/>
  <c r="AR2687" i="1"/>
  <c r="AQ2688" i="1" s="1"/>
  <c r="AT3845" i="1"/>
  <c r="AM3845" i="1"/>
  <c r="AN3845" i="1" s="1"/>
  <c r="AK3846" i="1"/>
  <c r="AO3845" i="1"/>
  <c r="AU3845" i="1" l="1"/>
  <c r="AS3845" i="1" s="1"/>
  <c r="AR2688" i="1"/>
  <c r="AQ2689" i="1" s="1"/>
  <c r="AP2687" i="1"/>
  <c r="AT3846" i="1"/>
  <c r="AM3846" i="1"/>
  <c r="AN3846" i="1" s="1"/>
  <c r="AK3847" i="1"/>
  <c r="AO3846" i="1"/>
  <c r="AU3846" i="1" l="1"/>
  <c r="AS3846" i="1" s="1"/>
  <c r="AR2689" i="1"/>
  <c r="AP2688" i="1"/>
  <c r="AT3847" i="1"/>
  <c r="AM3847" i="1"/>
  <c r="AN3847" i="1" s="1"/>
  <c r="AK3848" i="1"/>
  <c r="AO3847" i="1"/>
  <c r="AU3847" i="1" l="1"/>
  <c r="AS3847" i="1" s="1"/>
  <c r="AP2689" i="1"/>
  <c r="AQ2690" i="1"/>
  <c r="AT3848" i="1"/>
  <c r="AM3848" i="1"/>
  <c r="AN3848" i="1" s="1"/>
  <c r="AK3849" i="1"/>
  <c r="AO3848" i="1"/>
  <c r="AU3848" i="1" l="1"/>
  <c r="AS3848" i="1" s="1"/>
  <c r="AR2690" i="1"/>
  <c r="AT3849" i="1"/>
  <c r="AM3849" i="1"/>
  <c r="AN3849" i="1" s="1"/>
  <c r="AK3850" i="1"/>
  <c r="AO3849" i="1"/>
  <c r="AU3849" i="1" l="1"/>
  <c r="AS3849" i="1" s="1"/>
  <c r="AP2690" i="1"/>
  <c r="AQ2691" i="1"/>
  <c r="AT3850" i="1"/>
  <c r="AM3850" i="1"/>
  <c r="AN3850" i="1" s="1"/>
  <c r="AK3851" i="1"/>
  <c r="AO3850" i="1"/>
  <c r="AU3850" i="1" l="1"/>
  <c r="AS3850" i="1" s="1"/>
  <c r="AR2691" i="1"/>
  <c r="AT3851" i="1"/>
  <c r="AM3851" i="1"/>
  <c r="AN3851" i="1" s="1"/>
  <c r="AK3852" i="1"/>
  <c r="AO3851" i="1"/>
  <c r="AU3851" i="1" l="1"/>
  <c r="AS3851" i="1" s="1"/>
  <c r="AP2691" i="1"/>
  <c r="AQ2692" i="1"/>
  <c r="AT3852" i="1"/>
  <c r="AM3852" i="1"/>
  <c r="AN3852" i="1" s="1"/>
  <c r="AK3853" i="1"/>
  <c r="AO3852" i="1"/>
  <c r="AU3852" i="1" l="1"/>
  <c r="AS3852" i="1" s="1"/>
  <c r="AR2692" i="1"/>
  <c r="AQ2693" i="1" s="1"/>
  <c r="AT3853" i="1"/>
  <c r="AM3853" i="1"/>
  <c r="AN3853" i="1" s="1"/>
  <c r="AK3854" i="1"/>
  <c r="AO3853" i="1"/>
  <c r="AU3853" i="1" l="1"/>
  <c r="AS3853" i="1" s="1"/>
  <c r="AR2693" i="1"/>
  <c r="AQ2694" i="1" s="1"/>
  <c r="AP2692" i="1"/>
  <c r="AT3854" i="1"/>
  <c r="AM3854" i="1"/>
  <c r="AN3854" i="1" s="1"/>
  <c r="AK3855" i="1"/>
  <c r="AA159" i="1" s="1"/>
  <c r="AO3854" i="1"/>
  <c r="AU3854" i="1" l="1"/>
  <c r="AS3854" i="1" s="1"/>
  <c r="AR2694" i="1"/>
  <c r="AP2693" i="1"/>
  <c r="AT3855" i="1"/>
  <c r="AF159" i="1" s="1"/>
  <c r="AM3855" i="1"/>
  <c r="AN3855" i="1" s="1"/>
  <c r="AK3856" i="1"/>
  <c r="AO3855" i="1"/>
  <c r="AB159" i="1" s="1"/>
  <c r="AU3855" i="1" l="1"/>
  <c r="AS3855" i="1" s="1"/>
  <c r="AP2694" i="1"/>
  <c r="AQ2695" i="1"/>
  <c r="AT3856" i="1"/>
  <c r="AM3856" i="1"/>
  <c r="AN3856" i="1" s="1"/>
  <c r="AK3857" i="1"/>
  <c r="AO3856" i="1"/>
  <c r="AU3856" i="1" l="1"/>
  <c r="AS3856" i="1" s="1"/>
  <c r="AR2695" i="1"/>
  <c r="AQ2696" i="1" s="1"/>
  <c r="AT3857" i="1"/>
  <c r="AM3857" i="1"/>
  <c r="AN3857" i="1" s="1"/>
  <c r="AK3858" i="1"/>
  <c r="AO3857" i="1"/>
  <c r="AU3857" i="1" l="1"/>
  <c r="AS3857" i="1" s="1"/>
  <c r="AR2696" i="1"/>
  <c r="AQ2697" i="1" s="1"/>
  <c r="AP2695" i="1"/>
  <c r="AT3858" i="1"/>
  <c r="AM3858" i="1"/>
  <c r="AN3858" i="1" s="1"/>
  <c r="AK3859" i="1"/>
  <c r="AO3858" i="1"/>
  <c r="AU3858" i="1" l="1"/>
  <c r="AS3858" i="1" s="1"/>
  <c r="AR2697" i="1"/>
  <c r="AQ2698" i="1" s="1"/>
  <c r="AP2696" i="1"/>
  <c r="AT3859" i="1"/>
  <c r="AM3859" i="1"/>
  <c r="AN3859" i="1" s="1"/>
  <c r="AK3860" i="1"/>
  <c r="AO3859" i="1"/>
  <c r="AU3859" i="1" l="1"/>
  <c r="AS3859" i="1" s="1"/>
  <c r="AR2698" i="1"/>
  <c r="AQ2699" i="1" s="1"/>
  <c r="AP2697" i="1"/>
  <c r="AT3860" i="1"/>
  <c r="AM3860" i="1"/>
  <c r="AN3860" i="1" s="1"/>
  <c r="AK3861" i="1"/>
  <c r="AO3860" i="1"/>
  <c r="AU3860" i="1" l="1"/>
  <c r="AS3860" i="1" s="1"/>
  <c r="AR2699" i="1"/>
  <c r="AQ2700" i="1" s="1"/>
  <c r="AP2698" i="1"/>
  <c r="AT3861" i="1"/>
  <c r="AM3861" i="1"/>
  <c r="AN3861" i="1" s="1"/>
  <c r="AK3862" i="1"/>
  <c r="AO3861" i="1"/>
  <c r="AU3861" i="1" l="1"/>
  <c r="AS3861" i="1" s="1"/>
  <c r="AR2700" i="1"/>
  <c r="AP2699" i="1"/>
  <c r="AT3862" i="1"/>
  <c r="AM3862" i="1"/>
  <c r="AN3862" i="1" s="1"/>
  <c r="AK3863" i="1"/>
  <c r="AO3862" i="1"/>
  <c r="AU3862" i="1" l="1"/>
  <c r="AS3862" i="1" s="1"/>
  <c r="AP2700" i="1"/>
  <c r="AQ2701" i="1"/>
  <c r="AT3863" i="1"/>
  <c r="AM3863" i="1"/>
  <c r="AN3863" i="1" s="1"/>
  <c r="AK3864" i="1"/>
  <c r="AO3863" i="1"/>
  <c r="AU3863" i="1" l="1"/>
  <c r="AS3863" i="1" s="1"/>
  <c r="AR2701" i="1"/>
  <c r="AT3864" i="1"/>
  <c r="AM3864" i="1"/>
  <c r="AN3864" i="1" s="1"/>
  <c r="AK3865" i="1"/>
  <c r="AO3864" i="1"/>
  <c r="AU3864" i="1" l="1"/>
  <c r="AS3864" i="1" s="1"/>
  <c r="AP2701" i="1"/>
  <c r="AQ2702" i="1"/>
  <c r="AT3865" i="1"/>
  <c r="AM3865" i="1"/>
  <c r="AN3865" i="1" s="1"/>
  <c r="AK3866" i="1"/>
  <c r="AO3865" i="1"/>
  <c r="AU3865" i="1" l="1"/>
  <c r="AS3865" i="1" s="1"/>
  <c r="AR2702" i="1"/>
  <c r="AQ2703" i="1" s="1"/>
  <c r="AT3866" i="1"/>
  <c r="AM3866" i="1"/>
  <c r="AN3866" i="1" s="1"/>
  <c r="AK3867" i="1"/>
  <c r="AO3866" i="1"/>
  <c r="AU3866" i="1" l="1"/>
  <c r="AS3866" i="1" s="1"/>
  <c r="AR2703" i="1"/>
  <c r="AQ2704" i="1" s="1"/>
  <c r="AP2702" i="1"/>
  <c r="AT3867" i="1"/>
  <c r="AM3867" i="1"/>
  <c r="AN3867" i="1" s="1"/>
  <c r="AK3868" i="1"/>
  <c r="AO3867" i="1"/>
  <c r="AU3867" i="1" l="1"/>
  <c r="AS3867" i="1" s="1"/>
  <c r="AR2704" i="1"/>
  <c r="AP2703" i="1"/>
  <c r="AT3868" i="1"/>
  <c r="AM3868" i="1"/>
  <c r="AN3868" i="1" s="1"/>
  <c r="AK3869" i="1"/>
  <c r="AO3868" i="1"/>
  <c r="AU3868" i="1" l="1"/>
  <c r="AS3868" i="1" s="1"/>
  <c r="AP2704" i="1"/>
  <c r="AQ2705" i="1"/>
  <c r="AT3869" i="1"/>
  <c r="AM3869" i="1"/>
  <c r="AN3869" i="1" s="1"/>
  <c r="AK3870" i="1"/>
  <c r="AO3869" i="1"/>
  <c r="AU3869" i="1" l="1"/>
  <c r="AS3869" i="1" s="1"/>
  <c r="AD113" i="1"/>
  <c r="AR2705" i="1"/>
  <c r="AT3870" i="1"/>
  <c r="AM3870" i="1"/>
  <c r="AN3870" i="1" s="1"/>
  <c r="AK3871" i="1"/>
  <c r="AO3870" i="1"/>
  <c r="AU3870" i="1" l="1"/>
  <c r="AS3870" i="1" s="1"/>
  <c r="AE113" i="1"/>
  <c r="AP2705" i="1"/>
  <c r="AC113" i="1" s="1"/>
  <c r="AQ2706" i="1"/>
  <c r="AT3871" i="1"/>
  <c r="AM3871" i="1"/>
  <c r="AN3871" i="1" s="1"/>
  <c r="AK3872" i="1"/>
  <c r="AO3871" i="1"/>
  <c r="AU3871" i="1" l="1"/>
  <c r="AS3871" i="1" s="1"/>
  <c r="AR2706" i="1"/>
  <c r="AT3872" i="1"/>
  <c r="AM3872" i="1"/>
  <c r="AN3872" i="1" s="1"/>
  <c r="AK3873" i="1"/>
  <c r="AO3872" i="1"/>
  <c r="AU3872" i="1" l="1"/>
  <c r="AS3872" i="1" s="1"/>
  <c r="AP2706" i="1"/>
  <c r="AQ2707" i="1"/>
  <c r="AT3873" i="1"/>
  <c r="AM3873" i="1"/>
  <c r="AN3873" i="1" s="1"/>
  <c r="AK3874" i="1"/>
  <c r="AO3873" i="1"/>
  <c r="AU3873" i="1" l="1"/>
  <c r="AS3873" i="1" s="1"/>
  <c r="AR2707" i="1"/>
  <c r="AQ2708" i="1" s="1"/>
  <c r="AT3874" i="1"/>
  <c r="AM3874" i="1"/>
  <c r="AN3874" i="1" s="1"/>
  <c r="AK3875" i="1"/>
  <c r="AO3874" i="1"/>
  <c r="AU3874" i="1" l="1"/>
  <c r="AS3874" i="1" s="1"/>
  <c r="AR2708" i="1"/>
  <c r="AP2707" i="1"/>
  <c r="AT3875" i="1"/>
  <c r="AM3875" i="1"/>
  <c r="AN3875" i="1" s="1"/>
  <c r="AK3876" i="1"/>
  <c r="AO3875" i="1"/>
  <c r="AU3875" i="1" l="1"/>
  <c r="AS3875" i="1" s="1"/>
  <c r="AP2708" i="1"/>
  <c r="AQ2709" i="1"/>
  <c r="AT3876" i="1"/>
  <c r="AM3876" i="1"/>
  <c r="AN3876" i="1" s="1"/>
  <c r="AK3877" i="1"/>
  <c r="AO3876" i="1"/>
  <c r="AU3876" i="1" l="1"/>
  <c r="AS3876" i="1" s="1"/>
  <c r="AR2709" i="1"/>
  <c r="AT3877" i="1"/>
  <c r="AM3877" i="1"/>
  <c r="AN3877" i="1" s="1"/>
  <c r="AK3878" i="1"/>
  <c r="AO3877" i="1"/>
  <c r="AU3877" i="1" l="1"/>
  <c r="AS3877" i="1" s="1"/>
  <c r="AP2709" i="1"/>
  <c r="AQ2710" i="1"/>
  <c r="AT3878" i="1"/>
  <c r="AM3878" i="1"/>
  <c r="AN3878" i="1" s="1"/>
  <c r="AK3879" i="1"/>
  <c r="AO3878" i="1"/>
  <c r="AU3878" i="1" l="1"/>
  <c r="AS3878" i="1" s="1"/>
  <c r="AR2710" i="1"/>
  <c r="AQ2711" i="1" s="1"/>
  <c r="AT3879" i="1"/>
  <c r="AM3879" i="1"/>
  <c r="AN3879" i="1" s="1"/>
  <c r="AK3880" i="1"/>
  <c r="AA160" i="1" s="1"/>
  <c r="AO3879" i="1"/>
  <c r="AU3879" i="1" l="1"/>
  <c r="AS3879" i="1" s="1"/>
  <c r="AR2711" i="1"/>
  <c r="AP2710" i="1"/>
  <c r="AT3880" i="1"/>
  <c r="AF160" i="1" s="1"/>
  <c r="AM3880" i="1"/>
  <c r="AN3880" i="1" s="1"/>
  <c r="AK3881" i="1"/>
  <c r="AO3880" i="1"/>
  <c r="AB160" i="1" s="1"/>
  <c r="AU3880" i="1" l="1"/>
  <c r="AS3880" i="1" s="1"/>
  <c r="AP2711" i="1"/>
  <c r="AQ2712" i="1"/>
  <c r="AT3881" i="1"/>
  <c r="AM3881" i="1"/>
  <c r="AN3881" i="1" s="1"/>
  <c r="AK3882" i="1"/>
  <c r="AO3881" i="1"/>
  <c r="AU3881" i="1" l="1"/>
  <c r="AS3881" i="1" s="1"/>
  <c r="AR2712" i="1"/>
  <c r="AT3882" i="1"/>
  <c r="AM3882" i="1"/>
  <c r="AN3882" i="1" s="1"/>
  <c r="AK3883" i="1"/>
  <c r="AO3882" i="1"/>
  <c r="AU3882" i="1" l="1"/>
  <c r="AS3882" i="1" s="1"/>
  <c r="AP2712" i="1"/>
  <c r="AQ2713" i="1"/>
  <c r="AT3883" i="1"/>
  <c r="AM3883" i="1"/>
  <c r="AN3883" i="1" s="1"/>
  <c r="AK3884" i="1"/>
  <c r="AO3883" i="1"/>
  <c r="AU3883" i="1" l="1"/>
  <c r="AS3883" i="1" s="1"/>
  <c r="AR2713" i="1"/>
  <c r="AT3884" i="1"/>
  <c r="AM3884" i="1"/>
  <c r="AN3884" i="1" s="1"/>
  <c r="AK3885" i="1"/>
  <c r="AO3884" i="1"/>
  <c r="AU3884" i="1" l="1"/>
  <c r="AS3884" i="1" s="1"/>
  <c r="AP2713" i="1"/>
  <c r="AQ2714" i="1"/>
  <c r="AT3885" i="1"/>
  <c r="AM3885" i="1"/>
  <c r="AN3885" i="1" s="1"/>
  <c r="AK3886" i="1"/>
  <c r="AO3885" i="1"/>
  <c r="AU3885" i="1" l="1"/>
  <c r="AS3885" i="1" s="1"/>
  <c r="AR2714" i="1"/>
  <c r="AT3886" i="1"/>
  <c r="AM3886" i="1"/>
  <c r="AN3886" i="1" s="1"/>
  <c r="AK3887" i="1"/>
  <c r="AO3886" i="1"/>
  <c r="AU3886" i="1" l="1"/>
  <c r="AS3886" i="1" s="1"/>
  <c r="AP2714" i="1"/>
  <c r="AQ2715" i="1"/>
  <c r="AT3887" i="1"/>
  <c r="AM3887" i="1"/>
  <c r="AN3887" i="1" s="1"/>
  <c r="AK3888" i="1"/>
  <c r="AO3887" i="1"/>
  <c r="AU3887" i="1" l="1"/>
  <c r="AS3887" i="1" s="1"/>
  <c r="AR2715" i="1"/>
  <c r="AQ2716" i="1" s="1"/>
  <c r="AT3888" i="1"/>
  <c r="AM3888" i="1"/>
  <c r="AN3888" i="1" s="1"/>
  <c r="AK3889" i="1"/>
  <c r="AO3888" i="1"/>
  <c r="AU3888" i="1" l="1"/>
  <c r="AS3888" i="1" s="1"/>
  <c r="AR2716" i="1"/>
  <c r="AQ2717" i="1" s="1"/>
  <c r="AP2715" i="1"/>
  <c r="AT3889" i="1"/>
  <c r="AM3889" i="1"/>
  <c r="AN3889" i="1" s="1"/>
  <c r="AK3890" i="1"/>
  <c r="AO3889" i="1"/>
  <c r="AU3889" i="1" l="1"/>
  <c r="AS3889" i="1" s="1"/>
  <c r="AR2717" i="1"/>
  <c r="AP2716" i="1"/>
  <c r="AT3890" i="1"/>
  <c r="AM3890" i="1"/>
  <c r="AN3890" i="1" s="1"/>
  <c r="AK3891" i="1"/>
  <c r="AO3890" i="1"/>
  <c r="AU3890" i="1" l="1"/>
  <c r="AS3890" i="1" s="1"/>
  <c r="AP2717" i="1"/>
  <c r="AQ2718" i="1"/>
  <c r="AT3891" i="1"/>
  <c r="AM3891" i="1"/>
  <c r="AN3891" i="1" s="1"/>
  <c r="AK3892" i="1"/>
  <c r="AO3891" i="1"/>
  <c r="AU3891" i="1" l="1"/>
  <c r="AS3891" i="1" s="1"/>
  <c r="AR2718" i="1"/>
  <c r="AQ2719" i="1" s="1"/>
  <c r="AT3892" i="1"/>
  <c r="AM3892" i="1"/>
  <c r="AN3892" i="1" s="1"/>
  <c r="AK3893" i="1"/>
  <c r="AO3892" i="1"/>
  <c r="AU3892" i="1" l="1"/>
  <c r="AS3892" i="1" s="1"/>
  <c r="AR2719" i="1"/>
  <c r="AP2718" i="1"/>
  <c r="AT3893" i="1"/>
  <c r="AM3893" i="1"/>
  <c r="AN3893" i="1" s="1"/>
  <c r="AK3894" i="1"/>
  <c r="AO3893" i="1"/>
  <c r="AU3893" i="1" l="1"/>
  <c r="AS3893" i="1" s="1"/>
  <c r="AP2719" i="1"/>
  <c r="AQ2720" i="1"/>
  <c r="AT3894" i="1"/>
  <c r="AM3894" i="1"/>
  <c r="AN3894" i="1" s="1"/>
  <c r="AK3895" i="1"/>
  <c r="AO3894" i="1"/>
  <c r="AU3894" i="1" l="1"/>
  <c r="AS3894" i="1" s="1"/>
  <c r="AR2720" i="1"/>
  <c r="AQ2721" i="1" s="1"/>
  <c r="AT3895" i="1"/>
  <c r="AM3895" i="1"/>
  <c r="AN3895" i="1" s="1"/>
  <c r="AK3896" i="1"/>
  <c r="AO3895" i="1"/>
  <c r="AU3895" i="1" l="1"/>
  <c r="AS3895" i="1" s="1"/>
  <c r="AR2721" i="1"/>
  <c r="AP2720" i="1"/>
  <c r="AT3896" i="1"/>
  <c r="AM3896" i="1"/>
  <c r="AN3896" i="1" s="1"/>
  <c r="AK3897" i="1"/>
  <c r="AO3896" i="1"/>
  <c r="AU3896" i="1" l="1"/>
  <c r="AS3896" i="1" s="1"/>
  <c r="AP2721" i="1"/>
  <c r="AQ2722" i="1"/>
  <c r="AT3897" i="1"/>
  <c r="AM3897" i="1"/>
  <c r="AN3897" i="1" s="1"/>
  <c r="AK3898" i="1"/>
  <c r="AO3897" i="1"/>
  <c r="AU3897" i="1" l="1"/>
  <c r="AS3897" i="1" s="1"/>
  <c r="AR2722" i="1"/>
  <c r="AQ2723" i="1" s="1"/>
  <c r="AT3898" i="1"/>
  <c r="AM3898" i="1"/>
  <c r="AN3898" i="1" s="1"/>
  <c r="AK3899" i="1"/>
  <c r="AO3898" i="1"/>
  <c r="AU3898" i="1" l="1"/>
  <c r="AS3898" i="1" s="1"/>
  <c r="AR2723" i="1"/>
  <c r="AQ2724" i="1" s="1"/>
  <c r="AP2722" i="1"/>
  <c r="AT3899" i="1"/>
  <c r="AM3899" i="1"/>
  <c r="AN3899" i="1" s="1"/>
  <c r="AK3900" i="1"/>
  <c r="AO3899" i="1"/>
  <c r="AU3899" i="1" l="1"/>
  <c r="AS3899" i="1" s="1"/>
  <c r="AR2724" i="1"/>
  <c r="AP2723" i="1"/>
  <c r="AT3900" i="1"/>
  <c r="AM3900" i="1"/>
  <c r="AN3900" i="1" s="1"/>
  <c r="AK3901" i="1"/>
  <c r="AO3900" i="1"/>
  <c r="AU3900" i="1" l="1"/>
  <c r="AS3900" i="1" s="1"/>
  <c r="AP2724" i="1"/>
  <c r="AQ2725" i="1"/>
  <c r="AT3901" i="1"/>
  <c r="AM3901" i="1"/>
  <c r="AN3901" i="1" s="1"/>
  <c r="AK3902" i="1"/>
  <c r="AO3901" i="1"/>
  <c r="AU3901" i="1" l="1"/>
  <c r="AS3901" i="1" s="1"/>
  <c r="AR2725" i="1"/>
  <c r="AQ2726" i="1" s="1"/>
  <c r="AT3902" i="1"/>
  <c r="AM3902" i="1"/>
  <c r="AN3902" i="1" s="1"/>
  <c r="AK3903" i="1"/>
  <c r="AO3902" i="1"/>
  <c r="AU3902" i="1" l="1"/>
  <c r="AS3902" i="1" s="1"/>
  <c r="AR2726" i="1"/>
  <c r="AQ2727" i="1" s="1"/>
  <c r="AP2725" i="1"/>
  <c r="AT3903" i="1"/>
  <c r="AM3903" i="1"/>
  <c r="AN3903" i="1" s="1"/>
  <c r="AK3904" i="1"/>
  <c r="AO3903" i="1"/>
  <c r="AU3903" i="1" l="1"/>
  <c r="AS3903" i="1" s="1"/>
  <c r="AR2727" i="1"/>
  <c r="AP2726" i="1"/>
  <c r="AT3904" i="1"/>
  <c r="AM3904" i="1"/>
  <c r="AN3904" i="1" s="1"/>
  <c r="AK3905" i="1"/>
  <c r="AA161" i="1" s="1"/>
  <c r="AO3904" i="1"/>
  <c r="AU3904" i="1" l="1"/>
  <c r="AS3904" i="1" s="1"/>
  <c r="AP2727" i="1"/>
  <c r="AQ2728" i="1"/>
  <c r="AT3905" i="1"/>
  <c r="AF161" i="1" s="1"/>
  <c r="AM3905" i="1"/>
  <c r="AN3905" i="1" s="1"/>
  <c r="AK3906" i="1"/>
  <c r="AO3905" i="1"/>
  <c r="AB161" i="1" s="1"/>
  <c r="AU3905" i="1" l="1"/>
  <c r="AS3905" i="1" s="1"/>
  <c r="AR2728" i="1"/>
  <c r="AQ2729" i="1" s="1"/>
  <c r="AT3906" i="1"/>
  <c r="AM3906" i="1"/>
  <c r="AN3906" i="1" s="1"/>
  <c r="AK3907" i="1"/>
  <c r="AO3906" i="1"/>
  <c r="AU3906" i="1" l="1"/>
  <c r="AS3906" i="1" s="1"/>
  <c r="AR2729" i="1"/>
  <c r="AQ2730" i="1" s="1"/>
  <c r="AP2728" i="1"/>
  <c r="AT3907" i="1"/>
  <c r="AM3907" i="1"/>
  <c r="AN3907" i="1" s="1"/>
  <c r="AK3908" i="1"/>
  <c r="AO3907" i="1"/>
  <c r="AU3907" i="1" l="1"/>
  <c r="AS3907" i="1" s="1"/>
  <c r="AD114" i="1"/>
  <c r="AR2730" i="1"/>
  <c r="AQ2731" i="1" s="1"/>
  <c r="AP2729" i="1"/>
  <c r="AT3908" i="1"/>
  <c r="AM3908" i="1"/>
  <c r="AN3908" i="1" s="1"/>
  <c r="AK3909" i="1"/>
  <c r="AO3908" i="1"/>
  <c r="AU3908" i="1" l="1"/>
  <c r="AS3908" i="1" s="1"/>
  <c r="AR2731" i="1"/>
  <c r="AQ2732" i="1" s="1"/>
  <c r="AE114" i="1"/>
  <c r="AP2730" i="1"/>
  <c r="AC114" i="1" s="1"/>
  <c r="AT3909" i="1"/>
  <c r="AM3909" i="1"/>
  <c r="AN3909" i="1" s="1"/>
  <c r="AK3910" i="1"/>
  <c r="AO3909" i="1"/>
  <c r="AU3909" i="1" l="1"/>
  <c r="AS3909" i="1" s="1"/>
  <c r="AR2732" i="1"/>
  <c r="AP2731" i="1"/>
  <c r="AT3910" i="1"/>
  <c r="AM3910" i="1"/>
  <c r="AN3910" i="1" s="1"/>
  <c r="AK3911" i="1"/>
  <c r="AO3910" i="1"/>
  <c r="AU3910" i="1" l="1"/>
  <c r="AS3910" i="1" s="1"/>
  <c r="AP2732" i="1"/>
  <c r="AQ2733" i="1"/>
  <c r="AT3911" i="1"/>
  <c r="AM3911" i="1"/>
  <c r="AN3911" i="1" s="1"/>
  <c r="AK3912" i="1"/>
  <c r="AO3911" i="1"/>
  <c r="AU3911" i="1" l="1"/>
  <c r="AS3911" i="1" s="1"/>
  <c r="AR2733" i="1"/>
  <c r="AT3912" i="1"/>
  <c r="AM3912" i="1"/>
  <c r="AN3912" i="1" s="1"/>
  <c r="AK3913" i="1"/>
  <c r="AO3912" i="1"/>
  <c r="AU3912" i="1" l="1"/>
  <c r="AS3912" i="1" s="1"/>
  <c r="AP2733" i="1"/>
  <c r="AQ2734" i="1"/>
  <c r="AT3913" i="1"/>
  <c r="AM3913" i="1"/>
  <c r="AN3913" i="1" s="1"/>
  <c r="AK3914" i="1"/>
  <c r="AO3913" i="1"/>
  <c r="AU3913" i="1" l="1"/>
  <c r="AS3913" i="1" s="1"/>
  <c r="AR2734" i="1"/>
  <c r="AQ2735" i="1" s="1"/>
  <c r="AT3914" i="1"/>
  <c r="AM3914" i="1"/>
  <c r="AN3914" i="1" s="1"/>
  <c r="AK3915" i="1"/>
  <c r="AO3914" i="1"/>
  <c r="AU3914" i="1" l="1"/>
  <c r="AS3914" i="1" s="1"/>
  <c r="AR2735" i="1"/>
  <c r="AP2734" i="1"/>
  <c r="AT3915" i="1"/>
  <c r="AM3915" i="1"/>
  <c r="AN3915" i="1" s="1"/>
  <c r="AK3916" i="1"/>
  <c r="AO3915" i="1"/>
  <c r="AU3915" i="1" l="1"/>
  <c r="AS3915" i="1" s="1"/>
  <c r="AP2735" i="1"/>
  <c r="AQ2736" i="1"/>
  <c r="AT3916" i="1"/>
  <c r="AM3916" i="1"/>
  <c r="AN3916" i="1" s="1"/>
  <c r="AK3917" i="1"/>
  <c r="AO3916" i="1"/>
  <c r="AU3916" i="1" l="1"/>
  <c r="AS3916" i="1" s="1"/>
  <c r="AR2736" i="1"/>
  <c r="AT3917" i="1"/>
  <c r="AM3917" i="1"/>
  <c r="AN3917" i="1" s="1"/>
  <c r="AK3918" i="1"/>
  <c r="AO3917" i="1"/>
  <c r="AU3917" i="1" l="1"/>
  <c r="AS3917" i="1" s="1"/>
  <c r="AP2736" i="1"/>
  <c r="AQ2737" i="1"/>
  <c r="AT3918" i="1"/>
  <c r="AM3918" i="1"/>
  <c r="AN3918" i="1" s="1"/>
  <c r="AK3919" i="1"/>
  <c r="AO3918" i="1"/>
  <c r="AU3918" i="1" l="1"/>
  <c r="AS3918" i="1" s="1"/>
  <c r="AR2737" i="1"/>
  <c r="AQ2738" i="1" s="1"/>
  <c r="AT3919" i="1"/>
  <c r="AM3919" i="1"/>
  <c r="AN3919" i="1" s="1"/>
  <c r="AK3920" i="1"/>
  <c r="AO3919" i="1"/>
  <c r="AU3919" i="1" l="1"/>
  <c r="AS3919" i="1" s="1"/>
  <c r="AR2738" i="1"/>
  <c r="AP2737" i="1"/>
  <c r="AT3920" i="1"/>
  <c r="AM3920" i="1"/>
  <c r="AN3920" i="1" s="1"/>
  <c r="AK3921" i="1"/>
  <c r="AO3920" i="1"/>
  <c r="AU3920" i="1" l="1"/>
  <c r="AS3920" i="1" s="1"/>
  <c r="AP2738" i="1"/>
  <c r="AQ2739" i="1"/>
  <c r="AT3921" i="1"/>
  <c r="AM3921" i="1"/>
  <c r="AN3921" i="1" s="1"/>
  <c r="AK3922" i="1"/>
  <c r="AO3921" i="1"/>
  <c r="AU3921" i="1" l="1"/>
  <c r="AS3921" i="1" s="1"/>
  <c r="AR2739" i="1"/>
  <c r="AQ2740" i="1" s="1"/>
  <c r="AT3922" i="1"/>
  <c r="AM3922" i="1"/>
  <c r="AN3922" i="1" s="1"/>
  <c r="AK3923" i="1"/>
  <c r="AO3922" i="1"/>
  <c r="AU3922" i="1" l="1"/>
  <c r="AS3922" i="1" s="1"/>
  <c r="AR2740" i="1"/>
  <c r="AP2739" i="1"/>
  <c r="AT3923" i="1"/>
  <c r="AM3923" i="1"/>
  <c r="AN3923" i="1" s="1"/>
  <c r="AK3924" i="1"/>
  <c r="AO3923" i="1"/>
  <c r="AU3923" i="1" l="1"/>
  <c r="AS3923" i="1" s="1"/>
  <c r="AP2740" i="1"/>
  <c r="AQ2741" i="1"/>
  <c r="AT3924" i="1"/>
  <c r="AM3924" i="1"/>
  <c r="AN3924" i="1" s="1"/>
  <c r="AK3925" i="1"/>
  <c r="AO3924" i="1"/>
  <c r="AU3924" i="1" l="1"/>
  <c r="AS3924" i="1" s="1"/>
  <c r="AR2741" i="1"/>
  <c r="AT3925" i="1"/>
  <c r="AM3925" i="1"/>
  <c r="AN3925" i="1" s="1"/>
  <c r="AK3926" i="1"/>
  <c r="AO3925" i="1"/>
  <c r="AU3925" i="1" l="1"/>
  <c r="AS3925" i="1" s="1"/>
  <c r="AP2741" i="1"/>
  <c r="AQ2742" i="1"/>
  <c r="AT3926" i="1"/>
  <c r="AM3926" i="1"/>
  <c r="AN3926" i="1" s="1"/>
  <c r="AK3927" i="1"/>
  <c r="AO3926" i="1"/>
  <c r="AU3926" i="1" l="1"/>
  <c r="AS3926" i="1" s="1"/>
  <c r="AR2742" i="1"/>
  <c r="AQ2743" i="1" s="1"/>
  <c r="AT3927" i="1"/>
  <c r="AM3927" i="1"/>
  <c r="AN3927" i="1" s="1"/>
  <c r="AK3928" i="1"/>
  <c r="AO3927" i="1"/>
  <c r="AU3927" i="1" l="1"/>
  <c r="AS3927" i="1" s="1"/>
  <c r="AR2743" i="1"/>
  <c r="AQ2744" i="1" s="1"/>
  <c r="AP2742" i="1"/>
  <c r="AT3928" i="1"/>
  <c r="AM3928" i="1"/>
  <c r="AN3928" i="1" s="1"/>
  <c r="AK3929" i="1"/>
  <c r="AO3928" i="1"/>
  <c r="AU3928" i="1" l="1"/>
  <c r="AS3928" i="1" s="1"/>
  <c r="AR2744" i="1"/>
  <c r="AQ2745" i="1" s="1"/>
  <c r="AP2743" i="1"/>
  <c r="AT3929" i="1"/>
  <c r="AM3929" i="1"/>
  <c r="AN3929" i="1" s="1"/>
  <c r="AK3930" i="1"/>
  <c r="AA162" i="1" s="1"/>
  <c r="AO3929" i="1"/>
  <c r="AU3929" i="1" l="1"/>
  <c r="AS3929" i="1" s="1"/>
  <c r="AR2745" i="1"/>
  <c r="AP2744" i="1"/>
  <c r="AT3930" i="1"/>
  <c r="AF162" i="1" s="1"/>
  <c r="AM3930" i="1"/>
  <c r="AN3930" i="1" s="1"/>
  <c r="AK3931" i="1"/>
  <c r="AO3930" i="1"/>
  <c r="AB162" i="1" s="1"/>
  <c r="AU3930" i="1" l="1"/>
  <c r="AS3930" i="1" s="1"/>
  <c r="AP2745" i="1"/>
  <c r="AQ2746" i="1"/>
  <c r="AT3931" i="1"/>
  <c r="AM3931" i="1"/>
  <c r="AN3931" i="1" s="1"/>
  <c r="AK3932" i="1"/>
  <c r="AO3931" i="1"/>
  <c r="AU3931" i="1" l="1"/>
  <c r="AS3931" i="1" s="1"/>
  <c r="AR2746" i="1"/>
  <c r="AQ2747" i="1" s="1"/>
  <c r="AT3932" i="1"/>
  <c r="AM3932" i="1"/>
  <c r="AN3932" i="1" s="1"/>
  <c r="AK3933" i="1"/>
  <c r="AO3932" i="1"/>
  <c r="AU3932" i="1" l="1"/>
  <c r="AS3932" i="1" s="1"/>
  <c r="AR2747" i="1"/>
  <c r="AQ2748" i="1" s="1"/>
  <c r="AP2746" i="1"/>
  <c r="AT3933" i="1"/>
  <c r="AM3933" i="1"/>
  <c r="AN3933" i="1" s="1"/>
  <c r="AK3934" i="1"/>
  <c r="AO3933" i="1"/>
  <c r="AU3933" i="1" l="1"/>
  <c r="AS3933" i="1" s="1"/>
  <c r="AR2748" i="1"/>
  <c r="AP2747" i="1"/>
  <c r="AT3934" i="1"/>
  <c r="AM3934" i="1"/>
  <c r="AN3934" i="1" s="1"/>
  <c r="AK3935" i="1"/>
  <c r="AO3934" i="1"/>
  <c r="AU3934" i="1" l="1"/>
  <c r="AS3934" i="1" s="1"/>
  <c r="AP2748" i="1"/>
  <c r="AQ2749" i="1"/>
  <c r="AT3935" i="1"/>
  <c r="AM3935" i="1"/>
  <c r="AN3935" i="1" s="1"/>
  <c r="AK3936" i="1"/>
  <c r="AO3935" i="1"/>
  <c r="AU3935" i="1" l="1"/>
  <c r="AS3935" i="1" s="1"/>
  <c r="AR2749" i="1"/>
  <c r="AQ2750" i="1" s="1"/>
  <c r="AT3936" i="1"/>
  <c r="AM3936" i="1"/>
  <c r="AN3936" i="1" s="1"/>
  <c r="AK3937" i="1"/>
  <c r="AO3936" i="1"/>
  <c r="AU3936" i="1" l="1"/>
  <c r="AS3936" i="1" s="1"/>
  <c r="AR2750" i="1"/>
  <c r="AQ2751" i="1" s="1"/>
  <c r="AP2749" i="1"/>
  <c r="AT3937" i="1"/>
  <c r="AM3937" i="1"/>
  <c r="AN3937" i="1" s="1"/>
  <c r="AK3938" i="1"/>
  <c r="AO3937" i="1"/>
  <c r="AU3937" i="1" l="1"/>
  <c r="AS3937" i="1" s="1"/>
  <c r="AR2751" i="1"/>
  <c r="AP2750" i="1"/>
  <c r="AT3938" i="1"/>
  <c r="AM3938" i="1"/>
  <c r="AN3938" i="1" s="1"/>
  <c r="AK3939" i="1"/>
  <c r="AO3938" i="1"/>
  <c r="AU3938" i="1" l="1"/>
  <c r="AS3938" i="1" s="1"/>
  <c r="AP2751" i="1"/>
  <c r="AQ2752" i="1"/>
  <c r="AT3939" i="1"/>
  <c r="AM3939" i="1"/>
  <c r="AN3939" i="1" s="1"/>
  <c r="AK3940" i="1"/>
  <c r="AO3939" i="1"/>
  <c r="AU3939" i="1" l="1"/>
  <c r="AS3939" i="1" s="1"/>
  <c r="AR2752" i="1"/>
  <c r="AT3940" i="1"/>
  <c r="AM3940" i="1"/>
  <c r="AN3940" i="1" s="1"/>
  <c r="AK3941" i="1"/>
  <c r="AO3940" i="1"/>
  <c r="AU3940" i="1" l="1"/>
  <c r="AS3940" i="1" s="1"/>
  <c r="AP2752" i="1"/>
  <c r="AQ2753" i="1"/>
  <c r="AT3941" i="1"/>
  <c r="AM3941" i="1"/>
  <c r="AN3941" i="1" s="1"/>
  <c r="AK3942" i="1"/>
  <c r="AO3941" i="1"/>
  <c r="AU3941" i="1" l="1"/>
  <c r="AS3941" i="1" s="1"/>
  <c r="AR2753" i="1"/>
  <c r="AT3942" i="1"/>
  <c r="AM3942" i="1"/>
  <c r="AN3942" i="1" s="1"/>
  <c r="AK3943" i="1"/>
  <c r="AO3942" i="1"/>
  <c r="AU3942" i="1" l="1"/>
  <c r="AS3942" i="1" s="1"/>
  <c r="AP2753" i="1"/>
  <c r="AQ2754" i="1"/>
  <c r="AT3943" i="1"/>
  <c r="AM3943" i="1"/>
  <c r="AN3943" i="1" s="1"/>
  <c r="AK3944" i="1"/>
  <c r="AO3943" i="1"/>
  <c r="AU3943" i="1" l="1"/>
  <c r="AS3943" i="1" s="1"/>
  <c r="AR2754" i="1"/>
  <c r="AT3944" i="1"/>
  <c r="AM3944" i="1"/>
  <c r="AN3944" i="1" s="1"/>
  <c r="AK3945" i="1"/>
  <c r="AO3944" i="1"/>
  <c r="AU3944" i="1" l="1"/>
  <c r="AS3944" i="1" s="1"/>
  <c r="AP2754" i="1"/>
  <c r="AQ2755" i="1"/>
  <c r="AT3945" i="1"/>
  <c r="AM3945" i="1"/>
  <c r="AN3945" i="1" s="1"/>
  <c r="AK3946" i="1"/>
  <c r="AO3945" i="1"/>
  <c r="AU3945" i="1" l="1"/>
  <c r="AS3945" i="1" s="1"/>
  <c r="AD115" i="1"/>
  <c r="AR2755" i="1"/>
  <c r="AQ2756" i="1" s="1"/>
  <c r="AT3946" i="1"/>
  <c r="AM3946" i="1"/>
  <c r="AN3946" i="1" s="1"/>
  <c r="AK3947" i="1"/>
  <c r="AO3946" i="1"/>
  <c r="AU3946" i="1" l="1"/>
  <c r="AS3946" i="1" s="1"/>
  <c r="AR2756" i="1"/>
  <c r="AE115" i="1"/>
  <c r="AP2755" i="1"/>
  <c r="AC115" i="1" s="1"/>
  <c r="AT3947" i="1"/>
  <c r="AM3947" i="1"/>
  <c r="AN3947" i="1" s="1"/>
  <c r="AK3948" i="1"/>
  <c r="AO3947" i="1"/>
  <c r="AU3947" i="1" l="1"/>
  <c r="AS3947" i="1" s="1"/>
  <c r="AP2756" i="1"/>
  <c r="AQ2757" i="1"/>
  <c r="AT3948" i="1"/>
  <c r="AM3948" i="1"/>
  <c r="AN3948" i="1" s="1"/>
  <c r="AK3949" i="1"/>
  <c r="AO3948" i="1"/>
  <c r="AU3948" i="1" l="1"/>
  <c r="AS3948" i="1" s="1"/>
  <c r="AR2757" i="1"/>
  <c r="AQ2758" i="1" s="1"/>
  <c r="AT3949" i="1"/>
  <c r="AM3949" i="1"/>
  <c r="AN3949" i="1" s="1"/>
  <c r="AK3950" i="1"/>
  <c r="AO3949" i="1"/>
  <c r="AU3949" i="1" l="1"/>
  <c r="AS3949" i="1" s="1"/>
  <c r="AR2758" i="1"/>
  <c r="AQ2759" i="1" s="1"/>
  <c r="AP2757" i="1"/>
  <c r="AT3950" i="1"/>
  <c r="AM3950" i="1"/>
  <c r="AN3950" i="1" s="1"/>
  <c r="AK3951" i="1"/>
  <c r="AO3950" i="1"/>
  <c r="AU3950" i="1" l="1"/>
  <c r="AS3950" i="1" s="1"/>
  <c r="AR2759" i="1"/>
  <c r="AP2758" i="1"/>
  <c r="AT3951" i="1"/>
  <c r="AM3951" i="1"/>
  <c r="AN3951" i="1" s="1"/>
  <c r="AK3952" i="1"/>
  <c r="AO3951" i="1"/>
  <c r="AU3951" i="1" l="1"/>
  <c r="AS3951" i="1" s="1"/>
  <c r="AP2759" i="1"/>
  <c r="AQ2760" i="1"/>
  <c r="AT3952" i="1"/>
  <c r="AM3952" i="1"/>
  <c r="AN3952" i="1" s="1"/>
  <c r="AK3953" i="1"/>
  <c r="AO3952" i="1"/>
  <c r="AU3952" i="1" l="1"/>
  <c r="AS3952" i="1" s="1"/>
  <c r="AR2760" i="1"/>
  <c r="AQ2761" i="1" s="1"/>
  <c r="AT3953" i="1"/>
  <c r="AM3953" i="1"/>
  <c r="AN3953" i="1" s="1"/>
  <c r="AK3954" i="1"/>
  <c r="AO3953" i="1"/>
  <c r="AU3953" i="1" l="1"/>
  <c r="AS3953" i="1" s="1"/>
  <c r="AR2761" i="1"/>
  <c r="AP2760" i="1"/>
  <c r="AT3954" i="1"/>
  <c r="AM3954" i="1"/>
  <c r="AN3954" i="1" s="1"/>
  <c r="AK3955" i="1"/>
  <c r="AA163" i="1" s="1"/>
  <c r="AO3954" i="1"/>
  <c r="AU3954" i="1" l="1"/>
  <c r="AS3954" i="1" s="1"/>
  <c r="AP2761" i="1"/>
  <c r="AQ2762" i="1"/>
  <c r="AT3955" i="1"/>
  <c r="AF163" i="1" s="1"/>
  <c r="AM3955" i="1"/>
  <c r="AN3955" i="1" s="1"/>
  <c r="AK3956" i="1"/>
  <c r="AO3955" i="1"/>
  <c r="AB163" i="1" s="1"/>
  <c r="AU3955" i="1" l="1"/>
  <c r="AS3955" i="1" s="1"/>
  <c r="AR2762" i="1"/>
  <c r="AQ2763" i="1" s="1"/>
  <c r="AT3956" i="1"/>
  <c r="AM3956" i="1"/>
  <c r="AN3956" i="1" s="1"/>
  <c r="AK3957" i="1"/>
  <c r="AO3956" i="1"/>
  <c r="AU3956" i="1" l="1"/>
  <c r="AS3956" i="1" s="1"/>
  <c r="AR2763" i="1"/>
  <c r="AQ2764" i="1" s="1"/>
  <c r="AP2762" i="1"/>
  <c r="AT3957" i="1"/>
  <c r="AM3957" i="1"/>
  <c r="AN3957" i="1" s="1"/>
  <c r="AK3958" i="1"/>
  <c r="AO3957" i="1"/>
  <c r="AU3957" i="1" l="1"/>
  <c r="AS3957" i="1" s="1"/>
  <c r="AR2764" i="1"/>
  <c r="AQ2765" i="1" s="1"/>
  <c r="AP2763" i="1"/>
  <c r="AT3958" i="1"/>
  <c r="AM3958" i="1"/>
  <c r="AN3958" i="1" s="1"/>
  <c r="AK3959" i="1"/>
  <c r="AO3958" i="1"/>
  <c r="AU3958" i="1" l="1"/>
  <c r="AS3958" i="1" s="1"/>
  <c r="AR2765" i="1"/>
  <c r="AQ2766" i="1" s="1"/>
  <c r="AP2764" i="1"/>
  <c r="AT3959" i="1"/>
  <c r="AM3959" i="1"/>
  <c r="AN3959" i="1" s="1"/>
  <c r="AK3960" i="1"/>
  <c r="AO3959" i="1"/>
  <c r="AU3959" i="1" l="1"/>
  <c r="AS3959" i="1" s="1"/>
  <c r="AR2766" i="1"/>
  <c r="AQ2767" i="1" s="1"/>
  <c r="AP2765" i="1"/>
  <c r="AT3960" i="1"/>
  <c r="AM3960" i="1"/>
  <c r="AN3960" i="1" s="1"/>
  <c r="AK3961" i="1"/>
  <c r="AO3960" i="1"/>
  <c r="AU3960" i="1" l="1"/>
  <c r="AS3960" i="1" s="1"/>
  <c r="AR2767" i="1"/>
  <c r="AQ2768" i="1" s="1"/>
  <c r="AP2766" i="1"/>
  <c r="AT3961" i="1"/>
  <c r="AM3961" i="1"/>
  <c r="AN3961" i="1" s="1"/>
  <c r="AK3962" i="1"/>
  <c r="AO3961" i="1"/>
  <c r="AU3961" i="1" l="1"/>
  <c r="AS3961" i="1" s="1"/>
  <c r="AR2768" i="1"/>
  <c r="AP2767" i="1"/>
  <c r="AT3962" i="1"/>
  <c r="AM3962" i="1"/>
  <c r="AN3962" i="1" s="1"/>
  <c r="AK3963" i="1"/>
  <c r="AO3962" i="1"/>
  <c r="AU3962" i="1" l="1"/>
  <c r="AS3962" i="1" s="1"/>
  <c r="AP2768" i="1"/>
  <c r="AQ2769" i="1"/>
  <c r="AT3963" i="1"/>
  <c r="AM3963" i="1"/>
  <c r="AN3963" i="1" s="1"/>
  <c r="AK3964" i="1"/>
  <c r="AO3963" i="1"/>
  <c r="AU3963" i="1" l="1"/>
  <c r="AS3963" i="1" s="1"/>
  <c r="AR2769" i="1"/>
  <c r="AT3964" i="1"/>
  <c r="AM3964" i="1"/>
  <c r="AN3964" i="1" s="1"/>
  <c r="AK3965" i="1"/>
  <c r="AO3964" i="1"/>
  <c r="AU3964" i="1" l="1"/>
  <c r="AS3964" i="1" s="1"/>
  <c r="AP2769" i="1"/>
  <c r="AQ2770" i="1"/>
  <c r="AT3965" i="1"/>
  <c r="AM3965" i="1"/>
  <c r="AN3965" i="1" s="1"/>
  <c r="AK3966" i="1"/>
  <c r="AO3965" i="1"/>
  <c r="AU3965" i="1" l="1"/>
  <c r="AS3965" i="1" s="1"/>
  <c r="AR2770" i="1"/>
  <c r="AT3966" i="1"/>
  <c r="AM3966" i="1"/>
  <c r="AN3966" i="1" s="1"/>
  <c r="AK3967" i="1"/>
  <c r="AO3966" i="1"/>
  <c r="AU3966" i="1" l="1"/>
  <c r="AS3966" i="1" s="1"/>
  <c r="AP2770" i="1"/>
  <c r="AQ2771" i="1"/>
  <c r="AT3967" i="1"/>
  <c r="AM3967" i="1"/>
  <c r="AN3967" i="1" s="1"/>
  <c r="AK3968" i="1"/>
  <c r="AO3967" i="1"/>
  <c r="AU3967" i="1" l="1"/>
  <c r="AS3967" i="1" s="1"/>
  <c r="AR2771" i="1"/>
  <c r="AT3968" i="1"/>
  <c r="AM3968" i="1"/>
  <c r="AN3968" i="1" s="1"/>
  <c r="AK3969" i="1"/>
  <c r="AO3968" i="1"/>
  <c r="AU3968" i="1" l="1"/>
  <c r="AS3968" i="1" s="1"/>
  <c r="AP2771" i="1"/>
  <c r="AQ2772" i="1"/>
  <c r="AT3969" i="1"/>
  <c r="AM3969" i="1"/>
  <c r="AN3969" i="1" s="1"/>
  <c r="AK3970" i="1"/>
  <c r="AO3969" i="1"/>
  <c r="AU3969" i="1" l="1"/>
  <c r="AS3969" i="1" s="1"/>
  <c r="AR2772" i="1"/>
  <c r="AT3970" i="1"/>
  <c r="AM3970" i="1"/>
  <c r="AN3970" i="1" s="1"/>
  <c r="AK3971" i="1"/>
  <c r="AO3970" i="1"/>
  <c r="AU3970" i="1" l="1"/>
  <c r="AS3970" i="1" s="1"/>
  <c r="AP2772" i="1"/>
  <c r="AQ2773" i="1"/>
  <c r="AT3971" i="1"/>
  <c r="AM3971" i="1"/>
  <c r="AN3971" i="1" s="1"/>
  <c r="AK3972" i="1"/>
  <c r="AO3971" i="1"/>
  <c r="AU3971" i="1" l="1"/>
  <c r="AS3971" i="1" s="1"/>
  <c r="AR2773" i="1"/>
  <c r="AT3972" i="1"/>
  <c r="AM3972" i="1"/>
  <c r="AN3972" i="1" s="1"/>
  <c r="AK3973" i="1"/>
  <c r="AO3972" i="1"/>
  <c r="AU3972" i="1" l="1"/>
  <c r="AS3972" i="1" s="1"/>
  <c r="AP2773" i="1"/>
  <c r="AQ2774" i="1"/>
  <c r="AT3973" i="1"/>
  <c r="AM3973" i="1"/>
  <c r="AN3973" i="1" s="1"/>
  <c r="AK3974" i="1"/>
  <c r="AO3973" i="1"/>
  <c r="AU3973" i="1" l="1"/>
  <c r="AS3973" i="1" s="1"/>
  <c r="AR2774" i="1"/>
  <c r="AQ2775" i="1" s="1"/>
  <c r="AT3974" i="1"/>
  <c r="AM3974" i="1"/>
  <c r="AN3974" i="1" s="1"/>
  <c r="AK3975" i="1"/>
  <c r="AO3974" i="1"/>
  <c r="AU3974" i="1" l="1"/>
  <c r="AS3974" i="1" s="1"/>
  <c r="AR2775" i="1"/>
  <c r="AP2774" i="1"/>
  <c r="AT3975" i="1"/>
  <c r="AM3975" i="1"/>
  <c r="AN3975" i="1" s="1"/>
  <c r="AK3976" i="1"/>
  <c r="AO3975" i="1"/>
  <c r="AU3975" i="1" l="1"/>
  <c r="AS3975" i="1" s="1"/>
  <c r="AQ2776" i="1"/>
  <c r="AP2775" i="1"/>
  <c r="AT3976" i="1"/>
  <c r="AM3976" i="1"/>
  <c r="AN3976" i="1" s="1"/>
  <c r="AK3977" i="1"/>
  <c r="AO3976" i="1"/>
  <c r="AU3976" i="1" l="1"/>
  <c r="AS3976" i="1" s="1"/>
  <c r="AR2776" i="1"/>
  <c r="AQ2777" i="1" s="1"/>
  <c r="AT3977" i="1"/>
  <c r="AM3977" i="1"/>
  <c r="AN3977" i="1" s="1"/>
  <c r="AK3978" i="1"/>
  <c r="AO3977" i="1"/>
  <c r="AU3977" i="1" l="1"/>
  <c r="AS3977" i="1" s="1"/>
  <c r="AR2777" i="1"/>
  <c r="AP2776" i="1"/>
  <c r="AT3978" i="1"/>
  <c r="AM3978" i="1"/>
  <c r="AN3978" i="1" s="1"/>
  <c r="AK3979" i="1"/>
  <c r="AO3978" i="1"/>
  <c r="AU3978" i="1" l="1"/>
  <c r="AS3978" i="1" s="1"/>
  <c r="AQ2778" i="1"/>
  <c r="AP2777" i="1"/>
  <c r="AT3979" i="1"/>
  <c r="AM3979" i="1"/>
  <c r="AN3979" i="1" s="1"/>
  <c r="AK3980" i="1"/>
  <c r="AA164" i="1" s="1"/>
  <c r="AO3979" i="1"/>
  <c r="AU3979" i="1" l="1"/>
  <c r="AS3979" i="1" s="1"/>
  <c r="AR2778" i="1"/>
  <c r="AQ2779" i="1" s="1"/>
  <c r="AT3980" i="1"/>
  <c r="AF164" i="1" s="1"/>
  <c r="AM3980" i="1"/>
  <c r="AN3980" i="1" s="1"/>
  <c r="AK3981" i="1"/>
  <c r="AO3980" i="1"/>
  <c r="AB164" i="1" s="1"/>
  <c r="AU3980" i="1" l="1"/>
  <c r="AS3980" i="1" s="1"/>
  <c r="AR2779" i="1"/>
  <c r="AP2778" i="1"/>
  <c r="AT3981" i="1"/>
  <c r="AM3981" i="1"/>
  <c r="AN3981" i="1" s="1"/>
  <c r="AK3982" i="1"/>
  <c r="AO3981" i="1"/>
  <c r="AU3981" i="1" l="1"/>
  <c r="AS3981" i="1" s="1"/>
  <c r="AP2779" i="1"/>
  <c r="AQ2780" i="1"/>
  <c r="AT3982" i="1"/>
  <c r="AM3982" i="1"/>
  <c r="AN3982" i="1" s="1"/>
  <c r="AK3983" i="1"/>
  <c r="AO3982" i="1"/>
  <c r="AU3982" i="1" l="1"/>
  <c r="AS3982" i="1" s="1"/>
  <c r="AD116" i="1"/>
  <c r="AR2780" i="1"/>
  <c r="AQ2781" i="1" s="1"/>
  <c r="AT3983" i="1"/>
  <c r="AM3983" i="1"/>
  <c r="AN3983" i="1" s="1"/>
  <c r="AK3984" i="1"/>
  <c r="AO3983" i="1"/>
  <c r="AU3983" i="1" l="1"/>
  <c r="AS3983" i="1" s="1"/>
  <c r="AR2781" i="1"/>
  <c r="AE116" i="1"/>
  <c r="AP2780" i="1"/>
  <c r="AC116" i="1" s="1"/>
  <c r="AT3984" i="1"/>
  <c r="AM3984" i="1"/>
  <c r="AN3984" i="1" s="1"/>
  <c r="AK3985" i="1"/>
  <c r="AO3984" i="1"/>
  <c r="AU3984" i="1" l="1"/>
  <c r="AS3984" i="1" s="1"/>
  <c r="AP2781" i="1"/>
  <c r="AQ2782" i="1"/>
  <c r="AT3985" i="1"/>
  <c r="AM3985" i="1"/>
  <c r="AN3985" i="1" s="1"/>
  <c r="AK3986" i="1"/>
  <c r="AO3985" i="1"/>
  <c r="AU3985" i="1" l="1"/>
  <c r="AS3985" i="1" s="1"/>
  <c r="AR2782" i="1"/>
  <c r="AQ2783" i="1" s="1"/>
  <c r="AT3986" i="1"/>
  <c r="AM3986" i="1"/>
  <c r="AN3986" i="1" s="1"/>
  <c r="AK3987" i="1"/>
  <c r="AO3986" i="1"/>
  <c r="AU3986" i="1" l="1"/>
  <c r="AS3986" i="1" s="1"/>
  <c r="AR2783" i="1"/>
  <c r="AQ2784" i="1" s="1"/>
  <c r="AP2782" i="1"/>
  <c r="AT3987" i="1"/>
  <c r="AM3987" i="1"/>
  <c r="AN3987" i="1" s="1"/>
  <c r="AK3988" i="1"/>
  <c r="AO3987" i="1"/>
  <c r="AU3987" i="1" l="1"/>
  <c r="AS3987" i="1" s="1"/>
  <c r="AR2784" i="1"/>
  <c r="AQ2785" i="1" s="1"/>
  <c r="AP2783" i="1"/>
  <c r="AT3988" i="1"/>
  <c r="AM3988" i="1"/>
  <c r="AN3988" i="1" s="1"/>
  <c r="AK3989" i="1"/>
  <c r="AO3988" i="1"/>
  <c r="AU3988" i="1" l="1"/>
  <c r="AS3988" i="1" s="1"/>
  <c r="AR2785" i="1"/>
  <c r="AP2784" i="1"/>
  <c r="AT3989" i="1"/>
  <c r="AM3989" i="1"/>
  <c r="AN3989" i="1" s="1"/>
  <c r="AK3990" i="1"/>
  <c r="AO3989" i="1"/>
  <c r="AU3989" i="1" l="1"/>
  <c r="AS3989" i="1" s="1"/>
  <c r="AP2785" i="1"/>
  <c r="AQ2786" i="1"/>
  <c r="AT3990" i="1"/>
  <c r="AM3990" i="1"/>
  <c r="AN3990" i="1" s="1"/>
  <c r="AK3991" i="1"/>
  <c r="AO3990" i="1"/>
  <c r="AU3990" i="1" l="1"/>
  <c r="AS3990" i="1" s="1"/>
  <c r="AR2786" i="1"/>
  <c r="AT3991" i="1"/>
  <c r="AM3991" i="1"/>
  <c r="AN3991" i="1" s="1"/>
  <c r="AK3992" i="1"/>
  <c r="AO3991" i="1"/>
  <c r="AU3991" i="1" l="1"/>
  <c r="AS3991" i="1" s="1"/>
  <c r="AP2786" i="1"/>
  <c r="AQ2787" i="1"/>
  <c r="AT3992" i="1"/>
  <c r="AM3992" i="1"/>
  <c r="AN3992" i="1" s="1"/>
  <c r="AK3993" i="1"/>
  <c r="AO3992" i="1"/>
  <c r="AU3992" i="1" l="1"/>
  <c r="AS3992" i="1" s="1"/>
  <c r="AR2787" i="1"/>
  <c r="AT3993" i="1"/>
  <c r="AM3993" i="1"/>
  <c r="AN3993" i="1" s="1"/>
  <c r="AK3994" i="1"/>
  <c r="AO3993" i="1"/>
  <c r="AU3993" i="1" l="1"/>
  <c r="AS3993" i="1" s="1"/>
  <c r="AP2787" i="1"/>
  <c r="AQ2788" i="1"/>
  <c r="AT3994" i="1"/>
  <c r="AM3994" i="1"/>
  <c r="AN3994" i="1" s="1"/>
  <c r="AK3995" i="1"/>
  <c r="AO3994" i="1"/>
  <c r="AU3994" i="1" l="1"/>
  <c r="AS3994" i="1" s="1"/>
  <c r="AR2788" i="1"/>
  <c r="AQ2789" i="1" s="1"/>
  <c r="AT3995" i="1"/>
  <c r="AM3995" i="1"/>
  <c r="AN3995" i="1" s="1"/>
  <c r="AK3996" i="1"/>
  <c r="AO3995" i="1"/>
  <c r="AU3995" i="1" l="1"/>
  <c r="AS3995" i="1" s="1"/>
  <c r="AR2789" i="1"/>
  <c r="AQ2790" i="1" s="1"/>
  <c r="AP2788" i="1"/>
  <c r="AT3996" i="1"/>
  <c r="AM3996" i="1"/>
  <c r="AN3996" i="1" s="1"/>
  <c r="AK3997" i="1"/>
  <c r="AO3996" i="1"/>
  <c r="AU3996" i="1" l="1"/>
  <c r="AS3996" i="1" s="1"/>
  <c r="AR2790" i="1"/>
  <c r="AP2789" i="1"/>
  <c r="AT3997" i="1"/>
  <c r="AM3997" i="1"/>
  <c r="AN3997" i="1" s="1"/>
  <c r="AK3998" i="1"/>
  <c r="AO3997" i="1"/>
  <c r="AU3997" i="1" l="1"/>
  <c r="AS3997" i="1" s="1"/>
  <c r="AQ2791" i="1"/>
  <c r="AP2790" i="1"/>
  <c r="AT3998" i="1"/>
  <c r="AM3998" i="1"/>
  <c r="AN3998" i="1" s="1"/>
  <c r="AK3999" i="1"/>
  <c r="AO3998" i="1"/>
  <c r="AU3998" i="1" l="1"/>
  <c r="AS3998" i="1" s="1"/>
  <c r="AR2791" i="1"/>
  <c r="AT3999" i="1"/>
  <c r="AM3999" i="1"/>
  <c r="AN3999" i="1" s="1"/>
  <c r="AK4000" i="1"/>
  <c r="AO3999" i="1"/>
  <c r="AU3999" i="1" l="1"/>
  <c r="AS3999" i="1" s="1"/>
  <c r="AP2791" i="1"/>
  <c r="AQ2792" i="1"/>
  <c r="AT4000" i="1"/>
  <c r="AM4000" i="1"/>
  <c r="AN4000" i="1" s="1"/>
  <c r="AK4001" i="1"/>
  <c r="AO4000" i="1"/>
  <c r="AU4000" i="1" l="1"/>
  <c r="AS4000" i="1" s="1"/>
  <c r="AR2792" i="1"/>
  <c r="AQ2793" i="1" s="1"/>
  <c r="AT4001" i="1"/>
  <c r="AM4001" i="1"/>
  <c r="AN4001" i="1" s="1"/>
  <c r="AK4002" i="1"/>
  <c r="AO4001" i="1"/>
  <c r="AU4001" i="1" l="1"/>
  <c r="AS4001" i="1" s="1"/>
  <c r="AR2793" i="1"/>
  <c r="AP2792" i="1"/>
  <c r="AT4002" i="1"/>
  <c r="AM4002" i="1"/>
  <c r="AN4002" i="1" s="1"/>
  <c r="AK4003" i="1"/>
  <c r="AO4002" i="1"/>
  <c r="AU4002" i="1" l="1"/>
  <c r="AS4002" i="1" s="1"/>
  <c r="AP2793" i="1"/>
  <c r="AQ2794" i="1"/>
  <c r="AT4003" i="1"/>
  <c r="AM4003" i="1"/>
  <c r="AN4003" i="1" s="1"/>
  <c r="AK4004" i="1"/>
  <c r="AO4003" i="1"/>
  <c r="AU4003" i="1" l="1"/>
  <c r="AS4003" i="1" s="1"/>
  <c r="AR2794" i="1"/>
  <c r="AT4004" i="1"/>
  <c r="AM4004" i="1"/>
  <c r="AN4004" i="1" s="1"/>
  <c r="AK4005" i="1"/>
  <c r="AA165" i="1" s="1"/>
  <c r="AO4004" i="1"/>
  <c r="AU4004" i="1" l="1"/>
  <c r="AS4004" i="1" s="1"/>
  <c r="AQ2795" i="1"/>
  <c r="AP2794" i="1"/>
  <c r="AT4005" i="1"/>
  <c r="AF165" i="1" s="1"/>
  <c r="AM4005" i="1"/>
  <c r="AN4005" i="1" s="1"/>
  <c r="AK4006" i="1"/>
  <c r="AO4005" i="1"/>
  <c r="AB165" i="1" s="1"/>
  <c r="AU4005" i="1" l="1"/>
  <c r="AS4005" i="1" s="1"/>
  <c r="AR2795" i="1"/>
  <c r="AT4006" i="1"/>
  <c r="AM4006" i="1"/>
  <c r="AN4006" i="1" s="1"/>
  <c r="AK4007" i="1"/>
  <c r="AO4006" i="1"/>
  <c r="AU4006" i="1" l="1"/>
  <c r="AS4006" i="1" s="1"/>
  <c r="AP2795" i="1"/>
  <c r="AQ2796" i="1"/>
  <c r="AT4007" i="1"/>
  <c r="AM4007" i="1"/>
  <c r="AN4007" i="1" s="1"/>
  <c r="AK4008" i="1"/>
  <c r="AO4007" i="1"/>
  <c r="AU4007" i="1" l="1"/>
  <c r="AS4007" i="1" s="1"/>
  <c r="AR2796" i="1"/>
  <c r="AT4008" i="1"/>
  <c r="AM4008" i="1"/>
  <c r="AN4008" i="1" s="1"/>
  <c r="AK4009" i="1"/>
  <c r="AO4008" i="1"/>
  <c r="AU4008" i="1" l="1"/>
  <c r="AS4008" i="1" s="1"/>
  <c r="AP2796" i="1"/>
  <c r="AQ2797" i="1"/>
  <c r="AT4009" i="1"/>
  <c r="AM4009" i="1"/>
  <c r="AN4009" i="1" s="1"/>
  <c r="AK4010" i="1"/>
  <c r="AO4009" i="1"/>
  <c r="AU4009" i="1" l="1"/>
  <c r="AS4009" i="1" s="1"/>
  <c r="AR2797" i="1"/>
  <c r="AQ2798" i="1" s="1"/>
  <c r="AT4010" i="1"/>
  <c r="AM4010" i="1"/>
  <c r="AN4010" i="1" s="1"/>
  <c r="AK4011" i="1"/>
  <c r="AO4010" i="1"/>
  <c r="AU4010" i="1" l="1"/>
  <c r="AS4010" i="1" s="1"/>
  <c r="AR2798" i="1"/>
  <c r="AP2797" i="1"/>
  <c r="AT4011" i="1"/>
  <c r="AM4011" i="1"/>
  <c r="AN4011" i="1" s="1"/>
  <c r="AK4012" i="1"/>
  <c r="AO4011" i="1"/>
  <c r="AU4011" i="1" l="1"/>
  <c r="AS4011" i="1" s="1"/>
  <c r="AP2798" i="1"/>
  <c r="AQ2799" i="1"/>
  <c r="AT4012" i="1"/>
  <c r="AM4012" i="1"/>
  <c r="AN4012" i="1" s="1"/>
  <c r="AK4013" i="1"/>
  <c r="AO4012" i="1"/>
  <c r="AU4012" i="1" l="1"/>
  <c r="AS4012" i="1" s="1"/>
  <c r="AR2799" i="1"/>
  <c r="AT4013" i="1"/>
  <c r="AM4013" i="1"/>
  <c r="AN4013" i="1" s="1"/>
  <c r="AK4014" i="1"/>
  <c r="AO4013" i="1"/>
  <c r="AU4013" i="1" l="1"/>
  <c r="AS4013" i="1" s="1"/>
  <c r="AP2799" i="1"/>
  <c r="AQ2800" i="1"/>
  <c r="AT4014" i="1"/>
  <c r="AM4014" i="1"/>
  <c r="AN4014" i="1" s="1"/>
  <c r="AK4015" i="1"/>
  <c r="AO4014" i="1"/>
  <c r="AU4014" i="1" l="1"/>
  <c r="AS4014" i="1" s="1"/>
  <c r="AR2800" i="1"/>
  <c r="AQ2801" i="1" s="1"/>
  <c r="AT4015" i="1"/>
  <c r="AM4015" i="1"/>
  <c r="AN4015" i="1" s="1"/>
  <c r="AK4016" i="1"/>
  <c r="AO4015" i="1"/>
  <c r="AU4015" i="1" l="1"/>
  <c r="AS4015" i="1" s="1"/>
  <c r="AR2801" i="1"/>
  <c r="AQ2802" i="1" s="1"/>
  <c r="AP2800" i="1"/>
  <c r="AT4016" i="1"/>
  <c r="AM4016" i="1"/>
  <c r="AN4016" i="1" s="1"/>
  <c r="AK4017" i="1"/>
  <c r="AO4016" i="1"/>
  <c r="AU4016" i="1" l="1"/>
  <c r="AS4016" i="1" s="1"/>
  <c r="AR2802" i="1"/>
  <c r="AP2801" i="1"/>
  <c r="AT4017" i="1"/>
  <c r="AM4017" i="1"/>
  <c r="AN4017" i="1" s="1"/>
  <c r="AK4018" i="1"/>
  <c r="AO4017" i="1"/>
  <c r="AU4017" i="1" l="1"/>
  <c r="AS4017" i="1" s="1"/>
  <c r="AP2802" i="1"/>
  <c r="AQ2803" i="1"/>
  <c r="AT4018" i="1"/>
  <c r="AM4018" i="1"/>
  <c r="AN4018" i="1" s="1"/>
  <c r="AK4019" i="1"/>
  <c r="AO4018" i="1"/>
  <c r="AU4018" i="1" l="1"/>
  <c r="AS4018" i="1" s="1"/>
  <c r="AR2803" i="1"/>
  <c r="AQ2804" i="1" s="1"/>
  <c r="AT4019" i="1"/>
  <c r="AM4019" i="1"/>
  <c r="AN4019" i="1" s="1"/>
  <c r="AK4020" i="1"/>
  <c r="AO4019" i="1"/>
  <c r="AU4019" i="1" l="1"/>
  <c r="AS4019" i="1" s="1"/>
  <c r="AR2804" i="1"/>
  <c r="AQ2805" i="1" s="1"/>
  <c r="AP2803" i="1"/>
  <c r="AT4020" i="1"/>
  <c r="AM4020" i="1"/>
  <c r="AN4020" i="1" s="1"/>
  <c r="AK4021" i="1"/>
  <c r="AO4020" i="1"/>
  <c r="AU4020" i="1" l="1"/>
  <c r="AS4020" i="1" s="1"/>
  <c r="AD117" i="1"/>
  <c r="AR2805" i="1"/>
  <c r="AP2804" i="1"/>
  <c r="AT4021" i="1"/>
  <c r="AM4021" i="1"/>
  <c r="AN4021" i="1" s="1"/>
  <c r="AK4022" i="1"/>
  <c r="AO4021" i="1"/>
  <c r="AU4021" i="1" l="1"/>
  <c r="AS4021" i="1" s="1"/>
  <c r="AE117" i="1"/>
  <c r="AP2805" i="1"/>
  <c r="AC117" i="1" s="1"/>
  <c r="AQ2806" i="1"/>
  <c r="AT4022" i="1"/>
  <c r="AM4022" i="1"/>
  <c r="AN4022" i="1" s="1"/>
  <c r="AK4023" i="1"/>
  <c r="AO4022" i="1"/>
  <c r="AU4022" i="1" l="1"/>
  <c r="AS4022" i="1" s="1"/>
  <c r="AR2806" i="1"/>
  <c r="AQ2807" i="1" s="1"/>
  <c r="AT4023" i="1"/>
  <c r="AM4023" i="1"/>
  <c r="AN4023" i="1" s="1"/>
  <c r="AK4024" i="1"/>
  <c r="AO4023" i="1"/>
  <c r="AU4023" i="1" l="1"/>
  <c r="AS4023" i="1" s="1"/>
  <c r="AR2807" i="1"/>
  <c r="AP2806" i="1"/>
  <c r="AT4024" i="1"/>
  <c r="AM4024" i="1"/>
  <c r="AN4024" i="1" s="1"/>
  <c r="AK4025" i="1"/>
  <c r="AO4024" i="1"/>
  <c r="AU4024" i="1" l="1"/>
  <c r="AS4024" i="1" s="1"/>
  <c r="AP2807" i="1"/>
  <c r="AQ2808" i="1"/>
  <c r="AT4025" i="1"/>
  <c r="AM4025" i="1"/>
  <c r="AN4025" i="1" s="1"/>
  <c r="AK4026" i="1"/>
  <c r="AO4025" i="1"/>
  <c r="AU4025" i="1" l="1"/>
  <c r="AS4025" i="1" s="1"/>
  <c r="AR2808" i="1"/>
  <c r="AQ2809" i="1" s="1"/>
  <c r="AT4026" i="1"/>
  <c r="AM4026" i="1"/>
  <c r="AN4026" i="1" s="1"/>
  <c r="AK4027" i="1"/>
  <c r="AO4026" i="1"/>
  <c r="AU4026" i="1" l="1"/>
  <c r="AS4026" i="1" s="1"/>
  <c r="AR2809" i="1"/>
  <c r="AQ2810" i="1" s="1"/>
  <c r="AP2808" i="1"/>
  <c r="AT4027" i="1"/>
  <c r="AM4027" i="1"/>
  <c r="AN4027" i="1" s="1"/>
  <c r="AK4028" i="1"/>
  <c r="AO4027" i="1"/>
  <c r="AU4027" i="1" l="1"/>
  <c r="AS4027" i="1" s="1"/>
  <c r="AR2810" i="1"/>
  <c r="AP2809" i="1"/>
  <c r="AT4028" i="1"/>
  <c r="AM4028" i="1"/>
  <c r="AN4028" i="1" s="1"/>
  <c r="AK4029" i="1"/>
  <c r="AO4028" i="1"/>
  <c r="AU4028" i="1" l="1"/>
  <c r="AS4028" i="1" s="1"/>
  <c r="AP2810" i="1"/>
  <c r="AQ2811" i="1"/>
  <c r="AT4029" i="1"/>
  <c r="AM4029" i="1"/>
  <c r="AN4029" i="1" s="1"/>
  <c r="AK4030" i="1"/>
  <c r="AA166" i="1" s="1"/>
  <c r="AO4029" i="1"/>
  <c r="AU4029" i="1" l="1"/>
  <c r="AS4029" i="1" s="1"/>
  <c r="AR2811" i="1"/>
  <c r="AQ2812" i="1" s="1"/>
  <c r="AT4030" i="1"/>
  <c r="AF166" i="1" s="1"/>
  <c r="AM4030" i="1"/>
  <c r="AN4030" i="1" s="1"/>
  <c r="AK4031" i="1"/>
  <c r="AO4030" i="1"/>
  <c r="AB166" i="1" s="1"/>
  <c r="AU4030" i="1" l="1"/>
  <c r="AS4030" i="1" s="1"/>
  <c r="AR2812" i="1"/>
  <c r="AP2811" i="1"/>
  <c r="AT4031" i="1"/>
  <c r="AM4031" i="1"/>
  <c r="AN4031" i="1" s="1"/>
  <c r="AK4032" i="1"/>
  <c r="AO4031" i="1"/>
  <c r="AU4031" i="1" l="1"/>
  <c r="AS4031" i="1" s="1"/>
  <c r="AP2812" i="1"/>
  <c r="AQ2813" i="1"/>
  <c r="AT4032" i="1"/>
  <c r="AM4032" i="1"/>
  <c r="AN4032" i="1" s="1"/>
  <c r="AK4033" i="1"/>
  <c r="AO4032" i="1"/>
  <c r="AU4032" i="1" l="1"/>
  <c r="AS4032" i="1" s="1"/>
  <c r="AR2813" i="1"/>
  <c r="AQ2814" i="1" s="1"/>
  <c r="AT4033" i="1"/>
  <c r="AM4033" i="1"/>
  <c r="AN4033" i="1" s="1"/>
  <c r="AK4034" i="1"/>
  <c r="AO4033" i="1"/>
  <c r="AU4033" i="1" l="1"/>
  <c r="AS4033" i="1" s="1"/>
  <c r="AR2814" i="1"/>
  <c r="AP2813" i="1"/>
  <c r="AT4034" i="1"/>
  <c r="AM4034" i="1"/>
  <c r="AN4034" i="1" s="1"/>
  <c r="AK4035" i="1"/>
  <c r="AO4034" i="1"/>
  <c r="AU4034" i="1" l="1"/>
  <c r="AS4034" i="1" s="1"/>
  <c r="AP2814" i="1"/>
  <c r="AQ2815" i="1"/>
  <c r="AT4035" i="1"/>
  <c r="AM4035" i="1"/>
  <c r="AN4035" i="1" s="1"/>
  <c r="AK4036" i="1"/>
  <c r="AO4035" i="1"/>
  <c r="AU4035" i="1" l="1"/>
  <c r="AS4035" i="1" s="1"/>
  <c r="AR2815" i="1"/>
  <c r="AT4036" i="1"/>
  <c r="AM4036" i="1"/>
  <c r="AN4036" i="1" s="1"/>
  <c r="AK4037" i="1"/>
  <c r="AO4036" i="1"/>
  <c r="AU4036" i="1" l="1"/>
  <c r="AS4036" i="1" s="1"/>
  <c r="AP2815" i="1"/>
  <c r="AQ2816" i="1"/>
  <c r="AT4037" i="1"/>
  <c r="AM4037" i="1"/>
  <c r="AN4037" i="1" s="1"/>
  <c r="AK4038" i="1"/>
  <c r="AO4037" i="1"/>
  <c r="AU4037" i="1" l="1"/>
  <c r="AS4037" i="1" s="1"/>
  <c r="AR2816" i="1"/>
  <c r="AQ2817" i="1" s="1"/>
  <c r="AT4038" i="1"/>
  <c r="AM4038" i="1"/>
  <c r="AN4038" i="1" s="1"/>
  <c r="AK4039" i="1"/>
  <c r="AO4038" i="1"/>
  <c r="AU4038" i="1" l="1"/>
  <c r="AS4038" i="1" s="1"/>
  <c r="AR2817" i="1"/>
  <c r="AP2816" i="1"/>
  <c r="AT4039" i="1"/>
  <c r="AM4039" i="1"/>
  <c r="AN4039" i="1" s="1"/>
  <c r="AK4040" i="1"/>
  <c r="AO4039" i="1"/>
  <c r="AU4039" i="1" l="1"/>
  <c r="AS4039" i="1" s="1"/>
  <c r="AP2817" i="1"/>
  <c r="AQ2818" i="1"/>
  <c r="AT4040" i="1"/>
  <c r="AM4040" i="1"/>
  <c r="AN4040" i="1" s="1"/>
  <c r="AK4041" i="1"/>
  <c r="AO4040" i="1"/>
  <c r="AU4040" i="1" l="1"/>
  <c r="AS4040" i="1" s="1"/>
  <c r="AR2818" i="1"/>
  <c r="AQ2819" i="1" s="1"/>
  <c r="AT4041" i="1"/>
  <c r="AM4041" i="1"/>
  <c r="AN4041" i="1" s="1"/>
  <c r="AK4042" i="1"/>
  <c r="AO4041" i="1"/>
  <c r="AU4041" i="1" l="1"/>
  <c r="AS4041" i="1" s="1"/>
  <c r="AR2819" i="1"/>
  <c r="AQ2820" i="1" s="1"/>
  <c r="AP2818" i="1"/>
  <c r="AT4042" i="1"/>
  <c r="AM4042" i="1"/>
  <c r="AN4042" i="1" s="1"/>
  <c r="AK4043" i="1"/>
  <c r="AO4042" i="1"/>
  <c r="AU4042" i="1" l="1"/>
  <c r="AS4042" i="1" s="1"/>
  <c r="AR2820" i="1"/>
  <c r="AQ2821" i="1" s="1"/>
  <c r="AP2819" i="1"/>
  <c r="AT4043" i="1"/>
  <c r="AM4043" i="1"/>
  <c r="AN4043" i="1" s="1"/>
  <c r="AK4044" i="1"/>
  <c r="AO4043" i="1"/>
  <c r="AU4043" i="1" l="1"/>
  <c r="AS4043" i="1" s="1"/>
  <c r="AR2821" i="1"/>
  <c r="AQ2822" i="1" s="1"/>
  <c r="AP2820" i="1"/>
  <c r="AT4044" i="1"/>
  <c r="AM4044" i="1"/>
  <c r="AN4044" i="1" s="1"/>
  <c r="AK4045" i="1"/>
  <c r="AO4044" i="1"/>
  <c r="AU4044" i="1" l="1"/>
  <c r="AS4044" i="1" s="1"/>
  <c r="AR2822" i="1"/>
  <c r="AQ2823" i="1" s="1"/>
  <c r="AP2821" i="1"/>
  <c r="AT4045" i="1"/>
  <c r="AM4045" i="1"/>
  <c r="AN4045" i="1" s="1"/>
  <c r="AK4046" i="1"/>
  <c r="AO4045" i="1"/>
  <c r="AU4045" i="1" l="1"/>
  <c r="AS4045" i="1" s="1"/>
  <c r="AR2823" i="1"/>
  <c r="AP2822" i="1"/>
  <c r="AT4046" i="1"/>
  <c r="AM4046" i="1"/>
  <c r="AN4046" i="1" s="1"/>
  <c r="AK4047" i="1"/>
  <c r="AO4046" i="1"/>
  <c r="AU4046" i="1" l="1"/>
  <c r="AS4046" i="1" s="1"/>
  <c r="AP2823" i="1"/>
  <c r="AQ2824" i="1"/>
  <c r="AT4047" i="1"/>
  <c r="AM4047" i="1"/>
  <c r="AN4047" i="1" s="1"/>
  <c r="AK4048" i="1"/>
  <c r="AO4047" i="1"/>
  <c r="AU4047" i="1" l="1"/>
  <c r="AS4047" i="1" s="1"/>
  <c r="AR2824" i="1"/>
  <c r="AT4048" i="1"/>
  <c r="AM4048" i="1"/>
  <c r="AN4048" i="1" s="1"/>
  <c r="AK4049" i="1"/>
  <c r="AO4048" i="1"/>
  <c r="AU4048" i="1" l="1"/>
  <c r="AS4048" i="1" s="1"/>
  <c r="AP2824" i="1"/>
  <c r="AQ2825" i="1"/>
  <c r="AT4049" i="1"/>
  <c r="AM4049" i="1"/>
  <c r="AN4049" i="1" s="1"/>
  <c r="AK4050" i="1"/>
  <c r="AO4049" i="1"/>
  <c r="AU4049" i="1" l="1"/>
  <c r="AS4049" i="1" s="1"/>
  <c r="AR2825" i="1"/>
  <c r="AT4050" i="1"/>
  <c r="AM4050" i="1"/>
  <c r="AN4050" i="1" s="1"/>
  <c r="AK4051" i="1"/>
  <c r="AO4050" i="1"/>
  <c r="AU4050" i="1" l="1"/>
  <c r="AS4050" i="1" s="1"/>
  <c r="AP2825" i="1"/>
  <c r="AQ2826" i="1"/>
  <c r="AT4051" i="1"/>
  <c r="AM4051" i="1"/>
  <c r="AN4051" i="1" s="1"/>
  <c r="AK4052" i="1"/>
  <c r="AO4051" i="1"/>
  <c r="AU4051" i="1" l="1"/>
  <c r="AS4051" i="1" s="1"/>
  <c r="AR2826" i="1"/>
  <c r="AT4052" i="1"/>
  <c r="AM4052" i="1"/>
  <c r="AN4052" i="1" s="1"/>
  <c r="AK4053" i="1"/>
  <c r="AO4052" i="1"/>
  <c r="AU4052" i="1" l="1"/>
  <c r="AS4052" i="1" s="1"/>
  <c r="AP2826" i="1"/>
  <c r="AQ2827" i="1"/>
  <c r="AT4053" i="1"/>
  <c r="AM4053" i="1"/>
  <c r="AN4053" i="1" s="1"/>
  <c r="AK4054" i="1"/>
  <c r="AO4053" i="1"/>
  <c r="AU4053" i="1" l="1"/>
  <c r="AS4053" i="1" s="1"/>
  <c r="AR2827" i="1"/>
  <c r="AQ2828" i="1" s="1"/>
  <c r="AT4054" i="1"/>
  <c r="AM4054" i="1"/>
  <c r="AN4054" i="1" s="1"/>
  <c r="AK4055" i="1"/>
  <c r="AA167" i="1" s="1"/>
  <c r="AO4054" i="1"/>
  <c r="AU4054" i="1" l="1"/>
  <c r="AS4054" i="1" s="1"/>
  <c r="AR2828" i="1"/>
  <c r="AP2827" i="1"/>
  <c r="AT4055" i="1"/>
  <c r="AF167" i="1" s="1"/>
  <c r="AM4055" i="1"/>
  <c r="AN4055" i="1" s="1"/>
  <c r="AK4056" i="1"/>
  <c r="AO4055" i="1"/>
  <c r="AB167" i="1" s="1"/>
  <c r="AU4055" i="1" l="1"/>
  <c r="AS4055" i="1" s="1"/>
  <c r="AP2828" i="1"/>
  <c r="AQ2829" i="1"/>
  <c r="AT4056" i="1"/>
  <c r="AM4056" i="1"/>
  <c r="AN4056" i="1" s="1"/>
  <c r="AK4057" i="1"/>
  <c r="AO4056" i="1"/>
  <c r="AU4056" i="1" l="1"/>
  <c r="AS4056" i="1" s="1"/>
  <c r="AR2829" i="1"/>
  <c r="AQ2830" i="1" s="1"/>
  <c r="AT4057" i="1"/>
  <c r="AM4057" i="1"/>
  <c r="AN4057" i="1" s="1"/>
  <c r="AK4058" i="1"/>
  <c r="AO4057" i="1"/>
  <c r="AU4057" i="1" l="1"/>
  <c r="AS4057" i="1" s="1"/>
  <c r="AD118" i="1"/>
  <c r="AR2830" i="1"/>
  <c r="AQ2831" i="1" s="1"/>
  <c r="AP2829" i="1"/>
  <c r="AT4058" i="1"/>
  <c r="AM4058" i="1"/>
  <c r="AN4058" i="1" s="1"/>
  <c r="AK4059" i="1"/>
  <c r="AO4058" i="1"/>
  <c r="AU4058" i="1" l="1"/>
  <c r="AS4058" i="1" s="1"/>
  <c r="AR2831" i="1"/>
  <c r="AE118" i="1"/>
  <c r="AP2830" i="1"/>
  <c r="AC118" i="1" s="1"/>
  <c r="AT4059" i="1"/>
  <c r="AM4059" i="1"/>
  <c r="AN4059" i="1" s="1"/>
  <c r="AK4060" i="1"/>
  <c r="AO4059" i="1"/>
  <c r="AU4059" i="1" l="1"/>
  <c r="AS4059" i="1" s="1"/>
  <c r="AP2831" i="1"/>
  <c r="AQ2832" i="1"/>
  <c r="AT4060" i="1"/>
  <c r="AM4060" i="1"/>
  <c r="AN4060" i="1" s="1"/>
  <c r="AK4061" i="1"/>
  <c r="AO4060" i="1"/>
  <c r="AU4060" i="1" l="1"/>
  <c r="AS4060" i="1" s="1"/>
  <c r="AR2832" i="1"/>
  <c r="AT4061" i="1"/>
  <c r="AM4061" i="1"/>
  <c r="AN4061" i="1" s="1"/>
  <c r="AK4062" i="1"/>
  <c r="AO4061" i="1"/>
  <c r="AU4061" i="1" l="1"/>
  <c r="AS4061" i="1" s="1"/>
  <c r="AP2832" i="1"/>
  <c r="AQ2833" i="1"/>
  <c r="AT4062" i="1"/>
  <c r="AM4062" i="1"/>
  <c r="AN4062" i="1" s="1"/>
  <c r="AK4063" i="1"/>
  <c r="AO4062" i="1"/>
  <c r="AU4062" i="1" l="1"/>
  <c r="AS4062" i="1" s="1"/>
  <c r="AR2833" i="1"/>
  <c r="AT4063" i="1"/>
  <c r="AM4063" i="1"/>
  <c r="AN4063" i="1" s="1"/>
  <c r="AK4064" i="1"/>
  <c r="AO4063" i="1"/>
  <c r="AU4063" i="1" l="1"/>
  <c r="AS4063" i="1" s="1"/>
  <c r="AP2833" i="1"/>
  <c r="AQ2834" i="1"/>
  <c r="AT4064" i="1"/>
  <c r="AM4064" i="1"/>
  <c r="AN4064" i="1" s="1"/>
  <c r="AK4065" i="1"/>
  <c r="AO4064" i="1"/>
  <c r="AU4064" i="1" l="1"/>
  <c r="AS4064" i="1" s="1"/>
  <c r="AR2834" i="1"/>
  <c r="AT4065" i="1"/>
  <c r="AM4065" i="1"/>
  <c r="AN4065" i="1" s="1"/>
  <c r="AK4066" i="1"/>
  <c r="AO4065" i="1"/>
  <c r="AU4065" i="1" l="1"/>
  <c r="AS4065" i="1" s="1"/>
  <c r="AP2834" i="1"/>
  <c r="AQ2835" i="1"/>
  <c r="AT4066" i="1"/>
  <c r="AM4066" i="1"/>
  <c r="AN4066" i="1" s="1"/>
  <c r="AK4067" i="1"/>
  <c r="AO4066" i="1"/>
  <c r="AU4066" i="1" l="1"/>
  <c r="AS4066" i="1" s="1"/>
  <c r="AR2835" i="1"/>
  <c r="AQ2836" i="1" s="1"/>
  <c r="AT4067" i="1"/>
  <c r="AM4067" i="1"/>
  <c r="AN4067" i="1" s="1"/>
  <c r="AK4068" i="1"/>
  <c r="AO4067" i="1"/>
  <c r="AU4067" i="1" l="1"/>
  <c r="AS4067" i="1" s="1"/>
  <c r="AR2836" i="1"/>
  <c r="AP2835" i="1"/>
  <c r="AT4068" i="1"/>
  <c r="AM4068" i="1"/>
  <c r="AN4068" i="1" s="1"/>
  <c r="AK4069" i="1"/>
  <c r="AO4068" i="1"/>
  <c r="AU4068" i="1" l="1"/>
  <c r="AS4068" i="1" s="1"/>
  <c r="AP2836" i="1"/>
  <c r="AQ2837" i="1"/>
  <c r="AT4069" i="1"/>
  <c r="AM4069" i="1"/>
  <c r="AN4069" i="1" s="1"/>
  <c r="AK4070" i="1"/>
  <c r="AO4069" i="1"/>
  <c r="AU4069" i="1" l="1"/>
  <c r="AS4069" i="1" s="1"/>
  <c r="AR2837" i="1"/>
  <c r="AT4070" i="1"/>
  <c r="AM4070" i="1"/>
  <c r="AN4070" i="1" s="1"/>
  <c r="AK4071" i="1"/>
  <c r="AO4070" i="1"/>
  <c r="AU4070" i="1" l="1"/>
  <c r="AS4070" i="1" s="1"/>
  <c r="AP2837" i="1"/>
  <c r="AQ2838" i="1"/>
  <c r="AT4071" i="1"/>
  <c r="AM4071" i="1"/>
  <c r="AN4071" i="1" s="1"/>
  <c r="AK4072" i="1"/>
  <c r="AO4071" i="1"/>
  <c r="AU4071" i="1" l="1"/>
  <c r="AS4071" i="1" s="1"/>
  <c r="AR2838" i="1"/>
  <c r="AQ2839" i="1" s="1"/>
  <c r="AT4072" i="1"/>
  <c r="AM4072" i="1"/>
  <c r="AN4072" i="1" s="1"/>
  <c r="AK4073" i="1"/>
  <c r="AO4072" i="1"/>
  <c r="AU4072" i="1" l="1"/>
  <c r="AS4072" i="1" s="1"/>
  <c r="AR2839" i="1"/>
  <c r="AP2838" i="1"/>
  <c r="AT4073" i="1"/>
  <c r="AM4073" i="1"/>
  <c r="AN4073" i="1" s="1"/>
  <c r="AK4074" i="1"/>
  <c r="AO4073" i="1"/>
  <c r="AU4073" i="1" l="1"/>
  <c r="AS4073" i="1" s="1"/>
  <c r="AP2839" i="1"/>
  <c r="AQ2840" i="1"/>
  <c r="AT4074" i="1"/>
  <c r="AM4074" i="1"/>
  <c r="AN4074" i="1" s="1"/>
  <c r="AK4075" i="1"/>
  <c r="AO4074" i="1"/>
  <c r="AU4074" i="1" l="1"/>
  <c r="AS4074" i="1" s="1"/>
  <c r="AR2840" i="1"/>
  <c r="AT4075" i="1"/>
  <c r="AM4075" i="1"/>
  <c r="AN4075" i="1" s="1"/>
  <c r="AK4076" i="1"/>
  <c r="AO4075" i="1"/>
  <c r="AU4075" i="1" l="1"/>
  <c r="AS4075" i="1" s="1"/>
  <c r="AP2840" i="1"/>
  <c r="AQ2841" i="1"/>
  <c r="AT4076" i="1"/>
  <c r="AM4076" i="1"/>
  <c r="AN4076" i="1" s="1"/>
  <c r="AK4077" i="1"/>
  <c r="AO4076" i="1"/>
  <c r="AU4076" i="1" l="1"/>
  <c r="AS4076" i="1" s="1"/>
  <c r="AR2841" i="1"/>
  <c r="AT4077" i="1"/>
  <c r="AM4077" i="1"/>
  <c r="AN4077" i="1" s="1"/>
  <c r="AK4078" i="1"/>
  <c r="AO4077" i="1"/>
  <c r="AU4077" i="1" l="1"/>
  <c r="AS4077" i="1" s="1"/>
  <c r="AP2841" i="1"/>
  <c r="AQ2842" i="1"/>
  <c r="AT4078" i="1"/>
  <c r="AM4078" i="1"/>
  <c r="AN4078" i="1" s="1"/>
  <c r="AK4079" i="1"/>
  <c r="AO4078" i="1"/>
  <c r="AU4078" i="1" l="1"/>
  <c r="AS4078" i="1" s="1"/>
  <c r="AR2842" i="1"/>
  <c r="AT4079" i="1"/>
  <c r="AM4079" i="1"/>
  <c r="AN4079" i="1" s="1"/>
  <c r="AK4080" i="1"/>
  <c r="AA168" i="1" s="1"/>
  <c r="AO4079" i="1"/>
  <c r="AU4079" i="1" l="1"/>
  <c r="AS4079" i="1" s="1"/>
  <c r="AP2842" i="1"/>
  <c r="AQ2843" i="1"/>
  <c r="AT4080" i="1"/>
  <c r="AF168" i="1" s="1"/>
  <c r="AM4080" i="1"/>
  <c r="AN4080" i="1" s="1"/>
  <c r="AK4081" i="1"/>
  <c r="AO4080" i="1"/>
  <c r="AB168" i="1" s="1"/>
  <c r="AU4080" i="1" l="1"/>
  <c r="AS4080" i="1" s="1"/>
  <c r="AR2843" i="1"/>
  <c r="AQ2844" i="1" s="1"/>
  <c r="AT4081" i="1"/>
  <c r="AM4081" i="1"/>
  <c r="AN4081" i="1" s="1"/>
  <c r="AK4082" i="1"/>
  <c r="AO4081" i="1"/>
  <c r="AU4081" i="1" l="1"/>
  <c r="AS4081" i="1" s="1"/>
  <c r="AR2844" i="1"/>
  <c r="AQ2845" i="1" s="1"/>
  <c r="AP2843" i="1"/>
  <c r="AT4082" i="1"/>
  <c r="AM4082" i="1"/>
  <c r="AN4082" i="1" s="1"/>
  <c r="AK4083" i="1"/>
  <c r="AO4082" i="1"/>
  <c r="AU4082" i="1" l="1"/>
  <c r="AS4082" i="1" s="1"/>
  <c r="AR2845" i="1"/>
  <c r="AP2844" i="1"/>
  <c r="AT4083" i="1"/>
  <c r="AM4083" i="1"/>
  <c r="AN4083" i="1" s="1"/>
  <c r="AK4084" i="1"/>
  <c r="AO4083" i="1"/>
  <c r="AU4083" i="1" l="1"/>
  <c r="AS4083" i="1" s="1"/>
  <c r="AP2845" i="1"/>
  <c r="AQ2846" i="1"/>
  <c r="AT4084" i="1"/>
  <c r="AM4084" i="1"/>
  <c r="AN4084" i="1" s="1"/>
  <c r="AK4085" i="1"/>
  <c r="AO4084" i="1"/>
  <c r="AU4084" i="1" l="1"/>
  <c r="AS4084" i="1" s="1"/>
  <c r="AR2846" i="1"/>
  <c r="AQ2847" i="1" s="1"/>
  <c r="AT4085" i="1"/>
  <c r="AM4085" i="1"/>
  <c r="AN4085" i="1" s="1"/>
  <c r="AK4086" i="1"/>
  <c r="AO4085" i="1"/>
  <c r="AU4085" i="1" l="1"/>
  <c r="AS4085" i="1" s="1"/>
  <c r="AR2847" i="1"/>
  <c r="AQ2848" i="1" s="1"/>
  <c r="AP2846" i="1"/>
  <c r="AT4086" i="1"/>
  <c r="AM4086" i="1"/>
  <c r="AN4086" i="1" s="1"/>
  <c r="AK4087" i="1"/>
  <c r="AO4086" i="1"/>
  <c r="AU4086" i="1" l="1"/>
  <c r="AS4086" i="1" s="1"/>
  <c r="AR2848" i="1"/>
  <c r="AQ2849" i="1" s="1"/>
  <c r="AP2847" i="1"/>
  <c r="AT4087" i="1"/>
  <c r="AM4087" i="1"/>
  <c r="AN4087" i="1" s="1"/>
  <c r="AK4088" i="1"/>
  <c r="AO4087" i="1"/>
  <c r="AU4087" i="1" l="1"/>
  <c r="AS4087" i="1" s="1"/>
  <c r="AR2849" i="1"/>
  <c r="AP2848" i="1"/>
  <c r="AT4088" i="1"/>
  <c r="AM4088" i="1"/>
  <c r="AN4088" i="1" s="1"/>
  <c r="AK4089" i="1"/>
  <c r="AO4088" i="1"/>
  <c r="AU4088" i="1" l="1"/>
  <c r="AS4088" i="1" s="1"/>
  <c r="AP2849" i="1"/>
  <c r="AQ2850" i="1"/>
  <c r="AT4089" i="1"/>
  <c r="AM4089" i="1"/>
  <c r="AN4089" i="1" s="1"/>
  <c r="AK4090" i="1"/>
  <c r="AO4089" i="1"/>
  <c r="AU4089" i="1" l="1"/>
  <c r="AS4089" i="1" s="1"/>
  <c r="AR2850" i="1"/>
  <c r="AQ2851" i="1" s="1"/>
  <c r="AT4090" i="1"/>
  <c r="AM4090" i="1"/>
  <c r="AN4090" i="1" s="1"/>
  <c r="AK4091" i="1"/>
  <c r="AO4090" i="1"/>
  <c r="AU4090" i="1" l="1"/>
  <c r="AS4090" i="1" s="1"/>
  <c r="AR2851" i="1"/>
  <c r="AQ2852" i="1" s="1"/>
  <c r="AP2850" i="1"/>
  <c r="AT4091" i="1"/>
  <c r="AM4091" i="1"/>
  <c r="AN4091" i="1" s="1"/>
  <c r="AK4092" i="1"/>
  <c r="AO4091" i="1"/>
  <c r="AU4091" i="1" l="1"/>
  <c r="AS4091" i="1" s="1"/>
  <c r="AR2852" i="1"/>
  <c r="AQ2853" i="1" s="1"/>
  <c r="AP2851" i="1"/>
  <c r="AT4092" i="1"/>
  <c r="AM4092" i="1"/>
  <c r="AN4092" i="1" s="1"/>
  <c r="AK4093" i="1"/>
  <c r="AO4092" i="1"/>
  <c r="AU4092" i="1" l="1"/>
  <c r="AS4092" i="1" s="1"/>
  <c r="AR2853" i="1"/>
  <c r="AP2852" i="1"/>
  <c r="AT4093" i="1"/>
  <c r="AM4093" i="1"/>
  <c r="AN4093" i="1" s="1"/>
  <c r="AK4094" i="1"/>
  <c r="AO4093" i="1"/>
  <c r="AU4093" i="1" l="1"/>
  <c r="AS4093" i="1" s="1"/>
  <c r="AP2853" i="1"/>
  <c r="AQ2854" i="1"/>
  <c r="AT4094" i="1"/>
  <c r="AM4094" i="1"/>
  <c r="AN4094" i="1" s="1"/>
  <c r="AK4095" i="1"/>
  <c r="AO4094" i="1"/>
  <c r="AU4094" i="1" l="1"/>
  <c r="AS4094" i="1" s="1"/>
  <c r="AR2854" i="1"/>
  <c r="AQ2855" i="1" s="1"/>
  <c r="AT4095" i="1"/>
  <c r="AM4095" i="1"/>
  <c r="AN4095" i="1" s="1"/>
  <c r="AK4096" i="1"/>
  <c r="AO4095" i="1"/>
  <c r="AU4095" i="1" l="1"/>
  <c r="AS4095" i="1" s="1"/>
  <c r="AD119" i="1"/>
  <c r="AR2855" i="1"/>
  <c r="AP2854" i="1"/>
  <c r="AT4096" i="1"/>
  <c r="AM4096" i="1"/>
  <c r="AN4096" i="1" s="1"/>
  <c r="AK4097" i="1"/>
  <c r="AO4096" i="1"/>
  <c r="AU4096" i="1" l="1"/>
  <c r="AS4096" i="1" s="1"/>
  <c r="AE119" i="1"/>
  <c r="AP2855" i="1"/>
  <c r="AC119" i="1" s="1"/>
  <c r="AQ2856" i="1"/>
  <c r="AT4097" i="1"/>
  <c r="AM4097" i="1"/>
  <c r="AN4097" i="1" s="1"/>
  <c r="AK4098" i="1"/>
  <c r="AO4097" i="1"/>
  <c r="AU4097" i="1" l="1"/>
  <c r="AS4097" i="1" s="1"/>
  <c r="AR2856" i="1"/>
  <c r="AT4098" i="1"/>
  <c r="AM4098" i="1"/>
  <c r="AN4098" i="1" s="1"/>
  <c r="AK4099" i="1"/>
  <c r="AO4098" i="1"/>
  <c r="AU4098" i="1" l="1"/>
  <c r="AS4098" i="1" s="1"/>
  <c r="AP2856" i="1"/>
  <c r="AQ2857" i="1"/>
  <c r="AT4099" i="1"/>
  <c r="AM4099" i="1"/>
  <c r="AN4099" i="1" s="1"/>
  <c r="AK4100" i="1"/>
  <c r="AO4099" i="1"/>
  <c r="AU4099" i="1" l="1"/>
  <c r="AS4099" i="1" s="1"/>
  <c r="AR2857" i="1"/>
  <c r="AT4100" i="1"/>
  <c r="AM4100" i="1"/>
  <c r="AN4100" i="1" s="1"/>
  <c r="AK4101" i="1"/>
  <c r="AO4100" i="1"/>
  <c r="AU4100" i="1" l="1"/>
  <c r="AS4100" i="1" s="1"/>
  <c r="AP2857" i="1"/>
  <c r="AQ2858" i="1"/>
  <c r="AT4101" i="1"/>
  <c r="AM4101" i="1"/>
  <c r="AN4101" i="1" s="1"/>
  <c r="AK4102" i="1"/>
  <c r="AO4101" i="1"/>
  <c r="AU4101" i="1" l="1"/>
  <c r="AS4101" i="1" s="1"/>
  <c r="AR2858" i="1"/>
  <c r="AT4102" i="1"/>
  <c r="AM4102" i="1"/>
  <c r="AN4102" i="1" s="1"/>
  <c r="AK4103" i="1"/>
  <c r="AO4102" i="1"/>
  <c r="AU4102" i="1" l="1"/>
  <c r="AS4102" i="1" s="1"/>
  <c r="AP2858" i="1"/>
  <c r="AQ2859" i="1"/>
  <c r="AT4103" i="1"/>
  <c r="AM4103" i="1"/>
  <c r="AN4103" i="1" s="1"/>
  <c r="AK4104" i="1"/>
  <c r="AO4103" i="1"/>
  <c r="AU4103" i="1" l="1"/>
  <c r="AS4103" i="1" s="1"/>
  <c r="AR2859" i="1"/>
  <c r="AQ2860" i="1" s="1"/>
  <c r="AT4104" i="1"/>
  <c r="AM4104" i="1"/>
  <c r="AN4104" i="1" s="1"/>
  <c r="AK4105" i="1"/>
  <c r="AA169" i="1" s="1"/>
  <c r="AO4104" i="1"/>
  <c r="AU4104" i="1" l="1"/>
  <c r="AS4104" i="1" s="1"/>
  <c r="AR2860" i="1"/>
  <c r="AP2859" i="1"/>
  <c r="AT4105" i="1"/>
  <c r="AF169" i="1" s="1"/>
  <c r="AM4105" i="1"/>
  <c r="AN4105" i="1" s="1"/>
  <c r="AK4106" i="1"/>
  <c r="AO4105" i="1"/>
  <c r="AB169" i="1" s="1"/>
  <c r="AU4105" i="1" l="1"/>
  <c r="AS4105" i="1" s="1"/>
  <c r="AP2860" i="1"/>
  <c r="AQ2861" i="1"/>
  <c r="AT4106" i="1"/>
  <c r="AM4106" i="1"/>
  <c r="AN4106" i="1" s="1"/>
  <c r="AK4107" i="1"/>
  <c r="AO4106" i="1"/>
  <c r="AU4106" i="1" l="1"/>
  <c r="AS4106" i="1" s="1"/>
  <c r="AR2861" i="1"/>
  <c r="AQ2862" i="1" s="1"/>
  <c r="AT4107" i="1"/>
  <c r="AM4107" i="1"/>
  <c r="AN4107" i="1" s="1"/>
  <c r="AK4108" i="1"/>
  <c r="AO4107" i="1"/>
  <c r="AU4107" i="1" l="1"/>
  <c r="AS4107" i="1" s="1"/>
  <c r="AR2862" i="1"/>
  <c r="AQ2863" i="1" s="1"/>
  <c r="AP2861" i="1"/>
  <c r="AT4108" i="1"/>
  <c r="AM4108" i="1"/>
  <c r="AN4108" i="1" s="1"/>
  <c r="AK4109" i="1"/>
  <c r="AO4108" i="1"/>
  <c r="AU4108" i="1" l="1"/>
  <c r="AS4108" i="1" s="1"/>
  <c r="AR2863" i="1"/>
  <c r="AP2862" i="1"/>
  <c r="AT4109" i="1"/>
  <c r="AM4109" i="1"/>
  <c r="AN4109" i="1" s="1"/>
  <c r="AK4110" i="1"/>
  <c r="AO4109" i="1"/>
  <c r="AU4109" i="1" l="1"/>
  <c r="AS4109" i="1" s="1"/>
  <c r="AP2863" i="1"/>
  <c r="AQ2864" i="1"/>
  <c r="AT4110" i="1"/>
  <c r="AM4110" i="1"/>
  <c r="AN4110" i="1" s="1"/>
  <c r="AK4111" i="1"/>
  <c r="AO4110" i="1"/>
  <c r="AU4110" i="1" l="1"/>
  <c r="AS4110" i="1" s="1"/>
  <c r="AR2864" i="1"/>
  <c r="AQ2865" i="1" s="1"/>
  <c r="AT4111" i="1"/>
  <c r="AM4111" i="1"/>
  <c r="AN4111" i="1" s="1"/>
  <c r="AK4112" i="1"/>
  <c r="AO4111" i="1"/>
  <c r="AU4111" i="1" l="1"/>
  <c r="AS4111" i="1" s="1"/>
  <c r="AR2865" i="1"/>
  <c r="AP2864" i="1"/>
  <c r="AT4112" i="1"/>
  <c r="AM4112" i="1"/>
  <c r="AN4112" i="1" s="1"/>
  <c r="AK4113" i="1"/>
  <c r="AO4112" i="1"/>
  <c r="AU4112" i="1" l="1"/>
  <c r="AS4112" i="1" s="1"/>
  <c r="AP2865" i="1"/>
  <c r="AQ2866" i="1"/>
  <c r="AT4113" i="1"/>
  <c r="AM4113" i="1"/>
  <c r="AN4113" i="1" s="1"/>
  <c r="AK4114" i="1"/>
  <c r="AO4113" i="1"/>
  <c r="AU4113" i="1" l="1"/>
  <c r="AS4113" i="1" s="1"/>
  <c r="AR2866" i="1"/>
  <c r="AT4114" i="1"/>
  <c r="AM4114" i="1"/>
  <c r="AN4114" i="1" s="1"/>
  <c r="AK4115" i="1"/>
  <c r="AO4114" i="1"/>
  <c r="AU4114" i="1" l="1"/>
  <c r="AS4114" i="1" s="1"/>
  <c r="AP2866" i="1"/>
  <c r="AQ2867" i="1"/>
  <c r="AT4115" i="1"/>
  <c r="AM4115" i="1"/>
  <c r="AN4115" i="1" s="1"/>
  <c r="AK4116" i="1"/>
  <c r="AO4115" i="1"/>
  <c r="AU4115" i="1" l="1"/>
  <c r="AS4115" i="1" s="1"/>
  <c r="AR2867" i="1"/>
  <c r="AQ2868" i="1" s="1"/>
  <c r="AT4116" i="1"/>
  <c r="AM4116" i="1"/>
  <c r="AN4116" i="1" s="1"/>
  <c r="AK4117" i="1"/>
  <c r="AO4116" i="1"/>
  <c r="AU4116" i="1" l="1"/>
  <c r="AS4116" i="1" s="1"/>
  <c r="AR2868" i="1"/>
  <c r="AP2867" i="1"/>
  <c r="AT4117" i="1"/>
  <c r="AM4117" i="1"/>
  <c r="AN4117" i="1" s="1"/>
  <c r="AK4118" i="1"/>
  <c r="AO4117" i="1"/>
  <c r="AU4117" i="1" l="1"/>
  <c r="AS4117" i="1" s="1"/>
  <c r="AP2868" i="1"/>
  <c r="AQ2869" i="1"/>
  <c r="AT4118" i="1"/>
  <c r="AM4118" i="1"/>
  <c r="AN4118" i="1" s="1"/>
  <c r="AK4119" i="1"/>
  <c r="AO4118" i="1"/>
  <c r="AU4118" i="1" l="1"/>
  <c r="AS4118" i="1" s="1"/>
  <c r="AR2869" i="1"/>
  <c r="AT4119" i="1"/>
  <c r="AM4119" i="1"/>
  <c r="AN4119" i="1" s="1"/>
  <c r="AK4120" i="1"/>
  <c r="AO4119" i="1"/>
  <c r="AU4119" i="1" l="1"/>
  <c r="AS4119" i="1" s="1"/>
  <c r="AP2869" i="1"/>
  <c r="AQ2870" i="1"/>
  <c r="AT4120" i="1"/>
  <c r="AM4120" i="1"/>
  <c r="AN4120" i="1" s="1"/>
  <c r="AK4121" i="1"/>
  <c r="AO4120" i="1"/>
  <c r="AU4120" i="1" l="1"/>
  <c r="AS4120" i="1" s="1"/>
  <c r="AR2870" i="1"/>
  <c r="AQ2871" i="1" s="1"/>
  <c r="AT4121" i="1"/>
  <c r="AM4121" i="1"/>
  <c r="AN4121" i="1" s="1"/>
  <c r="AK4122" i="1"/>
  <c r="AO4121" i="1"/>
  <c r="AU4121" i="1" l="1"/>
  <c r="AS4121" i="1" s="1"/>
  <c r="AR2871" i="1"/>
  <c r="AP2870" i="1"/>
  <c r="AT4122" i="1"/>
  <c r="AM4122" i="1"/>
  <c r="AN4122" i="1" s="1"/>
  <c r="AK4123" i="1"/>
  <c r="AO4122" i="1"/>
  <c r="AU4122" i="1" l="1"/>
  <c r="AS4122" i="1" s="1"/>
  <c r="AP2871" i="1"/>
  <c r="AQ2872" i="1"/>
  <c r="AT4123" i="1"/>
  <c r="AM4123" i="1"/>
  <c r="AN4123" i="1" s="1"/>
  <c r="AK4124" i="1"/>
  <c r="AO4123" i="1"/>
  <c r="AU4123" i="1" l="1"/>
  <c r="AS4123" i="1" s="1"/>
  <c r="AR2872" i="1"/>
  <c r="AQ2873" i="1" s="1"/>
  <c r="AT4124" i="1"/>
  <c r="AM4124" i="1"/>
  <c r="AN4124" i="1" s="1"/>
  <c r="AK4125" i="1"/>
  <c r="AO4124" i="1"/>
  <c r="AU4124" i="1" l="1"/>
  <c r="AS4124" i="1" s="1"/>
  <c r="AR2873" i="1"/>
  <c r="AQ2874" i="1" s="1"/>
  <c r="AP2872" i="1"/>
  <c r="AT4125" i="1"/>
  <c r="AM4125" i="1"/>
  <c r="AN4125" i="1" s="1"/>
  <c r="AK4126" i="1"/>
  <c r="AO4125" i="1"/>
  <c r="AU4125" i="1" l="1"/>
  <c r="AS4125" i="1" s="1"/>
  <c r="AR2874" i="1"/>
  <c r="AQ2875" i="1" s="1"/>
  <c r="AP2873" i="1"/>
  <c r="AT4126" i="1"/>
  <c r="AM4126" i="1"/>
  <c r="AN4126" i="1" s="1"/>
  <c r="AK4127" i="1"/>
  <c r="AO4126" i="1"/>
  <c r="AU4126" i="1" l="1"/>
  <c r="AS4126" i="1" s="1"/>
  <c r="AR2875" i="1"/>
  <c r="AQ2876" i="1" s="1"/>
  <c r="AP2874" i="1"/>
  <c r="AT4127" i="1"/>
  <c r="AM4127" i="1"/>
  <c r="AN4127" i="1" s="1"/>
  <c r="AK4128" i="1"/>
  <c r="AO4127" i="1"/>
  <c r="AU4127" i="1" l="1"/>
  <c r="AS4127" i="1" s="1"/>
  <c r="AR2876" i="1"/>
  <c r="AP2875" i="1"/>
  <c r="AT4128" i="1"/>
  <c r="AM4128" i="1"/>
  <c r="AN4128" i="1" s="1"/>
  <c r="AK4129" i="1"/>
  <c r="AO4128" i="1"/>
  <c r="AU4128" i="1" l="1"/>
  <c r="AS4128" i="1" s="1"/>
  <c r="AP2876" i="1"/>
  <c r="AQ2877" i="1"/>
  <c r="AT4129" i="1"/>
  <c r="AM4129" i="1"/>
  <c r="AN4129" i="1" s="1"/>
  <c r="AK4130" i="1"/>
  <c r="AA170" i="1" s="1"/>
  <c r="AO4129" i="1"/>
  <c r="AU4129" i="1" l="1"/>
  <c r="AS4129" i="1" s="1"/>
  <c r="AR2877" i="1"/>
  <c r="AT4130" i="1"/>
  <c r="AF170" i="1" s="1"/>
  <c r="AM4130" i="1"/>
  <c r="AN4130" i="1" s="1"/>
  <c r="AK4131" i="1"/>
  <c r="AO4130" i="1"/>
  <c r="AB170" i="1" s="1"/>
  <c r="AU4130" i="1" l="1"/>
  <c r="AS4130" i="1" s="1"/>
  <c r="AP2877" i="1"/>
  <c r="AQ2878" i="1"/>
  <c r="AT4131" i="1"/>
  <c r="AM4131" i="1"/>
  <c r="AN4131" i="1" s="1"/>
  <c r="AK4132" i="1"/>
  <c r="AO4131" i="1"/>
  <c r="AU4131" i="1" l="1"/>
  <c r="AS4131" i="1" s="1"/>
  <c r="AR2878" i="1"/>
  <c r="AQ2879" i="1" s="1"/>
  <c r="AT4132" i="1"/>
  <c r="AM4132" i="1"/>
  <c r="AN4132" i="1" s="1"/>
  <c r="AK4133" i="1"/>
  <c r="AO4132" i="1"/>
  <c r="AU4132" i="1" l="1"/>
  <c r="AS4132" i="1" s="1"/>
  <c r="AR2879" i="1"/>
  <c r="AP2878" i="1"/>
  <c r="AT4133" i="1"/>
  <c r="AM4133" i="1"/>
  <c r="AN4133" i="1" s="1"/>
  <c r="AK4134" i="1"/>
  <c r="AO4133" i="1"/>
  <c r="AU4133" i="1" l="1"/>
  <c r="AS4133" i="1" s="1"/>
  <c r="AP2879" i="1"/>
  <c r="AQ2880" i="1"/>
  <c r="AT4134" i="1"/>
  <c r="AM4134" i="1"/>
  <c r="AN4134" i="1" s="1"/>
  <c r="AK4135" i="1"/>
  <c r="AO4134" i="1"/>
  <c r="AU4134" i="1" l="1"/>
  <c r="AS4134" i="1" s="1"/>
  <c r="AD120" i="1"/>
  <c r="AR2880" i="1"/>
  <c r="AQ2881" i="1" s="1"/>
  <c r="AT4135" i="1"/>
  <c r="AM4135" i="1"/>
  <c r="AN4135" i="1" s="1"/>
  <c r="AK4136" i="1"/>
  <c r="AO4135" i="1"/>
  <c r="AU4135" i="1" l="1"/>
  <c r="AS4135" i="1" s="1"/>
  <c r="AE120" i="1"/>
  <c r="AP2880" i="1"/>
  <c r="AC120" i="1" s="1"/>
  <c r="AR2881" i="1"/>
  <c r="AQ2882" i="1" s="1"/>
  <c r="AT4136" i="1"/>
  <c r="AM4136" i="1"/>
  <c r="AN4136" i="1" s="1"/>
  <c r="AK4137" i="1"/>
  <c r="AO4136" i="1"/>
  <c r="AU4136" i="1" l="1"/>
  <c r="AS4136" i="1" s="1"/>
  <c r="AP2881" i="1"/>
  <c r="AR2882" i="1"/>
  <c r="AT4137" i="1"/>
  <c r="AM4137" i="1"/>
  <c r="AN4137" i="1" s="1"/>
  <c r="AK4138" i="1"/>
  <c r="AO4137" i="1"/>
  <c r="AU4137" i="1" l="1"/>
  <c r="AS4137" i="1" s="1"/>
  <c r="AP2882" i="1"/>
  <c r="AQ2883" i="1"/>
  <c r="AT4138" i="1"/>
  <c r="AM4138" i="1"/>
  <c r="AN4138" i="1" s="1"/>
  <c r="AK4139" i="1"/>
  <c r="AO4138" i="1"/>
  <c r="AU4138" i="1" l="1"/>
  <c r="AS4138" i="1" s="1"/>
  <c r="AR2883" i="1"/>
  <c r="AQ2884" i="1" s="1"/>
  <c r="AT4139" i="1"/>
  <c r="AM4139" i="1"/>
  <c r="AN4139" i="1" s="1"/>
  <c r="AK4140" i="1"/>
  <c r="AO4139" i="1"/>
  <c r="AU4139" i="1" l="1"/>
  <c r="AS4139" i="1" s="1"/>
  <c r="AR2884" i="1"/>
  <c r="AP2883" i="1"/>
  <c r="AT4140" i="1"/>
  <c r="AM4140" i="1"/>
  <c r="AN4140" i="1" s="1"/>
  <c r="AK4141" i="1"/>
  <c r="AO4140" i="1"/>
  <c r="AU4140" i="1" l="1"/>
  <c r="AS4140" i="1" s="1"/>
  <c r="AP2884" i="1"/>
  <c r="AQ2885" i="1"/>
  <c r="AT4141" i="1"/>
  <c r="AM4141" i="1"/>
  <c r="AN4141" i="1" s="1"/>
  <c r="AK4142" i="1"/>
  <c r="AO4141" i="1"/>
  <c r="AU4141" i="1" l="1"/>
  <c r="AS4141" i="1" s="1"/>
  <c r="AR2885" i="1"/>
  <c r="AT4142" i="1"/>
  <c r="AM4142" i="1"/>
  <c r="AN4142" i="1" s="1"/>
  <c r="AK4143" i="1"/>
  <c r="AO4142" i="1"/>
  <c r="AU4142" i="1" l="1"/>
  <c r="AS4142" i="1" s="1"/>
  <c r="AP2885" i="1"/>
  <c r="AQ2886" i="1"/>
  <c r="AT4143" i="1"/>
  <c r="AM4143" i="1"/>
  <c r="AN4143" i="1" s="1"/>
  <c r="AK4144" i="1"/>
  <c r="AO4143" i="1"/>
  <c r="AU4143" i="1" l="1"/>
  <c r="AS4143" i="1" s="1"/>
  <c r="AR2886" i="1"/>
  <c r="AQ2887" i="1" s="1"/>
  <c r="AT4144" i="1"/>
  <c r="AM4144" i="1"/>
  <c r="AN4144" i="1" s="1"/>
  <c r="AK4145" i="1"/>
  <c r="AO4144" i="1"/>
  <c r="AU4144" i="1" l="1"/>
  <c r="AS4144" i="1" s="1"/>
  <c r="AR2887" i="1"/>
  <c r="AP2886" i="1"/>
  <c r="AT4145" i="1"/>
  <c r="AM4145" i="1"/>
  <c r="AN4145" i="1" s="1"/>
  <c r="AK4146" i="1"/>
  <c r="AO4145" i="1"/>
  <c r="AU4145" i="1" l="1"/>
  <c r="AS4145" i="1" s="1"/>
  <c r="AP2887" i="1"/>
  <c r="AQ2888" i="1"/>
  <c r="AT4146" i="1"/>
  <c r="AM4146" i="1"/>
  <c r="AN4146" i="1" s="1"/>
  <c r="AK4147" i="1"/>
  <c r="AO4146" i="1"/>
  <c r="AU4146" i="1" l="1"/>
  <c r="AS4146" i="1" s="1"/>
  <c r="AR2888" i="1"/>
  <c r="AT4147" i="1"/>
  <c r="AM4147" i="1"/>
  <c r="AN4147" i="1" s="1"/>
  <c r="AK4148" i="1"/>
  <c r="AO4147" i="1"/>
  <c r="AU4147" i="1" l="1"/>
  <c r="AS4147" i="1" s="1"/>
  <c r="AP2888" i="1"/>
  <c r="AQ2889" i="1"/>
  <c r="AT4148" i="1"/>
  <c r="AM4148" i="1"/>
  <c r="AN4148" i="1" s="1"/>
  <c r="AK4149" i="1"/>
  <c r="AO4148" i="1"/>
  <c r="AU4148" i="1" l="1"/>
  <c r="AS4148" i="1" s="1"/>
  <c r="AR2889" i="1"/>
  <c r="AT4149" i="1"/>
  <c r="AM4149" i="1"/>
  <c r="AN4149" i="1" s="1"/>
  <c r="AK4150" i="1"/>
  <c r="AO4149" i="1"/>
  <c r="AU4149" i="1" l="1"/>
  <c r="AS4149" i="1" s="1"/>
  <c r="AP2889" i="1"/>
  <c r="AQ2890" i="1"/>
  <c r="AT4150" i="1"/>
  <c r="AM4150" i="1"/>
  <c r="AN4150" i="1" s="1"/>
  <c r="AK4151" i="1"/>
  <c r="AO4150" i="1"/>
  <c r="AU4150" i="1" l="1"/>
  <c r="AS4150" i="1" s="1"/>
  <c r="AR2890" i="1"/>
  <c r="AT4151" i="1"/>
  <c r="AM4151" i="1"/>
  <c r="AN4151" i="1" s="1"/>
  <c r="AK4152" i="1"/>
  <c r="AO4151" i="1"/>
  <c r="AU4151" i="1" l="1"/>
  <c r="AS4151" i="1" s="1"/>
  <c r="AP2890" i="1"/>
  <c r="AQ2891" i="1"/>
  <c r="AT4152" i="1"/>
  <c r="AM4152" i="1"/>
  <c r="AN4152" i="1" s="1"/>
  <c r="AK4153" i="1"/>
  <c r="AO4152" i="1"/>
  <c r="AU4152" i="1" l="1"/>
  <c r="AS4152" i="1" s="1"/>
  <c r="AR2891" i="1"/>
  <c r="AQ2892" i="1" s="1"/>
  <c r="AT4153" i="1"/>
  <c r="AM4153" i="1"/>
  <c r="AN4153" i="1" s="1"/>
  <c r="AK4154" i="1"/>
  <c r="AO4153" i="1"/>
  <c r="AU4153" i="1" l="1"/>
  <c r="AS4153" i="1" s="1"/>
  <c r="AR2892" i="1"/>
  <c r="AP2891" i="1"/>
  <c r="AT4154" i="1"/>
  <c r="AM4154" i="1"/>
  <c r="AN4154" i="1" s="1"/>
  <c r="AK4155" i="1"/>
  <c r="AA171" i="1" s="1"/>
  <c r="AO4154" i="1"/>
  <c r="AU4154" i="1" l="1"/>
  <c r="AS4154" i="1" s="1"/>
  <c r="AP2892" i="1"/>
  <c r="AQ2893" i="1"/>
  <c r="AT4155" i="1"/>
  <c r="AF171" i="1" s="1"/>
  <c r="AM4155" i="1"/>
  <c r="AN4155" i="1" s="1"/>
  <c r="AK4156" i="1"/>
  <c r="AO4155" i="1"/>
  <c r="AB171" i="1" s="1"/>
  <c r="AU4155" i="1" l="1"/>
  <c r="AS4155" i="1" s="1"/>
  <c r="AR2893" i="1"/>
  <c r="AT4156" i="1"/>
  <c r="AM4156" i="1"/>
  <c r="AN4156" i="1" s="1"/>
  <c r="AK4157" i="1"/>
  <c r="AO4156" i="1"/>
  <c r="AU4156" i="1" l="1"/>
  <c r="AS4156" i="1" s="1"/>
  <c r="AP2893" i="1"/>
  <c r="AQ2894" i="1"/>
  <c r="AT4157" i="1"/>
  <c r="AM4157" i="1"/>
  <c r="AN4157" i="1" s="1"/>
  <c r="AK4158" i="1"/>
  <c r="AO4157" i="1"/>
  <c r="AU4157" i="1" l="1"/>
  <c r="AS4157" i="1" s="1"/>
  <c r="AR2894" i="1"/>
  <c r="AQ2895" i="1" s="1"/>
  <c r="AT4158" i="1"/>
  <c r="AM4158" i="1"/>
  <c r="AN4158" i="1" s="1"/>
  <c r="AK4159" i="1"/>
  <c r="AO4158" i="1"/>
  <c r="AU4158" i="1" l="1"/>
  <c r="AS4158" i="1" s="1"/>
  <c r="AR2895" i="1"/>
  <c r="AQ2896" i="1" s="1"/>
  <c r="AP2894" i="1"/>
  <c r="AT4159" i="1"/>
  <c r="AM4159" i="1"/>
  <c r="AN4159" i="1" s="1"/>
  <c r="AK4160" i="1"/>
  <c r="AO4159" i="1"/>
  <c r="AU4159" i="1" l="1"/>
  <c r="AS4159" i="1" s="1"/>
  <c r="AR2896" i="1"/>
  <c r="AQ2897" i="1" s="1"/>
  <c r="AP2895" i="1"/>
  <c r="AT4160" i="1"/>
  <c r="AM4160" i="1"/>
  <c r="AN4160" i="1" s="1"/>
  <c r="AK4161" i="1"/>
  <c r="AO4160" i="1"/>
  <c r="AU4160" i="1" l="1"/>
  <c r="AS4160" i="1" s="1"/>
  <c r="AR2897" i="1"/>
  <c r="AQ2898" i="1" s="1"/>
  <c r="AP2896" i="1"/>
  <c r="AT4161" i="1"/>
  <c r="AM4161" i="1"/>
  <c r="AN4161" i="1" s="1"/>
  <c r="AK4162" i="1"/>
  <c r="AO4161" i="1"/>
  <c r="AU4161" i="1" l="1"/>
  <c r="AS4161" i="1" s="1"/>
  <c r="AR2898" i="1"/>
  <c r="AQ2899" i="1" s="1"/>
  <c r="AP2897" i="1"/>
  <c r="AT4162" i="1"/>
  <c r="AM4162" i="1"/>
  <c r="AN4162" i="1" s="1"/>
  <c r="AK4163" i="1"/>
  <c r="AO4162" i="1"/>
  <c r="AU4162" i="1" l="1"/>
  <c r="AS4162" i="1" s="1"/>
  <c r="AR2899" i="1"/>
  <c r="AQ2900" i="1" s="1"/>
  <c r="AP2898" i="1"/>
  <c r="AT4163" i="1"/>
  <c r="AM4163" i="1"/>
  <c r="AN4163" i="1" s="1"/>
  <c r="AK4164" i="1"/>
  <c r="AO4163" i="1"/>
  <c r="AU4163" i="1" l="1"/>
  <c r="AS4163" i="1" s="1"/>
  <c r="AR2900" i="1"/>
  <c r="AP2899" i="1"/>
  <c r="AT4164" i="1"/>
  <c r="AM4164" i="1"/>
  <c r="AN4164" i="1" s="1"/>
  <c r="AK4165" i="1"/>
  <c r="AO4164" i="1"/>
  <c r="AU4164" i="1" l="1"/>
  <c r="AS4164" i="1" s="1"/>
  <c r="AP2900" i="1"/>
  <c r="AQ2901" i="1"/>
  <c r="AT4165" i="1"/>
  <c r="AM4165" i="1"/>
  <c r="AN4165" i="1" s="1"/>
  <c r="AK4166" i="1"/>
  <c r="AO4165" i="1"/>
  <c r="AU4165" i="1" l="1"/>
  <c r="AS4165" i="1" s="1"/>
  <c r="AR2901" i="1"/>
  <c r="AT4166" i="1"/>
  <c r="AM4166" i="1"/>
  <c r="AN4166" i="1" s="1"/>
  <c r="AK4167" i="1"/>
  <c r="AO4166" i="1"/>
  <c r="AU4166" i="1" l="1"/>
  <c r="AS4166" i="1" s="1"/>
  <c r="AP2901" i="1"/>
  <c r="AQ2902" i="1"/>
  <c r="AT4167" i="1"/>
  <c r="AM4167" i="1"/>
  <c r="AN4167" i="1" s="1"/>
  <c r="AK4168" i="1"/>
  <c r="AO4167" i="1"/>
  <c r="AU4167" i="1" l="1"/>
  <c r="AS4167" i="1" s="1"/>
  <c r="AR2902" i="1"/>
  <c r="AQ2903" i="1" s="1"/>
  <c r="AT4168" i="1"/>
  <c r="AM4168" i="1"/>
  <c r="AN4168" i="1" s="1"/>
  <c r="AK4169" i="1"/>
  <c r="AO4168" i="1"/>
  <c r="AU4168" i="1" l="1"/>
  <c r="AS4168" i="1" s="1"/>
  <c r="AR2903" i="1"/>
  <c r="AP2902" i="1"/>
  <c r="AT4169" i="1"/>
  <c r="AM4169" i="1"/>
  <c r="AN4169" i="1" s="1"/>
  <c r="AK4170" i="1"/>
  <c r="AO4169" i="1"/>
  <c r="AU4169" i="1" l="1"/>
  <c r="AS4169" i="1" s="1"/>
  <c r="AP2903" i="1"/>
  <c r="AQ2904" i="1"/>
  <c r="AT4170" i="1"/>
  <c r="AM4170" i="1"/>
  <c r="AN4170" i="1" s="1"/>
  <c r="AK4171" i="1"/>
  <c r="AO4170" i="1"/>
  <c r="AU4170" i="1" l="1"/>
  <c r="AS4170" i="1" s="1"/>
  <c r="AR2904" i="1"/>
  <c r="AQ2905" i="1" s="1"/>
  <c r="AT4171" i="1"/>
  <c r="AM4171" i="1"/>
  <c r="AN4171" i="1" s="1"/>
  <c r="AK4172" i="1"/>
  <c r="AO4171" i="1"/>
  <c r="AU4171" i="1" l="1"/>
  <c r="AS4171" i="1" s="1"/>
  <c r="AD121" i="1"/>
  <c r="AR2905" i="1"/>
  <c r="AP2904" i="1"/>
  <c r="AT4172" i="1"/>
  <c r="AM4172" i="1"/>
  <c r="AN4172" i="1" s="1"/>
  <c r="AK4173" i="1"/>
  <c r="AO4172" i="1"/>
  <c r="AU4172" i="1" l="1"/>
  <c r="AS4172" i="1" s="1"/>
  <c r="AE121" i="1"/>
  <c r="AP2905" i="1"/>
  <c r="AC121" i="1" s="1"/>
  <c r="AQ2906" i="1"/>
  <c r="AT4173" i="1"/>
  <c r="AM4173" i="1"/>
  <c r="AN4173" i="1" s="1"/>
  <c r="AK4174" i="1"/>
  <c r="AO4173" i="1"/>
  <c r="AU4173" i="1" l="1"/>
  <c r="AS4173" i="1" s="1"/>
  <c r="AR2906" i="1"/>
  <c r="AT4174" i="1"/>
  <c r="AM4174" i="1"/>
  <c r="AN4174" i="1" s="1"/>
  <c r="AK4175" i="1"/>
  <c r="AO4174" i="1"/>
  <c r="AU4174" i="1" l="1"/>
  <c r="AS4174" i="1" s="1"/>
  <c r="AP2906" i="1"/>
  <c r="AQ2907" i="1"/>
  <c r="AT4175" i="1"/>
  <c r="AM4175" i="1"/>
  <c r="AN4175" i="1" s="1"/>
  <c r="AK4176" i="1"/>
  <c r="AO4175" i="1"/>
  <c r="AU4175" i="1" l="1"/>
  <c r="AS4175" i="1" s="1"/>
  <c r="AR2907" i="1"/>
  <c r="AQ2908" i="1" s="1"/>
  <c r="AT4176" i="1"/>
  <c r="AM4176" i="1"/>
  <c r="AN4176" i="1" s="1"/>
  <c r="AK4177" i="1"/>
  <c r="AO4176" i="1"/>
  <c r="AU4176" i="1" l="1"/>
  <c r="AS4176" i="1" s="1"/>
  <c r="AR2908" i="1"/>
  <c r="AP2907" i="1"/>
  <c r="AT4177" i="1"/>
  <c r="AM4177" i="1"/>
  <c r="AN4177" i="1" s="1"/>
  <c r="AK4178" i="1"/>
  <c r="AO4177" i="1"/>
  <c r="AU4177" i="1" l="1"/>
  <c r="AS4177" i="1" s="1"/>
  <c r="AP2908" i="1"/>
  <c r="AQ2909" i="1"/>
  <c r="AT4178" i="1"/>
  <c r="AM4178" i="1"/>
  <c r="AN4178" i="1" s="1"/>
  <c r="AK4179" i="1"/>
  <c r="AO4178" i="1"/>
  <c r="AU4178" i="1" l="1"/>
  <c r="AS4178" i="1" s="1"/>
  <c r="AR2909" i="1"/>
  <c r="AT4179" i="1"/>
  <c r="AM4179" i="1"/>
  <c r="AN4179" i="1" s="1"/>
  <c r="AK4180" i="1"/>
  <c r="AA172" i="1" s="1"/>
  <c r="AO4179" i="1"/>
  <c r="AU4179" i="1" l="1"/>
  <c r="AS4179" i="1" s="1"/>
  <c r="AP2909" i="1"/>
  <c r="AQ2910" i="1"/>
  <c r="AT4180" i="1"/>
  <c r="AF172" i="1" s="1"/>
  <c r="AM4180" i="1"/>
  <c r="AN4180" i="1" s="1"/>
  <c r="AK4181" i="1"/>
  <c r="AO4180" i="1"/>
  <c r="AB172" i="1" s="1"/>
  <c r="AU4180" i="1" l="1"/>
  <c r="AS4180" i="1" s="1"/>
  <c r="AR2910" i="1"/>
  <c r="AQ2911" i="1" s="1"/>
  <c r="AT4181" i="1"/>
  <c r="AM4181" i="1"/>
  <c r="AN4181" i="1" s="1"/>
  <c r="AK4182" i="1"/>
  <c r="AO4181" i="1"/>
  <c r="AU4181" i="1" l="1"/>
  <c r="AS4181" i="1" s="1"/>
  <c r="AR2911" i="1"/>
  <c r="AP2910" i="1"/>
  <c r="AT4182" i="1"/>
  <c r="AM4182" i="1"/>
  <c r="AN4182" i="1" s="1"/>
  <c r="AK4183" i="1"/>
  <c r="AO4182" i="1"/>
  <c r="AU4182" i="1" l="1"/>
  <c r="AS4182" i="1" s="1"/>
  <c r="AP2911" i="1"/>
  <c r="AQ2912" i="1"/>
  <c r="AT4183" i="1"/>
  <c r="AM4183" i="1"/>
  <c r="AN4183" i="1" s="1"/>
  <c r="AK4184" i="1"/>
  <c r="AO4183" i="1"/>
  <c r="AU4183" i="1" l="1"/>
  <c r="AS4183" i="1" s="1"/>
  <c r="AR2912" i="1"/>
  <c r="AT4184" i="1"/>
  <c r="AM4184" i="1"/>
  <c r="AN4184" i="1" s="1"/>
  <c r="AK4185" i="1"/>
  <c r="AO4184" i="1"/>
  <c r="AU4184" i="1" l="1"/>
  <c r="AS4184" i="1" s="1"/>
  <c r="AP2912" i="1"/>
  <c r="AQ2913" i="1"/>
  <c r="AT4185" i="1"/>
  <c r="AM4185" i="1"/>
  <c r="AN4185" i="1" s="1"/>
  <c r="AK4186" i="1"/>
  <c r="AO4185" i="1"/>
  <c r="AU4185" i="1" l="1"/>
  <c r="AS4185" i="1" s="1"/>
  <c r="AR2913" i="1"/>
  <c r="AT4186" i="1"/>
  <c r="AM4186" i="1"/>
  <c r="AN4186" i="1" s="1"/>
  <c r="AK4187" i="1"/>
  <c r="AO4186" i="1"/>
  <c r="AU4186" i="1" l="1"/>
  <c r="AS4186" i="1" s="1"/>
  <c r="AP2913" i="1"/>
  <c r="AQ2914" i="1"/>
  <c r="AT4187" i="1"/>
  <c r="AM4187" i="1"/>
  <c r="AN4187" i="1" s="1"/>
  <c r="AK4188" i="1"/>
  <c r="AO4187" i="1"/>
  <c r="AU4187" i="1" l="1"/>
  <c r="AS4187" i="1" s="1"/>
  <c r="AR2914" i="1"/>
  <c r="AT4188" i="1"/>
  <c r="AM4188" i="1"/>
  <c r="AN4188" i="1" s="1"/>
  <c r="AK4189" i="1"/>
  <c r="AO4188" i="1"/>
  <c r="AU4188" i="1" l="1"/>
  <c r="AS4188" i="1" s="1"/>
  <c r="AP2914" i="1"/>
  <c r="AQ2915" i="1"/>
  <c r="AT4189" i="1"/>
  <c r="AM4189" i="1"/>
  <c r="AN4189" i="1" s="1"/>
  <c r="AK4190" i="1"/>
  <c r="AO4189" i="1"/>
  <c r="AU4189" i="1" l="1"/>
  <c r="AS4189" i="1" s="1"/>
  <c r="AR2915" i="1"/>
  <c r="AQ2916" i="1" s="1"/>
  <c r="AT4190" i="1"/>
  <c r="AM4190" i="1"/>
  <c r="AN4190" i="1" s="1"/>
  <c r="AK4191" i="1"/>
  <c r="AO4190" i="1"/>
  <c r="AU4190" i="1" l="1"/>
  <c r="AS4190" i="1" s="1"/>
  <c r="AR2916" i="1"/>
  <c r="AP2915" i="1"/>
  <c r="AT4191" i="1"/>
  <c r="AM4191" i="1"/>
  <c r="AN4191" i="1" s="1"/>
  <c r="AK4192" i="1"/>
  <c r="AO4191" i="1"/>
  <c r="AU4191" i="1" l="1"/>
  <c r="AS4191" i="1" s="1"/>
  <c r="AP2916" i="1"/>
  <c r="AQ2917" i="1"/>
  <c r="AT4192" i="1"/>
  <c r="AM4192" i="1"/>
  <c r="AN4192" i="1" s="1"/>
  <c r="AK4193" i="1"/>
  <c r="AO4192" i="1"/>
  <c r="AU4192" i="1" l="1"/>
  <c r="AS4192" i="1" s="1"/>
  <c r="AR2917" i="1"/>
  <c r="AT4193" i="1"/>
  <c r="AM4193" i="1"/>
  <c r="AN4193" i="1" s="1"/>
  <c r="AK4194" i="1"/>
  <c r="AO4193" i="1"/>
  <c r="AU4193" i="1" l="1"/>
  <c r="AS4193" i="1" s="1"/>
  <c r="AP2917" i="1"/>
  <c r="AQ2918" i="1"/>
  <c r="AT4194" i="1"/>
  <c r="AM4194" i="1"/>
  <c r="AN4194" i="1" s="1"/>
  <c r="AK4195" i="1"/>
  <c r="AO4194" i="1"/>
  <c r="AU4194" i="1" l="1"/>
  <c r="AS4194" i="1" s="1"/>
  <c r="AR2918" i="1"/>
  <c r="AQ2919" i="1" s="1"/>
  <c r="AT4195" i="1"/>
  <c r="AM4195" i="1"/>
  <c r="AN4195" i="1" s="1"/>
  <c r="AK4196" i="1"/>
  <c r="AO4195" i="1"/>
  <c r="AU4195" i="1" l="1"/>
  <c r="AS4195" i="1" s="1"/>
  <c r="AR2919" i="1"/>
  <c r="AP2918" i="1"/>
  <c r="AT4196" i="1"/>
  <c r="AM4196" i="1"/>
  <c r="AN4196" i="1" s="1"/>
  <c r="AK4197" i="1"/>
  <c r="AO4196" i="1"/>
  <c r="AU4196" i="1" l="1"/>
  <c r="AS4196" i="1" s="1"/>
  <c r="AP2919" i="1"/>
  <c r="AQ2920" i="1"/>
  <c r="AT4197" i="1"/>
  <c r="AM4197" i="1"/>
  <c r="AN4197" i="1" s="1"/>
  <c r="AK4198" i="1"/>
  <c r="AO4197" i="1"/>
  <c r="AU4197" i="1" l="1"/>
  <c r="AS4197" i="1" s="1"/>
  <c r="AR2920" i="1"/>
  <c r="AQ2921" i="1" s="1"/>
  <c r="AT4198" i="1"/>
  <c r="AM4198" i="1"/>
  <c r="AN4198" i="1" s="1"/>
  <c r="AK4199" i="1"/>
  <c r="AO4198" i="1"/>
  <c r="AU4198" i="1" l="1"/>
  <c r="AS4198" i="1" s="1"/>
  <c r="AR2921" i="1"/>
  <c r="AQ2922" i="1" s="1"/>
  <c r="AP2920" i="1"/>
  <c r="AT4199" i="1"/>
  <c r="AM4199" i="1"/>
  <c r="AN4199" i="1" s="1"/>
  <c r="AK4200" i="1"/>
  <c r="AO4199" i="1"/>
  <c r="AU4199" i="1" l="1"/>
  <c r="AS4199" i="1" s="1"/>
  <c r="AR2922" i="1"/>
  <c r="AP2921" i="1"/>
  <c r="AT4200" i="1"/>
  <c r="AM4200" i="1"/>
  <c r="AN4200" i="1" s="1"/>
  <c r="AK4201" i="1"/>
  <c r="AO4200" i="1"/>
  <c r="AU4200" i="1" l="1"/>
  <c r="AS4200" i="1" s="1"/>
  <c r="AP2922" i="1"/>
  <c r="AQ2923" i="1"/>
  <c r="AT4201" i="1"/>
  <c r="AM4201" i="1"/>
  <c r="AN4201" i="1" s="1"/>
  <c r="AK4202" i="1"/>
  <c r="AO4201" i="1"/>
  <c r="AU4201" i="1" l="1"/>
  <c r="AS4201" i="1" s="1"/>
  <c r="AR2923" i="1"/>
  <c r="AQ2924" i="1" s="1"/>
  <c r="AT4202" i="1"/>
  <c r="AM4202" i="1"/>
  <c r="AN4202" i="1" s="1"/>
  <c r="AK4203" i="1"/>
  <c r="AO4202" i="1"/>
  <c r="AU4202" i="1" l="1"/>
  <c r="AS4202" i="1" s="1"/>
  <c r="AR2924" i="1"/>
  <c r="AP2923" i="1"/>
  <c r="AT4203" i="1"/>
  <c r="AM4203" i="1"/>
  <c r="AN4203" i="1" s="1"/>
  <c r="AK4204" i="1"/>
  <c r="AO4203" i="1"/>
  <c r="AU4203" i="1" l="1"/>
  <c r="AS4203" i="1" s="1"/>
  <c r="AP2924" i="1"/>
  <c r="AQ2925" i="1"/>
  <c r="AT4204" i="1"/>
  <c r="AM4204" i="1"/>
  <c r="AN4204" i="1" s="1"/>
  <c r="AK4205" i="1"/>
  <c r="AA173" i="1" s="1"/>
  <c r="AO4204" i="1"/>
  <c r="AU4204" i="1" l="1"/>
  <c r="AS4204" i="1" s="1"/>
  <c r="AR2925" i="1"/>
  <c r="AQ2926" i="1" s="1"/>
  <c r="AT4205" i="1"/>
  <c r="AF173" i="1" s="1"/>
  <c r="AM4205" i="1"/>
  <c r="AN4205" i="1" s="1"/>
  <c r="AK4206" i="1"/>
  <c r="AO4205" i="1"/>
  <c r="AB173" i="1" s="1"/>
  <c r="AU4205" i="1" l="1"/>
  <c r="AS4205" i="1" s="1"/>
  <c r="AR2926" i="1"/>
  <c r="AQ2927" i="1" s="1"/>
  <c r="AP2925" i="1"/>
  <c r="AT4206" i="1"/>
  <c r="AM4206" i="1"/>
  <c r="AN4206" i="1" s="1"/>
  <c r="AK4207" i="1"/>
  <c r="AO4206" i="1"/>
  <c r="AU4206" i="1" l="1"/>
  <c r="AS4206" i="1" s="1"/>
  <c r="AR2927" i="1"/>
  <c r="AP2926" i="1"/>
  <c r="AT4207" i="1"/>
  <c r="AM4207" i="1"/>
  <c r="AN4207" i="1" s="1"/>
  <c r="AK4208" i="1"/>
  <c r="AO4207" i="1"/>
  <c r="AU4207" i="1" l="1"/>
  <c r="AS4207" i="1" s="1"/>
  <c r="AP2927" i="1"/>
  <c r="AQ2928" i="1"/>
  <c r="AT4208" i="1"/>
  <c r="AM4208" i="1"/>
  <c r="AN4208" i="1" s="1"/>
  <c r="AK4209" i="1"/>
  <c r="AO4208" i="1"/>
  <c r="AU4208" i="1" l="1"/>
  <c r="AS4208" i="1" s="1"/>
  <c r="AR2928" i="1"/>
  <c r="AT4209" i="1"/>
  <c r="AM4209" i="1"/>
  <c r="AN4209" i="1" s="1"/>
  <c r="AK4210" i="1"/>
  <c r="AO4209" i="1"/>
  <c r="AU4209" i="1" l="1"/>
  <c r="AS4209" i="1" s="1"/>
  <c r="AP2928" i="1"/>
  <c r="AQ2929" i="1"/>
  <c r="AT4210" i="1"/>
  <c r="AM4210" i="1"/>
  <c r="AN4210" i="1" s="1"/>
  <c r="AK4211" i="1"/>
  <c r="AO4210" i="1"/>
  <c r="AU4210" i="1" l="1"/>
  <c r="AS4210" i="1" s="1"/>
  <c r="AR2929" i="1"/>
  <c r="AT4211" i="1"/>
  <c r="AM4211" i="1"/>
  <c r="AN4211" i="1" s="1"/>
  <c r="AK4212" i="1"/>
  <c r="AO4211" i="1"/>
  <c r="AU4211" i="1" l="1"/>
  <c r="AS4211" i="1" s="1"/>
  <c r="AP2929" i="1"/>
  <c r="AQ2930" i="1"/>
  <c r="AT4212" i="1"/>
  <c r="AM4212" i="1"/>
  <c r="AN4212" i="1" s="1"/>
  <c r="AK4213" i="1"/>
  <c r="AO4212" i="1"/>
  <c r="AU4212" i="1" l="1"/>
  <c r="AS4212" i="1" s="1"/>
  <c r="AD122" i="1"/>
  <c r="AR2930" i="1"/>
  <c r="AQ2931" i="1" s="1"/>
  <c r="AT4213" i="1"/>
  <c r="AM4213" i="1"/>
  <c r="AN4213" i="1" s="1"/>
  <c r="AK4214" i="1"/>
  <c r="AO4213" i="1"/>
  <c r="AU4213" i="1" l="1"/>
  <c r="AS4213" i="1" s="1"/>
  <c r="AE122" i="1"/>
  <c r="AP2930" i="1"/>
  <c r="AC122" i="1" s="1"/>
  <c r="AR2931" i="1"/>
  <c r="AQ2932" i="1" s="1"/>
  <c r="AT4214" i="1"/>
  <c r="AM4214" i="1"/>
  <c r="AN4214" i="1" s="1"/>
  <c r="AK4215" i="1"/>
  <c r="AO4214" i="1"/>
  <c r="AU4214" i="1" l="1"/>
  <c r="AS4214" i="1" s="1"/>
  <c r="AR2932" i="1"/>
  <c r="AP2931" i="1"/>
  <c r="AT4215" i="1"/>
  <c r="AM4215" i="1"/>
  <c r="AN4215" i="1" s="1"/>
  <c r="AK4216" i="1"/>
  <c r="AO4215" i="1"/>
  <c r="AU4215" i="1" l="1"/>
  <c r="AS4215" i="1" s="1"/>
  <c r="AP2932" i="1"/>
  <c r="AQ2933" i="1"/>
  <c r="AT4216" i="1"/>
  <c r="AM4216" i="1"/>
  <c r="AN4216" i="1" s="1"/>
  <c r="AK4217" i="1"/>
  <c r="AO4216" i="1"/>
  <c r="AU4216" i="1" l="1"/>
  <c r="AS4216" i="1" s="1"/>
  <c r="AR2933" i="1"/>
  <c r="AT4217" i="1"/>
  <c r="AM4217" i="1"/>
  <c r="AN4217" i="1" s="1"/>
  <c r="AK4218" i="1"/>
  <c r="AO4217" i="1"/>
  <c r="AU4217" i="1" l="1"/>
  <c r="AS4217" i="1" s="1"/>
  <c r="AP2933" i="1"/>
  <c r="AQ2934" i="1"/>
  <c r="AT4218" i="1"/>
  <c r="AM4218" i="1"/>
  <c r="AN4218" i="1" s="1"/>
  <c r="AK4219" i="1"/>
  <c r="AO4218" i="1"/>
  <c r="AU4218" i="1" l="1"/>
  <c r="AS4218" i="1" s="1"/>
  <c r="AR2934" i="1"/>
  <c r="AQ2935" i="1" s="1"/>
  <c r="AT4219" i="1"/>
  <c r="AM4219" i="1"/>
  <c r="AN4219" i="1" s="1"/>
  <c r="AK4220" i="1"/>
  <c r="AO4219" i="1"/>
  <c r="AU4219" i="1" l="1"/>
  <c r="AS4219" i="1" s="1"/>
  <c r="AR2935" i="1"/>
  <c r="AP2934" i="1"/>
  <c r="AT4220" i="1"/>
  <c r="AM4220" i="1"/>
  <c r="AN4220" i="1" s="1"/>
  <c r="AK4221" i="1"/>
  <c r="AO4220" i="1"/>
  <c r="AU4220" i="1" l="1"/>
  <c r="AS4220" i="1" s="1"/>
  <c r="AP2935" i="1"/>
  <c r="AQ2936" i="1"/>
  <c r="AT4221" i="1"/>
  <c r="AM4221" i="1"/>
  <c r="AN4221" i="1" s="1"/>
  <c r="AK4222" i="1"/>
  <c r="AO4221" i="1"/>
  <c r="AU4221" i="1" l="1"/>
  <c r="AS4221" i="1" s="1"/>
  <c r="AR2936" i="1"/>
  <c r="AQ2937" i="1" s="1"/>
  <c r="AT4222" i="1"/>
  <c r="AM4222" i="1"/>
  <c r="AN4222" i="1" s="1"/>
  <c r="AK4223" i="1"/>
  <c r="AO4222" i="1"/>
  <c r="AU4222" i="1" l="1"/>
  <c r="AS4222" i="1" s="1"/>
  <c r="AR2937" i="1"/>
  <c r="AQ2938" i="1" s="1"/>
  <c r="AP2936" i="1"/>
  <c r="AT4223" i="1"/>
  <c r="AM4223" i="1"/>
  <c r="AN4223" i="1" s="1"/>
  <c r="AK4224" i="1"/>
  <c r="AO4223" i="1"/>
  <c r="AU4223" i="1" l="1"/>
  <c r="AS4223" i="1" s="1"/>
  <c r="AR2938" i="1"/>
  <c r="AQ2939" i="1" s="1"/>
  <c r="AP2937" i="1"/>
  <c r="AT4224" i="1"/>
  <c r="AM4224" i="1"/>
  <c r="AN4224" i="1" s="1"/>
  <c r="AK4225" i="1"/>
  <c r="AO4224" i="1"/>
  <c r="AU4224" i="1" l="1"/>
  <c r="AS4224" i="1" s="1"/>
  <c r="AR2939" i="1"/>
  <c r="AQ2940" i="1" s="1"/>
  <c r="AP2938" i="1"/>
  <c r="AT4225" i="1"/>
  <c r="AM4225" i="1"/>
  <c r="AN4225" i="1" s="1"/>
  <c r="AK4226" i="1"/>
  <c r="AO4225" i="1"/>
  <c r="AU4225" i="1" l="1"/>
  <c r="AS4225" i="1" s="1"/>
  <c r="AR2940" i="1"/>
  <c r="AP2939" i="1"/>
  <c r="AT4226" i="1"/>
  <c r="AM4226" i="1"/>
  <c r="AN4226" i="1" s="1"/>
  <c r="AK4227" i="1"/>
  <c r="AO4226" i="1"/>
  <c r="AU4226" i="1" l="1"/>
  <c r="AS4226" i="1" s="1"/>
  <c r="AP2940" i="1"/>
  <c r="AQ2941" i="1"/>
  <c r="AT4227" i="1"/>
  <c r="AM4227" i="1"/>
  <c r="AN4227" i="1" s="1"/>
  <c r="AK4228" i="1"/>
  <c r="AO4227" i="1"/>
  <c r="AU4227" i="1" l="1"/>
  <c r="AS4227" i="1" s="1"/>
  <c r="AR2941" i="1"/>
  <c r="AQ2942" i="1" s="1"/>
  <c r="AT4228" i="1"/>
  <c r="AM4228" i="1"/>
  <c r="AN4228" i="1" s="1"/>
  <c r="AK4229" i="1"/>
  <c r="AO4228" i="1"/>
  <c r="AU4228" i="1" l="1"/>
  <c r="AS4228" i="1" s="1"/>
  <c r="AR2942" i="1"/>
  <c r="AP2941" i="1"/>
  <c r="AT4229" i="1"/>
  <c r="AM4229" i="1"/>
  <c r="AN4229" i="1" s="1"/>
  <c r="AK4230" i="1"/>
  <c r="AA174" i="1" s="1"/>
  <c r="AO4229" i="1"/>
  <c r="AU4229" i="1" l="1"/>
  <c r="AS4229" i="1" s="1"/>
  <c r="AP2942" i="1"/>
  <c r="AQ2943" i="1"/>
  <c r="AT4230" i="1"/>
  <c r="AF174" i="1" s="1"/>
  <c r="AM4230" i="1"/>
  <c r="AN4230" i="1" s="1"/>
  <c r="AK4231" i="1"/>
  <c r="AO4230" i="1"/>
  <c r="AB174" i="1" s="1"/>
  <c r="AU4230" i="1" l="1"/>
  <c r="AS4230" i="1" s="1"/>
  <c r="AR2943" i="1"/>
  <c r="AT4231" i="1"/>
  <c r="AM4231" i="1"/>
  <c r="AN4231" i="1" s="1"/>
  <c r="AK4232" i="1"/>
  <c r="AO4231" i="1"/>
  <c r="AU4231" i="1" l="1"/>
  <c r="AS4231" i="1" s="1"/>
  <c r="AP2943" i="1"/>
  <c r="AQ2944" i="1"/>
  <c r="AT4232" i="1"/>
  <c r="AM4232" i="1"/>
  <c r="AN4232" i="1" s="1"/>
  <c r="AK4233" i="1"/>
  <c r="AO4232" i="1"/>
  <c r="AU4232" i="1" l="1"/>
  <c r="AS4232" i="1" s="1"/>
  <c r="AR2944" i="1"/>
  <c r="AQ2945" i="1" s="1"/>
  <c r="AT4233" i="1"/>
  <c r="AM4233" i="1"/>
  <c r="AN4233" i="1" s="1"/>
  <c r="AK4234" i="1"/>
  <c r="AO4233" i="1"/>
  <c r="AU4233" i="1" l="1"/>
  <c r="AS4233" i="1" s="1"/>
  <c r="AR2945" i="1"/>
  <c r="AP2944" i="1"/>
  <c r="AT4234" i="1"/>
  <c r="AM4234" i="1"/>
  <c r="AN4234" i="1" s="1"/>
  <c r="AK4235" i="1"/>
  <c r="AO4234" i="1"/>
  <c r="AU4234" i="1" l="1"/>
  <c r="AS4234" i="1" s="1"/>
  <c r="AP2945" i="1"/>
  <c r="AQ2946" i="1"/>
  <c r="AT4235" i="1"/>
  <c r="AM4235" i="1"/>
  <c r="AN4235" i="1" s="1"/>
  <c r="AK4236" i="1"/>
  <c r="AO4235" i="1"/>
  <c r="AU4235" i="1" l="1"/>
  <c r="AS4235" i="1" s="1"/>
  <c r="AR2946" i="1"/>
  <c r="AQ2947" i="1" s="1"/>
  <c r="AT4236" i="1"/>
  <c r="AM4236" i="1"/>
  <c r="AN4236" i="1" s="1"/>
  <c r="AK4237" i="1"/>
  <c r="AO4236" i="1"/>
  <c r="AU4236" i="1" l="1"/>
  <c r="AS4236" i="1" s="1"/>
  <c r="AR2947" i="1"/>
  <c r="AP2946" i="1"/>
  <c r="AT4237" i="1"/>
  <c r="AM4237" i="1"/>
  <c r="AN4237" i="1" s="1"/>
  <c r="AK4238" i="1"/>
  <c r="AO4237" i="1"/>
  <c r="AU4237" i="1" l="1"/>
  <c r="AS4237" i="1" s="1"/>
  <c r="AP2947" i="1"/>
  <c r="AQ2948" i="1"/>
  <c r="AT4238" i="1"/>
  <c r="AM4238" i="1"/>
  <c r="AN4238" i="1" s="1"/>
  <c r="AK4239" i="1"/>
  <c r="AO4238" i="1"/>
  <c r="AU4238" i="1" l="1"/>
  <c r="AS4238" i="1" s="1"/>
  <c r="AR2948" i="1"/>
  <c r="AQ2949" i="1" s="1"/>
  <c r="AT4239" i="1"/>
  <c r="AM4239" i="1"/>
  <c r="AN4239" i="1" s="1"/>
  <c r="AK4240" i="1"/>
  <c r="AO4239" i="1"/>
  <c r="AU4239" i="1" l="1"/>
  <c r="AS4239" i="1" s="1"/>
  <c r="AR2949" i="1"/>
  <c r="AP2948" i="1"/>
  <c r="AT4240" i="1"/>
  <c r="AM4240" i="1"/>
  <c r="AN4240" i="1" s="1"/>
  <c r="AK4241" i="1"/>
  <c r="AO4240" i="1"/>
  <c r="AU4240" i="1" l="1"/>
  <c r="AS4240" i="1" s="1"/>
  <c r="AP2949" i="1"/>
  <c r="AQ2950" i="1"/>
  <c r="AT4241" i="1"/>
  <c r="AM4241" i="1"/>
  <c r="AN4241" i="1" s="1"/>
  <c r="AK4242" i="1"/>
  <c r="AO4241" i="1"/>
  <c r="AU4241" i="1" l="1"/>
  <c r="AS4241" i="1" s="1"/>
  <c r="AR2950" i="1"/>
  <c r="AQ2951" i="1" s="1"/>
  <c r="AT4242" i="1"/>
  <c r="AM4242" i="1"/>
  <c r="AN4242" i="1" s="1"/>
  <c r="AK4243" i="1"/>
  <c r="AO4242" i="1"/>
  <c r="AU4242" i="1" l="1"/>
  <c r="AS4242" i="1" s="1"/>
  <c r="AR2951" i="1"/>
  <c r="AP2950" i="1"/>
  <c r="AT4243" i="1"/>
  <c r="AM4243" i="1"/>
  <c r="AN4243" i="1" s="1"/>
  <c r="AK4244" i="1"/>
  <c r="AO4243" i="1"/>
  <c r="AU4243" i="1" l="1"/>
  <c r="AS4243" i="1" s="1"/>
  <c r="AP2951" i="1"/>
  <c r="AQ2952" i="1"/>
  <c r="AT4244" i="1"/>
  <c r="AM4244" i="1"/>
  <c r="AN4244" i="1" s="1"/>
  <c r="AK4245" i="1"/>
  <c r="AO4244" i="1"/>
  <c r="AU4244" i="1" l="1"/>
  <c r="AS4244" i="1" s="1"/>
  <c r="AR2952" i="1"/>
  <c r="AT4245" i="1"/>
  <c r="AM4245" i="1"/>
  <c r="AN4245" i="1" s="1"/>
  <c r="AK4246" i="1"/>
  <c r="AO4245" i="1"/>
  <c r="AU4245" i="1" l="1"/>
  <c r="AS4245" i="1" s="1"/>
  <c r="AP2952" i="1"/>
  <c r="AQ2953" i="1"/>
  <c r="AT4246" i="1"/>
  <c r="AM4246" i="1"/>
  <c r="AN4246" i="1" s="1"/>
  <c r="AK4247" i="1"/>
  <c r="AO4246" i="1"/>
  <c r="AU4246" i="1" l="1"/>
  <c r="AS4246" i="1" s="1"/>
  <c r="AR2953" i="1"/>
  <c r="AQ2954" i="1" s="1"/>
  <c r="AT4247" i="1"/>
  <c r="AM4247" i="1"/>
  <c r="AN4247" i="1" s="1"/>
  <c r="AK4248" i="1"/>
  <c r="AO4247" i="1"/>
  <c r="AU4247" i="1" l="1"/>
  <c r="AS4247" i="1" s="1"/>
  <c r="AR2954" i="1"/>
  <c r="AQ2955" i="1" s="1"/>
  <c r="AP2953" i="1"/>
  <c r="AT4248" i="1"/>
  <c r="AM4248" i="1"/>
  <c r="AN4248" i="1" s="1"/>
  <c r="AK4249" i="1"/>
  <c r="AO4248" i="1"/>
  <c r="AU4248" i="1" l="1"/>
  <c r="AS4248" i="1" s="1"/>
  <c r="AD123" i="1"/>
  <c r="AR2955" i="1"/>
  <c r="AP2954" i="1"/>
  <c r="AT4249" i="1"/>
  <c r="AM4249" i="1"/>
  <c r="AN4249" i="1" s="1"/>
  <c r="AK4250" i="1"/>
  <c r="AO4249" i="1"/>
  <c r="AU4249" i="1" l="1"/>
  <c r="AS4249" i="1" s="1"/>
  <c r="AE123" i="1"/>
  <c r="AP2955" i="1"/>
  <c r="AC123" i="1" s="1"/>
  <c r="AQ2956" i="1"/>
  <c r="AT4250" i="1"/>
  <c r="AM4250" i="1"/>
  <c r="AN4250" i="1" s="1"/>
  <c r="AK4251" i="1"/>
  <c r="AO4250" i="1"/>
  <c r="AU4250" i="1" l="1"/>
  <c r="AS4250" i="1" s="1"/>
  <c r="AR2956" i="1"/>
  <c r="AQ2957" i="1" s="1"/>
  <c r="AT4251" i="1"/>
  <c r="AM4251" i="1"/>
  <c r="AN4251" i="1" s="1"/>
  <c r="AK4252" i="1"/>
  <c r="AO4251" i="1"/>
  <c r="AU4251" i="1" l="1"/>
  <c r="AS4251" i="1" s="1"/>
  <c r="AR2957" i="1"/>
  <c r="AP2956" i="1"/>
  <c r="AT4252" i="1"/>
  <c r="AM4252" i="1"/>
  <c r="AN4252" i="1" s="1"/>
  <c r="AK4253" i="1"/>
  <c r="AO4252" i="1"/>
  <c r="AU4252" i="1" l="1"/>
  <c r="AS4252" i="1" s="1"/>
  <c r="AP2957" i="1"/>
  <c r="AQ2958" i="1"/>
  <c r="AT4253" i="1"/>
  <c r="AM4253" i="1"/>
  <c r="AN4253" i="1" s="1"/>
  <c r="AK4254" i="1"/>
  <c r="AO4253" i="1"/>
  <c r="AU4253" i="1" l="1"/>
  <c r="AS4253" i="1" s="1"/>
  <c r="AR2958" i="1"/>
  <c r="AT4254" i="1"/>
  <c r="AM4254" i="1"/>
  <c r="AN4254" i="1" s="1"/>
  <c r="AK4255" i="1"/>
  <c r="AA175" i="1" s="1"/>
  <c r="AO4254" i="1"/>
  <c r="AU4254" i="1" l="1"/>
  <c r="AS4254" i="1" s="1"/>
  <c r="AP2958" i="1"/>
  <c r="AQ2959" i="1"/>
  <c r="AT4255" i="1"/>
  <c r="AF175" i="1" s="1"/>
  <c r="AM4255" i="1"/>
  <c r="AN4255" i="1" s="1"/>
  <c r="AK4256" i="1"/>
  <c r="AO4255" i="1"/>
  <c r="AB175" i="1" s="1"/>
  <c r="AU4255" i="1" l="1"/>
  <c r="AS4255" i="1" s="1"/>
  <c r="AR2959" i="1"/>
  <c r="AQ2960" i="1" s="1"/>
  <c r="AT4256" i="1"/>
  <c r="AM4256" i="1"/>
  <c r="AN4256" i="1" s="1"/>
  <c r="AK4257" i="1"/>
  <c r="AO4256" i="1"/>
  <c r="AU4256" i="1" l="1"/>
  <c r="AS4256" i="1" s="1"/>
  <c r="AR2960" i="1"/>
  <c r="AP2959" i="1"/>
  <c r="AT4257" i="1"/>
  <c r="AM4257" i="1"/>
  <c r="AN4257" i="1" s="1"/>
  <c r="AK4258" i="1"/>
  <c r="AO4257" i="1"/>
  <c r="AU4257" i="1" l="1"/>
  <c r="AS4257" i="1" s="1"/>
  <c r="AP2960" i="1"/>
  <c r="AQ2961" i="1"/>
  <c r="AT4258" i="1"/>
  <c r="AM4258" i="1"/>
  <c r="AN4258" i="1" s="1"/>
  <c r="AK4259" i="1"/>
  <c r="AO4258" i="1"/>
  <c r="AU4258" i="1" l="1"/>
  <c r="AS4258" i="1" s="1"/>
  <c r="AR2961" i="1"/>
  <c r="AQ2962" i="1" s="1"/>
  <c r="AT4259" i="1"/>
  <c r="AM4259" i="1"/>
  <c r="AN4259" i="1" s="1"/>
  <c r="AK4260" i="1"/>
  <c r="AO4259" i="1"/>
  <c r="AU4259" i="1" l="1"/>
  <c r="AS4259" i="1" s="1"/>
  <c r="AR2962" i="1"/>
  <c r="AQ2963" i="1" s="1"/>
  <c r="AP2961" i="1"/>
  <c r="AT4260" i="1"/>
  <c r="AM4260" i="1"/>
  <c r="AN4260" i="1" s="1"/>
  <c r="AK4261" i="1"/>
  <c r="AO4260" i="1"/>
  <c r="AU4260" i="1" l="1"/>
  <c r="AS4260" i="1" s="1"/>
  <c r="AR2963" i="1"/>
  <c r="AQ2964" i="1" s="1"/>
  <c r="AP2962" i="1"/>
  <c r="AT4261" i="1"/>
  <c r="AM4261" i="1"/>
  <c r="AN4261" i="1" s="1"/>
  <c r="AK4262" i="1"/>
  <c r="AO4261" i="1"/>
  <c r="AU4261" i="1" l="1"/>
  <c r="AS4261" i="1" s="1"/>
  <c r="AR2964" i="1"/>
  <c r="AP2963" i="1"/>
  <c r="AT4262" i="1"/>
  <c r="AM4262" i="1"/>
  <c r="AN4262" i="1" s="1"/>
  <c r="AK4263" i="1"/>
  <c r="AO4262" i="1"/>
  <c r="AU4262" i="1" l="1"/>
  <c r="AS4262" i="1" s="1"/>
  <c r="AP2964" i="1"/>
  <c r="AQ2965" i="1"/>
  <c r="AT4263" i="1"/>
  <c r="AM4263" i="1"/>
  <c r="AN4263" i="1" s="1"/>
  <c r="AK4264" i="1"/>
  <c r="AO4263" i="1"/>
  <c r="AU4263" i="1" l="1"/>
  <c r="AS4263" i="1" s="1"/>
  <c r="AR2965" i="1"/>
  <c r="AT4264" i="1"/>
  <c r="AM4264" i="1"/>
  <c r="AN4264" i="1" s="1"/>
  <c r="AK4265" i="1"/>
  <c r="AO4264" i="1"/>
  <c r="AU4264" i="1" l="1"/>
  <c r="AS4264" i="1" s="1"/>
  <c r="AP2965" i="1"/>
  <c r="AQ2966" i="1"/>
  <c r="AT4265" i="1"/>
  <c r="AM4265" i="1"/>
  <c r="AN4265" i="1" s="1"/>
  <c r="AK4266" i="1"/>
  <c r="AO4265" i="1"/>
  <c r="AU4265" i="1" l="1"/>
  <c r="AS4265" i="1" s="1"/>
  <c r="AR2966" i="1"/>
  <c r="AT4266" i="1"/>
  <c r="AM4266" i="1"/>
  <c r="AN4266" i="1" s="1"/>
  <c r="AK4267" i="1"/>
  <c r="AO4266" i="1"/>
  <c r="AU4266" i="1" l="1"/>
  <c r="AS4266" i="1" s="1"/>
  <c r="AQ2967" i="1"/>
  <c r="AP2966" i="1"/>
  <c r="AT4267" i="1"/>
  <c r="AM4267" i="1"/>
  <c r="AN4267" i="1" s="1"/>
  <c r="AK4268" i="1"/>
  <c r="AO4267" i="1"/>
  <c r="AU4267" i="1" l="1"/>
  <c r="AS4267" i="1" s="1"/>
  <c r="AR2967" i="1"/>
  <c r="AT4268" i="1"/>
  <c r="AM4268" i="1"/>
  <c r="AN4268" i="1" s="1"/>
  <c r="AK4269" i="1"/>
  <c r="AO4268" i="1"/>
  <c r="AU4268" i="1" l="1"/>
  <c r="AS4268" i="1" s="1"/>
  <c r="AP2967" i="1"/>
  <c r="AQ2968" i="1"/>
  <c r="AT4269" i="1"/>
  <c r="AM4269" i="1"/>
  <c r="AN4269" i="1" s="1"/>
  <c r="AK4270" i="1"/>
  <c r="AO4269" i="1"/>
  <c r="AU4269" i="1" l="1"/>
  <c r="AS4269" i="1" s="1"/>
  <c r="AR2968" i="1"/>
  <c r="AT4270" i="1"/>
  <c r="AM4270" i="1"/>
  <c r="AN4270" i="1" s="1"/>
  <c r="AK4271" i="1"/>
  <c r="AO4270" i="1"/>
  <c r="AU4270" i="1" l="1"/>
  <c r="AS4270" i="1" s="1"/>
  <c r="AP2968" i="1"/>
  <c r="AQ2969" i="1"/>
  <c r="AT4271" i="1"/>
  <c r="AM4271" i="1"/>
  <c r="AN4271" i="1" s="1"/>
  <c r="AK4272" i="1"/>
  <c r="AO4271" i="1"/>
  <c r="AU4271" i="1" l="1"/>
  <c r="AS4271" i="1" s="1"/>
  <c r="AR2969" i="1"/>
  <c r="AQ2970" i="1" s="1"/>
  <c r="AT4272" i="1"/>
  <c r="AM4272" i="1"/>
  <c r="AN4272" i="1" s="1"/>
  <c r="AK4273" i="1"/>
  <c r="AO4272" i="1"/>
  <c r="AU4272" i="1" l="1"/>
  <c r="AS4272" i="1" s="1"/>
  <c r="AR2970" i="1"/>
  <c r="AQ2971" i="1" s="1"/>
  <c r="AP2969" i="1"/>
  <c r="AT4273" i="1"/>
  <c r="AM4273" i="1"/>
  <c r="AN4273" i="1" s="1"/>
  <c r="AK4274" i="1"/>
  <c r="AO4273" i="1"/>
  <c r="AU4273" i="1" l="1"/>
  <c r="AS4273" i="1" s="1"/>
  <c r="AR2971" i="1"/>
  <c r="AP2970" i="1"/>
  <c r="AT4274" i="1"/>
  <c r="AM4274" i="1"/>
  <c r="AN4274" i="1" s="1"/>
  <c r="AK4275" i="1"/>
  <c r="AO4274" i="1"/>
  <c r="AU4274" i="1" l="1"/>
  <c r="AS4274" i="1" s="1"/>
  <c r="AP2971" i="1"/>
  <c r="AQ2972" i="1"/>
  <c r="AT4275" i="1"/>
  <c r="AM4275" i="1"/>
  <c r="AN4275" i="1" s="1"/>
  <c r="AK4276" i="1"/>
  <c r="AO4275" i="1"/>
  <c r="AU4275" i="1" l="1"/>
  <c r="AS4275" i="1" s="1"/>
  <c r="AR2972" i="1"/>
  <c r="AQ2973" i="1" s="1"/>
  <c r="AT4276" i="1"/>
  <c r="AM4276" i="1"/>
  <c r="AN4276" i="1" s="1"/>
  <c r="AK4277" i="1"/>
  <c r="AO4276" i="1"/>
  <c r="AU4276" i="1" l="1"/>
  <c r="AS4276" i="1" s="1"/>
  <c r="AR2973" i="1"/>
  <c r="AQ2974" i="1" s="1"/>
  <c r="AP2972" i="1"/>
  <c r="AT4277" i="1"/>
  <c r="AM4277" i="1"/>
  <c r="AN4277" i="1" s="1"/>
  <c r="AK4278" i="1"/>
  <c r="AO4277" i="1"/>
  <c r="AU4277" i="1" l="1"/>
  <c r="AS4277" i="1" s="1"/>
  <c r="AR2974" i="1"/>
  <c r="AQ2975" i="1" s="1"/>
  <c r="AP2973" i="1"/>
  <c r="AT4278" i="1"/>
  <c r="AM4278" i="1"/>
  <c r="AN4278" i="1" s="1"/>
  <c r="AK4279" i="1"/>
  <c r="AO4278" i="1"/>
  <c r="AU4278" i="1" l="1"/>
  <c r="AS4278" i="1" s="1"/>
  <c r="AR2975" i="1"/>
  <c r="AP2974" i="1"/>
  <c r="AT4279" i="1"/>
  <c r="AM4279" i="1"/>
  <c r="AN4279" i="1" s="1"/>
  <c r="AK4280" i="1"/>
  <c r="AA176" i="1" s="1"/>
  <c r="AO4279" i="1"/>
  <c r="AU4279" i="1" l="1"/>
  <c r="AS4279" i="1" s="1"/>
  <c r="AP2975" i="1"/>
  <c r="AQ2976" i="1"/>
  <c r="AT4280" i="1"/>
  <c r="AF176" i="1" s="1"/>
  <c r="AM4280" i="1"/>
  <c r="AN4280" i="1" s="1"/>
  <c r="AK4281" i="1"/>
  <c r="AO4280" i="1"/>
  <c r="AB176" i="1" s="1"/>
  <c r="AU4280" i="1" l="1"/>
  <c r="AS4280" i="1" s="1"/>
  <c r="AR2976" i="1"/>
  <c r="AT4281" i="1"/>
  <c r="AM4281" i="1"/>
  <c r="AN4281" i="1" s="1"/>
  <c r="AK4282" i="1"/>
  <c r="AO4281" i="1"/>
  <c r="AU4281" i="1" l="1"/>
  <c r="AS4281" i="1" s="1"/>
  <c r="AP2976" i="1"/>
  <c r="AQ2977" i="1"/>
  <c r="AT4282" i="1"/>
  <c r="AM4282" i="1"/>
  <c r="AN4282" i="1" s="1"/>
  <c r="AK4283" i="1"/>
  <c r="AO4282" i="1"/>
  <c r="AU4282" i="1" l="1"/>
  <c r="AS4282" i="1" s="1"/>
  <c r="AR2977" i="1"/>
  <c r="AT4283" i="1"/>
  <c r="AM4283" i="1"/>
  <c r="AN4283" i="1" s="1"/>
  <c r="AK4284" i="1"/>
  <c r="AO4283" i="1"/>
  <c r="AU4283" i="1" l="1"/>
  <c r="AS4283" i="1" s="1"/>
  <c r="AP2977" i="1"/>
  <c r="AQ2978" i="1"/>
  <c r="AT4284" i="1"/>
  <c r="AM4284" i="1"/>
  <c r="AN4284" i="1" s="1"/>
  <c r="AK4285" i="1"/>
  <c r="AO4284" i="1"/>
  <c r="AU4284" i="1" l="1"/>
  <c r="AS4284" i="1" s="1"/>
  <c r="AR2978" i="1"/>
  <c r="AT4285" i="1"/>
  <c r="AM4285" i="1"/>
  <c r="AN4285" i="1" s="1"/>
  <c r="AK4286" i="1"/>
  <c r="AO4285" i="1"/>
  <c r="AU4285" i="1" l="1"/>
  <c r="AS4285" i="1" s="1"/>
  <c r="AP2978" i="1"/>
  <c r="AQ2979" i="1"/>
  <c r="AT4286" i="1"/>
  <c r="AM4286" i="1"/>
  <c r="AN4286" i="1" s="1"/>
  <c r="AK4287" i="1"/>
  <c r="AO4286" i="1"/>
  <c r="AU4286" i="1" l="1"/>
  <c r="AS4286" i="1" s="1"/>
  <c r="AR2979" i="1"/>
  <c r="AT4287" i="1"/>
  <c r="AM4287" i="1"/>
  <c r="AN4287" i="1" s="1"/>
  <c r="AK4288" i="1"/>
  <c r="AO4287" i="1"/>
  <c r="AU4287" i="1" l="1"/>
  <c r="AS4287" i="1" s="1"/>
  <c r="AP2979" i="1"/>
  <c r="AQ2980" i="1"/>
  <c r="AT4288" i="1"/>
  <c r="AM4288" i="1"/>
  <c r="AN4288" i="1" s="1"/>
  <c r="AK4289" i="1"/>
  <c r="AO4288" i="1"/>
  <c r="AU4288" i="1" l="1"/>
  <c r="AS4288" i="1" s="1"/>
  <c r="AD124" i="1"/>
  <c r="AR2980" i="1"/>
  <c r="AQ2981" i="1" s="1"/>
  <c r="AT4289" i="1"/>
  <c r="AM4289" i="1"/>
  <c r="AN4289" i="1" s="1"/>
  <c r="AK4290" i="1"/>
  <c r="AO4289" i="1"/>
  <c r="AU4289" i="1" l="1"/>
  <c r="AS4289" i="1" s="1"/>
  <c r="AR2981" i="1"/>
  <c r="AQ2982" i="1" s="1"/>
  <c r="AP2980" i="1"/>
  <c r="AC124" i="1" s="1"/>
  <c r="AE124" i="1"/>
  <c r="AT4290" i="1"/>
  <c r="AM4290" i="1"/>
  <c r="AN4290" i="1" s="1"/>
  <c r="AK4291" i="1"/>
  <c r="AO4290" i="1"/>
  <c r="AU4290" i="1" l="1"/>
  <c r="AS4290" i="1" s="1"/>
  <c r="AR2982" i="1"/>
  <c r="AQ2983" i="1" s="1"/>
  <c r="AP2981" i="1"/>
  <c r="AT4291" i="1"/>
  <c r="AM4291" i="1"/>
  <c r="AN4291" i="1" s="1"/>
  <c r="AK4292" i="1"/>
  <c r="AO4291" i="1"/>
  <c r="AU4291" i="1" l="1"/>
  <c r="AS4291" i="1" s="1"/>
  <c r="AR2983" i="1"/>
  <c r="AQ2984" i="1" s="1"/>
  <c r="AP2982" i="1"/>
  <c r="AT4292" i="1"/>
  <c r="AM4292" i="1"/>
  <c r="AN4292" i="1" s="1"/>
  <c r="AK4293" i="1"/>
  <c r="AO4292" i="1"/>
  <c r="AU4292" i="1" l="1"/>
  <c r="AS4292" i="1" s="1"/>
  <c r="AR2984" i="1"/>
  <c r="AP2983" i="1"/>
  <c r="AT4293" i="1"/>
  <c r="AM4293" i="1"/>
  <c r="AN4293" i="1" s="1"/>
  <c r="AK4294" i="1"/>
  <c r="AO4293" i="1"/>
  <c r="AU4293" i="1" l="1"/>
  <c r="AS4293" i="1" s="1"/>
  <c r="AP2984" i="1"/>
  <c r="AQ2985" i="1"/>
  <c r="AT4294" i="1"/>
  <c r="AM4294" i="1"/>
  <c r="AN4294" i="1" s="1"/>
  <c r="AK4295" i="1"/>
  <c r="AO4294" i="1"/>
  <c r="AU4294" i="1" l="1"/>
  <c r="AS4294" i="1" s="1"/>
  <c r="AR2985" i="1"/>
  <c r="AQ2986" i="1" s="1"/>
  <c r="AT4295" i="1"/>
  <c r="AM4295" i="1"/>
  <c r="AN4295" i="1" s="1"/>
  <c r="AK4296" i="1"/>
  <c r="AO4295" i="1"/>
  <c r="AU4295" i="1" l="1"/>
  <c r="AS4295" i="1" s="1"/>
  <c r="AR2986" i="1"/>
  <c r="AQ2987" i="1" s="1"/>
  <c r="AP2985" i="1"/>
  <c r="AT4296" i="1"/>
  <c r="AM4296" i="1"/>
  <c r="AN4296" i="1" s="1"/>
  <c r="AK4297" i="1"/>
  <c r="AO4296" i="1"/>
  <c r="AU4296" i="1" l="1"/>
  <c r="AS4296" i="1" s="1"/>
  <c r="AR2987" i="1"/>
  <c r="AP2986" i="1"/>
  <c r="AT4297" i="1"/>
  <c r="AM4297" i="1"/>
  <c r="AN4297" i="1" s="1"/>
  <c r="AK4298" i="1"/>
  <c r="AO4297" i="1"/>
  <c r="AU4297" i="1" l="1"/>
  <c r="AS4297" i="1" s="1"/>
  <c r="AP2987" i="1"/>
  <c r="AQ2988" i="1"/>
  <c r="AT4298" i="1"/>
  <c r="AM4298" i="1"/>
  <c r="AN4298" i="1" s="1"/>
  <c r="AK4299" i="1"/>
  <c r="AO4298" i="1"/>
  <c r="AU4298" i="1" l="1"/>
  <c r="AS4298" i="1" s="1"/>
  <c r="AR2988" i="1"/>
  <c r="AT4299" i="1"/>
  <c r="AM4299" i="1"/>
  <c r="AN4299" i="1" s="1"/>
  <c r="AK4300" i="1"/>
  <c r="AO4299" i="1"/>
  <c r="AU4299" i="1" l="1"/>
  <c r="AS4299" i="1" s="1"/>
  <c r="AP2988" i="1"/>
  <c r="AQ2989" i="1"/>
  <c r="AT4300" i="1"/>
  <c r="AM4300" i="1"/>
  <c r="AN4300" i="1" s="1"/>
  <c r="AK4301" i="1"/>
  <c r="AO4300" i="1"/>
  <c r="AU4300" i="1" l="1"/>
  <c r="AS4300" i="1" s="1"/>
  <c r="AR2989" i="1"/>
  <c r="AQ2990" i="1" s="1"/>
  <c r="AT4301" i="1"/>
  <c r="AM4301" i="1"/>
  <c r="AN4301" i="1" s="1"/>
  <c r="AK4302" i="1"/>
  <c r="AO4301" i="1"/>
  <c r="AU4301" i="1" l="1"/>
  <c r="AS4301" i="1" s="1"/>
  <c r="AR2990" i="1"/>
  <c r="AQ2991" i="1" s="1"/>
  <c r="AP2989" i="1"/>
  <c r="AT4302" i="1"/>
  <c r="AM4302" i="1"/>
  <c r="AN4302" i="1" s="1"/>
  <c r="AK4303" i="1"/>
  <c r="AO4302" i="1"/>
  <c r="AU4302" i="1" l="1"/>
  <c r="AS4302" i="1" s="1"/>
  <c r="AR2991" i="1"/>
  <c r="AP2990" i="1"/>
  <c r="AT4303" i="1"/>
  <c r="AM4303" i="1"/>
  <c r="AN4303" i="1" s="1"/>
  <c r="AK4304" i="1"/>
  <c r="AO4303" i="1"/>
  <c r="AU4303" i="1" l="1"/>
  <c r="AS4303" i="1" s="1"/>
  <c r="AP2991" i="1"/>
  <c r="AQ2992" i="1"/>
  <c r="AT4304" i="1"/>
  <c r="AM4304" i="1"/>
  <c r="AN4304" i="1" s="1"/>
  <c r="AK4305" i="1"/>
  <c r="AA177" i="1" s="1"/>
  <c r="AO4304" i="1"/>
  <c r="AU4304" i="1" l="1"/>
  <c r="AS4304" i="1" s="1"/>
  <c r="AR2992" i="1"/>
  <c r="AT4305" i="1"/>
  <c r="AF177" i="1" s="1"/>
  <c r="AM4305" i="1"/>
  <c r="AN4305" i="1" s="1"/>
  <c r="AK4306" i="1"/>
  <c r="AO4305" i="1"/>
  <c r="AB177" i="1" s="1"/>
  <c r="AU4305" i="1" l="1"/>
  <c r="AS4305" i="1" s="1"/>
  <c r="AP2992" i="1"/>
  <c r="AQ2993" i="1"/>
  <c r="AT4306" i="1"/>
  <c r="AM4306" i="1"/>
  <c r="AN4306" i="1" s="1"/>
  <c r="AK4307" i="1"/>
  <c r="AO4306" i="1"/>
  <c r="AU4306" i="1" l="1"/>
  <c r="AS4306" i="1" s="1"/>
  <c r="AR2993" i="1"/>
  <c r="AQ2994" i="1" s="1"/>
  <c r="AT4307" i="1"/>
  <c r="AM4307" i="1"/>
  <c r="AN4307" i="1" s="1"/>
  <c r="AK4308" i="1"/>
  <c r="AO4307" i="1"/>
  <c r="AU4307" i="1" l="1"/>
  <c r="AS4307" i="1" s="1"/>
  <c r="AR2994" i="1"/>
  <c r="AP2993" i="1"/>
  <c r="AT4308" i="1"/>
  <c r="AM4308" i="1"/>
  <c r="AN4308" i="1" s="1"/>
  <c r="AK4309" i="1"/>
  <c r="AO4308" i="1"/>
  <c r="AU4308" i="1" l="1"/>
  <c r="AS4308" i="1" s="1"/>
  <c r="AP2994" i="1"/>
  <c r="AQ2995" i="1"/>
  <c r="AT4309" i="1"/>
  <c r="AM4309" i="1"/>
  <c r="AN4309" i="1" s="1"/>
  <c r="AK4310" i="1"/>
  <c r="AO4309" i="1"/>
  <c r="AU4309" i="1" l="1"/>
  <c r="AS4309" i="1" s="1"/>
  <c r="AR2995" i="1"/>
  <c r="AQ2996" i="1" s="1"/>
  <c r="AT4310" i="1"/>
  <c r="AM4310" i="1"/>
  <c r="AN4310" i="1" s="1"/>
  <c r="AK4311" i="1"/>
  <c r="AO4310" i="1"/>
  <c r="AU4310" i="1" l="1"/>
  <c r="AS4310" i="1" s="1"/>
  <c r="AR2996" i="1"/>
  <c r="AP2995" i="1"/>
  <c r="AT4311" i="1"/>
  <c r="AM4311" i="1"/>
  <c r="AN4311" i="1" s="1"/>
  <c r="AK4312" i="1"/>
  <c r="AO4311" i="1"/>
  <c r="AU4311" i="1" l="1"/>
  <c r="AS4311" i="1" s="1"/>
  <c r="AP2996" i="1"/>
  <c r="AQ2997" i="1"/>
  <c r="AT4312" i="1"/>
  <c r="AM4312" i="1"/>
  <c r="AN4312" i="1" s="1"/>
  <c r="AK4313" i="1"/>
  <c r="AO4312" i="1"/>
  <c r="AU4312" i="1" l="1"/>
  <c r="AS4312" i="1" s="1"/>
  <c r="AR2997" i="1"/>
  <c r="AQ2998" i="1" s="1"/>
  <c r="AT4313" i="1"/>
  <c r="AM4313" i="1"/>
  <c r="AN4313" i="1" s="1"/>
  <c r="AK4314" i="1"/>
  <c r="AO4313" i="1"/>
  <c r="AU4313" i="1" l="1"/>
  <c r="AS4313" i="1" s="1"/>
  <c r="AR2998" i="1"/>
  <c r="AP2997" i="1"/>
  <c r="AT4314" i="1"/>
  <c r="AM4314" i="1"/>
  <c r="AN4314" i="1" s="1"/>
  <c r="AK4315" i="1"/>
  <c r="AO4314" i="1"/>
  <c r="AU4314" i="1" l="1"/>
  <c r="AS4314" i="1" s="1"/>
  <c r="AP2998" i="1"/>
  <c r="AQ2999" i="1"/>
  <c r="AT4315" i="1"/>
  <c r="AM4315" i="1"/>
  <c r="AN4315" i="1" s="1"/>
  <c r="AK4316" i="1"/>
  <c r="AO4315" i="1"/>
  <c r="AU4315" i="1" l="1"/>
  <c r="AS4315" i="1" s="1"/>
  <c r="AR2999" i="1"/>
  <c r="AT4316" i="1"/>
  <c r="AM4316" i="1"/>
  <c r="AN4316" i="1" s="1"/>
  <c r="AK4317" i="1"/>
  <c r="AO4316" i="1"/>
  <c r="AU4316" i="1" l="1"/>
  <c r="AS4316" i="1" s="1"/>
  <c r="AP2999" i="1"/>
  <c r="AQ3000" i="1"/>
  <c r="AT4317" i="1"/>
  <c r="AM4317" i="1"/>
  <c r="AN4317" i="1" s="1"/>
  <c r="AK4318" i="1"/>
  <c r="AO4317" i="1"/>
  <c r="AU4317" i="1" l="1"/>
  <c r="AS4317" i="1" s="1"/>
  <c r="AR3000" i="1"/>
  <c r="AQ3001" i="1" s="1"/>
  <c r="AT4318" i="1"/>
  <c r="AM4318" i="1"/>
  <c r="AN4318" i="1" s="1"/>
  <c r="AK4319" i="1"/>
  <c r="AO4318" i="1"/>
  <c r="AU4318" i="1" l="1"/>
  <c r="AS4318" i="1" s="1"/>
  <c r="AR3001" i="1"/>
  <c r="AP3000" i="1"/>
  <c r="AT4319" i="1"/>
  <c r="AM4319" i="1"/>
  <c r="AN4319" i="1" s="1"/>
  <c r="AK4320" i="1"/>
  <c r="AO4319" i="1"/>
  <c r="AU4319" i="1" l="1"/>
  <c r="AS4319" i="1" s="1"/>
  <c r="AP3001" i="1"/>
  <c r="AQ3002" i="1"/>
  <c r="AT4320" i="1"/>
  <c r="AM4320" i="1"/>
  <c r="AN4320" i="1" s="1"/>
  <c r="AK4321" i="1"/>
  <c r="AO4320" i="1"/>
  <c r="AU4320" i="1" l="1"/>
  <c r="AS4320" i="1" s="1"/>
  <c r="AR3002" i="1"/>
  <c r="AT4321" i="1"/>
  <c r="AM4321" i="1"/>
  <c r="AN4321" i="1" s="1"/>
  <c r="AK4322" i="1"/>
  <c r="AO4321" i="1"/>
  <c r="AU4321" i="1" l="1"/>
  <c r="AS4321" i="1" s="1"/>
  <c r="AP3002" i="1"/>
  <c r="AQ3003" i="1"/>
  <c r="AT4322" i="1"/>
  <c r="AM4322" i="1"/>
  <c r="AN4322" i="1" s="1"/>
  <c r="AK4323" i="1"/>
  <c r="AO4322" i="1"/>
  <c r="AU4322" i="1" l="1"/>
  <c r="AS4322" i="1" s="1"/>
  <c r="AR3003" i="1"/>
  <c r="AQ3004" i="1" s="1"/>
  <c r="AT4323" i="1"/>
  <c r="AM4323" i="1"/>
  <c r="AN4323" i="1" s="1"/>
  <c r="AK4324" i="1"/>
  <c r="AO4323" i="1"/>
  <c r="AU4323" i="1" l="1"/>
  <c r="AS4323" i="1" s="1"/>
  <c r="AR3004" i="1"/>
  <c r="AQ3005" i="1" s="1"/>
  <c r="AP3003" i="1"/>
  <c r="AT4324" i="1"/>
  <c r="AM4324" i="1"/>
  <c r="AN4324" i="1" s="1"/>
  <c r="AK4325" i="1"/>
  <c r="AO4324" i="1"/>
  <c r="AU4324" i="1" l="1"/>
  <c r="AS4324" i="1" s="1"/>
  <c r="AD125" i="1"/>
  <c r="AR3005" i="1"/>
  <c r="AQ3006" i="1" s="1"/>
  <c r="AP3004" i="1"/>
  <c r="AT4325" i="1"/>
  <c r="AM4325" i="1"/>
  <c r="AN4325" i="1" s="1"/>
  <c r="AK4326" i="1"/>
  <c r="AO4325" i="1"/>
  <c r="AU4325" i="1" l="1"/>
  <c r="AS4325" i="1" s="1"/>
  <c r="AR3006" i="1"/>
  <c r="AP3005" i="1"/>
  <c r="AC125" i="1" s="1"/>
  <c r="AE125" i="1"/>
  <c r="AT4326" i="1"/>
  <c r="AM4326" i="1"/>
  <c r="AN4326" i="1" s="1"/>
  <c r="AK4327" i="1"/>
  <c r="AO4326" i="1"/>
  <c r="AU4326" i="1" l="1"/>
  <c r="AS4326" i="1" s="1"/>
  <c r="AP3006" i="1"/>
  <c r="AQ3007" i="1"/>
  <c r="AT4327" i="1"/>
  <c r="AM4327" i="1"/>
  <c r="AN4327" i="1" s="1"/>
  <c r="AK4328" i="1"/>
  <c r="AO4327" i="1"/>
  <c r="AU4327" i="1" l="1"/>
  <c r="AS4327" i="1" s="1"/>
  <c r="AR3007" i="1"/>
  <c r="AQ3008" i="1" s="1"/>
  <c r="AT4328" i="1"/>
  <c r="AM4328" i="1"/>
  <c r="AN4328" i="1" s="1"/>
  <c r="AK4329" i="1"/>
  <c r="AO4328" i="1"/>
  <c r="AU4328" i="1" l="1"/>
  <c r="AS4328" i="1" s="1"/>
  <c r="AR3008" i="1"/>
  <c r="AQ3009" i="1" s="1"/>
  <c r="AP3007" i="1"/>
  <c r="AT4329" i="1"/>
  <c r="AM4329" i="1"/>
  <c r="AN4329" i="1" s="1"/>
  <c r="AK4330" i="1"/>
  <c r="AA178" i="1" s="1"/>
  <c r="AO4329" i="1"/>
  <c r="AU4329" i="1" l="1"/>
  <c r="AS4329" i="1" s="1"/>
  <c r="AR3009" i="1"/>
  <c r="AP3008" i="1"/>
  <c r="AT4330" i="1"/>
  <c r="AF178" i="1" s="1"/>
  <c r="AM4330" i="1"/>
  <c r="AN4330" i="1" s="1"/>
  <c r="AK4331" i="1"/>
  <c r="AO4330" i="1"/>
  <c r="AB178" i="1" s="1"/>
  <c r="AU4330" i="1" l="1"/>
  <c r="AS4330" i="1" s="1"/>
  <c r="AP3009" i="1"/>
  <c r="AQ3010" i="1"/>
  <c r="AT4331" i="1"/>
  <c r="AM4331" i="1"/>
  <c r="AN4331" i="1" s="1"/>
  <c r="AK4332" i="1"/>
  <c r="AO4331" i="1"/>
  <c r="AU4331" i="1" l="1"/>
  <c r="AS4331" i="1" s="1"/>
  <c r="AR3010" i="1"/>
  <c r="AT4332" i="1"/>
  <c r="AM4332" i="1"/>
  <c r="AN4332" i="1" s="1"/>
  <c r="AK4333" i="1"/>
  <c r="AO4332" i="1"/>
  <c r="AU4332" i="1" l="1"/>
  <c r="AS4332" i="1" s="1"/>
  <c r="AP3010" i="1"/>
  <c r="AQ3011" i="1"/>
  <c r="AT4333" i="1"/>
  <c r="AM4333" i="1"/>
  <c r="AN4333" i="1" s="1"/>
  <c r="AK4334" i="1"/>
  <c r="AO4333" i="1"/>
  <c r="AU4333" i="1" l="1"/>
  <c r="AS4333" i="1" s="1"/>
  <c r="AR3011" i="1"/>
  <c r="AT4334" i="1"/>
  <c r="AM4334" i="1"/>
  <c r="AN4334" i="1" s="1"/>
  <c r="AK4335" i="1"/>
  <c r="AO4334" i="1"/>
  <c r="AU4334" i="1" l="1"/>
  <c r="AS4334" i="1" s="1"/>
  <c r="AP3011" i="1"/>
  <c r="AQ3012" i="1"/>
  <c r="AT4335" i="1"/>
  <c r="AM4335" i="1"/>
  <c r="AN4335" i="1" s="1"/>
  <c r="AK4336" i="1"/>
  <c r="AO4335" i="1"/>
  <c r="AU4335" i="1" l="1"/>
  <c r="AS4335" i="1" s="1"/>
  <c r="AR3012" i="1"/>
  <c r="AQ3013" i="1" s="1"/>
  <c r="AT4336" i="1"/>
  <c r="AM4336" i="1"/>
  <c r="AN4336" i="1" s="1"/>
  <c r="AK4337" i="1"/>
  <c r="AO4336" i="1"/>
  <c r="AU4336" i="1" l="1"/>
  <c r="AS4336" i="1" s="1"/>
  <c r="AR3013" i="1"/>
  <c r="AP3012" i="1"/>
  <c r="AT4337" i="1"/>
  <c r="AM4337" i="1"/>
  <c r="AN4337" i="1" s="1"/>
  <c r="AK4338" i="1"/>
  <c r="AO4337" i="1"/>
  <c r="AU4337" i="1" l="1"/>
  <c r="AS4337" i="1" s="1"/>
  <c r="AP3013" i="1"/>
  <c r="AQ3014" i="1"/>
  <c r="AT4338" i="1"/>
  <c r="AM4338" i="1"/>
  <c r="AN4338" i="1" s="1"/>
  <c r="AK4339" i="1"/>
  <c r="AO4338" i="1"/>
  <c r="AU4338" i="1" l="1"/>
  <c r="AS4338" i="1" s="1"/>
  <c r="AR3014" i="1"/>
  <c r="AQ3015" i="1" s="1"/>
  <c r="AT4339" i="1"/>
  <c r="AM4339" i="1"/>
  <c r="AN4339" i="1" s="1"/>
  <c r="AK4340" i="1"/>
  <c r="AO4339" i="1"/>
  <c r="AU4339" i="1" l="1"/>
  <c r="AS4339" i="1" s="1"/>
  <c r="AR3015" i="1"/>
  <c r="AP3014" i="1"/>
  <c r="AT4340" i="1"/>
  <c r="AM4340" i="1"/>
  <c r="AN4340" i="1" s="1"/>
  <c r="AK4341" i="1"/>
  <c r="AO4340" i="1"/>
  <c r="AU4340" i="1" l="1"/>
  <c r="AS4340" i="1" s="1"/>
  <c r="AP3015" i="1"/>
  <c r="AQ3016" i="1"/>
  <c r="AT4341" i="1"/>
  <c r="AM4341" i="1"/>
  <c r="AN4341" i="1" s="1"/>
  <c r="AK4342" i="1"/>
  <c r="AO4341" i="1"/>
  <c r="AU4341" i="1" l="1"/>
  <c r="AS4341" i="1" s="1"/>
  <c r="AR3016" i="1"/>
  <c r="AT4342" i="1"/>
  <c r="AM4342" i="1"/>
  <c r="AN4342" i="1" s="1"/>
  <c r="AK4343" i="1"/>
  <c r="AO4342" i="1"/>
  <c r="AU4342" i="1" l="1"/>
  <c r="AS4342" i="1" s="1"/>
  <c r="AP3016" i="1"/>
  <c r="AQ3017" i="1"/>
  <c r="AT4343" i="1"/>
  <c r="AM4343" i="1"/>
  <c r="AN4343" i="1" s="1"/>
  <c r="AK4344" i="1"/>
  <c r="AO4343" i="1"/>
  <c r="AU4343" i="1" l="1"/>
  <c r="AS4343" i="1" s="1"/>
  <c r="AR3017" i="1"/>
  <c r="AT4344" i="1"/>
  <c r="AM4344" i="1"/>
  <c r="AN4344" i="1" s="1"/>
  <c r="AK4345" i="1"/>
  <c r="AO4344" i="1"/>
  <c r="AU4344" i="1" l="1"/>
  <c r="AS4344" i="1" s="1"/>
  <c r="AP3017" i="1"/>
  <c r="AQ3018" i="1"/>
  <c r="AT4345" i="1"/>
  <c r="AM4345" i="1"/>
  <c r="AN4345" i="1" s="1"/>
  <c r="AK4346" i="1"/>
  <c r="AO4345" i="1"/>
  <c r="AU4345" i="1" l="1"/>
  <c r="AS4345" i="1" s="1"/>
  <c r="AR3018" i="1"/>
  <c r="AT4346" i="1"/>
  <c r="AM4346" i="1"/>
  <c r="AN4346" i="1" s="1"/>
  <c r="AK4347" i="1"/>
  <c r="AO4346" i="1"/>
  <c r="AU4346" i="1" l="1"/>
  <c r="AS4346" i="1" s="1"/>
  <c r="AP3018" i="1"/>
  <c r="AQ3019" i="1"/>
  <c r="AT4347" i="1"/>
  <c r="AM4347" i="1"/>
  <c r="AN4347" i="1" s="1"/>
  <c r="AK4348" i="1"/>
  <c r="AO4347" i="1"/>
  <c r="AU4347" i="1" l="1"/>
  <c r="AS4347" i="1" s="1"/>
  <c r="AR3019" i="1"/>
  <c r="AQ3020" i="1" s="1"/>
  <c r="AT4348" i="1"/>
  <c r="AM4348" i="1"/>
  <c r="AN4348" i="1" s="1"/>
  <c r="AK4349" i="1"/>
  <c r="AO4348" i="1"/>
  <c r="AU4348" i="1" l="1"/>
  <c r="AS4348" i="1" s="1"/>
  <c r="AR3020" i="1"/>
  <c r="AP3019" i="1"/>
  <c r="AT4349" i="1"/>
  <c r="AM4349" i="1"/>
  <c r="AN4349" i="1" s="1"/>
  <c r="AK4350" i="1"/>
  <c r="AO4349" i="1"/>
  <c r="AU4349" i="1" l="1"/>
  <c r="AS4349" i="1" s="1"/>
  <c r="AP3020" i="1"/>
  <c r="AQ3021" i="1"/>
  <c r="AT4350" i="1"/>
  <c r="AM4350" i="1"/>
  <c r="AN4350" i="1" s="1"/>
  <c r="AK4351" i="1"/>
  <c r="AO4350" i="1"/>
  <c r="AU4350" i="1" l="1"/>
  <c r="AS4350" i="1" s="1"/>
  <c r="AR3021" i="1"/>
  <c r="AT4351" i="1"/>
  <c r="AM4351" i="1"/>
  <c r="AN4351" i="1" s="1"/>
  <c r="AK4352" i="1"/>
  <c r="AO4351" i="1"/>
  <c r="AU4351" i="1" l="1"/>
  <c r="AS4351" i="1" s="1"/>
  <c r="AP3021" i="1"/>
  <c r="AQ3022" i="1"/>
  <c r="AT4352" i="1"/>
  <c r="AM4352" i="1"/>
  <c r="AN4352" i="1" s="1"/>
  <c r="AK4353" i="1"/>
  <c r="AO4352" i="1"/>
  <c r="AU4352" i="1" l="1"/>
  <c r="AS4352" i="1" s="1"/>
  <c r="AR3022" i="1"/>
  <c r="AT4353" i="1"/>
  <c r="AM4353" i="1"/>
  <c r="AN4353" i="1" s="1"/>
  <c r="AK4354" i="1"/>
  <c r="AO4353" i="1"/>
  <c r="AU4353" i="1" l="1"/>
  <c r="AS4353" i="1" s="1"/>
  <c r="AP3022" i="1"/>
  <c r="AQ3023" i="1"/>
  <c r="AT4354" i="1"/>
  <c r="AM4354" i="1"/>
  <c r="AN4354" i="1" s="1"/>
  <c r="AK4355" i="1"/>
  <c r="AA179" i="1" s="1"/>
  <c r="AO4354" i="1"/>
  <c r="AU4354" i="1" l="1"/>
  <c r="AS4354" i="1" s="1"/>
  <c r="AR3023" i="1"/>
  <c r="AT4355" i="1"/>
  <c r="AF179" i="1" s="1"/>
  <c r="AM4355" i="1"/>
  <c r="AN4355" i="1" s="1"/>
  <c r="AK4356" i="1"/>
  <c r="AO4355" i="1"/>
  <c r="AB179" i="1" s="1"/>
  <c r="AU4355" i="1" l="1"/>
  <c r="AS4355" i="1" s="1"/>
  <c r="AP3023" i="1"/>
  <c r="AQ3024" i="1"/>
  <c r="AT4356" i="1"/>
  <c r="AM4356" i="1"/>
  <c r="AN4356" i="1" s="1"/>
  <c r="AK4357" i="1"/>
  <c r="AO4356" i="1"/>
  <c r="AU4356" i="1" l="1"/>
  <c r="AS4356" i="1" s="1"/>
  <c r="AR3024" i="1"/>
  <c r="AQ3025" i="1" s="1"/>
  <c r="AT4357" i="1"/>
  <c r="AM4357" i="1"/>
  <c r="AN4357" i="1" s="1"/>
  <c r="AK4358" i="1"/>
  <c r="AO4357" i="1"/>
  <c r="AU4357" i="1" l="1"/>
  <c r="AS4357" i="1" s="1"/>
  <c r="AR3025" i="1"/>
  <c r="AP3024" i="1"/>
  <c r="AT4358" i="1"/>
  <c r="AM4358" i="1"/>
  <c r="AN4358" i="1" s="1"/>
  <c r="AK4359" i="1"/>
  <c r="AO4358" i="1"/>
  <c r="AU4358" i="1" l="1"/>
  <c r="AS4358" i="1" s="1"/>
  <c r="AP3025" i="1"/>
  <c r="AQ3026" i="1"/>
  <c r="AT4359" i="1"/>
  <c r="AM4359" i="1"/>
  <c r="AN4359" i="1" s="1"/>
  <c r="AK4360" i="1"/>
  <c r="AO4359" i="1"/>
  <c r="AU4359" i="1" l="1"/>
  <c r="AS4359" i="1" s="1"/>
  <c r="AR3026" i="1"/>
  <c r="AT4360" i="1"/>
  <c r="AM4360" i="1"/>
  <c r="AN4360" i="1" s="1"/>
  <c r="AK4361" i="1"/>
  <c r="AO4360" i="1"/>
  <c r="AU4360" i="1" l="1"/>
  <c r="AS4360" i="1" s="1"/>
  <c r="AP3026" i="1"/>
  <c r="AQ3027" i="1"/>
  <c r="AT4361" i="1"/>
  <c r="AM4361" i="1"/>
  <c r="AN4361" i="1" s="1"/>
  <c r="AK4362" i="1"/>
  <c r="AO4361" i="1"/>
  <c r="AU4361" i="1" l="1"/>
  <c r="AS4361" i="1" s="1"/>
  <c r="AR3027" i="1"/>
  <c r="AQ3028" i="1" s="1"/>
  <c r="AT4362" i="1"/>
  <c r="AM4362" i="1"/>
  <c r="AN4362" i="1" s="1"/>
  <c r="AK4363" i="1"/>
  <c r="AO4362" i="1"/>
  <c r="AU4362" i="1" l="1"/>
  <c r="AS4362" i="1" s="1"/>
  <c r="AR3028" i="1"/>
  <c r="AQ3029" i="1" s="1"/>
  <c r="AP3027" i="1"/>
  <c r="AT4363" i="1"/>
  <c r="AM4363" i="1"/>
  <c r="AN4363" i="1" s="1"/>
  <c r="AK4364" i="1"/>
  <c r="AO4363" i="1"/>
  <c r="AU4363" i="1" l="1"/>
  <c r="AS4363" i="1" s="1"/>
  <c r="AR3029" i="1"/>
  <c r="AQ3030" i="1" s="1"/>
  <c r="AP3028" i="1"/>
  <c r="AT4364" i="1"/>
  <c r="AM4364" i="1"/>
  <c r="AN4364" i="1" s="1"/>
  <c r="AK4365" i="1"/>
  <c r="AO4364" i="1"/>
  <c r="AU4364" i="1" l="1"/>
  <c r="AS4364" i="1" s="1"/>
  <c r="AD126" i="1"/>
  <c r="AR3030" i="1"/>
  <c r="AP3029" i="1"/>
  <c r="AT4365" i="1"/>
  <c r="AM4365" i="1"/>
  <c r="AN4365" i="1" s="1"/>
  <c r="AK4366" i="1"/>
  <c r="AO4365" i="1"/>
  <c r="AU4365" i="1" l="1"/>
  <c r="AS4365" i="1" s="1"/>
  <c r="AE126" i="1"/>
  <c r="AP3030" i="1"/>
  <c r="AC126" i="1" s="1"/>
  <c r="AQ3031" i="1"/>
  <c r="AT4366" i="1"/>
  <c r="AM4366" i="1"/>
  <c r="AN4366" i="1" s="1"/>
  <c r="AK4367" i="1"/>
  <c r="AO4366" i="1"/>
  <c r="AU4366" i="1" l="1"/>
  <c r="AS4366" i="1" s="1"/>
  <c r="AR3031" i="1"/>
  <c r="AT4367" i="1"/>
  <c r="AM4367" i="1"/>
  <c r="AN4367" i="1" s="1"/>
  <c r="AK4368" i="1"/>
  <c r="AO4367" i="1"/>
  <c r="AU4367" i="1" l="1"/>
  <c r="AS4367" i="1" s="1"/>
  <c r="AP3031" i="1"/>
  <c r="AQ3032" i="1"/>
  <c r="AT4368" i="1"/>
  <c r="AM4368" i="1"/>
  <c r="AN4368" i="1" s="1"/>
  <c r="AK4369" i="1"/>
  <c r="AO4368" i="1"/>
  <c r="AU4368" i="1" l="1"/>
  <c r="AS4368" i="1" s="1"/>
  <c r="AR3032" i="1"/>
  <c r="AQ3033" i="1" s="1"/>
  <c r="AT4369" i="1"/>
  <c r="AM4369" i="1"/>
  <c r="AN4369" i="1" s="1"/>
  <c r="AK4370" i="1"/>
  <c r="AO4369" i="1"/>
  <c r="AU4369" i="1" l="1"/>
  <c r="AS4369" i="1" s="1"/>
  <c r="AR3033" i="1"/>
  <c r="AP3032" i="1"/>
  <c r="AT4370" i="1"/>
  <c r="AM4370" i="1"/>
  <c r="AN4370" i="1" s="1"/>
  <c r="AK4371" i="1"/>
  <c r="AO4370" i="1"/>
  <c r="AU4370" i="1" l="1"/>
  <c r="AS4370" i="1" s="1"/>
  <c r="AP3033" i="1"/>
  <c r="AQ3034" i="1"/>
  <c r="AT4371" i="1"/>
  <c r="AM4371" i="1"/>
  <c r="AN4371" i="1" s="1"/>
  <c r="AK4372" i="1"/>
  <c r="AO4371" i="1"/>
  <c r="AU4371" i="1" l="1"/>
  <c r="AS4371" i="1" s="1"/>
  <c r="AR3034" i="1"/>
  <c r="AT4372" i="1"/>
  <c r="AM4372" i="1"/>
  <c r="AN4372" i="1" s="1"/>
  <c r="AK4373" i="1"/>
  <c r="AO4372" i="1"/>
  <c r="AU4372" i="1" l="1"/>
  <c r="AS4372" i="1" s="1"/>
  <c r="AP3034" i="1"/>
  <c r="AQ3035" i="1"/>
  <c r="AT4373" i="1"/>
  <c r="AM4373" i="1"/>
  <c r="AN4373" i="1" s="1"/>
  <c r="AK4374" i="1"/>
  <c r="AO4373" i="1"/>
  <c r="AU4373" i="1" l="1"/>
  <c r="AS4373" i="1" s="1"/>
  <c r="AR3035" i="1"/>
  <c r="AQ3036" i="1" s="1"/>
  <c r="AT4374" i="1"/>
  <c r="AM4374" i="1"/>
  <c r="AN4374" i="1" s="1"/>
  <c r="AK4375" i="1"/>
  <c r="AO4374" i="1"/>
  <c r="AU4374" i="1" l="1"/>
  <c r="AS4374" i="1" s="1"/>
  <c r="AR3036" i="1"/>
  <c r="AQ3037" i="1" s="1"/>
  <c r="AP3035" i="1"/>
  <c r="AT4375" i="1"/>
  <c r="AM4375" i="1"/>
  <c r="AN4375" i="1" s="1"/>
  <c r="AK4376" i="1"/>
  <c r="AO4375" i="1"/>
  <c r="AU4375" i="1" l="1"/>
  <c r="AS4375" i="1" s="1"/>
  <c r="AR3037" i="1"/>
  <c r="AP3036" i="1"/>
  <c r="AT4376" i="1"/>
  <c r="AM4376" i="1"/>
  <c r="AN4376" i="1" s="1"/>
  <c r="AK4377" i="1"/>
  <c r="AO4376" i="1"/>
  <c r="AU4376" i="1" l="1"/>
  <c r="AS4376" i="1" s="1"/>
  <c r="AP3037" i="1"/>
  <c r="AQ3038" i="1"/>
  <c r="AT4377" i="1"/>
  <c r="AM4377" i="1"/>
  <c r="AN4377" i="1" s="1"/>
  <c r="AK4378" i="1"/>
  <c r="AO4377" i="1"/>
  <c r="AU4377" i="1" l="1"/>
  <c r="AS4377" i="1" s="1"/>
  <c r="AR3038" i="1"/>
  <c r="AT4378" i="1"/>
  <c r="AM4378" i="1"/>
  <c r="AN4378" i="1" s="1"/>
  <c r="AK4379" i="1"/>
  <c r="AO4378" i="1"/>
  <c r="AU4378" i="1" l="1"/>
  <c r="AS4378" i="1" s="1"/>
  <c r="AP3038" i="1"/>
  <c r="AQ3039" i="1"/>
  <c r="AT4379" i="1"/>
  <c r="AM4379" i="1"/>
  <c r="AN4379" i="1" s="1"/>
  <c r="AK4380" i="1"/>
  <c r="AA180" i="1" s="1"/>
  <c r="AO4379" i="1"/>
  <c r="AU4379" i="1" l="1"/>
  <c r="AS4379" i="1" s="1"/>
  <c r="AR3039" i="1"/>
  <c r="AT4380" i="1"/>
  <c r="AF180" i="1" s="1"/>
  <c r="AM4380" i="1"/>
  <c r="AN4380" i="1" s="1"/>
  <c r="AK4381" i="1"/>
  <c r="AO4380" i="1"/>
  <c r="AB180" i="1" s="1"/>
  <c r="AU4380" i="1" l="1"/>
  <c r="AS4380" i="1" s="1"/>
  <c r="AP3039" i="1"/>
  <c r="AQ3040" i="1"/>
  <c r="AT4381" i="1"/>
  <c r="AM4381" i="1"/>
  <c r="AN4381" i="1" s="1"/>
  <c r="AK4382" i="1"/>
  <c r="AO4381" i="1"/>
  <c r="AU4381" i="1" l="1"/>
  <c r="AS4381" i="1" s="1"/>
  <c r="AR3040" i="1"/>
  <c r="AQ3041" i="1" s="1"/>
  <c r="AT4382" i="1"/>
  <c r="AM4382" i="1"/>
  <c r="AN4382" i="1" s="1"/>
  <c r="AK4383" i="1"/>
  <c r="AO4382" i="1"/>
  <c r="AU4382" i="1" l="1"/>
  <c r="AS4382" i="1" s="1"/>
  <c r="AR3041" i="1"/>
  <c r="AP3040" i="1"/>
  <c r="AT4383" i="1"/>
  <c r="AM4383" i="1"/>
  <c r="AN4383" i="1" s="1"/>
  <c r="AK4384" i="1"/>
  <c r="AO4383" i="1"/>
  <c r="AU4383" i="1" l="1"/>
  <c r="AS4383" i="1" s="1"/>
  <c r="AP3041" i="1"/>
  <c r="AQ3042" i="1"/>
  <c r="AT4384" i="1"/>
  <c r="AM4384" i="1"/>
  <c r="AN4384" i="1" s="1"/>
  <c r="AK4385" i="1"/>
  <c r="AO4384" i="1"/>
  <c r="AU4384" i="1" l="1"/>
  <c r="AS4384" i="1" s="1"/>
  <c r="AR3042" i="1"/>
  <c r="AT4385" i="1"/>
  <c r="AM4385" i="1"/>
  <c r="AN4385" i="1" s="1"/>
  <c r="AK4386" i="1"/>
  <c r="AO4385" i="1"/>
  <c r="AU4385" i="1" l="1"/>
  <c r="AS4385" i="1" s="1"/>
  <c r="AP3042" i="1"/>
  <c r="AQ3043" i="1"/>
  <c r="AT4386" i="1"/>
  <c r="AM4386" i="1"/>
  <c r="AN4386" i="1" s="1"/>
  <c r="AK4387" i="1"/>
  <c r="AO4386" i="1"/>
  <c r="AU4386" i="1" l="1"/>
  <c r="AS4386" i="1" s="1"/>
  <c r="AR3043" i="1"/>
  <c r="AQ3044" i="1" s="1"/>
  <c r="AT4387" i="1"/>
  <c r="AM4387" i="1"/>
  <c r="AN4387" i="1" s="1"/>
  <c r="AK4388" i="1"/>
  <c r="AO4387" i="1"/>
  <c r="AU4387" i="1" l="1"/>
  <c r="AS4387" i="1" s="1"/>
  <c r="AR3044" i="1"/>
  <c r="AQ3045" i="1" s="1"/>
  <c r="AP3043" i="1"/>
  <c r="AT4388" i="1"/>
  <c r="AM4388" i="1"/>
  <c r="AN4388" i="1" s="1"/>
  <c r="AK4389" i="1"/>
  <c r="AO4388" i="1"/>
  <c r="AU4388" i="1" l="1"/>
  <c r="AS4388" i="1" s="1"/>
  <c r="AR3045" i="1"/>
  <c r="AP3044" i="1"/>
  <c r="AT4389" i="1"/>
  <c r="AM4389" i="1"/>
  <c r="AN4389" i="1" s="1"/>
  <c r="AK4390" i="1"/>
  <c r="AO4389" i="1"/>
  <c r="AU4389" i="1" l="1"/>
  <c r="AS4389" i="1" s="1"/>
  <c r="AP3045" i="1"/>
  <c r="AQ3046" i="1"/>
  <c r="AT4390" i="1"/>
  <c r="AM4390" i="1"/>
  <c r="AN4390" i="1" s="1"/>
  <c r="AK4391" i="1"/>
  <c r="AO4390" i="1"/>
  <c r="AU4390" i="1" l="1"/>
  <c r="AS4390" i="1" s="1"/>
  <c r="AR3046" i="1"/>
  <c r="AQ3047" i="1" s="1"/>
  <c r="AT4391" i="1"/>
  <c r="AM4391" i="1"/>
  <c r="AN4391" i="1" s="1"/>
  <c r="AK4392" i="1"/>
  <c r="AO4391" i="1"/>
  <c r="AU4391" i="1" l="1"/>
  <c r="AS4391" i="1" s="1"/>
  <c r="AR3047" i="1"/>
  <c r="AP3046" i="1"/>
  <c r="AT4392" i="1"/>
  <c r="AM4392" i="1"/>
  <c r="AN4392" i="1" s="1"/>
  <c r="AK4393" i="1"/>
  <c r="AO4392" i="1"/>
  <c r="AU4392" i="1" l="1"/>
  <c r="AS4392" i="1" s="1"/>
  <c r="AP3047" i="1"/>
  <c r="AQ3048" i="1"/>
  <c r="AT4393" i="1"/>
  <c r="AM4393" i="1"/>
  <c r="AN4393" i="1" s="1"/>
  <c r="AK4394" i="1"/>
  <c r="AO4393" i="1"/>
  <c r="AU4393" i="1" l="1"/>
  <c r="AS4393" i="1" s="1"/>
  <c r="AR3048" i="1"/>
  <c r="AQ3049" i="1" s="1"/>
  <c r="AT4394" i="1"/>
  <c r="AM4394" i="1"/>
  <c r="AN4394" i="1" s="1"/>
  <c r="AK4395" i="1"/>
  <c r="AO4394" i="1"/>
  <c r="AU4394" i="1" l="1"/>
  <c r="AS4394" i="1" s="1"/>
  <c r="AR3049" i="1"/>
  <c r="AP3048" i="1"/>
  <c r="AT4395" i="1"/>
  <c r="AM4395" i="1"/>
  <c r="AN4395" i="1" s="1"/>
  <c r="AK4396" i="1"/>
  <c r="AO4395" i="1"/>
  <c r="AU4395" i="1" l="1"/>
  <c r="AS4395" i="1" s="1"/>
  <c r="AP3049" i="1"/>
  <c r="AQ3050" i="1"/>
  <c r="AT4396" i="1"/>
  <c r="AM4396" i="1"/>
  <c r="AN4396" i="1" s="1"/>
  <c r="AK4397" i="1"/>
  <c r="AO4396" i="1"/>
  <c r="AU4396" i="1" l="1"/>
  <c r="AS4396" i="1" s="1"/>
  <c r="AR3050" i="1"/>
  <c r="AQ3051" i="1" s="1"/>
  <c r="AT4397" i="1"/>
  <c r="AM4397" i="1"/>
  <c r="AN4397" i="1" s="1"/>
  <c r="AK4398" i="1"/>
  <c r="AO4397" i="1"/>
  <c r="AU4397" i="1" l="1"/>
  <c r="AS4397" i="1" s="1"/>
  <c r="AR3051" i="1"/>
  <c r="AQ3052" i="1" s="1"/>
  <c r="AP3050" i="1"/>
  <c r="AT4398" i="1"/>
  <c r="AM4398" i="1"/>
  <c r="AN4398" i="1" s="1"/>
  <c r="AK4399" i="1"/>
  <c r="AO4398" i="1"/>
  <c r="AU4398" i="1" l="1"/>
  <c r="AS4398" i="1" s="1"/>
  <c r="AR3052" i="1"/>
  <c r="AP3051" i="1"/>
  <c r="AT4399" i="1"/>
  <c r="AM4399" i="1"/>
  <c r="AN4399" i="1" s="1"/>
  <c r="AK4400" i="1"/>
  <c r="AO4399" i="1"/>
  <c r="AU4399" i="1" l="1"/>
  <c r="AS4399" i="1" s="1"/>
  <c r="AP3052" i="1"/>
  <c r="AQ3053" i="1"/>
  <c r="AT4400" i="1"/>
  <c r="AM4400" i="1"/>
  <c r="AN4400" i="1" s="1"/>
  <c r="AK4401" i="1"/>
  <c r="AO4400" i="1"/>
  <c r="AU4400" i="1" l="1"/>
  <c r="AS4400" i="1" s="1"/>
  <c r="AR3053" i="1"/>
  <c r="AT4401" i="1"/>
  <c r="AM4401" i="1"/>
  <c r="AN4401" i="1" s="1"/>
  <c r="AK4402" i="1"/>
  <c r="AO4401" i="1"/>
  <c r="AU4401" i="1" l="1"/>
  <c r="AS4401" i="1" s="1"/>
  <c r="AP3053" i="1"/>
  <c r="AQ3054" i="1"/>
  <c r="AT4402" i="1"/>
  <c r="AM4402" i="1"/>
  <c r="AN4402" i="1" s="1"/>
  <c r="AK4403" i="1"/>
  <c r="AO4402" i="1"/>
  <c r="AU4402" i="1" l="1"/>
  <c r="AS4402" i="1" s="1"/>
  <c r="AR3054" i="1"/>
  <c r="AT4403" i="1"/>
  <c r="AM4403" i="1"/>
  <c r="AN4403" i="1" s="1"/>
  <c r="AK4404" i="1"/>
  <c r="AO4403" i="1"/>
  <c r="AU4403" i="1" l="1"/>
  <c r="AS4403" i="1" s="1"/>
  <c r="AP3054" i="1"/>
  <c r="AQ3055" i="1"/>
  <c r="AT4404" i="1"/>
  <c r="AM4404" i="1"/>
  <c r="AN4404" i="1" s="1"/>
  <c r="AK4405" i="1"/>
  <c r="AA181" i="1" s="1"/>
  <c r="AO4404" i="1"/>
  <c r="AU4404" i="1" l="1"/>
  <c r="AS4404" i="1" s="1"/>
  <c r="AD127" i="1"/>
  <c r="AR3055" i="1"/>
  <c r="AT4405" i="1"/>
  <c r="AF181" i="1" s="1"/>
  <c r="AM4405" i="1"/>
  <c r="AN4405" i="1" s="1"/>
  <c r="AK4406" i="1"/>
  <c r="AO4405" i="1"/>
  <c r="AB181" i="1" s="1"/>
  <c r="AU4405" i="1" l="1"/>
  <c r="AS4405" i="1" s="1"/>
  <c r="AE127" i="1"/>
  <c r="AP3055" i="1"/>
  <c r="AC127" i="1" s="1"/>
  <c r="AQ3056" i="1"/>
  <c r="AT4406" i="1"/>
  <c r="AM4406" i="1"/>
  <c r="AN4406" i="1" s="1"/>
  <c r="AK4407" i="1"/>
  <c r="AO4406" i="1"/>
  <c r="AU4406" i="1" l="1"/>
  <c r="AS4406" i="1" s="1"/>
  <c r="AR3056" i="1"/>
  <c r="AQ3057" i="1" s="1"/>
  <c r="AT4407" i="1"/>
  <c r="AM4407" i="1"/>
  <c r="AN4407" i="1" s="1"/>
  <c r="AK4408" i="1"/>
  <c r="AO4407" i="1"/>
  <c r="AU4407" i="1" l="1"/>
  <c r="AS4407" i="1" s="1"/>
  <c r="AR3057" i="1"/>
  <c r="AP3056" i="1"/>
  <c r="AT4408" i="1"/>
  <c r="AM4408" i="1"/>
  <c r="AN4408" i="1" s="1"/>
  <c r="AK4409" i="1"/>
  <c r="AO4408" i="1"/>
  <c r="AU4408" i="1" l="1"/>
  <c r="AS4408" i="1" s="1"/>
  <c r="AP3057" i="1"/>
  <c r="AQ3058" i="1"/>
  <c r="AT4409" i="1"/>
  <c r="AM4409" i="1"/>
  <c r="AN4409" i="1" s="1"/>
  <c r="AK4410" i="1"/>
  <c r="AO4409" i="1"/>
  <c r="AU4409" i="1" l="1"/>
  <c r="AS4409" i="1" s="1"/>
  <c r="AR3058" i="1"/>
  <c r="AT4410" i="1"/>
  <c r="AM4410" i="1"/>
  <c r="AN4410" i="1" s="1"/>
  <c r="AK4411" i="1"/>
  <c r="AO4410" i="1"/>
  <c r="AU4410" i="1" l="1"/>
  <c r="AS4410" i="1" s="1"/>
  <c r="AP3058" i="1"/>
  <c r="AQ3059" i="1"/>
  <c r="AT4411" i="1"/>
  <c r="AM4411" i="1"/>
  <c r="AN4411" i="1" s="1"/>
  <c r="AK4412" i="1"/>
  <c r="AO4411" i="1"/>
  <c r="AU4411" i="1" l="1"/>
  <c r="AS4411" i="1" s="1"/>
  <c r="AR3059" i="1"/>
  <c r="AQ3060" i="1" s="1"/>
  <c r="AT4412" i="1"/>
  <c r="AM4412" i="1"/>
  <c r="AN4412" i="1" s="1"/>
  <c r="AK4413" i="1"/>
  <c r="AO4412" i="1"/>
  <c r="AU4412" i="1" l="1"/>
  <c r="AS4412" i="1" s="1"/>
  <c r="AR3060" i="1"/>
  <c r="AP3059" i="1"/>
  <c r="AT4413" i="1"/>
  <c r="AM4413" i="1"/>
  <c r="AN4413" i="1" s="1"/>
  <c r="AK4414" i="1"/>
  <c r="AO4413" i="1"/>
  <c r="AU4413" i="1" l="1"/>
  <c r="AS4413" i="1" s="1"/>
  <c r="AP3060" i="1"/>
  <c r="AQ3061" i="1"/>
  <c r="AT4414" i="1"/>
  <c r="AM4414" i="1"/>
  <c r="AN4414" i="1" s="1"/>
  <c r="AK4415" i="1"/>
  <c r="AO4414" i="1"/>
  <c r="AU4414" i="1" l="1"/>
  <c r="AS4414" i="1" s="1"/>
  <c r="AR3061" i="1"/>
  <c r="AQ3062" i="1" s="1"/>
  <c r="AT4415" i="1"/>
  <c r="AM4415" i="1"/>
  <c r="AN4415" i="1" s="1"/>
  <c r="AK4416" i="1"/>
  <c r="AO4415" i="1"/>
  <c r="AU4415" i="1" l="1"/>
  <c r="AS4415" i="1" s="1"/>
  <c r="AR3062" i="1"/>
  <c r="AP3061" i="1"/>
  <c r="AT4416" i="1"/>
  <c r="AM4416" i="1"/>
  <c r="AN4416" i="1" s="1"/>
  <c r="AK4417" i="1"/>
  <c r="AO4416" i="1"/>
  <c r="AU4416" i="1" l="1"/>
  <c r="AS4416" i="1" s="1"/>
  <c r="AP3062" i="1"/>
  <c r="AQ3063" i="1"/>
  <c r="AT4417" i="1"/>
  <c r="AM4417" i="1"/>
  <c r="AN4417" i="1" s="1"/>
  <c r="AK4418" i="1"/>
  <c r="AO4417" i="1"/>
  <c r="AU4417" i="1" l="1"/>
  <c r="AS4417" i="1" s="1"/>
  <c r="AR3063" i="1"/>
  <c r="AT4418" i="1"/>
  <c r="AM4418" i="1"/>
  <c r="AN4418" i="1" s="1"/>
  <c r="AK4419" i="1"/>
  <c r="AO4418" i="1"/>
  <c r="AU4418" i="1" l="1"/>
  <c r="AS4418" i="1" s="1"/>
  <c r="AP3063" i="1"/>
  <c r="AQ3064" i="1"/>
  <c r="AT4419" i="1"/>
  <c r="AM4419" i="1"/>
  <c r="AN4419" i="1" s="1"/>
  <c r="AK4420" i="1"/>
  <c r="AO4419" i="1"/>
  <c r="AU4419" i="1" l="1"/>
  <c r="AS4419" i="1" s="1"/>
  <c r="AR3064" i="1"/>
  <c r="AQ3065" i="1" s="1"/>
  <c r="AT4420" i="1"/>
  <c r="AM4420" i="1"/>
  <c r="AN4420" i="1" s="1"/>
  <c r="AK4421" i="1"/>
  <c r="AO4420" i="1"/>
  <c r="AU4420" i="1" l="1"/>
  <c r="AS4420" i="1" s="1"/>
  <c r="AR3065" i="1"/>
  <c r="AP3064" i="1"/>
  <c r="AT4421" i="1"/>
  <c r="AM4421" i="1"/>
  <c r="AN4421" i="1" s="1"/>
  <c r="AK4422" i="1"/>
  <c r="AO4421" i="1"/>
  <c r="AU4421" i="1" l="1"/>
  <c r="AS4421" i="1" s="1"/>
  <c r="AP3065" i="1"/>
  <c r="AQ3066" i="1"/>
  <c r="AT4422" i="1"/>
  <c r="AM4422" i="1"/>
  <c r="AN4422" i="1" s="1"/>
  <c r="AK4423" i="1"/>
  <c r="AO4422" i="1"/>
  <c r="AU4422" i="1" l="1"/>
  <c r="AS4422" i="1" s="1"/>
  <c r="AR3066" i="1"/>
  <c r="AT4423" i="1"/>
  <c r="AM4423" i="1"/>
  <c r="AN4423" i="1" s="1"/>
  <c r="AK4424" i="1"/>
  <c r="AO4423" i="1"/>
  <c r="AU4423" i="1" l="1"/>
  <c r="AS4423" i="1" s="1"/>
  <c r="AP3066" i="1"/>
  <c r="AQ3067" i="1"/>
  <c r="AT4424" i="1"/>
  <c r="AM4424" i="1"/>
  <c r="AN4424" i="1" s="1"/>
  <c r="AK4425" i="1"/>
  <c r="AO4424" i="1"/>
  <c r="AU4424" i="1" l="1"/>
  <c r="AS4424" i="1" s="1"/>
  <c r="AR3067" i="1"/>
  <c r="AQ3068" i="1" s="1"/>
  <c r="AT4425" i="1"/>
  <c r="AM4425" i="1"/>
  <c r="AN4425" i="1" s="1"/>
  <c r="AK4426" i="1"/>
  <c r="AO4425" i="1"/>
  <c r="AU4425" i="1" l="1"/>
  <c r="AS4425" i="1" s="1"/>
  <c r="AR3068" i="1"/>
  <c r="AP3067" i="1"/>
  <c r="AT4426" i="1"/>
  <c r="AM4426" i="1"/>
  <c r="AN4426" i="1" s="1"/>
  <c r="AK4427" i="1"/>
  <c r="AO4426" i="1"/>
  <c r="AU4426" i="1" l="1"/>
  <c r="AS4426" i="1" s="1"/>
  <c r="AP3068" i="1"/>
  <c r="AQ3069" i="1"/>
  <c r="AT4427" i="1"/>
  <c r="AM4427" i="1"/>
  <c r="AN4427" i="1" s="1"/>
  <c r="AK4428" i="1"/>
  <c r="AO4427" i="1"/>
  <c r="AU4427" i="1" l="1"/>
  <c r="AS4427" i="1" s="1"/>
  <c r="AR3069" i="1"/>
  <c r="AT4428" i="1"/>
  <c r="AM4428" i="1"/>
  <c r="AN4428" i="1" s="1"/>
  <c r="AK4429" i="1"/>
  <c r="AO4428" i="1"/>
  <c r="AU4428" i="1" l="1"/>
  <c r="AS4428" i="1" s="1"/>
  <c r="AP3069" i="1"/>
  <c r="AQ3070" i="1"/>
  <c r="AT4429" i="1"/>
  <c r="AM4429" i="1"/>
  <c r="AN4429" i="1" s="1"/>
  <c r="AK4430" i="1"/>
  <c r="AA182" i="1" s="1"/>
  <c r="AO4429" i="1"/>
  <c r="AU4429" i="1" l="1"/>
  <c r="AS4429" i="1" s="1"/>
  <c r="AR3070" i="1"/>
  <c r="AT4430" i="1"/>
  <c r="AF182" i="1" s="1"/>
  <c r="AM4430" i="1"/>
  <c r="AN4430" i="1" s="1"/>
  <c r="AK4431" i="1"/>
  <c r="AO4430" i="1"/>
  <c r="AB182" i="1" s="1"/>
  <c r="AU4430" i="1" l="1"/>
  <c r="AS4430" i="1" s="1"/>
  <c r="AP3070" i="1"/>
  <c r="AQ3071" i="1"/>
  <c r="AT4431" i="1"/>
  <c r="AM4431" i="1"/>
  <c r="AN4431" i="1" s="1"/>
  <c r="AK4432" i="1"/>
  <c r="AO4431" i="1"/>
  <c r="AU4431" i="1" l="1"/>
  <c r="AS4431" i="1" s="1"/>
  <c r="AR3071" i="1"/>
  <c r="AT4432" i="1"/>
  <c r="AM4432" i="1"/>
  <c r="AN4432" i="1" s="1"/>
  <c r="AK4433" i="1"/>
  <c r="AO4432" i="1"/>
  <c r="AU4432" i="1" l="1"/>
  <c r="AS4432" i="1" s="1"/>
  <c r="AP3071" i="1"/>
  <c r="AQ3072" i="1"/>
  <c r="AT4433" i="1"/>
  <c r="AM4433" i="1"/>
  <c r="AN4433" i="1" s="1"/>
  <c r="AK4434" i="1"/>
  <c r="AO4433" i="1"/>
  <c r="AU4433" i="1" l="1"/>
  <c r="AS4433" i="1" s="1"/>
  <c r="AR3072" i="1"/>
  <c r="AQ3073" i="1" s="1"/>
  <c r="AT4434" i="1"/>
  <c r="AM4434" i="1"/>
  <c r="AN4434" i="1" s="1"/>
  <c r="AK4435" i="1"/>
  <c r="AO4434" i="1"/>
  <c r="AU4434" i="1" l="1"/>
  <c r="AS4434" i="1" s="1"/>
  <c r="AR3073" i="1"/>
  <c r="AP3072" i="1"/>
  <c r="AT4435" i="1"/>
  <c r="AM4435" i="1"/>
  <c r="AN4435" i="1" s="1"/>
  <c r="AK4436" i="1"/>
  <c r="AO4435" i="1"/>
  <c r="AU4435" i="1" l="1"/>
  <c r="AS4435" i="1" s="1"/>
  <c r="AP3073" i="1"/>
  <c r="AQ3074" i="1"/>
  <c r="AT4436" i="1"/>
  <c r="AM4436" i="1"/>
  <c r="AN4436" i="1" s="1"/>
  <c r="AK4437" i="1"/>
  <c r="AO4436" i="1"/>
  <c r="AU4436" i="1" l="1"/>
  <c r="AS4436" i="1" s="1"/>
  <c r="AR3074" i="1"/>
  <c r="AT4437" i="1"/>
  <c r="AM4437" i="1"/>
  <c r="AN4437" i="1" s="1"/>
  <c r="AK4438" i="1"/>
  <c r="AO4437" i="1"/>
  <c r="AU4437" i="1" l="1"/>
  <c r="AS4437" i="1" s="1"/>
  <c r="AP3074" i="1"/>
  <c r="AQ3075" i="1"/>
  <c r="AT4438" i="1"/>
  <c r="AM4438" i="1"/>
  <c r="AN4438" i="1" s="1"/>
  <c r="AK4439" i="1"/>
  <c r="AO4438" i="1"/>
  <c r="AU4438" i="1" l="1"/>
  <c r="AS4438" i="1" s="1"/>
  <c r="AR3075" i="1"/>
  <c r="AQ3076" i="1" s="1"/>
  <c r="AT4439" i="1"/>
  <c r="AM4439" i="1"/>
  <c r="AN4439" i="1" s="1"/>
  <c r="AK4440" i="1"/>
  <c r="AO4439" i="1"/>
  <c r="AU4439" i="1" l="1"/>
  <c r="AS4439" i="1" s="1"/>
  <c r="AR3076" i="1"/>
  <c r="AP3075" i="1"/>
  <c r="AT4440" i="1"/>
  <c r="AM4440" i="1"/>
  <c r="AN4440" i="1" s="1"/>
  <c r="AK4441" i="1"/>
  <c r="AO4440" i="1"/>
  <c r="AU4440" i="1" l="1"/>
  <c r="AS4440" i="1" s="1"/>
  <c r="AP3076" i="1"/>
  <c r="AQ3077" i="1"/>
  <c r="AT4441" i="1"/>
  <c r="AM4441" i="1"/>
  <c r="AN4441" i="1" s="1"/>
  <c r="AK4442" i="1"/>
  <c r="AO4441" i="1"/>
  <c r="AU4441" i="1" l="1"/>
  <c r="AS4441" i="1" s="1"/>
  <c r="AR3077" i="1"/>
  <c r="AT4442" i="1"/>
  <c r="AM4442" i="1"/>
  <c r="AN4442" i="1" s="1"/>
  <c r="AK4443" i="1"/>
  <c r="AO4442" i="1"/>
  <c r="AU4442" i="1" l="1"/>
  <c r="AS4442" i="1" s="1"/>
  <c r="AP3077" i="1"/>
  <c r="AQ3078" i="1"/>
  <c r="AT4443" i="1"/>
  <c r="AM4443" i="1"/>
  <c r="AN4443" i="1" s="1"/>
  <c r="AK4444" i="1"/>
  <c r="AO4443" i="1"/>
  <c r="AU4443" i="1" l="1"/>
  <c r="AS4443" i="1" s="1"/>
  <c r="AR3078" i="1"/>
  <c r="AT4444" i="1"/>
  <c r="AM4444" i="1"/>
  <c r="AN4444" i="1" s="1"/>
  <c r="AK4445" i="1"/>
  <c r="AO4444" i="1"/>
  <c r="AU4444" i="1" l="1"/>
  <c r="AS4444" i="1" s="1"/>
  <c r="AP3078" i="1"/>
  <c r="AQ3079" i="1"/>
  <c r="AT4445" i="1"/>
  <c r="AM4445" i="1"/>
  <c r="AN4445" i="1" s="1"/>
  <c r="AK4446" i="1"/>
  <c r="AO4445" i="1"/>
  <c r="AU4445" i="1" l="1"/>
  <c r="AS4445" i="1" s="1"/>
  <c r="AR3079" i="1"/>
  <c r="AQ3080" i="1" s="1"/>
  <c r="AT4446" i="1"/>
  <c r="AM4446" i="1"/>
  <c r="AN4446" i="1" s="1"/>
  <c r="AK4447" i="1"/>
  <c r="AO4446" i="1"/>
  <c r="AU4446" i="1" l="1"/>
  <c r="AS4446" i="1" s="1"/>
  <c r="AD128" i="1"/>
  <c r="AR3080" i="1"/>
  <c r="AQ3081" i="1" s="1"/>
  <c r="AP3079" i="1"/>
  <c r="AT4447" i="1"/>
  <c r="AM4447" i="1"/>
  <c r="AN4447" i="1" s="1"/>
  <c r="AK4448" i="1"/>
  <c r="AO4447" i="1"/>
  <c r="AU4447" i="1" l="1"/>
  <c r="AS4447" i="1" s="1"/>
  <c r="AR3081" i="1"/>
  <c r="AQ3082" i="1" s="1"/>
  <c r="AE128" i="1"/>
  <c r="AP3080" i="1"/>
  <c r="AC128" i="1" s="1"/>
  <c r="AT4448" i="1"/>
  <c r="AM4448" i="1"/>
  <c r="AN4448" i="1" s="1"/>
  <c r="AK4449" i="1"/>
  <c r="AO4448" i="1"/>
  <c r="AU4448" i="1" l="1"/>
  <c r="AS4448" i="1" s="1"/>
  <c r="AR3082" i="1"/>
  <c r="AQ3083" i="1" s="1"/>
  <c r="AP3081" i="1"/>
  <c r="AT4449" i="1"/>
  <c r="AM4449" i="1"/>
  <c r="AN4449" i="1" s="1"/>
  <c r="AK4450" i="1"/>
  <c r="AO4449" i="1"/>
  <c r="AU4449" i="1" l="1"/>
  <c r="AS4449" i="1" s="1"/>
  <c r="AR3083" i="1"/>
  <c r="AQ3084" i="1" s="1"/>
  <c r="AP3082" i="1"/>
  <c r="AT4450" i="1"/>
  <c r="AM4450" i="1"/>
  <c r="AN4450" i="1" s="1"/>
  <c r="AK4451" i="1"/>
  <c r="AO4450" i="1"/>
  <c r="AU4450" i="1" l="1"/>
  <c r="AS4450" i="1" s="1"/>
  <c r="AR3084" i="1"/>
  <c r="AP3083" i="1"/>
  <c r="AT4451" i="1"/>
  <c r="AM4451" i="1"/>
  <c r="AN4451" i="1" s="1"/>
  <c r="AK4452" i="1"/>
  <c r="AO4451" i="1"/>
  <c r="AU4451" i="1" l="1"/>
  <c r="AS4451" i="1" s="1"/>
  <c r="AP3084" i="1"/>
  <c r="AQ3085" i="1"/>
  <c r="AT4452" i="1"/>
  <c r="AM4452" i="1"/>
  <c r="AN4452" i="1" s="1"/>
  <c r="AK4453" i="1"/>
  <c r="AO4452" i="1"/>
  <c r="AU4452" i="1" l="1"/>
  <c r="AS4452" i="1" s="1"/>
  <c r="AR3085" i="1"/>
  <c r="AT4453" i="1"/>
  <c r="AM4453" i="1"/>
  <c r="AN4453" i="1" s="1"/>
  <c r="AK4454" i="1"/>
  <c r="AO4453" i="1"/>
  <c r="AU4453" i="1" l="1"/>
  <c r="AS4453" i="1" s="1"/>
  <c r="AP3085" i="1"/>
  <c r="AQ3086" i="1"/>
  <c r="AT4454" i="1"/>
  <c r="AM4454" i="1"/>
  <c r="AN4454" i="1" s="1"/>
  <c r="AK4455" i="1"/>
  <c r="AA183" i="1" s="1"/>
  <c r="AO4454" i="1"/>
  <c r="AU4454" i="1" l="1"/>
  <c r="AS4454" i="1" s="1"/>
  <c r="AR3086" i="1"/>
  <c r="AT4455" i="1"/>
  <c r="AF183" i="1" s="1"/>
  <c r="AM4455" i="1"/>
  <c r="AN4455" i="1" s="1"/>
  <c r="AK4456" i="1"/>
  <c r="AO4455" i="1"/>
  <c r="AB183" i="1" s="1"/>
  <c r="AU4455" i="1" l="1"/>
  <c r="AS4455" i="1" s="1"/>
  <c r="AP3086" i="1"/>
  <c r="AQ3087" i="1"/>
  <c r="AT4456" i="1"/>
  <c r="AM4456" i="1"/>
  <c r="AN4456" i="1" s="1"/>
  <c r="AK4457" i="1"/>
  <c r="AO4456" i="1"/>
  <c r="AU4456" i="1" l="1"/>
  <c r="AS4456" i="1" s="1"/>
  <c r="AR3087" i="1"/>
  <c r="AT4457" i="1"/>
  <c r="AM4457" i="1"/>
  <c r="AN4457" i="1" s="1"/>
  <c r="AK4458" i="1"/>
  <c r="AO4457" i="1"/>
  <c r="AU4457" i="1" l="1"/>
  <c r="AS4457" i="1" s="1"/>
  <c r="AP3087" i="1"/>
  <c r="AQ3088" i="1"/>
  <c r="AT4458" i="1"/>
  <c r="AM4458" i="1"/>
  <c r="AN4458" i="1" s="1"/>
  <c r="AK4459" i="1"/>
  <c r="AO4458" i="1"/>
  <c r="AU4458" i="1" l="1"/>
  <c r="AS4458" i="1" s="1"/>
  <c r="AR3088" i="1"/>
  <c r="AQ3089" i="1" s="1"/>
  <c r="AT4459" i="1"/>
  <c r="AM4459" i="1"/>
  <c r="AN4459" i="1" s="1"/>
  <c r="AK4460" i="1"/>
  <c r="AO4459" i="1"/>
  <c r="AU4459" i="1" l="1"/>
  <c r="AS4459" i="1" s="1"/>
  <c r="AR3089" i="1"/>
  <c r="AP3088" i="1"/>
  <c r="AT4460" i="1"/>
  <c r="AM4460" i="1"/>
  <c r="AN4460" i="1" s="1"/>
  <c r="AK4461" i="1"/>
  <c r="AO4460" i="1"/>
  <c r="AU4460" i="1" l="1"/>
  <c r="AS4460" i="1" s="1"/>
  <c r="AP3089" i="1"/>
  <c r="AQ3090" i="1"/>
  <c r="AT4461" i="1"/>
  <c r="AM4461" i="1"/>
  <c r="AN4461" i="1" s="1"/>
  <c r="AK4462" i="1"/>
  <c r="AO4461" i="1"/>
  <c r="AU4461" i="1" l="1"/>
  <c r="AS4461" i="1" s="1"/>
  <c r="AR3090" i="1"/>
  <c r="AT4462" i="1"/>
  <c r="AM4462" i="1"/>
  <c r="AN4462" i="1" s="1"/>
  <c r="AK4463" i="1"/>
  <c r="AO4462" i="1"/>
  <c r="AU4462" i="1" l="1"/>
  <c r="AS4462" i="1" s="1"/>
  <c r="AP3090" i="1"/>
  <c r="AQ3091" i="1"/>
  <c r="AT4463" i="1"/>
  <c r="AM4463" i="1"/>
  <c r="AN4463" i="1" s="1"/>
  <c r="AK4464" i="1"/>
  <c r="AO4463" i="1"/>
  <c r="AU4463" i="1" l="1"/>
  <c r="AS4463" i="1" s="1"/>
  <c r="AR3091" i="1"/>
  <c r="AQ3092" i="1" s="1"/>
  <c r="AT4464" i="1"/>
  <c r="AM4464" i="1"/>
  <c r="AN4464" i="1" s="1"/>
  <c r="AK4465" i="1"/>
  <c r="AO4464" i="1"/>
  <c r="AU4464" i="1" l="1"/>
  <c r="AS4464" i="1" s="1"/>
  <c r="AR3092" i="1"/>
  <c r="AQ3093" i="1" s="1"/>
  <c r="AP3091" i="1"/>
  <c r="AT4465" i="1"/>
  <c r="AM4465" i="1"/>
  <c r="AN4465" i="1" s="1"/>
  <c r="AK4466" i="1"/>
  <c r="AO4465" i="1"/>
  <c r="AU4465" i="1" l="1"/>
  <c r="AS4465" i="1" s="1"/>
  <c r="AR3093" i="1"/>
  <c r="AQ3094" i="1" s="1"/>
  <c r="AP3092" i="1"/>
  <c r="AT4466" i="1"/>
  <c r="AM4466" i="1"/>
  <c r="AN4466" i="1" s="1"/>
  <c r="AK4467" i="1"/>
  <c r="AO4466" i="1"/>
  <c r="AU4466" i="1" l="1"/>
  <c r="AS4466" i="1" s="1"/>
  <c r="AR3094" i="1"/>
  <c r="AP3093" i="1"/>
  <c r="AT4467" i="1"/>
  <c r="AM4467" i="1"/>
  <c r="AN4467" i="1" s="1"/>
  <c r="AK4468" i="1"/>
  <c r="AO4467" i="1"/>
  <c r="AU4467" i="1" l="1"/>
  <c r="AS4467" i="1" s="1"/>
  <c r="AP3094" i="1"/>
  <c r="AQ3095" i="1"/>
  <c r="AT4468" i="1"/>
  <c r="AM4468" i="1"/>
  <c r="AN4468" i="1" s="1"/>
  <c r="AK4469" i="1"/>
  <c r="AO4468" i="1"/>
  <c r="AU4468" i="1" l="1"/>
  <c r="AS4468" i="1" s="1"/>
  <c r="AR3095" i="1"/>
  <c r="AQ3096" i="1" s="1"/>
  <c r="AT4469" i="1"/>
  <c r="AM4469" i="1"/>
  <c r="AN4469" i="1" s="1"/>
  <c r="AK4470" i="1"/>
  <c r="AO4469" i="1"/>
  <c r="AU4469" i="1" l="1"/>
  <c r="AS4469" i="1" s="1"/>
  <c r="AR3096" i="1"/>
  <c r="AQ3097" i="1" s="1"/>
  <c r="AP3095" i="1"/>
  <c r="AT4470" i="1"/>
  <c r="AM4470" i="1"/>
  <c r="AN4470" i="1" s="1"/>
  <c r="AK4471" i="1"/>
  <c r="AO4470" i="1"/>
  <c r="AU4470" i="1" l="1"/>
  <c r="AS4470" i="1" s="1"/>
  <c r="AR3097" i="1"/>
  <c r="AP3096" i="1"/>
  <c r="AT4471" i="1"/>
  <c r="AM4471" i="1"/>
  <c r="AN4471" i="1" s="1"/>
  <c r="AK4472" i="1"/>
  <c r="AO4471" i="1"/>
  <c r="AU4471" i="1" l="1"/>
  <c r="AS4471" i="1" s="1"/>
  <c r="AP3097" i="1"/>
  <c r="AQ3098" i="1"/>
  <c r="AT4472" i="1"/>
  <c r="AM4472" i="1"/>
  <c r="AN4472" i="1" s="1"/>
  <c r="AK4473" i="1"/>
  <c r="AO4472" i="1"/>
  <c r="AU4472" i="1" l="1"/>
  <c r="AS4472" i="1" s="1"/>
  <c r="AR3098" i="1"/>
  <c r="AT4473" i="1"/>
  <c r="AM4473" i="1"/>
  <c r="AN4473" i="1" s="1"/>
  <c r="AK4474" i="1"/>
  <c r="AO4473" i="1"/>
  <c r="AU4473" i="1" l="1"/>
  <c r="AS4473" i="1" s="1"/>
  <c r="AP3098" i="1"/>
  <c r="AQ3099" i="1"/>
  <c r="AT4474" i="1"/>
  <c r="AM4474" i="1"/>
  <c r="AN4474" i="1" s="1"/>
  <c r="AK4475" i="1"/>
  <c r="AO4474" i="1"/>
  <c r="AU4474" i="1" l="1"/>
  <c r="AS4474" i="1" s="1"/>
  <c r="AR3099" i="1"/>
  <c r="AQ3100" i="1" s="1"/>
  <c r="AT4475" i="1"/>
  <c r="AM4475" i="1"/>
  <c r="AN4475" i="1" s="1"/>
  <c r="AK4476" i="1"/>
  <c r="AO4475" i="1"/>
  <c r="AU4475" i="1" l="1"/>
  <c r="AS4475" i="1" s="1"/>
  <c r="AR3100" i="1"/>
  <c r="AP3099" i="1"/>
  <c r="AT4476" i="1"/>
  <c r="AM4476" i="1"/>
  <c r="AN4476" i="1" s="1"/>
  <c r="AK4477" i="1"/>
  <c r="AO4476" i="1"/>
  <c r="AU4476" i="1" l="1"/>
  <c r="AS4476" i="1" s="1"/>
  <c r="AP3100" i="1"/>
  <c r="AQ3101" i="1"/>
  <c r="AT4477" i="1"/>
  <c r="AM4477" i="1"/>
  <c r="AN4477" i="1" s="1"/>
  <c r="AK4478" i="1"/>
  <c r="AO4477" i="1"/>
  <c r="AU4477" i="1" l="1"/>
  <c r="AS4477" i="1" s="1"/>
  <c r="AR3101" i="1"/>
  <c r="AQ3102" i="1" s="1"/>
  <c r="AT4478" i="1"/>
  <c r="AM4478" i="1"/>
  <c r="AN4478" i="1" s="1"/>
  <c r="AK4479" i="1"/>
  <c r="AO4478" i="1"/>
  <c r="AU4478" i="1" l="1"/>
  <c r="AS4478" i="1" s="1"/>
  <c r="AR3102" i="1"/>
  <c r="AP3101" i="1"/>
  <c r="AT4479" i="1"/>
  <c r="AM4479" i="1"/>
  <c r="AN4479" i="1" s="1"/>
  <c r="AK4480" i="1"/>
  <c r="AA184" i="1" s="1"/>
  <c r="AO4479" i="1"/>
  <c r="AU4479" i="1" l="1"/>
  <c r="AS4479" i="1" s="1"/>
  <c r="AP3102" i="1"/>
  <c r="AQ3103" i="1"/>
  <c r="AT4480" i="1"/>
  <c r="AF184" i="1" s="1"/>
  <c r="AM4480" i="1"/>
  <c r="AN4480" i="1" s="1"/>
  <c r="AK4481" i="1"/>
  <c r="AO4480" i="1"/>
  <c r="AB184" i="1" s="1"/>
  <c r="AU4480" i="1" l="1"/>
  <c r="AS4480" i="1" s="1"/>
  <c r="AR3103" i="1"/>
  <c r="AT4481" i="1"/>
  <c r="AM4481" i="1"/>
  <c r="AN4481" i="1" s="1"/>
  <c r="AK4482" i="1"/>
  <c r="AO4481" i="1"/>
  <c r="AU4481" i="1" l="1"/>
  <c r="AS4481" i="1" s="1"/>
  <c r="AP3103" i="1"/>
  <c r="AQ3104" i="1"/>
  <c r="AT4482" i="1"/>
  <c r="AM4482" i="1"/>
  <c r="AN4482" i="1" s="1"/>
  <c r="AK4483" i="1"/>
  <c r="AO4482" i="1"/>
  <c r="AU4482" i="1" l="1"/>
  <c r="AS4482" i="1" s="1"/>
  <c r="AR3104" i="1"/>
  <c r="AQ3105" i="1" s="1"/>
  <c r="AT4483" i="1"/>
  <c r="AM4483" i="1"/>
  <c r="AN4483" i="1" s="1"/>
  <c r="AK4484" i="1"/>
  <c r="AO4483" i="1"/>
  <c r="AU4483" i="1" l="1"/>
  <c r="AS4483" i="1" s="1"/>
  <c r="AD129" i="1"/>
  <c r="AR3105" i="1"/>
  <c r="AP3104" i="1"/>
  <c r="AT4484" i="1"/>
  <c r="AM4484" i="1"/>
  <c r="AN4484" i="1" s="1"/>
  <c r="AK4485" i="1"/>
  <c r="AO4484" i="1"/>
  <c r="AU4484" i="1" l="1"/>
  <c r="AS4484" i="1" s="1"/>
  <c r="AE129" i="1"/>
  <c r="AP3105" i="1"/>
  <c r="AC129" i="1" s="1"/>
  <c r="AQ3106" i="1"/>
  <c r="AT4485" i="1"/>
  <c r="AM4485" i="1"/>
  <c r="AN4485" i="1" s="1"/>
  <c r="AK4486" i="1"/>
  <c r="AO4485" i="1"/>
  <c r="AU4485" i="1" l="1"/>
  <c r="AS4485" i="1" s="1"/>
  <c r="AR3106" i="1"/>
  <c r="AT4486" i="1"/>
  <c r="AM4486" i="1"/>
  <c r="AN4486" i="1" s="1"/>
  <c r="AK4487" i="1"/>
  <c r="AO4486" i="1"/>
  <c r="AU4486" i="1" l="1"/>
  <c r="AS4486" i="1" s="1"/>
  <c r="AP3106" i="1"/>
  <c r="AQ3107" i="1"/>
  <c r="AT4487" i="1"/>
  <c r="AM4487" i="1"/>
  <c r="AN4487" i="1" s="1"/>
  <c r="AK4488" i="1"/>
  <c r="AO4487" i="1"/>
  <c r="AU4487" i="1" l="1"/>
  <c r="AS4487" i="1" s="1"/>
  <c r="AR3107" i="1"/>
  <c r="AQ3108" i="1" s="1"/>
  <c r="AT4488" i="1"/>
  <c r="AM4488" i="1"/>
  <c r="AN4488" i="1" s="1"/>
  <c r="AK4489" i="1"/>
  <c r="AO4488" i="1"/>
  <c r="AU4488" i="1" l="1"/>
  <c r="AS4488" i="1" s="1"/>
  <c r="AR3108" i="1"/>
  <c r="AP3107" i="1"/>
  <c r="AT4489" i="1"/>
  <c r="AM4489" i="1"/>
  <c r="AN4489" i="1" s="1"/>
  <c r="AK4490" i="1"/>
  <c r="AO4489" i="1"/>
  <c r="AU4489" i="1" l="1"/>
  <c r="AS4489" i="1" s="1"/>
  <c r="AP3108" i="1"/>
  <c r="AQ3109" i="1"/>
  <c r="AT4490" i="1"/>
  <c r="AM4490" i="1"/>
  <c r="AN4490" i="1" s="1"/>
  <c r="AK4491" i="1"/>
  <c r="AO4490" i="1"/>
  <c r="AU4490" i="1" l="1"/>
  <c r="AS4490" i="1" s="1"/>
  <c r="AR3109" i="1"/>
  <c r="AT4491" i="1"/>
  <c r="AM4491" i="1"/>
  <c r="AN4491" i="1" s="1"/>
  <c r="AK4492" i="1"/>
  <c r="AO4491" i="1"/>
  <c r="AU4491" i="1" l="1"/>
  <c r="AS4491" i="1" s="1"/>
  <c r="AP3109" i="1"/>
  <c r="AQ3110" i="1"/>
  <c r="AT4492" i="1"/>
  <c r="AM4492" i="1"/>
  <c r="AN4492" i="1" s="1"/>
  <c r="AK4493" i="1"/>
  <c r="AO4492" i="1"/>
  <c r="AU4492" i="1" l="1"/>
  <c r="AS4492" i="1" s="1"/>
  <c r="AR3110" i="1"/>
  <c r="AT4493" i="1"/>
  <c r="AM4493" i="1"/>
  <c r="AN4493" i="1" s="1"/>
  <c r="AK4494" i="1"/>
  <c r="AO4493" i="1"/>
  <c r="AU4493" i="1" l="1"/>
  <c r="AS4493" i="1" s="1"/>
  <c r="AP3110" i="1"/>
  <c r="AQ3111" i="1"/>
  <c r="AT4494" i="1"/>
  <c r="AM4494" i="1"/>
  <c r="AN4494" i="1" s="1"/>
  <c r="AK4495" i="1"/>
  <c r="AO4494" i="1"/>
  <c r="AU4494" i="1" l="1"/>
  <c r="AS4494" i="1" s="1"/>
  <c r="AR3111" i="1"/>
  <c r="AT4495" i="1"/>
  <c r="AM4495" i="1"/>
  <c r="AN4495" i="1" s="1"/>
  <c r="AK4496" i="1"/>
  <c r="AO4495" i="1"/>
  <c r="AU4495" i="1" l="1"/>
  <c r="AS4495" i="1" s="1"/>
  <c r="AP3111" i="1"/>
  <c r="AQ3112" i="1"/>
  <c r="AT4496" i="1"/>
  <c r="AM4496" i="1"/>
  <c r="AN4496" i="1" s="1"/>
  <c r="AK4497" i="1"/>
  <c r="AO4496" i="1"/>
  <c r="AU4496" i="1" l="1"/>
  <c r="AS4496" i="1" s="1"/>
  <c r="AR3112" i="1"/>
  <c r="AQ3113" i="1" s="1"/>
  <c r="AT4497" i="1"/>
  <c r="AM4497" i="1"/>
  <c r="AN4497" i="1" s="1"/>
  <c r="AK4498" i="1"/>
  <c r="AO4497" i="1"/>
  <c r="AU4497" i="1" l="1"/>
  <c r="AS4497" i="1" s="1"/>
  <c r="AR3113" i="1"/>
  <c r="AP3112" i="1"/>
  <c r="AT4498" i="1"/>
  <c r="AM4498" i="1"/>
  <c r="AN4498" i="1" s="1"/>
  <c r="AK4499" i="1"/>
  <c r="AO4498" i="1"/>
  <c r="AU4498" i="1" l="1"/>
  <c r="AS4498" i="1" s="1"/>
  <c r="AP3113" i="1"/>
  <c r="AQ3114" i="1"/>
  <c r="AT4499" i="1"/>
  <c r="AM4499" i="1"/>
  <c r="AN4499" i="1" s="1"/>
  <c r="AK4500" i="1"/>
  <c r="AO4499" i="1"/>
  <c r="AU4499" i="1" l="1"/>
  <c r="AS4499" i="1" s="1"/>
  <c r="AR3114" i="1"/>
  <c r="AT4500" i="1"/>
  <c r="AM4500" i="1"/>
  <c r="AN4500" i="1" s="1"/>
  <c r="AK4501" i="1"/>
  <c r="AO4500" i="1"/>
  <c r="AU4500" i="1" l="1"/>
  <c r="AS4500" i="1" s="1"/>
  <c r="AP3114" i="1"/>
  <c r="AQ3115" i="1"/>
  <c r="AT4501" i="1"/>
  <c r="AM4501" i="1"/>
  <c r="AN4501" i="1" s="1"/>
  <c r="AK4502" i="1"/>
  <c r="AO4501" i="1"/>
  <c r="AU4501" i="1" l="1"/>
  <c r="AS4501" i="1" s="1"/>
  <c r="AR3115" i="1"/>
  <c r="AQ3116" i="1" s="1"/>
  <c r="AT4502" i="1"/>
  <c r="AM4502" i="1"/>
  <c r="AN4502" i="1" s="1"/>
  <c r="AK4503" i="1"/>
  <c r="AO4502" i="1"/>
  <c r="AU4502" i="1" l="1"/>
  <c r="AS4502" i="1" s="1"/>
  <c r="AP3115" i="1"/>
  <c r="AR3116" i="1"/>
  <c r="AT4503" i="1"/>
  <c r="AM4503" i="1"/>
  <c r="AN4503" i="1" s="1"/>
  <c r="AK4504" i="1"/>
  <c r="AO4503" i="1"/>
  <c r="AU4503" i="1" l="1"/>
  <c r="AS4503" i="1" s="1"/>
  <c r="AP3116" i="1"/>
  <c r="AQ3117" i="1"/>
  <c r="AT4504" i="1"/>
  <c r="AM4504" i="1"/>
  <c r="AN4504" i="1" s="1"/>
  <c r="AK4505" i="1"/>
  <c r="AA185" i="1" s="1"/>
  <c r="AO4504" i="1"/>
  <c r="AU4504" i="1" l="1"/>
  <c r="AS4504" i="1" s="1"/>
  <c r="AR3117" i="1"/>
  <c r="AT4505" i="1"/>
  <c r="AF185" i="1" s="1"/>
  <c r="AM4505" i="1"/>
  <c r="AN4505" i="1" s="1"/>
  <c r="AK4506" i="1"/>
  <c r="AO4505" i="1"/>
  <c r="AB185" i="1" s="1"/>
  <c r="AU4505" i="1" l="1"/>
  <c r="AS4505" i="1" s="1"/>
  <c r="AP3117" i="1"/>
  <c r="AQ3118" i="1"/>
  <c r="AT4506" i="1"/>
  <c r="AM4506" i="1"/>
  <c r="AN4506" i="1" s="1"/>
  <c r="AK4507" i="1"/>
  <c r="AO4506" i="1"/>
  <c r="AU4506" i="1" l="1"/>
  <c r="AS4506" i="1" s="1"/>
  <c r="AR3118" i="1"/>
  <c r="AQ3119" i="1" s="1"/>
  <c r="AT4507" i="1"/>
  <c r="AM4507" i="1"/>
  <c r="AN4507" i="1" s="1"/>
  <c r="AK4508" i="1"/>
  <c r="AO4507" i="1"/>
  <c r="AU4507" i="1" l="1"/>
  <c r="AS4507" i="1" s="1"/>
  <c r="AR3119" i="1"/>
  <c r="AQ3120" i="1" s="1"/>
  <c r="AP3118" i="1"/>
  <c r="AT4508" i="1"/>
  <c r="AM4508" i="1"/>
  <c r="AN4508" i="1" s="1"/>
  <c r="AK4509" i="1"/>
  <c r="AO4508" i="1"/>
  <c r="AU4508" i="1" l="1"/>
  <c r="AS4508" i="1" s="1"/>
  <c r="AR3120" i="1"/>
  <c r="AQ3121" i="1" s="1"/>
  <c r="AP3119" i="1"/>
  <c r="AT4509" i="1"/>
  <c r="AM4509" i="1"/>
  <c r="AN4509" i="1" s="1"/>
  <c r="AK4510" i="1"/>
  <c r="AO4509" i="1"/>
  <c r="AU4509" i="1" l="1"/>
  <c r="AS4509" i="1" s="1"/>
  <c r="AR3121" i="1"/>
  <c r="AP3120" i="1"/>
  <c r="AT4510" i="1"/>
  <c r="AM4510" i="1"/>
  <c r="AN4510" i="1" s="1"/>
  <c r="AK4511" i="1"/>
  <c r="AO4510" i="1"/>
  <c r="AU4510" i="1" l="1"/>
  <c r="AS4510" i="1" s="1"/>
  <c r="AP3121" i="1"/>
  <c r="AQ3122" i="1"/>
  <c r="AT4511" i="1"/>
  <c r="AM4511" i="1"/>
  <c r="AN4511" i="1" s="1"/>
  <c r="AK4512" i="1"/>
  <c r="AO4511" i="1"/>
  <c r="AU4511" i="1" l="1"/>
  <c r="AS4511" i="1" s="1"/>
  <c r="AR3122" i="1"/>
  <c r="AT4512" i="1"/>
  <c r="AM4512" i="1"/>
  <c r="AN4512" i="1" s="1"/>
  <c r="AK4513" i="1"/>
  <c r="AO4512" i="1"/>
  <c r="AU4512" i="1" l="1"/>
  <c r="AS4512" i="1" s="1"/>
  <c r="AP3122" i="1"/>
  <c r="AQ3123" i="1"/>
  <c r="AT4513" i="1"/>
  <c r="AM4513" i="1"/>
  <c r="AN4513" i="1" s="1"/>
  <c r="AK4514" i="1"/>
  <c r="AO4513" i="1"/>
  <c r="AU4513" i="1" l="1"/>
  <c r="AS4513" i="1" s="1"/>
  <c r="AR3123" i="1"/>
  <c r="AQ3124" i="1" s="1"/>
  <c r="AT4514" i="1"/>
  <c r="AM4514" i="1"/>
  <c r="AN4514" i="1" s="1"/>
  <c r="AK4515" i="1"/>
  <c r="AO4514" i="1"/>
  <c r="AU4514" i="1" l="1"/>
  <c r="AS4514" i="1" s="1"/>
  <c r="AR3124" i="1"/>
  <c r="AP3123" i="1"/>
  <c r="AT4515" i="1"/>
  <c r="AM4515" i="1"/>
  <c r="AN4515" i="1" s="1"/>
  <c r="AK4516" i="1"/>
  <c r="AO4515" i="1"/>
  <c r="AU4515" i="1" l="1"/>
  <c r="AS4515" i="1" s="1"/>
  <c r="AP3124" i="1"/>
  <c r="AQ3125" i="1"/>
  <c r="AT4516" i="1"/>
  <c r="AM4516" i="1"/>
  <c r="AN4516" i="1" s="1"/>
  <c r="AK4517" i="1"/>
  <c r="AO4516" i="1"/>
  <c r="AU4516" i="1" l="1"/>
  <c r="AS4516" i="1" s="1"/>
  <c r="AR3125" i="1"/>
  <c r="AQ3126" i="1" s="1"/>
  <c r="AT4517" i="1"/>
  <c r="AM4517" i="1"/>
  <c r="AN4517" i="1" s="1"/>
  <c r="AK4518" i="1"/>
  <c r="AO4517" i="1"/>
  <c r="AU4517" i="1" l="1"/>
  <c r="AS4517" i="1" s="1"/>
  <c r="AR3126" i="1"/>
  <c r="AQ3127" i="1" s="1"/>
  <c r="AP3125" i="1"/>
  <c r="AT4518" i="1"/>
  <c r="AM4518" i="1"/>
  <c r="AN4518" i="1" s="1"/>
  <c r="AK4519" i="1"/>
  <c r="AO4518" i="1"/>
  <c r="AU4518" i="1" l="1"/>
  <c r="AS4518" i="1" s="1"/>
  <c r="AR3127" i="1"/>
  <c r="AP3126" i="1"/>
  <c r="AT4519" i="1"/>
  <c r="AM4519" i="1"/>
  <c r="AN4519" i="1" s="1"/>
  <c r="AK4520" i="1"/>
  <c r="AO4519" i="1"/>
  <c r="AU4519" i="1" l="1"/>
  <c r="AS4519" i="1" s="1"/>
  <c r="AP3127" i="1"/>
  <c r="AQ3128" i="1"/>
  <c r="AT4520" i="1"/>
  <c r="AM4520" i="1"/>
  <c r="AN4520" i="1" s="1"/>
  <c r="AK4521" i="1"/>
  <c r="AO4520" i="1"/>
  <c r="AU4520" i="1" l="1"/>
  <c r="AS4520" i="1" s="1"/>
  <c r="AR3128" i="1"/>
  <c r="AQ3129" i="1" s="1"/>
  <c r="AT4521" i="1"/>
  <c r="AM4521" i="1"/>
  <c r="AN4521" i="1" s="1"/>
  <c r="AK4522" i="1"/>
  <c r="AO4521" i="1"/>
  <c r="AU4521" i="1" l="1"/>
  <c r="AS4521" i="1" s="1"/>
  <c r="AR3129" i="1"/>
  <c r="AQ3130" i="1" s="1"/>
  <c r="AP3128" i="1"/>
  <c r="AT4522" i="1"/>
  <c r="AM4522" i="1"/>
  <c r="AN4522" i="1" s="1"/>
  <c r="AK4523" i="1"/>
  <c r="AO4522" i="1"/>
  <c r="AU4522" i="1" l="1"/>
  <c r="AS4522" i="1" s="1"/>
  <c r="AD130" i="1"/>
  <c r="AR3130" i="1"/>
  <c r="AP3129" i="1"/>
  <c r="AT4523" i="1"/>
  <c r="AM4523" i="1"/>
  <c r="AN4523" i="1" s="1"/>
  <c r="AK4524" i="1"/>
  <c r="AO4523" i="1"/>
  <c r="AU4523" i="1" l="1"/>
  <c r="AS4523" i="1" s="1"/>
  <c r="AE130" i="1"/>
  <c r="AP3130" i="1"/>
  <c r="AC130" i="1" s="1"/>
  <c r="AQ3131" i="1"/>
  <c r="AT4524" i="1"/>
  <c r="AM4524" i="1"/>
  <c r="AN4524" i="1" s="1"/>
  <c r="AK4525" i="1"/>
  <c r="AO4524" i="1"/>
  <c r="AU4524" i="1" l="1"/>
  <c r="AS4524" i="1" s="1"/>
  <c r="AR3131" i="1"/>
  <c r="AQ3132" i="1" s="1"/>
  <c r="AT4525" i="1"/>
  <c r="AM4525" i="1"/>
  <c r="AN4525" i="1" s="1"/>
  <c r="AK4526" i="1"/>
  <c r="AO4525" i="1"/>
  <c r="AU4525" i="1" l="1"/>
  <c r="AS4525" i="1" s="1"/>
  <c r="AR3132" i="1"/>
  <c r="AP3131" i="1"/>
  <c r="AT4526" i="1"/>
  <c r="AM4526" i="1"/>
  <c r="AN4526" i="1" s="1"/>
  <c r="AK4527" i="1"/>
  <c r="AO4526" i="1"/>
  <c r="AU4526" i="1" l="1"/>
  <c r="AS4526" i="1" s="1"/>
  <c r="AP3132" i="1"/>
  <c r="AQ3133" i="1"/>
  <c r="AT4527" i="1"/>
  <c r="AM4527" i="1"/>
  <c r="AN4527" i="1" s="1"/>
  <c r="AK4528" i="1"/>
  <c r="AO4527" i="1"/>
  <c r="AU4527" i="1" l="1"/>
  <c r="AS4527" i="1" s="1"/>
  <c r="AR3133" i="1"/>
  <c r="AT4528" i="1"/>
  <c r="AM4528" i="1"/>
  <c r="AN4528" i="1" s="1"/>
  <c r="AK4529" i="1"/>
  <c r="AO4528" i="1"/>
  <c r="AU4528" i="1" l="1"/>
  <c r="AS4528" i="1" s="1"/>
  <c r="AP3133" i="1"/>
  <c r="AQ3134" i="1"/>
  <c r="AT4529" i="1"/>
  <c r="AM4529" i="1"/>
  <c r="AN4529" i="1" s="1"/>
  <c r="AK4530" i="1"/>
  <c r="AA186" i="1" s="1"/>
  <c r="AO4529" i="1"/>
  <c r="AU4529" i="1" l="1"/>
  <c r="AS4529" i="1" s="1"/>
  <c r="AR3134" i="1"/>
  <c r="AT4530" i="1"/>
  <c r="AF186" i="1" s="1"/>
  <c r="AM4530" i="1"/>
  <c r="AN4530" i="1" s="1"/>
  <c r="AK4531" i="1"/>
  <c r="AO4530" i="1"/>
  <c r="AB186" i="1" s="1"/>
  <c r="AU4530" i="1" l="1"/>
  <c r="AS4530" i="1" s="1"/>
  <c r="AP3134" i="1"/>
  <c r="AQ3135" i="1"/>
  <c r="AT4531" i="1"/>
  <c r="AM4531" i="1"/>
  <c r="AN4531" i="1" s="1"/>
  <c r="AK4532" i="1"/>
  <c r="AO4531" i="1"/>
  <c r="AU4531" i="1" l="1"/>
  <c r="AS4531" i="1" s="1"/>
  <c r="AR3135" i="1"/>
  <c r="AT4532" i="1"/>
  <c r="AM4532" i="1"/>
  <c r="AN4532" i="1" s="1"/>
  <c r="AK4533" i="1"/>
  <c r="AO4532" i="1"/>
  <c r="AU4532" i="1" l="1"/>
  <c r="AS4532" i="1" s="1"/>
  <c r="AP3135" i="1"/>
  <c r="AQ3136" i="1"/>
  <c r="AT4533" i="1"/>
  <c r="AM4533" i="1"/>
  <c r="AN4533" i="1" s="1"/>
  <c r="AK4534" i="1"/>
  <c r="AO4533" i="1"/>
  <c r="AU4533" i="1" l="1"/>
  <c r="AS4533" i="1" s="1"/>
  <c r="AR3136" i="1"/>
  <c r="AQ3137" i="1" s="1"/>
  <c r="AT4534" i="1"/>
  <c r="AM4534" i="1"/>
  <c r="AN4534" i="1" s="1"/>
  <c r="AK4535" i="1"/>
  <c r="AO4534" i="1"/>
  <c r="AU4534" i="1" l="1"/>
  <c r="AS4534" i="1" s="1"/>
  <c r="AR3137" i="1"/>
  <c r="AP3136" i="1"/>
  <c r="AT4535" i="1"/>
  <c r="AM4535" i="1"/>
  <c r="AN4535" i="1" s="1"/>
  <c r="AK4536" i="1"/>
  <c r="AO4535" i="1"/>
  <c r="AU4535" i="1" l="1"/>
  <c r="AS4535" i="1" s="1"/>
  <c r="AP3137" i="1"/>
  <c r="AQ3138" i="1"/>
  <c r="AT4536" i="1"/>
  <c r="AM4536" i="1"/>
  <c r="AN4536" i="1" s="1"/>
  <c r="AK4537" i="1"/>
  <c r="AO4536" i="1"/>
  <c r="AU4536" i="1" l="1"/>
  <c r="AS4536" i="1" s="1"/>
  <c r="AR3138" i="1"/>
  <c r="AT4537" i="1"/>
  <c r="AM4537" i="1"/>
  <c r="AN4537" i="1" s="1"/>
  <c r="AK4538" i="1"/>
  <c r="AO4537" i="1"/>
  <c r="AU4537" i="1" l="1"/>
  <c r="AS4537" i="1" s="1"/>
  <c r="AP3138" i="1"/>
  <c r="AQ3139" i="1"/>
  <c r="AT4538" i="1"/>
  <c r="AM4538" i="1"/>
  <c r="AN4538" i="1" s="1"/>
  <c r="AK4539" i="1"/>
  <c r="AO4538" i="1"/>
  <c r="AU4538" i="1" l="1"/>
  <c r="AS4538" i="1" s="1"/>
  <c r="AR3139" i="1"/>
  <c r="AQ3140" i="1" s="1"/>
  <c r="AT4539" i="1"/>
  <c r="AM4539" i="1"/>
  <c r="AN4539" i="1" s="1"/>
  <c r="AK4540" i="1"/>
  <c r="AO4539" i="1"/>
  <c r="AU4539" i="1" l="1"/>
  <c r="AS4539" i="1" s="1"/>
  <c r="AR3140" i="1"/>
  <c r="AP3139" i="1"/>
  <c r="AT4540" i="1"/>
  <c r="AM4540" i="1"/>
  <c r="AN4540" i="1" s="1"/>
  <c r="AK4541" i="1"/>
  <c r="AO4540" i="1"/>
  <c r="AU4540" i="1" l="1"/>
  <c r="AS4540" i="1" s="1"/>
  <c r="AP3140" i="1"/>
  <c r="AQ3141" i="1"/>
  <c r="AT4541" i="1"/>
  <c r="AM4541" i="1"/>
  <c r="AN4541" i="1" s="1"/>
  <c r="AK4542" i="1"/>
  <c r="AO4541" i="1"/>
  <c r="AU4541" i="1" l="1"/>
  <c r="AS4541" i="1" s="1"/>
  <c r="AR3141" i="1"/>
  <c r="AQ3142" i="1" s="1"/>
  <c r="AT4542" i="1"/>
  <c r="AM4542" i="1"/>
  <c r="AN4542" i="1" s="1"/>
  <c r="AK4543" i="1"/>
  <c r="AO4542" i="1"/>
  <c r="AU4542" i="1" l="1"/>
  <c r="AS4542" i="1" s="1"/>
  <c r="AR3142" i="1"/>
  <c r="AQ3143" i="1" s="1"/>
  <c r="AP3141" i="1"/>
  <c r="AT4543" i="1"/>
  <c r="AM4543" i="1"/>
  <c r="AN4543" i="1" s="1"/>
  <c r="AK4544" i="1"/>
  <c r="AO4543" i="1"/>
  <c r="AU4543" i="1" l="1"/>
  <c r="AS4543" i="1" s="1"/>
  <c r="AR3143" i="1"/>
  <c r="AP3142" i="1"/>
  <c r="AT4544" i="1"/>
  <c r="AM4544" i="1"/>
  <c r="AN4544" i="1" s="1"/>
  <c r="AK4545" i="1"/>
  <c r="AO4544" i="1"/>
  <c r="AU4544" i="1" l="1"/>
  <c r="AS4544" i="1" s="1"/>
  <c r="AP3143" i="1"/>
  <c r="AQ3144" i="1"/>
  <c r="AT4545" i="1"/>
  <c r="AM4545" i="1"/>
  <c r="AN4545" i="1" s="1"/>
  <c r="AK4546" i="1"/>
  <c r="AO4545" i="1"/>
  <c r="AU4545" i="1" l="1"/>
  <c r="AS4545" i="1" s="1"/>
  <c r="AR3144" i="1"/>
  <c r="AQ3145" i="1" s="1"/>
  <c r="AT4546" i="1"/>
  <c r="AM4546" i="1"/>
  <c r="AN4546" i="1" s="1"/>
  <c r="AK4547" i="1"/>
  <c r="AO4546" i="1"/>
  <c r="AU4546" i="1" l="1"/>
  <c r="AS4546" i="1" s="1"/>
  <c r="AR3145" i="1"/>
  <c r="AP3144" i="1"/>
  <c r="AT4547" i="1"/>
  <c r="AM4547" i="1"/>
  <c r="AN4547" i="1" s="1"/>
  <c r="AK4548" i="1"/>
  <c r="AO4547" i="1"/>
  <c r="AU4547" i="1" l="1"/>
  <c r="AS4547" i="1" s="1"/>
  <c r="AP3145" i="1"/>
  <c r="AQ3146" i="1"/>
  <c r="AT4548" i="1"/>
  <c r="AM4548" i="1"/>
  <c r="AN4548" i="1" s="1"/>
  <c r="AK4549" i="1"/>
  <c r="AO4548" i="1"/>
  <c r="AU4548" i="1" l="1"/>
  <c r="AS4548" i="1" s="1"/>
  <c r="AR3146" i="1"/>
  <c r="AT4549" i="1"/>
  <c r="AM4549" i="1"/>
  <c r="AN4549" i="1" s="1"/>
  <c r="AK4550" i="1"/>
  <c r="AO4549" i="1"/>
  <c r="AU4549" i="1" l="1"/>
  <c r="AS4549" i="1" s="1"/>
  <c r="AP3146" i="1"/>
  <c r="AQ3147" i="1"/>
  <c r="AT4550" i="1"/>
  <c r="AM4550" i="1"/>
  <c r="AN4550" i="1" s="1"/>
  <c r="AK4551" i="1"/>
  <c r="AO4550" i="1"/>
  <c r="AU4550" i="1" l="1"/>
  <c r="AS4550" i="1" s="1"/>
  <c r="AR3147" i="1"/>
  <c r="AQ3148" i="1" s="1"/>
  <c r="AT4551" i="1"/>
  <c r="AM4551" i="1"/>
  <c r="AN4551" i="1" s="1"/>
  <c r="AK4552" i="1"/>
  <c r="AO4551" i="1"/>
  <c r="AU4551" i="1" l="1"/>
  <c r="AS4551" i="1" s="1"/>
  <c r="AR3148" i="1"/>
  <c r="AQ3149" i="1" s="1"/>
  <c r="AP3147" i="1"/>
  <c r="AT4552" i="1"/>
  <c r="AM4552" i="1"/>
  <c r="AN4552" i="1" s="1"/>
  <c r="AK4553" i="1"/>
  <c r="AO4552" i="1"/>
  <c r="AU4552" i="1" l="1"/>
  <c r="AS4552" i="1" s="1"/>
  <c r="AR3149" i="1"/>
  <c r="AP3148" i="1"/>
  <c r="AT4553" i="1"/>
  <c r="AM4553" i="1"/>
  <c r="AN4553" i="1" s="1"/>
  <c r="AK4554" i="1"/>
  <c r="AO4553" i="1"/>
  <c r="AU4553" i="1" l="1"/>
  <c r="AS4553" i="1" s="1"/>
  <c r="AP3149" i="1"/>
  <c r="AQ3150" i="1"/>
  <c r="AT4554" i="1"/>
  <c r="AM4554" i="1"/>
  <c r="AN4554" i="1" s="1"/>
  <c r="AK4555" i="1"/>
  <c r="AA187" i="1" s="1"/>
  <c r="AO4554" i="1"/>
  <c r="AU4554" i="1" l="1"/>
  <c r="AS4554" i="1" s="1"/>
  <c r="AR3150" i="1"/>
  <c r="AQ3151" i="1" s="1"/>
  <c r="AT4555" i="1"/>
  <c r="AF187" i="1" s="1"/>
  <c r="AM4555" i="1"/>
  <c r="AN4555" i="1" s="1"/>
  <c r="AK4556" i="1"/>
  <c r="AO4555" i="1"/>
  <c r="AB187" i="1" s="1"/>
  <c r="AU4555" i="1" l="1"/>
  <c r="AS4555" i="1" s="1"/>
  <c r="AR3151" i="1"/>
  <c r="AQ3152" i="1" s="1"/>
  <c r="AP3150" i="1"/>
  <c r="AT4556" i="1"/>
  <c r="AM4556" i="1"/>
  <c r="AN4556" i="1" s="1"/>
  <c r="AK4557" i="1"/>
  <c r="AO4556" i="1"/>
  <c r="AU4556" i="1" l="1"/>
  <c r="AS4556" i="1" s="1"/>
  <c r="AR3152" i="1"/>
  <c r="AQ3153" i="1" s="1"/>
  <c r="AP3151" i="1"/>
  <c r="AT4557" i="1"/>
  <c r="AM4557" i="1"/>
  <c r="AN4557" i="1" s="1"/>
  <c r="AK4558" i="1"/>
  <c r="AO4557" i="1"/>
  <c r="AU4557" i="1" l="1"/>
  <c r="AS4557" i="1" s="1"/>
  <c r="AR3153" i="1"/>
  <c r="AP3152" i="1"/>
  <c r="AT4558" i="1"/>
  <c r="AM4558" i="1"/>
  <c r="AN4558" i="1" s="1"/>
  <c r="AK4559" i="1"/>
  <c r="AO4558" i="1"/>
  <c r="AU4558" i="1" l="1"/>
  <c r="AS4558" i="1" s="1"/>
  <c r="AP3153" i="1"/>
  <c r="AQ3154" i="1"/>
  <c r="AT4559" i="1"/>
  <c r="AM4559" i="1"/>
  <c r="AN4559" i="1" s="1"/>
  <c r="AK4560" i="1"/>
  <c r="AO4559" i="1"/>
  <c r="AU4559" i="1" l="1"/>
  <c r="AS4559" i="1" s="1"/>
  <c r="AR3154" i="1"/>
  <c r="AQ3155" i="1" s="1"/>
  <c r="AT4560" i="1"/>
  <c r="AM4560" i="1"/>
  <c r="AN4560" i="1" s="1"/>
  <c r="AK4561" i="1"/>
  <c r="AO4560" i="1"/>
  <c r="AU4560" i="1" l="1"/>
  <c r="AS4560" i="1" s="1"/>
  <c r="AD131" i="1"/>
  <c r="AR3155" i="1"/>
  <c r="AQ3156" i="1" s="1"/>
  <c r="AP3154" i="1"/>
  <c r="AT4561" i="1"/>
  <c r="AM4561" i="1"/>
  <c r="AN4561" i="1" s="1"/>
  <c r="AK4562" i="1"/>
  <c r="AO4561" i="1"/>
  <c r="AU4561" i="1" l="1"/>
  <c r="AS4561" i="1" s="1"/>
  <c r="AR3156" i="1"/>
  <c r="AE131" i="1"/>
  <c r="AP3155" i="1"/>
  <c r="AC131" i="1" s="1"/>
  <c r="AT4562" i="1"/>
  <c r="AM4562" i="1"/>
  <c r="AN4562" i="1" s="1"/>
  <c r="AK4563" i="1"/>
  <c r="AO4562" i="1"/>
  <c r="AU4562" i="1" l="1"/>
  <c r="AS4562" i="1" s="1"/>
  <c r="AP3156" i="1"/>
  <c r="AQ3157" i="1"/>
  <c r="AT4563" i="1"/>
  <c r="AM4563" i="1"/>
  <c r="AN4563" i="1" s="1"/>
  <c r="AK4564" i="1"/>
  <c r="AO4563" i="1"/>
  <c r="AU4563" i="1" l="1"/>
  <c r="AS4563" i="1" s="1"/>
  <c r="AR3157" i="1"/>
  <c r="AQ3158" i="1" s="1"/>
  <c r="AT4564" i="1"/>
  <c r="AM4564" i="1"/>
  <c r="AN4564" i="1" s="1"/>
  <c r="AK4565" i="1"/>
  <c r="AO4564" i="1"/>
  <c r="AU4564" i="1" l="1"/>
  <c r="AS4564" i="1" s="1"/>
  <c r="AR3158" i="1"/>
  <c r="AP3157" i="1"/>
  <c r="AT4565" i="1"/>
  <c r="AM4565" i="1"/>
  <c r="AN4565" i="1" s="1"/>
  <c r="AK4566" i="1"/>
  <c r="AO4565" i="1"/>
  <c r="AU4565" i="1" l="1"/>
  <c r="AS4565" i="1" s="1"/>
  <c r="AP3158" i="1"/>
  <c r="AQ3159" i="1"/>
  <c r="AT4566" i="1"/>
  <c r="AM4566" i="1"/>
  <c r="AN4566" i="1" s="1"/>
  <c r="AK4567" i="1"/>
  <c r="AO4566" i="1"/>
  <c r="AU4566" i="1" l="1"/>
  <c r="AS4566" i="1" s="1"/>
  <c r="AR3159" i="1"/>
  <c r="AT4567" i="1"/>
  <c r="AM4567" i="1"/>
  <c r="AN4567" i="1" s="1"/>
  <c r="AK4568" i="1"/>
  <c r="AO4567" i="1"/>
  <c r="AU4567" i="1" l="1"/>
  <c r="AS4567" i="1" s="1"/>
  <c r="AP3159" i="1"/>
  <c r="AQ3160" i="1"/>
  <c r="AT4568" i="1"/>
  <c r="AM4568" i="1"/>
  <c r="AN4568" i="1" s="1"/>
  <c r="AK4569" i="1"/>
  <c r="AO4568" i="1"/>
  <c r="AU4568" i="1" l="1"/>
  <c r="AS4568" i="1" s="1"/>
  <c r="AR3160" i="1"/>
  <c r="AQ3161" i="1" s="1"/>
  <c r="AT4569" i="1"/>
  <c r="AM4569" i="1"/>
  <c r="AN4569" i="1" s="1"/>
  <c r="AK4570" i="1"/>
  <c r="AO4569" i="1"/>
  <c r="AU4569" i="1" l="1"/>
  <c r="AS4569" i="1" s="1"/>
  <c r="AR3161" i="1"/>
  <c r="AP3160" i="1"/>
  <c r="AT4570" i="1"/>
  <c r="AM4570" i="1"/>
  <c r="AN4570" i="1" s="1"/>
  <c r="AK4571" i="1"/>
  <c r="AO4570" i="1"/>
  <c r="AU4570" i="1" l="1"/>
  <c r="AS4570" i="1" s="1"/>
  <c r="AP3161" i="1"/>
  <c r="AQ3162" i="1"/>
  <c r="AT4571" i="1"/>
  <c r="AM4571" i="1"/>
  <c r="AN4571" i="1" s="1"/>
  <c r="AK4572" i="1"/>
  <c r="AO4571" i="1"/>
  <c r="AU4571" i="1" l="1"/>
  <c r="AS4571" i="1" s="1"/>
  <c r="AR3162" i="1"/>
  <c r="AT4572" i="1"/>
  <c r="AM4572" i="1"/>
  <c r="AN4572" i="1" s="1"/>
  <c r="AK4573" i="1"/>
  <c r="AO4572" i="1"/>
  <c r="AU4572" i="1" l="1"/>
  <c r="AS4572" i="1" s="1"/>
  <c r="AP3162" i="1"/>
  <c r="AQ3163" i="1"/>
  <c r="AT4573" i="1"/>
  <c r="AM4573" i="1"/>
  <c r="AN4573" i="1" s="1"/>
  <c r="AK4574" i="1"/>
  <c r="AO4573" i="1"/>
  <c r="AU4573" i="1" l="1"/>
  <c r="AS4573" i="1" s="1"/>
  <c r="AR3163" i="1"/>
  <c r="AQ3164" i="1" s="1"/>
  <c r="AT4574" i="1"/>
  <c r="AM4574" i="1"/>
  <c r="AN4574" i="1" s="1"/>
  <c r="AK4575" i="1"/>
  <c r="AO4574" i="1"/>
  <c r="AU4574" i="1" l="1"/>
  <c r="AS4574" i="1" s="1"/>
  <c r="AR3164" i="1"/>
  <c r="AQ3165" i="1" s="1"/>
  <c r="AP3163" i="1"/>
  <c r="AT4575" i="1"/>
  <c r="AM4575" i="1"/>
  <c r="AN4575" i="1" s="1"/>
  <c r="AK4576" i="1"/>
  <c r="AO4575" i="1"/>
  <c r="AU4575" i="1" l="1"/>
  <c r="AS4575" i="1" s="1"/>
  <c r="AR3165" i="1"/>
  <c r="AP3164" i="1"/>
  <c r="AT4576" i="1"/>
  <c r="AM4576" i="1"/>
  <c r="AN4576" i="1" s="1"/>
  <c r="AK4577" i="1"/>
  <c r="AO4576" i="1"/>
  <c r="AU4576" i="1" l="1"/>
  <c r="AS4576" i="1" s="1"/>
  <c r="AP3165" i="1"/>
  <c r="AQ3166" i="1"/>
  <c r="AT4577" i="1"/>
  <c r="AM4577" i="1"/>
  <c r="AN4577" i="1" s="1"/>
  <c r="AK4578" i="1"/>
  <c r="AO4577" i="1"/>
  <c r="AU4577" i="1" l="1"/>
  <c r="AS4577" i="1" s="1"/>
  <c r="AR3166" i="1"/>
  <c r="AQ3167" i="1" s="1"/>
  <c r="AT4578" i="1"/>
  <c r="AM4578" i="1"/>
  <c r="AN4578" i="1" s="1"/>
  <c r="AK4579" i="1"/>
  <c r="AO4578" i="1"/>
  <c r="AU4578" i="1" l="1"/>
  <c r="AS4578" i="1" s="1"/>
  <c r="AR3167" i="1"/>
  <c r="AQ3168" i="1" s="1"/>
  <c r="AP3166" i="1"/>
  <c r="AT4579" i="1"/>
  <c r="AM4579" i="1"/>
  <c r="AN4579" i="1" s="1"/>
  <c r="AK4580" i="1"/>
  <c r="AA188" i="1" s="1"/>
  <c r="AO4579" i="1"/>
  <c r="AU4579" i="1" l="1"/>
  <c r="AS4579" i="1" s="1"/>
  <c r="AR3168" i="1"/>
  <c r="AQ3169" i="1" s="1"/>
  <c r="AP3167" i="1"/>
  <c r="AT4580" i="1"/>
  <c r="AF188" i="1" s="1"/>
  <c r="AM4580" i="1"/>
  <c r="AN4580" i="1" s="1"/>
  <c r="AK4581" i="1"/>
  <c r="AO4580" i="1"/>
  <c r="AB188" i="1" s="1"/>
  <c r="AU4580" i="1" l="1"/>
  <c r="AS4580" i="1" s="1"/>
  <c r="AR3169" i="1"/>
  <c r="AP3168" i="1"/>
  <c r="AT4581" i="1"/>
  <c r="AM4581" i="1"/>
  <c r="AN4581" i="1" s="1"/>
  <c r="AK4582" i="1"/>
  <c r="AO4581" i="1"/>
  <c r="AU4581" i="1" l="1"/>
  <c r="AS4581" i="1" s="1"/>
  <c r="AP3169" i="1"/>
  <c r="AQ3170" i="1"/>
  <c r="AT4582" i="1"/>
  <c r="AM4582" i="1"/>
  <c r="AN4582" i="1" s="1"/>
  <c r="AK4583" i="1"/>
  <c r="AO4582" i="1"/>
  <c r="AU4582" i="1" l="1"/>
  <c r="AS4582" i="1" s="1"/>
  <c r="AR3170" i="1"/>
  <c r="AQ3171" i="1" s="1"/>
  <c r="AT4583" i="1"/>
  <c r="AM4583" i="1"/>
  <c r="AN4583" i="1" s="1"/>
  <c r="AK4584" i="1"/>
  <c r="AO4583" i="1"/>
  <c r="AU4583" i="1" l="1"/>
  <c r="AS4583" i="1" s="1"/>
  <c r="AR3171" i="1"/>
  <c r="AQ3172" i="1" s="1"/>
  <c r="AP3170" i="1"/>
  <c r="AT4584" i="1"/>
  <c r="AM4584" i="1"/>
  <c r="AN4584" i="1" s="1"/>
  <c r="AK4585" i="1"/>
  <c r="AO4584" i="1"/>
  <c r="AU4584" i="1" l="1"/>
  <c r="AS4584" i="1" s="1"/>
  <c r="AR3172" i="1"/>
  <c r="AQ3173" i="1" s="1"/>
  <c r="AP3171" i="1"/>
  <c r="AT4585" i="1"/>
  <c r="AM4585" i="1"/>
  <c r="AN4585" i="1" s="1"/>
  <c r="AK4586" i="1"/>
  <c r="AO4585" i="1"/>
  <c r="AU4585" i="1" l="1"/>
  <c r="AS4585" i="1" s="1"/>
  <c r="AR3173" i="1"/>
  <c r="AQ3174" i="1" s="1"/>
  <c r="AP3172" i="1"/>
  <c r="AT4586" i="1"/>
  <c r="AM4586" i="1"/>
  <c r="AN4586" i="1" s="1"/>
  <c r="AK4587" i="1"/>
  <c r="AO4586" i="1"/>
  <c r="AU4586" i="1" l="1"/>
  <c r="AS4586" i="1" s="1"/>
  <c r="AR3174" i="1"/>
  <c r="AP3173" i="1"/>
  <c r="AT4587" i="1"/>
  <c r="AM4587" i="1"/>
  <c r="AN4587" i="1" s="1"/>
  <c r="AK4588" i="1"/>
  <c r="AO4587" i="1"/>
  <c r="AU4587" i="1" l="1"/>
  <c r="AS4587" i="1" s="1"/>
  <c r="AP3174" i="1"/>
  <c r="AQ3175" i="1"/>
  <c r="AT4588" i="1"/>
  <c r="AM4588" i="1"/>
  <c r="AN4588" i="1" s="1"/>
  <c r="AK4589" i="1"/>
  <c r="AO4588" i="1"/>
  <c r="AU4588" i="1" l="1"/>
  <c r="AS4588" i="1" s="1"/>
  <c r="AR3175" i="1"/>
  <c r="AQ3176" i="1" s="1"/>
  <c r="AT4589" i="1"/>
  <c r="AM4589" i="1"/>
  <c r="AN4589" i="1" s="1"/>
  <c r="AK4590" i="1"/>
  <c r="AO4589" i="1"/>
  <c r="AU4589" i="1" l="1"/>
  <c r="AS4589" i="1" s="1"/>
  <c r="AR3176" i="1"/>
  <c r="AQ3177" i="1" s="1"/>
  <c r="AP3175" i="1"/>
  <c r="AT4590" i="1"/>
  <c r="AM4590" i="1"/>
  <c r="AN4590" i="1" s="1"/>
  <c r="AK4591" i="1"/>
  <c r="AO4590" i="1"/>
  <c r="AU4590" i="1" l="1"/>
  <c r="AS4590" i="1" s="1"/>
  <c r="AR3177" i="1"/>
  <c r="AP3176" i="1"/>
  <c r="AT4591" i="1"/>
  <c r="AM4591" i="1"/>
  <c r="AN4591" i="1" s="1"/>
  <c r="AK4592" i="1"/>
  <c r="AO4591" i="1"/>
  <c r="AU4591" i="1" l="1"/>
  <c r="AS4591" i="1" s="1"/>
  <c r="AP3177" i="1"/>
  <c r="AQ3178" i="1"/>
  <c r="AT4592" i="1"/>
  <c r="AM4592" i="1"/>
  <c r="AN4592" i="1" s="1"/>
  <c r="AK4593" i="1"/>
  <c r="AO4592" i="1"/>
  <c r="AU4592" i="1" l="1"/>
  <c r="AS4592" i="1" s="1"/>
  <c r="AR3178" i="1"/>
  <c r="AQ3179" i="1" s="1"/>
  <c r="AT4593" i="1"/>
  <c r="AM4593" i="1"/>
  <c r="AN4593" i="1" s="1"/>
  <c r="AK4594" i="1"/>
  <c r="AO4593" i="1"/>
  <c r="AU4593" i="1" l="1"/>
  <c r="AS4593" i="1" s="1"/>
  <c r="AR3179" i="1"/>
  <c r="AQ3180" i="1" s="1"/>
  <c r="AP3178" i="1"/>
  <c r="AT4594" i="1"/>
  <c r="AM4594" i="1"/>
  <c r="AN4594" i="1" s="1"/>
  <c r="AK4595" i="1"/>
  <c r="AO4594" i="1"/>
  <c r="AU4594" i="1" l="1"/>
  <c r="AS4594" i="1" s="1"/>
  <c r="AD132" i="1"/>
  <c r="AR3180" i="1"/>
  <c r="AP3179" i="1"/>
  <c r="AT4595" i="1"/>
  <c r="AM4595" i="1"/>
  <c r="AN4595" i="1" s="1"/>
  <c r="AK4596" i="1"/>
  <c r="AO4595" i="1"/>
  <c r="AU4595" i="1" l="1"/>
  <c r="AS4595" i="1" s="1"/>
  <c r="AE132" i="1"/>
  <c r="AP3180" i="1"/>
  <c r="AC132" i="1" s="1"/>
  <c r="AQ3181" i="1"/>
  <c r="AT4596" i="1"/>
  <c r="AM4596" i="1"/>
  <c r="AN4596" i="1" s="1"/>
  <c r="AK4597" i="1"/>
  <c r="AO4596" i="1"/>
  <c r="AU4596" i="1" l="1"/>
  <c r="AS4596" i="1" s="1"/>
  <c r="AR3181" i="1"/>
  <c r="AT4597" i="1"/>
  <c r="AM4597" i="1"/>
  <c r="AN4597" i="1" s="1"/>
  <c r="AK4598" i="1"/>
  <c r="AO4597" i="1"/>
  <c r="AU4597" i="1" l="1"/>
  <c r="AS4597" i="1" s="1"/>
  <c r="AP3181" i="1"/>
  <c r="AQ3182" i="1"/>
  <c r="AT4598" i="1"/>
  <c r="AM4598" i="1"/>
  <c r="AN4598" i="1" s="1"/>
  <c r="AK4599" i="1"/>
  <c r="AO4598" i="1"/>
  <c r="AU4598" i="1" l="1"/>
  <c r="AS4598" i="1" s="1"/>
  <c r="AR3182" i="1"/>
  <c r="AQ3183" i="1" s="1"/>
  <c r="AT4599" i="1"/>
  <c r="AM4599" i="1"/>
  <c r="AN4599" i="1" s="1"/>
  <c r="AK4600" i="1"/>
  <c r="AO4599" i="1"/>
  <c r="AU4599" i="1" l="1"/>
  <c r="AS4599" i="1" s="1"/>
  <c r="AR3183" i="1"/>
  <c r="AQ3184" i="1" s="1"/>
  <c r="AP3182" i="1"/>
  <c r="AT4600" i="1"/>
  <c r="AM4600" i="1"/>
  <c r="AN4600" i="1" s="1"/>
  <c r="AK4601" i="1"/>
  <c r="AO4600" i="1"/>
  <c r="AU4600" i="1" l="1"/>
  <c r="AS4600" i="1" s="1"/>
  <c r="AR3184" i="1"/>
  <c r="AQ3185" i="1" s="1"/>
  <c r="AP3183" i="1"/>
  <c r="AT4601" i="1"/>
  <c r="AM4601" i="1"/>
  <c r="AN4601" i="1" s="1"/>
  <c r="AK4602" i="1"/>
  <c r="AO4601" i="1"/>
  <c r="AU4601" i="1" l="1"/>
  <c r="AS4601" i="1" s="1"/>
  <c r="AR3185" i="1"/>
  <c r="AQ3186" i="1" s="1"/>
  <c r="AP3184" i="1"/>
  <c r="AT4602" i="1"/>
  <c r="AM4602" i="1"/>
  <c r="AN4602" i="1" s="1"/>
  <c r="AK4603" i="1"/>
  <c r="AO4602" i="1"/>
  <c r="AU4602" i="1" l="1"/>
  <c r="AS4602" i="1" s="1"/>
  <c r="AR3186" i="1"/>
  <c r="AQ3187" i="1" s="1"/>
  <c r="AP3185" i="1"/>
  <c r="AT4603" i="1"/>
  <c r="AM4603" i="1"/>
  <c r="AN4603" i="1" s="1"/>
  <c r="AK4604" i="1"/>
  <c r="AO4603" i="1"/>
  <c r="AU4603" i="1" l="1"/>
  <c r="AS4603" i="1" s="1"/>
  <c r="AR3187" i="1"/>
  <c r="AQ3188" i="1" s="1"/>
  <c r="AP3186" i="1"/>
  <c r="AT4604" i="1"/>
  <c r="AM4604" i="1"/>
  <c r="AN4604" i="1" s="1"/>
  <c r="AK4605" i="1"/>
  <c r="AA189" i="1" s="1"/>
  <c r="AO4604" i="1"/>
  <c r="AU4604" i="1" l="1"/>
  <c r="AS4604" i="1" s="1"/>
  <c r="AR3188" i="1"/>
  <c r="AQ3189" i="1" s="1"/>
  <c r="AP3187" i="1"/>
  <c r="AT4605" i="1"/>
  <c r="AF189" i="1" s="1"/>
  <c r="AM4605" i="1"/>
  <c r="AN4605" i="1" s="1"/>
  <c r="AK4606" i="1"/>
  <c r="AO4605" i="1"/>
  <c r="AB189" i="1" s="1"/>
  <c r="AU4605" i="1" l="1"/>
  <c r="AS4605" i="1" s="1"/>
  <c r="AR3189" i="1"/>
  <c r="AQ3190" i="1" s="1"/>
  <c r="AP3188" i="1"/>
  <c r="AT4606" i="1"/>
  <c r="AM4606" i="1"/>
  <c r="AN4606" i="1" s="1"/>
  <c r="AK4607" i="1"/>
  <c r="AO4606" i="1"/>
  <c r="AU4606" i="1" l="1"/>
  <c r="AS4606" i="1" s="1"/>
  <c r="AR3190" i="1"/>
  <c r="AP3189" i="1"/>
  <c r="AT4607" i="1"/>
  <c r="AM4607" i="1"/>
  <c r="AN4607" i="1" s="1"/>
  <c r="AK4608" i="1"/>
  <c r="AO4607" i="1"/>
  <c r="AU4607" i="1" l="1"/>
  <c r="AS4607" i="1" s="1"/>
  <c r="AP3190" i="1"/>
  <c r="AQ3191" i="1"/>
  <c r="AT4608" i="1"/>
  <c r="AM4608" i="1"/>
  <c r="AN4608" i="1" s="1"/>
  <c r="AK4609" i="1"/>
  <c r="AO4608" i="1"/>
  <c r="AU4608" i="1" l="1"/>
  <c r="AS4608" i="1" s="1"/>
  <c r="AR3191" i="1"/>
  <c r="AT4609" i="1"/>
  <c r="AM4609" i="1"/>
  <c r="AN4609" i="1" s="1"/>
  <c r="AK4610" i="1"/>
  <c r="AO4609" i="1"/>
  <c r="AU4609" i="1" l="1"/>
  <c r="AS4609" i="1" s="1"/>
  <c r="AP3191" i="1"/>
  <c r="AQ3192" i="1"/>
  <c r="AT4610" i="1"/>
  <c r="AM4610" i="1"/>
  <c r="AN4610" i="1" s="1"/>
  <c r="AK4611" i="1"/>
  <c r="AO4610" i="1"/>
  <c r="AU4610" i="1" l="1"/>
  <c r="AS4610" i="1" s="1"/>
  <c r="AR3192" i="1"/>
  <c r="AQ3193" i="1" s="1"/>
  <c r="AT4611" i="1"/>
  <c r="AM4611" i="1"/>
  <c r="AN4611" i="1" s="1"/>
  <c r="AK4612" i="1"/>
  <c r="AO4611" i="1"/>
  <c r="AU4611" i="1" l="1"/>
  <c r="AS4611" i="1" s="1"/>
  <c r="AR3193" i="1"/>
  <c r="AP3192" i="1"/>
  <c r="AT4612" i="1"/>
  <c r="AM4612" i="1"/>
  <c r="AN4612" i="1" s="1"/>
  <c r="AK4613" i="1"/>
  <c r="AO4612" i="1"/>
  <c r="AU4612" i="1" l="1"/>
  <c r="AS4612" i="1" s="1"/>
  <c r="AP3193" i="1"/>
  <c r="AQ3194" i="1"/>
  <c r="AT4613" i="1"/>
  <c r="AM4613" i="1"/>
  <c r="AN4613" i="1" s="1"/>
  <c r="AK4614" i="1"/>
  <c r="AO4613" i="1"/>
  <c r="AU4613" i="1" l="1"/>
  <c r="AS4613" i="1" s="1"/>
  <c r="AR3194" i="1"/>
  <c r="AT4614" i="1"/>
  <c r="AM4614" i="1"/>
  <c r="AN4614" i="1" s="1"/>
  <c r="AK4615" i="1"/>
  <c r="AO4614" i="1"/>
  <c r="AU4614" i="1" l="1"/>
  <c r="AS4614" i="1" s="1"/>
  <c r="AP3194" i="1"/>
  <c r="AQ3195" i="1"/>
  <c r="AT4615" i="1"/>
  <c r="AM4615" i="1"/>
  <c r="AN4615" i="1" s="1"/>
  <c r="AK4616" i="1"/>
  <c r="AO4615" i="1"/>
  <c r="AU4615" i="1" l="1"/>
  <c r="AS4615" i="1" s="1"/>
  <c r="AR3195" i="1"/>
  <c r="AQ3196" i="1" s="1"/>
  <c r="AT4616" i="1"/>
  <c r="AM4616" i="1"/>
  <c r="AN4616" i="1" s="1"/>
  <c r="AK4617" i="1"/>
  <c r="AO4616" i="1"/>
  <c r="AU4616" i="1" l="1"/>
  <c r="AS4616" i="1" s="1"/>
  <c r="AR3196" i="1"/>
  <c r="AP3195" i="1"/>
  <c r="AT4617" i="1"/>
  <c r="AM4617" i="1"/>
  <c r="AN4617" i="1" s="1"/>
  <c r="AK4618" i="1"/>
  <c r="AO4617" i="1"/>
  <c r="AU4617" i="1" l="1"/>
  <c r="AS4617" i="1" s="1"/>
  <c r="AP3196" i="1"/>
  <c r="AQ3197" i="1"/>
  <c r="AT4618" i="1"/>
  <c r="AM4618" i="1"/>
  <c r="AN4618" i="1" s="1"/>
  <c r="AK4619" i="1"/>
  <c r="AO4618" i="1"/>
  <c r="AU4618" i="1" l="1"/>
  <c r="AS4618" i="1" s="1"/>
  <c r="AR3197" i="1"/>
  <c r="AT4619" i="1"/>
  <c r="AM4619" i="1"/>
  <c r="AN4619" i="1" s="1"/>
  <c r="AK4620" i="1"/>
  <c r="AO4619" i="1"/>
  <c r="AU4619" i="1" l="1"/>
  <c r="AS4619" i="1" s="1"/>
  <c r="AP3197" i="1"/>
  <c r="AQ3198" i="1"/>
  <c r="AT4620" i="1"/>
  <c r="AM4620" i="1"/>
  <c r="AN4620" i="1" s="1"/>
  <c r="AK4621" i="1"/>
  <c r="AO4620" i="1"/>
  <c r="AU4620" i="1" l="1"/>
  <c r="AS4620" i="1" s="1"/>
  <c r="AR3198" i="1"/>
  <c r="AQ3199" i="1" s="1"/>
  <c r="AT4621" i="1"/>
  <c r="AM4621" i="1"/>
  <c r="AN4621" i="1" s="1"/>
  <c r="AK4622" i="1"/>
  <c r="AO4621" i="1"/>
  <c r="AU4621" i="1" l="1"/>
  <c r="AS4621" i="1" s="1"/>
  <c r="AR3199" i="1"/>
  <c r="AQ3200" i="1" s="1"/>
  <c r="AP3198" i="1"/>
  <c r="AT4622" i="1"/>
  <c r="AM4622" i="1"/>
  <c r="AN4622" i="1" s="1"/>
  <c r="AK4623" i="1"/>
  <c r="AO4622" i="1"/>
  <c r="AU4622" i="1" l="1"/>
  <c r="AS4622" i="1" s="1"/>
  <c r="AR3200" i="1"/>
  <c r="AQ3201" i="1" s="1"/>
  <c r="AP3199" i="1"/>
  <c r="AT4623" i="1"/>
  <c r="AM4623" i="1"/>
  <c r="AN4623" i="1" s="1"/>
  <c r="AK4624" i="1"/>
  <c r="AO4623" i="1"/>
  <c r="AU4623" i="1" l="1"/>
  <c r="AS4623" i="1" s="1"/>
  <c r="AR3201" i="1"/>
  <c r="AP3200" i="1"/>
  <c r="AT4624" i="1"/>
  <c r="AM4624" i="1"/>
  <c r="AN4624" i="1" s="1"/>
  <c r="AK4625" i="1"/>
  <c r="AO4624" i="1"/>
  <c r="AU4624" i="1" l="1"/>
  <c r="AS4624" i="1" s="1"/>
  <c r="AP3201" i="1"/>
  <c r="AQ3202" i="1"/>
  <c r="AT4625" i="1"/>
  <c r="AM4625" i="1"/>
  <c r="AN4625" i="1" s="1"/>
  <c r="AK4626" i="1"/>
  <c r="AO4625" i="1"/>
  <c r="AU4625" i="1" l="1"/>
  <c r="AS4625" i="1" s="1"/>
  <c r="AR3202" i="1"/>
  <c r="AQ3203" i="1" s="1"/>
  <c r="AT4626" i="1"/>
  <c r="AM4626" i="1"/>
  <c r="AN4626" i="1" s="1"/>
  <c r="AK4627" i="1"/>
  <c r="AO4626" i="1"/>
  <c r="AU4626" i="1" l="1"/>
  <c r="AS4626" i="1" s="1"/>
  <c r="AR3203" i="1"/>
  <c r="AQ3204" i="1" s="1"/>
  <c r="AP3202" i="1"/>
  <c r="AT4627" i="1"/>
  <c r="AM4627" i="1"/>
  <c r="AN4627" i="1" s="1"/>
  <c r="AK4628" i="1"/>
  <c r="AO4627" i="1"/>
  <c r="AU4627" i="1" l="1"/>
  <c r="AS4627" i="1" s="1"/>
  <c r="AR3204" i="1"/>
  <c r="AP3203" i="1"/>
  <c r="AT4628" i="1"/>
  <c r="AM4628" i="1"/>
  <c r="AN4628" i="1" s="1"/>
  <c r="AK4629" i="1"/>
  <c r="AO4628" i="1"/>
  <c r="AU4628" i="1" l="1"/>
  <c r="AS4628" i="1" s="1"/>
  <c r="AP3204" i="1"/>
  <c r="AQ3205" i="1"/>
  <c r="AT4629" i="1"/>
  <c r="AM4629" i="1"/>
  <c r="AN4629" i="1" s="1"/>
  <c r="AK4630" i="1"/>
  <c r="AA190" i="1" s="1"/>
  <c r="AO4629" i="1"/>
  <c r="AU4629" i="1" l="1"/>
  <c r="AS4629" i="1" s="1"/>
  <c r="AD133" i="1"/>
  <c r="AR3205" i="1"/>
  <c r="AT4630" i="1"/>
  <c r="AF190" i="1" s="1"/>
  <c r="AM4630" i="1"/>
  <c r="AN4630" i="1" s="1"/>
  <c r="AK4631" i="1"/>
  <c r="AO4630" i="1"/>
  <c r="AB190" i="1" s="1"/>
  <c r="AU4630" i="1" l="1"/>
  <c r="AS4630" i="1" s="1"/>
  <c r="AE133" i="1"/>
  <c r="AP3205" i="1"/>
  <c r="AC133" i="1" s="1"/>
  <c r="AQ3206" i="1"/>
  <c r="AT4631" i="1"/>
  <c r="AM4631" i="1"/>
  <c r="AN4631" i="1" s="1"/>
  <c r="AK4632" i="1"/>
  <c r="AO4631" i="1"/>
  <c r="AU4631" i="1" l="1"/>
  <c r="AS4631" i="1" s="1"/>
  <c r="AR3206" i="1"/>
  <c r="AT4632" i="1"/>
  <c r="AM4632" i="1"/>
  <c r="AN4632" i="1" s="1"/>
  <c r="AK4633" i="1"/>
  <c r="AO4632" i="1"/>
  <c r="AU4632" i="1" l="1"/>
  <c r="AS4632" i="1" s="1"/>
  <c r="AP3206" i="1"/>
  <c r="AQ3207" i="1"/>
  <c r="AT4633" i="1"/>
  <c r="AM4633" i="1"/>
  <c r="AN4633" i="1" s="1"/>
  <c r="AK4634" i="1"/>
  <c r="AO4633" i="1"/>
  <c r="AU4633" i="1" l="1"/>
  <c r="AS4633" i="1" s="1"/>
  <c r="AR3207" i="1"/>
  <c r="AT4634" i="1"/>
  <c r="AM4634" i="1"/>
  <c r="AN4634" i="1" s="1"/>
  <c r="AK4635" i="1"/>
  <c r="AO4634" i="1"/>
  <c r="AU4634" i="1" l="1"/>
  <c r="AS4634" i="1" s="1"/>
  <c r="AP3207" i="1"/>
  <c r="AQ3208" i="1"/>
  <c r="AT4635" i="1"/>
  <c r="AM4635" i="1"/>
  <c r="AN4635" i="1" s="1"/>
  <c r="AK4636" i="1"/>
  <c r="AO4635" i="1"/>
  <c r="AU4635" i="1" l="1"/>
  <c r="AS4635" i="1" s="1"/>
  <c r="AR3208" i="1"/>
  <c r="AQ3209" i="1" s="1"/>
  <c r="AT4636" i="1"/>
  <c r="AM4636" i="1"/>
  <c r="AN4636" i="1" s="1"/>
  <c r="AK4637" i="1"/>
  <c r="AO4636" i="1"/>
  <c r="AU4636" i="1" l="1"/>
  <c r="AS4636" i="1" s="1"/>
  <c r="AR3209" i="1"/>
  <c r="AQ3210" i="1" s="1"/>
  <c r="AP3208" i="1"/>
  <c r="AT4637" i="1"/>
  <c r="AM4637" i="1"/>
  <c r="AN4637" i="1" s="1"/>
  <c r="AK4638" i="1"/>
  <c r="AO4637" i="1"/>
  <c r="AU4637" i="1" l="1"/>
  <c r="AS4637" i="1" s="1"/>
  <c r="AR3210" i="1"/>
  <c r="AP3209" i="1"/>
  <c r="AT4638" i="1"/>
  <c r="AM4638" i="1"/>
  <c r="AN4638" i="1" s="1"/>
  <c r="AK4639" i="1"/>
  <c r="AO4638" i="1"/>
  <c r="AU4638" i="1" l="1"/>
  <c r="AS4638" i="1" s="1"/>
  <c r="AP3210" i="1"/>
  <c r="AQ3211" i="1"/>
  <c r="AT4639" i="1"/>
  <c r="AM4639" i="1"/>
  <c r="AN4639" i="1" s="1"/>
  <c r="AK4640" i="1"/>
  <c r="AO4639" i="1"/>
  <c r="AU4639" i="1" l="1"/>
  <c r="AS4639" i="1" s="1"/>
  <c r="AR3211" i="1"/>
  <c r="AQ3212" i="1" s="1"/>
  <c r="AT4640" i="1"/>
  <c r="AM4640" i="1"/>
  <c r="AN4640" i="1" s="1"/>
  <c r="AK4641" i="1"/>
  <c r="AO4640" i="1"/>
  <c r="AU4640" i="1" l="1"/>
  <c r="AS4640" i="1" s="1"/>
  <c r="AR3212" i="1"/>
  <c r="AP3211" i="1"/>
  <c r="AT4641" i="1"/>
  <c r="AM4641" i="1"/>
  <c r="AN4641" i="1" s="1"/>
  <c r="AK4642" i="1"/>
  <c r="AO4641" i="1"/>
  <c r="AU4641" i="1" l="1"/>
  <c r="AS4641" i="1" s="1"/>
  <c r="AP3212" i="1"/>
  <c r="AQ3213" i="1"/>
  <c r="AT4642" i="1"/>
  <c r="AM4642" i="1"/>
  <c r="AN4642" i="1" s="1"/>
  <c r="AK4643" i="1"/>
  <c r="AO4642" i="1"/>
  <c r="AU4642" i="1" l="1"/>
  <c r="AS4642" i="1" s="1"/>
  <c r="AR3213" i="1"/>
  <c r="AT4643" i="1"/>
  <c r="AM4643" i="1"/>
  <c r="AN4643" i="1" s="1"/>
  <c r="AK4644" i="1"/>
  <c r="AO4643" i="1"/>
  <c r="AU4643" i="1" l="1"/>
  <c r="AS4643" i="1" s="1"/>
  <c r="AP3213" i="1"/>
  <c r="AQ3214" i="1"/>
  <c r="AT4644" i="1"/>
  <c r="AM4644" i="1"/>
  <c r="AN4644" i="1" s="1"/>
  <c r="AK4645" i="1"/>
  <c r="AO4644" i="1"/>
  <c r="AU4644" i="1" l="1"/>
  <c r="AS4644" i="1" s="1"/>
  <c r="AR3214" i="1"/>
  <c r="AQ3215" i="1" s="1"/>
  <c r="AT4645" i="1"/>
  <c r="AM4645" i="1"/>
  <c r="AN4645" i="1" s="1"/>
  <c r="AK4646" i="1"/>
  <c r="AO4645" i="1"/>
  <c r="AU4645" i="1" l="1"/>
  <c r="AS4645" i="1" s="1"/>
  <c r="AR3215" i="1"/>
  <c r="AQ3216" i="1" s="1"/>
  <c r="AP3214" i="1"/>
  <c r="AT4646" i="1"/>
  <c r="AM4646" i="1"/>
  <c r="AN4646" i="1" s="1"/>
  <c r="AK4647" i="1"/>
  <c r="AO4646" i="1"/>
  <c r="AU4646" i="1" l="1"/>
  <c r="AS4646" i="1" s="1"/>
  <c r="AR3216" i="1"/>
  <c r="AQ3217" i="1" s="1"/>
  <c r="AP3215" i="1"/>
  <c r="AT4647" i="1"/>
  <c r="AM4647" i="1"/>
  <c r="AN4647" i="1" s="1"/>
  <c r="AK4648" i="1"/>
  <c r="AO4647" i="1"/>
  <c r="AU4647" i="1" l="1"/>
  <c r="AS4647" i="1" s="1"/>
  <c r="AR3217" i="1"/>
  <c r="AQ3218" i="1" s="1"/>
  <c r="AP3216" i="1"/>
  <c r="AT4648" i="1"/>
  <c r="AM4648" i="1"/>
  <c r="AN4648" i="1" s="1"/>
  <c r="AK4649" i="1"/>
  <c r="AO4648" i="1"/>
  <c r="AU4648" i="1" l="1"/>
  <c r="AS4648" i="1" s="1"/>
  <c r="AR3218" i="1"/>
  <c r="AQ3219" i="1" s="1"/>
  <c r="AP3217" i="1"/>
  <c r="AT4649" i="1"/>
  <c r="AM4649" i="1"/>
  <c r="AN4649" i="1" s="1"/>
  <c r="AK4650" i="1"/>
  <c r="AO4649" i="1"/>
  <c r="AU4649" i="1" l="1"/>
  <c r="AS4649" i="1" s="1"/>
  <c r="AR3219" i="1"/>
  <c r="AQ3220" i="1" s="1"/>
  <c r="AP3218" i="1"/>
  <c r="AT4650" i="1"/>
  <c r="AM4650" i="1"/>
  <c r="AN4650" i="1" s="1"/>
  <c r="AK4651" i="1"/>
  <c r="AO4650" i="1"/>
  <c r="AU4650" i="1" l="1"/>
  <c r="AS4650" i="1" s="1"/>
  <c r="AR3220" i="1"/>
  <c r="AQ3221" i="1" s="1"/>
  <c r="AP3219" i="1"/>
  <c r="AT4651" i="1"/>
  <c r="AM4651" i="1"/>
  <c r="AN4651" i="1" s="1"/>
  <c r="AK4652" i="1"/>
  <c r="AO4651" i="1"/>
  <c r="AU4651" i="1" l="1"/>
  <c r="AS4651" i="1" s="1"/>
  <c r="AR3221" i="1"/>
  <c r="AQ3222" i="1" s="1"/>
  <c r="AP3220" i="1"/>
  <c r="AT4652" i="1"/>
  <c r="AM4652" i="1"/>
  <c r="AN4652" i="1" s="1"/>
  <c r="AK4653" i="1"/>
  <c r="AO4652" i="1"/>
  <c r="AU4652" i="1" l="1"/>
  <c r="AS4652" i="1" s="1"/>
  <c r="AR3222" i="1"/>
  <c r="AQ3223" i="1" s="1"/>
  <c r="AP3221" i="1"/>
  <c r="AT4653" i="1"/>
  <c r="AM4653" i="1"/>
  <c r="AN4653" i="1" s="1"/>
  <c r="AK4654" i="1"/>
  <c r="AO4653" i="1"/>
  <c r="AU4653" i="1" l="1"/>
  <c r="AS4653" i="1" s="1"/>
  <c r="AR3223" i="1"/>
  <c r="AQ3224" i="1" s="1"/>
  <c r="AP3222" i="1"/>
  <c r="AT4654" i="1"/>
  <c r="AM4654" i="1"/>
  <c r="AN4654" i="1" s="1"/>
  <c r="AK4655" i="1"/>
  <c r="AA191" i="1" s="1"/>
  <c r="AO4654" i="1"/>
  <c r="AU4654" i="1" l="1"/>
  <c r="AS4654" i="1" s="1"/>
  <c r="AR3224" i="1"/>
  <c r="AP3223" i="1"/>
  <c r="AT4655" i="1"/>
  <c r="AF191" i="1" s="1"/>
  <c r="AM4655" i="1"/>
  <c r="AN4655" i="1" s="1"/>
  <c r="AK4656" i="1"/>
  <c r="AO4655" i="1"/>
  <c r="AB191" i="1" s="1"/>
  <c r="AU4655" i="1" l="1"/>
  <c r="AS4655" i="1" s="1"/>
  <c r="AP3224" i="1"/>
  <c r="AQ3225" i="1"/>
  <c r="AT4656" i="1"/>
  <c r="AM4656" i="1"/>
  <c r="AN4656" i="1" s="1"/>
  <c r="AK4657" i="1"/>
  <c r="AO4656" i="1"/>
  <c r="AU4656" i="1" l="1"/>
  <c r="AS4656" i="1" s="1"/>
  <c r="AR3225" i="1"/>
  <c r="AQ3226" i="1" s="1"/>
  <c r="AT4657" i="1"/>
  <c r="AM4657" i="1"/>
  <c r="AN4657" i="1" s="1"/>
  <c r="AK4658" i="1"/>
  <c r="AO4657" i="1"/>
  <c r="AU4657" i="1" l="1"/>
  <c r="AS4657" i="1" s="1"/>
  <c r="AR3226" i="1"/>
  <c r="AP3225" i="1"/>
  <c r="AT4658" i="1"/>
  <c r="AM4658" i="1"/>
  <c r="AN4658" i="1" s="1"/>
  <c r="AK4659" i="1"/>
  <c r="AO4658" i="1"/>
  <c r="AU4658" i="1" l="1"/>
  <c r="AS4658" i="1" s="1"/>
  <c r="AP3226" i="1"/>
  <c r="AQ3227" i="1"/>
  <c r="AT4659" i="1"/>
  <c r="AM4659" i="1"/>
  <c r="AN4659" i="1" s="1"/>
  <c r="AK4660" i="1"/>
  <c r="AO4659" i="1"/>
  <c r="AU4659" i="1" l="1"/>
  <c r="AS4659" i="1" s="1"/>
  <c r="AR3227" i="1"/>
  <c r="AQ3228" i="1" s="1"/>
  <c r="AT4660" i="1"/>
  <c r="AM4660" i="1"/>
  <c r="AN4660" i="1" s="1"/>
  <c r="AK4661" i="1"/>
  <c r="AO4660" i="1"/>
  <c r="AU4660" i="1" l="1"/>
  <c r="AS4660" i="1" s="1"/>
  <c r="AR3228" i="1"/>
  <c r="AQ3229" i="1" s="1"/>
  <c r="AP3227" i="1"/>
  <c r="AT4661" i="1"/>
  <c r="AM4661" i="1"/>
  <c r="AN4661" i="1" s="1"/>
  <c r="AK4662" i="1"/>
  <c r="AO4661" i="1"/>
  <c r="AU4661" i="1" l="1"/>
  <c r="AS4661" i="1" s="1"/>
  <c r="AR3229" i="1"/>
  <c r="AP3228" i="1"/>
  <c r="AT4662" i="1"/>
  <c r="AM4662" i="1"/>
  <c r="AN4662" i="1" s="1"/>
  <c r="AK4663" i="1"/>
  <c r="AO4662" i="1"/>
  <c r="AU4662" i="1" l="1"/>
  <c r="AS4662" i="1" s="1"/>
  <c r="AP3229" i="1"/>
  <c r="AQ3230" i="1"/>
  <c r="AT4663" i="1"/>
  <c r="AM4663" i="1"/>
  <c r="AN4663" i="1" s="1"/>
  <c r="AK4664" i="1"/>
  <c r="AO4663" i="1"/>
  <c r="AU4663" i="1" l="1"/>
  <c r="AS4663" i="1" s="1"/>
  <c r="AD134" i="1"/>
  <c r="AR3230" i="1"/>
  <c r="AT4664" i="1"/>
  <c r="AM4664" i="1"/>
  <c r="AN4664" i="1" s="1"/>
  <c r="AK4665" i="1"/>
  <c r="AO4664" i="1"/>
  <c r="AU4664" i="1" l="1"/>
  <c r="AS4664" i="1" s="1"/>
  <c r="AE134" i="1"/>
  <c r="AP3230" i="1"/>
  <c r="AC134" i="1" s="1"/>
  <c r="AQ3231" i="1"/>
  <c r="AT4665" i="1"/>
  <c r="AM4665" i="1"/>
  <c r="AN4665" i="1" s="1"/>
  <c r="AK4666" i="1"/>
  <c r="AO4665" i="1"/>
  <c r="AU4665" i="1" l="1"/>
  <c r="AS4665" i="1" s="1"/>
  <c r="AR3231" i="1"/>
  <c r="AQ3232" i="1" s="1"/>
  <c r="AT4666" i="1"/>
  <c r="AM4666" i="1"/>
  <c r="AN4666" i="1" s="1"/>
  <c r="AK4667" i="1"/>
  <c r="AO4666" i="1"/>
  <c r="AU4666" i="1" l="1"/>
  <c r="AS4666" i="1" s="1"/>
  <c r="AR3232" i="1"/>
  <c r="AP3231" i="1"/>
  <c r="AT4667" i="1"/>
  <c r="AM4667" i="1"/>
  <c r="AN4667" i="1" s="1"/>
  <c r="AK4668" i="1"/>
  <c r="AO4667" i="1"/>
  <c r="AU4667" i="1" l="1"/>
  <c r="AS4667" i="1" s="1"/>
  <c r="AP3232" i="1"/>
  <c r="AQ3233" i="1"/>
  <c r="AT4668" i="1"/>
  <c r="AM4668" i="1"/>
  <c r="AN4668" i="1" s="1"/>
  <c r="AK4669" i="1"/>
  <c r="AO4668" i="1"/>
  <c r="AU4668" i="1" l="1"/>
  <c r="AS4668" i="1" s="1"/>
  <c r="AR3233" i="1"/>
  <c r="AQ3234" i="1" s="1"/>
  <c r="AT4669" i="1"/>
  <c r="AM4669" i="1"/>
  <c r="AN4669" i="1" s="1"/>
  <c r="AK4670" i="1"/>
  <c r="AO4669" i="1"/>
  <c r="AU4669" i="1" l="1"/>
  <c r="AS4669" i="1" s="1"/>
  <c r="AR3234" i="1"/>
  <c r="AQ3235" i="1" s="1"/>
  <c r="AP3233" i="1"/>
  <c r="AT4670" i="1"/>
  <c r="AM4670" i="1"/>
  <c r="AN4670" i="1" s="1"/>
  <c r="AK4671" i="1"/>
  <c r="AO4670" i="1"/>
  <c r="AU4670" i="1" l="1"/>
  <c r="AS4670" i="1" s="1"/>
  <c r="AR3235" i="1"/>
  <c r="AQ3236" i="1" s="1"/>
  <c r="AP3234" i="1"/>
  <c r="AT4671" i="1"/>
  <c r="AM4671" i="1"/>
  <c r="AN4671" i="1" s="1"/>
  <c r="AK4672" i="1"/>
  <c r="AO4671" i="1"/>
  <c r="AU4671" i="1" l="1"/>
  <c r="AS4671" i="1" s="1"/>
  <c r="AR3236" i="1"/>
  <c r="AQ3237" i="1" s="1"/>
  <c r="AP3235" i="1"/>
  <c r="AT4672" i="1"/>
  <c r="AM4672" i="1"/>
  <c r="AN4672" i="1" s="1"/>
  <c r="AK4673" i="1"/>
  <c r="AO4672" i="1"/>
  <c r="AU4672" i="1" l="1"/>
  <c r="AS4672" i="1" s="1"/>
  <c r="AR3237" i="1"/>
  <c r="AQ3238" i="1" s="1"/>
  <c r="AP3236" i="1"/>
  <c r="AT4673" i="1"/>
  <c r="AM4673" i="1"/>
  <c r="AN4673" i="1" s="1"/>
  <c r="AK4674" i="1"/>
  <c r="AO4673" i="1"/>
  <c r="AU4673" i="1" l="1"/>
  <c r="AS4673" i="1" s="1"/>
  <c r="AR3238" i="1"/>
  <c r="AQ3239" i="1" s="1"/>
  <c r="AP3237" i="1"/>
  <c r="AT4674" i="1"/>
  <c r="AM4674" i="1"/>
  <c r="AN4674" i="1" s="1"/>
  <c r="AK4675" i="1"/>
  <c r="AO4674" i="1"/>
  <c r="AU4674" i="1" l="1"/>
  <c r="AS4674" i="1" s="1"/>
  <c r="AR3239" i="1"/>
  <c r="AQ3240" i="1" s="1"/>
  <c r="AP3238" i="1"/>
  <c r="AT4675" i="1"/>
  <c r="AM4675" i="1"/>
  <c r="AN4675" i="1" s="1"/>
  <c r="AK4676" i="1"/>
  <c r="AO4675" i="1"/>
  <c r="AU4675" i="1" l="1"/>
  <c r="AS4675" i="1" s="1"/>
  <c r="AR3240" i="1"/>
  <c r="AQ3241" i="1" s="1"/>
  <c r="AP3239" i="1"/>
  <c r="AT4676" i="1"/>
  <c r="AM4676" i="1"/>
  <c r="AN4676" i="1" s="1"/>
  <c r="AK4677" i="1"/>
  <c r="AO4676" i="1"/>
  <c r="AU4676" i="1" l="1"/>
  <c r="AS4676" i="1" s="1"/>
  <c r="AR3241" i="1"/>
  <c r="AQ3242" i="1" s="1"/>
  <c r="AP3240" i="1"/>
  <c r="AT4677" i="1"/>
  <c r="AM4677" i="1"/>
  <c r="AN4677" i="1" s="1"/>
  <c r="AK4678" i="1"/>
  <c r="AO4677" i="1"/>
  <c r="AU4677" i="1" l="1"/>
  <c r="AS4677" i="1" s="1"/>
  <c r="AR3242" i="1"/>
  <c r="AQ3243" i="1" s="1"/>
  <c r="AP3241" i="1"/>
  <c r="AT4678" i="1"/>
  <c r="AM4678" i="1"/>
  <c r="AN4678" i="1" s="1"/>
  <c r="AK4679" i="1"/>
  <c r="AO4678" i="1"/>
  <c r="AU4678" i="1" l="1"/>
  <c r="AS4678" i="1" s="1"/>
  <c r="AR3243" i="1"/>
  <c r="AQ3244" i="1" s="1"/>
  <c r="AP3242" i="1"/>
  <c r="AT4679" i="1"/>
  <c r="AM4679" i="1"/>
  <c r="AN4679" i="1" s="1"/>
  <c r="AK4680" i="1"/>
  <c r="AA192" i="1" s="1"/>
  <c r="AO4679" i="1"/>
  <c r="AU4679" i="1" l="1"/>
  <c r="AS4679" i="1" s="1"/>
  <c r="AR3244" i="1"/>
  <c r="AP3243" i="1"/>
  <c r="AT4680" i="1"/>
  <c r="AF192" i="1" s="1"/>
  <c r="AM4680" i="1"/>
  <c r="AN4680" i="1" s="1"/>
  <c r="AK4681" i="1"/>
  <c r="AO4680" i="1"/>
  <c r="AB192" i="1" s="1"/>
  <c r="AU4680" i="1" l="1"/>
  <c r="AS4680" i="1" s="1"/>
  <c r="AP3244" i="1"/>
  <c r="AQ3245" i="1"/>
  <c r="AT4681" i="1"/>
  <c r="AM4681" i="1"/>
  <c r="AN4681" i="1" s="1"/>
  <c r="AK4682" i="1"/>
  <c r="AO4681" i="1"/>
  <c r="AU4681" i="1" l="1"/>
  <c r="AS4681" i="1" s="1"/>
  <c r="AR3245" i="1"/>
  <c r="AT4682" i="1"/>
  <c r="AM4682" i="1"/>
  <c r="AN4682" i="1" s="1"/>
  <c r="AK4683" i="1"/>
  <c r="AO4682" i="1"/>
  <c r="AU4682" i="1" l="1"/>
  <c r="AS4682" i="1" s="1"/>
  <c r="AP3245" i="1"/>
  <c r="AQ3246" i="1"/>
  <c r="AT4683" i="1"/>
  <c r="AM4683" i="1"/>
  <c r="AN4683" i="1" s="1"/>
  <c r="AK4684" i="1"/>
  <c r="AO4683" i="1"/>
  <c r="AU4683" i="1" l="1"/>
  <c r="AS4683" i="1" s="1"/>
  <c r="AR3246" i="1"/>
  <c r="AQ3247" i="1" s="1"/>
  <c r="AT4684" i="1"/>
  <c r="AM4684" i="1"/>
  <c r="AN4684" i="1" s="1"/>
  <c r="AK4685" i="1"/>
  <c r="AO4684" i="1"/>
  <c r="AU4684" i="1" l="1"/>
  <c r="AS4684" i="1" s="1"/>
  <c r="AR3247" i="1"/>
  <c r="AQ3248" i="1" s="1"/>
  <c r="AP3246" i="1"/>
  <c r="AT4685" i="1"/>
  <c r="AM4685" i="1"/>
  <c r="AN4685" i="1" s="1"/>
  <c r="AK4686" i="1"/>
  <c r="AO4685" i="1"/>
  <c r="AU4685" i="1" l="1"/>
  <c r="AS4685" i="1" s="1"/>
  <c r="AR3248" i="1"/>
  <c r="AP3247" i="1"/>
  <c r="AT4686" i="1"/>
  <c r="AM4686" i="1"/>
  <c r="AN4686" i="1" s="1"/>
  <c r="AK4687" i="1"/>
  <c r="AO4686" i="1"/>
  <c r="AU4686" i="1" l="1"/>
  <c r="AS4686" i="1" s="1"/>
  <c r="AQ3249" i="1"/>
  <c r="AP3248" i="1"/>
  <c r="AT4687" i="1"/>
  <c r="AM4687" i="1"/>
  <c r="AN4687" i="1" s="1"/>
  <c r="AK4688" i="1"/>
  <c r="AO4687" i="1"/>
  <c r="AU4687" i="1" l="1"/>
  <c r="AS4687" i="1" s="1"/>
  <c r="AR3249" i="1"/>
  <c r="AT4688" i="1"/>
  <c r="AM4688" i="1"/>
  <c r="AN4688" i="1" s="1"/>
  <c r="AK4689" i="1"/>
  <c r="AO4688" i="1"/>
  <c r="AU4688" i="1" l="1"/>
  <c r="AS4688" i="1" s="1"/>
  <c r="AP3249" i="1"/>
  <c r="AQ3250" i="1"/>
  <c r="AT4689" i="1"/>
  <c r="AM4689" i="1"/>
  <c r="AN4689" i="1" s="1"/>
  <c r="AK4690" i="1"/>
  <c r="AO4689" i="1"/>
  <c r="AU4689" i="1" l="1"/>
  <c r="AS4689" i="1" s="1"/>
  <c r="AR3250" i="1"/>
  <c r="AT4690" i="1"/>
  <c r="AM4690" i="1"/>
  <c r="AN4690" i="1" s="1"/>
  <c r="AK4691" i="1"/>
  <c r="AO4690" i="1"/>
  <c r="AU4690" i="1" l="1"/>
  <c r="AS4690" i="1" s="1"/>
  <c r="AP3250" i="1"/>
  <c r="AQ3251" i="1"/>
  <c r="AT4691" i="1"/>
  <c r="AM4691" i="1"/>
  <c r="AN4691" i="1" s="1"/>
  <c r="AK4692" i="1"/>
  <c r="AO4691" i="1"/>
  <c r="AU4691" i="1" l="1"/>
  <c r="AS4691" i="1" s="1"/>
  <c r="AR3251" i="1"/>
  <c r="AT4692" i="1"/>
  <c r="AM4692" i="1"/>
  <c r="AN4692" i="1" s="1"/>
  <c r="AK4693" i="1"/>
  <c r="AO4692" i="1"/>
  <c r="AU4692" i="1" l="1"/>
  <c r="AS4692" i="1" s="1"/>
  <c r="AP3251" i="1"/>
  <c r="AQ3252" i="1"/>
  <c r="AT4693" i="1"/>
  <c r="AM4693" i="1"/>
  <c r="AN4693" i="1" s="1"/>
  <c r="AK4694" i="1"/>
  <c r="AO4693" i="1"/>
  <c r="AU4693" i="1" l="1"/>
  <c r="AS4693" i="1" s="1"/>
  <c r="AR3252" i="1"/>
  <c r="AT4694" i="1"/>
  <c r="AM4694" i="1"/>
  <c r="AN4694" i="1" s="1"/>
  <c r="AK4695" i="1"/>
  <c r="AO4694" i="1"/>
  <c r="AU4694" i="1" l="1"/>
  <c r="AS4694" i="1" s="1"/>
  <c r="AP3252" i="1"/>
  <c r="AQ3253" i="1"/>
  <c r="AT4695" i="1"/>
  <c r="AM4695" i="1"/>
  <c r="AN4695" i="1" s="1"/>
  <c r="AK4696" i="1"/>
  <c r="AO4695" i="1"/>
  <c r="AU4695" i="1" l="1"/>
  <c r="AS4695" i="1" s="1"/>
  <c r="AR3253" i="1"/>
  <c r="AQ3254" i="1" s="1"/>
  <c r="AT4696" i="1"/>
  <c r="AM4696" i="1"/>
  <c r="AN4696" i="1" s="1"/>
  <c r="AK4697" i="1"/>
  <c r="AO4696" i="1"/>
  <c r="AU4696" i="1" l="1"/>
  <c r="AS4696" i="1" s="1"/>
  <c r="AR3254" i="1"/>
  <c r="AP3253" i="1"/>
  <c r="AT4697" i="1"/>
  <c r="AM4697" i="1"/>
  <c r="AN4697" i="1" s="1"/>
  <c r="AK4698" i="1"/>
  <c r="AO4697" i="1"/>
  <c r="AU4697" i="1" l="1"/>
  <c r="AS4697" i="1" s="1"/>
  <c r="AP3254" i="1"/>
  <c r="AQ3255" i="1"/>
  <c r="AT4698" i="1"/>
  <c r="AM4698" i="1"/>
  <c r="AN4698" i="1" s="1"/>
  <c r="AK4699" i="1"/>
  <c r="AO4698" i="1"/>
  <c r="AU4698" i="1" l="1"/>
  <c r="AS4698" i="1" s="1"/>
  <c r="AD135" i="1"/>
  <c r="AR3255" i="1"/>
  <c r="AT4699" i="1"/>
  <c r="AM4699" i="1"/>
  <c r="AN4699" i="1" s="1"/>
  <c r="AK4700" i="1"/>
  <c r="AO4699" i="1"/>
  <c r="AU4699" i="1" l="1"/>
  <c r="AS4699" i="1" s="1"/>
  <c r="AE135" i="1"/>
  <c r="AP3255" i="1"/>
  <c r="AC135" i="1" s="1"/>
  <c r="AQ3256" i="1"/>
  <c r="AT4700" i="1"/>
  <c r="AM4700" i="1"/>
  <c r="AN4700" i="1" s="1"/>
  <c r="AK4701" i="1"/>
  <c r="AO4700" i="1"/>
  <c r="AU4700" i="1" l="1"/>
  <c r="AS4700" i="1" s="1"/>
  <c r="AR3256" i="1"/>
  <c r="AQ3257" i="1" s="1"/>
  <c r="AT4701" i="1"/>
  <c r="AM4701" i="1"/>
  <c r="AN4701" i="1" s="1"/>
  <c r="AK4702" i="1"/>
  <c r="AO4701" i="1"/>
  <c r="AU4701" i="1" l="1"/>
  <c r="AS4701" i="1" s="1"/>
  <c r="AR3257" i="1"/>
  <c r="AP3256" i="1"/>
  <c r="AT4702" i="1"/>
  <c r="AM4702" i="1"/>
  <c r="AN4702" i="1" s="1"/>
  <c r="AK4703" i="1"/>
  <c r="AO4702" i="1"/>
  <c r="AU4702" i="1" l="1"/>
  <c r="AS4702" i="1" s="1"/>
  <c r="AP3257" i="1"/>
  <c r="AQ3258" i="1"/>
  <c r="AT4703" i="1"/>
  <c r="AM4703" i="1"/>
  <c r="AN4703" i="1" s="1"/>
  <c r="AK4704" i="1"/>
  <c r="AO4703" i="1"/>
  <c r="AU4703" i="1" l="1"/>
  <c r="AS4703" i="1" s="1"/>
  <c r="AR3258" i="1"/>
  <c r="AQ3259" i="1" s="1"/>
  <c r="AT4704" i="1"/>
  <c r="AM4704" i="1"/>
  <c r="AN4704" i="1" s="1"/>
  <c r="AK4705" i="1"/>
  <c r="AA193" i="1" s="1"/>
  <c r="AO4704" i="1"/>
  <c r="AU4704" i="1" l="1"/>
  <c r="AS4704" i="1" s="1"/>
  <c r="AR3259" i="1"/>
  <c r="AQ3260" i="1" s="1"/>
  <c r="AP3258" i="1"/>
  <c r="AT4705" i="1"/>
  <c r="AF193" i="1" s="1"/>
  <c r="AM4705" i="1"/>
  <c r="AN4705" i="1" s="1"/>
  <c r="AK4706" i="1"/>
  <c r="AO4705" i="1"/>
  <c r="AB193" i="1" s="1"/>
  <c r="AU4705" i="1" l="1"/>
  <c r="AS4705" i="1" s="1"/>
  <c r="AR3260" i="1"/>
  <c r="AP3259" i="1"/>
  <c r="AT4706" i="1"/>
  <c r="AM4706" i="1"/>
  <c r="AN4706" i="1" s="1"/>
  <c r="AK4707" i="1"/>
  <c r="AO4706" i="1"/>
  <c r="AU4706" i="1" l="1"/>
  <c r="AS4706" i="1" s="1"/>
  <c r="AP3260" i="1"/>
  <c r="AQ3261" i="1"/>
  <c r="AT4707" i="1"/>
  <c r="AM4707" i="1"/>
  <c r="AN4707" i="1" s="1"/>
  <c r="AK4708" i="1"/>
  <c r="AO4707" i="1"/>
  <c r="AU4707" i="1" l="1"/>
  <c r="AS4707" i="1" s="1"/>
  <c r="AR3261" i="1"/>
  <c r="AT4708" i="1"/>
  <c r="AM4708" i="1"/>
  <c r="AN4708" i="1" s="1"/>
  <c r="AK4709" i="1"/>
  <c r="AO4708" i="1"/>
  <c r="AU4708" i="1" l="1"/>
  <c r="AS4708" i="1" s="1"/>
  <c r="AP3261" i="1"/>
  <c r="AQ3262" i="1"/>
  <c r="AT4709" i="1"/>
  <c r="AM4709" i="1"/>
  <c r="AN4709" i="1" s="1"/>
  <c r="AK4710" i="1"/>
  <c r="AO4709" i="1"/>
  <c r="AU4709" i="1" l="1"/>
  <c r="AS4709" i="1" s="1"/>
  <c r="AR3262" i="1"/>
  <c r="AT4710" i="1"/>
  <c r="AM4710" i="1"/>
  <c r="AN4710" i="1" s="1"/>
  <c r="AK4711" i="1"/>
  <c r="AO4710" i="1"/>
  <c r="AU4710" i="1" l="1"/>
  <c r="AS4710" i="1" s="1"/>
  <c r="AP3262" i="1"/>
  <c r="AQ3263" i="1"/>
  <c r="AT4711" i="1"/>
  <c r="AM4711" i="1"/>
  <c r="AN4711" i="1" s="1"/>
  <c r="AK4712" i="1"/>
  <c r="AO4711" i="1"/>
  <c r="AU4711" i="1" l="1"/>
  <c r="AS4711" i="1" s="1"/>
  <c r="AR3263" i="1"/>
  <c r="AT4712" i="1"/>
  <c r="AM4712" i="1"/>
  <c r="AN4712" i="1" s="1"/>
  <c r="AK4713" i="1"/>
  <c r="AO4712" i="1"/>
  <c r="AU4712" i="1" l="1"/>
  <c r="AS4712" i="1" s="1"/>
  <c r="AP3263" i="1"/>
  <c r="AQ3264" i="1"/>
  <c r="AT4713" i="1"/>
  <c r="AM4713" i="1"/>
  <c r="AN4713" i="1" s="1"/>
  <c r="AK4714" i="1"/>
  <c r="AO4713" i="1"/>
  <c r="AU4713" i="1" l="1"/>
  <c r="AS4713" i="1" s="1"/>
  <c r="AR3264" i="1"/>
  <c r="AQ3265" i="1" s="1"/>
  <c r="AT4714" i="1"/>
  <c r="AM4714" i="1"/>
  <c r="AN4714" i="1" s="1"/>
  <c r="AK4715" i="1"/>
  <c r="AO4714" i="1"/>
  <c r="AU4714" i="1" l="1"/>
  <c r="AS4714" i="1" s="1"/>
  <c r="AR3265" i="1"/>
  <c r="AQ3266" i="1" s="1"/>
  <c r="AP3264" i="1"/>
  <c r="AT4715" i="1"/>
  <c r="AM4715" i="1"/>
  <c r="AN4715" i="1" s="1"/>
  <c r="AK4716" i="1"/>
  <c r="AO4715" i="1"/>
  <c r="AU4715" i="1" l="1"/>
  <c r="AS4715" i="1" s="1"/>
  <c r="AR3266" i="1"/>
  <c r="AQ3267" i="1" s="1"/>
  <c r="AP3265" i="1"/>
  <c r="AT4716" i="1"/>
  <c r="AM4716" i="1"/>
  <c r="AN4716" i="1" s="1"/>
  <c r="AK4717" i="1"/>
  <c r="AO4716" i="1"/>
  <c r="AU4716" i="1" l="1"/>
  <c r="AS4716" i="1" s="1"/>
  <c r="AR3267" i="1"/>
  <c r="AQ3268" i="1" s="1"/>
  <c r="AP3266" i="1"/>
  <c r="AT4717" i="1"/>
  <c r="AM4717" i="1"/>
  <c r="AN4717" i="1" s="1"/>
  <c r="AK4718" i="1"/>
  <c r="AO4717" i="1"/>
  <c r="AU4717" i="1" l="1"/>
  <c r="AS4717" i="1" s="1"/>
  <c r="AR3268" i="1"/>
  <c r="AP3267" i="1"/>
  <c r="AT4718" i="1"/>
  <c r="AM4718" i="1"/>
  <c r="AN4718" i="1" s="1"/>
  <c r="AK4719" i="1"/>
  <c r="AO4718" i="1"/>
  <c r="AU4718" i="1" l="1"/>
  <c r="AS4718" i="1" s="1"/>
  <c r="AP3268" i="1"/>
  <c r="AQ3269" i="1"/>
  <c r="AT4719" i="1"/>
  <c r="AM4719" i="1"/>
  <c r="AN4719" i="1" s="1"/>
  <c r="AK4720" i="1"/>
  <c r="AO4719" i="1"/>
  <c r="AU4719" i="1" l="1"/>
  <c r="AS4719" i="1" s="1"/>
  <c r="AR3269" i="1"/>
  <c r="AT4720" i="1"/>
  <c r="AM4720" i="1"/>
  <c r="AN4720" i="1" s="1"/>
  <c r="AK4721" i="1"/>
  <c r="AO4720" i="1"/>
  <c r="AU4720" i="1" l="1"/>
  <c r="AS4720" i="1" s="1"/>
  <c r="AP3269" i="1"/>
  <c r="AQ3270" i="1"/>
  <c r="AT4721" i="1"/>
  <c r="AM4721" i="1"/>
  <c r="AN4721" i="1" s="1"/>
  <c r="AK4722" i="1"/>
  <c r="AO4721" i="1"/>
  <c r="AU4721" i="1" l="1"/>
  <c r="AS4721" i="1" s="1"/>
  <c r="AR3270" i="1"/>
  <c r="AT4722" i="1"/>
  <c r="AM4722" i="1"/>
  <c r="AN4722" i="1" s="1"/>
  <c r="AK4723" i="1"/>
  <c r="AO4722" i="1"/>
  <c r="AU4722" i="1" l="1"/>
  <c r="AS4722" i="1" s="1"/>
  <c r="AP3270" i="1"/>
  <c r="AQ3271" i="1"/>
  <c r="AT4723" i="1"/>
  <c r="AM4723" i="1"/>
  <c r="AN4723" i="1" s="1"/>
  <c r="AK4724" i="1"/>
  <c r="AO4723" i="1"/>
  <c r="AU4723" i="1" l="1"/>
  <c r="AS4723" i="1" s="1"/>
  <c r="AR3271" i="1"/>
  <c r="AT4724" i="1"/>
  <c r="AM4724" i="1"/>
  <c r="AN4724" i="1" s="1"/>
  <c r="AK4725" i="1"/>
  <c r="AO4724" i="1"/>
  <c r="AU4724" i="1" l="1"/>
  <c r="AS4724" i="1" s="1"/>
  <c r="AP3271" i="1"/>
  <c r="AQ3272" i="1"/>
  <c r="AT4725" i="1"/>
  <c r="AM4725" i="1"/>
  <c r="AN4725" i="1" s="1"/>
  <c r="AK4726" i="1"/>
  <c r="AO4725" i="1"/>
  <c r="AU4725" i="1" l="1"/>
  <c r="AS4725" i="1" s="1"/>
  <c r="AR3272" i="1"/>
  <c r="AQ3273" i="1" s="1"/>
  <c r="AT4726" i="1"/>
  <c r="AM4726" i="1"/>
  <c r="AN4726" i="1" s="1"/>
  <c r="AK4727" i="1"/>
  <c r="AO4726" i="1"/>
  <c r="AU4726" i="1" l="1"/>
  <c r="AS4726" i="1" s="1"/>
  <c r="AR3273" i="1"/>
  <c r="AP3272" i="1"/>
  <c r="AT4727" i="1"/>
  <c r="AM4727" i="1"/>
  <c r="AN4727" i="1" s="1"/>
  <c r="AK4728" i="1"/>
  <c r="AO4727" i="1"/>
  <c r="AU4727" i="1" l="1"/>
  <c r="AS4727" i="1" s="1"/>
  <c r="AP3273" i="1"/>
  <c r="AQ3274" i="1"/>
  <c r="AT4728" i="1"/>
  <c r="AM4728" i="1"/>
  <c r="AN4728" i="1" s="1"/>
  <c r="AK4729" i="1"/>
  <c r="AO4728" i="1"/>
  <c r="AU4728" i="1" l="1"/>
  <c r="AS4728" i="1" s="1"/>
  <c r="AR3274" i="1"/>
  <c r="AQ3275" i="1" s="1"/>
  <c r="AT4729" i="1"/>
  <c r="AM4729" i="1"/>
  <c r="AN4729" i="1" s="1"/>
  <c r="AK4730" i="1"/>
  <c r="AA194" i="1" s="1"/>
  <c r="AO4729" i="1"/>
  <c r="AU4729" i="1" l="1"/>
  <c r="AS4729" i="1" s="1"/>
  <c r="AR3275" i="1"/>
  <c r="AQ3276" i="1" s="1"/>
  <c r="AP3274" i="1"/>
  <c r="AT4730" i="1"/>
  <c r="AF194" i="1" s="1"/>
  <c r="AM4730" i="1"/>
  <c r="AN4730" i="1" s="1"/>
  <c r="AK4731" i="1"/>
  <c r="AO4730" i="1"/>
  <c r="AB194" i="1" s="1"/>
  <c r="AU4730" i="1" l="1"/>
  <c r="AS4730" i="1" s="1"/>
  <c r="AR3276" i="1"/>
  <c r="AP3275" i="1"/>
  <c r="AT4731" i="1"/>
  <c r="AM4731" i="1"/>
  <c r="AN4731" i="1" s="1"/>
  <c r="AK4732" i="1"/>
  <c r="AO4731" i="1"/>
  <c r="AU4731" i="1" l="1"/>
  <c r="AS4731" i="1" s="1"/>
  <c r="AP3276" i="1"/>
  <c r="AQ3277" i="1"/>
  <c r="AT4732" i="1"/>
  <c r="AM4732" i="1"/>
  <c r="AN4732" i="1" s="1"/>
  <c r="AK4733" i="1"/>
  <c r="AO4732" i="1"/>
  <c r="AU4732" i="1" l="1"/>
  <c r="AS4732" i="1" s="1"/>
  <c r="AR3277" i="1"/>
  <c r="AT4733" i="1"/>
  <c r="AM4733" i="1"/>
  <c r="AN4733" i="1" s="1"/>
  <c r="AK4734" i="1"/>
  <c r="AO4733" i="1"/>
  <c r="AU4733" i="1" l="1"/>
  <c r="AS4733" i="1" s="1"/>
  <c r="AP3277" i="1"/>
  <c r="AQ3278" i="1"/>
  <c r="AT4734" i="1"/>
  <c r="AM4734" i="1"/>
  <c r="AN4734" i="1" s="1"/>
  <c r="AK4735" i="1"/>
  <c r="AO4734" i="1"/>
  <c r="AU4734" i="1" l="1"/>
  <c r="AS4734" i="1" s="1"/>
  <c r="AR3278" i="1"/>
  <c r="AT4735" i="1"/>
  <c r="AM4735" i="1"/>
  <c r="AN4735" i="1" s="1"/>
  <c r="AK4736" i="1"/>
  <c r="AO4735" i="1"/>
  <c r="AU4735" i="1" l="1"/>
  <c r="AS4735" i="1" s="1"/>
  <c r="AP3278" i="1"/>
  <c r="AQ3279" i="1"/>
  <c r="AT4736" i="1"/>
  <c r="AM4736" i="1"/>
  <c r="AN4736" i="1" s="1"/>
  <c r="AK4737" i="1"/>
  <c r="AO4736" i="1"/>
  <c r="AU4736" i="1" l="1"/>
  <c r="AS4736" i="1" s="1"/>
  <c r="AR3279" i="1"/>
  <c r="AT4737" i="1"/>
  <c r="AM4737" i="1"/>
  <c r="AN4737" i="1" s="1"/>
  <c r="AK4738" i="1"/>
  <c r="AO4737" i="1"/>
  <c r="AU4737" i="1" l="1"/>
  <c r="AS4737" i="1" s="1"/>
  <c r="AP3279" i="1"/>
  <c r="AQ3280" i="1"/>
  <c r="AT4738" i="1"/>
  <c r="AM4738" i="1"/>
  <c r="AN4738" i="1" s="1"/>
  <c r="AK4739" i="1"/>
  <c r="AO4738" i="1"/>
  <c r="AU4738" i="1" l="1"/>
  <c r="AS4738" i="1" s="1"/>
  <c r="AD136" i="1"/>
  <c r="AR3280" i="1"/>
  <c r="AQ3281" i="1" s="1"/>
  <c r="AT4739" i="1"/>
  <c r="AM4739" i="1"/>
  <c r="AN4739" i="1" s="1"/>
  <c r="AK4740" i="1"/>
  <c r="AO4739" i="1"/>
  <c r="AU4739" i="1" l="1"/>
  <c r="AS4739" i="1" s="1"/>
  <c r="AR3281" i="1"/>
  <c r="AE136" i="1"/>
  <c r="AP3280" i="1"/>
  <c r="AC136" i="1" s="1"/>
  <c r="AT4740" i="1"/>
  <c r="AM4740" i="1"/>
  <c r="AN4740" i="1" s="1"/>
  <c r="AK4741" i="1"/>
  <c r="AO4740" i="1"/>
  <c r="AU4740" i="1" l="1"/>
  <c r="AS4740" i="1" s="1"/>
  <c r="AP3281" i="1"/>
  <c r="AQ3282" i="1"/>
  <c r="AT4741" i="1"/>
  <c r="AM4741" i="1"/>
  <c r="AN4741" i="1" s="1"/>
  <c r="AK4742" i="1"/>
  <c r="AO4741" i="1"/>
  <c r="AU4741" i="1" l="1"/>
  <c r="AS4741" i="1" s="1"/>
  <c r="AR3282" i="1"/>
  <c r="AT4742" i="1"/>
  <c r="AM4742" i="1"/>
  <c r="AN4742" i="1" s="1"/>
  <c r="AK4743" i="1"/>
  <c r="AO4742" i="1"/>
  <c r="AU4742" i="1" l="1"/>
  <c r="AS4742" i="1" s="1"/>
  <c r="AP3282" i="1"/>
  <c r="AQ3283" i="1"/>
  <c r="AT4743" i="1"/>
  <c r="AM4743" i="1"/>
  <c r="AN4743" i="1" s="1"/>
  <c r="AK4744" i="1"/>
  <c r="AO4743" i="1"/>
  <c r="AU4743" i="1" l="1"/>
  <c r="AS4743" i="1" s="1"/>
  <c r="AR3283" i="1"/>
  <c r="AQ3284" i="1" s="1"/>
  <c r="AT4744" i="1"/>
  <c r="AM4744" i="1"/>
  <c r="AN4744" i="1" s="1"/>
  <c r="AK4745" i="1"/>
  <c r="AO4744" i="1"/>
  <c r="AU4744" i="1" l="1"/>
  <c r="AS4744" i="1" s="1"/>
  <c r="AR3284" i="1"/>
  <c r="AQ3285" i="1" s="1"/>
  <c r="AP3283" i="1"/>
  <c r="AT4745" i="1"/>
  <c r="AM4745" i="1"/>
  <c r="AN4745" i="1" s="1"/>
  <c r="AK4746" i="1"/>
  <c r="AO4745" i="1"/>
  <c r="AU4745" i="1" l="1"/>
  <c r="AS4745" i="1" s="1"/>
  <c r="AR3285" i="1"/>
  <c r="AQ3286" i="1" s="1"/>
  <c r="AP3284" i="1"/>
  <c r="AT4746" i="1"/>
  <c r="AM4746" i="1"/>
  <c r="AN4746" i="1" s="1"/>
  <c r="AK4747" i="1"/>
  <c r="AO4746" i="1"/>
  <c r="AU4746" i="1" l="1"/>
  <c r="AS4746" i="1" s="1"/>
  <c r="AR3286" i="1"/>
  <c r="AQ3287" i="1" s="1"/>
  <c r="AP3285" i="1"/>
  <c r="AT4747" i="1"/>
  <c r="AM4747" i="1"/>
  <c r="AN4747" i="1" s="1"/>
  <c r="AK4748" i="1"/>
  <c r="AO4747" i="1"/>
  <c r="AU4747" i="1" l="1"/>
  <c r="AS4747" i="1" s="1"/>
  <c r="AR3287" i="1"/>
  <c r="AQ3288" i="1" s="1"/>
  <c r="AP3286" i="1"/>
  <c r="AT4748" i="1"/>
  <c r="AM4748" i="1"/>
  <c r="AN4748" i="1" s="1"/>
  <c r="AK4749" i="1"/>
  <c r="AO4748" i="1"/>
  <c r="AU4748" i="1" l="1"/>
  <c r="AS4748" i="1" s="1"/>
  <c r="AR3288" i="1"/>
  <c r="AQ3289" i="1" s="1"/>
  <c r="AP3287" i="1"/>
  <c r="AT4749" i="1"/>
  <c r="AM4749" i="1"/>
  <c r="AN4749" i="1" s="1"/>
  <c r="AK4750" i="1"/>
  <c r="AO4749" i="1"/>
  <c r="AU4749" i="1" l="1"/>
  <c r="AS4749" i="1" s="1"/>
  <c r="AR3289" i="1"/>
  <c r="AP3288" i="1"/>
  <c r="AT4750" i="1"/>
  <c r="AM4750" i="1"/>
  <c r="AN4750" i="1" s="1"/>
  <c r="AK4751" i="1"/>
  <c r="AO4750" i="1"/>
  <c r="AU4750" i="1" l="1"/>
  <c r="AS4750" i="1" s="1"/>
  <c r="AP3289" i="1"/>
  <c r="AQ3290" i="1"/>
  <c r="AT4751" i="1"/>
  <c r="AM4751" i="1"/>
  <c r="AN4751" i="1" s="1"/>
  <c r="AK4752" i="1"/>
  <c r="AO4751" i="1"/>
  <c r="AU4751" i="1" l="1"/>
  <c r="AS4751" i="1" s="1"/>
  <c r="AR3290" i="1"/>
  <c r="AQ3291" i="1" s="1"/>
  <c r="AT4752" i="1"/>
  <c r="AM4752" i="1"/>
  <c r="AN4752" i="1" s="1"/>
  <c r="AK4753" i="1"/>
  <c r="AO4752" i="1"/>
  <c r="AU4752" i="1" l="1"/>
  <c r="AS4752" i="1" s="1"/>
  <c r="AR3291" i="1"/>
  <c r="AQ3292" i="1" s="1"/>
  <c r="AP3290" i="1"/>
  <c r="AT4753" i="1"/>
  <c r="AM4753" i="1"/>
  <c r="AN4753" i="1" s="1"/>
  <c r="AK4754" i="1"/>
  <c r="AO4753" i="1"/>
  <c r="AU4753" i="1" l="1"/>
  <c r="AS4753" i="1" s="1"/>
  <c r="AR3292" i="1"/>
  <c r="AQ3293" i="1" s="1"/>
  <c r="AP3291" i="1"/>
  <c r="AT4754" i="1"/>
  <c r="AM4754" i="1"/>
  <c r="AN4754" i="1" s="1"/>
  <c r="AK4755" i="1"/>
  <c r="AA195" i="1" s="1"/>
  <c r="AO4754" i="1"/>
  <c r="AU4754" i="1" l="1"/>
  <c r="AS4754" i="1" s="1"/>
  <c r="AR3293" i="1"/>
  <c r="AP3292" i="1"/>
  <c r="AT4755" i="1"/>
  <c r="AF195" i="1" s="1"/>
  <c r="AM4755" i="1"/>
  <c r="AN4755" i="1" s="1"/>
  <c r="AK4756" i="1"/>
  <c r="AO4755" i="1"/>
  <c r="AB195" i="1" s="1"/>
  <c r="AU4755" i="1" l="1"/>
  <c r="AS4755" i="1" s="1"/>
  <c r="AP3293" i="1"/>
  <c r="AQ3294" i="1"/>
  <c r="AT4756" i="1"/>
  <c r="AM4756" i="1"/>
  <c r="AN4756" i="1" s="1"/>
  <c r="AK4757" i="1"/>
  <c r="AO4756" i="1"/>
  <c r="AU4756" i="1" l="1"/>
  <c r="AS4756" i="1" s="1"/>
  <c r="AR3294" i="1"/>
  <c r="AT4757" i="1"/>
  <c r="AM4757" i="1"/>
  <c r="AN4757" i="1" s="1"/>
  <c r="AK4758" i="1"/>
  <c r="AO4757" i="1"/>
  <c r="AU4757" i="1" l="1"/>
  <c r="AS4757" i="1" s="1"/>
  <c r="AP3294" i="1"/>
  <c r="AQ3295" i="1"/>
  <c r="AT4758" i="1"/>
  <c r="AM4758" i="1"/>
  <c r="AN4758" i="1" s="1"/>
  <c r="AK4759" i="1"/>
  <c r="AO4758" i="1"/>
  <c r="AU4758" i="1" l="1"/>
  <c r="AS4758" i="1" s="1"/>
  <c r="AR3295" i="1"/>
  <c r="AQ3296" i="1" s="1"/>
  <c r="AT4759" i="1"/>
  <c r="AM4759" i="1"/>
  <c r="AN4759" i="1" s="1"/>
  <c r="AK4760" i="1"/>
  <c r="AO4759" i="1"/>
  <c r="AU4759" i="1" l="1"/>
  <c r="AS4759" i="1" s="1"/>
  <c r="AR3296" i="1"/>
  <c r="AP3295" i="1"/>
  <c r="AT4760" i="1"/>
  <c r="AM4760" i="1"/>
  <c r="AN4760" i="1" s="1"/>
  <c r="AK4761" i="1"/>
  <c r="AO4760" i="1"/>
  <c r="AU4760" i="1" l="1"/>
  <c r="AS4760" i="1" s="1"/>
  <c r="AP3296" i="1"/>
  <c r="AQ3297" i="1"/>
  <c r="AT4761" i="1"/>
  <c r="AM4761" i="1"/>
  <c r="AN4761" i="1" s="1"/>
  <c r="AK4762" i="1"/>
  <c r="AO4761" i="1"/>
  <c r="AU4761" i="1" l="1"/>
  <c r="AS4761" i="1" s="1"/>
  <c r="AR3297" i="1"/>
  <c r="AT4762" i="1"/>
  <c r="AM4762" i="1"/>
  <c r="AN4762" i="1" s="1"/>
  <c r="AK4763" i="1"/>
  <c r="AO4762" i="1"/>
  <c r="AU4762" i="1" l="1"/>
  <c r="AS4762" i="1" s="1"/>
  <c r="AP3297" i="1"/>
  <c r="AQ3298" i="1"/>
  <c r="AT4763" i="1"/>
  <c r="AM4763" i="1"/>
  <c r="AN4763" i="1" s="1"/>
  <c r="AK4764" i="1"/>
  <c r="AO4763" i="1"/>
  <c r="AU4763" i="1" l="1"/>
  <c r="AS4763" i="1" s="1"/>
  <c r="AR3298" i="1"/>
  <c r="AQ3299" i="1" s="1"/>
  <c r="AT4764" i="1"/>
  <c r="AM4764" i="1"/>
  <c r="AN4764" i="1" s="1"/>
  <c r="AK4765" i="1"/>
  <c r="AO4764" i="1"/>
  <c r="AU4764" i="1" l="1"/>
  <c r="AS4764" i="1" s="1"/>
  <c r="AR3299" i="1"/>
  <c r="AQ3300" i="1" s="1"/>
  <c r="AP3298" i="1"/>
  <c r="AT4765" i="1"/>
  <c r="AM4765" i="1"/>
  <c r="AN4765" i="1" s="1"/>
  <c r="AK4766" i="1"/>
  <c r="AO4765" i="1"/>
  <c r="AU4765" i="1" l="1"/>
  <c r="AS4765" i="1" s="1"/>
  <c r="AR3300" i="1"/>
  <c r="AP3299" i="1"/>
  <c r="AT4766" i="1"/>
  <c r="AM4766" i="1"/>
  <c r="AN4766" i="1" s="1"/>
  <c r="AK4767" i="1"/>
  <c r="AO4766" i="1"/>
  <c r="AU4766" i="1" l="1"/>
  <c r="AS4766" i="1" s="1"/>
  <c r="AP3300" i="1"/>
  <c r="AQ3301" i="1"/>
  <c r="AT4767" i="1"/>
  <c r="AM4767" i="1"/>
  <c r="AN4767" i="1" s="1"/>
  <c r="AK4768" i="1"/>
  <c r="AO4767" i="1"/>
  <c r="AU4767" i="1" l="1"/>
  <c r="AS4767" i="1" s="1"/>
  <c r="AR3301" i="1"/>
  <c r="AT4768" i="1"/>
  <c r="AM4768" i="1"/>
  <c r="AN4768" i="1" s="1"/>
  <c r="AK4769" i="1"/>
  <c r="AO4768" i="1"/>
  <c r="AU4768" i="1" l="1"/>
  <c r="AS4768" i="1" s="1"/>
  <c r="AP3301" i="1"/>
  <c r="AQ3302" i="1"/>
  <c r="AT4769" i="1"/>
  <c r="AM4769" i="1"/>
  <c r="AN4769" i="1" s="1"/>
  <c r="AK4770" i="1"/>
  <c r="AO4769" i="1"/>
  <c r="AU4769" i="1" l="1"/>
  <c r="AS4769" i="1" s="1"/>
  <c r="AR3302" i="1"/>
  <c r="AT4770" i="1"/>
  <c r="AM4770" i="1"/>
  <c r="AN4770" i="1" s="1"/>
  <c r="AK4771" i="1"/>
  <c r="AO4770" i="1"/>
  <c r="AU4770" i="1" l="1"/>
  <c r="AS4770" i="1" s="1"/>
  <c r="AP3302" i="1"/>
  <c r="AQ3303" i="1"/>
  <c r="AT4771" i="1"/>
  <c r="AM4771" i="1"/>
  <c r="AN4771" i="1" s="1"/>
  <c r="AK4772" i="1"/>
  <c r="AO4771" i="1"/>
  <c r="AU4771" i="1" l="1"/>
  <c r="AS4771" i="1" s="1"/>
  <c r="AR3303" i="1"/>
  <c r="AT4772" i="1"/>
  <c r="AM4772" i="1"/>
  <c r="AN4772" i="1" s="1"/>
  <c r="AK4773" i="1"/>
  <c r="AO4772" i="1"/>
  <c r="AU4772" i="1" l="1"/>
  <c r="AS4772" i="1" s="1"/>
  <c r="AP3303" i="1"/>
  <c r="AQ3304" i="1"/>
  <c r="AT4773" i="1"/>
  <c r="AM4773" i="1"/>
  <c r="AN4773" i="1" s="1"/>
  <c r="AK4774" i="1"/>
  <c r="AO4773" i="1"/>
  <c r="AU4773" i="1" l="1"/>
  <c r="AS4773" i="1" s="1"/>
  <c r="AR3304" i="1"/>
  <c r="AQ3305" i="1" s="1"/>
  <c r="AT4774" i="1"/>
  <c r="AM4774" i="1"/>
  <c r="AN4774" i="1" s="1"/>
  <c r="AK4775" i="1"/>
  <c r="AO4774" i="1"/>
  <c r="AU4774" i="1" l="1"/>
  <c r="AS4774" i="1" s="1"/>
  <c r="AD137" i="1"/>
  <c r="AR3305" i="1"/>
  <c r="AP3304" i="1"/>
  <c r="AT4775" i="1"/>
  <c r="AM4775" i="1"/>
  <c r="AN4775" i="1" s="1"/>
  <c r="AK4776" i="1"/>
  <c r="AO4775" i="1"/>
  <c r="AU4775" i="1" l="1"/>
  <c r="AS4775" i="1" s="1"/>
  <c r="AE137" i="1"/>
  <c r="AP3305" i="1"/>
  <c r="AC137" i="1" s="1"/>
  <c r="AQ3306" i="1"/>
  <c r="AT4776" i="1"/>
  <c r="AM4776" i="1"/>
  <c r="AN4776" i="1" s="1"/>
  <c r="AK4777" i="1"/>
  <c r="AO4776" i="1"/>
  <c r="AU4776" i="1" l="1"/>
  <c r="AS4776" i="1" s="1"/>
  <c r="AR3306" i="1"/>
  <c r="AT4777" i="1"/>
  <c r="AM4777" i="1"/>
  <c r="AN4777" i="1" s="1"/>
  <c r="AK4778" i="1"/>
  <c r="AO4777" i="1"/>
  <c r="AU4777" i="1" l="1"/>
  <c r="AS4777" i="1" s="1"/>
  <c r="AP3306" i="1"/>
  <c r="AQ3307" i="1"/>
  <c r="AT4778" i="1"/>
  <c r="AM4778" i="1"/>
  <c r="AN4778" i="1" s="1"/>
  <c r="AK4779" i="1"/>
  <c r="AO4778" i="1"/>
  <c r="AU4778" i="1" l="1"/>
  <c r="AS4778" i="1" s="1"/>
  <c r="AR3307" i="1"/>
  <c r="AQ3308" i="1" s="1"/>
  <c r="AT4779" i="1"/>
  <c r="AM4779" i="1"/>
  <c r="AN4779" i="1" s="1"/>
  <c r="AK4780" i="1"/>
  <c r="AA196" i="1" s="1"/>
  <c r="AO4779" i="1"/>
  <c r="AU4779" i="1" l="1"/>
  <c r="AS4779" i="1" s="1"/>
  <c r="AR3308" i="1"/>
  <c r="AP3307" i="1"/>
  <c r="AT4780" i="1"/>
  <c r="AF196" i="1" s="1"/>
  <c r="AM4780" i="1"/>
  <c r="AN4780" i="1" s="1"/>
  <c r="AK4781" i="1"/>
  <c r="AO4780" i="1"/>
  <c r="AB196" i="1" s="1"/>
  <c r="AU4780" i="1" l="1"/>
  <c r="AS4780" i="1" s="1"/>
  <c r="AP3308" i="1"/>
  <c r="AQ3309" i="1"/>
  <c r="AT4781" i="1"/>
  <c r="AM4781" i="1"/>
  <c r="AN4781" i="1" s="1"/>
  <c r="AK4782" i="1"/>
  <c r="AO4781" i="1"/>
  <c r="AU4781" i="1" l="1"/>
  <c r="AS4781" i="1" s="1"/>
  <c r="AR3309" i="1"/>
  <c r="AT4782" i="1"/>
  <c r="AM4782" i="1"/>
  <c r="AN4782" i="1" s="1"/>
  <c r="AK4783" i="1"/>
  <c r="AO4782" i="1"/>
  <c r="AU4782" i="1" l="1"/>
  <c r="AS4782" i="1" s="1"/>
  <c r="AP3309" i="1"/>
  <c r="AQ3310" i="1"/>
  <c r="AT4783" i="1"/>
  <c r="AM4783" i="1"/>
  <c r="AN4783" i="1" s="1"/>
  <c r="AK4784" i="1"/>
  <c r="AO4783" i="1"/>
  <c r="AU4783" i="1" l="1"/>
  <c r="AS4783" i="1" s="1"/>
  <c r="AR3310" i="1"/>
  <c r="AT4784" i="1"/>
  <c r="AM4784" i="1"/>
  <c r="AN4784" i="1" s="1"/>
  <c r="AK4785" i="1"/>
  <c r="AO4784" i="1"/>
  <c r="AU4784" i="1" l="1"/>
  <c r="AS4784" i="1" s="1"/>
  <c r="AP3310" i="1"/>
  <c r="AQ3311" i="1"/>
  <c r="AT4785" i="1"/>
  <c r="AM4785" i="1"/>
  <c r="AN4785" i="1" s="1"/>
  <c r="AK4786" i="1"/>
  <c r="AO4785" i="1"/>
  <c r="AU4785" i="1" l="1"/>
  <c r="AS4785" i="1" s="1"/>
  <c r="AR3311" i="1"/>
  <c r="AT4786" i="1"/>
  <c r="AM4786" i="1"/>
  <c r="AN4786" i="1" s="1"/>
  <c r="AK4787" i="1"/>
  <c r="AO4786" i="1"/>
  <c r="AU4786" i="1" l="1"/>
  <c r="AS4786" i="1" s="1"/>
  <c r="AP3311" i="1"/>
  <c r="AQ3312" i="1"/>
  <c r="AT4787" i="1"/>
  <c r="AM4787" i="1"/>
  <c r="AN4787" i="1" s="1"/>
  <c r="AK4788" i="1"/>
  <c r="AO4787" i="1"/>
  <c r="AU4787" i="1" l="1"/>
  <c r="AS4787" i="1" s="1"/>
  <c r="AR3312" i="1"/>
  <c r="AQ3313" i="1" s="1"/>
  <c r="AT4788" i="1"/>
  <c r="AM4788" i="1"/>
  <c r="AN4788" i="1" s="1"/>
  <c r="AK4789" i="1"/>
  <c r="AO4788" i="1"/>
  <c r="AU4788" i="1" l="1"/>
  <c r="AS4788" i="1" s="1"/>
  <c r="AR3313" i="1"/>
  <c r="AP3312" i="1"/>
  <c r="AT4789" i="1"/>
  <c r="AM4789" i="1"/>
  <c r="AN4789" i="1" s="1"/>
  <c r="AK4790" i="1"/>
  <c r="AO4789" i="1"/>
  <c r="AU4789" i="1" l="1"/>
  <c r="AS4789" i="1" s="1"/>
  <c r="AP3313" i="1"/>
  <c r="AQ3314" i="1"/>
  <c r="AT4790" i="1"/>
  <c r="AM4790" i="1"/>
  <c r="AN4790" i="1" s="1"/>
  <c r="AK4791" i="1"/>
  <c r="AO4790" i="1"/>
  <c r="AU4790" i="1" l="1"/>
  <c r="AS4790" i="1" s="1"/>
  <c r="AR3314" i="1"/>
  <c r="AT4791" i="1"/>
  <c r="AM4791" i="1"/>
  <c r="AN4791" i="1" s="1"/>
  <c r="AK4792" i="1"/>
  <c r="AO4791" i="1"/>
  <c r="AU4791" i="1" l="1"/>
  <c r="AS4791" i="1" s="1"/>
  <c r="AP3314" i="1"/>
  <c r="AQ3315" i="1"/>
  <c r="AT4792" i="1"/>
  <c r="AM4792" i="1"/>
  <c r="AN4792" i="1" s="1"/>
  <c r="AK4793" i="1"/>
  <c r="AO4792" i="1"/>
  <c r="AU4792" i="1" l="1"/>
  <c r="AS4792" i="1" s="1"/>
  <c r="AR3315" i="1"/>
  <c r="AQ3316" i="1" s="1"/>
  <c r="AT4793" i="1"/>
  <c r="AM4793" i="1"/>
  <c r="AN4793" i="1" s="1"/>
  <c r="AK4794" i="1"/>
  <c r="AO4793" i="1"/>
  <c r="AU4793" i="1" l="1"/>
  <c r="AS4793" i="1" s="1"/>
  <c r="AR3316" i="1"/>
  <c r="AP3315" i="1"/>
  <c r="AT4794" i="1"/>
  <c r="AM4794" i="1"/>
  <c r="AN4794" i="1" s="1"/>
  <c r="AK4795" i="1"/>
  <c r="AO4794" i="1"/>
  <c r="AU4794" i="1" l="1"/>
  <c r="AS4794" i="1" s="1"/>
  <c r="AP3316" i="1"/>
  <c r="AQ3317" i="1"/>
  <c r="AT4795" i="1"/>
  <c r="AM4795" i="1"/>
  <c r="AN4795" i="1" s="1"/>
  <c r="AK4796" i="1"/>
  <c r="AO4795" i="1"/>
  <c r="AU4795" i="1" l="1"/>
  <c r="AS4795" i="1" s="1"/>
  <c r="AR3317" i="1"/>
  <c r="AQ3318" i="1" s="1"/>
  <c r="AT4796" i="1"/>
  <c r="AM4796" i="1"/>
  <c r="AN4796" i="1" s="1"/>
  <c r="AK4797" i="1"/>
  <c r="AO4796" i="1"/>
  <c r="AU4796" i="1" l="1"/>
  <c r="AS4796" i="1" s="1"/>
  <c r="AR3318" i="1"/>
  <c r="AQ3319" i="1" s="1"/>
  <c r="AP3317" i="1"/>
  <c r="AT4797" i="1"/>
  <c r="AM4797" i="1"/>
  <c r="AN4797" i="1" s="1"/>
  <c r="AK4798" i="1"/>
  <c r="AO4797" i="1"/>
  <c r="AU4797" i="1" l="1"/>
  <c r="AS4797" i="1" s="1"/>
  <c r="AR3319" i="1"/>
  <c r="AP3318" i="1"/>
  <c r="AT4798" i="1"/>
  <c r="AM4798" i="1"/>
  <c r="AN4798" i="1" s="1"/>
  <c r="AK4799" i="1"/>
  <c r="AO4798" i="1"/>
  <c r="AU4798" i="1" l="1"/>
  <c r="AS4798" i="1" s="1"/>
  <c r="AP3319" i="1"/>
  <c r="AQ3320" i="1"/>
  <c r="AT4799" i="1"/>
  <c r="AM4799" i="1"/>
  <c r="AN4799" i="1" s="1"/>
  <c r="AK4800" i="1"/>
  <c r="AO4799" i="1"/>
  <c r="AU4799" i="1" l="1"/>
  <c r="AS4799" i="1" s="1"/>
  <c r="AR3320" i="1"/>
  <c r="AQ3321" i="1" s="1"/>
  <c r="AT4800" i="1"/>
  <c r="AM4800" i="1"/>
  <c r="AN4800" i="1" s="1"/>
  <c r="AK4801" i="1"/>
  <c r="AO4800" i="1"/>
  <c r="AU4800" i="1" l="1"/>
  <c r="AS4800" i="1" s="1"/>
  <c r="AR3321" i="1"/>
  <c r="AP3320" i="1"/>
  <c r="AT4801" i="1"/>
  <c r="AM4801" i="1"/>
  <c r="AN4801" i="1" s="1"/>
  <c r="AK4802" i="1"/>
  <c r="AO4801" i="1"/>
  <c r="AU4801" i="1" l="1"/>
  <c r="AS4801" i="1" s="1"/>
  <c r="AP3321" i="1"/>
  <c r="AQ3322" i="1"/>
  <c r="AT4802" i="1"/>
  <c r="AM4802" i="1"/>
  <c r="AN4802" i="1" s="1"/>
  <c r="AK4803" i="1"/>
  <c r="AO4802" i="1"/>
  <c r="AU4802" i="1" l="1"/>
  <c r="AS4802" i="1" s="1"/>
  <c r="AR3322" i="1"/>
  <c r="AQ3323" i="1" s="1"/>
  <c r="AT4803" i="1"/>
  <c r="AM4803" i="1"/>
  <c r="AN4803" i="1" s="1"/>
  <c r="AK4804" i="1"/>
  <c r="AO4803" i="1"/>
  <c r="AU4803" i="1" l="1"/>
  <c r="AS4803" i="1" s="1"/>
  <c r="AR3323" i="1"/>
  <c r="AQ3324" i="1" s="1"/>
  <c r="AP3322" i="1"/>
  <c r="AT4804" i="1"/>
  <c r="AM4804" i="1"/>
  <c r="AN4804" i="1" s="1"/>
  <c r="AK4805" i="1"/>
  <c r="AA197" i="1" s="1"/>
  <c r="AO4804" i="1"/>
  <c r="AU4804" i="1" l="1"/>
  <c r="AS4804" i="1" s="1"/>
  <c r="AR3324" i="1"/>
  <c r="AP3323" i="1"/>
  <c r="AT4805" i="1"/>
  <c r="AF197" i="1" s="1"/>
  <c r="AM4805" i="1"/>
  <c r="AN4805" i="1" s="1"/>
  <c r="AK4806" i="1"/>
  <c r="AO4805" i="1"/>
  <c r="AB197" i="1" s="1"/>
  <c r="AU4805" i="1" l="1"/>
  <c r="AS4805" i="1" s="1"/>
  <c r="AP3324" i="1"/>
  <c r="AQ3325" i="1"/>
  <c r="AT4806" i="1"/>
  <c r="AM4806" i="1"/>
  <c r="AN4806" i="1" s="1"/>
  <c r="AK4807" i="1"/>
  <c r="AO4806" i="1"/>
  <c r="AU4806" i="1" l="1"/>
  <c r="AS4806" i="1" s="1"/>
  <c r="AR3325" i="1"/>
  <c r="AQ3326" i="1" s="1"/>
  <c r="AT4807" i="1"/>
  <c r="AM4807" i="1"/>
  <c r="AN4807" i="1" s="1"/>
  <c r="AK4808" i="1"/>
  <c r="AO4807" i="1"/>
  <c r="AU4807" i="1" l="1"/>
  <c r="AS4807" i="1" s="1"/>
  <c r="AR3326" i="1"/>
  <c r="AP3325" i="1"/>
  <c r="AT4808" i="1"/>
  <c r="AM4808" i="1"/>
  <c r="AN4808" i="1" s="1"/>
  <c r="AK4809" i="1"/>
  <c r="AO4808" i="1"/>
  <c r="AU4808" i="1" l="1"/>
  <c r="AS4808" i="1" s="1"/>
  <c r="AP3326" i="1"/>
  <c r="AQ3327" i="1"/>
  <c r="AT4809" i="1"/>
  <c r="AM4809" i="1"/>
  <c r="AN4809" i="1" s="1"/>
  <c r="AK4810" i="1"/>
  <c r="AO4809" i="1"/>
  <c r="AU4809" i="1" l="1"/>
  <c r="AS4809" i="1" s="1"/>
  <c r="AR3327" i="1"/>
  <c r="AT4810" i="1"/>
  <c r="AM4810" i="1"/>
  <c r="AN4810" i="1" s="1"/>
  <c r="AK4811" i="1"/>
  <c r="AO4810" i="1"/>
  <c r="AU4810" i="1" l="1"/>
  <c r="AS4810" i="1" s="1"/>
  <c r="AP3327" i="1"/>
  <c r="AQ3328" i="1"/>
  <c r="AT4811" i="1"/>
  <c r="AM4811" i="1"/>
  <c r="AN4811" i="1" s="1"/>
  <c r="AK4812" i="1"/>
  <c r="AO4811" i="1"/>
  <c r="AU4811" i="1" l="1"/>
  <c r="AS4811" i="1" s="1"/>
  <c r="AR3328" i="1"/>
  <c r="AQ3329" i="1" s="1"/>
  <c r="AT4812" i="1"/>
  <c r="AM4812" i="1"/>
  <c r="AN4812" i="1" s="1"/>
  <c r="AK4813" i="1"/>
  <c r="AO4812" i="1"/>
  <c r="AU4812" i="1" l="1"/>
  <c r="AS4812" i="1" s="1"/>
  <c r="AR3329" i="1"/>
  <c r="AQ3330" i="1" s="1"/>
  <c r="AP3328" i="1"/>
  <c r="AT4813" i="1"/>
  <c r="AM4813" i="1"/>
  <c r="AN4813" i="1" s="1"/>
  <c r="AK4814" i="1"/>
  <c r="AO4813" i="1"/>
  <c r="AU4813" i="1" l="1"/>
  <c r="AS4813" i="1" s="1"/>
  <c r="AD138" i="1"/>
  <c r="AR3330" i="1"/>
  <c r="AP3329" i="1"/>
  <c r="AT4814" i="1"/>
  <c r="AM4814" i="1"/>
  <c r="AN4814" i="1" s="1"/>
  <c r="AK4815" i="1"/>
  <c r="AO4814" i="1"/>
  <c r="AU4814" i="1" l="1"/>
  <c r="AS4814" i="1" s="1"/>
  <c r="AE138" i="1"/>
  <c r="AP3330" i="1"/>
  <c r="AC138" i="1" s="1"/>
  <c r="AQ3331" i="1"/>
  <c r="AT4815" i="1"/>
  <c r="AM4815" i="1"/>
  <c r="AN4815" i="1" s="1"/>
  <c r="AK4816" i="1"/>
  <c r="AO4815" i="1"/>
  <c r="AU4815" i="1" l="1"/>
  <c r="AS4815" i="1" s="1"/>
  <c r="AR3331" i="1"/>
  <c r="AQ3332" i="1" s="1"/>
  <c r="AT4816" i="1"/>
  <c r="AM4816" i="1"/>
  <c r="AN4816" i="1" s="1"/>
  <c r="AK4817" i="1"/>
  <c r="AO4816" i="1"/>
  <c r="AU4816" i="1" l="1"/>
  <c r="AS4816" i="1" s="1"/>
  <c r="AR3332" i="1"/>
  <c r="AP3331" i="1"/>
  <c r="AT4817" i="1"/>
  <c r="AM4817" i="1"/>
  <c r="AN4817" i="1" s="1"/>
  <c r="AK4818" i="1"/>
  <c r="AO4817" i="1"/>
  <c r="AU4817" i="1" l="1"/>
  <c r="AS4817" i="1" s="1"/>
  <c r="AP3332" i="1"/>
  <c r="AQ3333" i="1"/>
  <c r="AT4818" i="1"/>
  <c r="AM4818" i="1"/>
  <c r="AN4818" i="1" s="1"/>
  <c r="AK4819" i="1"/>
  <c r="AO4818" i="1"/>
  <c r="AU4818" i="1" l="1"/>
  <c r="AS4818" i="1" s="1"/>
  <c r="AR3333" i="1"/>
  <c r="AQ3334" i="1" s="1"/>
  <c r="AT4819" i="1"/>
  <c r="AM4819" i="1"/>
  <c r="AN4819" i="1" s="1"/>
  <c r="AK4820" i="1"/>
  <c r="AO4819" i="1"/>
  <c r="AU4819" i="1" l="1"/>
  <c r="AS4819" i="1" s="1"/>
  <c r="AR3334" i="1"/>
  <c r="AP3333" i="1"/>
  <c r="AT4820" i="1"/>
  <c r="AM4820" i="1"/>
  <c r="AN4820" i="1" s="1"/>
  <c r="AK4821" i="1"/>
  <c r="AO4820" i="1"/>
  <c r="AU4820" i="1" l="1"/>
  <c r="AS4820" i="1" s="1"/>
  <c r="AP3334" i="1"/>
  <c r="AQ3335" i="1"/>
  <c r="AT4821" i="1"/>
  <c r="AM4821" i="1"/>
  <c r="AN4821" i="1" s="1"/>
  <c r="AK4822" i="1"/>
  <c r="AO4821" i="1"/>
  <c r="AU4821" i="1" l="1"/>
  <c r="AS4821" i="1" s="1"/>
  <c r="AR3335" i="1"/>
  <c r="AT4822" i="1"/>
  <c r="AM4822" i="1"/>
  <c r="AN4822" i="1" s="1"/>
  <c r="AK4823" i="1"/>
  <c r="AO4822" i="1"/>
  <c r="AU4822" i="1" l="1"/>
  <c r="AS4822" i="1" s="1"/>
  <c r="AP3335" i="1"/>
  <c r="AQ3336" i="1"/>
  <c r="AT4823" i="1"/>
  <c r="AM4823" i="1"/>
  <c r="AN4823" i="1" s="1"/>
  <c r="AK4824" i="1"/>
  <c r="AO4823" i="1"/>
  <c r="AU4823" i="1" l="1"/>
  <c r="AS4823" i="1" s="1"/>
  <c r="AR3336" i="1"/>
  <c r="AQ3337" i="1" s="1"/>
  <c r="AT4824" i="1"/>
  <c r="AM4824" i="1"/>
  <c r="AN4824" i="1" s="1"/>
  <c r="AK4825" i="1"/>
  <c r="AO4824" i="1"/>
  <c r="AU4824" i="1" l="1"/>
  <c r="AS4824" i="1" s="1"/>
  <c r="AR3337" i="1"/>
  <c r="AP3336" i="1"/>
  <c r="AT4825" i="1"/>
  <c r="AM4825" i="1"/>
  <c r="AN4825" i="1" s="1"/>
  <c r="AK4826" i="1"/>
  <c r="AO4825" i="1"/>
  <c r="AU4825" i="1" l="1"/>
  <c r="AS4825" i="1" s="1"/>
  <c r="AP3337" i="1"/>
  <c r="AQ3338" i="1"/>
  <c r="AT4826" i="1"/>
  <c r="AM4826" i="1"/>
  <c r="AN4826" i="1" s="1"/>
  <c r="AK4827" i="1"/>
  <c r="AO4826" i="1"/>
  <c r="AU4826" i="1" l="1"/>
  <c r="AS4826" i="1" s="1"/>
  <c r="AR3338" i="1"/>
  <c r="AT4827" i="1"/>
  <c r="AM4827" i="1"/>
  <c r="AN4827" i="1" s="1"/>
  <c r="AK4828" i="1"/>
  <c r="AO4827" i="1"/>
  <c r="AU4827" i="1" l="1"/>
  <c r="AS4827" i="1" s="1"/>
  <c r="AP3338" i="1"/>
  <c r="AQ3339" i="1"/>
  <c r="AT4828" i="1"/>
  <c r="AM4828" i="1"/>
  <c r="AN4828" i="1" s="1"/>
  <c r="AK4829" i="1"/>
  <c r="AO4828" i="1"/>
  <c r="AU4828" i="1" l="1"/>
  <c r="AS4828" i="1" s="1"/>
  <c r="AR3339" i="1"/>
  <c r="AT4829" i="1"/>
  <c r="AM4829" i="1"/>
  <c r="AN4829" i="1" s="1"/>
  <c r="AK4830" i="1"/>
  <c r="AA198" i="1" s="1"/>
  <c r="AO4829" i="1"/>
  <c r="AU4829" i="1" l="1"/>
  <c r="AS4829" i="1" s="1"/>
  <c r="AP3339" i="1"/>
  <c r="AQ3340" i="1"/>
  <c r="AT4830" i="1"/>
  <c r="AF198" i="1" s="1"/>
  <c r="AM4830" i="1"/>
  <c r="AN4830" i="1" s="1"/>
  <c r="AK4831" i="1"/>
  <c r="AO4830" i="1"/>
  <c r="AB198" i="1" s="1"/>
  <c r="AU4830" i="1" l="1"/>
  <c r="AS4830" i="1" s="1"/>
  <c r="AR3340" i="1"/>
  <c r="AT4831" i="1"/>
  <c r="AM4831" i="1"/>
  <c r="AN4831" i="1" s="1"/>
  <c r="AK4832" i="1"/>
  <c r="AO4831" i="1"/>
  <c r="AU4831" i="1" l="1"/>
  <c r="AS4831" i="1" s="1"/>
  <c r="AP3340" i="1"/>
  <c r="AQ3341" i="1"/>
  <c r="AT4832" i="1"/>
  <c r="AM4832" i="1"/>
  <c r="AN4832" i="1" s="1"/>
  <c r="AK4833" i="1"/>
  <c r="AO4832" i="1"/>
  <c r="AU4832" i="1" l="1"/>
  <c r="AS4832" i="1" s="1"/>
  <c r="AR3341" i="1"/>
  <c r="AQ3342" i="1" s="1"/>
  <c r="AT4833" i="1"/>
  <c r="AM4833" i="1"/>
  <c r="AN4833" i="1" s="1"/>
  <c r="AK4834" i="1"/>
  <c r="AO4833" i="1"/>
  <c r="AU4833" i="1" l="1"/>
  <c r="AS4833" i="1" s="1"/>
  <c r="AR3342" i="1"/>
  <c r="AQ3343" i="1" s="1"/>
  <c r="AP3341" i="1"/>
  <c r="AT4834" i="1"/>
  <c r="AM4834" i="1"/>
  <c r="AN4834" i="1" s="1"/>
  <c r="AK4835" i="1"/>
  <c r="AO4834" i="1"/>
  <c r="AU4834" i="1" l="1"/>
  <c r="AS4834" i="1" s="1"/>
  <c r="AR3343" i="1"/>
  <c r="AP3342" i="1"/>
  <c r="AT4835" i="1"/>
  <c r="AM4835" i="1"/>
  <c r="AN4835" i="1" s="1"/>
  <c r="AK4836" i="1"/>
  <c r="AO4835" i="1"/>
  <c r="AU4835" i="1" l="1"/>
  <c r="AS4835" i="1" s="1"/>
  <c r="AQ3344" i="1"/>
  <c r="AP3343" i="1"/>
  <c r="AT4836" i="1"/>
  <c r="AM4836" i="1"/>
  <c r="AN4836" i="1" s="1"/>
  <c r="AK4837" i="1"/>
  <c r="AO4836" i="1"/>
  <c r="AU4836" i="1" l="1"/>
  <c r="AS4836" i="1" s="1"/>
  <c r="AR3344" i="1"/>
  <c r="AQ3345" i="1" s="1"/>
  <c r="AT4837" i="1"/>
  <c r="AM4837" i="1"/>
  <c r="AN4837" i="1" s="1"/>
  <c r="AK4838" i="1"/>
  <c r="AO4837" i="1"/>
  <c r="AU4837" i="1" l="1"/>
  <c r="AS4837" i="1" s="1"/>
  <c r="AR3345" i="1"/>
  <c r="AP3344" i="1"/>
  <c r="AT4838" i="1"/>
  <c r="AM4838" i="1"/>
  <c r="AN4838" i="1" s="1"/>
  <c r="AK4839" i="1"/>
  <c r="AO4838" i="1"/>
  <c r="AU4838" i="1" l="1"/>
  <c r="AS4838" i="1" s="1"/>
  <c r="AP3345" i="1"/>
  <c r="AQ3346" i="1"/>
  <c r="AT4839" i="1"/>
  <c r="AM4839" i="1"/>
  <c r="AN4839" i="1" s="1"/>
  <c r="AK4840" i="1"/>
  <c r="AO4839" i="1"/>
  <c r="AU4839" i="1" l="1"/>
  <c r="AS4839" i="1" s="1"/>
  <c r="AR3346" i="1"/>
  <c r="AT4840" i="1"/>
  <c r="AM4840" i="1"/>
  <c r="AN4840" i="1" s="1"/>
  <c r="AK4841" i="1"/>
  <c r="AO4840" i="1"/>
  <c r="AU4840" i="1" l="1"/>
  <c r="AS4840" i="1" s="1"/>
  <c r="AP3346" i="1"/>
  <c r="AQ3347" i="1"/>
  <c r="AT4841" i="1"/>
  <c r="AM4841" i="1"/>
  <c r="AN4841" i="1" s="1"/>
  <c r="AK4842" i="1"/>
  <c r="AO4841" i="1"/>
  <c r="AU4841" i="1" l="1"/>
  <c r="AS4841" i="1" s="1"/>
  <c r="AR3347" i="1"/>
  <c r="AQ3348" i="1" s="1"/>
  <c r="AT4842" i="1"/>
  <c r="AM4842" i="1"/>
  <c r="AN4842" i="1" s="1"/>
  <c r="AK4843" i="1"/>
  <c r="AO4842" i="1"/>
  <c r="AU4842" i="1" l="1"/>
  <c r="AS4842" i="1" s="1"/>
  <c r="AR3348" i="1"/>
  <c r="AP3347" i="1"/>
  <c r="AT4843" i="1"/>
  <c r="AM4843" i="1"/>
  <c r="AN4843" i="1" s="1"/>
  <c r="AK4844" i="1"/>
  <c r="AO4843" i="1"/>
  <c r="AU4843" i="1" l="1"/>
  <c r="AS4843" i="1" s="1"/>
  <c r="AQ3349" i="1"/>
  <c r="AP3348" i="1"/>
  <c r="AT4844" i="1"/>
  <c r="AM4844" i="1"/>
  <c r="AN4844" i="1" s="1"/>
  <c r="AK4845" i="1"/>
  <c r="AO4844" i="1"/>
  <c r="AU4844" i="1" l="1"/>
  <c r="AS4844" i="1" s="1"/>
  <c r="AR3349" i="1"/>
  <c r="AT4845" i="1"/>
  <c r="AM4845" i="1"/>
  <c r="AN4845" i="1" s="1"/>
  <c r="AK4846" i="1"/>
  <c r="AO4845" i="1"/>
  <c r="AU4845" i="1" l="1"/>
  <c r="AS4845" i="1" s="1"/>
  <c r="AP3349" i="1"/>
  <c r="AQ3350" i="1"/>
  <c r="AT4846" i="1"/>
  <c r="AM4846" i="1"/>
  <c r="AN4846" i="1" s="1"/>
  <c r="AK4847" i="1"/>
  <c r="AO4846" i="1"/>
  <c r="AU4846" i="1" l="1"/>
  <c r="AS4846" i="1" s="1"/>
  <c r="AR3350" i="1"/>
  <c r="AQ3351" i="1" s="1"/>
  <c r="AT4847" i="1"/>
  <c r="AM4847" i="1"/>
  <c r="AN4847" i="1" s="1"/>
  <c r="AK4848" i="1"/>
  <c r="AO4847" i="1"/>
  <c r="AU4847" i="1" l="1"/>
  <c r="AS4847" i="1" s="1"/>
  <c r="AR3351" i="1"/>
  <c r="AQ3352" i="1" s="1"/>
  <c r="AP3350" i="1"/>
  <c r="AT4848" i="1"/>
  <c r="AM4848" i="1"/>
  <c r="AN4848" i="1" s="1"/>
  <c r="AK4849" i="1"/>
  <c r="AO4848" i="1"/>
  <c r="AU4848" i="1" l="1"/>
  <c r="AS4848" i="1" s="1"/>
  <c r="AR3352" i="1"/>
  <c r="AQ3353" i="1" s="1"/>
  <c r="AP3351" i="1"/>
  <c r="AT4849" i="1"/>
  <c r="AM4849" i="1"/>
  <c r="AN4849" i="1" s="1"/>
  <c r="AK4850" i="1"/>
  <c r="AO4849" i="1"/>
  <c r="AU4849" i="1" l="1"/>
  <c r="AS4849" i="1" s="1"/>
  <c r="AR3353" i="1"/>
  <c r="AQ3354" i="1" s="1"/>
  <c r="AP3352" i="1"/>
  <c r="AT4850" i="1"/>
  <c r="AM4850" i="1"/>
  <c r="AN4850" i="1" s="1"/>
  <c r="AK4851" i="1"/>
  <c r="AO4850" i="1"/>
  <c r="AU4850" i="1" l="1"/>
  <c r="AS4850" i="1" s="1"/>
  <c r="AR3354" i="1"/>
  <c r="AP3353" i="1"/>
  <c r="AT4851" i="1"/>
  <c r="AM4851" i="1"/>
  <c r="AN4851" i="1" s="1"/>
  <c r="AK4852" i="1"/>
  <c r="AO4851" i="1"/>
  <c r="AU4851" i="1" l="1"/>
  <c r="AS4851" i="1" s="1"/>
  <c r="AP3354" i="1"/>
  <c r="AQ3355" i="1"/>
  <c r="AT4852" i="1"/>
  <c r="AM4852" i="1"/>
  <c r="AN4852" i="1" s="1"/>
  <c r="AK4853" i="1"/>
  <c r="AO4852" i="1"/>
  <c r="AU4852" i="1" l="1"/>
  <c r="AS4852" i="1" s="1"/>
  <c r="AD139" i="1"/>
  <c r="AR3355" i="1"/>
  <c r="AT4853" i="1"/>
  <c r="AM4853" i="1"/>
  <c r="AN4853" i="1" s="1"/>
  <c r="AK4854" i="1"/>
  <c r="AO4853" i="1"/>
  <c r="AU4853" i="1" l="1"/>
  <c r="AS4853" i="1" s="1"/>
  <c r="AQ3356" i="1"/>
  <c r="AE139" i="1"/>
  <c r="AP3355" i="1"/>
  <c r="AC139" i="1" s="1"/>
  <c r="AT4854" i="1"/>
  <c r="AM4854" i="1"/>
  <c r="AN4854" i="1" s="1"/>
  <c r="AK4855" i="1"/>
  <c r="AA199" i="1" s="1"/>
  <c r="AO4854" i="1"/>
  <c r="AU4854" i="1" l="1"/>
  <c r="AS4854" i="1" s="1"/>
  <c r="AR3356" i="1"/>
  <c r="AQ3357" i="1" s="1"/>
  <c r="AT4855" i="1"/>
  <c r="AF199" i="1" s="1"/>
  <c r="AM4855" i="1"/>
  <c r="AN4855" i="1" s="1"/>
  <c r="AK4856" i="1"/>
  <c r="AO4855" i="1"/>
  <c r="AB199" i="1" s="1"/>
  <c r="AU4855" i="1" l="1"/>
  <c r="AS4855" i="1" s="1"/>
  <c r="AR3357" i="1"/>
  <c r="AP3356" i="1"/>
  <c r="AT4856" i="1"/>
  <c r="AM4856" i="1"/>
  <c r="AN4856" i="1" s="1"/>
  <c r="AK4857" i="1"/>
  <c r="AO4856" i="1"/>
  <c r="AU4856" i="1" l="1"/>
  <c r="AS4856" i="1" s="1"/>
  <c r="AP3357" i="1"/>
  <c r="AQ3358" i="1"/>
  <c r="AT4857" i="1"/>
  <c r="AM4857" i="1"/>
  <c r="AN4857" i="1" s="1"/>
  <c r="AK4858" i="1"/>
  <c r="AO4857" i="1"/>
  <c r="AU4857" i="1" l="1"/>
  <c r="AS4857" i="1" s="1"/>
  <c r="AR3358" i="1"/>
  <c r="AT4858" i="1"/>
  <c r="AM4858" i="1"/>
  <c r="AN4858" i="1" s="1"/>
  <c r="AK4859" i="1"/>
  <c r="AO4858" i="1"/>
  <c r="AU4858" i="1" l="1"/>
  <c r="AS4858" i="1" s="1"/>
  <c r="AP3358" i="1"/>
  <c r="AQ3359" i="1"/>
  <c r="AT4859" i="1"/>
  <c r="AM4859" i="1"/>
  <c r="AN4859" i="1" s="1"/>
  <c r="AK4860" i="1"/>
  <c r="AO4859" i="1"/>
  <c r="AU4859" i="1" l="1"/>
  <c r="AS4859" i="1" s="1"/>
  <c r="AR3359" i="1"/>
  <c r="AQ3360" i="1" s="1"/>
  <c r="AT4860" i="1"/>
  <c r="AM4860" i="1"/>
  <c r="AN4860" i="1" s="1"/>
  <c r="AK4861" i="1"/>
  <c r="AO4860" i="1"/>
  <c r="AU4860" i="1" l="1"/>
  <c r="AS4860" i="1" s="1"/>
  <c r="AR3360" i="1"/>
  <c r="AP3359" i="1"/>
  <c r="AT4861" i="1"/>
  <c r="AM4861" i="1"/>
  <c r="AN4861" i="1" s="1"/>
  <c r="AK4862" i="1"/>
  <c r="AO4861" i="1"/>
  <c r="AU4861" i="1" l="1"/>
  <c r="AS4861" i="1" s="1"/>
  <c r="AP3360" i="1"/>
  <c r="AQ3361" i="1"/>
  <c r="AT4862" i="1"/>
  <c r="AM4862" i="1"/>
  <c r="AN4862" i="1" s="1"/>
  <c r="AK4863" i="1"/>
  <c r="AO4862" i="1"/>
  <c r="AU4862" i="1" l="1"/>
  <c r="AS4862" i="1" s="1"/>
  <c r="AR3361" i="1"/>
  <c r="AQ3362" i="1" s="1"/>
  <c r="AT4863" i="1"/>
  <c r="AM4863" i="1"/>
  <c r="AN4863" i="1" s="1"/>
  <c r="AK4864" i="1"/>
  <c r="AO4863" i="1"/>
  <c r="AU4863" i="1" l="1"/>
  <c r="AS4863" i="1" s="1"/>
  <c r="AP3361" i="1"/>
  <c r="AR3362" i="1"/>
  <c r="AQ3363" i="1" s="1"/>
  <c r="AT4864" i="1"/>
  <c r="AM4864" i="1"/>
  <c r="AN4864" i="1" s="1"/>
  <c r="AK4865" i="1"/>
  <c r="AO4864" i="1"/>
  <c r="AU4864" i="1" l="1"/>
  <c r="AS4864" i="1" s="1"/>
  <c r="AP3362" i="1"/>
  <c r="AR3363" i="1"/>
  <c r="AQ3364" i="1" s="1"/>
  <c r="AT4865" i="1"/>
  <c r="AM4865" i="1"/>
  <c r="AN4865" i="1" s="1"/>
  <c r="AK4866" i="1"/>
  <c r="AO4865" i="1"/>
  <c r="AU4865" i="1" l="1"/>
  <c r="AS4865" i="1" s="1"/>
  <c r="AR3364" i="1"/>
  <c r="AQ3365" i="1" s="1"/>
  <c r="AP3363" i="1"/>
  <c r="AT4866" i="1"/>
  <c r="AM4866" i="1"/>
  <c r="AN4866" i="1" s="1"/>
  <c r="AK4867" i="1"/>
  <c r="AO4866" i="1"/>
  <c r="AU4866" i="1" l="1"/>
  <c r="AS4866" i="1" s="1"/>
  <c r="AR3365" i="1"/>
  <c r="AQ3366" i="1" s="1"/>
  <c r="AP3364" i="1"/>
  <c r="AT4867" i="1"/>
  <c r="AM4867" i="1"/>
  <c r="AN4867" i="1" s="1"/>
  <c r="AK4868" i="1"/>
  <c r="AO4867" i="1"/>
  <c r="AU4867" i="1" l="1"/>
  <c r="AS4867" i="1" s="1"/>
  <c r="AR3366" i="1"/>
  <c r="AQ3367" i="1" s="1"/>
  <c r="AP3365" i="1"/>
  <c r="AT4868" i="1"/>
  <c r="AM4868" i="1"/>
  <c r="AN4868" i="1" s="1"/>
  <c r="AK4869" i="1"/>
  <c r="AO4868" i="1"/>
  <c r="AU4868" i="1" l="1"/>
  <c r="AS4868" i="1" s="1"/>
  <c r="AR3367" i="1"/>
  <c r="AP3366" i="1"/>
  <c r="AT4869" i="1"/>
  <c r="AM4869" i="1"/>
  <c r="AN4869" i="1" s="1"/>
  <c r="AK4870" i="1"/>
  <c r="AO4869" i="1"/>
  <c r="AU4869" i="1" l="1"/>
  <c r="AS4869" i="1" s="1"/>
  <c r="AP3367" i="1"/>
  <c r="AQ3368" i="1"/>
  <c r="AT4870" i="1"/>
  <c r="AM4870" i="1"/>
  <c r="AN4870" i="1" s="1"/>
  <c r="AK4871" i="1"/>
  <c r="AO4870" i="1"/>
  <c r="AU4870" i="1" l="1"/>
  <c r="AS4870" i="1" s="1"/>
  <c r="AR3368" i="1"/>
  <c r="AT4871" i="1"/>
  <c r="AM4871" i="1"/>
  <c r="AN4871" i="1" s="1"/>
  <c r="AK4872" i="1"/>
  <c r="AO4871" i="1"/>
  <c r="AU4871" i="1" l="1"/>
  <c r="AS4871" i="1" s="1"/>
  <c r="AP3368" i="1"/>
  <c r="AQ3369" i="1"/>
  <c r="AT4872" i="1"/>
  <c r="AM4872" i="1"/>
  <c r="AN4872" i="1" s="1"/>
  <c r="AK4873" i="1"/>
  <c r="AO4872" i="1"/>
  <c r="AU4872" i="1" l="1"/>
  <c r="AS4872" i="1" s="1"/>
  <c r="AR3369" i="1"/>
  <c r="AQ3370" i="1" s="1"/>
  <c r="AT4873" i="1"/>
  <c r="AM4873" i="1"/>
  <c r="AN4873" i="1" s="1"/>
  <c r="AK4874" i="1"/>
  <c r="AO4873" i="1"/>
  <c r="AU4873" i="1" l="1"/>
  <c r="AS4873" i="1" s="1"/>
  <c r="AR3370" i="1"/>
  <c r="AQ3371" i="1" s="1"/>
  <c r="AP3369" i="1"/>
  <c r="AT4874" i="1"/>
  <c r="AM4874" i="1"/>
  <c r="AN4874" i="1" s="1"/>
  <c r="AK4875" i="1"/>
  <c r="AO4874" i="1"/>
  <c r="AU4874" i="1" l="1"/>
  <c r="AS4874" i="1" s="1"/>
  <c r="AR3371" i="1"/>
  <c r="AP3370" i="1"/>
  <c r="AT4875" i="1"/>
  <c r="AM4875" i="1"/>
  <c r="AN4875" i="1" s="1"/>
  <c r="AK4876" i="1"/>
  <c r="AO4875" i="1"/>
  <c r="AU4875" i="1" l="1"/>
  <c r="AS4875" i="1" s="1"/>
  <c r="AP3371" i="1"/>
  <c r="AQ3372" i="1"/>
  <c r="AT4876" i="1"/>
  <c r="AM4876" i="1"/>
  <c r="AN4876" i="1" s="1"/>
  <c r="AK4877" i="1"/>
  <c r="AO4876" i="1"/>
  <c r="AU4876" i="1" l="1"/>
  <c r="AS4876" i="1" s="1"/>
  <c r="AR3372" i="1"/>
  <c r="AT4877" i="1"/>
  <c r="AM4877" i="1"/>
  <c r="AN4877" i="1" s="1"/>
  <c r="AK4878" i="1"/>
  <c r="AO4877" i="1"/>
  <c r="AU4877" i="1" l="1"/>
  <c r="AS4877" i="1" s="1"/>
  <c r="AP3372" i="1"/>
  <c r="AQ3373" i="1"/>
  <c r="AT4878" i="1"/>
  <c r="AM4878" i="1"/>
  <c r="AN4878" i="1" s="1"/>
  <c r="AK4879" i="1"/>
  <c r="AO4878" i="1"/>
  <c r="AU4878" i="1" l="1"/>
  <c r="AS4878" i="1" s="1"/>
  <c r="AR3373" i="1"/>
  <c r="AQ3374" i="1" s="1"/>
  <c r="AT4879" i="1"/>
  <c r="AM4879" i="1"/>
  <c r="AN4879" i="1" s="1"/>
  <c r="AK4880" i="1"/>
  <c r="AA200" i="1" s="1"/>
  <c r="AO4879" i="1"/>
  <c r="AU4879" i="1" l="1"/>
  <c r="AS4879" i="1" s="1"/>
  <c r="AR3374" i="1"/>
  <c r="AP3373" i="1"/>
  <c r="AT4880" i="1"/>
  <c r="AF200" i="1" s="1"/>
  <c r="AM4880" i="1"/>
  <c r="AN4880" i="1" s="1"/>
  <c r="AK4881" i="1"/>
  <c r="AO4880" i="1"/>
  <c r="AB200" i="1" s="1"/>
  <c r="AU4880" i="1" l="1"/>
  <c r="AS4880" i="1" s="1"/>
  <c r="AP3374" i="1"/>
  <c r="AQ3375" i="1"/>
  <c r="AT4881" i="1"/>
  <c r="AM4881" i="1"/>
  <c r="AN4881" i="1" s="1"/>
  <c r="AK4882" i="1"/>
  <c r="AO4881" i="1"/>
  <c r="AU4881" i="1" l="1"/>
  <c r="AS4881" i="1" s="1"/>
  <c r="AR3375" i="1"/>
  <c r="AQ3376" i="1" s="1"/>
  <c r="AT4882" i="1"/>
  <c r="AM4882" i="1"/>
  <c r="AN4882" i="1" s="1"/>
  <c r="AK4883" i="1"/>
  <c r="AO4882" i="1"/>
  <c r="AU4882" i="1" l="1"/>
  <c r="AS4882" i="1" s="1"/>
  <c r="AR3376" i="1"/>
  <c r="AQ3377" i="1" s="1"/>
  <c r="AP3375" i="1"/>
  <c r="AT4883" i="1"/>
  <c r="AM4883" i="1"/>
  <c r="AN4883" i="1" s="1"/>
  <c r="AK4884" i="1"/>
  <c r="AO4883" i="1"/>
  <c r="AU4883" i="1" l="1"/>
  <c r="AS4883" i="1" s="1"/>
  <c r="AR3377" i="1"/>
  <c r="AP3376" i="1"/>
  <c r="AT4884" i="1"/>
  <c r="AM4884" i="1"/>
  <c r="AN4884" i="1" s="1"/>
  <c r="AK4885" i="1"/>
  <c r="AO4884" i="1"/>
  <c r="AU4884" i="1" l="1"/>
  <c r="AS4884" i="1" s="1"/>
  <c r="AP3377" i="1"/>
  <c r="AQ3378" i="1"/>
  <c r="AT4885" i="1"/>
  <c r="AM4885" i="1"/>
  <c r="AN4885" i="1" s="1"/>
  <c r="AK4886" i="1"/>
  <c r="AO4885" i="1"/>
  <c r="AU4885" i="1" l="1"/>
  <c r="AS4885" i="1" s="1"/>
  <c r="AR3378" i="1"/>
  <c r="AT4886" i="1"/>
  <c r="AM4886" i="1"/>
  <c r="AN4886" i="1" s="1"/>
  <c r="AK4887" i="1"/>
  <c r="AO4886" i="1"/>
  <c r="AU4886" i="1" l="1"/>
  <c r="AS4886" i="1" s="1"/>
  <c r="AP3378" i="1"/>
  <c r="AQ3379" i="1"/>
  <c r="AT4887" i="1"/>
  <c r="AM4887" i="1"/>
  <c r="AN4887" i="1" s="1"/>
  <c r="AK4888" i="1"/>
  <c r="AO4887" i="1"/>
  <c r="AU4887" i="1" l="1"/>
  <c r="AS4887" i="1" s="1"/>
  <c r="AR3379" i="1"/>
  <c r="AT4888" i="1"/>
  <c r="AM4888" i="1"/>
  <c r="AN4888" i="1" s="1"/>
  <c r="AK4889" i="1"/>
  <c r="AO4888" i="1"/>
  <c r="AU4888" i="1" l="1"/>
  <c r="AS4888" i="1" s="1"/>
  <c r="AP3379" i="1"/>
  <c r="AQ3380" i="1"/>
  <c r="AT4889" i="1"/>
  <c r="AM4889" i="1"/>
  <c r="AN4889" i="1" s="1"/>
  <c r="AK4890" i="1"/>
  <c r="AO4889" i="1"/>
  <c r="AU4889" i="1" l="1"/>
  <c r="AS4889" i="1" s="1"/>
  <c r="AD140" i="1"/>
  <c r="AR3380" i="1"/>
  <c r="AQ3381" i="1" s="1"/>
  <c r="AT4890" i="1"/>
  <c r="AM4890" i="1"/>
  <c r="AN4890" i="1" s="1"/>
  <c r="AK4891" i="1"/>
  <c r="AO4890" i="1"/>
  <c r="AU4890" i="1" l="1"/>
  <c r="AS4890" i="1" s="1"/>
  <c r="AR3381" i="1"/>
  <c r="AQ3382" i="1" s="1"/>
  <c r="AE140" i="1"/>
  <c r="AP3380" i="1"/>
  <c r="AC140" i="1" s="1"/>
  <c r="AT4891" i="1"/>
  <c r="AM4891" i="1"/>
  <c r="AN4891" i="1" s="1"/>
  <c r="AK4892" i="1"/>
  <c r="AO4891" i="1"/>
  <c r="AU4891" i="1" l="1"/>
  <c r="AS4891" i="1" s="1"/>
  <c r="AR3382" i="1"/>
  <c r="AQ3383" i="1" s="1"/>
  <c r="AP3381" i="1"/>
  <c r="AT4892" i="1"/>
  <c r="AM4892" i="1"/>
  <c r="AN4892" i="1" s="1"/>
  <c r="AK4893" i="1"/>
  <c r="AO4892" i="1"/>
  <c r="AU4892" i="1" l="1"/>
  <c r="AS4892" i="1" s="1"/>
  <c r="AR3383" i="1"/>
  <c r="AQ3384" i="1" s="1"/>
  <c r="AP3382" i="1"/>
  <c r="AT4893" i="1"/>
  <c r="AM4893" i="1"/>
  <c r="AN4893" i="1" s="1"/>
  <c r="AK4894" i="1"/>
  <c r="AO4893" i="1"/>
  <c r="AU4893" i="1" l="1"/>
  <c r="AS4893" i="1" s="1"/>
  <c r="AR3384" i="1"/>
  <c r="AQ3385" i="1" s="1"/>
  <c r="AP3383" i="1"/>
  <c r="AT4894" i="1"/>
  <c r="AM4894" i="1"/>
  <c r="AN4894" i="1" s="1"/>
  <c r="AK4895" i="1"/>
  <c r="AO4894" i="1"/>
  <c r="AU4894" i="1" l="1"/>
  <c r="AS4894" i="1" s="1"/>
  <c r="AR3385" i="1"/>
  <c r="AQ3386" i="1" s="1"/>
  <c r="AP3384" i="1"/>
  <c r="AT4895" i="1"/>
  <c r="AM4895" i="1"/>
  <c r="AN4895" i="1" s="1"/>
  <c r="AK4896" i="1"/>
  <c r="AO4895" i="1"/>
  <c r="AU4895" i="1" l="1"/>
  <c r="AS4895" i="1" s="1"/>
  <c r="AR3386" i="1"/>
  <c r="AP3385" i="1"/>
  <c r="AT4896" i="1"/>
  <c r="AM4896" i="1"/>
  <c r="AN4896" i="1" s="1"/>
  <c r="AK4897" i="1"/>
  <c r="AO4896" i="1"/>
  <c r="AU4896" i="1" l="1"/>
  <c r="AS4896" i="1" s="1"/>
  <c r="AP3386" i="1"/>
  <c r="AQ3387" i="1"/>
  <c r="AT4897" i="1"/>
  <c r="AM4897" i="1"/>
  <c r="AN4897" i="1" s="1"/>
  <c r="AK4898" i="1"/>
  <c r="AO4897" i="1"/>
  <c r="AU4897" i="1" l="1"/>
  <c r="AS4897" i="1" s="1"/>
  <c r="AR3387" i="1"/>
  <c r="AT4898" i="1"/>
  <c r="AM4898" i="1"/>
  <c r="AN4898" i="1" s="1"/>
  <c r="AK4899" i="1"/>
  <c r="AO4898" i="1"/>
  <c r="AU4898" i="1" l="1"/>
  <c r="AS4898" i="1" s="1"/>
  <c r="AP3387" i="1"/>
  <c r="AQ3388" i="1"/>
  <c r="AT4899" i="1"/>
  <c r="AM4899" i="1"/>
  <c r="AN4899" i="1" s="1"/>
  <c r="AK4900" i="1"/>
  <c r="AO4899" i="1"/>
  <c r="AU4899" i="1" l="1"/>
  <c r="AS4899" i="1" s="1"/>
  <c r="AR3388" i="1"/>
  <c r="AT4900" i="1"/>
  <c r="AM4900" i="1"/>
  <c r="AN4900" i="1" s="1"/>
  <c r="AK4901" i="1"/>
  <c r="AO4900" i="1"/>
  <c r="AU4900" i="1" l="1"/>
  <c r="AS4900" i="1" s="1"/>
  <c r="AP3388" i="1"/>
  <c r="AQ3389" i="1"/>
  <c r="AT4901" i="1"/>
  <c r="AM4901" i="1"/>
  <c r="AN4901" i="1" s="1"/>
  <c r="AK4902" i="1"/>
  <c r="AO4901" i="1"/>
  <c r="AU4901" i="1" l="1"/>
  <c r="AS4901" i="1" s="1"/>
  <c r="AR3389" i="1"/>
  <c r="AQ3390" i="1" s="1"/>
  <c r="AT4902" i="1"/>
  <c r="AM4902" i="1"/>
  <c r="AN4902" i="1" s="1"/>
  <c r="AK4903" i="1"/>
  <c r="AO4902" i="1"/>
  <c r="AU4902" i="1" l="1"/>
  <c r="AS4902" i="1" s="1"/>
  <c r="AR3390" i="1"/>
  <c r="AP3389" i="1"/>
  <c r="AT4903" i="1"/>
  <c r="AM4903" i="1"/>
  <c r="AN4903" i="1" s="1"/>
  <c r="AK4904" i="1"/>
  <c r="AO4903" i="1"/>
  <c r="AU4903" i="1" l="1"/>
  <c r="AS4903" i="1" s="1"/>
  <c r="AP3390" i="1"/>
  <c r="AQ3391" i="1"/>
  <c r="AT4904" i="1"/>
  <c r="AM4904" i="1"/>
  <c r="AN4904" i="1" s="1"/>
  <c r="AK4905" i="1"/>
  <c r="AA201" i="1" s="1"/>
  <c r="AO4904" i="1"/>
  <c r="AU4904" i="1" l="1"/>
  <c r="AS4904" i="1" s="1"/>
  <c r="AR3391" i="1"/>
  <c r="AT4905" i="1"/>
  <c r="AF201" i="1" s="1"/>
  <c r="AM4905" i="1"/>
  <c r="AN4905" i="1" s="1"/>
  <c r="AK4906" i="1"/>
  <c r="AO4905" i="1"/>
  <c r="AB201" i="1" s="1"/>
  <c r="AU4905" i="1" l="1"/>
  <c r="AS4905" i="1" s="1"/>
  <c r="AP3391" i="1"/>
  <c r="AQ3392" i="1"/>
  <c r="AT4906" i="1"/>
  <c r="AM4906" i="1"/>
  <c r="AN4906" i="1" s="1"/>
  <c r="AK4907" i="1"/>
  <c r="AO4906" i="1"/>
  <c r="AU4906" i="1" l="1"/>
  <c r="AS4906" i="1" s="1"/>
  <c r="AR3392" i="1"/>
  <c r="AQ3393" i="1" s="1"/>
  <c r="AT4907" i="1"/>
  <c r="AM4907" i="1"/>
  <c r="AN4907" i="1" s="1"/>
  <c r="AK4908" i="1"/>
  <c r="AO4907" i="1"/>
  <c r="AU4907" i="1" l="1"/>
  <c r="AS4907" i="1" s="1"/>
  <c r="AR3393" i="1"/>
  <c r="AP3392" i="1"/>
  <c r="AT4908" i="1"/>
  <c r="AM4908" i="1"/>
  <c r="AN4908" i="1" s="1"/>
  <c r="AK4909" i="1"/>
  <c r="AO4908" i="1"/>
  <c r="AU4908" i="1" l="1"/>
  <c r="AS4908" i="1" s="1"/>
  <c r="AP3393" i="1"/>
  <c r="AQ3394" i="1"/>
  <c r="AT4909" i="1"/>
  <c r="AM4909" i="1"/>
  <c r="AN4909" i="1" s="1"/>
  <c r="AK4910" i="1"/>
  <c r="AO4909" i="1"/>
  <c r="AU4909" i="1" l="1"/>
  <c r="AS4909" i="1" s="1"/>
  <c r="AR3394" i="1"/>
  <c r="AT4910" i="1"/>
  <c r="AM4910" i="1"/>
  <c r="AN4910" i="1" s="1"/>
  <c r="AK4911" i="1"/>
  <c r="AO4910" i="1"/>
  <c r="AU4910" i="1" l="1"/>
  <c r="AS4910" i="1" s="1"/>
  <c r="AP3394" i="1"/>
  <c r="AQ3395" i="1"/>
  <c r="AT4911" i="1"/>
  <c r="AM4911" i="1"/>
  <c r="AN4911" i="1" s="1"/>
  <c r="AK4912" i="1"/>
  <c r="AO4911" i="1"/>
  <c r="AU4911" i="1" l="1"/>
  <c r="AS4911" i="1" s="1"/>
  <c r="AR3395" i="1"/>
  <c r="AT4912" i="1"/>
  <c r="AM4912" i="1"/>
  <c r="AN4912" i="1" s="1"/>
  <c r="AK4913" i="1"/>
  <c r="AO4912" i="1"/>
  <c r="AU4912" i="1" l="1"/>
  <c r="AS4912" i="1" s="1"/>
  <c r="AP3395" i="1"/>
  <c r="AQ3396" i="1"/>
  <c r="AT4913" i="1"/>
  <c r="AM4913" i="1"/>
  <c r="AN4913" i="1" s="1"/>
  <c r="AK4914" i="1"/>
  <c r="AO4913" i="1"/>
  <c r="AU4913" i="1" l="1"/>
  <c r="AS4913" i="1" s="1"/>
  <c r="AR3396" i="1"/>
  <c r="AT4914" i="1"/>
  <c r="AM4914" i="1"/>
  <c r="AN4914" i="1" s="1"/>
  <c r="AK4915" i="1"/>
  <c r="AO4914" i="1"/>
  <c r="AU4914" i="1" l="1"/>
  <c r="AS4914" i="1" s="1"/>
  <c r="AP3396" i="1"/>
  <c r="AQ3397" i="1"/>
  <c r="AT4915" i="1"/>
  <c r="AM4915" i="1"/>
  <c r="AN4915" i="1" s="1"/>
  <c r="AK4916" i="1"/>
  <c r="AO4915" i="1"/>
  <c r="AU4915" i="1" l="1"/>
  <c r="AS4915" i="1" s="1"/>
  <c r="AR3397" i="1"/>
  <c r="AQ3398" i="1" s="1"/>
  <c r="AT4916" i="1"/>
  <c r="AM4916" i="1"/>
  <c r="AN4916" i="1" s="1"/>
  <c r="AK4917" i="1"/>
  <c r="AO4916" i="1"/>
  <c r="AU4916" i="1" l="1"/>
  <c r="AS4916" i="1" s="1"/>
  <c r="AR3398" i="1"/>
  <c r="AQ3399" i="1" s="1"/>
  <c r="AP3397" i="1"/>
  <c r="AT4917" i="1"/>
  <c r="AM4917" i="1"/>
  <c r="AN4917" i="1" s="1"/>
  <c r="AK4918" i="1"/>
  <c r="AO4917" i="1"/>
  <c r="AU4917" i="1" l="1"/>
  <c r="AS4917" i="1" s="1"/>
  <c r="AR3399" i="1"/>
  <c r="AP3398" i="1"/>
  <c r="AT4918" i="1"/>
  <c r="AM4918" i="1"/>
  <c r="AN4918" i="1" s="1"/>
  <c r="AK4919" i="1"/>
  <c r="AO4918" i="1"/>
  <c r="AU4918" i="1" l="1"/>
  <c r="AS4918" i="1" s="1"/>
  <c r="AP3399" i="1"/>
  <c r="AQ3400" i="1"/>
  <c r="AT4919" i="1"/>
  <c r="AM4919" i="1"/>
  <c r="AN4919" i="1" s="1"/>
  <c r="AK4920" i="1"/>
  <c r="AO4919" i="1"/>
  <c r="AU4919" i="1" l="1"/>
  <c r="AS4919" i="1" s="1"/>
  <c r="AR3400" i="1"/>
  <c r="AQ3401" i="1" s="1"/>
  <c r="AT4920" i="1"/>
  <c r="AM4920" i="1"/>
  <c r="AN4920" i="1" s="1"/>
  <c r="AK4921" i="1"/>
  <c r="AO4920" i="1"/>
  <c r="AU4920" i="1" l="1"/>
  <c r="AS4920" i="1" s="1"/>
  <c r="AR3401" i="1"/>
  <c r="AP3400" i="1"/>
  <c r="AT4921" i="1"/>
  <c r="AM4921" i="1"/>
  <c r="AN4921" i="1" s="1"/>
  <c r="AK4922" i="1"/>
  <c r="AO4921" i="1"/>
  <c r="AU4921" i="1" l="1"/>
  <c r="AS4921" i="1" s="1"/>
  <c r="AP3401" i="1"/>
  <c r="AQ3402" i="1"/>
  <c r="AT4922" i="1"/>
  <c r="AM4922" i="1"/>
  <c r="AN4922" i="1" s="1"/>
  <c r="AK4923" i="1"/>
  <c r="AO4922" i="1"/>
  <c r="AU4922" i="1" l="1"/>
  <c r="AS4922" i="1" s="1"/>
  <c r="AR3402" i="1"/>
  <c r="AT4923" i="1"/>
  <c r="AM4923" i="1"/>
  <c r="AN4923" i="1" s="1"/>
  <c r="AK4924" i="1"/>
  <c r="AO4923" i="1"/>
  <c r="AU4923" i="1" l="1"/>
  <c r="AS4923" i="1" s="1"/>
  <c r="AP3402" i="1"/>
  <c r="AQ3403" i="1"/>
  <c r="AT4924" i="1"/>
  <c r="AM4924" i="1"/>
  <c r="AN4924" i="1" s="1"/>
  <c r="AK4925" i="1"/>
  <c r="AO4924" i="1"/>
  <c r="AU4924" i="1" l="1"/>
  <c r="AS4924" i="1" s="1"/>
  <c r="AR3403" i="1"/>
  <c r="AQ3404" i="1" s="1"/>
  <c r="AT4925" i="1"/>
  <c r="AM4925" i="1"/>
  <c r="AN4925" i="1" s="1"/>
  <c r="AK4926" i="1"/>
  <c r="AO4925" i="1"/>
  <c r="AU4925" i="1" l="1"/>
  <c r="AS4925" i="1" s="1"/>
  <c r="AR3404" i="1"/>
  <c r="AQ3405" i="1" s="1"/>
  <c r="AP3403" i="1"/>
  <c r="AT4926" i="1"/>
  <c r="AM4926" i="1"/>
  <c r="AN4926" i="1" s="1"/>
  <c r="AK4927" i="1"/>
  <c r="AO4926" i="1"/>
  <c r="AU4926" i="1" l="1"/>
  <c r="AS4926" i="1" s="1"/>
  <c r="AD141" i="1"/>
  <c r="AR3405" i="1"/>
  <c r="AQ3406" i="1" s="1"/>
  <c r="AP3404" i="1"/>
  <c r="AT4927" i="1"/>
  <c r="AM4927" i="1"/>
  <c r="AN4927" i="1" s="1"/>
  <c r="AK4928" i="1"/>
  <c r="AO4927" i="1"/>
  <c r="AU4927" i="1" l="1"/>
  <c r="AS4927" i="1" s="1"/>
  <c r="AR3406" i="1"/>
  <c r="AE141" i="1"/>
  <c r="AP3405" i="1"/>
  <c r="AC141" i="1" s="1"/>
  <c r="AT4928" i="1"/>
  <c r="AM4928" i="1"/>
  <c r="AN4928" i="1" s="1"/>
  <c r="AK4929" i="1"/>
  <c r="AO4928" i="1"/>
  <c r="AU4928" i="1" l="1"/>
  <c r="AS4928" i="1" s="1"/>
  <c r="AP3406" i="1"/>
  <c r="AQ3407" i="1"/>
  <c r="AT4929" i="1"/>
  <c r="AM4929" i="1"/>
  <c r="AN4929" i="1" s="1"/>
  <c r="AK4930" i="1"/>
  <c r="AA202" i="1" s="1"/>
  <c r="AO4929" i="1"/>
  <c r="AU4929" i="1" l="1"/>
  <c r="AS4929" i="1" s="1"/>
  <c r="AR3407" i="1"/>
  <c r="AT4930" i="1"/>
  <c r="AF202" i="1" s="1"/>
  <c r="AM4930" i="1"/>
  <c r="AN4930" i="1" s="1"/>
  <c r="AK4931" i="1"/>
  <c r="AO4930" i="1"/>
  <c r="AB202" i="1" s="1"/>
  <c r="AU4930" i="1" l="1"/>
  <c r="AS4930" i="1" s="1"/>
  <c r="AP3407" i="1"/>
  <c r="AQ3408" i="1"/>
  <c r="AT4931" i="1"/>
  <c r="AM4931" i="1"/>
  <c r="AN4931" i="1" s="1"/>
  <c r="AK4932" i="1"/>
  <c r="AO4931" i="1"/>
  <c r="AU4931" i="1" l="1"/>
  <c r="AS4931" i="1" s="1"/>
  <c r="AR3408" i="1"/>
  <c r="AQ3409" i="1" s="1"/>
  <c r="AT4932" i="1"/>
  <c r="AM4932" i="1"/>
  <c r="AN4932" i="1" s="1"/>
  <c r="AK4933" i="1"/>
  <c r="AO4932" i="1"/>
  <c r="AU4932" i="1" l="1"/>
  <c r="AS4932" i="1" s="1"/>
  <c r="AR3409" i="1"/>
  <c r="AP3408" i="1"/>
  <c r="AT4933" i="1"/>
  <c r="AM4933" i="1"/>
  <c r="AN4933" i="1" s="1"/>
  <c r="AK4934" i="1"/>
  <c r="AO4933" i="1"/>
  <c r="AU4933" i="1" l="1"/>
  <c r="AS4933" i="1" s="1"/>
  <c r="AP3409" i="1"/>
  <c r="AQ3410" i="1"/>
  <c r="AT4934" i="1"/>
  <c r="AM4934" i="1"/>
  <c r="AN4934" i="1" s="1"/>
  <c r="AK4935" i="1"/>
  <c r="AO4934" i="1"/>
  <c r="AU4934" i="1" l="1"/>
  <c r="AS4934" i="1" s="1"/>
  <c r="AR3410" i="1"/>
  <c r="AQ3411" i="1" s="1"/>
  <c r="AT4935" i="1"/>
  <c r="AM4935" i="1"/>
  <c r="AN4935" i="1" s="1"/>
  <c r="AK4936" i="1"/>
  <c r="AO4935" i="1"/>
  <c r="AU4935" i="1" l="1"/>
  <c r="AS4935" i="1" s="1"/>
  <c r="AR3411" i="1"/>
  <c r="AQ3412" i="1" s="1"/>
  <c r="AP3410" i="1"/>
  <c r="AT4936" i="1"/>
  <c r="AM4936" i="1"/>
  <c r="AN4936" i="1" s="1"/>
  <c r="AK4937" i="1"/>
  <c r="AO4936" i="1"/>
  <c r="AU4936" i="1" l="1"/>
  <c r="AS4936" i="1" s="1"/>
  <c r="AR3412" i="1"/>
  <c r="AQ3413" i="1" s="1"/>
  <c r="AP3411" i="1"/>
  <c r="AT4937" i="1"/>
  <c r="AM4937" i="1"/>
  <c r="AN4937" i="1" s="1"/>
  <c r="AK4938" i="1"/>
  <c r="AO4937" i="1"/>
  <c r="AU4937" i="1" l="1"/>
  <c r="AS4937" i="1" s="1"/>
  <c r="AR3413" i="1"/>
  <c r="AQ3414" i="1" s="1"/>
  <c r="AP3412" i="1"/>
  <c r="AT4938" i="1"/>
  <c r="AM4938" i="1"/>
  <c r="AN4938" i="1" s="1"/>
  <c r="AK4939" i="1"/>
  <c r="AO4938" i="1"/>
  <c r="AU4938" i="1" l="1"/>
  <c r="AS4938" i="1" s="1"/>
  <c r="AR3414" i="1"/>
  <c r="AP3413" i="1"/>
  <c r="AT4939" i="1"/>
  <c r="AM4939" i="1"/>
  <c r="AN4939" i="1" s="1"/>
  <c r="AK4940" i="1"/>
  <c r="AO4939" i="1"/>
  <c r="AU4939" i="1" l="1"/>
  <c r="AS4939" i="1" s="1"/>
  <c r="AP3414" i="1"/>
  <c r="AQ3415" i="1"/>
  <c r="AT4940" i="1"/>
  <c r="AM4940" i="1"/>
  <c r="AN4940" i="1" s="1"/>
  <c r="AK4941" i="1"/>
  <c r="AO4940" i="1"/>
  <c r="AU4940" i="1" l="1"/>
  <c r="AS4940" i="1" s="1"/>
  <c r="AR3415" i="1"/>
  <c r="AT4941" i="1"/>
  <c r="AM4941" i="1"/>
  <c r="AN4941" i="1" s="1"/>
  <c r="AK4942" i="1"/>
  <c r="AO4941" i="1"/>
  <c r="AU4941" i="1" l="1"/>
  <c r="AS4941" i="1" s="1"/>
  <c r="AP3415" i="1"/>
  <c r="AQ3416" i="1"/>
  <c r="AT4942" i="1"/>
  <c r="AM4942" i="1"/>
  <c r="AN4942" i="1" s="1"/>
  <c r="AK4943" i="1"/>
  <c r="AO4942" i="1"/>
  <c r="AU4942" i="1" l="1"/>
  <c r="AS4942" i="1" s="1"/>
  <c r="AR3416" i="1"/>
  <c r="AQ3417" i="1" s="1"/>
  <c r="AT4943" i="1"/>
  <c r="AM4943" i="1"/>
  <c r="AN4943" i="1" s="1"/>
  <c r="AK4944" i="1"/>
  <c r="AO4943" i="1"/>
  <c r="AU4943" i="1" l="1"/>
  <c r="AS4943" i="1" s="1"/>
  <c r="AR3417" i="1"/>
  <c r="AP3416" i="1"/>
  <c r="AT4944" i="1"/>
  <c r="AM4944" i="1"/>
  <c r="AN4944" i="1" s="1"/>
  <c r="AK4945" i="1"/>
  <c r="AO4944" i="1"/>
  <c r="AU4944" i="1" l="1"/>
  <c r="AS4944" i="1" s="1"/>
  <c r="AP3417" i="1"/>
  <c r="AQ3418" i="1"/>
  <c r="AT4945" i="1"/>
  <c r="AM4945" i="1"/>
  <c r="AN4945" i="1" s="1"/>
  <c r="AK4946" i="1"/>
  <c r="AO4945" i="1"/>
  <c r="AU4945" i="1" l="1"/>
  <c r="AS4945" i="1" s="1"/>
  <c r="AR3418" i="1"/>
  <c r="AT4946" i="1"/>
  <c r="AM4946" i="1"/>
  <c r="AN4946" i="1" s="1"/>
  <c r="AK4947" i="1"/>
  <c r="AO4946" i="1"/>
  <c r="AU4946" i="1" l="1"/>
  <c r="AS4946" i="1" s="1"/>
  <c r="AP3418" i="1"/>
  <c r="AQ3419" i="1"/>
  <c r="AT4947" i="1"/>
  <c r="AM4947" i="1"/>
  <c r="AN4947" i="1" s="1"/>
  <c r="AK4948" i="1"/>
  <c r="AO4947" i="1"/>
  <c r="AU4947" i="1" l="1"/>
  <c r="AS4947" i="1" s="1"/>
  <c r="AR3419" i="1"/>
  <c r="AT4948" i="1"/>
  <c r="AM4948" i="1"/>
  <c r="AN4948" i="1" s="1"/>
  <c r="AK4949" i="1"/>
  <c r="AO4948" i="1"/>
  <c r="AU4948" i="1" l="1"/>
  <c r="AS4948" i="1" s="1"/>
  <c r="AP3419" i="1"/>
  <c r="AQ3420" i="1"/>
  <c r="AT4949" i="1"/>
  <c r="AM4949" i="1"/>
  <c r="AN4949" i="1" s="1"/>
  <c r="AK4950" i="1"/>
  <c r="AO4949" i="1"/>
  <c r="AU4949" i="1" l="1"/>
  <c r="AS4949" i="1" s="1"/>
  <c r="AR3420" i="1"/>
  <c r="AQ3421" i="1" s="1"/>
  <c r="AT4950" i="1"/>
  <c r="AM4950" i="1"/>
  <c r="AN4950" i="1" s="1"/>
  <c r="AK4951" i="1"/>
  <c r="AO4950" i="1"/>
  <c r="AU4950" i="1" l="1"/>
  <c r="AS4950" i="1" s="1"/>
  <c r="AR3421" i="1"/>
  <c r="AQ3422" i="1" s="1"/>
  <c r="AP3420" i="1"/>
  <c r="AT4951" i="1"/>
  <c r="AM4951" i="1"/>
  <c r="AN4951" i="1" s="1"/>
  <c r="AK4952" i="1"/>
  <c r="AO4951" i="1"/>
  <c r="AU4951" i="1" l="1"/>
  <c r="AS4951" i="1" s="1"/>
  <c r="AR3422" i="1"/>
  <c r="AP3421" i="1"/>
  <c r="AT4952" i="1"/>
  <c r="AM4952" i="1"/>
  <c r="AN4952" i="1" s="1"/>
  <c r="AK4953" i="1"/>
  <c r="AO4952" i="1"/>
  <c r="AU4952" i="1" l="1"/>
  <c r="AS4952" i="1" s="1"/>
  <c r="AP3422" i="1"/>
  <c r="AQ3423" i="1"/>
  <c r="AT4953" i="1"/>
  <c r="AM4953" i="1"/>
  <c r="AN4953" i="1" s="1"/>
  <c r="AK4954" i="1"/>
  <c r="AO4953" i="1"/>
  <c r="AU4953" i="1" l="1"/>
  <c r="AS4953" i="1" s="1"/>
  <c r="AR3423" i="1"/>
  <c r="AQ3424" i="1" s="1"/>
  <c r="AT4954" i="1"/>
  <c r="AM4954" i="1"/>
  <c r="AN4954" i="1" s="1"/>
  <c r="AK4955" i="1"/>
  <c r="AA203" i="1" s="1"/>
  <c r="AO4954" i="1"/>
  <c r="AU4954" i="1" l="1"/>
  <c r="AS4954" i="1" s="1"/>
  <c r="AR3424" i="1"/>
  <c r="AQ3425" i="1" s="1"/>
  <c r="AP3423" i="1"/>
  <c r="AT4955" i="1"/>
  <c r="AF203" i="1" s="1"/>
  <c r="AM4955" i="1"/>
  <c r="AN4955" i="1" s="1"/>
  <c r="AK4956" i="1"/>
  <c r="AO4955" i="1"/>
  <c r="AB203" i="1" s="1"/>
  <c r="AU4955" i="1" l="1"/>
  <c r="AS4955" i="1" s="1"/>
  <c r="AR3425" i="1"/>
  <c r="AP3424" i="1"/>
  <c r="AT4956" i="1"/>
  <c r="AM4956" i="1"/>
  <c r="AN4956" i="1" s="1"/>
  <c r="AK4957" i="1"/>
  <c r="AO4956" i="1"/>
  <c r="AU4956" i="1" l="1"/>
  <c r="AS4956" i="1" s="1"/>
  <c r="AP3425" i="1"/>
  <c r="AQ3426" i="1"/>
  <c r="AT4957" i="1"/>
  <c r="AM4957" i="1"/>
  <c r="AN4957" i="1" s="1"/>
  <c r="AK4958" i="1"/>
  <c r="AO4957" i="1"/>
  <c r="AU4957" i="1" l="1"/>
  <c r="AS4957" i="1" s="1"/>
  <c r="AR3426" i="1"/>
  <c r="AT4958" i="1"/>
  <c r="AM4958" i="1"/>
  <c r="AN4958" i="1" s="1"/>
  <c r="AK4959" i="1"/>
  <c r="AO4958" i="1"/>
  <c r="AU4958" i="1" l="1"/>
  <c r="AS4958" i="1" s="1"/>
  <c r="AP3426" i="1"/>
  <c r="AQ3427" i="1"/>
  <c r="AT4959" i="1"/>
  <c r="AM4959" i="1"/>
  <c r="AN4959" i="1" s="1"/>
  <c r="AK4960" i="1"/>
  <c r="AO4959" i="1"/>
  <c r="AU4959" i="1" l="1"/>
  <c r="AS4959" i="1" s="1"/>
  <c r="AR3427" i="1"/>
  <c r="AQ3428" i="1" s="1"/>
  <c r="AT4960" i="1"/>
  <c r="AM4960" i="1"/>
  <c r="AN4960" i="1" s="1"/>
  <c r="AK4961" i="1"/>
  <c r="AO4960" i="1"/>
  <c r="AU4960" i="1" l="1"/>
  <c r="AS4960" i="1" s="1"/>
  <c r="AR3428" i="1"/>
  <c r="AQ3429" i="1" s="1"/>
  <c r="AP3427" i="1"/>
  <c r="AT4961" i="1"/>
  <c r="AM4961" i="1"/>
  <c r="AN4961" i="1" s="1"/>
  <c r="AK4962" i="1"/>
  <c r="AO4961" i="1"/>
  <c r="AU4961" i="1" l="1"/>
  <c r="AS4961" i="1" s="1"/>
  <c r="AR3429" i="1"/>
  <c r="AQ3430" i="1" s="1"/>
  <c r="AP3428" i="1"/>
  <c r="AT4962" i="1"/>
  <c r="AM4962" i="1"/>
  <c r="AN4962" i="1" s="1"/>
  <c r="AK4963" i="1"/>
  <c r="AO4962" i="1"/>
  <c r="AU4962" i="1" l="1"/>
  <c r="AS4962" i="1" s="1"/>
  <c r="AD142" i="1"/>
  <c r="AR3430" i="1"/>
  <c r="AQ3431" i="1" s="1"/>
  <c r="AP3429" i="1"/>
  <c r="AT4963" i="1"/>
  <c r="AM4963" i="1"/>
  <c r="AN4963" i="1" s="1"/>
  <c r="AK4964" i="1"/>
  <c r="AO4963" i="1"/>
  <c r="AU4963" i="1" l="1"/>
  <c r="AS4963" i="1" s="1"/>
  <c r="AR3431" i="1"/>
  <c r="AE142" i="1"/>
  <c r="AP3430" i="1"/>
  <c r="AC142" i="1" s="1"/>
  <c r="AT4964" i="1"/>
  <c r="AM4964" i="1"/>
  <c r="AN4964" i="1" s="1"/>
  <c r="AK4965" i="1"/>
  <c r="AO4964" i="1"/>
  <c r="AU4964" i="1" l="1"/>
  <c r="AS4964" i="1" s="1"/>
  <c r="AP3431" i="1"/>
  <c r="AQ3432" i="1"/>
  <c r="AT4965" i="1"/>
  <c r="AM4965" i="1"/>
  <c r="AN4965" i="1" s="1"/>
  <c r="AK4966" i="1"/>
  <c r="AO4965" i="1"/>
  <c r="AU4965" i="1" l="1"/>
  <c r="AS4965" i="1" s="1"/>
  <c r="AR3432" i="1"/>
  <c r="AQ3433" i="1" s="1"/>
  <c r="AT4966" i="1"/>
  <c r="AM4966" i="1"/>
  <c r="AN4966" i="1" s="1"/>
  <c r="AK4967" i="1"/>
  <c r="AO4966" i="1"/>
  <c r="AU4966" i="1" l="1"/>
  <c r="AS4966" i="1" s="1"/>
  <c r="AR3433" i="1"/>
  <c r="AP3432" i="1"/>
  <c r="AT4967" i="1"/>
  <c r="AM4967" i="1"/>
  <c r="AN4967" i="1" s="1"/>
  <c r="AK4968" i="1"/>
  <c r="AO4967" i="1"/>
  <c r="AU4967" i="1" l="1"/>
  <c r="AS4967" i="1" s="1"/>
  <c r="AP3433" i="1"/>
  <c r="AQ3434" i="1"/>
  <c r="AT4968" i="1"/>
  <c r="AM4968" i="1"/>
  <c r="AN4968" i="1" s="1"/>
  <c r="AK4969" i="1"/>
  <c r="AO4968" i="1"/>
  <c r="AU4968" i="1" l="1"/>
  <c r="AS4968" i="1" s="1"/>
  <c r="AR3434" i="1"/>
  <c r="AT4969" i="1"/>
  <c r="AM4969" i="1"/>
  <c r="AN4969" i="1" s="1"/>
  <c r="AK4970" i="1"/>
  <c r="AO4969" i="1"/>
  <c r="AU4969" i="1" l="1"/>
  <c r="AS4969" i="1" s="1"/>
  <c r="AP3434" i="1"/>
  <c r="AQ3435" i="1"/>
  <c r="AT4970" i="1"/>
  <c r="AM4970" i="1"/>
  <c r="AN4970" i="1" s="1"/>
  <c r="AK4971" i="1"/>
  <c r="AO4970" i="1"/>
  <c r="AU4970" i="1" l="1"/>
  <c r="AS4970" i="1" s="1"/>
  <c r="AR3435" i="1"/>
  <c r="AT4971" i="1"/>
  <c r="AM4971" i="1"/>
  <c r="AN4971" i="1" s="1"/>
  <c r="AK4972" i="1"/>
  <c r="AO4971" i="1"/>
  <c r="AU4971" i="1" l="1"/>
  <c r="AS4971" i="1" s="1"/>
  <c r="AP3435" i="1"/>
  <c r="AQ3436" i="1"/>
  <c r="AT4972" i="1"/>
  <c r="AM4972" i="1"/>
  <c r="AN4972" i="1" s="1"/>
  <c r="AK4973" i="1"/>
  <c r="AO4972" i="1"/>
  <c r="AU4972" i="1" l="1"/>
  <c r="AS4972" i="1" s="1"/>
  <c r="AR3436" i="1"/>
  <c r="AT4973" i="1"/>
  <c r="AM4973" i="1"/>
  <c r="AN4973" i="1" s="1"/>
  <c r="AK4974" i="1"/>
  <c r="AO4973" i="1"/>
  <c r="AU4973" i="1" l="1"/>
  <c r="AS4973" i="1" s="1"/>
  <c r="AP3436" i="1"/>
  <c r="AQ3437" i="1"/>
  <c r="AT4974" i="1"/>
  <c r="AM4974" i="1"/>
  <c r="AN4974" i="1" s="1"/>
  <c r="AK4975" i="1"/>
  <c r="AO4974" i="1"/>
  <c r="AU4974" i="1" l="1"/>
  <c r="AS4974" i="1" s="1"/>
  <c r="AR3437" i="1"/>
  <c r="AQ3438" i="1" s="1"/>
  <c r="AT4975" i="1"/>
  <c r="AM4975" i="1"/>
  <c r="AN4975" i="1" s="1"/>
  <c r="AK4976" i="1"/>
  <c r="AO4975" i="1"/>
  <c r="AU4975" i="1" l="1"/>
  <c r="AS4975" i="1" s="1"/>
  <c r="AR3438" i="1"/>
  <c r="AP3437" i="1"/>
  <c r="AT4976" i="1"/>
  <c r="AM4976" i="1"/>
  <c r="AN4976" i="1" s="1"/>
  <c r="AK4977" i="1"/>
  <c r="AO4976" i="1"/>
  <c r="AU4976" i="1" l="1"/>
  <c r="AS4976" i="1" s="1"/>
  <c r="AP3438" i="1"/>
  <c r="AQ3439" i="1"/>
  <c r="AT4977" i="1"/>
  <c r="AM4977" i="1"/>
  <c r="AN4977" i="1" s="1"/>
  <c r="AK4978" i="1"/>
  <c r="AO4977" i="1"/>
  <c r="AU4977" i="1" l="1"/>
  <c r="AS4977" i="1" s="1"/>
  <c r="AR3439" i="1"/>
  <c r="AQ3440" i="1" s="1"/>
  <c r="AT4978" i="1"/>
  <c r="AM4978" i="1"/>
  <c r="AN4978" i="1" s="1"/>
  <c r="AK4979" i="1"/>
  <c r="AO4978" i="1"/>
  <c r="AU4978" i="1" l="1"/>
  <c r="AS4978" i="1" s="1"/>
  <c r="AR3440" i="1"/>
  <c r="AQ3441" i="1" s="1"/>
  <c r="AP3439" i="1"/>
  <c r="AT4979" i="1"/>
  <c r="AM4979" i="1"/>
  <c r="AN4979" i="1" s="1"/>
  <c r="AK4980" i="1"/>
  <c r="AA204" i="1" s="1"/>
  <c r="AO4979" i="1"/>
  <c r="AU4979" i="1" l="1"/>
  <c r="AS4979" i="1" s="1"/>
  <c r="AR3441" i="1"/>
  <c r="AP3440" i="1"/>
  <c r="AT4980" i="1"/>
  <c r="AF204" i="1" s="1"/>
  <c r="AM4980" i="1"/>
  <c r="AN4980" i="1" s="1"/>
  <c r="AK4981" i="1"/>
  <c r="AO4980" i="1"/>
  <c r="AB204" i="1" s="1"/>
  <c r="AU4980" i="1" l="1"/>
  <c r="AS4980" i="1" s="1"/>
  <c r="AP3441" i="1"/>
  <c r="AQ3442" i="1"/>
  <c r="AT4981" i="1"/>
  <c r="AM4981" i="1"/>
  <c r="AN4981" i="1" s="1"/>
  <c r="AK4982" i="1"/>
  <c r="AO4981" i="1"/>
  <c r="AU4981" i="1" l="1"/>
  <c r="AS4981" i="1" s="1"/>
  <c r="AR3442" i="1"/>
  <c r="AQ3443" i="1" s="1"/>
  <c r="AT4982" i="1"/>
  <c r="AM4982" i="1"/>
  <c r="AN4982" i="1" s="1"/>
  <c r="AK4983" i="1"/>
  <c r="AO4982" i="1"/>
  <c r="AU4982" i="1" l="1"/>
  <c r="AS4982" i="1" s="1"/>
  <c r="AR3443" i="1"/>
  <c r="AQ3444" i="1" s="1"/>
  <c r="AP3442" i="1"/>
  <c r="AT4983" i="1"/>
  <c r="AM4983" i="1"/>
  <c r="AN4983" i="1" s="1"/>
  <c r="AK4984" i="1"/>
  <c r="AO4983" i="1"/>
  <c r="AU4983" i="1" l="1"/>
  <c r="AS4983" i="1" s="1"/>
  <c r="AR3444" i="1"/>
  <c r="AP3443" i="1"/>
  <c r="AT4984" i="1"/>
  <c r="AM4984" i="1"/>
  <c r="AN4984" i="1" s="1"/>
  <c r="AK4985" i="1"/>
  <c r="AO4984" i="1"/>
  <c r="AU4984" i="1" l="1"/>
  <c r="AS4984" i="1" s="1"/>
  <c r="AP3444" i="1"/>
  <c r="AQ3445" i="1"/>
  <c r="AT4985" i="1"/>
  <c r="AM4985" i="1"/>
  <c r="AN4985" i="1" s="1"/>
  <c r="AK4986" i="1"/>
  <c r="AO4985" i="1"/>
  <c r="AU4985" i="1" l="1"/>
  <c r="AS4985" i="1" s="1"/>
  <c r="AR3445" i="1"/>
  <c r="AQ3446" i="1" s="1"/>
  <c r="AT4986" i="1"/>
  <c r="AM4986" i="1"/>
  <c r="AN4986" i="1" s="1"/>
  <c r="AK4987" i="1"/>
  <c r="AO4986" i="1"/>
  <c r="AU4986" i="1" l="1"/>
  <c r="AS4986" i="1" s="1"/>
  <c r="AR3446" i="1"/>
  <c r="AP3445" i="1"/>
  <c r="AT4987" i="1"/>
  <c r="AM4987" i="1"/>
  <c r="AN4987" i="1" s="1"/>
  <c r="AK4988" i="1"/>
  <c r="AO4987" i="1"/>
  <c r="AU4987" i="1" l="1"/>
  <c r="AS4987" i="1" s="1"/>
  <c r="AP3446" i="1"/>
  <c r="AQ3447" i="1"/>
  <c r="AT4988" i="1"/>
  <c r="AM4988" i="1"/>
  <c r="AN4988" i="1" s="1"/>
  <c r="AK4989" i="1"/>
  <c r="AO4988" i="1"/>
  <c r="AU4988" i="1" l="1"/>
  <c r="AS4988" i="1" s="1"/>
  <c r="AR3447" i="1"/>
  <c r="AQ3448" i="1" s="1"/>
  <c r="AT4989" i="1"/>
  <c r="AM4989" i="1"/>
  <c r="AN4989" i="1" s="1"/>
  <c r="AK4990" i="1"/>
  <c r="AO4989" i="1"/>
  <c r="AU4989" i="1" l="1"/>
  <c r="AS4989" i="1" s="1"/>
  <c r="AR3448" i="1"/>
  <c r="AQ3449" i="1" s="1"/>
  <c r="AP3447" i="1"/>
  <c r="AT4990" i="1"/>
  <c r="AM4990" i="1"/>
  <c r="AN4990" i="1" s="1"/>
  <c r="AK4991" i="1"/>
  <c r="AO4990" i="1"/>
  <c r="AU4990" i="1" l="1"/>
  <c r="AS4990" i="1" s="1"/>
  <c r="AR3449" i="1"/>
  <c r="AP3448" i="1"/>
  <c r="AT4991" i="1"/>
  <c r="AM4991" i="1"/>
  <c r="AN4991" i="1" s="1"/>
  <c r="AK4992" i="1"/>
  <c r="AO4991" i="1"/>
  <c r="AU4991" i="1" l="1"/>
  <c r="AS4991" i="1" s="1"/>
  <c r="AP3449" i="1"/>
  <c r="AQ3450" i="1"/>
  <c r="AT4992" i="1"/>
  <c r="AM4992" i="1"/>
  <c r="AN4992" i="1" s="1"/>
  <c r="AK4993" i="1"/>
  <c r="AO4992" i="1"/>
  <c r="AU4992" i="1" l="1"/>
  <c r="AS4992" i="1" s="1"/>
  <c r="AR3450" i="1"/>
  <c r="AT4993" i="1"/>
  <c r="AM4993" i="1"/>
  <c r="AN4993" i="1" s="1"/>
  <c r="AK4994" i="1"/>
  <c r="AO4993" i="1"/>
  <c r="AU4993" i="1" l="1"/>
  <c r="AS4993" i="1" s="1"/>
  <c r="AP3450" i="1"/>
  <c r="AQ3451" i="1"/>
  <c r="AT4994" i="1"/>
  <c r="AM4994" i="1"/>
  <c r="AN4994" i="1" s="1"/>
  <c r="AK4995" i="1"/>
  <c r="AO4994" i="1"/>
  <c r="AU4994" i="1" l="1"/>
  <c r="AS4994" i="1" s="1"/>
  <c r="AR3451" i="1"/>
  <c r="AQ3452" i="1" s="1"/>
  <c r="AT4995" i="1"/>
  <c r="AM4995" i="1"/>
  <c r="AN4995" i="1" s="1"/>
  <c r="AK4996" i="1"/>
  <c r="AO4995" i="1"/>
  <c r="AU4995" i="1" l="1"/>
  <c r="AS4995" i="1" s="1"/>
  <c r="AR3452" i="1"/>
  <c r="AQ3453" i="1" s="1"/>
  <c r="AP3451" i="1"/>
  <c r="AT4996" i="1"/>
  <c r="AM4996" i="1"/>
  <c r="AN4996" i="1" s="1"/>
  <c r="AK4997" i="1"/>
  <c r="AO4996" i="1"/>
  <c r="AU4996" i="1" l="1"/>
  <c r="AS4996" i="1" s="1"/>
  <c r="AR3453" i="1"/>
  <c r="AQ3454" i="1" s="1"/>
  <c r="AP3452" i="1"/>
  <c r="AT4997" i="1"/>
  <c r="AM4997" i="1"/>
  <c r="AN4997" i="1" s="1"/>
  <c r="AK4998" i="1"/>
  <c r="AO4997" i="1"/>
  <c r="AU4997" i="1" l="1"/>
  <c r="AS4997" i="1" s="1"/>
  <c r="AR3454" i="1"/>
  <c r="AP3453" i="1"/>
  <c r="AT4998" i="1"/>
  <c r="AM4998" i="1"/>
  <c r="AN4998" i="1" s="1"/>
  <c r="AK4999" i="1"/>
  <c r="AO4998" i="1"/>
  <c r="AU4998" i="1" l="1"/>
  <c r="AS4998" i="1" s="1"/>
  <c r="AP3454" i="1"/>
  <c r="AQ3455" i="1"/>
  <c r="AT4999" i="1"/>
  <c r="AM4999" i="1"/>
  <c r="AN4999" i="1" s="1"/>
  <c r="AK5000" i="1"/>
  <c r="AO4999" i="1"/>
  <c r="AU4999" i="1" l="1"/>
  <c r="AS4999" i="1" s="1"/>
  <c r="AD143" i="1"/>
  <c r="AR3455" i="1"/>
  <c r="AQ3456" i="1" s="1"/>
  <c r="AT5000" i="1"/>
  <c r="AM5000" i="1"/>
  <c r="AN5000" i="1" s="1"/>
  <c r="AK5001" i="1"/>
  <c r="AO5000" i="1"/>
  <c r="AU5000" i="1" l="1"/>
  <c r="AS5000" i="1" s="1"/>
  <c r="AR3456" i="1"/>
  <c r="AQ3457" i="1" s="1"/>
  <c r="AE143" i="1"/>
  <c r="AP3455" i="1"/>
  <c r="AC143" i="1" s="1"/>
  <c r="AT5001" i="1"/>
  <c r="AM5001" i="1"/>
  <c r="AN5001" i="1" s="1"/>
  <c r="AK5002" i="1"/>
  <c r="AO5001" i="1"/>
  <c r="AU5001" i="1" l="1"/>
  <c r="AS5001" i="1" s="1"/>
  <c r="AR3457" i="1"/>
  <c r="AQ3458" i="1" s="1"/>
  <c r="AP3456" i="1"/>
  <c r="AT5002" i="1"/>
  <c r="AM5002" i="1"/>
  <c r="AN5002" i="1" s="1"/>
  <c r="AK5003" i="1"/>
  <c r="AO5002" i="1"/>
  <c r="AU5002" i="1" l="1"/>
  <c r="AS5002" i="1" s="1"/>
  <c r="AR3458" i="1"/>
  <c r="AP3457" i="1"/>
  <c r="AT5003" i="1"/>
  <c r="AM5003" i="1"/>
  <c r="AN5003" i="1" s="1"/>
  <c r="AK5004" i="1"/>
  <c r="AO5003" i="1"/>
  <c r="AU5003" i="1" l="1"/>
  <c r="AS5003" i="1" s="1"/>
  <c r="AP3458" i="1"/>
  <c r="AQ3459" i="1"/>
  <c r="AT5004" i="1"/>
  <c r="AM5004" i="1"/>
  <c r="AN5004" i="1" s="1"/>
  <c r="AK5005" i="1"/>
  <c r="AA205" i="1" s="1"/>
  <c r="AO5004" i="1"/>
  <c r="AU5004" i="1" l="1"/>
  <c r="AS5004" i="1" s="1"/>
  <c r="AR3459" i="1"/>
  <c r="AT5005" i="1"/>
  <c r="AF205" i="1" s="1"/>
  <c r="AM5005" i="1"/>
  <c r="AN5005" i="1" s="1"/>
  <c r="AK5006" i="1"/>
  <c r="AO5005" i="1"/>
  <c r="AB205" i="1" s="1"/>
  <c r="AU5005" i="1" l="1"/>
  <c r="AS5005" i="1" s="1"/>
  <c r="AP3459" i="1"/>
  <c r="AQ3460" i="1"/>
  <c r="AT5006" i="1"/>
  <c r="AM5006" i="1"/>
  <c r="AN5006" i="1" s="1"/>
  <c r="AK5007" i="1"/>
  <c r="AO5006" i="1"/>
  <c r="AU5006" i="1" l="1"/>
  <c r="AS5006" i="1" s="1"/>
  <c r="AR3460" i="1"/>
  <c r="AT5007" i="1"/>
  <c r="AM5007" i="1"/>
  <c r="AN5007" i="1" s="1"/>
  <c r="AK5008" i="1"/>
  <c r="AO5007" i="1"/>
  <c r="AU5007" i="1" l="1"/>
  <c r="AS5007" i="1" s="1"/>
  <c r="AP3460" i="1"/>
  <c r="AQ3461" i="1"/>
  <c r="AT5008" i="1"/>
  <c r="AM5008" i="1"/>
  <c r="AN5008" i="1" s="1"/>
  <c r="AK5009" i="1"/>
  <c r="AO5008" i="1"/>
  <c r="AU5008" i="1" l="1"/>
  <c r="AS5008" i="1" s="1"/>
  <c r="AR3461" i="1"/>
  <c r="AQ3462" i="1" s="1"/>
  <c r="AT5009" i="1"/>
  <c r="AM5009" i="1"/>
  <c r="AN5009" i="1" s="1"/>
  <c r="AK5010" i="1"/>
  <c r="AO5009" i="1"/>
  <c r="AU5009" i="1" l="1"/>
  <c r="AS5009" i="1" s="1"/>
  <c r="AR3462" i="1"/>
  <c r="AQ3463" i="1" s="1"/>
  <c r="AP3461" i="1"/>
  <c r="AT5010" i="1"/>
  <c r="AM5010" i="1"/>
  <c r="AN5010" i="1" s="1"/>
  <c r="AK5011" i="1"/>
  <c r="AO5010" i="1"/>
  <c r="AU5010" i="1" l="1"/>
  <c r="AS5010" i="1" s="1"/>
  <c r="AR3463" i="1"/>
  <c r="AP3462" i="1"/>
  <c r="AT5011" i="1"/>
  <c r="AM5011" i="1"/>
  <c r="AN5011" i="1" s="1"/>
  <c r="AK5012" i="1"/>
  <c r="AO5011" i="1"/>
  <c r="AU5011" i="1" l="1"/>
  <c r="AS5011" i="1" s="1"/>
  <c r="AP3463" i="1"/>
  <c r="AQ3464" i="1"/>
  <c r="AT5012" i="1"/>
  <c r="AM5012" i="1"/>
  <c r="AN5012" i="1" s="1"/>
  <c r="AK5013" i="1"/>
  <c r="AO5012" i="1"/>
  <c r="AU5012" i="1" l="1"/>
  <c r="AS5012" i="1" s="1"/>
  <c r="AR3464" i="1"/>
  <c r="AQ3465" i="1" s="1"/>
  <c r="AT5013" i="1"/>
  <c r="AM5013" i="1"/>
  <c r="AN5013" i="1" s="1"/>
  <c r="AK5014" i="1"/>
  <c r="AO5013" i="1"/>
  <c r="AU5013" i="1" l="1"/>
  <c r="AS5013" i="1" s="1"/>
  <c r="AR3465" i="1"/>
  <c r="AQ3466" i="1" s="1"/>
  <c r="AP3464" i="1"/>
  <c r="AT5014" i="1"/>
  <c r="AM5014" i="1"/>
  <c r="AN5014" i="1" s="1"/>
  <c r="AK5015" i="1"/>
  <c r="AO5014" i="1"/>
  <c r="AU5014" i="1" l="1"/>
  <c r="AS5014" i="1" s="1"/>
  <c r="AR3466" i="1"/>
  <c r="AP3465" i="1"/>
  <c r="AT5015" i="1"/>
  <c r="AM5015" i="1"/>
  <c r="AN5015" i="1" s="1"/>
  <c r="AK5016" i="1"/>
  <c r="AO5015" i="1"/>
  <c r="AU5015" i="1" l="1"/>
  <c r="AS5015" i="1" s="1"/>
  <c r="AP3466" i="1"/>
  <c r="AQ3467" i="1"/>
  <c r="AT5016" i="1"/>
  <c r="AM5016" i="1"/>
  <c r="AN5016" i="1" s="1"/>
  <c r="AK5017" i="1"/>
  <c r="AO5016" i="1"/>
  <c r="AU5016" i="1" l="1"/>
  <c r="AS5016" i="1" s="1"/>
  <c r="AR3467" i="1"/>
  <c r="AQ3468" i="1" s="1"/>
  <c r="AT5017" i="1"/>
  <c r="AM5017" i="1"/>
  <c r="AN5017" i="1" s="1"/>
  <c r="AK5018" i="1"/>
  <c r="AO5017" i="1"/>
  <c r="AU5017" i="1" l="1"/>
  <c r="AS5017" i="1" s="1"/>
  <c r="AR3468" i="1"/>
  <c r="AP3467" i="1"/>
  <c r="AT5018" i="1"/>
  <c r="AM5018" i="1"/>
  <c r="AN5018" i="1" s="1"/>
  <c r="AK5019" i="1"/>
  <c r="AO5018" i="1"/>
  <c r="AU5018" i="1" l="1"/>
  <c r="AS5018" i="1" s="1"/>
  <c r="AP3468" i="1"/>
  <c r="AQ3469" i="1"/>
  <c r="AT5019" i="1"/>
  <c r="AM5019" i="1"/>
  <c r="AN5019" i="1" s="1"/>
  <c r="AK5020" i="1"/>
  <c r="AO5019" i="1"/>
  <c r="AU5019" i="1" l="1"/>
  <c r="AS5019" i="1" s="1"/>
  <c r="AR3469" i="1"/>
  <c r="AQ3470" i="1" s="1"/>
  <c r="AT5020" i="1"/>
  <c r="AM5020" i="1"/>
  <c r="AN5020" i="1" s="1"/>
  <c r="AK5021" i="1"/>
  <c r="AO5020" i="1"/>
  <c r="AU5020" i="1" l="1"/>
  <c r="AS5020" i="1" s="1"/>
  <c r="AR3470" i="1"/>
  <c r="AQ3471" i="1" s="1"/>
  <c r="AP3469" i="1"/>
  <c r="AT5021" i="1"/>
  <c r="AM5021" i="1"/>
  <c r="AN5021" i="1" s="1"/>
  <c r="AK5022" i="1"/>
  <c r="AO5021" i="1"/>
  <c r="AU5021" i="1" l="1"/>
  <c r="AS5021" i="1" s="1"/>
  <c r="AR3471" i="1"/>
  <c r="AP3470" i="1"/>
  <c r="AT5022" i="1"/>
  <c r="AM5022" i="1"/>
  <c r="AN5022" i="1" s="1"/>
  <c r="AK5023" i="1"/>
  <c r="AO5022" i="1"/>
  <c r="AU5022" i="1" l="1"/>
  <c r="AS5022" i="1" s="1"/>
  <c r="AP3471" i="1"/>
  <c r="AQ3472" i="1"/>
  <c r="AT5023" i="1"/>
  <c r="AM5023" i="1"/>
  <c r="AN5023" i="1" s="1"/>
  <c r="AK5024" i="1"/>
  <c r="AO5023" i="1"/>
  <c r="AU5023" i="1" l="1"/>
  <c r="AS5023" i="1" s="1"/>
  <c r="AR3472" i="1"/>
  <c r="AQ3473" i="1" s="1"/>
  <c r="AT5024" i="1"/>
  <c r="AM5024" i="1"/>
  <c r="AN5024" i="1" s="1"/>
  <c r="AK5025" i="1"/>
  <c r="AO5024" i="1"/>
  <c r="AU5024" i="1" l="1"/>
  <c r="AS5024" i="1" s="1"/>
  <c r="AR3473" i="1"/>
  <c r="AP3472" i="1"/>
  <c r="AT5025" i="1"/>
  <c r="AM5025" i="1"/>
  <c r="AN5025" i="1" s="1"/>
  <c r="AK5026" i="1"/>
  <c r="AO5025" i="1"/>
  <c r="AU5025" i="1" l="1"/>
  <c r="AS5025" i="1" s="1"/>
  <c r="AP3473" i="1"/>
  <c r="AQ3474" i="1"/>
  <c r="AT5026" i="1"/>
  <c r="AM5026" i="1"/>
  <c r="AN5026" i="1" s="1"/>
  <c r="AK5027" i="1"/>
  <c r="AO5026" i="1"/>
  <c r="AU5026" i="1" l="1"/>
  <c r="AS5026" i="1" s="1"/>
  <c r="AR3474" i="1"/>
  <c r="AT5027" i="1"/>
  <c r="AM5027" i="1"/>
  <c r="AN5027" i="1" s="1"/>
  <c r="AK5028" i="1"/>
  <c r="AO5027" i="1"/>
  <c r="AU5027" i="1" l="1"/>
  <c r="AS5027" i="1" s="1"/>
  <c r="AP3474" i="1"/>
  <c r="AQ3475" i="1"/>
  <c r="AT5028" i="1"/>
  <c r="AM5028" i="1"/>
  <c r="AN5028" i="1" s="1"/>
  <c r="AK5029" i="1"/>
  <c r="AO5028" i="1"/>
  <c r="AU5028" i="1" l="1"/>
  <c r="AS5028" i="1" s="1"/>
  <c r="AR3475" i="1"/>
  <c r="AQ3476" i="1" s="1"/>
  <c r="AT5029" i="1"/>
  <c r="AM5029" i="1"/>
  <c r="AN5029" i="1" s="1"/>
  <c r="AK5030" i="1"/>
  <c r="AA206" i="1" s="1"/>
  <c r="AO5029" i="1"/>
  <c r="AU5029" i="1" l="1"/>
  <c r="AS5029" i="1" s="1"/>
  <c r="AR3476" i="1"/>
  <c r="AQ3477" i="1" s="1"/>
  <c r="AP3475" i="1"/>
  <c r="AT5030" i="1"/>
  <c r="AF206" i="1" s="1"/>
  <c r="AM5030" i="1"/>
  <c r="AN5030" i="1" s="1"/>
  <c r="AK5031" i="1"/>
  <c r="AO5030" i="1"/>
  <c r="AB206" i="1" s="1"/>
  <c r="AU5030" i="1" l="1"/>
  <c r="AS5030" i="1" s="1"/>
  <c r="AR3477" i="1"/>
  <c r="AQ3478" i="1" s="1"/>
  <c r="AP3476" i="1"/>
  <c r="AT5031" i="1"/>
  <c r="AM5031" i="1"/>
  <c r="AN5031" i="1" s="1"/>
  <c r="AK5032" i="1"/>
  <c r="AO5031" i="1"/>
  <c r="AU5031" i="1" l="1"/>
  <c r="AS5031" i="1" s="1"/>
  <c r="AR3478" i="1"/>
  <c r="AP3477" i="1"/>
  <c r="AT5032" i="1"/>
  <c r="AM5032" i="1"/>
  <c r="AN5032" i="1" s="1"/>
  <c r="AK5033" i="1"/>
  <c r="AO5032" i="1"/>
  <c r="AU5032" i="1" l="1"/>
  <c r="AS5032" i="1" s="1"/>
  <c r="AP3478" i="1"/>
  <c r="AQ3479" i="1"/>
  <c r="AT5033" i="1"/>
  <c r="AM5033" i="1"/>
  <c r="AN5033" i="1" s="1"/>
  <c r="AK5034" i="1"/>
  <c r="AO5033" i="1"/>
  <c r="AU5033" i="1" l="1"/>
  <c r="AS5033" i="1" s="1"/>
  <c r="AR3479" i="1"/>
  <c r="AQ3480" i="1" s="1"/>
  <c r="AT5034" i="1"/>
  <c r="AM5034" i="1"/>
  <c r="AN5034" i="1" s="1"/>
  <c r="AK5035" i="1"/>
  <c r="AO5034" i="1"/>
  <c r="AU5034" i="1" l="1"/>
  <c r="AS5034" i="1" s="1"/>
  <c r="AP3479" i="1"/>
  <c r="AD144" i="1"/>
  <c r="AR3480" i="1"/>
  <c r="AQ3481" i="1" s="1"/>
  <c r="AT5035" i="1"/>
  <c r="AM5035" i="1"/>
  <c r="AN5035" i="1" s="1"/>
  <c r="AK5036" i="1"/>
  <c r="AO5035" i="1"/>
  <c r="AU5035" i="1" l="1"/>
  <c r="AS5035" i="1" s="1"/>
  <c r="AE144" i="1"/>
  <c r="AP3480" i="1"/>
  <c r="AC144" i="1" s="1"/>
  <c r="AR3481" i="1"/>
  <c r="AT5036" i="1"/>
  <c r="AM5036" i="1"/>
  <c r="AN5036" i="1" s="1"/>
  <c r="AK5037" i="1"/>
  <c r="AO5036" i="1"/>
  <c r="AU5036" i="1" l="1"/>
  <c r="AS5036" i="1" s="1"/>
  <c r="AP3481" i="1"/>
  <c r="AQ3482" i="1"/>
  <c r="AT5037" i="1"/>
  <c r="AM5037" i="1"/>
  <c r="AN5037" i="1" s="1"/>
  <c r="AK5038" i="1"/>
  <c r="AO5037" i="1"/>
  <c r="AU5037" i="1" l="1"/>
  <c r="AS5037" i="1" s="1"/>
  <c r="AR3482" i="1"/>
  <c r="AT5038" i="1"/>
  <c r="AM5038" i="1"/>
  <c r="AN5038" i="1" s="1"/>
  <c r="AK5039" i="1"/>
  <c r="AO5038" i="1"/>
  <c r="AU5038" i="1" l="1"/>
  <c r="AS5038" i="1" s="1"/>
  <c r="AP3482" i="1"/>
  <c r="AQ3483" i="1"/>
  <c r="AT5039" i="1"/>
  <c r="AM5039" i="1"/>
  <c r="AN5039" i="1" s="1"/>
  <c r="AK5040" i="1"/>
  <c r="AO5039" i="1"/>
  <c r="AU5039" i="1" l="1"/>
  <c r="AS5039" i="1" s="1"/>
  <c r="AR3483" i="1"/>
  <c r="AT5040" i="1"/>
  <c r="AM5040" i="1"/>
  <c r="AN5040" i="1" s="1"/>
  <c r="AK5041" i="1"/>
  <c r="AO5040" i="1"/>
  <c r="AU5040" i="1" l="1"/>
  <c r="AS5040" i="1" s="1"/>
  <c r="AP3483" i="1"/>
  <c r="AQ3484" i="1"/>
  <c r="AT5041" i="1"/>
  <c r="AM5041" i="1"/>
  <c r="AN5041" i="1" s="1"/>
  <c r="AK5042" i="1"/>
  <c r="AO5041" i="1"/>
  <c r="AU5041" i="1" l="1"/>
  <c r="AS5041" i="1" s="1"/>
  <c r="AR3484" i="1"/>
  <c r="AQ3485" i="1" s="1"/>
  <c r="AT5042" i="1"/>
  <c r="AM5042" i="1"/>
  <c r="AN5042" i="1" s="1"/>
  <c r="AK5043" i="1"/>
  <c r="AO5042" i="1"/>
  <c r="AU5042" i="1" l="1"/>
  <c r="AS5042" i="1" s="1"/>
  <c r="AR3485" i="1"/>
  <c r="AQ3486" i="1" s="1"/>
  <c r="AP3484" i="1"/>
  <c r="AT5043" i="1"/>
  <c r="AM5043" i="1"/>
  <c r="AN5043" i="1" s="1"/>
  <c r="AK5044" i="1"/>
  <c r="AO5043" i="1"/>
  <c r="AU5043" i="1" l="1"/>
  <c r="AS5043" i="1" s="1"/>
  <c r="AR3486" i="1"/>
  <c r="AQ3487" i="1" s="1"/>
  <c r="AP3485" i="1"/>
  <c r="AT5044" i="1"/>
  <c r="AM5044" i="1"/>
  <c r="AN5044" i="1" s="1"/>
  <c r="AK5045" i="1"/>
  <c r="AO5044" i="1"/>
  <c r="AU5044" i="1" l="1"/>
  <c r="AS5044" i="1" s="1"/>
  <c r="AR3487" i="1"/>
  <c r="AP3486" i="1"/>
  <c r="AT5045" i="1"/>
  <c r="AM5045" i="1"/>
  <c r="AN5045" i="1" s="1"/>
  <c r="AK5046" i="1"/>
  <c r="AO5045" i="1"/>
  <c r="AU5045" i="1" l="1"/>
  <c r="AS5045" i="1" s="1"/>
  <c r="AP3487" i="1"/>
  <c r="AQ3488" i="1"/>
  <c r="AT5046" i="1"/>
  <c r="AM5046" i="1"/>
  <c r="AN5046" i="1" s="1"/>
  <c r="AK5047" i="1"/>
  <c r="AO5046" i="1"/>
  <c r="AU5046" i="1" l="1"/>
  <c r="AS5046" i="1" s="1"/>
  <c r="AR3488" i="1"/>
  <c r="AQ3489" i="1" s="1"/>
  <c r="AT5047" i="1"/>
  <c r="AM5047" i="1"/>
  <c r="AN5047" i="1" s="1"/>
  <c r="AK5048" i="1"/>
  <c r="AO5047" i="1"/>
  <c r="AU5047" i="1" l="1"/>
  <c r="AS5047" i="1" s="1"/>
  <c r="AR3489" i="1"/>
  <c r="AP3488" i="1"/>
  <c r="AT5048" i="1"/>
  <c r="AM5048" i="1"/>
  <c r="AN5048" i="1" s="1"/>
  <c r="AK5049" i="1"/>
  <c r="AO5048" i="1"/>
  <c r="AU5048" i="1" l="1"/>
  <c r="AS5048" i="1" s="1"/>
  <c r="AP3489" i="1"/>
  <c r="AQ3490" i="1"/>
  <c r="AT5049" i="1"/>
  <c r="AM5049" i="1"/>
  <c r="AN5049" i="1" s="1"/>
  <c r="AK5050" i="1"/>
  <c r="AO5049" i="1"/>
  <c r="AU5049" i="1" l="1"/>
  <c r="AS5049" i="1" s="1"/>
  <c r="AR3490" i="1"/>
  <c r="AQ3491" i="1" s="1"/>
  <c r="AT5050" i="1"/>
  <c r="AM5050" i="1"/>
  <c r="AN5050" i="1" s="1"/>
  <c r="AK5051" i="1"/>
  <c r="AO5050" i="1"/>
  <c r="AU5050" i="1" l="1"/>
  <c r="AS5050" i="1" s="1"/>
  <c r="AR3491" i="1"/>
  <c r="AP3490" i="1"/>
  <c r="AT5051" i="1"/>
  <c r="AM5051" i="1"/>
  <c r="AN5051" i="1" s="1"/>
  <c r="AK5052" i="1"/>
  <c r="AO5051" i="1"/>
  <c r="AU5051" i="1" l="1"/>
  <c r="AS5051" i="1" s="1"/>
  <c r="AP3491" i="1"/>
  <c r="AQ3492" i="1"/>
  <c r="AT5052" i="1"/>
  <c r="AM5052" i="1"/>
  <c r="AN5052" i="1" s="1"/>
  <c r="AK5053" i="1"/>
  <c r="AO5052" i="1"/>
  <c r="AU5052" i="1" l="1"/>
  <c r="AS5052" i="1" s="1"/>
  <c r="AR3492" i="1"/>
  <c r="AT5053" i="1"/>
  <c r="AM5053" i="1"/>
  <c r="AN5053" i="1" s="1"/>
  <c r="AK5054" i="1"/>
  <c r="AO5053" i="1"/>
  <c r="AU5053" i="1" l="1"/>
  <c r="AS5053" i="1" s="1"/>
  <c r="AP3492" i="1"/>
  <c r="AQ3493" i="1"/>
  <c r="AT5054" i="1"/>
  <c r="AM5054" i="1"/>
  <c r="AN5054" i="1" s="1"/>
  <c r="AK5055" i="1"/>
  <c r="AA207" i="1" s="1"/>
  <c r="AO5054" i="1"/>
  <c r="AU5054" i="1" l="1"/>
  <c r="AS5054" i="1" s="1"/>
  <c r="AR3493" i="1"/>
  <c r="AQ3494" i="1" s="1"/>
  <c r="AT5055" i="1"/>
  <c r="AF207" i="1" s="1"/>
  <c r="AM5055" i="1"/>
  <c r="AN5055" i="1" s="1"/>
  <c r="AK5056" i="1"/>
  <c r="AO5055" i="1"/>
  <c r="AB207" i="1" s="1"/>
  <c r="AU5055" i="1" l="1"/>
  <c r="AS5055" i="1" s="1"/>
  <c r="AR3494" i="1"/>
  <c r="AQ3495" i="1" s="1"/>
  <c r="AP3493" i="1"/>
  <c r="AT5056" i="1"/>
  <c r="AM5056" i="1"/>
  <c r="AN5056" i="1" s="1"/>
  <c r="AK5057" i="1"/>
  <c r="AO5056" i="1"/>
  <c r="AU5056" i="1" l="1"/>
  <c r="AS5056" i="1" s="1"/>
  <c r="AR3495" i="1"/>
  <c r="AQ3496" i="1" s="1"/>
  <c r="AP3494" i="1"/>
  <c r="AT5057" i="1"/>
  <c r="AM5057" i="1"/>
  <c r="AN5057" i="1" s="1"/>
  <c r="AK5058" i="1"/>
  <c r="AO5057" i="1"/>
  <c r="AU5057" i="1" l="1"/>
  <c r="AS5057" i="1" s="1"/>
  <c r="AR3496" i="1"/>
  <c r="AQ3497" i="1" s="1"/>
  <c r="AP3495" i="1"/>
  <c r="AT5058" i="1"/>
  <c r="AM5058" i="1"/>
  <c r="AN5058" i="1" s="1"/>
  <c r="AK5059" i="1"/>
  <c r="AO5058" i="1"/>
  <c r="AU5058" i="1" l="1"/>
  <c r="AS5058" i="1" s="1"/>
  <c r="AR3497" i="1"/>
  <c r="AP3496" i="1"/>
  <c r="AT5059" i="1"/>
  <c r="AM5059" i="1"/>
  <c r="AN5059" i="1" s="1"/>
  <c r="AK5060" i="1"/>
  <c r="AO5059" i="1"/>
  <c r="AU5059" i="1" l="1"/>
  <c r="AS5059" i="1" s="1"/>
  <c r="AP3497" i="1"/>
  <c r="AQ3498" i="1"/>
  <c r="AT5060" i="1"/>
  <c r="AM5060" i="1"/>
  <c r="AN5060" i="1" s="1"/>
  <c r="AK5061" i="1"/>
  <c r="AO5060" i="1"/>
  <c r="AU5060" i="1" l="1"/>
  <c r="AS5060" i="1" s="1"/>
  <c r="AR3498" i="1"/>
  <c r="AQ3499" i="1" s="1"/>
  <c r="AT5061" i="1"/>
  <c r="AM5061" i="1"/>
  <c r="AN5061" i="1" s="1"/>
  <c r="AK5062" i="1"/>
  <c r="AO5061" i="1"/>
  <c r="AU5061" i="1" l="1"/>
  <c r="AS5061" i="1" s="1"/>
  <c r="AR3499" i="1"/>
  <c r="AQ3500" i="1" s="1"/>
  <c r="AP3498" i="1"/>
  <c r="AT5062" i="1"/>
  <c r="AM5062" i="1"/>
  <c r="AN5062" i="1" s="1"/>
  <c r="AK5063" i="1"/>
  <c r="AO5062" i="1"/>
  <c r="AU5062" i="1" l="1"/>
  <c r="AS5062" i="1" s="1"/>
  <c r="AR3500" i="1"/>
  <c r="AP3499" i="1"/>
  <c r="AT5063" i="1"/>
  <c r="AM5063" i="1"/>
  <c r="AN5063" i="1" s="1"/>
  <c r="AK5064" i="1"/>
  <c r="AO5063" i="1"/>
  <c r="AU5063" i="1" l="1"/>
  <c r="AS5063" i="1" s="1"/>
  <c r="AP3500" i="1"/>
  <c r="AQ3501" i="1"/>
  <c r="AT5064" i="1"/>
  <c r="AM5064" i="1"/>
  <c r="AN5064" i="1" s="1"/>
  <c r="AK5065" i="1"/>
  <c r="AO5064" i="1"/>
  <c r="AU5064" i="1" l="1"/>
  <c r="AS5064" i="1" s="1"/>
  <c r="AR3501" i="1"/>
  <c r="AQ3502" i="1" s="1"/>
  <c r="AT5065" i="1"/>
  <c r="AM5065" i="1"/>
  <c r="AN5065" i="1" s="1"/>
  <c r="AK5066" i="1"/>
  <c r="AO5065" i="1"/>
  <c r="AU5065" i="1" l="1"/>
  <c r="AS5065" i="1" s="1"/>
  <c r="AR3502" i="1"/>
  <c r="AP3501" i="1"/>
  <c r="AT5066" i="1"/>
  <c r="AM5066" i="1"/>
  <c r="AN5066" i="1" s="1"/>
  <c r="AK5067" i="1"/>
  <c r="AO5066" i="1"/>
  <c r="AU5066" i="1" l="1"/>
  <c r="AS5066" i="1" s="1"/>
  <c r="AP3502" i="1"/>
  <c r="AQ3503" i="1"/>
  <c r="AT5067" i="1"/>
  <c r="AM5067" i="1"/>
  <c r="AN5067" i="1" s="1"/>
  <c r="AK5068" i="1"/>
  <c r="AO5067" i="1"/>
  <c r="AU5067" i="1" l="1"/>
  <c r="AS5067" i="1" s="1"/>
  <c r="AR3503" i="1"/>
  <c r="AT5068" i="1"/>
  <c r="AM5068" i="1"/>
  <c r="AN5068" i="1" s="1"/>
  <c r="AK5069" i="1"/>
  <c r="AO5068" i="1"/>
  <c r="AU5068" i="1" l="1"/>
  <c r="AS5068" i="1" s="1"/>
  <c r="AP3503" i="1"/>
  <c r="AQ3504" i="1"/>
  <c r="AT5069" i="1"/>
  <c r="AM5069" i="1"/>
  <c r="AN5069" i="1" s="1"/>
  <c r="AK5070" i="1"/>
  <c r="AO5069" i="1"/>
  <c r="AU5069" i="1" l="1"/>
  <c r="AS5069" i="1" s="1"/>
  <c r="AR3504" i="1"/>
  <c r="AQ3505" i="1" s="1"/>
  <c r="AT5070" i="1"/>
  <c r="AM5070" i="1"/>
  <c r="AN5070" i="1" s="1"/>
  <c r="AK5071" i="1"/>
  <c r="AO5070" i="1"/>
  <c r="AU5070" i="1" l="1"/>
  <c r="AS5070" i="1" s="1"/>
  <c r="AD145" i="1"/>
  <c r="AR3505" i="1"/>
  <c r="AP3504" i="1"/>
  <c r="AT5071" i="1"/>
  <c r="AM5071" i="1"/>
  <c r="AN5071" i="1" s="1"/>
  <c r="AK5072" i="1"/>
  <c r="AO5071" i="1"/>
  <c r="AU5071" i="1" l="1"/>
  <c r="AS5071" i="1" s="1"/>
  <c r="AE145" i="1"/>
  <c r="AP3505" i="1"/>
  <c r="AC145" i="1" s="1"/>
  <c r="AQ3506" i="1"/>
  <c r="AT5072" i="1"/>
  <c r="AM5072" i="1"/>
  <c r="AN5072" i="1" s="1"/>
  <c r="AK5073" i="1"/>
  <c r="AO5072" i="1"/>
  <c r="AU5072" i="1" l="1"/>
  <c r="AS5072" i="1" s="1"/>
  <c r="AR3506" i="1"/>
  <c r="AQ3507" i="1" s="1"/>
  <c r="AT5073" i="1"/>
  <c r="AM5073" i="1"/>
  <c r="AN5073" i="1" s="1"/>
  <c r="AK5074" i="1"/>
  <c r="AO5073" i="1"/>
  <c r="AU5073" i="1" l="1"/>
  <c r="AS5073" i="1" s="1"/>
  <c r="AR3507" i="1"/>
  <c r="AP3506" i="1"/>
  <c r="AT5074" i="1"/>
  <c r="AM5074" i="1"/>
  <c r="AN5074" i="1" s="1"/>
  <c r="AK5075" i="1"/>
  <c r="AO5074" i="1"/>
  <c r="AU5074" i="1" l="1"/>
  <c r="AS5074" i="1" s="1"/>
  <c r="AP3507" i="1"/>
  <c r="AQ3508" i="1"/>
  <c r="AT5075" i="1"/>
  <c r="AM5075" i="1"/>
  <c r="AN5075" i="1" s="1"/>
  <c r="AK5076" i="1"/>
  <c r="AO5075" i="1"/>
  <c r="AU5075" i="1" l="1"/>
  <c r="AS5075" i="1" s="1"/>
  <c r="AR3508" i="1"/>
  <c r="AQ3509" i="1" s="1"/>
  <c r="AT5076" i="1"/>
  <c r="AM5076" i="1"/>
  <c r="AN5076" i="1" s="1"/>
  <c r="AK5077" i="1"/>
  <c r="AO5076" i="1"/>
  <c r="AU5076" i="1" l="1"/>
  <c r="AS5076" i="1" s="1"/>
  <c r="AR3509" i="1"/>
  <c r="AP3508" i="1"/>
  <c r="AT5077" i="1"/>
  <c r="AM5077" i="1"/>
  <c r="AN5077" i="1" s="1"/>
  <c r="AK5078" i="1"/>
  <c r="AO5077" i="1"/>
  <c r="AU5077" i="1" l="1"/>
  <c r="AS5077" i="1" s="1"/>
  <c r="AQ3510" i="1"/>
  <c r="AP3509" i="1"/>
  <c r="AT5078" i="1"/>
  <c r="AM5078" i="1"/>
  <c r="AN5078" i="1" s="1"/>
  <c r="AK5079" i="1"/>
  <c r="AO5078" i="1"/>
  <c r="AU5078" i="1" l="1"/>
  <c r="AS5078" i="1" s="1"/>
  <c r="AR3510" i="1"/>
  <c r="AT5079" i="1"/>
  <c r="AM5079" i="1"/>
  <c r="AN5079" i="1" s="1"/>
  <c r="AK5080" i="1"/>
  <c r="AA208" i="1" s="1"/>
  <c r="AO5079" i="1"/>
  <c r="AU5079" i="1" l="1"/>
  <c r="AS5079" i="1" s="1"/>
  <c r="AP3510" i="1"/>
  <c r="AQ3511" i="1"/>
  <c r="AT5080" i="1"/>
  <c r="AF208" i="1" s="1"/>
  <c r="AM5080" i="1"/>
  <c r="AN5080" i="1" s="1"/>
  <c r="AK5081" i="1"/>
  <c r="AO5080" i="1"/>
  <c r="AB208" i="1" s="1"/>
  <c r="AU5080" i="1" l="1"/>
  <c r="AS5080" i="1" s="1"/>
  <c r="AR3511" i="1"/>
  <c r="AQ3512" i="1" s="1"/>
  <c r="AT5081" i="1"/>
  <c r="AM5081" i="1"/>
  <c r="AN5081" i="1" s="1"/>
  <c r="AK5082" i="1"/>
  <c r="AO5081" i="1"/>
  <c r="AU5081" i="1" l="1"/>
  <c r="AS5081" i="1" s="1"/>
  <c r="AR3512" i="1"/>
  <c r="AQ3513" i="1" s="1"/>
  <c r="AP3511" i="1"/>
  <c r="AT5082" i="1"/>
  <c r="AM5082" i="1"/>
  <c r="AN5082" i="1" s="1"/>
  <c r="AK5083" i="1"/>
  <c r="AO5082" i="1"/>
  <c r="AU5082" i="1" l="1"/>
  <c r="AS5082" i="1" s="1"/>
  <c r="AR3513" i="1"/>
  <c r="AQ3514" i="1" s="1"/>
  <c r="AP3512" i="1"/>
  <c r="AT5083" i="1"/>
  <c r="AM5083" i="1"/>
  <c r="AN5083" i="1" s="1"/>
  <c r="AK5084" i="1"/>
  <c r="AO5083" i="1"/>
  <c r="AU5083" i="1" l="1"/>
  <c r="AS5083" i="1" s="1"/>
  <c r="AR3514" i="1"/>
  <c r="AQ3515" i="1" s="1"/>
  <c r="AP3513" i="1"/>
  <c r="AT5084" i="1"/>
  <c r="AM5084" i="1"/>
  <c r="AN5084" i="1" s="1"/>
  <c r="AK5085" i="1"/>
  <c r="AO5084" i="1"/>
  <c r="AU5084" i="1" l="1"/>
  <c r="AS5084" i="1" s="1"/>
  <c r="AR3515" i="1"/>
  <c r="AQ3516" i="1" s="1"/>
  <c r="AP3514" i="1"/>
  <c r="AT5085" i="1"/>
  <c r="AM5085" i="1"/>
  <c r="AN5085" i="1" s="1"/>
  <c r="AK5086" i="1"/>
  <c r="AO5085" i="1"/>
  <c r="AU5085" i="1" l="1"/>
  <c r="AS5085" i="1" s="1"/>
  <c r="AR3516" i="1"/>
  <c r="AP3515" i="1"/>
  <c r="AT5086" i="1"/>
  <c r="AM5086" i="1"/>
  <c r="AN5086" i="1" s="1"/>
  <c r="AK5087" i="1"/>
  <c r="AO5086" i="1"/>
  <c r="AU5086" i="1" l="1"/>
  <c r="AS5086" i="1" s="1"/>
  <c r="AP3516" i="1"/>
  <c r="AQ3517" i="1"/>
  <c r="AT5087" i="1"/>
  <c r="AM5087" i="1"/>
  <c r="AN5087" i="1" s="1"/>
  <c r="AK5088" i="1"/>
  <c r="AO5087" i="1"/>
  <c r="AU5087" i="1" l="1"/>
  <c r="AS5087" i="1" s="1"/>
  <c r="AR3517" i="1"/>
  <c r="AQ3518" i="1" s="1"/>
  <c r="AT5088" i="1"/>
  <c r="AM5088" i="1"/>
  <c r="AN5088" i="1" s="1"/>
  <c r="AK5089" i="1"/>
  <c r="AO5088" i="1"/>
  <c r="AU5088" i="1" l="1"/>
  <c r="AS5088" i="1" s="1"/>
  <c r="AR3518" i="1"/>
  <c r="AP3517" i="1"/>
  <c r="AT5089" i="1"/>
  <c r="AM5089" i="1"/>
  <c r="AN5089" i="1" s="1"/>
  <c r="AK5090" i="1"/>
  <c r="AO5089" i="1"/>
  <c r="AU5089" i="1" l="1"/>
  <c r="AS5089" i="1" s="1"/>
  <c r="AP3518" i="1"/>
  <c r="AQ3519" i="1"/>
  <c r="AT5090" i="1"/>
  <c r="AM5090" i="1"/>
  <c r="AN5090" i="1" s="1"/>
  <c r="AK5091" i="1"/>
  <c r="AO5090" i="1"/>
  <c r="AU5090" i="1" l="1"/>
  <c r="AS5090" i="1" s="1"/>
  <c r="AR3519" i="1"/>
  <c r="AQ3520" i="1" s="1"/>
  <c r="AT5091" i="1"/>
  <c r="AM5091" i="1"/>
  <c r="AN5091" i="1" s="1"/>
  <c r="AK5092" i="1"/>
  <c r="AO5091" i="1"/>
  <c r="AU5091" i="1" l="1"/>
  <c r="AS5091" i="1" s="1"/>
  <c r="AR3520" i="1"/>
  <c r="AQ3521" i="1" s="1"/>
  <c r="AP3519" i="1"/>
  <c r="AT5092" i="1"/>
  <c r="AM5092" i="1"/>
  <c r="AN5092" i="1" s="1"/>
  <c r="AK5093" i="1"/>
  <c r="AO5092" i="1"/>
  <c r="AU5092" i="1" l="1"/>
  <c r="AS5092" i="1" s="1"/>
  <c r="AR3521" i="1"/>
  <c r="AP3520" i="1"/>
  <c r="AT5093" i="1"/>
  <c r="AM5093" i="1"/>
  <c r="AN5093" i="1" s="1"/>
  <c r="AK5094" i="1"/>
  <c r="AO5093" i="1"/>
  <c r="AU5093" i="1" l="1"/>
  <c r="AS5093" i="1" s="1"/>
  <c r="AP3521" i="1"/>
  <c r="AQ3522" i="1"/>
  <c r="AT5094" i="1"/>
  <c r="AM5094" i="1"/>
  <c r="AN5094" i="1" s="1"/>
  <c r="AK5095" i="1"/>
  <c r="AO5094" i="1"/>
  <c r="AU5094" i="1" l="1"/>
  <c r="AS5094" i="1" s="1"/>
  <c r="AR3522" i="1"/>
  <c r="AQ3523" i="1" s="1"/>
  <c r="AT5095" i="1"/>
  <c r="AM5095" i="1"/>
  <c r="AN5095" i="1" s="1"/>
  <c r="AK5096" i="1"/>
  <c r="AO5095" i="1"/>
  <c r="AU5095" i="1" l="1"/>
  <c r="AS5095" i="1" s="1"/>
  <c r="AR3523" i="1"/>
  <c r="AP3522" i="1"/>
  <c r="AT5096" i="1"/>
  <c r="AM5096" i="1"/>
  <c r="AN5096" i="1" s="1"/>
  <c r="AK5097" i="1"/>
  <c r="AO5096" i="1"/>
  <c r="AU5096" i="1" l="1"/>
  <c r="AS5096" i="1" s="1"/>
  <c r="AP3523" i="1"/>
  <c r="AQ3524" i="1"/>
  <c r="AT5097" i="1"/>
  <c r="AM5097" i="1"/>
  <c r="AN5097" i="1" s="1"/>
  <c r="AK5098" i="1"/>
  <c r="AO5097" i="1"/>
  <c r="AU5097" i="1" l="1"/>
  <c r="AS5097" i="1" s="1"/>
  <c r="AR3524" i="1"/>
  <c r="AT5098" i="1"/>
  <c r="AM5098" i="1"/>
  <c r="AN5098" i="1" s="1"/>
  <c r="AK5099" i="1"/>
  <c r="AO5098" i="1"/>
  <c r="AU5098" i="1" l="1"/>
  <c r="AS5098" i="1" s="1"/>
  <c r="AP3524" i="1"/>
  <c r="AQ3525" i="1"/>
  <c r="AT5099" i="1"/>
  <c r="AM5099" i="1"/>
  <c r="AN5099" i="1" s="1"/>
  <c r="AK5100" i="1"/>
  <c r="AO5099" i="1"/>
  <c r="AU5099" i="1" l="1"/>
  <c r="AS5099" i="1" s="1"/>
  <c r="AR3525" i="1"/>
  <c r="AQ3526" i="1" s="1"/>
  <c r="AT5100" i="1"/>
  <c r="AM5100" i="1"/>
  <c r="AN5100" i="1" s="1"/>
  <c r="AK5101" i="1"/>
  <c r="AO5100" i="1"/>
  <c r="AU5100" i="1" l="1"/>
  <c r="AS5100" i="1" s="1"/>
  <c r="AR3526" i="1"/>
  <c r="AP3525" i="1"/>
  <c r="AT5101" i="1"/>
  <c r="AM5101" i="1"/>
  <c r="AN5101" i="1" s="1"/>
  <c r="AK5102" i="1"/>
  <c r="AO5101" i="1"/>
  <c r="AU5101" i="1" l="1"/>
  <c r="AS5101" i="1" s="1"/>
  <c r="AP3526" i="1"/>
  <c r="AQ3527" i="1"/>
  <c r="AT5102" i="1"/>
  <c r="AM5102" i="1"/>
  <c r="AN5102" i="1" s="1"/>
  <c r="AK5103" i="1"/>
  <c r="AO5102" i="1"/>
  <c r="AU5102" i="1" l="1"/>
  <c r="AS5102" i="1" s="1"/>
  <c r="AR3527" i="1"/>
  <c r="AQ3528" i="1" s="1"/>
  <c r="AT5103" i="1"/>
  <c r="AM5103" i="1"/>
  <c r="AN5103" i="1" s="1"/>
  <c r="AK5104" i="1"/>
  <c r="AO5103" i="1"/>
  <c r="AU5103" i="1" l="1"/>
  <c r="AS5103" i="1" s="1"/>
  <c r="AR3528" i="1"/>
  <c r="AQ3529" i="1" s="1"/>
  <c r="AP3527" i="1"/>
  <c r="AT5104" i="1"/>
  <c r="AM5104" i="1"/>
  <c r="AN5104" i="1" s="1"/>
  <c r="AK5105" i="1"/>
  <c r="AA209" i="1" s="1"/>
  <c r="AO5104" i="1"/>
  <c r="AU5104" i="1" l="1"/>
  <c r="AS5104" i="1" s="1"/>
  <c r="AR3529" i="1"/>
  <c r="AP3528" i="1"/>
  <c r="AT5105" i="1"/>
  <c r="AF209" i="1" s="1"/>
  <c r="AM5105" i="1"/>
  <c r="AN5105" i="1" s="1"/>
  <c r="AK5106" i="1"/>
  <c r="AO5105" i="1"/>
  <c r="AB209" i="1" s="1"/>
  <c r="AU5105" i="1" l="1"/>
  <c r="AS5105" i="1" s="1"/>
  <c r="AP3529" i="1"/>
  <c r="AQ3530" i="1"/>
  <c r="AT5106" i="1"/>
  <c r="AM5106" i="1"/>
  <c r="AN5106" i="1" s="1"/>
  <c r="AK5107" i="1"/>
  <c r="AO5106" i="1"/>
  <c r="AU5106" i="1" l="1"/>
  <c r="AS5106" i="1" s="1"/>
  <c r="AD146" i="1"/>
  <c r="AR3530" i="1"/>
  <c r="AT5107" i="1"/>
  <c r="AM5107" i="1"/>
  <c r="AN5107" i="1" s="1"/>
  <c r="AK5108" i="1"/>
  <c r="AO5107" i="1"/>
  <c r="AU5107" i="1" l="1"/>
  <c r="AS5107" i="1" s="1"/>
  <c r="AE146" i="1"/>
  <c r="AP3530" i="1"/>
  <c r="AC146" i="1" s="1"/>
  <c r="AQ3531" i="1"/>
  <c r="AT5108" i="1"/>
  <c r="AM5108" i="1"/>
  <c r="AN5108" i="1" s="1"/>
  <c r="AK5109" i="1"/>
  <c r="AO5108" i="1"/>
  <c r="AU5108" i="1" l="1"/>
  <c r="AS5108" i="1" s="1"/>
  <c r="AR3531" i="1"/>
  <c r="AT5109" i="1"/>
  <c r="AM5109" i="1"/>
  <c r="AN5109" i="1" s="1"/>
  <c r="AK5110" i="1"/>
  <c r="AO5109" i="1"/>
  <c r="AU5109" i="1" l="1"/>
  <c r="AS5109" i="1" s="1"/>
  <c r="AP3531" i="1"/>
  <c r="AQ3532" i="1"/>
  <c r="AT5110" i="1"/>
  <c r="AM5110" i="1"/>
  <c r="AN5110" i="1" s="1"/>
  <c r="AK5111" i="1"/>
  <c r="AO5110" i="1"/>
  <c r="AU5110" i="1" l="1"/>
  <c r="AS5110" i="1" s="1"/>
  <c r="AR3532" i="1"/>
  <c r="AT5111" i="1"/>
  <c r="AM5111" i="1"/>
  <c r="AN5111" i="1" s="1"/>
  <c r="AK5112" i="1"/>
  <c r="AO5111" i="1"/>
  <c r="AU5111" i="1" l="1"/>
  <c r="AS5111" i="1" s="1"/>
  <c r="AP3532" i="1"/>
  <c r="AQ3533" i="1"/>
  <c r="AT5112" i="1"/>
  <c r="AM5112" i="1"/>
  <c r="AN5112" i="1" s="1"/>
  <c r="AK5113" i="1"/>
  <c r="AO5112" i="1"/>
  <c r="AU5112" i="1" l="1"/>
  <c r="AS5112" i="1" s="1"/>
  <c r="AR3533" i="1"/>
  <c r="AQ3534" i="1" s="1"/>
  <c r="AT5113" i="1"/>
  <c r="AM5113" i="1"/>
  <c r="AN5113" i="1" s="1"/>
  <c r="AK5114" i="1"/>
  <c r="AO5113" i="1"/>
  <c r="AU5113" i="1" l="1"/>
  <c r="AS5113" i="1" s="1"/>
  <c r="AR3534" i="1"/>
  <c r="AP3533" i="1"/>
  <c r="AT5114" i="1"/>
  <c r="AM5114" i="1"/>
  <c r="AN5114" i="1" s="1"/>
  <c r="AK5115" i="1"/>
  <c r="AO5114" i="1"/>
  <c r="AU5114" i="1" l="1"/>
  <c r="AS5114" i="1" s="1"/>
  <c r="AP3534" i="1"/>
  <c r="AQ3535" i="1"/>
  <c r="AT5115" i="1"/>
  <c r="AM5115" i="1"/>
  <c r="AN5115" i="1" s="1"/>
  <c r="AK5116" i="1"/>
  <c r="AO5115" i="1"/>
  <c r="AU5115" i="1" l="1"/>
  <c r="AS5115" i="1" s="1"/>
  <c r="AR3535" i="1"/>
  <c r="AQ3536" i="1" s="1"/>
  <c r="AT5116" i="1"/>
  <c r="AM5116" i="1"/>
  <c r="AN5116" i="1" s="1"/>
  <c r="AK5117" i="1"/>
  <c r="AO5116" i="1"/>
  <c r="AU5116" i="1" l="1"/>
  <c r="AS5116" i="1" s="1"/>
  <c r="AR3536" i="1"/>
  <c r="AQ3537" i="1" s="1"/>
  <c r="AP3535" i="1"/>
  <c r="AT5117" i="1"/>
  <c r="AM5117" i="1"/>
  <c r="AN5117" i="1" s="1"/>
  <c r="AK5118" i="1"/>
  <c r="AO5117" i="1"/>
  <c r="AU5117" i="1" l="1"/>
  <c r="AS5117" i="1" s="1"/>
  <c r="AR3537" i="1"/>
  <c r="AQ3538" i="1" s="1"/>
  <c r="AP3536" i="1"/>
  <c r="AT5118" i="1"/>
  <c r="AM5118" i="1"/>
  <c r="AN5118" i="1" s="1"/>
  <c r="AK5119" i="1"/>
  <c r="AO5118" i="1"/>
  <c r="AU5118" i="1" l="1"/>
  <c r="AS5118" i="1" s="1"/>
  <c r="AR3538" i="1"/>
  <c r="AQ3539" i="1" s="1"/>
  <c r="AP3537" i="1"/>
  <c r="AT5119" i="1"/>
  <c r="AM5119" i="1"/>
  <c r="AN5119" i="1" s="1"/>
  <c r="AK5120" i="1"/>
  <c r="AO5119" i="1"/>
  <c r="AU5119" i="1" l="1"/>
  <c r="AS5119" i="1" s="1"/>
  <c r="AR3539" i="1"/>
  <c r="AQ3540" i="1" s="1"/>
  <c r="AP3538" i="1"/>
  <c r="AT5120" i="1"/>
  <c r="AM5120" i="1"/>
  <c r="AN5120" i="1" s="1"/>
  <c r="AK5121" i="1"/>
  <c r="AO5120" i="1"/>
  <c r="AU5120" i="1" l="1"/>
  <c r="AS5120" i="1" s="1"/>
  <c r="AR3540" i="1"/>
  <c r="AQ3541" i="1" s="1"/>
  <c r="AP3539" i="1"/>
  <c r="AT5121" i="1"/>
  <c r="AM5121" i="1"/>
  <c r="AN5121" i="1" s="1"/>
  <c r="AK5122" i="1"/>
  <c r="AO5121" i="1"/>
  <c r="AU5121" i="1" l="1"/>
  <c r="AS5121" i="1" s="1"/>
  <c r="AR3541" i="1"/>
  <c r="AQ3542" i="1" s="1"/>
  <c r="AP3540" i="1"/>
  <c r="AT5122" i="1"/>
  <c r="AM5122" i="1"/>
  <c r="AN5122" i="1" s="1"/>
  <c r="AK5123" i="1"/>
  <c r="AO5122" i="1"/>
  <c r="AU5122" i="1" l="1"/>
  <c r="AS5122" i="1" s="1"/>
  <c r="AR3542" i="1"/>
  <c r="AP3541" i="1"/>
  <c r="AT5123" i="1"/>
  <c r="AM5123" i="1"/>
  <c r="AN5123" i="1" s="1"/>
  <c r="AK5124" i="1"/>
  <c r="AO5123" i="1"/>
  <c r="AU5123" i="1" l="1"/>
  <c r="AS5123" i="1" s="1"/>
  <c r="AP3542" i="1"/>
  <c r="AQ3543" i="1"/>
  <c r="AT5124" i="1"/>
  <c r="AM5124" i="1"/>
  <c r="AN5124" i="1" s="1"/>
  <c r="AK5125" i="1"/>
  <c r="AO5124" i="1"/>
  <c r="AU5124" i="1" l="1"/>
  <c r="AS5124" i="1" s="1"/>
  <c r="AR3543" i="1"/>
  <c r="AT5125" i="1"/>
  <c r="AM5125" i="1"/>
  <c r="AN5125" i="1" s="1"/>
  <c r="AK5126" i="1"/>
  <c r="AO5125" i="1"/>
  <c r="AU5125" i="1" l="1"/>
  <c r="AS5125" i="1" s="1"/>
  <c r="AP3543" i="1"/>
  <c r="AQ3544" i="1"/>
  <c r="AT5126" i="1"/>
  <c r="AM5126" i="1"/>
  <c r="AN5126" i="1" s="1"/>
  <c r="AK5127" i="1"/>
  <c r="AO5126" i="1"/>
  <c r="AU5126" i="1" l="1"/>
  <c r="AS5126" i="1" s="1"/>
  <c r="AR3544" i="1"/>
  <c r="AQ3545" i="1" s="1"/>
  <c r="AT5127" i="1"/>
  <c r="AM5127" i="1"/>
  <c r="AN5127" i="1" s="1"/>
  <c r="AK5128" i="1"/>
  <c r="AO5127" i="1"/>
  <c r="AU5127" i="1" l="1"/>
  <c r="AS5127" i="1" s="1"/>
  <c r="AR3545" i="1"/>
  <c r="AP3544" i="1"/>
  <c r="AT5128" i="1"/>
  <c r="AM5128" i="1"/>
  <c r="AN5128" i="1" s="1"/>
  <c r="AK5129" i="1"/>
  <c r="AO5128" i="1"/>
  <c r="AU5128" i="1" l="1"/>
  <c r="AS5128" i="1" s="1"/>
  <c r="AP3545" i="1"/>
  <c r="AQ3546" i="1"/>
  <c r="AT5129" i="1"/>
  <c r="AM5129" i="1"/>
  <c r="AN5129" i="1" s="1"/>
  <c r="AK5130" i="1"/>
  <c r="AA210" i="1" s="1"/>
  <c r="AO5129" i="1"/>
  <c r="AU5129" i="1" l="1"/>
  <c r="AS5129" i="1" s="1"/>
  <c r="AR3546" i="1"/>
  <c r="AT5130" i="1"/>
  <c r="AF210" i="1" s="1"/>
  <c r="AM5130" i="1"/>
  <c r="AN5130" i="1" s="1"/>
  <c r="AK5131" i="1"/>
  <c r="AO5130" i="1"/>
  <c r="AB210" i="1" s="1"/>
  <c r="AU5130" i="1" l="1"/>
  <c r="AS5130" i="1" s="1"/>
  <c r="AP3546" i="1"/>
  <c r="AQ3547" i="1"/>
  <c r="AT5131" i="1"/>
  <c r="AM5131" i="1"/>
  <c r="AN5131" i="1" s="1"/>
  <c r="AK5132" i="1"/>
  <c r="AO5131" i="1"/>
  <c r="AU5131" i="1" l="1"/>
  <c r="AS5131" i="1" s="1"/>
  <c r="AR3547" i="1"/>
  <c r="AQ3548" i="1" s="1"/>
  <c r="AT5132" i="1"/>
  <c r="AM5132" i="1"/>
  <c r="AN5132" i="1" s="1"/>
  <c r="AK5133" i="1"/>
  <c r="AO5132" i="1"/>
  <c r="AU5132" i="1" l="1"/>
  <c r="AS5132" i="1" s="1"/>
  <c r="AR3548" i="1"/>
  <c r="AP3547" i="1"/>
  <c r="AT5133" i="1"/>
  <c r="AM5133" i="1"/>
  <c r="AN5133" i="1" s="1"/>
  <c r="AK5134" i="1"/>
  <c r="AO5133" i="1"/>
  <c r="AU5133" i="1" l="1"/>
  <c r="AS5133" i="1" s="1"/>
  <c r="AQ3549" i="1"/>
  <c r="AP3548" i="1"/>
  <c r="AT5134" i="1"/>
  <c r="AM5134" i="1"/>
  <c r="AN5134" i="1" s="1"/>
  <c r="AK5135" i="1"/>
  <c r="AO5134" i="1"/>
  <c r="AU5134" i="1" l="1"/>
  <c r="AS5134" i="1" s="1"/>
  <c r="AR3549" i="1"/>
  <c r="AT5135" i="1"/>
  <c r="AM5135" i="1"/>
  <c r="AN5135" i="1" s="1"/>
  <c r="AK5136" i="1"/>
  <c r="AO5135" i="1"/>
  <c r="AU5135" i="1" l="1"/>
  <c r="AS5135" i="1" s="1"/>
  <c r="AP3549" i="1"/>
  <c r="AQ3550" i="1"/>
  <c r="AT5136" i="1"/>
  <c r="AM5136" i="1"/>
  <c r="AN5136" i="1" s="1"/>
  <c r="AK5137" i="1"/>
  <c r="AO5136" i="1"/>
  <c r="AU5136" i="1" l="1"/>
  <c r="AS5136" i="1" s="1"/>
  <c r="AR3550" i="1"/>
  <c r="AQ3551" i="1" s="1"/>
  <c r="AT5137" i="1"/>
  <c r="AM5137" i="1"/>
  <c r="AN5137" i="1" s="1"/>
  <c r="AK5138" i="1"/>
  <c r="AO5137" i="1"/>
  <c r="AU5137" i="1" l="1"/>
  <c r="AS5137" i="1" s="1"/>
  <c r="AR3551" i="1"/>
  <c r="AQ3552" i="1" s="1"/>
  <c r="AP3550" i="1"/>
  <c r="AT5138" i="1"/>
  <c r="AM5138" i="1"/>
  <c r="AN5138" i="1" s="1"/>
  <c r="AK5139" i="1"/>
  <c r="AO5138" i="1"/>
  <c r="AU5138" i="1" l="1"/>
  <c r="AS5138" i="1" s="1"/>
  <c r="AR3552" i="1"/>
  <c r="AQ3553" i="1" s="1"/>
  <c r="AP3551" i="1"/>
  <c r="AT5139" i="1"/>
  <c r="AM5139" i="1"/>
  <c r="AN5139" i="1" s="1"/>
  <c r="AK5140" i="1"/>
  <c r="AO5139" i="1"/>
  <c r="AU5139" i="1" l="1"/>
  <c r="AS5139" i="1" s="1"/>
  <c r="AR3553" i="1"/>
  <c r="AQ3554" i="1" s="1"/>
  <c r="AP3552" i="1"/>
  <c r="AT5140" i="1"/>
  <c r="AM5140" i="1"/>
  <c r="AN5140" i="1" s="1"/>
  <c r="AK5141" i="1"/>
  <c r="AO5140" i="1"/>
  <c r="AU5140" i="1" l="1"/>
  <c r="AS5140" i="1" s="1"/>
  <c r="AR3554" i="1"/>
  <c r="AQ3555" i="1" s="1"/>
  <c r="AP3553" i="1"/>
  <c r="AT5141" i="1"/>
  <c r="AM5141" i="1"/>
  <c r="AN5141" i="1" s="1"/>
  <c r="AK5142" i="1"/>
  <c r="AO5141" i="1"/>
  <c r="AU5141" i="1" l="1"/>
  <c r="AS5141" i="1" s="1"/>
  <c r="AD147" i="1"/>
  <c r="AR3555" i="1"/>
  <c r="AP3554" i="1"/>
  <c r="AT5142" i="1"/>
  <c r="AM5142" i="1"/>
  <c r="AN5142" i="1" s="1"/>
  <c r="AK5143" i="1"/>
  <c r="AO5142" i="1"/>
  <c r="AU5142" i="1" l="1"/>
  <c r="AS5142" i="1" s="1"/>
  <c r="AP3555" i="1"/>
  <c r="AC147" i="1" s="1"/>
  <c r="AE147" i="1"/>
  <c r="AQ3556" i="1"/>
  <c r="AT5143" i="1"/>
  <c r="AM5143" i="1"/>
  <c r="AN5143" i="1" s="1"/>
  <c r="AK5144" i="1"/>
  <c r="AO5143" i="1"/>
  <c r="AU5143" i="1" l="1"/>
  <c r="AS5143" i="1" s="1"/>
  <c r="AR3556" i="1"/>
  <c r="AT5144" i="1"/>
  <c r="AM5144" i="1"/>
  <c r="AN5144" i="1" s="1"/>
  <c r="AK5145" i="1"/>
  <c r="AO5144" i="1"/>
  <c r="AU5144" i="1" l="1"/>
  <c r="AS5144" i="1" s="1"/>
  <c r="AQ3557" i="1"/>
  <c r="AP3556" i="1"/>
  <c r="AT5145" i="1"/>
  <c r="AM5145" i="1"/>
  <c r="AN5145" i="1" s="1"/>
  <c r="AK5146" i="1"/>
  <c r="AO5145" i="1"/>
  <c r="AU5145" i="1" l="1"/>
  <c r="AS5145" i="1" s="1"/>
  <c r="AR3557" i="1"/>
  <c r="AT5146" i="1"/>
  <c r="AM5146" i="1"/>
  <c r="AN5146" i="1" s="1"/>
  <c r="AK5147" i="1"/>
  <c r="AO5146" i="1"/>
  <c r="AU5146" i="1" l="1"/>
  <c r="AS5146" i="1" s="1"/>
  <c r="AQ3558" i="1"/>
  <c r="AP3557" i="1"/>
  <c r="AT5147" i="1"/>
  <c r="AM5147" i="1"/>
  <c r="AN5147" i="1" s="1"/>
  <c r="AK5148" i="1"/>
  <c r="AO5147" i="1"/>
  <c r="AU5147" i="1" l="1"/>
  <c r="AS5147" i="1" s="1"/>
  <c r="AR3558" i="1"/>
  <c r="AQ3559" i="1" s="1"/>
  <c r="AT5148" i="1"/>
  <c r="AM5148" i="1"/>
  <c r="AN5148" i="1" s="1"/>
  <c r="AK5149" i="1"/>
  <c r="AO5148" i="1"/>
  <c r="AU5148" i="1" l="1"/>
  <c r="AS5148" i="1" s="1"/>
  <c r="AR3559" i="1"/>
  <c r="AQ3560" i="1" s="1"/>
  <c r="AP3558" i="1"/>
  <c r="AT5149" i="1"/>
  <c r="AM5149" i="1"/>
  <c r="AN5149" i="1" s="1"/>
  <c r="AK5150" i="1"/>
  <c r="AO5149" i="1"/>
  <c r="AU5149" i="1" l="1"/>
  <c r="AS5149" i="1" s="1"/>
  <c r="AR3560" i="1"/>
  <c r="AQ3561" i="1" s="1"/>
  <c r="AP3559" i="1"/>
  <c r="AT5150" i="1"/>
  <c r="AM5150" i="1"/>
  <c r="AN5150" i="1" s="1"/>
  <c r="AK5151" i="1"/>
  <c r="AO5150" i="1"/>
  <c r="AU5150" i="1" l="1"/>
  <c r="AS5150" i="1" s="1"/>
  <c r="AR3561" i="1"/>
  <c r="AP3560" i="1"/>
  <c r="AT5151" i="1"/>
  <c r="AM5151" i="1"/>
  <c r="AN5151" i="1" s="1"/>
  <c r="AK5152" i="1"/>
  <c r="AO5151" i="1"/>
  <c r="AU5151" i="1" l="1"/>
  <c r="AS5151" i="1" s="1"/>
  <c r="AP3561" i="1"/>
  <c r="AQ3562" i="1"/>
  <c r="AT5152" i="1"/>
  <c r="AM5152" i="1"/>
  <c r="AN5152" i="1" s="1"/>
  <c r="AK5153" i="1"/>
  <c r="AO5152" i="1"/>
  <c r="AU5152" i="1" l="1"/>
  <c r="AS5152" i="1" s="1"/>
  <c r="AR3562" i="1"/>
  <c r="AQ3563" i="1" s="1"/>
  <c r="AT5153" i="1"/>
  <c r="AM5153" i="1"/>
  <c r="AN5153" i="1" s="1"/>
  <c r="AK5154" i="1"/>
  <c r="AO5153" i="1"/>
  <c r="AU5153" i="1" l="1"/>
  <c r="AS5153" i="1" s="1"/>
  <c r="AR3563" i="1"/>
  <c r="AQ3564" i="1" s="1"/>
  <c r="AP3562" i="1"/>
  <c r="AT5154" i="1"/>
  <c r="AM5154" i="1"/>
  <c r="AN5154" i="1" s="1"/>
  <c r="AK5155" i="1"/>
  <c r="AA211" i="1" s="1"/>
  <c r="AO5154" i="1"/>
  <c r="AU5154" i="1" l="1"/>
  <c r="AS5154" i="1" s="1"/>
  <c r="AR3564" i="1"/>
  <c r="AP3563" i="1"/>
  <c r="AT5155" i="1"/>
  <c r="AF211" i="1" s="1"/>
  <c r="AM5155" i="1"/>
  <c r="AN5155" i="1" s="1"/>
  <c r="AK5156" i="1"/>
  <c r="AO5155" i="1"/>
  <c r="AB211" i="1" s="1"/>
  <c r="AU5155" i="1" l="1"/>
  <c r="AS5155" i="1" s="1"/>
  <c r="AP3564" i="1"/>
  <c r="AQ3565" i="1"/>
  <c r="AT5156" i="1"/>
  <c r="AM5156" i="1"/>
  <c r="AN5156" i="1" s="1"/>
  <c r="AK5157" i="1"/>
  <c r="AO5156" i="1"/>
  <c r="AU5156" i="1" l="1"/>
  <c r="AS5156" i="1" s="1"/>
  <c r="AR3565" i="1"/>
  <c r="AQ3566" i="1" s="1"/>
  <c r="AT5157" i="1"/>
  <c r="AM5157" i="1"/>
  <c r="AN5157" i="1" s="1"/>
  <c r="AK5158" i="1"/>
  <c r="AO5157" i="1"/>
  <c r="AU5157" i="1" l="1"/>
  <c r="AS5157" i="1" s="1"/>
  <c r="AR3566" i="1"/>
  <c r="AQ3567" i="1" s="1"/>
  <c r="AP3565" i="1"/>
  <c r="AT5158" i="1"/>
  <c r="AM5158" i="1"/>
  <c r="AN5158" i="1" s="1"/>
  <c r="AK5159" i="1"/>
  <c r="AO5158" i="1"/>
  <c r="AU5158" i="1" l="1"/>
  <c r="AS5158" i="1" s="1"/>
  <c r="AR3567" i="1"/>
  <c r="AQ3568" i="1" s="1"/>
  <c r="AP3566" i="1"/>
  <c r="AT5159" i="1"/>
  <c r="AM5159" i="1"/>
  <c r="AN5159" i="1" s="1"/>
  <c r="AK5160" i="1"/>
  <c r="AO5159" i="1"/>
  <c r="AU5159" i="1" l="1"/>
  <c r="AS5159" i="1" s="1"/>
  <c r="AR3568" i="1"/>
  <c r="AQ3569" i="1" s="1"/>
  <c r="AP3567" i="1"/>
  <c r="AT5160" i="1"/>
  <c r="AM5160" i="1"/>
  <c r="AN5160" i="1" s="1"/>
  <c r="AK5161" i="1"/>
  <c r="AO5160" i="1"/>
  <c r="AU5160" i="1" l="1"/>
  <c r="AS5160" i="1" s="1"/>
  <c r="AR3569" i="1"/>
  <c r="AQ3570" i="1" s="1"/>
  <c r="AP3568" i="1"/>
  <c r="AT5161" i="1"/>
  <c r="AM5161" i="1"/>
  <c r="AN5161" i="1" s="1"/>
  <c r="AK5162" i="1"/>
  <c r="AO5161" i="1"/>
  <c r="AU5161" i="1" l="1"/>
  <c r="AS5161" i="1" s="1"/>
  <c r="AR3570" i="1"/>
  <c r="AP3569" i="1"/>
  <c r="AT5162" i="1"/>
  <c r="AM5162" i="1"/>
  <c r="AN5162" i="1" s="1"/>
  <c r="AK5163" i="1"/>
  <c r="AO5162" i="1"/>
  <c r="AU5162" i="1" l="1"/>
  <c r="AS5162" i="1" s="1"/>
  <c r="AP3570" i="1"/>
  <c r="AQ3571" i="1"/>
  <c r="AT5163" i="1"/>
  <c r="AM5163" i="1"/>
  <c r="AN5163" i="1" s="1"/>
  <c r="AK5164" i="1"/>
  <c r="AO5163" i="1"/>
  <c r="AU5163" i="1" l="1"/>
  <c r="AS5163" i="1" s="1"/>
  <c r="AR3571" i="1"/>
  <c r="AT5164" i="1"/>
  <c r="AM5164" i="1"/>
  <c r="AN5164" i="1" s="1"/>
  <c r="AK5165" i="1"/>
  <c r="AO5164" i="1"/>
  <c r="AU5164" i="1" l="1"/>
  <c r="AS5164" i="1" s="1"/>
  <c r="AP3571" i="1"/>
  <c r="AQ3572" i="1"/>
  <c r="AT5165" i="1"/>
  <c r="AM5165" i="1"/>
  <c r="AN5165" i="1" s="1"/>
  <c r="AK5166" i="1"/>
  <c r="AO5165" i="1"/>
  <c r="AU5165" i="1" l="1"/>
  <c r="AS5165" i="1" s="1"/>
  <c r="AR3572" i="1"/>
  <c r="AQ3573" i="1" s="1"/>
  <c r="AT5166" i="1"/>
  <c r="AM5166" i="1"/>
  <c r="AN5166" i="1" s="1"/>
  <c r="AK5167" i="1"/>
  <c r="AO5166" i="1"/>
  <c r="AU5166" i="1" l="1"/>
  <c r="AS5166" i="1" s="1"/>
  <c r="AR3573" i="1"/>
  <c r="AQ3574" i="1" s="1"/>
  <c r="AP3572" i="1"/>
  <c r="AT5167" i="1"/>
  <c r="AM5167" i="1"/>
  <c r="AN5167" i="1" s="1"/>
  <c r="AK5168" i="1"/>
  <c r="AO5167" i="1"/>
  <c r="AU5167" i="1" l="1"/>
  <c r="AS5167" i="1" s="1"/>
  <c r="AR3574" i="1"/>
  <c r="AQ3575" i="1" s="1"/>
  <c r="AP3573" i="1"/>
  <c r="AT5168" i="1"/>
  <c r="AM5168" i="1"/>
  <c r="AN5168" i="1" s="1"/>
  <c r="AK5169" i="1"/>
  <c r="AO5168" i="1"/>
  <c r="AU5168" i="1" l="1"/>
  <c r="AS5168" i="1" s="1"/>
  <c r="AR3575" i="1"/>
  <c r="AQ3576" i="1" s="1"/>
  <c r="AP3574" i="1"/>
  <c r="AT5169" i="1"/>
  <c r="AM5169" i="1"/>
  <c r="AN5169" i="1" s="1"/>
  <c r="AK5170" i="1"/>
  <c r="AO5169" i="1"/>
  <c r="AU5169" i="1" l="1"/>
  <c r="AS5169" i="1" s="1"/>
  <c r="AR3576" i="1"/>
  <c r="AQ3577" i="1" s="1"/>
  <c r="AP3575" i="1"/>
  <c r="AT5170" i="1"/>
  <c r="AM5170" i="1"/>
  <c r="AN5170" i="1" s="1"/>
  <c r="AK5171" i="1"/>
  <c r="AO5170" i="1"/>
  <c r="AU5170" i="1" l="1"/>
  <c r="AS5170" i="1" s="1"/>
  <c r="AR3577" i="1"/>
  <c r="AP3576" i="1"/>
  <c r="AT5171" i="1"/>
  <c r="AM5171" i="1"/>
  <c r="AN5171" i="1" s="1"/>
  <c r="AK5172" i="1"/>
  <c r="AO5171" i="1"/>
  <c r="AU5171" i="1" l="1"/>
  <c r="AS5171" i="1" s="1"/>
  <c r="AP3577" i="1"/>
  <c r="AQ3578" i="1"/>
  <c r="AT5172" i="1"/>
  <c r="AM5172" i="1"/>
  <c r="AN5172" i="1" s="1"/>
  <c r="AK5173" i="1"/>
  <c r="AO5172" i="1"/>
  <c r="AU5172" i="1" l="1"/>
  <c r="AS5172" i="1" s="1"/>
  <c r="AR3578" i="1"/>
  <c r="AT5173" i="1"/>
  <c r="AM5173" i="1"/>
  <c r="AN5173" i="1" s="1"/>
  <c r="AK5174" i="1"/>
  <c r="AO5173" i="1"/>
  <c r="AU5173" i="1" l="1"/>
  <c r="AS5173" i="1" s="1"/>
  <c r="AP3578" i="1"/>
  <c r="AQ3579" i="1"/>
  <c r="AT5174" i="1"/>
  <c r="AM5174" i="1"/>
  <c r="AN5174" i="1" s="1"/>
  <c r="AK5175" i="1"/>
  <c r="AO5174" i="1"/>
  <c r="AU5174" i="1" l="1"/>
  <c r="AS5174" i="1" s="1"/>
  <c r="AR3579" i="1"/>
  <c r="AT5175" i="1"/>
  <c r="AM5175" i="1"/>
  <c r="AN5175" i="1" s="1"/>
  <c r="AK5176" i="1"/>
  <c r="AO5175" i="1"/>
  <c r="AU5175" i="1" l="1"/>
  <c r="AS5175" i="1" s="1"/>
  <c r="AP3579" i="1"/>
  <c r="AQ3580" i="1"/>
  <c r="AT5176" i="1"/>
  <c r="AM5176" i="1"/>
  <c r="AN5176" i="1" s="1"/>
  <c r="AK5177" i="1"/>
  <c r="AO5176" i="1"/>
  <c r="AU5176" i="1" l="1"/>
  <c r="AS5176" i="1" s="1"/>
  <c r="AD148" i="1"/>
  <c r="AR3580" i="1"/>
  <c r="AT5177" i="1"/>
  <c r="AM5177" i="1"/>
  <c r="AN5177" i="1" s="1"/>
  <c r="AK5178" i="1"/>
  <c r="AO5177" i="1"/>
  <c r="AU5177" i="1" l="1"/>
  <c r="AS5177" i="1" s="1"/>
  <c r="AE148" i="1"/>
  <c r="AP3580" i="1"/>
  <c r="AC148" i="1" s="1"/>
  <c r="AQ3581" i="1"/>
  <c r="AT5178" i="1"/>
  <c r="AM5178" i="1"/>
  <c r="AN5178" i="1" s="1"/>
  <c r="AK5179" i="1"/>
  <c r="AO5178" i="1"/>
  <c r="AU5178" i="1" l="1"/>
  <c r="AS5178" i="1" s="1"/>
  <c r="AR3581" i="1"/>
  <c r="AQ3582" i="1" s="1"/>
  <c r="AT5179" i="1"/>
  <c r="AM5179" i="1"/>
  <c r="AN5179" i="1" s="1"/>
  <c r="AK5180" i="1"/>
  <c r="AA212" i="1" s="1"/>
  <c r="AO5179" i="1"/>
  <c r="AU5179" i="1" l="1"/>
  <c r="AS5179" i="1" s="1"/>
  <c r="AR3582" i="1"/>
  <c r="AQ3583" i="1" s="1"/>
  <c r="AP3581" i="1"/>
  <c r="AT5180" i="1"/>
  <c r="AF212" i="1" s="1"/>
  <c r="AM5180" i="1"/>
  <c r="AN5180" i="1" s="1"/>
  <c r="AK5181" i="1"/>
  <c r="AO5180" i="1"/>
  <c r="AB212" i="1" s="1"/>
  <c r="AU5180" i="1" l="1"/>
  <c r="AS5180" i="1" s="1"/>
  <c r="AR3583" i="1"/>
  <c r="AQ3584" i="1" s="1"/>
  <c r="AP3582" i="1"/>
  <c r="AT5181" i="1"/>
  <c r="AM5181" i="1"/>
  <c r="AN5181" i="1" s="1"/>
  <c r="AK5182" i="1"/>
  <c r="AO5181" i="1"/>
  <c r="AU5181" i="1" l="1"/>
  <c r="AS5181" i="1" s="1"/>
  <c r="AR3584" i="1"/>
  <c r="AQ3585" i="1" s="1"/>
  <c r="AP3583" i="1"/>
  <c r="AT5182" i="1"/>
  <c r="AM5182" i="1"/>
  <c r="AN5182" i="1" s="1"/>
  <c r="AK5183" i="1"/>
  <c r="AO5182" i="1"/>
  <c r="AU5182" i="1" l="1"/>
  <c r="AS5182" i="1" s="1"/>
  <c r="AR3585" i="1"/>
  <c r="AQ3586" i="1" s="1"/>
  <c r="AP3584" i="1"/>
  <c r="AT5183" i="1"/>
  <c r="AM5183" i="1"/>
  <c r="AN5183" i="1" s="1"/>
  <c r="AK5184" i="1"/>
  <c r="AO5183" i="1"/>
  <c r="AU5183" i="1" l="1"/>
  <c r="AS5183" i="1" s="1"/>
  <c r="AR3586" i="1"/>
  <c r="AP3585" i="1"/>
  <c r="AT5184" i="1"/>
  <c r="AM5184" i="1"/>
  <c r="AN5184" i="1" s="1"/>
  <c r="AK5185" i="1"/>
  <c r="AO5184" i="1"/>
  <c r="AU5184" i="1" l="1"/>
  <c r="AS5184" i="1" s="1"/>
  <c r="AP3586" i="1"/>
  <c r="AQ3587" i="1"/>
  <c r="AT5185" i="1"/>
  <c r="AM5185" i="1"/>
  <c r="AN5185" i="1" s="1"/>
  <c r="AK5186" i="1"/>
  <c r="AO5185" i="1"/>
  <c r="AU5185" i="1" l="1"/>
  <c r="AS5185" i="1" s="1"/>
  <c r="AR3587" i="1"/>
  <c r="AQ3588" i="1" s="1"/>
  <c r="AT5186" i="1"/>
  <c r="AM5186" i="1"/>
  <c r="AN5186" i="1" s="1"/>
  <c r="AK5187" i="1"/>
  <c r="AO5186" i="1"/>
  <c r="AU5186" i="1" l="1"/>
  <c r="AS5186" i="1" s="1"/>
  <c r="AR3588" i="1"/>
  <c r="AP3587" i="1"/>
  <c r="AT5187" i="1"/>
  <c r="AM5187" i="1"/>
  <c r="AN5187" i="1" s="1"/>
  <c r="AK5188" i="1"/>
  <c r="AO5187" i="1"/>
  <c r="AU5187" i="1" l="1"/>
  <c r="AS5187" i="1" s="1"/>
  <c r="AP3588" i="1"/>
  <c r="AQ3589" i="1"/>
  <c r="AT5188" i="1"/>
  <c r="AM5188" i="1"/>
  <c r="AN5188" i="1" s="1"/>
  <c r="AK5189" i="1"/>
  <c r="AO5188" i="1"/>
  <c r="AU5188" i="1" l="1"/>
  <c r="AS5188" i="1" s="1"/>
  <c r="AR3589" i="1"/>
  <c r="AQ3590" i="1" s="1"/>
  <c r="AT5189" i="1"/>
  <c r="AM5189" i="1"/>
  <c r="AN5189" i="1" s="1"/>
  <c r="AK5190" i="1"/>
  <c r="AO5189" i="1"/>
  <c r="AU5189" i="1" l="1"/>
  <c r="AS5189" i="1" s="1"/>
  <c r="AR3590" i="1"/>
  <c r="AQ3591" i="1" s="1"/>
  <c r="AP3589" i="1"/>
  <c r="AT5190" i="1"/>
  <c r="AM5190" i="1"/>
  <c r="AN5190" i="1" s="1"/>
  <c r="AK5191" i="1"/>
  <c r="AO5190" i="1"/>
  <c r="AU5190" i="1" l="1"/>
  <c r="AS5190" i="1" s="1"/>
  <c r="AR3591" i="1"/>
  <c r="AP3590" i="1"/>
  <c r="AT5191" i="1"/>
  <c r="AM5191" i="1"/>
  <c r="AN5191" i="1" s="1"/>
  <c r="AK5192" i="1"/>
  <c r="AO5191" i="1"/>
  <c r="AU5191" i="1" l="1"/>
  <c r="AS5191" i="1" s="1"/>
  <c r="AP3591" i="1"/>
  <c r="AQ3592" i="1"/>
  <c r="AT5192" i="1"/>
  <c r="AM5192" i="1"/>
  <c r="AN5192" i="1" s="1"/>
  <c r="AK5193" i="1"/>
  <c r="AO5192" i="1"/>
  <c r="AU5192" i="1" l="1"/>
  <c r="AS5192" i="1" s="1"/>
  <c r="AR3592" i="1"/>
  <c r="AQ3593" i="1" s="1"/>
  <c r="AT5193" i="1"/>
  <c r="AM5193" i="1"/>
  <c r="AN5193" i="1" s="1"/>
  <c r="AK5194" i="1"/>
  <c r="AO5193" i="1"/>
  <c r="AU5193" i="1" l="1"/>
  <c r="AS5193" i="1" s="1"/>
  <c r="AR3593" i="1"/>
  <c r="AP3592" i="1"/>
  <c r="AT5194" i="1"/>
  <c r="AM5194" i="1"/>
  <c r="AN5194" i="1" s="1"/>
  <c r="AK5195" i="1"/>
  <c r="AO5194" i="1"/>
  <c r="AU5194" i="1" l="1"/>
  <c r="AS5194" i="1" s="1"/>
  <c r="AP3593" i="1"/>
  <c r="AQ3594" i="1"/>
  <c r="AT5195" i="1"/>
  <c r="AM5195" i="1"/>
  <c r="AN5195" i="1" s="1"/>
  <c r="AK5196" i="1"/>
  <c r="AO5195" i="1"/>
  <c r="AU5195" i="1" l="1"/>
  <c r="AS5195" i="1" s="1"/>
  <c r="AR3594" i="1"/>
  <c r="AT5196" i="1"/>
  <c r="AM5196" i="1"/>
  <c r="AN5196" i="1" s="1"/>
  <c r="AK5197" i="1"/>
  <c r="AO5196" i="1"/>
  <c r="AU5196" i="1" l="1"/>
  <c r="AS5196" i="1" s="1"/>
  <c r="AP3594" i="1"/>
  <c r="AQ3595" i="1"/>
  <c r="AT5197" i="1"/>
  <c r="AM5197" i="1"/>
  <c r="AN5197" i="1" s="1"/>
  <c r="AK5198" i="1"/>
  <c r="AO5197" i="1"/>
  <c r="AU5197" i="1" l="1"/>
  <c r="AS5197" i="1" s="1"/>
  <c r="AR3595" i="1"/>
  <c r="AT5198" i="1"/>
  <c r="AM5198" i="1"/>
  <c r="AN5198" i="1" s="1"/>
  <c r="AK5199" i="1"/>
  <c r="AO5198" i="1"/>
  <c r="AU5198" i="1" l="1"/>
  <c r="AS5198" i="1" s="1"/>
  <c r="AP3595" i="1"/>
  <c r="AQ3596" i="1"/>
  <c r="AT5199" i="1"/>
  <c r="AM5199" i="1"/>
  <c r="AN5199" i="1" s="1"/>
  <c r="AK5200" i="1"/>
  <c r="AO5199" i="1"/>
  <c r="AU5199" i="1" l="1"/>
  <c r="AS5199" i="1" s="1"/>
  <c r="AR3596" i="1"/>
  <c r="AT5200" i="1"/>
  <c r="AM5200" i="1"/>
  <c r="AN5200" i="1" s="1"/>
  <c r="AK5201" i="1"/>
  <c r="AO5200" i="1"/>
  <c r="AU5200" i="1" l="1"/>
  <c r="AS5200" i="1" s="1"/>
  <c r="AP3596" i="1"/>
  <c r="AQ3597" i="1"/>
  <c r="AT5201" i="1"/>
  <c r="AM5201" i="1"/>
  <c r="AN5201" i="1" s="1"/>
  <c r="AK5202" i="1"/>
  <c r="AO5201" i="1"/>
  <c r="AU5201" i="1" l="1"/>
  <c r="AS5201" i="1" s="1"/>
  <c r="AR3597" i="1"/>
  <c r="AQ3598" i="1" s="1"/>
  <c r="AT5202" i="1"/>
  <c r="AM5202" i="1"/>
  <c r="AN5202" i="1" s="1"/>
  <c r="AK5203" i="1"/>
  <c r="AO5202" i="1"/>
  <c r="AU5202" i="1" l="1"/>
  <c r="AS5202" i="1" s="1"/>
  <c r="AR3598" i="1"/>
  <c r="AQ3599" i="1" s="1"/>
  <c r="AP3597" i="1"/>
  <c r="AT5203" i="1"/>
  <c r="AM5203" i="1"/>
  <c r="AN5203" i="1" s="1"/>
  <c r="AK5204" i="1"/>
  <c r="AO5203" i="1"/>
  <c r="AU5203" i="1" l="1"/>
  <c r="AS5203" i="1" s="1"/>
  <c r="AR3599" i="1"/>
  <c r="AP3598" i="1"/>
  <c r="AT5204" i="1"/>
  <c r="AM5204" i="1"/>
  <c r="AN5204" i="1" s="1"/>
  <c r="AK5205" i="1"/>
  <c r="AA213" i="1" s="1"/>
  <c r="AO5204" i="1"/>
  <c r="AU5204" i="1" l="1"/>
  <c r="AS5204" i="1" s="1"/>
  <c r="AP3599" i="1"/>
  <c r="AQ3600" i="1"/>
  <c r="AT5205" i="1"/>
  <c r="AF213" i="1" s="1"/>
  <c r="AM5205" i="1"/>
  <c r="AN5205" i="1" s="1"/>
  <c r="AK5206" i="1"/>
  <c r="AO5205" i="1"/>
  <c r="AB213" i="1" s="1"/>
  <c r="AU5205" i="1" l="1"/>
  <c r="AS5205" i="1" s="1"/>
  <c r="AR3600" i="1"/>
  <c r="AQ3601" i="1" s="1"/>
  <c r="AT5206" i="1"/>
  <c r="AM5206" i="1"/>
  <c r="AN5206" i="1" s="1"/>
  <c r="AK5207" i="1"/>
  <c r="AO5206" i="1"/>
  <c r="AU5206" i="1" l="1"/>
  <c r="AS5206" i="1" s="1"/>
  <c r="AR3601" i="1"/>
  <c r="AP3600" i="1"/>
  <c r="AT5207" i="1"/>
  <c r="AM5207" i="1"/>
  <c r="AN5207" i="1" s="1"/>
  <c r="AK5208" i="1"/>
  <c r="AO5207" i="1"/>
  <c r="AU5207" i="1" l="1"/>
  <c r="AS5207" i="1" s="1"/>
  <c r="AP3601" i="1"/>
  <c r="AQ3602" i="1"/>
  <c r="AT5208" i="1"/>
  <c r="AM5208" i="1"/>
  <c r="AN5208" i="1" s="1"/>
  <c r="AK5209" i="1"/>
  <c r="AO5208" i="1"/>
  <c r="AU5208" i="1" l="1"/>
  <c r="AS5208" i="1" s="1"/>
  <c r="AR3602" i="1"/>
  <c r="AT5209" i="1"/>
  <c r="AM5209" i="1"/>
  <c r="AN5209" i="1" s="1"/>
  <c r="AK5210" i="1"/>
  <c r="AO5209" i="1"/>
  <c r="AU5209" i="1" l="1"/>
  <c r="AS5209" i="1" s="1"/>
  <c r="AP3602" i="1"/>
  <c r="AQ3603" i="1"/>
  <c r="AT5210" i="1"/>
  <c r="AM5210" i="1"/>
  <c r="AN5210" i="1" s="1"/>
  <c r="AK5211" i="1"/>
  <c r="AO5210" i="1"/>
  <c r="AU5210" i="1" l="1"/>
  <c r="AS5210" i="1" s="1"/>
  <c r="AR3603" i="1"/>
  <c r="AT5211" i="1"/>
  <c r="AM5211" i="1"/>
  <c r="AN5211" i="1" s="1"/>
  <c r="AK5212" i="1"/>
  <c r="AO5211" i="1"/>
  <c r="AU5211" i="1" l="1"/>
  <c r="AS5211" i="1" s="1"/>
  <c r="AP3603" i="1"/>
  <c r="AQ3604" i="1"/>
  <c r="AT5212" i="1"/>
  <c r="AM5212" i="1"/>
  <c r="AN5212" i="1" s="1"/>
  <c r="AK5213" i="1"/>
  <c r="AO5212" i="1"/>
  <c r="AU5212" i="1" l="1"/>
  <c r="AS5212" i="1" s="1"/>
  <c r="AR3604" i="1"/>
  <c r="AT5213" i="1"/>
  <c r="AM5213" i="1"/>
  <c r="AN5213" i="1" s="1"/>
  <c r="AK5214" i="1"/>
  <c r="AO5213" i="1"/>
  <c r="AU5213" i="1" l="1"/>
  <c r="AS5213" i="1" s="1"/>
  <c r="AP3604" i="1"/>
  <c r="AQ3605" i="1"/>
  <c r="AT5214" i="1"/>
  <c r="AM5214" i="1"/>
  <c r="AN5214" i="1" s="1"/>
  <c r="AK5215" i="1"/>
  <c r="AO5214" i="1"/>
  <c r="AU5214" i="1" l="1"/>
  <c r="AS5214" i="1" s="1"/>
  <c r="AD149" i="1"/>
  <c r="AR3605" i="1"/>
  <c r="AQ3606" i="1" s="1"/>
  <c r="AT5215" i="1"/>
  <c r="AM5215" i="1"/>
  <c r="AN5215" i="1" s="1"/>
  <c r="AK5216" i="1"/>
  <c r="AO5215" i="1"/>
  <c r="AU5215" i="1" l="1"/>
  <c r="AS5215" i="1" s="1"/>
  <c r="AR3606" i="1"/>
  <c r="AE149" i="1"/>
  <c r="AP3605" i="1"/>
  <c r="AC149" i="1" s="1"/>
  <c r="AT5216" i="1"/>
  <c r="AM5216" i="1"/>
  <c r="AN5216" i="1" s="1"/>
  <c r="AK5217" i="1"/>
  <c r="AO5216" i="1"/>
  <c r="AU5216" i="1" l="1"/>
  <c r="AS5216" i="1" s="1"/>
  <c r="AP3606" i="1"/>
  <c r="AQ3607" i="1"/>
  <c r="AT5217" i="1"/>
  <c r="AM5217" i="1"/>
  <c r="AN5217" i="1" s="1"/>
  <c r="AK5218" i="1"/>
  <c r="AO5217" i="1"/>
  <c r="AU5217" i="1" l="1"/>
  <c r="AS5217" i="1" s="1"/>
  <c r="AR3607" i="1"/>
  <c r="AQ3608" i="1" s="1"/>
  <c r="AT5218" i="1"/>
  <c r="AM5218" i="1"/>
  <c r="AN5218" i="1" s="1"/>
  <c r="AK5219" i="1"/>
  <c r="AO5218" i="1"/>
  <c r="AU5218" i="1" l="1"/>
  <c r="AS5218" i="1" s="1"/>
  <c r="AR3608" i="1"/>
  <c r="AP3607" i="1"/>
  <c r="AT5219" i="1"/>
  <c r="AM5219" i="1"/>
  <c r="AN5219" i="1" s="1"/>
  <c r="AK5220" i="1"/>
  <c r="AO5219" i="1"/>
  <c r="AU5219" i="1" l="1"/>
  <c r="AS5219" i="1" s="1"/>
  <c r="AP3608" i="1"/>
  <c r="AQ3609" i="1"/>
  <c r="AT5220" i="1"/>
  <c r="AM5220" i="1"/>
  <c r="AN5220" i="1" s="1"/>
  <c r="AK5221" i="1"/>
  <c r="AO5220" i="1"/>
  <c r="AU5220" i="1" l="1"/>
  <c r="AS5220" i="1" s="1"/>
  <c r="AR3609" i="1"/>
  <c r="AQ3610" i="1" s="1"/>
  <c r="AT5221" i="1"/>
  <c r="AM5221" i="1"/>
  <c r="AN5221" i="1" s="1"/>
  <c r="AK5222" i="1"/>
  <c r="AO5221" i="1"/>
  <c r="AU5221" i="1" l="1"/>
  <c r="AS5221" i="1" s="1"/>
  <c r="AR3610" i="1"/>
  <c r="AQ3611" i="1" s="1"/>
  <c r="AP3609" i="1"/>
  <c r="AT5222" i="1"/>
  <c r="AM5222" i="1"/>
  <c r="AN5222" i="1" s="1"/>
  <c r="AK5223" i="1"/>
  <c r="AO5222" i="1"/>
  <c r="AU5222" i="1" l="1"/>
  <c r="AS5222" i="1" s="1"/>
  <c r="AR3611" i="1"/>
  <c r="AQ3612" i="1" s="1"/>
  <c r="AP3610" i="1"/>
  <c r="AT5223" i="1"/>
  <c r="AM5223" i="1"/>
  <c r="AN5223" i="1" s="1"/>
  <c r="AK5224" i="1"/>
  <c r="AO5223" i="1"/>
  <c r="AU5223" i="1" l="1"/>
  <c r="AS5223" i="1" s="1"/>
  <c r="AR3612" i="1"/>
  <c r="AP3611" i="1"/>
  <c r="AT5224" i="1"/>
  <c r="AM5224" i="1"/>
  <c r="AN5224" i="1" s="1"/>
  <c r="AK5225" i="1"/>
  <c r="AO5224" i="1"/>
  <c r="AU5224" i="1" l="1"/>
  <c r="AS5224" i="1" s="1"/>
  <c r="AP3612" i="1"/>
  <c r="AQ3613" i="1"/>
  <c r="AT5225" i="1"/>
  <c r="AM5225" i="1"/>
  <c r="AN5225" i="1" s="1"/>
  <c r="AK5226" i="1"/>
  <c r="AO5225" i="1"/>
  <c r="AU5225" i="1" l="1"/>
  <c r="AS5225" i="1" s="1"/>
  <c r="AR3613" i="1"/>
  <c r="AT5226" i="1"/>
  <c r="AM5226" i="1"/>
  <c r="AN5226" i="1" s="1"/>
  <c r="AK5227" i="1"/>
  <c r="AO5226" i="1"/>
  <c r="AU5226" i="1" l="1"/>
  <c r="AS5226" i="1" s="1"/>
  <c r="AP3613" i="1"/>
  <c r="AQ3614" i="1"/>
  <c r="AT5227" i="1"/>
  <c r="AM5227" i="1"/>
  <c r="AN5227" i="1" s="1"/>
  <c r="AK5228" i="1"/>
  <c r="AO5227" i="1"/>
  <c r="AU5227" i="1" l="1"/>
  <c r="AS5227" i="1" s="1"/>
  <c r="AR3614" i="1"/>
  <c r="AQ3615" i="1" s="1"/>
  <c r="AT5228" i="1"/>
  <c r="AM5228" i="1"/>
  <c r="AN5228" i="1" s="1"/>
  <c r="AK5229" i="1"/>
  <c r="AO5228" i="1"/>
  <c r="AU5228" i="1" l="1"/>
  <c r="AS5228" i="1" s="1"/>
  <c r="AR3615" i="1"/>
  <c r="AQ3616" i="1" s="1"/>
  <c r="AP3614" i="1"/>
  <c r="AT5229" i="1"/>
  <c r="AM5229" i="1"/>
  <c r="AN5229" i="1" s="1"/>
  <c r="AK5230" i="1"/>
  <c r="AA214" i="1" s="1"/>
  <c r="AO5229" i="1"/>
  <c r="AU5229" i="1" l="1"/>
  <c r="AS5229" i="1" s="1"/>
  <c r="AR3616" i="1"/>
  <c r="AP3615" i="1"/>
  <c r="AT5230" i="1"/>
  <c r="AF214" i="1" s="1"/>
  <c r="AM5230" i="1"/>
  <c r="AN5230" i="1" s="1"/>
  <c r="AK5231" i="1"/>
  <c r="AO5230" i="1"/>
  <c r="AB214" i="1" s="1"/>
  <c r="AU5230" i="1" l="1"/>
  <c r="AS5230" i="1" s="1"/>
  <c r="AP3616" i="1"/>
  <c r="AQ3617" i="1"/>
  <c r="AT5231" i="1"/>
  <c r="AM5231" i="1"/>
  <c r="AN5231" i="1" s="1"/>
  <c r="AK5232" i="1"/>
  <c r="AO5231" i="1"/>
  <c r="AU5231" i="1" l="1"/>
  <c r="AS5231" i="1" s="1"/>
  <c r="AR3617" i="1"/>
  <c r="AT5232" i="1"/>
  <c r="AM5232" i="1"/>
  <c r="AN5232" i="1" s="1"/>
  <c r="AK5233" i="1"/>
  <c r="AO5232" i="1"/>
  <c r="AU5232" i="1" l="1"/>
  <c r="AS5232" i="1" s="1"/>
  <c r="AP3617" i="1"/>
  <c r="AQ3618" i="1"/>
  <c r="AT5233" i="1"/>
  <c r="AM5233" i="1"/>
  <c r="AN5233" i="1" s="1"/>
  <c r="AK5234" i="1"/>
  <c r="AO5233" i="1"/>
  <c r="AU5233" i="1" l="1"/>
  <c r="AS5233" i="1" s="1"/>
  <c r="AR3618" i="1"/>
  <c r="AQ3619" i="1" s="1"/>
  <c r="AT5234" i="1"/>
  <c r="AM5234" i="1"/>
  <c r="AN5234" i="1" s="1"/>
  <c r="AK5235" i="1"/>
  <c r="AO5234" i="1"/>
  <c r="AU5234" i="1" l="1"/>
  <c r="AS5234" i="1" s="1"/>
  <c r="AR3619" i="1"/>
  <c r="AQ3620" i="1" s="1"/>
  <c r="AP3618" i="1"/>
  <c r="AT5235" i="1"/>
  <c r="AM5235" i="1"/>
  <c r="AN5235" i="1" s="1"/>
  <c r="AK5236" i="1"/>
  <c r="AO5235" i="1"/>
  <c r="AU5235" i="1" l="1"/>
  <c r="AS5235" i="1" s="1"/>
  <c r="AR3620" i="1"/>
  <c r="AQ3621" i="1" s="1"/>
  <c r="AP3619" i="1"/>
  <c r="AT5236" i="1"/>
  <c r="AM5236" i="1"/>
  <c r="AN5236" i="1" s="1"/>
  <c r="AK5237" i="1"/>
  <c r="AO5236" i="1"/>
  <c r="AU5236" i="1" l="1"/>
  <c r="AS5236" i="1" s="1"/>
  <c r="AR3621" i="1"/>
  <c r="AQ3622" i="1" s="1"/>
  <c r="AP3620" i="1"/>
  <c r="AT5237" i="1"/>
  <c r="AM5237" i="1"/>
  <c r="AN5237" i="1" s="1"/>
  <c r="AK5238" i="1"/>
  <c r="AO5237" i="1"/>
  <c r="AU5237" i="1" l="1"/>
  <c r="AS5237" i="1" s="1"/>
  <c r="AR3622" i="1"/>
  <c r="AP3621" i="1"/>
  <c r="AT5238" i="1"/>
  <c r="AM5238" i="1"/>
  <c r="AN5238" i="1" s="1"/>
  <c r="AK5239" i="1"/>
  <c r="AO5238" i="1"/>
  <c r="AU5238" i="1" l="1"/>
  <c r="AS5238" i="1" s="1"/>
  <c r="AP3622" i="1"/>
  <c r="AQ3623" i="1"/>
  <c r="AT5239" i="1"/>
  <c r="AM5239" i="1"/>
  <c r="AN5239" i="1" s="1"/>
  <c r="AK5240" i="1"/>
  <c r="AO5239" i="1"/>
  <c r="AU5239" i="1" l="1"/>
  <c r="AS5239" i="1" s="1"/>
  <c r="AR3623" i="1"/>
  <c r="AT5240" i="1"/>
  <c r="AM5240" i="1"/>
  <c r="AN5240" i="1" s="1"/>
  <c r="AK5241" i="1"/>
  <c r="AO5240" i="1"/>
  <c r="AU5240" i="1" l="1"/>
  <c r="AS5240" i="1" s="1"/>
  <c r="AP3623" i="1"/>
  <c r="AQ3624" i="1"/>
  <c r="AT5241" i="1"/>
  <c r="AM5241" i="1"/>
  <c r="AN5241" i="1" s="1"/>
  <c r="AK5242" i="1"/>
  <c r="AO5241" i="1"/>
  <c r="AU5241" i="1" l="1"/>
  <c r="AS5241" i="1" s="1"/>
  <c r="AR3624" i="1"/>
  <c r="AQ3625" i="1" s="1"/>
  <c r="AT5242" i="1"/>
  <c r="AM5242" i="1"/>
  <c r="AN5242" i="1" s="1"/>
  <c r="AK5243" i="1"/>
  <c r="AO5242" i="1"/>
  <c r="AU5242" i="1" l="1"/>
  <c r="AS5242" i="1" s="1"/>
  <c r="AR3625" i="1"/>
  <c r="AQ3626" i="1" s="1"/>
  <c r="AP3624" i="1"/>
  <c r="AT5243" i="1"/>
  <c r="AM5243" i="1"/>
  <c r="AN5243" i="1" s="1"/>
  <c r="AK5244" i="1"/>
  <c r="AO5243" i="1"/>
  <c r="AU5243" i="1" l="1"/>
  <c r="AS5243" i="1" s="1"/>
  <c r="AR3626" i="1"/>
  <c r="AQ3627" i="1" s="1"/>
  <c r="AP3625" i="1"/>
  <c r="AT5244" i="1"/>
  <c r="AM5244" i="1"/>
  <c r="AN5244" i="1" s="1"/>
  <c r="AK5245" i="1"/>
  <c r="AO5244" i="1"/>
  <c r="AU5244" i="1" l="1"/>
  <c r="AS5244" i="1" s="1"/>
  <c r="AR3627" i="1"/>
  <c r="AQ3628" i="1" s="1"/>
  <c r="AP3626" i="1"/>
  <c r="AT5245" i="1"/>
  <c r="AM5245" i="1"/>
  <c r="AN5245" i="1" s="1"/>
  <c r="AK5246" i="1"/>
  <c r="AO5245" i="1"/>
  <c r="AU5245" i="1" l="1"/>
  <c r="AS5245" i="1" s="1"/>
  <c r="AR3628" i="1"/>
  <c r="AP3627" i="1"/>
  <c r="AT5246" i="1"/>
  <c r="AM5246" i="1"/>
  <c r="AN5246" i="1" s="1"/>
  <c r="AK5247" i="1"/>
  <c r="AO5246" i="1"/>
  <c r="AU5246" i="1" l="1"/>
  <c r="AS5246" i="1" s="1"/>
  <c r="AQ3629" i="1"/>
  <c r="AP3628" i="1"/>
  <c r="AT5247" i="1"/>
  <c r="AM5247" i="1"/>
  <c r="AN5247" i="1" s="1"/>
  <c r="AK5248" i="1"/>
  <c r="AO5247" i="1"/>
  <c r="AU5247" i="1" l="1"/>
  <c r="AS5247" i="1" s="1"/>
  <c r="AR3629" i="1"/>
  <c r="AQ3630" i="1" s="1"/>
  <c r="AT5248" i="1"/>
  <c r="AM5248" i="1"/>
  <c r="AN5248" i="1" s="1"/>
  <c r="AK5249" i="1"/>
  <c r="AO5248" i="1"/>
  <c r="AU5248" i="1" l="1"/>
  <c r="AS5248" i="1" s="1"/>
  <c r="AD150" i="1"/>
  <c r="AR3630" i="1"/>
  <c r="AP3629" i="1"/>
  <c r="AT5249" i="1"/>
  <c r="AM5249" i="1"/>
  <c r="AN5249" i="1" s="1"/>
  <c r="AK5250" i="1"/>
  <c r="AO5249" i="1"/>
  <c r="AU5249" i="1" l="1"/>
  <c r="AS5249" i="1" s="1"/>
  <c r="AE150" i="1"/>
  <c r="AP3630" i="1"/>
  <c r="AC150" i="1" s="1"/>
  <c r="AQ3631" i="1"/>
  <c r="AT5250" i="1"/>
  <c r="AM5250" i="1"/>
  <c r="AN5250" i="1" s="1"/>
  <c r="AK5251" i="1"/>
  <c r="AO5250" i="1"/>
  <c r="AU5250" i="1" l="1"/>
  <c r="AS5250" i="1" s="1"/>
  <c r="AR3631" i="1"/>
  <c r="AT5251" i="1"/>
  <c r="AM5251" i="1"/>
  <c r="AN5251" i="1" s="1"/>
  <c r="AK5252" i="1"/>
  <c r="AO5251" i="1"/>
  <c r="AU5251" i="1" l="1"/>
  <c r="AS5251" i="1" s="1"/>
  <c r="AP3631" i="1"/>
  <c r="AQ3632" i="1"/>
  <c r="AT5252" i="1"/>
  <c r="AM5252" i="1"/>
  <c r="AN5252" i="1" s="1"/>
  <c r="AK5253" i="1"/>
  <c r="AO5252" i="1"/>
  <c r="AU5252" i="1" l="1"/>
  <c r="AS5252" i="1" s="1"/>
  <c r="AR3632" i="1"/>
  <c r="AT5253" i="1"/>
  <c r="AM5253" i="1"/>
  <c r="AN5253" i="1" s="1"/>
  <c r="AK5254" i="1"/>
  <c r="AO5253" i="1"/>
  <c r="AU5253" i="1" l="1"/>
  <c r="AS5253" i="1" s="1"/>
  <c r="AP3632" i="1"/>
  <c r="AQ3633" i="1"/>
  <c r="AT5254" i="1"/>
  <c r="AM5254" i="1"/>
  <c r="AN5254" i="1" s="1"/>
  <c r="AK5255" i="1"/>
  <c r="AA215" i="1" s="1"/>
  <c r="AO5254" i="1"/>
  <c r="AU5254" i="1" l="1"/>
  <c r="AS5254" i="1" s="1"/>
  <c r="AR3633" i="1"/>
  <c r="AT5255" i="1"/>
  <c r="AF215" i="1" s="1"/>
  <c r="AM5255" i="1"/>
  <c r="AN5255" i="1" s="1"/>
  <c r="AK5256" i="1"/>
  <c r="AO5255" i="1"/>
  <c r="AB215" i="1" s="1"/>
  <c r="AU5255" i="1" l="1"/>
  <c r="AS5255" i="1" s="1"/>
  <c r="AP3633" i="1"/>
  <c r="AQ3634" i="1"/>
  <c r="AT5256" i="1"/>
  <c r="AM5256" i="1"/>
  <c r="AN5256" i="1" s="1"/>
  <c r="AK5257" i="1"/>
  <c r="AO5256" i="1"/>
  <c r="AU5256" i="1" l="1"/>
  <c r="AS5256" i="1" s="1"/>
  <c r="AR3634" i="1"/>
  <c r="AT5257" i="1"/>
  <c r="AM5257" i="1"/>
  <c r="AN5257" i="1" s="1"/>
  <c r="AK5258" i="1"/>
  <c r="AO5257" i="1"/>
  <c r="AU5257" i="1" l="1"/>
  <c r="AS5257" i="1" s="1"/>
  <c r="AP3634" i="1"/>
  <c r="AQ3635" i="1"/>
  <c r="AT5258" i="1"/>
  <c r="AM5258" i="1"/>
  <c r="AN5258" i="1" s="1"/>
  <c r="AK5259" i="1"/>
  <c r="AO5258" i="1"/>
  <c r="AU5258" i="1" l="1"/>
  <c r="AS5258" i="1" s="1"/>
  <c r="AR3635" i="1"/>
  <c r="AQ3636" i="1" s="1"/>
  <c r="AT5259" i="1"/>
  <c r="AM5259" i="1"/>
  <c r="AN5259" i="1" s="1"/>
  <c r="AK5260" i="1"/>
  <c r="AO5259" i="1"/>
  <c r="AU5259" i="1" l="1"/>
  <c r="AS5259" i="1" s="1"/>
  <c r="AR3636" i="1"/>
  <c r="AP3635" i="1"/>
  <c r="AT5260" i="1"/>
  <c r="AM5260" i="1"/>
  <c r="AN5260" i="1" s="1"/>
  <c r="AK5261" i="1"/>
  <c r="AO5260" i="1"/>
  <c r="AU5260" i="1" l="1"/>
  <c r="AS5260" i="1" s="1"/>
  <c r="AP3636" i="1"/>
  <c r="AQ3637" i="1"/>
  <c r="AT5261" i="1"/>
  <c r="AM5261" i="1"/>
  <c r="AN5261" i="1" s="1"/>
  <c r="AK5262" i="1"/>
  <c r="AO5261" i="1"/>
  <c r="AU5261" i="1" l="1"/>
  <c r="AS5261" i="1" s="1"/>
  <c r="AR3637" i="1"/>
  <c r="AQ3638" i="1" s="1"/>
  <c r="AT5262" i="1"/>
  <c r="AM5262" i="1"/>
  <c r="AN5262" i="1" s="1"/>
  <c r="AK5263" i="1"/>
  <c r="AO5262" i="1"/>
  <c r="AU5262" i="1" l="1"/>
  <c r="AS5262" i="1" s="1"/>
  <c r="AR3638" i="1"/>
  <c r="AQ3639" i="1" s="1"/>
  <c r="AP3637" i="1"/>
  <c r="AT5263" i="1"/>
  <c r="AM5263" i="1"/>
  <c r="AN5263" i="1" s="1"/>
  <c r="AK5264" i="1"/>
  <c r="AO5263" i="1"/>
  <c r="AU5263" i="1" l="1"/>
  <c r="AS5263" i="1" s="1"/>
  <c r="AR3639" i="1"/>
  <c r="AQ3640" i="1" s="1"/>
  <c r="AP3638" i="1"/>
  <c r="AT5264" i="1"/>
  <c r="AM5264" i="1"/>
  <c r="AN5264" i="1" s="1"/>
  <c r="AK5265" i="1"/>
  <c r="AO5264" i="1"/>
  <c r="AU5264" i="1" l="1"/>
  <c r="AS5264" i="1" s="1"/>
  <c r="AR3640" i="1"/>
  <c r="AP3639" i="1"/>
  <c r="AT5265" i="1"/>
  <c r="AM5265" i="1"/>
  <c r="AN5265" i="1" s="1"/>
  <c r="AK5266" i="1"/>
  <c r="AO5265" i="1"/>
  <c r="AU5265" i="1" l="1"/>
  <c r="AS5265" i="1" s="1"/>
  <c r="AP3640" i="1"/>
  <c r="AQ3641" i="1"/>
  <c r="AT5266" i="1"/>
  <c r="AM5266" i="1"/>
  <c r="AN5266" i="1" s="1"/>
  <c r="AK5267" i="1"/>
  <c r="AO5266" i="1"/>
  <c r="AU5266" i="1" l="1"/>
  <c r="AS5266" i="1" s="1"/>
  <c r="AR3641" i="1"/>
  <c r="AT5267" i="1"/>
  <c r="AM5267" i="1"/>
  <c r="AN5267" i="1" s="1"/>
  <c r="AK5268" i="1"/>
  <c r="AO5267" i="1"/>
  <c r="AU5267" i="1" l="1"/>
  <c r="AS5267" i="1" s="1"/>
  <c r="AP3641" i="1"/>
  <c r="AQ3642" i="1"/>
  <c r="AT5268" i="1"/>
  <c r="AM5268" i="1"/>
  <c r="AN5268" i="1" s="1"/>
  <c r="AK5269" i="1"/>
  <c r="AO5268" i="1"/>
  <c r="AU5268" i="1" l="1"/>
  <c r="AS5268" i="1" s="1"/>
  <c r="AR3642" i="1"/>
  <c r="AQ3643" i="1" s="1"/>
  <c r="AT5269" i="1"/>
  <c r="AM5269" i="1"/>
  <c r="AN5269" i="1" s="1"/>
  <c r="AK5270" i="1"/>
  <c r="AO5269" i="1"/>
  <c r="AU5269" i="1" l="1"/>
  <c r="AS5269" i="1" s="1"/>
  <c r="AR3643" i="1"/>
  <c r="AQ3644" i="1" s="1"/>
  <c r="AP3642" i="1"/>
  <c r="AT5270" i="1"/>
  <c r="AM5270" i="1"/>
  <c r="AN5270" i="1" s="1"/>
  <c r="AK5271" i="1"/>
  <c r="AO5270" i="1"/>
  <c r="AU5270" i="1" l="1"/>
  <c r="AS5270" i="1" s="1"/>
  <c r="AR3644" i="1"/>
  <c r="AP3643" i="1"/>
  <c r="AT5271" i="1"/>
  <c r="AM5271" i="1"/>
  <c r="AN5271" i="1" s="1"/>
  <c r="AK5272" i="1"/>
  <c r="AO5271" i="1"/>
  <c r="AU5271" i="1" l="1"/>
  <c r="AS5271" i="1" s="1"/>
  <c r="AQ3645" i="1"/>
  <c r="AP3644" i="1"/>
  <c r="AT5272" i="1"/>
  <c r="AM5272" i="1"/>
  <c r="AN5272" i="1" s="1"/>
  <c r="AK5273" i="1"/>
  <c r="AO5272" i="1"/>
  <c r="AU5272" i="1" l="1"/>
  <c r="AS5272" i="1" s="1"/>
  <c r="AR3645" i="1"/>
  <c r="AQ3646" i="1" s="1"/>
  <c r="AT5273" i="1"/>
  <c r="AM5273" i="1"/>
  <c r="AN5273" i="1" s="1"/>
  <c r="AK5274" i="1"/>
  <c r="AO5273" i="1"/>
  <c r="AU5273" i="1" l="1"/>
  <c r="AS5273" i="1" s="1"/>
  <c r="AR3646" i="1"/>
  <c r="AP3645" i="1"/>
  <c r="AT5274" i="1"/>
  <c r="AM5274" i="1"/>
  <c r="AN5274" i="1" s="1"/>
  <c r="AK5275" i="1"/>
  <c r="AO5274" i="1"/>
  <c r="AU5274" i="1" l="1"/>
  <c r="AS5274" i="1" s="1"/>
  <c r="AP3646" i="1"/>
  <c r="AQ3647" i="1"/>
  <c r="AT5275" i="1"/>
  <c r="AM5275" i="1"/>
  <c r="AN5275" i="1" s="1"/>
  <c r="AK5276" i="1"/>
  <c r="AO5275" i="1"/>
  <c r="AU5275" i="1" l="1"/>
  <c r="AS5275" i="1" s="1"/>
  <c r="AR3647" i="1"/>
  <c r="AT5276" i="1"/>
  <c r="AM5276" i="1"/>
  <c r="AN5276" i="1" s="1"/>
  <c r="AK5277" i="1"/>
  <c r="AO5276" i="1"/>
  <c r="AU5276" i="1" l="1"/>
  <c r="AS5276" i="1" s="1"/>
  <c r="AP3647" i="1"/>
  <c r="AQ3648" i="1"/>
  <c r="AT5277" i="1"/>
  <c r="AM5277" i="1"/>
  <c r="AN5277" i="1" s="1"/>
  <c r="AK5278" i="1"/>
  <c r="AO5277" i="1"/>
  <c r="AU5277" i="1" l="1"/>
  <c r="AS5277" i="1" s="1"/>
  <c r="AR3648" i="1"/>
  <c r="AQ3649" i="1" s="1"/>
  <c r="AT5278" i="1"/>
  <c r="AM5278" i="1"/>
  <c r="AN5278" i="1" s="1"/>
  <c r="AK5279" i="1"/>
  <c r="AO5278" i="1"/>
  <c r="AU5278" i="1" l="1"/>
  <c r="AS5278" i="1" s="1"/>
  <c r="AR3649" i="1"/>
  <c r="AQ3650" i="1" s="1"/>
  <c r="AP3648" i="1"/>
  <c r="AT5279" i="1"/>
  <c r="AM5279" i="1"/>
  <c r="AN5279" i="1" s="1"/>
  <c r="AK5280" i="1"/>
  <c r="AA216" i="1" s="1"/>
  <c r="AO5279" i="1"/>
  <c r="AU5279" i="1" l="1"/>
  <c r="AS5279" i="1" s="1"/>
  <c r="AR3650" i="1"/>
  <c r="AQ3651" i="1" s="1"/>
  <c r="AP3649" i="1"/>
  <c r="AT5280" i="1"/>
  <c r="AF216" i="1" s="1"/>
  <c r="AM5280" i="1"/>
  <c r="AN5280" i="1" s="1"/>
  <c r="AK5281" i="1"/>
  <c r="AO5280" i="1"/>
  <c r="AB216" i="1" s="1"/>
  <c r="AU5280" i="1" l="1"/>
  <c r="AS5280" i="1" s="1"/>
  <c r="AR3651" i="1"/>
  <c r="AQ3652" i="1" s="1"/>
  <c r="AP3650" i="1"/>
  <c r="AT5281" i="1"/>
  <c r="AM5281" i="1"/>
  <c r="AN5281" i="1" s="1"/>
  <c r="AK5282" i="1"/>
  <c r="AO5281" i="1"/>
  <c r="AU5281" i="1" l="1"/>
  <c r="AS5281" i="1" s="1"/>
  <c r="AR3652" i="1"/>
  <c r="AP3651" i="1"/>
  <c r="AT5282" i="1"/>
  <c r="AM5282" i="1"/>
  <c r="AN5282" i="1" s="1"/>
  <c r="AK5283" i="1"/>
  <c r="AO5282" i="1"/>
  <c r="AU5282" i="1" l="1"/>
  <c r="AS5282" i="1" s="1"/>
  <c r="AP3652" i="1"/>
  <c r="AQ3653" i="1"/>
  <c r="AT5283" i="1"/>
  <c r="AM5283" i="1"/>
  <c r="AN5283" i="1" s="1"/>
  <c r="AK5284" i="1"/>
  <c r="AO5283" i="1"/>
  <c r="AU5283" i="1" l="1"/>
  <c r="AS5283" i="1" s="1"/>
  <c r="AR3653" i="1"/>
  <c r="AT5284" i="1"/>
  <c r="AM5284" i="1"/>
  <c r="AN5284" i="1" s="1"/>
  <c r="AK5285" i="1"/>
  <c r="AO5284" i="1"/>
  <c r="AU5284" i="1" l="1"/>
  <c r="AS5284" i="1" s="1"/>
  <c r="AP3653" i="1"/>
  <c r="AQ3654" i="1"/>
  <c r="AT5285" i="1"/>
  <c r="AM5285" i="1"/>
  <c r="AN5285" i="1" s="1"/>
  <c r="AK5286" i="1"/>
  <c r="AO5285" i="1"/>
  <c r="AU5285" i="1" l="1"/>
  <c r="AS5285" i="1" s="1"/>
  <c r="AR3654" i="1"/>
  <c r="AT5286" i="1"/>
  <c r="AM5286" i="1"/>
  <c r="AN5286" i="1" s="1"/>
  <c r="AK5287" i="1"/>
  <c r="AO5286" i="1"/>
  <c r="AU5286" i="1" l="1"/>
  <c r="AS5286" i="1" s="1"/>
  <c r="AP3654" i="1"/>
  <c r="AQ3655" i="1"/>
  <c r="AT5287" i="1"/>
  <c r="AM5287" i="1"/>
  <c r="AN5287" i="1" s="1"/>
  <c r="AK5288" i="1"/>
  <c r="AO5287" i="1"/>
  <c r="AU5287" i="1" l="1"/>
  <c r="AS5287" i="1" s="1"/>
  <c r="AD151" i="1"/>
  <c r="AR3655" i="1"/>
  <c r="AQ3656" i="1" s="1"/>
  <c r="AT5288" i="1"/>
  <c r="AM5288" i="1"/>
  <c r="AN5288" i="1" s="1"/>
  <c r="AK5289" i="1"/>
  <c r="AO5288" i="1"/>
  <c r="AU5288" i="1" l="1"/>
  <c r="AS5288" i="1" s="1"/>
  <c r="AR3656" i="1"/>
  <c r="AQ3657" i="1" s="1"/>
  <c r="AE151" i="1"/>
  <c r="AP3655" i="1"/>
  <c r="AC151" i="1" s="1"/>
  <c r="AT5289" i="1"/>
  <c r="AM5289" i="1"/>
  <c r="AN5289" i="1" s="1"/>
  <c r="AK5290" i="1"/>
  <c r="AO5289" i="1"/>
  <c r="AU5289" i="1" l="1"/>
  <c r="AS5289" i="1" s="1"/>
  <c r="AR3657" i="1"/>
  <c r="AQ3658" i="1" s="1"/>
  <c r="AP3656" i="1"/>
  <c r="AT5290" i="1"/>
  <c r="AM5290" i="1"/>
  <c r="AN5290" i="1" s="1"/>
  <c r="AK5291" i="1"/>
  <c r="AO5290" i="1"/>
  <c r="AU5290" i="1" l="1"/>
  <c r="AS5290" i="1" s="1"/>
  <c r="AR3658" i="1"/>
  <c r="AQ3659" i="1" s="1"/>
  <c r="AP3657" i="1"/>
  <c r="AT5291" i="1"/>
  <c r="AM5291" i="1"/>
  <c r="AN5291" i="1" s="1"/>
  <c r="AK5292" i="1"/>
  <c r="AO5291" i="1"/>
  <c r="AU5291" i="1" l="1"/>
  <c r="AS5291" i="1" s="1"/>
  <c r="AR3659" i="1"/>
  <c r="AQ3660" i="1" s="1"/>
  <c r="AP3658" i="1"/>
  <c r="AT5292" i="1"/>
  <c r="AM5292" i="1"/>
  <c r="AN5292" i="1" s="1"/>
  <c r="AK5293" i="1"/>
  <c r="AO5292" i="1"/>
  <c r="AU5292" i="1" l="1"/>
  <c r="AS5292" i="1" s="1"/>
  <c r="AR3660" i="1"/>
  <c r="AQ3661" i="1" s="1"/>
  <c r="AP3659" i="1"/>
  <c r="AT5293" i="1"/>
  <c r="AM5293" i="1"/>
  <c r="AN5293" i="1" s="1"/>
  <c r="AK5294" i="1"/>
  <c r="AO5293" i="1"/>
  <c r="AU5293" i="1" l="1"/>
  <c r="AS5293" i="1" s="1"/>
  <c r="AR3661" i="1"/>
  <c r="AP3660" i="1"/>
  <c r="AT5294" i="1"/>
  <c r="AM5294" i="1"/>
  <c r="AN5294" i="1" s="1"/>
  <c r="AK5295" i="1"/>
  <c r="AO5294" i="1"/>
  <c r="AU5294" i="1" l="1"/>
  <c r="AS5294" i="1" s="1"/>
  <c r="AP3661" i="1"/>
  <c r="AQ3662" i="1"/>
  <c r="AT5295" i="1"/>
  <c r="AM5295" i="1"/>
  <c r="AN5295" i="1" s="1"/>
  <c r="AK5296" i="1"/>
  <c r="AO5295" i="1"/>
  <c r="AU5295" i="1" l="1"/>
  <c r="AS5295" i="1" s="1"/>
  <c r="AR3662" i="1"/>
  <c r="AT5296" i="1"/>
  <c r="AM5296" i="1"/>
  <c r="AN5296" i="1" s="1"/>
  <c r="AK5297" i="1"/>
  <c r="AO5296" i="1"/>
  <c r="AU5296" i="1" l="1"/>
  <c r="AS5296" i="1" s="1"/>
  <c r="AP3662" i="1"/>
  <c r="AQ3663" i="1"/>
  <c r="AT5297" i="1"/>
  <c r="AM5297" i="1"/>
  <c r="AN5297" i="1" s="1"/>
  <c r="AK5298" i="1"/>
  <c r="AO5297" i="1"/>
  <c r="AU5297" i="1" l="1"/>
  <c r="AS5297" i="1" s="1"/>
  <c r="AR3663" i="1"/>
  <c r="AQ3664" i="1" s="1"/>
  <c r="AT5298" i="1"/>
  <c r="AM5298" i="1"/>
  <c r="AN5298" i="1" s="1"/>
  <c r="AK5299" i="1"/>
  <c r="AO5298" i="1"/>
  <c r="AU5298" i="1" l="1"/>
  <c r="AS5298" i="1" s="1"/>
  <c r="AR3664" i="1"/>
  <c r="AP3663" i="1"/>
  <c r="AT5299" i="1"/>
  <c r="AM5299" i="1"/>
  <c r="AN5299" i="1" s="1"/>
  <c r="AK5300" i="1"/>
  <c r="AO5299" i="1"/>
  <c r="AU5299" i="1" l="1"/>
  <c r="AS5299" i="1" s="1"/>
  <c r="AP3664" i="1"/>
  <c r="AQ3665" i="1"/>
  <c r="AT5300" i="1"/>
  <c r="AM5300" i="1"/>
  <c r="AN5300" i="1" s="1"/>
  <c r="AK5301" i="1"/>
  <c r="AO5300" i="1"/>
  <c r="AU5300" i="1" l="1"/>
  <c r="AS5300" i="1" s="1"/>
  <c r="AR3665" i="1"/>
  <c r="AQ3666" i="1" s="1"/>
  <c r="AT5301" i="1"/>
  <c r="AM5301" i="1"/>
  <c r="AN5301" i="1" s="1"/>
  <c r="AK5302" i="1"/>
  <c r="AO5301" i="1"/>
  <c r="AU5301" i="1" l="1"/>
  <c r="AS5301" i="1" s="1"/>
  <c r="AR3666" i="1"/>
  <c r="AQ3667" i="1" s="1"/>
  <c r="AP3665" i="1"/>
  <c r="AT5302" i="1"/>
  <c r="AM5302" i="1"/>
  <c r="AN5302" i="1" s="1"/>
  <c r="AK5303" i="1"/>
  <c r="AO5302" i="1"/>
  <c r="AU5302" i="1" l="1"/>
  <c r="AS5302" i="1" s="1"/>
  <c r="AR3667" i="1"/>
  <c r="AP3666" i="1"/>
  <c r="AT5303" i="1"/>
  <c r="AM5303" i="1"/>
  <c r="AN5303" i="1" s="1"/>
  <c r="AK5304" i="1"/>
  <c r="AO5303" i="1"/>
  <c r="AU5303" i="1" l="1"/>
  <c r="AS5303" i="1" s="1"/>
  <c r="AP3667" i="1"/>
  <c r="AQ3668" i="1"/>
  <c r="AT5304" i="1"/>
  <c r="AM5304" i="1"/>
  <c r="AN5304" i="1" s="1"/>
  <c r="AK5305" i="1"/>
  <c r="AA217" i="1" s="1"/>
  <c r="AO5304" i="1"/>
  <c r="AU5304" i="1" l="1"/>
  <c r="AS5304" i="1" s="1"/>
  <c r="AR3668" i="1"/>
  <c r="AT5305" i="1"/>
  <c r="AF217" i="1" s="1"/>
  <c r="AM5305" i="1"/>
  <c r="AN5305" i="1" s="1"/>
  <c r="AK5306" i="1"/>
  <c r="AO5305" i="1"/>
  <c r="AB217" i="1" s="1"/>
  <c r="AU5305" i="1" l="1"/>
  <c r="AS5305" i="1" s="1"/>
  <c r="AP3668" i="1"/>
  <c r="AQ3669" i="1"/>
  <c r="AT5306" i="1"/>
  <c r="AM5306" i="1"/>
  <c r="AN5306" i="1" s="1"/>
  <c r="AK5307" i="1"/>
  <c r="AO5306" i="1"/>
  <c r="AU5306" i="1" l="1"/>
  <c r="AS5306" i="1" s="1"/>
  <c r="AR3669" i="1"/>
  <c r="AQ3670" i="1" s="1"/>
  <c r="AT5307" i="1"/>
  <c r="AM5307" i="1"/>
  <c r="AN5307" i="1" s="1"/>
  <c r="AK5308" i="1"/>
  <c r="AO5307" i="1"/>
  <c r="AU5307" i="1" l="1"/>
  <c r="AS5307" i="1" s="1"/>
  <c r="AR3670" i="1"/>
  <c r="AP3669" i="1"/>
  <c r="AT5308" i="1"/>
  <c r="AM5308" i="1"/>
  <c r="AN5308" i="1" s="1"/>
  <c r="AK5309" i="1"/>
  <c r="AO5308" i="1"/>
  <c r="AU5308" i="1" l="1"/>
  <c r="AS5308" i="1" s="1"/>
  <c r="AP3670" i="1"/>
  <c r="AQ3671" i="1"/>
  <c r="AT5309" i="1"/>
  <c r="AM5309" i="1"/>
  <c r="AN5309" i="1" s="1"/>
  <c r="AK5310" i="1"/>
  <c r="AO5309" i="1"/>
  <c r="AU5309" i="1" l="1"/>
  <c r="AS5309" i="1" s="1"/>
  <c r="AR3671" i="1"/>
  <c r="AT5310" i="1"/>
  <c r="AM5310" i="1"/>
  <c r="AN5310" i="1" s="1"/>
  <c r="AK5311" i="1"/>
  <c r="AO5310" i="1"/>
  <c r="AU5310" i="1" l="1"/>
  <c r="AS5310" i="1" s="1"/>
  <c r="AP3671" i="1"/>
  <c r="AQ3672" i="1"/>
  <c r="AT5311" i="1"/>
  <c r="AM5311" i="1"/>
  <c r="AN5311" i="1" s="1"/>
  <c r="AK5312" i="1"/>
  <c r="AO5311" i="1"/>
  <c r="AU5311" i="1" l="1"/>
  <c r="AS5311" i="1" s="1"/>
  <c r="AR3672" i="1"/>
  <c r="AQ3673" i="1" s="1"/>
  <c r="AT5312" i="1"/>
  <c r="AM5312" i="1"/>
  <c r="AN5312" i="1" s="1"/>
  <c r="AK5313" i="1"/>
  <c r="AO5312" i="1"/>
  <c r="AU5312" i="1" l="1"/>
  <c r="AS5312" i="1" s="1"/>
  <c r="AR3673" i="1"/>
  <c r="AP3672" i="1"/>
  <c r="AT5313" i="1"/>
  <c r="AM5313" i="1"/>
  <c r="AN5313" i="1" s="1"/>
  <c r="AK5314" i="1"/>
  <c r="AO5313" i="1"/>
  <c r="AU5313" i="1" l="1"/>
  <c r="AS5313" i="1" s="1"/>
  <c r="AP3673" i="1"/>
  <c r="AQ3674" i="1"/>
  <c r="AT5314" i="1"/>
  <c r="AM5314" i="1"/>
  <c r="AN5314" i="1" s="1"/>
  <c r="AK5315" i="1"/>
  <c r="AO5314" i="1"/>
  <c r="AU5314" i="1" l="1"/>
  <c r="AS5314" i="1" s="1"/>
  <c r="AR3674" i="1"/>
  <c r="AT5315" i="1"/>
  <c r="AM5315" i="1"/>
  <c r="AN5315" i="1" s="1"/>
  <c r="AK5316" i="1"/>
  <c r="AO5315" i="1"/>
  <c r="AU5315" i="1" l="1"/>
  <c r="AS5315" i="1" s="1"/>
  <c r="AP3674" i="1"/>
  <c r="AQ3675" i="1"/>
  <c r="AT5316" i="1"/>
  <c r="AM5316" i="1"/>
  <c r="AN5316" i="1" s="1"/>
  <c r="AK5317" i="1"/>
  <c r="AO5316" i="1"/>
  <c r="AU5316" i="1" l="1"/>
  <c r="AS5316" i="1" s="1"/>
  <c r="AR3675" i="1"/>
  <c r="AT5317" i="1"/>
  <c r="AM5317" i="1"/>
  <c r="AN5317" i="1" s="1"/>
  <c r="AK5318" i="1"/>
  <c r="AO5317" i="1"/>
  <c r="AU5317" i="1" l="1"/>
  <c r="AS5317" i="1" s="1"/>
  <c r="AP3675" i="1"/>
  <c r="AQ3676" i="1"/>
  <c r="AT5318" i="1"/>
  <c r="AM5318" i="1"/>
  <c r="AN5318" i="1" s="1"/>
  <c r="AK5319" i="1"/>
  <c r="AO5318" i="1"/>
  <c r="AU5318" i="1" l="1"/>
  <c r="AS5318" i="1" s="1"/>
  <c r="AR3676" i="1"/>
  <c r="AT5319" i="1"/>
  <c r="AM5319" i="1"/>
  <c r="AN5319" i="1" s="1"/>
  <c r="AK5320" i="1"/>
  <c r="AO5319" i="1"/>
  <c r="AU5319" i="1" l="1"/>
  <c r="AS5319" i="1" s="1"/>
  <c r="AP3676" i="1"/>
  <c r="AQ3677" i="1"/>
  <c r="AT5320" i="1"/>
  <c r="AM5320" i="1"/>
  <c r="AN5320" i="1" s="1"/>
  <c r="AK5321" i="1"/>
  <c r="AO5320" i="1"/>
  <c r="AU5320" i="1" l="1"/>
  <c r="AS5320" i="1" s="1"/>
  <c r="AR3677" i="1"/>
  <c r="AT5321" i="1"/>
  <c r="AM5321" i="1"/>
  <c r="AN5321" i="1" s="1"/>
  <c r="AK5322" i="1"/>
  <c r="AO5321" i="1"/>
  <c r="AU5321" i="1" l="1"/>
  <c r="AS5321" i="1" s="1"/>
  <c r="AP3677" i="1"/>
  <c r="AQ3678" i="1"/>
  <c r="AT5322" i="1"/>
  <c r="AM5322" i="1"/>
  <c r="AN5322" i="1" s="1"/>
  <c r="AK5323" i="1"/>
  <c r="AO5322" i="1"/>
  <c r="AU5322" i="1" l="1"/>
  <c r="AS5322" i="1" s="1"/>
  <c r="AR3678" i="1"/>
  <c r="AT5323" i="1"/>
  <c r="AM5323" i="1"/>
  <c r="AN5323" i="1" s="1"/>
  <c r="AK5324" i="1"/>
  <c r="AO5323" i="1"/>
  <c r="AU5323" i="1" l="1"/>
  <c r="AS5323" i="1" s="1"/>
  <c r="AP3678" i="1"/>
  <c r="AQ3679" i="1"/>
  <c r="AT5324" i="1"/>
  <c r="AM5324" i="1"/>
  <c r="AN5324" i="1" s="1"/>
  <c r="AK5325" i="1"/>
  <c r="AO5324" i="1"/>
  <c r="AU5324" i="1" l="1"/>
  <c r="AS5324" i="1" s="1"/>
  <c r="AR3679" i="1"/>
  <c r="AQ3680" i="1" s="1"/>
  <c r="AT5325" i="1"/>
  <c r="AM5325" i="1"/>
  <c r="AN5325" i="1" s="1"/>
  <c r="AK5326" i="1"/>
  <c r="AO5325" i="1"/>
  <c r="AU5325" i="1" l="1"/>
  <c r="AS5325" i="1" s="1"/>
  <c r="AD152" i="1"/>
  <c r="AR3680" i="1"/>
  <c r="AQ3681" i="1" s="1"/>
  <c r="AP3679" i="1"/>
  <c r="AT5326" i="1"/>
  <c r="AM5326" i="1"/>
  <c r="AN5326" i="1" s="1"/>
  <c r="AK5327" i="1"/>
  <c r="AO5326" i="1"/>
  <c r="AU5326" i="1" l="1"/>
  <c r="AS5326" i="1" s="1"/>
  <c r="AR3681" i="1"/>
  <c r="AQ3682" i="1" s="1"/>
  <c r="AE152" i="1"/>
  <c r="AP3680" i="1"/>
  <c r="AC152" i="1" s="1"/>
  <c r="AT5327" i="1"/>
  <c r="AM5327" i="1"/>
  <c r="AN5327" i="1" s="1"/>
  <c r="AK5328" i="1"/>
  <c r="AO5327" i="1"/>
  <c r="AU5327" i="1" l="1"/>
  <c r="AS5327" i="1" s="1"/>
  <c r="AR3682" i="1"/>
  <c r="AQ3683" i="1" s="1"/>
  <c r="AP3681" i="1"/>
  <c r="AT5328" i="1"/>
  <c r="AM5328" i="1"/>
  <c r="AN5328" i="1" s="1"/>
  <c r="AK5329" i="1"/>
  <c r="AO5328" i="1"/>
  <c r="AU5328" i="1" l="1"/>
  <c r="AS5328" i="1" s="1"/>
  <c r="AR3683" i="1"/>
  <c r="AP3682" i="1"/>
  <c r="AT5329" i="1"/>
  <c r="AM5329" i="1"/>
  <c r="AN5329" i="1" s="1"/>
  <c r="AK5330" i="1"/>
  <c r="AA218" i="1" s="1"/>
  <c r="AO5329" i="1"/>
  <c r="AU5329" i="1" l="1"/>
  <c r="AS5329" i="1" s="1"/>
  <c r="AP3683" i="1"/>
  <c r="AQ3684" i="1"/>
  <c r="AT5330" i="1"/>
  <c r="AF218" i="1" s="1"/>
  <c r="AM5330" i="1"/>
  <c r="AN5330" i="1" s="1"/>
  <c r="AK5331" i="1"/>
  <c r="AO5330" i="1"/>
  <c r="AB218" i="1" s="1"/>
  <c r="AU5330" i="1" l="1"/>
  <c r="AS5330" i="1" s="1"/>
  <c r="AR3684" i="1"/>
  <c r="AQ3685" i="1" s="1"/>
  <c r="AT5331" i="1"/>
  <c r="AM5331" i="1"/>
  <c r="AN5331" i="1" s="1"/>
  <c r="AK5332" i="1"/>
  <c r="AO5331" i="1"/>
  <c r="AU5331" i="1" l="1"/>
  <c r="AS5331" i="1" s="1"/>
  <c r="AR3685" i="1"/>
  <c r="AQ3686" i="1" s="1"/>
  <c r="AP3684" i="1"/>
  <c r="AT5332" i="1"/>
  <c r="AM5332" i="1"/>
  <c r="AN5332" i="1" s="1"/>
  <c r="AK5333" i="1"/>
  <c r="AO5332" i="1"/>
  <c r="AU5332" i="1" l="1"/>
  <c r="AS5332" i="1" s="1"/>
  <c r="AR3686" i="1"/>
  <c r="AQ3687" i="1" s="1"/>
  <c r="AP3685" i="1"/>
  <c r="AT5333" i="1"/>
  <c r="AM5333" i="1"/>
  <c r="AN5333" i="1" s="1"/>
  <c r="AK5334" i="1"/>
  <c r="AO5333" i="1"/>
  <c r="AU5333" i="1" l="1"/>
  <c r="AS5333" i="1" s="1"/>
  <c r="AR3687" i="1"/>
  <c r="AQ3688" i="1" s="1"/>
  <c r="AP3686" i="1"/>
  <c r="AT5334" i="1"/>
  <c r="AM5334" i="1"/>
  <c r="AN5334" i="1" s="1"/>
  <c r="AK5335" i="1"/>
  <c r="AO5334" i="1"/>
  <c r="AU5334" i="1" l="1"/>
  <c r="AS5334" i="1" s="1"/>
  <c r="AR3688" i="1"/>
  <c r="AQ3689" i="1" s="1"/>
  <c r="AP3687" i="1"/>
  <c r="AT5335" i="1"/>
  <c r="AM5335" i="1"/>
  <c r="AN5335" i="1" s="1"/>
  <c r="AK5336" i="1"/>
  <c r="AO5335" i="1"/>
  <c r="AU5335" i="1" l="1"/>
  <c r="AS5335" i="1" s="1"/>
  <c r="AR3689" i="1"/>
  <c r="AQ3690" i="1" s="1"/>
  <c r="AP3688" i="1"/>
  <c r="AT5336" i="1"/>
  <c r="AM5336" i="1"/>
  <c r="AN5336" i="1" s="1"/>
  <c r="AK5337" i="1"/>
  <c r="AO5336" i="1"/>
  <c r="AU5336" i="1" l="1"/>
  <c r="AS5336" i="1" s="1"/>
  <c r="AR3690" i="1"/>
  <c r="AP3689" i="1"/>
  <c r="AT5337" i="1"/>
  <c r="AM5337" i="1"/>
  <c r="AN5337" i="1" s="1"/>
  <c r="AK5338" i="1"/>
  <c r="AO5337" i="1"/>
  <c r="AU5337" i="1" l="1"/>
  <c r="AS5337" i="1" s="1"/>
  <c r="AP3690" i="1"/>
  <c r="AQ3691" i="1"/>
  <c r="AT5338" i="1"/>
  <c r="AM5338" i="1"/>
  <c r="AN5338" i="1" s="1"/>
  <c r="AK5339" i="1"/>
  <c r="AO5338" i="1"/>
  <c r="AU5338" i="1" l="1"/>
  <c r="AS5338" i="1" s="1"/>
  <c r="AR3691" i="1"/>
  <c r="AQ3692" i="1" s="1"/>
  <c r="AT5339" i="1"/>
  <c r="AM5339" i="1"/>
  <c r="AN5339" i="1" s="1"/>
  <c r="AK5340" i="1"/>
  <c r="AO5339" i="1"/>
  <c r="AU5339" i="1" l="1"/>
  <c r="AS5339" i="1" s="1"/>
  <c r="AR3692" i="1"/>
  <c r="AP3691" i="1"/>
  <c r="AT5340" i="1"/>
  <c r="AM5340" i="1"/>
  <c r="AN5340" i="1" s="1"/>
  <c r="AK5341" i="1"/>
  <c r="AO5340" i="1"/>
  <c r="AU5340" i="1" l="1"/>
  <c r="AS5340" i="1" s="1"/>
  <c r="AP3692" i="1"/>
  <c r="AQ3693" i="1"/>
  <c r="AT5341" i="1"/>
  <c r="AM5341" i="1"/>
  <c r="AN5341" i="1" s="1"/>
  <c r="AK5342" i="1"/>
  <c r="AO5341" i="1"/>
  <c r="AU5341" i="1" l="1"/>
  <c r="AS5341" i="1" s="1"/>
  <c r="AR3693" i="1"/>
  <c r="AQ3694" i="1" s="1"/>
  <c r="AT5342" i="1"/>
  <c r="AM5342" i="1"/>
  <c r="AN5342" i="1" s="1"/>
  <c r="AK5343" i="1"/>
  <c r="AO5342" i="1"/>
  <c r="AU5342" i="1" l="1"/>
  <c r="AS5342" i="1" s="1"/>
  <c r="AR3694" i="1"/>
  <c r="AQ3695" i="1" s="1"/>
  <c r="AP3693" i="1"/>
  <c r="AT5343" i="1"/>
  <c r="AM5343" i="1"/>
  <c r="AN5343" i="1" s="1"/>
  <c r="AK5344" i="1"/>
  <c r="AO5343" i="1"/>
  <c r="AU5343" i="1" l="1"/>
  <c r="AS5343" i="1" s="1"/>
  <c r="AR3695" i="1"/>
  <c r="AP3694" i="1"/>
  <c r="AT5344" i="1"/>
  <c r="AM5344" i="1"/>
  <c r="AN5344" i="1" s="1"/>
  <c r="AK5345" i="1"/>
  <c r="AO5344" i="1"/>
  <c r="AU5344" i="1" l="1"/>
  <c r="AS5344" i="1" s="1"/>
  <c r="AP3695" i="1"/>
  <c r="AQ3696" i="1"/>
  <c r="AT5345" i="1"/>
  <c r="AM5345" i="1"/>
  <c r="AN5345" i="1" s="1"/>
  <c r="AK5346" i="1"/>
  <c r="AO5345" i="1"/>
  <c r="AU5345" i="1" l="1"/>
  <c r="AS5345" i="1" s="1"/>
  <c r="AR3696" i="1"/>
  <c r="AT5346" i="1"/>
  <c r="AM5346" i="1"/>
  <c r="AN5346" i="1" s="1"/>
  <c r="AK5347" i="1"/>
  <c r="AO5346" i="1"/>
  <c r="AU5346" i="1" l="1"/>
  <c r="AS5346" i="1" s="1"/>
  <c r="AP3696" i="1"/>
  <c r="AQ3697" i="1"/>
  <c r="AT5347" i="1"/>
  <c r="AM5347" i="1"/>
  <c r="AN5347" i="1" s="1"/>
  <c r="AK5348" i="1"/>
  <c r="AO5347" i="1"/>
  <c r="AU5347" i="1" l="1"/>
  <c r="AS5347" i="1" s="1"/>
  <c r="AR3697" i="1"/>
  <c r="AQ3698" i="1" s="1"/>
  <c r="AT5348" i="1"/>
  <c r="AM5348" i="1"/>
  <c r="AN5348" i="1" s="1"/>
  <c r="AK5349" i="1"/>
  <c r="AO5348" i="1"/>
  <c r="AU5348" i="1" l="1"/>
  <c r="AS5348" i="1" s="1"/>
  <c r="AR3698" i="1"/>
  <c r="AP3697" i="1"/>
  <c r="AT5349" i="1"/>
  <c r="AM5349" i="1"/>
  <c r="AN5349" i="1" s="1"/>
  <c r="AK5350" i="1"/>
  <c r="AO5349" i="1"/>
  <c r="AU5349" i="1" l="1"/>
  <c r="AS5349" i="1" s="1"/>
  <c r="AP3698" i="1"/>
  <c r="AQ3699" i="1"/>
  <c r="AT5350" i="1"/>
  <c r="AM5350" i="1"/>
  <c r="AN5350" i="1" s="1"/>
  <c r="AK5351" i="1"/>
  <c r="AO5350" i="1"/>
  <c r="AU5350" i="1" l="1"/>
  <c r="AS5350" i="1" s="1"/>
  <c r="AR3699" i="1"/>
  <c r="AT5351" i="1"/>
  <c r="AM5351" i="1"/>
  <c r="AN5351" i="1" s="1"/>
  <c r="AK5352" i="1"/>
  <c r="AO5351" i="1"/>
  <c r="AU5351" i="1" l="1"/>
  <c r="AS5351" i="1" s="1"/>
  <c r="AP3699" i="1"/>
  <c r="AQ3700" i="1"/>
  <c r="AT5352" i="1"/>
  <c r="AM5352" i="1"/>
  <c r="AN5352" i="1" s="1"/>
  <c r="AK5353" i="1"/>
  <c r="AO5352" i="1"/>
  <c r="AU5352" i="1" l="1"/>
  <c r="AS5352" i="1" s="1"/>
  <c r="AR3700" i="1"/>
  <c r="AQ3701" i="1" s="1"/>
  <c r="AT5353" i="1"/>
  <c r="AM5353" i="1"/>
  <c r="AN5353" i="1" s="1"/>
  <c r="AK5354" i="1"/>
  <c r="AO5353" i="1"/>
  <c r="AU5353" i="1" l="1"/>
  <c r="AS5353" i="1" s="1"/>
  <c r="AR3701" i="1"/>
  <c r="AQ3702" i="1" s="1"/>
  <c r="AP3700" i="1"/>
  <c r="AT5354" i="1"/>
  <c r="AM5354" i="1"/>
  <c r="AN5354" i="1" s="1"/>
  <c r="AK5355" i="1"/>
  <c r="AA219" i="1" s="1"/>
  <c r="AO5354" i="1"/>
  <c r="AU5354" i="1" l="1"/>
  <c r="AS5354" i="1" s="1"/>
  <c r="AR3702" i="1"/>
  <c r="AQ3703" i="1" s="1"/>
  <c r="AP3701" i="1"/>
  <c r="AT5355" i="1"/>
  <c r="AF219" i="1" s="1"/>
  <c r="AM5355" i="1"/>
  <c r="AN5355" i="1" s="1"/>
  <c r="AK5356" i="1"/>
  <c r="AO5355" i="1"/>
  <c r="AB219" i="1" s="1"/>
  <c r="AU5355" i="1" l="1"/>
  <c r="AS5355" i="1" s="1"/>
  <c r="AR3703" i="1"/>
  <c r="AQ3704" i="1" s="1"/>
  <c r="AP3702" i="1"/>
  <c r="AT5356" i="1"/>
  <c r="AM5356" i="1"/>
  <c r="AN5356" i="1" s="1"/>
  <c r="AK5357" i="1"/>
  <c r="AO5356" i="1"/>
  <c r="AU5356" i="1" l="1"/>
  <c r="AS5356" i="1" s="1"/>
  <c r="AR3704" i="1"/>
  <c r="AP3703" i="1"/>
  <c r="AT5357" i="1"/>
  <c r="AM5357" i="1"/>
  <c r="AN5357" i="1" s="1"/>
  <c r="AK5358" i="1"/>
  <c r="AO5357" i="1"/>
  <c r="AU5357" i="1" l="1"/>
  <c r="AS5357" i="1" s="1"/>
  <c r="AP3704" i="1"/>
  <c r="AQ3705" i="1"/>
  <c r="AT5358" i="1"/>
  <c r="AM5358" i="1"/>
  <c r="AN5358" i="1" s="1"/>
  <c r="AK5359" i="1"/>
  <c r="AO5358" i="1"/>
  <c r="AU5358" i="1" l="1"/>
  <c r="AS5358" i="1" s="1"/>
  <c r="AD153" i="1"/>
  <c r="AR3705" i="1"/>
  <c r="AQ3706" i="1" s="1"/>
  <c r="AT5359" i="1"/>
  <c r="AM5359" i="1"/>
  <c r="AN5359" i="1" s="1"/>
  <c r="AK5360" i="1"/>
  <c r="AO5359" i="1"/>
  <c r="AU5359" i="1" l="1"/>
  <c r="AS5359" i="1" s="1"/>
  <c r="AR3706" i="1"/>
  <c r="AE153" i="1"/>
  <c r="AP3705" i="1"/>
  <c r="AC153" i="1" s="1"/>
  <c r="AT5360" i="1"/>
  <c r="AM5360" i="1"/>
  <c r="AN5360" i="1" s="1"/>
  <c r="AK5361" i="1"/>
  <c r="AO5360" i="1"/>
  <c r="AU5360" i="1" l="1"/>
  <c r="AS5360" i="1" s="1"/>
  <c r="AP3706" i="1"/>
  <c r="AQ3707" i="1"/>
  <c r="AT5361" i="1"/>
  <c r="AM5361" i="1"/>
  <c r="AN5361" i="1" s="1"/>
  <c r="AK5362" i="1"/>
  <c r="AO5361" i="1"/>
  <c r="AU5361" i="1" l="1"/>
  <c r="AS5361" i="1" s="1"/>
  <c r="AR3707" i="1"/>
  <c r="AT5362" i="1"/>
  <c r="AM5362" i="1"/>
  <c r="AN5362" i="1" s="1"/>
  <c r="AK5363" i="1"/>
  <c r="AO5362" i="1"/>
  <c r="AU5362" i="1" l="1"/>
  <c r="AS5362" i="1" s="1"/>
  <c r="AP3707" i="1"/>
  <c r="AQ3708" i="1"/>
  <c r="AT5363" i="1"/>
  <c r="AM5363" i="1"/>
  <c r="AN5363" i="1" s="1"/>
  <c r="AK5364" i="1"/>
  <c r="AO5363" i="1"/>
  <c r="AU5363" i="1" l="1"/>
  <c r="AS5363" i="1" s="1"/>
  <c r="AR3708" i="1"/>
  <c r="AT5364" i="1"/>
  <c r="AM5364" i="1"/>
  <c r="AN5364" i="1" s="1"/>
  <c r="AK5365" i="1"/>
  <c r="AO5364" i="1"/>
  <c r="AU5364" i="1" l="1"/>
  <c r="AS5364" i="1" s="1"/>
  <c r="AP3708" i="1"/>
  <c r="AQ3709" i="1"/>
  <c r="AT5365" i="1"/>
  <c r="AM5365" i="1"/>
  <c r="AN5365" i="1" s="1"/>
  <c r="AK5366" i="1"/>
  <c r="AO5365" i="1"/>
  <c r="AU5365" i="1" l="1"/>
  <c r="AS5365" i="1" s="1"/>
  <c r="AR3709" i="1"/>
  <c r="AQ3710" i="1" s="1"/>
  <c r="AT5366" i="1"/>
  <c r="AM5366" i="1"/>
  <c r="AN5366" i="1" s="1"/>
  <c r="AK5367" i="1"/>
  <c r="AO5366" i="1"/>
  <c r="AU5366" i="1" l="1"/>
  <c r="AS5366" i="1" s="1"/>
  <c r="AR3710" i="1"/>
  <c r="AP3709" i="1"/>
  <c r="AT5367" i="1"/>
  <c r="AM5367" i="1"/>
  <c r="AN5367" i="1" s="1"/>
  <c r="AK5368" i="1"/>
  <c r="AO5367" i="1"/>
  <c r="AU5367" i="1" l="1"/>
  <c r="AS5367" i="1" s="1"/>
  <c r="AP3710" i="1"/>
  <c r="AQ3711" i="1"/>
  <c r="AT5368" i="1"/>
  <c r="AM5368" i="1"/>
  <c r="AN5368" i="1" s="1"/>
  <c r="AK5369" i="1"/>
  <c r="AO5368" i="1"/>
  <c r="AU5368" i="1" l="1"/>
  <c r="AS5368" i="1" s="1"/>
  <c r="AR3711" i="1"/>
  <c r="AT5369" i="1"/>
  <c r="AM5369" i="1"/>
  <c r="AN5369" i="1" s="1"/>
  <c r="AK5370" i="1"/>
  <c r="AO5369" i="1"/>
  <c r="AU5369" i="1" l="1"/>
  <c r="AS5369" i="1" s="1"/>
  <c r="AP3711" i="1"/>
  <c r="AQ3712" i="1"/>
  <c r="AT5370" i="1"/>
  <c r="AM5370" i="1"/>
  <c r="AN5370" i="1" s="1"/>
  <c r="AK5371" i="1"/>
  <c r="AO5370" i="1"/>
  <c r="AU5370" i="1" l="1"/>
  <c r="AS5370" i="1" s="1"/>
  <c r="AR3712" i="1"/>
  <c r="AQ3713" i="1" s="1"/>
  <c r="AT5371" i="1"/>
  <c r="AM5371" i="1"/>
  <c r="AN5371" i="1" s="1"/>
  <c r="AK5372" i="1"/>
  <c r="AO5371" i="1"/>
  <c r="AU5371" i="1" l="1"/>
  <c r="AS5371" i="1" s="1"/>
  <c r="AR3713" i="1"/>
  <c r="AQ3714" i="1" s="1"/>
  <c r="AP3712" i="1"/>
  <c r="AT5372" i="1"/>
  <c r="AM5372" i="1"/>
  <c r="AN5372" i="1" s="1"/>
  <c r="AK5373" i="1"/>
  <c r="AO5372" i="1"/>
  <c r="AU5372" i="1" l="1"/>
  <c r="AS5372" i="1" s="1"/>
  <c r="AR3714" i="1"/>
  <c r="AP3713" i="1"/>
  <c r="AT5373" i="1"/>
  <c r="AM5373" i="1"/>
  <c r="AN5373" i="1" s="1"/>
  <c r="AK5374" i="1"/>
  <c r="AO5373" i="1"/>
  <c r="AU5373" i="1" l="1"/>
  <c r="AS5373" i="1" s="1"/>
  <c r="AP3714" i="1"/>
  <c r="AQ3715" i="1"/>
  <c r="AT5374" i="1"/>
  <c r="AM5374" i="1"/>
  <c r="AN5374" i="1" s="1"/>
  <c r="AK5375" i="1"/>
  <c r="AO5374" i="1"/>
  <c r="AU5374" i="1" l="1"/>
  <c r="AS5374" i="1" s="1"/>
  <c r="AR3715" i="1"/>
  <c r="AT5375" i="1"/>
  <c r="AM5375" i="1"/>
  <c r="AN5375" i="1" s="1"/>
  <c r="AK5376" i="1"/>
  <c r="AO5375" i="1"/>
  <c r="AU5375" i="1" l="1"/>
  <c r="AS5375" i="1" s="1"/>
  <c r="AP3715" i="1"/>
  <c r="AQ3716" i="1"/>
  <c r="AT5376" i="1"/>
  <c r="AM5376" i="1"/>
  <c r="AN5376" i="1" s="1"/>
  <c r="AK5377" i="1"/>
  <c r="AO5376" i="1"/>
  <c r="AU5376" i="1" l="1"/>
  <c r="AS5376" i="1" s="1"/>
  <c r="AR3716" i="1"/>
  <c r="AQ3717" i="1" s="1"/>
  <c r="AT5377" i="1"/>
  <c r="AM5377" i="1"/>
  <c r="AN5377" i="1" s="1"/>
  <c r="AK5378" i="1"/>
  <c r="AO5377" i="1"/>
  <c r="AU5377" i="1" l="1"/>
  <c r="AS5377" i="1" s="1"/>
  <c r="AR3717" i="1"/>
  <c r="AP3716" i="1"/>
  <c r="AT5378" i="1"/>
  <c r="AM5378" i="1"/>
  <c r="AN5378" i="1" s="1"/>
  <c r="AK5379" i="1"/>
  <c r="AO5378" i="1"/>
  <c r="AU5378" i="1" l="1"/>
  <c r="AS5378" i="1" s="1"/>
  <c r="AP3717" i="1"/>
  <c r="AQ3718" i="1"/>
  <c r="AT5379" i="1"/>
  <c r="AM5379" i="1"/>
  <c r="AN5379" i="1" s="1"/>
  <c r="AK5380" i="1"/>
  <c r="AA220" i="1" s="1"/>
  <c r="AO5379" i="1"/>
  <c r="AU5379" i="1" l="1"/>
  <c r="AS5379" i="1" s="1"/>
  <c r="AR3718" i="1"/>
  <c r="AQ3719" i="1" s="1"/>
  <c r="AT5380" i="1"/>
  <c r="AF220" i="1" s="1"/>
  <c r="AM5380" i="1"/>
  <c r="AN5380" i="1" s="1"/>
  <c r="AK5381" i="1"/>
  <c r="AO5380" i="1"/>
  <c r="AB220" i="1" s="1"/>
  <c r="AU5380" i="1" l="1"/>
  <c r="AS5380" i="1" s="1"/>
  <c r="AR3719" i="1"/>
  <c r="AP3718" i="1"/>
  <c r="AT5381" i="1"/>
  <c r="AM5381" i="1"/>
  <c r="AN5381" i="1" s="1"/>
  <c r="AK5382" i="1"/>
  <c r="AO5381" i="1"/>
  <c r="AU5381" i="1" l="1"/>
  <c r="AS5381" i="1" s="1"/>
  <c r="AP3719" i="1"/>
  <c r="AQ3720" i="1"/>
  <c r="AT5382" i="1"/>
  <c r="AM5382" i="1"/>
  <c r="AN5382" i="1" s="1"/>
  <c r="AK5383" i="1"/>
  <c r="AO5382" i="1"/>
  <c r="AU5382" i="1" l="1"/>
  <c r="AS5382" i="1" s="1"/>
  <c r="AR3720" i="1"/>
  <c r="AQ3721" i="1" s="1"/>
  <c r="AT5383" i="1"/>
  <c r="AM5383" i="1"/>
  <c r="AN5383" i="1" s="1"/>
  <c r="AK5384" i="1"/>
  <c r="AO5383" i="1"/>
  <c r="AU5383" i="1" l="1"/>
  <c r="AS5383" i="1" s="1"/>
  <c r="AR3721" i="1"/>
  <c r="AQ3722" i="1" s="1"/>
  <c r="AP3720" i="1"/>
  <c r="AT5384" i="1"/>
  <c r="AM5384" i="1"/>
  <c r="AN5384" i="1" s="1"/>
  <c r="AK5385" i="1"/>
  <c r="AO5384" i="1"/>
  <c r="AU5384" i="1" l="1"/>
  <c r="AS5384" i="1" s="1"/>
  <c r="AR3722" i="1"/>
  <c r="AQ3723" i="1" s="1"/>
  <c r="AP3721" i="1"/>
  <c r="AT5385" i="1"/>
  <c r="AM5385" i="1"/>
  <c r="AN5385" i="1" s="1"/>
  <c r="AK5386" i="1"/>
  <c r="AO5385" i="1"/>
  <c r="AU5385" i="1" l="1"/>
  <c r="AS5385" i="1" s="1"/>
  <c r="AR3723" i="1"/>
  <c r="AP3722" i="1"/>
  <c r="AT5386" i="1"/>
  <c r="AM5386" i="1"/>
  <c r="AN5386" i="1" s="1"/>
  <c r="AK5387" i="1"/>
  <c r="AO5386" i="1"/>
  <c r="AU5386" i="1" l="1"/>
  <c r="AS5386" i="1" s="1"/>
  <c r="AP3723" i="1"/>
  <c r="AQ3724" i="1"/>
  <c r="AT5387" i="1"/>
  <c r="AM5387" i="1"/>
  <c r="AN5387" i="1" s="1"/>
  <c r="AK5388" i="1"/>
  <c r="AO5387" i="1"/>
  <c r="AU5387" i="1" l="1"/>
  <c r="AS5387" i="1" s="1"/>
  <c r="AR3724" i="1"/>
  <c r="AT5388" i="1"/>
  <c r="AM5388" i="1"/>
  <c r="AN5388" i="1" s="1"/>
  <c r="AK5389" i="1"/>
  <c r="AO5388" i="1"/>
  <c r="AU5388" i="1" l="1"/>
  <c r="AS5388" i="1" s="1"/>
  <c r="AP3724" i="1"/>
  <c r="AQ3725" i="1"/>
  <c r="AT5389" i="1"/>
  <c r="AM5389" i="1"/>
  <c r="AN5389" i="1" s="1"/>
  <c r="AK5390" i="1"/>
  <c r="AO5389" i="1"/>
  <c r="AU5389" i="1" l="1"/>
  <c r="AS5389" i="1" s="1"/>
  <c r="AR3725" i="1"/>
  <c r="AQ3726" i="1" s="1"/>
  <c r="AT5390" i="1"/>
  <c r="AM5390" i="1"/>
  <c r="AN5390" i="1" s="1"/>
  <c r="AK5391" i="1"/>
  <c r="AO5390" i="1"/>
  <c r="AU5390" i="1" l="1"/>
  <c r="AS5390" i="1" s="1"/>
  <c r="AR3726" i="1"/>
  <c r="AQ3727" i="1" s="1"/>
  <c r="AP3725" i="1"/>
  <c r="AT5391" i="1"/>
  <c r="AM5391" i="1"/>
  <c r="AN5391" i="1" s="1"/>
  <c r="AK5392" i="1"/>
  <c r="AO5391" i="1"/>
  <c r="AU5391" i="1" l="1"/>
  <c r="AS5391" i="1" s="1"/>
  <c r="AR3727" i="1"/>
  <c r="AP3726" i="1"/>
  <c r="AT5392" i="1"/>
  <c r="AM5392" i="1"/>
  <c r="AN5392" i="1" s="1"/>
  <c r="AK5393" i="1"/>
  <c r="AO5392" i="1"/>
  <c r="AU5392" i="1" l="1"/>
  <c r="AS5392" i="1" s="1"/>
  <c r="AP3727" i="1"/>
  <c r="AQ3728" i="1"/>
  <c r="AT5393" i="1"/>
  <c r="AM5393" i="1"/>
  <c r="AN5393" i="1" s="1"/>
  <c r="AK5394" i="1"/>
  <c r="AO5393" i="1"/>
  <c r="AU5393" i="1" l="1"/>
  <c r="AS5393" i="1" s="1"/>
  <c r="AR3728" i="1"/>
  <c r="AT5394" i="1"/>
  <c r="AM5394" i="1"/>
  <c r="AN5394" i="1" s="1"/>
  <c r="AK5395" i="1"/>
  <c r="AO5394" i="1"/>
  <c r="AU5394" i="1" l="1"/>
  <c r="AS5394" i="1" s="1"/>
  <c r="AP3728" i="1"/>
  <c r="AQ3729" i="1"/>
  <c r="AT5395" i="1"/>
  <c r="AM5395" i="1"/>
  <c r="AN5395" i="1" s="1"/>
  <c r="AK5396" i="1"/>
  <c r="AO5395" i="1"/>
  <c r="AU5395" i="1" l="1"/>
  <c r="AS5395" i="1" s="1"/>
  <c r="AR3729" i="1"/>
  <c r="AQ3730" i="1" s="1"/>
  <c r="AT5396" i="1"/>
  <c r="AM5396" i="1"/>
  <c r="AN5396" i="1" s="1"/>
  <c r="AK5397" i="1"/>
  <c r="AO5396" i="1"/>
  <c r="AU5396" i="1" l="1"/>
  <c r="AS5396" i="1" s="1"/>
  <c r="AD154" i="1"/>
  <c r="AR3730" i="1"/>
  <c r="AP3729" i="1"/>
  <c r="AT5397" i="1"/>
  <c r="AM5397" i="1"/>
  <c r="AN5397" i="1" s="1"/>
  <c r="AK5398" i="1"/>
  <c r="AO5397" i="1"/>
  <c r="AU5397" i="1" l="1"/>
  <c r="AS5397" i="1" s="1"/>
  <c r="AE154" i="1"/>
  <c r="AP3730" i="1"/>
  <c r="AC154" i="1" s="1"/>
  <c r="AQ3731" i="1"/>
  <c r="AT5398" i="1"/>
  <c r="AM5398" i="1"/>
  <c r="AN5398" i="1" s="1"/>
  <c r="AK5399" i="1"/>
  <c r="AO5398" i="1"/>
  <c r="AU5398" i="1" l="1"/>
  <c r="AS5398" i="1" s="1"/>
  <c r="AR3731" i="1"/>
  <c r="AQ3732" i="1" s="1"/>
  <c r="AT5399" i="1"/>
  <c r="AM5399" i="1"/>
  <c r="AN5399" i="1" s="1"/>
  <c r="AK5400" i="1"/>
  <c r="AO5399" i="1"/>
  <c r="AU5399" i="1" l="1"/>
  <c r="AS5399" i="1" s="1"/>
  <c r="AR3732" i="1"/>
  <c r="AP3731" i="1"/>
  <c r="AT5400" i="1"/>
  <c r="AM5400" i="1"/>
  <c r="AN5400" i="1" s="1"/>
  <c r="AK5401" i="1"/>
  <c r="AO5400" i="1"/>
  <c r="AU5400" i="1" l="1"/>
  <c r="AS5400" i="1" s="1"/>
  <c r="AP3732" i="1"/>
  <c r="AQ3733" i="1"/>
  <c r="AT5401" i="1"/>
  <c r="AM5401" i="1"/>
  <c r="AN5401" i="1" s="1"/>
  <c r="AK5402" i="1"/>
  <c r="AO5401" i="1"/>
  <c r="AU5401" i="1" l="1"/>
  <c r="AS5401" i="1" s="1"/>
  <c r="AR3733" i="1"/>
  <c r="AQ3734" i="1" s="1"/>
  <c r="AT5402" i="1"/>
  <c r="AM5402" i="1"/>
  <c r="AN5402" i="1" s="1"/>
  <c r="AK5403" i="1"/>
  <c r="AO5402" i="1"/>
  <c r="AU5402" i="1" l="1"/>
  <c r="AS5402" i="1" s="1"/>
  <c r="AR3734" i="1"/>
  <c r="AQ3735" i="1" s="1"/>
  <c r="AP3733" i="1"/>
  <c r="AT5403" i="1"/>
  <c r="AM5403" i="1"/>
  <c r="AN5403" i="1" s="1"/>
  <c r="AK5404" i="1"/>
  <c r="AO5403" i="1"/>
  <c r="AU5403" i="1" l="1"/>
  <c r="AS5403" i="1" s="1"/>
  <c r="AR3735" i="1"/>
  <c r="AP3734" i="1"/>
  <c r="AT5404" i="1"/>
  <c r="AM5404" i="1"/>
  <c r="AN5404" i="1" s="1"/>
  <c r="AK5405" i="1"/>
  <c r="AA221" i="1" s="1"/>
  <c r="AO5404" i="1"/>
  <c r="AU5404" i="1" l="1"/>
  <c r="AS5404" i="1" s="1"/>
  <c r="AP3735" i="1"/>
  <c r="AQ3736" i="1"/>
  <c r="AT5405" i="1"/>
  <c r="AF221" i="1" s="1"/>
  <c r="AM5405" i="1"/>
  <c r="AN5405" i="1" s="1"/>
  <c r="AK5406" i="1"/>
  <c r="AO5405" i="1"/>
  <c r="AB221" i="1" s="1"/>
  <c r="AU5405" i="1" l="1"/>
  <c r="AS5405" i="1" s="1"/>
  <c r="AR3736" i="1"/>
  <c r="AT5406" i="1"/>
  <c r="AM5406" i="1"/>
  <c r="AN5406" i="1" s="1"/>
  <c r="AK5407" i="1"/>
  <c r="AO5406" i="1"/>
  <c r="AU5406" i="1" l="1"/>
  <c r="AS5406" i="1" s="1"/>
  <c r="AP3736" i="1"/>
  <c r="AQ3737" i="1"/>
  <c r="AT5407" i="1"/>
  <c r="AM5407" i="1"/>
  <c r="AN5407" i="1" s="1"/>
  <c r="AK5408" i="1"/>
  <c r="AO5407" i="1"/>
  <c r="AU5407" i="1" l="1"/>
  <c r="AS5407" i="1" s="1"/>
  <c r="AR3737" i="1"/>
  <c r="AQ3738" i="1" s="1"/>
  <c r="AT5408" i="1"/>
  <c r="AM5408" i="1"/>
  <c r="AN5408" i="1" s="1"/>
  <c r="AK5409" i="1"/>
  <c r="AO5408" i="1"/>
  <c r="AU5408" i="1" l="1"/>
  <c r="AS5408" i="1" s="1"/>
  <c r="AR3738" i="1"/>
  <c r="AP3737" i="1"/>
  <c r="AT5409" i="1"/>
  <c r="AM5409" i="1"/>
  <c r="AN5409" i="1" s="1"/>
  <c r="AK5410" i="1"/>
  <c r="AO5409" i="1"/>
  <c r="AU5409" i="1" l="1"/>
  <c r="AS5409" i="1" s="1"/>
  <c r="AP3738" i="1"/>
  <c r="AQ3739" i="1"/>
  <c r="AT5410" i="1"/>
  <c r="AM5410" i="1"/>
  <c r="AN5410" i="1" s="1"/>
  <c r="AK5411" i="1"/>
  <c r="AO5410" i="1"/>
  <c r="AU5410" i="1" l="1"/>
  <c r="AS5410" i="1" s="1"/>
  <c r="AR3739" i="1"/>
  <c r="AT5411" i="1"/>
  <c r="AM5411" i="1"/>
  <c r="AN5411" i="1" s="1"/>
  <c r="AK5412" i="1"/>
  <c r="AO5411" i="1"/>
  <c r="AU5411" i="1" l="1"/>
  <c r="AS5411" i="1" s="1"/>
  <c r="AP3739" i="1"/>
  <c r="AQ3740" i="1"/>
  <c r="AT5412" i="1"/>
  <c r="AM5412" i="1"/>
  <c r="AN5412" i="1" s="1"/>
  <c r="AK5413" i="1"/>
  <c r="AO5412" i="1"/>
  <c r="AU5412" i="1" l="1"/>
  <c r="AS5412" i="1" s="1"/>
  <c r="AR3740" i="1"/>
  <c r="AT5413" i="1"/>
  <c r="AM5413" i="1"/>
  <c r="AN5413" i="1" s="1"/>
  <c r="AK5414" i="1"/>
  <c r="AO5413" i="1"/>
  <c r="AU5413" i="1" l="1"/>
  <c r="AS5413" i="1" s="1"/>
  <c r="AP3740" i="1"/>
  <c r="AQ3741" i="1"/>
  <c r="AT5414" i="1"/>
  <c r="AM5414" i="1"/>
  <c r="AN5414" i="1" s="1"/>
  <c r="AK5415" i="1"/>
  <c r="AO5414" i="1"/>
  <c r="AU5414" i="1" l="1"/>
  <c r="AS5414" i="1" s="1"/>
  <c r="AR3741" i="1"/>
  <c r="AT5415" i="1"/>
  <c r="AM5415" i="1"/>
  <c r="AN5415" i="1" s="1"/>
  <c r="AK5416" i="1"/>
  <c r="AO5415" i="1"/>
  <c r="AU5415" i="1" l="1"/>
  <c r="AS5415" i="1" s="1"/>
  <c r="AP3741" i="1"/>
  <c r="AQ3742" i="1"/>
  <c r="AT5416" i="1"/>
  <c r="AM5416" i="1"/>
  <c r="AN5416" i="1" s="1"/>
  <c r="AK5417" i="1"/>
  <c r="AO5416" i="1"/>
  <c r="AU5416" i="1" l="1"/>
  <c r="AS5416" i="1" s="1"/>
  <c r="AR3742" i="1"/>
  <c r="AQ3743" i="1" s="1"/>
  <c r="AT5417" i="1"/>
  <c r="AM5417" i="1"/>
  <c r="AN5417" i="1" s="1"/>
  <c r="AK5418" i="1"/>
  <c r="AO5417" i="1"/>
  <c r="AU5417" i="1" l="1"/>
  <c r="AS5417" i="1" s="1"/>
  <c r="AR3743" i="1"/>
  <c r="AP3742" i="1"/>
  <c r="AT5418" i="1"/>
  <c r="AM5418" i="1"/>
  <c r="AN5418" i="1" s="1"/>
  <c r="AK5419" i="1"/>
  <c r="AO5418" i="1"/>
  <c r="AU5418" i="1" l="1"/>
  <c r="AS5418" i="1" s="1"/>
  <c r="AP3743" i="1"/>
  <c r="AQ3744" i="1"/>
  <c r="AT5419" i="1"/>
  <c r="AM5419" i="1"/>
  <c r="AN5419" i="1" s="1"/>
  <c r="AK5420" i="1"/>
  <c r="AO5419" i="1"/>
  <c r="AU5419" i="1" l="1"/>
  <c r="AS5419" i="1" s="1"/>
  <c r="AR3744" i="1"/>
  <c r="AQ3745" i="1" s="1"/>
  <c r="AT5420" i="1"/>
  <c r="AM5420" i="1"/>
  <c r="AN5420" i="1" s="1"/>
  <c r="AK5421" i="1"/>
  <c r="AO5420" i="1"/>
  <c r="AU5420" i="1" l="1"/>
  <c r="AS5420" i="1" s="1"/>
  <c r="AR3745" i="1"/>
  <c r="AQ3746" i="1" s="1"/>
  <c r="AP3744" i="1"/>
  <c r="AT5421" i="1"/>
  <c r="AM5421" i="1"/>
  <c r="AN5421" i="1" s="1"/>
  <c r="AK5422" i="1"/>
  <c r="AO5421" i="1"/>
  <c r="AU5421" i="1" l="1"/>
  <c r="AS5421" i="1" s="1"/>
  <c r="AR3746" i="1"/>
  <c r="AQ3747" i="1" s="1"/>
  <c r="AP3745" i="1"/>
  <c r="AT5422" i="1"/>
  <c r="AM5422" i="1"/>
  <c r="AN5422" i="1" s="1"/>
  <c r="AK5423" i="1"/>
  <c r="AO5422" i="1"/>
  <c r="AU5422" i="1" l="1"/>
  <c r="AS5422" i="1" s="1"/>
  <c r="AR3747" i="1"/>
  <c r="AP3746" i="1"/>
  <c r="AT5423" i="1"/>
  <c r="AM5423" i="1"/>
  <c r="AN5423" i="1" s="1"/>
  <c r="AK5424" i="1"/>
  <c r="AO5423" i="1"/>
  <c r="AU5423" i="1" l="1"/>
  <c r="AS5423" i="1" s="1"/>
  <c r="AP3747" i="1"/>
  <c r="AQ3748" i="1"/>
  <c r="AT5424" i="1"/>
  <c r="AM5424" i="1"/>
  <c r="AN5424" i="1" s="1"/>
  <c r="AK5425" i="1"/>
  <c r="AO5424" i="1"/>
  <c r="AU5424" i="1" l="1"/>
  <c r="AS5424" i="1" s="1"/>
  <c r="AR3748" i="1"/>
  <c r="AT5425" i="1"/>
  <c r="AM5425" i="1"/>
  <c r="AN5425" i="1" s="1"/>
  <c r="AK5426" i="1"/>
  <c r="AO5425" i="1"/>
  <c r="AU5425" i="1" l="1"/>
  <c r="AS5425" i="1" s="1"/>
  <c r="AP3748" i="1"/>
  <c r="AQ3749" i="1"/>
  <c r="AT5426" i="1"/>
  <c r="AM5426" i="1"/>
  <c r="AN5426" i="1" s="1"/>
  <c r="AK5427" i="1"/>
  <c r="AO5426" i="1"/>
  <c r="AU5426" i="1" l="1"/>
  <c r="AS5426" i="1" s="1"/>
  <c r="AR3749" i="1"/>
  <c r="AT5427" i="1"/>
  <c r="AM5427" i="1"/>
  <c r="AN5427" i="1" s="1"/>
  <c r="AK5428" i="1"/>
  <c r="AO5427" i="1"/>
  <c r="AU5427" i="1" l="1"/>
  <c r="AS5427" i="1" s="1"/>
  <c r="AP3749" i="1"/>
  <c r="AQ3750" i="1"/>
  <c r="AT5428" i="1"/>
  <c r="AM5428" i="1"/>
  <c r="AN5428" i="1" s="1"/>
  <c r="AK5429" i="1"/>
  <c r="AO5428" i="1"/>
  <c r="AU5428" i="1" l="1"/>
  <c r="AS5428" i="1" s="1"/>
  <c r="AR3750" i="1"/>
  <c r="AQ3751" i="1" s="1"/>
  <c r="AT5429" i="1"/>
  <c r="AM5429" i="1"/>
  <c r="AN5429" i="1" s="1"/>
  <c r="AK5430" i="1"/>
  <c r="AA222" i="1" s="1"/>
  <c r="AO5429" i="1"/>
  <c r="AU5429" i="1" l="1"/>
  <c r="AS5429" i="1" s="1"/>
  <c r="AR3751" i="1"/>
  <c r="AP3750" i="1"/>
  <c r="AT5430" i="1"/>
  <c r="AF222" i="1" s="1"/>
  <c r="AM5430" i="1"/>
  <c r="AN5430" i="1" s="1"/>
  <c r="AK5431" i="1"/>
  <c r="AO5430" i="1"/>
  <c r="AB222" i="1" s="1"/>
  <c r="AU5430" i="1" l="1"/>
  <c r="AS5430" i="1" s="1"/>
  <c r="AP3751" i="1"/>
  <c r="AQ3752" i="1"/>
  <c r="AT5431" i="1"/>
  <c r="AM5431" i="1"/>
  <c r="AN5431" i="1" s="1"/>
  <c r="AK5432" i="1"/>
  <c r="AO5431" i="1"/>
  <c r="AU5431" i="1" l="1"/>
  <c r="AS5431" i="1" s="1"/>
  <c r="AR3752" i="1"/>
  <c r="AT5432" i="1"/>
  <c r="AM5432" i="1"/>
  <c r="AN5432" i="1" s="1"/>
  <c r="AK5433" i="1"/>
  <c r="AO5432" i="1"/>
  <c r="AU5432" i="1" l="1"/>
  <c r="AS5432" i="1" s="1"/>
  <c r="AP3752" i="1"/>
  <c r="AQ3753" i="1"/>
  <c r="AT5433" i="1"/>
  <c r="AM5433" i="1"/>
  <c r="AN5433" i="1" s="1"/>
  <c r="AK5434" i="1"/>
  <c r="AO5433" i="1"/>
  <c r="AU5433" i="1" l="1"/>
  <c r="AS5433" i="1" s="1"/>
  <c r="AR3753" i="1"/>
  <c r="AQ3754" i="1" s="1"/>
  <c r="AT5434" i="1"/>
  <c r="AM5434" i="1"/>
  <c r="AN5434" i="1" s="1"/>
  <c r="AK5435" i="1"/>
  <c r="AO5434" i="1"/>
  <c r="AU5434" i="1" l="1"/>
  <c r="AS5434" i="1" s="1"/>
  <c r="AR3754" i="1"/>
  <c r="AP3753" i="1"/>
  <c r="AT5435" i="1"/>
  <c r="AM5435" i="1"/>
  <c r="AN5435" i="1" s="1"/>
  <c r="AK5436" i="1"/>
  <c r="AO5435" i="1"/>
  <c r="AU5435" i="1" l="1"/>
  <c r="AS5435" i="1" s="1"/>
  <c r="AP3754" i="1"/>
  <c r="AQ3755" i="1"/>
  <c r="AT5436" i="1"/>
  <c r="AM5436" i="1"/>
  <c r="AN5436" i="1" s="1"/>
  <c r="AK5437" i="1"/>
  <c r="AO5436" i="1"/>
  <c r="AU5436" i="1" l="1"/>
  <c r="AS5436" i="1" s="1"/>
  <c r="AD155" i="1"/>
  <c r="AR3755" i="1"/>
  <c r="AQ3756" i="1" s="1"/>
  <c r="AT5437" i="1"/>
  <c r="AM5437" i="1"/>
  <c r="AN5437" i="1" s="1"/>
  <c r="AK5438" i="1"/>
  <c r="AO5437" i="1"/>
  <c r="AU5437" i="1" l="1"/>
  <c r="AS5437" i="1" s="1"/>
  <c r="AR3756" i="1"/>
  <c r="AQ3757" i="1" s="1"/>
  <c r="AE155" i="1"/>
  <c r="AP3755" i="1"/>
  <c r="AC155" i="1" s="1"/>
  <c r="AT5438" i="1"/>
  <c r="AM5438" i="1"/>
  <c r="AN5438" i="1" s="1"/>
  <c r="AK5439" i="1"/>
  <c r="AO5438" i="1"/>
  <c r="AU5438" i="1" l="1"/>
  <c r="AS5438" i="1" s="1"/>
  <c r="AR3757" i="1"/>
  <c r="AP3756" i="1"/>
  <c r="AT5439" i="1"/>
  <c r="AM5439" i="1"/>
  <c r="AN5439" i="1" s="1"/>
  <c r="AK5440" i="1"/>
  <c r="AO5439" i="1"/>
  <c r="AU5439" i="1" l="1"/>
  <c r="AS5439" i="1" s="1"/>
  <c r="AP3757" i="1"/>
  <c r="AQ3758" i="1"/>
  <c r="AT5440" i="1"/>
  <c r="AM5440" i="1"/>
  <c r="AN5440" i="1" s="1"/>
  <c r="AK5441" i="1"/>
  <c r="AO5440" i="1"/>
  <c r="AU5440" i="1" l="1"/>
  <c r="AS5440" i="1" s="1"/>
  <c r="AR3758" i="1"/>
  <c r="AQ3759" i="1" s="1"/>
  <c r="AT5441" i="1"/>
  <c r="AM5441" i="1"/>
  <c r="AN5441" i="1" s="1"/>
  <c r="AK5442" i="1"/>
  <c r="AO5441" i="1"/>
  <c r="AU5441" i="1" l="1"/>
  <c r="AS5441" i="1" s="1"/>
  <c r="AR3759" i="1"/>
  <c r="AP3758" i="1"/>
  <c r="AT5442" i="1"/>
  <c r="AM5442" i="1"/>
  <c r="AN5442" i="1" s="1"/>
  <c r="AK5443" i="1"/>
  <c r="AO5442" i="1"/>
  <c r="AU5442" i="1" l="1"/>
  <c r="AS5442" i="1" s="1"/>
  <c r="AP3759" i="1"/>
  <c r="AQ3760" i="1"/>
  <c r="AT5443" i="1"/>
  <c r="AM5443" i="1"/>
  <c r="AN5443" i="1" s="1"/>
  <c r="AK5444" i="1"/>
  <c r="AO5443" i="1"/>
  <c r="AU5443" i="1" l="1"/>
  <c r="AS5443" i="1" s="1"/>
  <c r="AR3760" i="1"/>
  <c r="AT5444" i="1"/>
  <c r="AM5444" i="1"/>
  <c r="AN5444" i="1" s="1"/>
  <c r="AK5445" i="1"/>
  <c r="AO5444" i="1"/>
  <c r="AU5444" i="1" l="1"/>
  <c r="AS5444" i="1" s="1"/>
  <c r="AP3760" i="1"/>
  <c r="AQ3761" i="1"/>
  <c r="AT5445" i="1"/>
  <c r="AM5445" i="1"/>
  <c r="AN5445" i="1" s="1"/>
  <c r="AK5446" i="1"/>
  <c r="AO5445" i="1"/>
  <c r="AU5445" i="1" l="1"/>
  <c r="AS5445" i="1" s="1"/>
  <c r="AR3761" i="1"/>
  <c r="AQ3762" i="1" s="1"/>
  <c r="AT5446" i="1"/>
  <c r="AM5446" i="1"/>
  <c r="AN5446" i="1" s="1"/>
  <c r="AK5447" i="1"/>
  <c r="AO5446" i="1"/>
  <c r="AU5446" i="1" l="1"/>
  <c r="AS5446" i="1" s="1"/>
  <c r="AR3762" i="1"/>
  <c r="AQ3763" i="1" s="1"/>
  <c r="AP3761" i="1"/>
  <c r="AT5447" i="1"/>
  <c r="AM5447" i="1"/>
  <c r="AN5447" i="1" s="1"/>
  <c r="AK5448" i="1"/>
  <c r="AO5447" i="1"/>
  <c r="AU5447" i="1" l="1"/>
  <c r="AS5447" i="1" s="1"/>
  <c r="AR3763" i="1"/>
  <c r="AP3762" i="1"/>
  <c r="AT5448" i="1"/>
  <c r="AM5448" i="1"/>
  <c r="AN5448" i="1" s="1"/>
  <c r="AK5449" i="1"/>
  <c r="AO5448" i="1"/>
  <c r="AU5448" i="1" l="1"/>
  <c r="AS5448" i="1" s="1"/>
  <c r="AP3763" i="1"/>
  <c r="AQ3764" i="1"/>
  <c r="AT5449" i="1"/>
  <c r="AM5449" i="1"/>
  <c r="AN5449" i="1" s="1"/>
  <c r="AK5450" i="1"/>
  <c r="AO5449" i="1"/>
  <c r="AU5449" i="1" l="1"/>
  <c r="AS5449" i="1" s="1"/>
  <c r="AR3764" i="1"/>
  <c r="AT5450" i="1"/>
  <c r="AM5450" i="1"/>
  <c r="AN5450" i="1" s="1"/>
  <c r="AK5451" i="1"/>
  <c r="AO5450" i="1"/>
  <c r="AU5450" i="1" l="1"/>
  <c r="AS5450" i="1" s="1"/>
  <c r="AP3764" i="1"/>
  <c r="AQ3765" i="1"/>
  <c r="AT5451" i="1"/>
  <c r="AM5451" i="1"/>
  <c r="AN5451" i="1" s="1"/>
  <c r="AK5452" i="1"/>
  <c r="AO5451" i="1"/>
  <c r="AU5451" i="1" l="1"/>
  <c r="AS5451" i="1" s="1"/>
  <c r="AR3765" i="1"/>
  <c r="AT5452" i="1"/>
  <c r="AM5452" i="1"/>
  <c r="AN5452" i="1" s="1"/>
  <c r="AK5453" i="1"/>
  <c r="AO5452" i="1"/>
  <c r="AU5452" i="1" l="1"/>
  <c r="AS5452" i="1" s="1"/>
  <c r="AP3765" i="1"/>
  <c r="AQ3766" i="1"/>
  <c r="AT5453" i="1"/>
  <c r="AM5453" i="1"/>
  <c r="AN5453" i="1" s="1"/>
  <c r="AK5454" i="1"/>
  <c r="AO5453" i="1"/>
  <c r="AU5453" i="1" l="1"/>
  <c r="AS5453" i="1" s="1"/>
  <c r="AR3766" i="1"/>
  <c r="AQ3767" i="1" s="1"/>
  <c r="AT5454" i="1"/>
  <c r="AM5454" i="1"/>
  <c r="AN5454" i="1" s="1"/>
  <c r="AK5455" i="1"/>
  <c r="AA223" i="1" s="1"/>
  <c r="AO5454" i="1"/>
  <c r="AU5454" i="1" l="1"/>
  <c r="AS5454" i="1" s="1"/>
  <c r="AR3767" i="1"/>
  <c r="AQ3768" i="1" s="1"/>
  <c r="AP3766" i="1"/>
  <c r="AT5455" i="1"/>
  <c r="AF223" i="1" s="1"/>
  <c r="AM5455" i="1"/>
  <c r="AN5455" i="1" s="1"/>
  <c r="AK5456" i="1"/>
  <c r="AO5455" i="1"/>
  <c r="AB223" i="1" s="1"/>
  <c r="AU5455" i="1" l="1"/>
  <c r="AS5455" i="1" s="1"/>
  <c r="AR3768" i="1"/>
  <c r="AP3767" i="1"/>
  <c r="AT5456" i="1"/>
  <c r="AM5456" i="1"/>
  <c r="AN5456" i="1" s="1"/>
  <c r="AK5457" i="1"/>
  <c r="AO5456" i="1"/>
  <c r="AU5456" i="1" l="1"/>
  <c r="AS5456" i="1" s="1"/>
  <c r="AP3768" i="1"/>
  <c r="AQ3769" i="1"/>
  <c r="AT5457" i="1"/>
  <c r="AM5457" i="1"/>
  <c r="AN5457" i="1" s="1"/>
  <c r="AK5458" i="1"/>
  <c r="AO5457" i="1"/>
  <c r="AU5457" i="1" l="1"/>
  <c r="AS5457" i="1" s="1"/>
  <c r="AR3769" i="1"/>
  <c r="AT5458" i="1"/>
  <c r="AM5458" i="1"/>
  <c r="AN5458" i="1" s="1"/>
  <c r="AK5459" i="1"/>
  <c r="AO5458" i="1"/>
  <c r="AU5458" i="1" l="1"/>
  <c r="AS5458" i="1" s="1"/>
  <c r="AP3769" i="1"/>
  <c r="AQ3770" i="1"/>
  <c r="AT5459" i="1"/>
  <c r="AM5459" i="1"/>
  <c r="AN5459" i="1" s="1"/>
  <c r="AK5460" i="1"/>
  <c r="AO5459" i="1"/>
  <c r="AU5459" i="1" l="1"/>
  <c r="AS5459" i="1" s="1"/>
  <c r="AR3770" i="1"/>
  <c r="AQ3771" i="1" s="1"/>
  <c r="AT5460" i="1"/>
  <c r="AM5460" i="1"/>
  <c r="AN5460" i="1" s="1"/>
  <c r="AK5461" i="1"/>
  <c r="AO5460" i="1"/>
  <c r="AU5460" i="1" l="1"/>
  <c r="AS5460" i="1" s="1"/>
  <c r="AR3771" i="1"/>
  <c r="AQ3772" i="1" s="1"/>
  <c r="AP3770" i="1"/>
  <c r="AT5461" i="1"/>
  <c r="AM5461" i="1"/>
  <c r="AN5461" i="1" s="1"/>
  <c r="AK5462" i="1"/>
  <c r="AO5461" i="1"/>
  <c r="AU5461" i="1" l="1"/>
  <c r="AS5461" i="1" s="1"/>
  <c r="AR3772" i="1"/>
  <c r="AQ3773" i="1" s="1"/>
  <c r="AP3771" i="1"/>
  <c r="AT5462" i="1"/>
  <c r="AM5462" i="1"/>
  <c r="AN5462" i="1" s="1"/>
  <c r="AK5463" i="1"/>
  <c r="AO5462" i="1"/>
  <c r="AU5462" i="1" l="1"/>
  <c r="AS5462" i="1" s="1"/>
  <c r="AR3773" i="1"/>
  <c r="AQ3774" i="1" s="1"/>
  <c r="AP3772" i="1"/>
  <c r="AT5463" i="1"/>
  <c r="AM5463" i="1"/>
  <c r="AN5463" i="1" s="1"/>
  <c r="AK5464" i="1"/>
  <c r="AO5463" i="1"/>
  <c r="AU5463" i="1" l="1"/>
  <c r="AS5463" i="1" s="1"/>
  <c r="AR3774" i="1"/>
  <c r="AP3773" i="1"/>
  <c r="AT5464" i="1"/>
  <c r="AM5464" i="1"/>
  <c r="AN5464" i="1" s="1"/>
  <c r="AK5465" i="1"/>
  <c r="AO5464" i="1"/>
  <c r="AU5464" i="1" l="1"/>
  <c r="AS5464" i="1" s="1"/>
  <c r="AP3774" i="1"/>
  <c r="AQ3775" i="1"/>
  <c r="AT5465" i="1"/>
  <c r="AM5465" i="1"/>
  <c r="AN5465" i="1" s="1"/>
  <c r="AK5466" i="1"/>
  <c r="AO5465" i="1"/>
  <c r="AU5465" i="1" l="1"/>
  <c r="AS5465" i="1" s="1"/>
  <c r="AR3775" i="1"/>
  <c r="AQ3776" i="1" s="1"/>
  <c r="AT5466" i="1"/>
  <c r="AM5466" i="1"/>
  <c r="AN5466" i="1" s="1"/>
  <c r="AK5467" i="1"/>
  <c r="AO5466" i="1"/>
  <c r="AU5466" i="1" l="1"/>
  <c r="AS5466" i="1" s="1"/>
  <c r="AR3776" i="1"/>
  <c r="AQ3777" i="1" s="1"/>
  <c r="AP3775" i="1"/>
  <c r="AT5467" i="1"/>
  <c r="AM5467" i="1"/>
  <c r="AN5467" i="1" s="1"/>
  <c r="AK5468" i="1"/>
  <c r="AO5467" i="1"/>
  <c r="AU5467" i="1" l="1"/>
  <c r="AS5467" i="1" s="1"/>
  <c r="AR3777" i="1"/>
  <c r="AQ3778" i="1" s="1"/>
  <c r="AP3776" i="1"/>
  <c r="AT5468" i="1"/>
  <c r="AM5468" i="1"/>
  <c r="AN5468" i="1" s="1"/>
  <c r="AK5469" i="1"/>
  <c r="AO5468" i="1"/>
  <c r="AU5468" i="1" l="1"/>
  <c r="AS5468" i="1" s="1"/>
  <c r="AR3778" i="1"/>
  <c r="AP3777" i="1"/>
  <c r="AT5469" i="1"/>
  <c r="AM5469" i="1"/>
  <c r="AN5469" i="1" s="1"/>
  <c r="AK5470" i="1"/>
  <c r="AO5469" i="1"/>
  <c r="AU5469" i="1" l="1"/>
  <c r="AS5469" i="1" s="1"/>
  <c r="AQ3779" i="1"/>
  <c r="AP3778" i="1"/>
  <c r="AT5470" i="1"/>
  <c r="AM5470" i="1"/>
  <c r="AN5470" i="1" s="1"/>
  <c r="AK5471" i="1"/>
  <c r="AO5470" i="1"/>
  <c r="AU5470" i="1" l="1"/>
  <c r="AS5470" i="1" s="1"/>
  <c r="AR3779" i="1"/>
  <c r="AQ3780" i="1" s="1"/>
  <c r="AT5471" i="1"/>
  <c r="AM5471" i="1"/>
  <c r="AN5471" i="1" s="1"/>
  <c r="AK5472" i="1"/>
  <c r="AO5471" i="1"/>
  <c r="AU5471" i="1" l="1"/>
  <c r="AS5471" i="1" s="1"/>
  <c r="AD156" i="1"/>
  <c r="AR3780" i="1"/>
  <c r="AQ3781" i="1" s="1"/>
  <c r="AP3779" i="1"/>
  <c r="AT5472" i="1"/>
  <c r="AM5472" i="1"/>
  <c r="AN5472" i="1" s="1"/>
  <c r="AK5473" i="1"/>
  <c r="AO5472" i="1"/>
  <c r="AU5472" i="1" l="1"/>
  <c r="AS5472" i="1" s="1"/>
  <c r="AR3781" i="1"/>
  <c r="AE156" i="1"/>
  <c r="AP3780" i="1"/>
  <c r="AC156" i="1" s="1"/>
  <c r="AT5473" i="1"/>
  <c r="AM5473" i="1"/>
  <c r="AN5473" i="1" s="1"/>
  <c r="AK5474" i="1"/>
  <c r="AO5473" i="1"/>
  <c r="AU5473" i="1" l="1"/>
  <c r="AS5473" i="1" s="1"/>
  <c r="AP3781" i="1"/>
  <c r="AQ3782" i="1"/>
  <c r="AT5474" i="1"/>
  <c r="AM5474" i="1"/>
  <c r="AN5474" i="1" s="1"/>
  <c r="AK5475" i="1"/>
  <c r="AO5474" i="1"/>
  <c r="AU5474" i="1" l="1"/>
  <c r="AS5474" i="1" s="1"/>
  <c r="AR3782" i="1"/>
  <c r="AT5475" i="1"/>
  <c r="AM5475" i="1"/>
  <c r="AN5475" i="1" s="1"/>
  <c r="AK5476" i="1"/>
  <c r="AO5475" i="1"/>
  <c r="AU5475" i="1" l="1"/>
  <c r="AS5475" i="1" s="1"/>
  <c r="AP3782" i="1"/>
  <c r="AQ3783" i="1"/>
  <c r="AT5476" i="1"/>
  <c r="AM5476" i="1"/>
  <c r="AN5476" i="1" s="1"/>
  <c r="AK5477" i="1"/>
  <c r="AO5476" i="1"/>
  <c r="AU5476" i="1" l="1"/>
  <c r="AS5476" i="1" s="1"/>
  <c r="AR3783" i="1"/>
  <c r="AT5477" i="1"/>
  <c r="AM5477" i="1"/>
  <c r="AN5477" i="1" s="1"/>
  <c r="AK5478" i="1"/>
  <c r="AO5477" i="1"/>
  <c r="AU5477" i="1" l="1"/>
  <c r="AS5477" i="1" s="1"/>
  <c r="AP3783" i="1"/>
  <c r="AQ3784" i="1"/>
  <c r="AT5478" i="1"/>
  <c r="AM5478" i="1"/>
  <c r="AN5478" i="1" s="1"/>
  <c r="AK5479" i="1"/>
  <c r="AO5478" i="1"/>
  <c r="AU5478" i="1" l="1"/>
  <c r="AS5478" i="1" s="1"/>
  <c r="AR3784" i="1"/>
  <c r="AQ3785" i="1" s="1"/>
  <c r="AT5479" i="1"/>
  <c r="AM5479" i="1"/>
  <c r="AN5479" i="1" s="1"/>
  <c r="AK5480" i="1"/>
  <c r="AA224" i="1" s="1"/>
  <c r="AO5479" i="1"/>
  <c r="AU5479" i="1" l="1"/>
  <c r="AS5479" i="1" s="1"/>
  <c r="AR3785" i="1"/>
  <c r="AP3784" i="1"/>
  <c r="AT5480" i="1"/>
  <c r="AF224" i="1" s="1"/>
  <c r="AM5480" i="1"/>
  <c r="AN5480" i="1" s="1"/>
  <c r="AK5481" i="1"/>
  <c r="AO5480" i="1"/>
  <c r="AB224" i="1" s="1"/>
  <c r="AU5480" i="1" l="1"/>
  <c r="AS5480" i="1" s="1"/>
  <c r="AP3785" i="1"/>
  <c r="AQ3786" i="1"/>
  <c r="AT5481" i="1"/>
  <c r="AM5481" i="1"/>
  <c r="AN5481" i="1" s="1"/>
  <c r="AK5482" i="1"/>
  <c r="AO5481" i="1"/>
  <c r="AU5481" i="1" l="1"/>
  <c r="AS5481" i="1" s="1"/>
  <c r="AR3786" i="1"/>
  <c r="AT5482" i="1"/>
  <c r="AM5482" i="1"/>
  <c r="AN5482" i="1" s="1"/>
  <c r="AK5483" i="1"/>
  <c r="AO5482" i="1"/>
  <c r="AU5482" i="1" l="1"/>
  <c r="AS5482" i="1" s="1"/>
  <c r="AP3786" i="1"/>
  <c r="AQ3787" i="1"/>
  <c r="AT5483" i="1"/>
  <c r="AM5483" i="1"/>
  <c r="AN5483" i="1" s="1"/>
  <c r="AK5484" i="1"/>
  <c r="AO5483" i="1"/>
  <c r="AU5483" i="1" l="1"/>
  <c r="AS5483" i="1" s="1"/>
  <c r="AR3787" i="1"/>
  <c r="AQ3788" i="1" s="1"/>
  <c r="AT5484" i="1"/>
  <c r="AM5484" i="1"/>
  <c r="AN5484" i="1" s="1"/>
  <c r="AK5485" i="1"/>
  <c r="AO5484" i="1"/>
  <c r="AU5484" i="1" l="1"/>
  <c r="AS5484" i="1" s="1"/>
  <c r="AR3788" i="1"/>
  <c r="AP3787" i="1"/>
  <c r="AT5485" i="1"/>
  <c r="AM5485" i="1"/>
  <c r="AN5485" i="1" s="1"/>
  <c r="AK5486" i="1"/>
  <c r="AO5485" i="1"/>
  <c r="AU5485" i="1" l="1"/>
  <c r="AS5485" i="1" s="1"/>
  <c r="AP3788" i="1"/>
  <c r="AQ3789" i="1"/>
  <c r="AT5486" i="1"/>
  <c r="AM5486" i="1"/>
  <c r="AN5486" i="1" s="1"/>
  <c r="AK5487" i="1"/>
  <c r="AO5486" i="1"/>
  <c r="AU5486" i="1" l="1"/>
  <c r="AS5486" i="1" s="1"/>
  <c r="AR3789" i="1"/>
  <c r="AQ3790" i="1" s="1"/>
  <c r="AT5487" i="1"/>
  <c r="AM5487" i="1"/>
  <c r="AN5487" i="1" s="1"/>
  <c r="AK5488" i="1"/>
  <c r="AO5487" i="1"/>
  <c r="AU5487" i="1" l="1"/>
  <c r="AS5487" i="1" s="1"/>
  <c r="AR3790" i="1"/>
  <c r="AQ3791" i="1" s="1"/>
  <c r="AP3789" i="1"/>
  <c r="AT5488" i="1"/>
  <c r="AM5488" i="1"/>
  <c r="AN5488" i="1" s="1"/>
  <c r="AK5489" i="1"/>
  <c r="AO5488" i="1"/>
  <c r="AU5488" i="1" l="1"/>
  <c r="AS5488" i="1" s="1"/>
  <c r="AR3791" i="1"/>
  <c r="AQ3792" i="1" s="1"/>
  <c r="AP3790" i="1"/>
  <c r="AT5489" i="1"/>
  <c r="AM5489" i="1"/>
  <c r="AN5489" i="1" s="1"/>
  <c r="AK5490" i="1"/>
  <c r="AO5489" i="1"/>
  <c r="AU5489" i="1" l="1"/>
  <c r="AS5489" i="1" s="1"/>
  <c r="AR3792" i="1"/>
  <c r="AP3791" i="1"/>
  <c r="AT5490" i="1"/>
  <c r="AM5490" i="1"/>
  <c r="AN5490" i="1" s="1"/>
  <c r="AK5491" i="1"/>
  <c r="AO5490" i="1"/>
  <c r="AU5490" i="1" l="1"/>
  <c r="AS5490" i="1" s="1"/>
  <c r="AQ3793" i="1"/>
  <c r="AP3792" i="1"/>
  <c r="AT5491" i="1"/>
  <c r="AM5491" i="1"/>
  <c r="AN5491" i="1" s="1"/>
  <c r="AK5492" i="1"/>
  <c r="AO5491" i="1"/>
  <c r="AU5491" i="1" l="1"/>
  <c r="AS5491" i="1" s="1"/>
  <c r="AR3793" i="1"/>
  <c r="AQ3794" i="1" s="1"/>
  <c r="AT5492" i="1"/>
  <c r="AM5492" i="1"/>
  <c r="AN5492" i="1" s="1"/>
  <c r="AK5493" i="1"/>
  <c r="AO5492" i="1"/>
  <c r="AU5492" i="1" l="1"/>
  <c r="AS5492" i="1" s="1"/>
  <c r="AR3794" i="1"/>
  <c r="AP3793" i="1"/>
  <c r="AT5493" i="1"/>
  <c r="AM5493" i="1"/>
  <c r="AN5493" i="1" s="1"/>
  <c r="AK5494" i="1"/>
  <c r="AO5493" i="1"/>
  <c r="AU5493" i="1" l="1"/>
  <c r="AS5493" i="1" s="1"/>
  <c r="AP3794" i="1"/>
  <c r="AQ3795" i="1"/>
  <c r="AT5494" i="1"/>
  <c r="AM5494" i="1"/>
  <c r="AN5494" i="1" s="1"/>
  <c r="AK5495" i="1"/>
  <c r="AO5494" i="1"/>
  <c r="AU5494" i="1" l="1"/>
  <c r="AS5494" i="1" s="1"/>
  <c r="AR3795" i="1"/>
  <c r="AQ3796" i="1" s="1"/>
  <c r="AT5495" i="1"/>
  <c r="AM5495" i="1"/>
  <c r="AN5495" i="1" s="1"/>
  <c r="AK5496" i="1"/>
  <c r="AO5495" i="1"/>
  <c r="AU5495" i="1" l="1"/>
  <c r="AS5495" i="1" s="1"/>
  <c r="AR3796" i="1"/>
  <c r="AQ3797" i="1" s="1"/>
  <c r="AP3795" i="1"/>
  <c r="AT5496" i="1"/>
  <c r="AM5496" i="1"/>
  <c r="AN5496" i="1" s="1"/>
  <c r="AK5497" i="1"/>
  <c r="AO5496" i="1"/>
  <c r="AU5496" i="1" l="1"/>
  <c r="AS5496" i="1" s="1"/>
  <c r="AR3797" i="1"/>
  <c r="AP3796" i="1"/>
  <c r="AT5497" i="1"/>
  <c r="AM5497" i="1"/>
  <c r="AN5497" i="1" s="1"/>
  <c r="AK5498" i="1"/>
  <c r="AO5497" i="1"/>
  <c r="AU5497" i="1" l="1"/>
  <c r="AS5497" i="1" s="1"/>
  <c r="AP3797" i="1"/>
  <c r="AQ3798" i="1"/>
  <c r="AT5498" i="1"/>
  <c r="AM5498" i="1"/>
  <c r="AN5498" i="1" s="1"/>
  <c r="AK5499" i="1"/>
  <c r="AO5498" i="1"/>
  <c r="AU5498" i="1" l="1"/>
  <c r="AS5498" i="1" s="1"/>
  <c r="AR3798" i="1"/>
  <c r="AQ3799" i="1" s="1"/>
  <c r="AT5499" i="1"/>
  <c r="AM5499" i="1"/>
  <c r="AN5499" i="1" s="1"/>
  <c r="AK5500" i="1"/>
  <c r="AO5499" i="1"/>
  <c r="AU5499" i="1" l="1"/>
  <c r="AS5499" i="1" s="1"/>
  <c r="AR3799" i="1"/>
  <c r="AP3798" i="1"/>
  <c r="AT5500" i="1"/>
  <c r="AM5500" i="1"/>
  <c r="AN5500" i="1" s="1"/>
  <c r="AK5501" i="1"/>
  <c r="AO5500" i="1"/>
  <c r="AU5500" i="1" l="1"/>
  <c r="AS5500" i="1" s="1"/>
  <c r="AP3799" i="1"/>
  <c r="AQ3800" i="1"/>
  <c r="AT5501" i="1"/>
  <c r="AM5501" i="1"/>
  <c r="AN5501" i="1" s="1"/>
  <c r="AK5502" i="1"/>
  <c r="AO5501" i="1"/>
  <c r="AU5501" i="1" l="1"/>
  <c r="AS5501" i="1" s="1"/>
  <c r="AR3800" i="1"/>
  <c r="AT5502" i="1"/>
  <c r="AM5502" i="1"/>
  <c r="AN5502" i="1" s="1"/>
  <c r="AK5503" i="1"/>
  <c r="AO5502" i="1"/>
  <c r="AU5502" i="1" l="1"/>
  <c r="AS5502" i="1" s="1"/>
  <c r="AP3800" i="1"/>
  <c r="AQ3801" i="1"/>
  <c r="AT5503" i="1"/>
  <c r="AM5503" i="1"/>
  <c r="AN5503" i="1" s="1"/>
  <c r="AK5504" i="1"/>
  <c r="AO5503" i="1"/>
  <c r="AU5503" i="1" l="1"/>
  <c r="AS5503" i="1" s="1"/>
  <c r="AR3801" i="1"/>
  <c r="AQ3802" i="1" s="1"/>
  <c r="AT5504" i="1"/>
  <c r="AM5504" i="1"/>
  <c r="AN5504" i="1" s="1"/>
  <c r="AK5505" i="1"/>
  <c r="AA225" i="1" s="1"/>
  <c r="AO5504" i="1"/>
  <c r="AU5504" i="1" l="1"/>
  <c r="AS5504" i="1" s="1"/>
  <c r="AR3802" i="1"/>
  <c r="AP3801" i="1"/>
  <c r="AT5505" i="1"/>
  <c r="AF225" i="1" s="1"/>
  <c r="AM5505" i="1"/>
  <c r="AN5505" i="1" s="1"/>
  <c r="AK5506" i="1"/>
  <c r="AO5505" i="1"/>
  <c r="AB225" i="1" s="1"/>
  <c r="AU5505" i="1" l="1"/>
  <c r="AS5505" i="1" s="1"/>
  <c r="AP3802" i="1"/>
  <c r="AQ3803" i="1"/>
  <c r="AT5506" i="1"/>
  <c r="AM5506" i="1"/>
  <c r="AN5506" i="1" s="1"/>
  <c r="AK5507" i="1"/>
  <c r="AO5506" i="1"/>
  <c r="AU5506" i="1" l="1"/>
  <c r="AS5506" i="1" s="1"/>
  <c r="AR3803" i="1"/>
  <c r="AQ3804" i="1" s="1"/>
  <c r="AT5507" i="1"/>
  <c r="AM5507" i="1"/>
  <c r="AN5507" i="1" s="1"/>
  <c r="AK5508" i="1"/>
  <c r="AO5507" i="1"/>
  <c r="AU5507" i="1" l="1"/>
  <c r="AS5507" i="1" s="1"/>
  <c r="AR3804" i="1"/>
  <c r="AP3803" i="1"/>
  <c r="AT5508" i="1"/>
  <c r="AM5508" i="1"/>
  <c r="AN5508" i="1" s="1"/>
  <c r="AK5509" i="1"/>
  <c r="AO5508" i="1"/>
  <c r="AU5508" i="1" l="1"/>
  <c r="AS5508" i="1" s="1"/>
  <c r="AP3804" i="1"/>
  <c r="AQ3805" i="1"/>
  <c r="AT5509" i="1"/>
  <c r="AM5509" i="1"/>
  <c r="AN5509" i="1" s="1"/>
  <c r="AK5510" i="1"/>
  <c r="AO5509" i="1"/>
  <c r="AU5509" i="1" l="1"/>
  <c r="AS5509" i="1" s="1"/>
  <c r="AD157" i="1"/>
  <c r="AR3805" i="1"/>
  <c r="AQ3806" i="1" s="1"/>
  <c r="AT5510" i="1"/>
  <c r="AM5510" i="1"/>
  <c r="AN5510" i="1" s="1"/>
  <c r="AK5511" i="1"/>
  <c r="AO5510" i="1"/>
  <c r="AU5510" i="1" l="1"/>
  <c r="AS5510" i="1" s="1"/>
  <c r="AR3806" i="1"/>
  <c r="AQ3807" i="1" s="1"/>
  <c r="AE157" i="1"/>
  <c r="AP3805" i="1"/>
  <c r="AC157" i="1" s="1"/>
  <c r="AT5511" i="1"/>
  <c r="AM5511" i="1"/>
  <c r="AN5511" i="1" s="1"/>
  <c r="AK5512" i="1"/>
  <c r="AO5511" i="1"/>
  <c r="AU5511" i="1" l="1"/>
  <c r="AS5511" i="1" s="1"/>
  <c r="AR3807" i="1"/>
  <c r="AP3806" i="1"/>
  <c r="AT5512" i="1"/>
  <c r="AM5512" i="1"/>
  <c r="AN5512" i="1" s="1"/>
  <c r="AK5513" i="1"/>
  <c r="AO5512" i="1"/>
  <c r="AU5512" i="1" l="1"/>
  <c r="AS5512" i="1" s="1"/>
  <c r="AP3807" i="1"/>
  <c r="AQ3808" i="1"/>
  <c r="AT5513" i="1"/>
  <c r="AM5513" i="1"/>
  <c r="AN5513" i="1" s="1"/>
  <c r="AK5514" i="1"/>
  <c r="AO5513" i="1"/>
  <c r="AU5513" i="1" l="1"/>
  <c r="AS5513" i="1" s="1"/>
  <c r="AR3808" i="1"/>
  <c r="AT5514" i="1"/>
  <c r="AM5514" i="1"/>
  <c r="AN5514" i="1" s="1"/>
  <c r="AK5515" i="1"/>
  <c r="AO5514" i="1"/>
  <c r="AU5514" i="1" l="1"/>
  <c r="AS5514" i="1" s="1"/>
  <c r="AP3808" i="1"/>
  <c r="AQ3809" i="1"/>
  <c r="AT5515" i="1"/>
  <c r="AM5515" i="1"/>
  <c r="AN5515" i="1" s="1"/>
  <c r="AK5516" i="1"/>
  <c r="AO5515" i="1"/>
  <c r="AU5515" i="1" l="1"/>
  <c r="AS5515" i="1" s="1"/>
  <c r="AR3809" i="1"/>
  <c r="AQ3810" i="1" s="1"/>
  <c r="AT5516" i="1"/>
  <c r="AM5516" i="1"/>
  <c r="AN5516" i="1" s="1"/>
  <c r="AK5517" i="1"/>
  <c r="AO5516" i="1"/>
  <c r="AU5516" i="1" l="1"/>
  <c r="AS5516" i="1" s="1"/>
  <c r="AR3810" i="1"/>
  <c r="AQ3811" i="1" s="1"/>
  <c r="AP3809" i="1"/>
  <c r="AT5517" i="1"/>
  <c r="AM5517" i="1"/>
  <c r="AN5517" i="1" s="1"/>
  <c r="AK5518" i="1"/>
  <c r="AO5517" i="1"/>
  <c r="AU5517" i="1" l="1"/>
  <c r="AS5517" i="1" s="1"/>
  <c r="AR3811" i="1"/>
  <c r="AQ3812" i="1" s="1"/>
  <c r="AP3810" i="1"/>
  <c r="AT5518" i="1"/>
  <c r="AM5518" i="1"/>
  <c r="AN5518" i="1" s="1"/>
  <c r="AK5519" i="1"/>
  <c r="AO5518" i="1"/>
  <c r="AU5518" i="1" l="1"/>
  <c r="AS5518" i="1" s="1"/>
  <c r="AR3812" i="1"/>
  <c r="AQ3813" i="1" s="1"/>
  <c r="AP3811" i="1"/>
  <c r="AT5519" i="1"/>
  <c r="AM5519" i="1"/>
  <c r="AN5519" i="1" s="1"/>
  <c r="AK5520" i="1"/>
  <c r="AO5519" i="1"/>
  <c r="AU5519" i="1" l="1"/>
  <c r="AS5519" i="1" s="1"/>
  <c r="AR3813" i="1"/>
  <c r="AP3812" i="1"/>
  <c r="AT5520" i="1"/>
  <c r="AM5520" i="1"/>
  <c r="AN5520" i="1" s="1"/>
  <c r="AK5521" i="1"/>
  <c r="AO5520" i="1"/>
  <c r="AU5520" i="1" l="1"/>
  <c r="AS5520" i="1" s="1"/>
  <c r="AQ3814" i="1"/>
  <c r="AP3813" i="1"/>
  <c r="AT5521" i="1"/>
  <c r="AM5521" i="1"/>
  <c r="AN5521" i="1" s="1"/>
  <c r="AK5522" i="1"/>
  <c r="AO5521" i="1"/>
  <c r="AU5521" i="1" l="1"/>
  <c r="AS5521" i="1" s="1"/>
  <c r="AR3814" i="1"/>
  <c r="AQ3815" i="1" s="1"/>
  <c r="AT5522" i="1"/>
  <c r="AM5522" i="1"/>
  <c r="AN5522" i="1" s="1"/>
  <c r="AK5523" i="1"/>
  <c r="AO5522" i="1"/>
  <c r="AU5522" i="1" l="1"/>
  <c r="AS5522" i="1" s="1"/>
  <c r="AR3815" i="1"/>
  <c r="AQ3816" i="1" s="1"/>
  <c r="AP3814" i="1"/>
  <c r="AT5523" i="1"/>
  <c r="AM5523" i="1"/>
  <c r="AN5523" i="1" s="1"/>
  <c r="AK5524" i="1"/>
  <c r="AO5523" i="1"/>
  <c r="AU5523" i="1" l="1"/>
  <c r="AS5523" i="1" s="1"/>
  <c r="AR3816" i="1"/>
  <c r="AQ3817" i="1" s="1"/>
  <c r="AP3815" i="1"/>
  <c r="AT5524" i="1"/>
  <c r="AM5524" i="1"/>
  <c r="AN5524" i="1" s="1"/>
  <c r="AK5525" i="1"/>
  <c r="AO5524" i="1"/>
  <c r="AU5524" i="1" l="1"/>
  <c r="AS5524" i="1" s="1"/>
  <c r="AR3817" i="1"/>
  <c r="AP3816" i="1"/>
  <c r="AT5525" i="1"/>
  <c r="AM5525" i="1"/>
  <c r="AN5525" i="1" s="1"/>
  <c r="AK5526" i="1"/>
  <c r="AO5525" i="1"/>
  <c r="AU5525" i="1" l="1"/>
  <c r="AS5525" i="1" s="1"/>
  <c r="AP3817" i="1"/>
  <c r="AQ3818" i="1"/>
  <c r="AT5526" i="1"/>
  <c r="AM5526" i="1"/>
  <c r="AN5526" i="1" s="1"/>
  <c r="AK5527" i="1"/>
  <c r="AO5526" i="1"/>
  <c r="AU5526" i="1" l="1"/>
  <c r="AS5526" i="1" s="1"/>
  <c r="AR3818" i="1"/>
  <c r="AQ3819" i="1" s="1"/>
  <c r="AT5527" i="1"/>
  <c r="AM5527" i="1"/>
  <c r="AN5527" i="1" s="1"/>
  <c r="AK5528" i="1"/>
  <c r="AO5527" i="1"/>
  <c r="AU5527" i="1" l="1"/>
  <c r="AS5527" i="1" s="1"/>
  <c r="AR3819" i="1"/>
  <c r="AP3818" i="1"/>
  <c r="AT5528" i="1"/>
  <c r="AM5528" i="1"/>
  <c r="AN5528" i="1" s="1"/>
  <c r="AK5529" i="1"/>
  <c r="AO5528" i="1"/>
  <c r="AU5528" i="1" l="1"/>
  <c r="AS5528" i="1" s="1"/>
  <c r="AP3819" i="1"/>
  <c r="AQ3820" i="1"/>
  <c r="AT5529" i="1"/>
  <c r="AM5529" i="1"/>
  <c r="AN5529" i="1" s="1"/>
  <c r="AK5530" i="1"/>
  <c r="AA226" i="1" s="1"/>
  <c r="AO5529" i="1"/>
  <c r="AU5529" i="1" l="1"/>
  <c r="AS5529" i="1" s="1"/>
  <c r="AR3820" i="1"/>
  <c r="AQ3821" i="1" s="1"/>
  <c r="AT5530" i="1"/>
  <c r="AF226" i="1" s="1"/>
  <c r="AM5530" i="1"/>
  <c r="AN5530" i="1" s="1"/>
  <c r="AK5531" i="1"/>
  <c r="AO5530" i="1"/>
  <c r="AB226" i="1" s="1"/>
  <c r="AU5530" i="1" l="1"/>
  <c r="AS5530" i="1" s="1"/>
  <c r="AR3821" i="1"/>
  <c r="AQ3822" i="1" s="1"/>
  <c r="AP3820" i="1"/>
  <c r="AT5531" i="1"/>
  <c r="AM5531" i="1"/>
  <c r="AN5531" i="1" s="1"/>
  <c r="AK5532" i="1"/>
  <c r="AO5531" i="1"/>
  <c r="AU5531" i="1" l="1"/>
  <c r="AS5531" i="1" s="1"/>
  <c r="AR3822" i="1"/>
  <c r="AP3821" i="1"/>
  <c r="AT5532" i="1"/>
  <c r="AM5532" i="1"/>
  <c r="AN5532" i="1" s="1"/>
  <c r="AK5533" i="1"/>
  <c r="AO5532" i="1"/>
  <c r="AU5532" i="1" l="1"/>
  <c r="AS5532" i="1" s="1"/>
  <c r="AP3822" i="1"/>
  <c r="AQ3823" i="1"/>
  <c r="AT5533" i="1"/>
  <c r="AM5533" i="1"/>
  <c r="AN5533" i="1" s="1"/>
  <c r="AK5534" i="1"/>
  <c r="AO5533" i="1"/>
  <c r="AU5533" i="1" l="1"/>
  <c r="AS5533" i="1" s="1"/>
  <c r="AR3823" i="1"/>
  <c r="AQ3824" i="1" s="1"/>
  <c r="AT5534" i="1"/>
  <c r="AM5534" i="1"/>
  <c r="AN5534" i="1" s="1"/>
  <c r="AK5535" i="1"/>
  <c r="AO5534" i="1"/>
  <c r="AU5534" i="1" l="1"/>
  <c r="AS5534" i="1" s="1"/>
  <c r="AR3824" i="1"/>
  <c r="AQ3825" i="1" s="1"/>
  <c r="AP3823" i="1"/>
  <c r="AT5535" i="1"/>
  <c r="AM5535" i="1"/>
  <c r="AN5535" i="1" s="1"/>
  <c r="AK5536" i="1"/>
  <c r="AO5535" i="1"/>
  <c r="AU5535" i="1" l="1"/>
  <c r="AS5535" i="1" s="1"/>
  <c r="AP3824" i="1"/>
  <c r="AR3825" i="1"/>
  <c r="AT5536" i="1"/>
  <c r="AM5536" i="1"/>
  <c r="AN5536" i="1" s="1"/>
  <c r="AK5537" i="1"/>
  <c r="AO5536" i="1"/>
  <c r="AU5536" i="1" l="1"/>
  <c r="AS5536" i="1" s="1"/>
  <c r="AP3825" i="1"/>
  <c r="AQ3826" i="1"/>
  <c r="AT5537" i="1"/>
  <c r="AM5537" i="1"/>
  <c r="AN5537" i="1" s="1"/>
  <c r="AK5538" i="1"/>
  <c r="AO5537" i="1"/>
  <c r="AU5537" i="1" l="1"/>
  <c r="AS5537" i="1" s="1"/>
  <c r="AR3826" i="1"/>
  <c r="AT5538" i="1"/>
  <c r="AM5538" i="1"/>
  <c r="AN5538" i="1" s="1"/>
  <c r="AK5539" i="1"/>
  <c r="AO5538" i="1"/>
  <c r="AU5538" i="1" l="1"/>
  <c r="AS5538" i="1" s="1"/>
  <c r="AP3826" i="1"/>
  <c r="AQ3827" i="1"/>
  <c r="AT5539" i="1"/>
  <c r="AM5539" i="1"/>
  <c r="AN5539" i="1" s="1"/>
  <c r="AK5540" i="1"/>
  <c r="AO5539" i="1"/>
  <c r="AU5539" i="1" l="1"/>
  <c r="AS5539" i="1" s="1"/>
  <c r="AR3827" i="1"/>
  <c r="AT5540" i="1"/>
  <c r="AM5540" i="1"/>
  <c r="AN5540" i="1" s="1"/>
  <c r="AK5541" i="1"/>
  <c r="AO5540" i="1"/>
  <c r="AU5540" i="1" l="1"/>
  <c r="AS5540" i="1" s="1"/>
  <c r="AP3827" i="1"/>
  <c r="AQ3828" i="1"/>
  <c r="AT5541" i="1"/>
  <c r="AM5541" i="1"/>
  <c r="AN5541" i="1" s="1"/>
  <c r="AK5542" i="1"/>
  <c r="AO5541" i="1"/>
  <c r="AU5541" i="1" l="1"/>
  <c r="AS5541" i="1" s="1"/>
  <c r="AR3828" i="1"/>
  <c r="AT5542" i="1"/>
  <c r="AM5542" i="1"/>
  <c r="AN5542" i="1" s="1"/>
  <c r="AK5543" i="1"/>
  <c r="AO5542" i="1"/>
  <c r="AU5542" i="1" l="1"/>
  <c r="AS5542" i="1" s="1"/>
  <c r="AP3828" i="1"/>
  <c r="AQ3829" i="1"/>
  <c r="AT5543" i="1"/>
  <c r="AM5543" i="1"/>
  <c r="AN5543" i="1" s="1"/>
  <c r="AK5544" i="1"/>
  <c r="AO5543" i="1"/>
  <c r="AU5543" i="1" l="1"/>
  <c r="AS5543" i="1" s="1"/>
  <c r="AR3829" i="1"/>
  <c r="AQ3830" i="1" s="1"/>
  <c r="AT5544" i="1"/>
  <c r="AM5544" i="1"/>
  <c r="AN5544" i="1" s="1"/>
  <c r="AK5545" i="1"/>
  <c r="AO5544" i="1"/>
  <c r="AU5544" i="1" l="1"/>
  <c r="AS5544" i="1" s="1"/>
  <c r="AD158" i="1"/>
  <c r="AR3830" i="1"/>
  <c r="AP3829" i="1"/>
  <c r="AT5545" i="1"/>
  <c r="AM5545" i="1"/>
  <c r="AN5545" i="1" s="1"/>
  <c r="AK5546" i="1"/>
  <c r="AO5545" i="1"/>
  <c r="AU5545" i="1" l="1"/>
  <c r="AS5545" i="1" s="1"/>
  <c r="AP3830" i="1"/>
  <c r="AC158" i="1" s="1"/>
  <c r="AE158" i="1"/>
  <c r="AQ3831" i="1"/>
  <c r="AT5546" i="1"/>
  <c r="AM5546" i="1"/>
  <c r="AN5546" i="1" s="1"/>
  <c r="AK5547" i="1"/>
  <c r="AO5546" i="1"/>
  <c r="AU5546" i="1" l="1"/>
  <c r="AS5546" i="1" s="1"/>
  <c r="AR3831" i="1"/>
  <c r="AQ3832" i="1" s="1"/>
  <c r="AT5547" i="1"/>
  <c r="AM5547" i="1"/>
  <c r="AN5547" i="1" s="1"/>
  <c r="AK5548" i="1"/>
  <c r="AO5547" i="1"/>
  <c r="AU5547" i="1" l="1"/>
  <c r="AS5547" i="1" s="1"/>
  <c r="AR3832" i="1"/>
  <c r="AP3831" i="1"/>
  <c r="AT5548" i="1"/>
  <c r="AM5548" i="1"/>
  <c r="AN5548" i="1" s="1"/>
  <c r="AK5549" i="1"/>
  <c r="AO5548" i="1"/>
  <c r="AU5548" i="1" l="1"/>
  <c r="AS5548" i="1" s="1"/>
  <c r="AP3832" i="1"/>
  <c r="AQ3833" i="1"/>
  <c r="AT5549" i="1"/>
  <c r="AM5549" i="1"/>
  <c r="AN5549" i="1" s="1"/>
  <c r="AK5550" i="1"/>
  <c r="AO5549" i="1"/>
  <c r="AU5549" i="1" l="1"/>
  <c r="AS5549" i="1" s="1"/>
  <c r="AR3833" i="1"/>
  <c r="AQ3834" i="1" s="1"/>
  <c r="AT5550" i="1"/>
  <c r="AM5550" i="1"/>
  <c r="AN5550" i="1" s="1"/>
  <c r="AK5551" i="1"/>
  <c r="AO5550" i="1"/>
  <c r="AU5550" i="1" l="1"/>
  <c r="AS5550" i="1" s="1"/>
  <c r="AR3834" i="1"/>
  <c r="AP3833" i="1"/>
  <c r="AT5551" i="1"/>
  <c r="AM5551" i="1"/>
  <c r="AN5551" i="1" s="1"/>
  <c r="AK5552" i="1"/>
  <c r="AO5551" i="1"/>
  <c r="AU5551" i="1" l="1"/>
  <c r="AS5551" i="1" s="1"/>
  <c r="AP3834" i="1"/>
  <c r="AQ3835" i="1"/>
  <c r="AT5552" i="1"/>
  <c r="AM5552" i="1"/>
  <c r="AN5552" i="1" s="1"/>
  <c r="AK5553" i="1"/>
  <c r="AO5552" i="1"/>
  <c r="AU5552" i="1" l="1"/>
  <c r="AS5552" i="1" s="1"/>
  <c r="AR3835" i="1"/>
  <c r="AQ3836" i="1" s="1"/>
  <c r="AT5553" i="1"/>
  <c r="AM5553" i="1"/>
  <c r="AN5553" i="1" s="1"/>
  <c r="AK5554" i="1"/>
  <c r="AO5553" i="1"/>
  <c r="AU5553" i="1" l="1"/>
  <c r="AS5553" i="1" s="1"/>
  <c r="AR3836" i="1"/>
  <c r="AP3835" i="1"/>
  <c r="AT5554" i="1"/>
  <c r="AM5554" i="1"/>
  <c r="AN5554" i="1" s="1"/>
  <c r="AK5555" i="1"/>
  <c r="AA227" i="1" s="1"/>
  <c r="AO5554" i="1"/>
  <c r="AU5554" i="1" l="1"/>
  <c r="AS5554" i="1" s="1"/>
  <c r="AP3836" i="1"/>
  <c r="AQ3837" i="1"/>
  <c r="AT5555" i="1"/>
  <c r="AF227" i="1" s="1"/>
  <c r="AM5555" i="1"/>
  <c r="AN5555" i="1" s="1"/>
  <c r="AK5556" i="1"/>
  <c r="AO5555" i="1"/>
  <c r="AB227" i="1" s="1"/>
  <c r="AU5555" i="1" l="1"/>
  <c r="AS5555" i="1" s="1"/>
  <c r="AR3837" i="1"/>
  <c r="AT5556" i="1"/>
  <c r="AM5556" i="1"/>
  <c r="AN5556" i="1" s="1"/>
  <c r="AK5557" i="1"/>
  <c r="AO5556" i="1"/>
  <c r="AU5556" i="1" l="1"/>
  <c r="AS5556" i="1" s="1"/>
  <c r="AP3837" i="1"/>
  <c r="AQ3838" i="1"/>
  <c r="AT5557" i="1"/>
  <c r="AM5557" i="1"/>
  <c r="AN5557" i="1" s="1"/>
  <c r="AK5558" i="1"/>
  <c r="AO5557" i="1"/>
  <c r="AU5557" i="1" l="1"/>
  <c r="AS5557" i="1" s="1"/>
  <c r="AR3838" i="1"/>
  <c r="AT5558" i="1"/>
  <c r="AM5558" i="1"/>
  <c r="AN5558" i="1" s="1"/>
  <c r="AK5559" i="1"/>
  <c r="AO5558" i="1"/>
  <c r="AU5558" i="1" l="1"/>
  <c r="AS5558" i="1" s="1"/>
  <c r="AP3838" i="1"/>
  <c r="AQ3839" i="1"/>
  <c r="AT5559" i="1"/>
  <c r="AM5559" i="1"/>
  <c r="AN5559" i="1" s="1"/>
  <c r="AK5560" i="1"/>
  <c r="AO5559" i="1"/>
  <c r="AU5559" i="1" l="1"/>
  <c r="AS5559" i="1" s="1"/>
  <c r="AR3839" i="1"/>
  <c r="AT5560" i="1"/>
  <c r="AM5560" i="1"/>
  <c r="AN5560" i="1" s="1"/>
  <c r="AK5561" i="1"/>
  <c r="AO5560" i="1"/>
  <c r="AU5560" i="1" l="1"/>
  <c r="AS5560" i="1" s="1"/>
  <c r="AP3839" i="1"/>
  <c r="AQ3840" i="1"/>
  <c r="AT5561" i="1"/>
  <c r="AM5561" i="1"/>
  <c r="AN5561" i="1" s="1"/>
  <c r="AK5562" i="1"/>
  <c r="AO5561" i="1"/>
  <c r="AU5561" i="1" l="1"/>
  <c r="AS5561" i="1" s="1"/>
  <c r="AR3840" i="1"/>
  <c r="AT5562" i="1"/>
  <c r="AM5562" i="1"/>
  <c r="AN5562" i="1" s="1"/>
  <c r="AK5563" i="1"/>
  <c r="AO5562" i="1"/>
  <c r="AU5562" i="1" l="1"/>
  <c r="AS5562" i="1" s="1"/>
  <c r="AP3840" i="1"/>
  <c r="AQ3841" i="1"/>
  <c r="AT5563" i="1"/>
  <c r="AM5563" i="1"/>
  <c r="AN5563" i="1" s="1"/>
  <c r="AK5564" i="1"/>
  <c r="AO5563" i="1"/>
  <c r="AU5563" i="1" l="1"/>
  <c r="AS5563" i="1" s="1"/>
  <c r="AR3841" i="1"/>
  <c r="AQ3842" i="1" s="1"/>
  <c r="AT5564" i="1"/>
  <c r="AM5564" i="1"/>
  <c r="AN5564" i="1" s="1"/>
  <c r="AK5565" i="1"/>
  <c r="AO5564" i="1"/>
  <c r="AU5564" i="1" l="1"/>
  <c r="AS5564" i="1" s="1"/>
  <c r="AR3842" i="1"/>
  <c r="AP3841" i="1"/>
  <c r="AT5565" i="1"/>
  <c r="AM5565" i="1"/>
  <c r="AN5565" i="1" s="1"/>
  <c r="AK5566" i="1"/>
  <c r="AO5565" i="1"/>
  <c r="AU5565" i="1" l="1"/>
  <c r="AS5565" i="1" s="1"/>
  <c r="AP3842" i="1"/>
  <c r="AQ3843" i="1"/>
  <c r="AT5566" i="1"/>
  <c r="AM5566" i="1"/>
  <c r="AN5566" i="1" s="1"/>
  <c r="AK5567" i="1"/>
  <c r="AO5566" i="1"/>
  <c r="AU5566" i="1" l="1"/>
  <c r="AS5566" i="1" s="1"/>
  <c r="AR3843" i="1"/>
  <c r="AQ3844" i="1" s="1"/>
  <c r="AT5567" i="1"/>
  <c r="AM5567" i="1"/>
  <c r="AN5567" i="1" s="1"/>
  <c r="AK5568" i="1"/>
  <c r="AO5567" i="1"/>
  <c r="AU5567" i="1" l="1"/>
  <c r="AS5567" i="1" s="1"/>
  <c r="AR3844" i="1"/>
  <c r="AP3843" i="1"/>
  <c r="AT5568" i="1"/>
  <c r="AM5568" i="1"/>
  <c r="AN5568" i="1" s="1"/>
  <c r="AK5569" i="1"/>
  <c r="AO5568" i="1"/>
  <c r="AU5568" i="1" l="1"/>
  <c r="AS5568" i="1" s="1"/>
  <c r="AP3844" i="1"/>
  <c r="AQ3845" i="1"/>
  <c r="AT5569" i="1"/>
  <c r="AM5569" i="1"/>
  <c r="AN5569" i="1" s="1"/>
  <c r="AK5570" i="1"/>
  <c r="AO5569" i="1"/>
  <c r="AU5569" i="1" l="1"/>
  <c r="AS5569" i="1" s="1"/>
  <c r="AR3845" i="1"/>
  <c r="AQ3846" i="1" s="1"/>
  <c r="AT5570" i="1"/>
  <c r="AM5570" i="1"/>
  <c r="AN5570" i="1" s="1"/>
  <c r="AK5571" i="1"/>
  <c r="AO5570" i="1"/>
  <c r="AU5570" i="1" l="1"/>
  <c r="AS5570" i="1" s="1"/>
  <c r="AR3846" i="1"/>
  <c r="AP3845" i="1"/>
  <c r="AT5571" i="1"/>
  <c r="AM5571" i="1"/>
  <c r="AN5571" i="1" s="1"/>
  <c r="AK5572" i="1"/>
  <c r="AO5571" i="1"/>
  <c r="AU5571" i="1" l="1"/>
  <c r="AS5571" i="1" s="1"/>
  <c r="AQ3847" i="1"/>
  <c r="AP3846" i="1"/>
  <c r="AT5572" i="1"/>
  <c r="AM5572" i="1"/>
  <c r="AN5572" i="1" s="1"/>
  <c r="AK5573" i="1"/>
  <c r="AO5572" i="1"/>
  <c r="AU5572" i="1" l="1"/>
  <c r="AS5572" i="1" s="1"/>
  <c r="AR3847" i="1"/>
  <c r="AT5573" i="1"/>
  <c r="AM5573" i="1"/>
  <c r="AN5573" i="1" s="1"/>
  <c r="AK5574" i="1"/>
  <c r="AO5573" i="1"/>
  <c r="AU5573" i="1" l="1"/>
  <c r="AS5573" i="1" s="1"/>
  <c r="AP3847" i="1"/>
  <c r="AQ3848" i="1"/>
  <c r="AT5574" i="1"/>
  <c r="AM5574" i="1"/>
  <c r="AN5574" i="1" s="1"/>
  <c r="AK5575" i="1"/>
  <c r="AO5574" i="1"/>
  <c r="AU5574" i="1" l="1"/>
  <c r="AS5574" i="1" s="1"/>
  <c r="AR3848" i="1"/>
  <c r="AT5575" i="1"/>
  <c r="AM5575" i="1"/>
  <c r="AN5575" i="1" s="1"/>
  <c r="AK5576" i="1"/>
  <c r="AO5575" i="1"/>
  <c r="AU5575" i="1" l="1"/>
  <c r="AS5575" i="1" s="1"/>
  <c r="AP3848" i="1"/>
  <c r="AQ3849" i="1"/>
  <c r="AT5576" i="1"/>
  <c r="AM5576" i="1"/>
  <c r="AN5576" i="1" s="1"/>
  <c r="AK5577" i="1"/>
  <c r="AO5576" i="1"/>
  <c r="AU5576" i="1" l="1"/>
  <c r="AS5576" i="1" s="1"/>
  <c r="AR3849" i="1"/>
  <c r="AQ3850" i="1" s="1"/>
  <c r="AT5577" i="1"/>
  <c r="AM5577" i="1"/>
  <c r="AN5577" i="1" s="1"/>
  <c r="AK5578" i="1"/>
  <c r="AO5577" i="1"/>
  <c r="AU5577" i="1" l="1"/>
  <c r="AS5577" i="1" s="1"/>
  <c r="AR3850" i="1"/>
  <c r="AP3849" i="1"/>
  <c r="AT5578" i="1"/>
  <c r="AM5578" i="1"/>
  <c r="AN5578" i="1" s="1"/>
  <c r="AK5579" i="1"/>
  <c r="AO5578" i="1"/>
  <c r="AU5578" i="1" l="1"/>
  <c r="AS5578" i="1" s="1"/>
  <c r="AP3850" i="1"/>
  <c r="AQ3851" i="1"/>
  <c r="AT5579" i="1"/>
  <c r="AM5579" i="1"/>
  <c r="AN5579" i="1" s="1"/>
  <c r="AK5580" i="1"/>
  <c r="AA228" i="1" s="1"/>
  <c r="AO5579" i="1"/>
  <c r="AU5579" i="1" l="1"/>
  <c r="AS5579" i="1" s="1"/>
  <c r="AR3851" i="1"/>
  <c r="AT5580" i="1"/>
  <c r="AF228" i="1" s="1"/>
  <c r="AM5580" i="1"/>
  <c r="AN5580" i="1" s="1"/>
  <c r="AK5581" i="1"/>
  <c r="AO5580" i="1"/>
  <c r="AB228" i="1" s="1"/>
  <c r="AU5580" i="1" l="1"/>
  <c r="AS5580" i="1" s="1"/>
  <c r="AP3851" i="1"/>
  <c r="AQ3852" i="1"/>
  <c r="AT5581" i="1"/>
  <c r="AM5581" i="1"/>
  <c r="AN5581" i="1" s="1"/>
  <c r="AK5582" i="1"/>
  <c r="AO5581" i="1"/>
  <c r="AU5581" i="1" l="1"/>
  <c r="AS5581" i="1" s="1"/>
  <c r="AR3852" i="1"/>
  <c r="AT5582" i="1"/>
  <c r="AM5582" i="1"/>
  <c r="AN5582" i="1" s="1"/>
  <c r="AK5583" i="1"/>
  <c r="AO5582" i="1"/>
  <c r="AU5582" i="1" l="1"/>
  <c r="AS5582" i="1" s="1"/>
  <c r="AP3852" i="1"/>
  <c r="AQ3853" i="1"/>
  <c r="AT5583" i="1"/>
  <c r="AM5583" i="1"/>
  <c r="AN5583" i="1" s="1"/>
  <c r="AK5584" i="1"/>
  <c r="AO5583" i="1"/>
  <c r="AU5583" i="1" l="1"/>
  <c r="AS5583" i="1" s="1"/>
  <c r="AR3853" i="1"/>
  <c r="AT5584" i="1"/>
  <c r="AM5584" i="1"/>
  <c r="AN5584" i="1" s="1"/>
  <c r="AK5585" i="1"/>
  <c r="AO5584" i="1"/>
  <c r="AU5584" i="1" l="1"/>
  <c r="AS5584" i="1" s="1"/>
  <c r="AP3853" i="1"/>
  <c r="AQ3854" i="1"/>
  <c r="AT5585" i="1"/>
  <c r="AM5585" i="1"/>
  <c r="AN5585" i="1" s="1"/>
  <c r="AK5586" i="1"/>
  <c r="AO5585" i="1"/>
  <c r="AU5585" i="1" l="1"/>
  <c r="AS5585" i="1" s="1"/>
  <c r="AR3854" i="1"/>
  <c r="AQ3855" i="1" s="1"/>
  <c r="AT5586" i="1"/>
  <c r="AM5586" i="1"/>
  <c r="AN5586" i="1" s="1"/>
  <c r="AK5587" i="1"/>
  <c r="AO5586" i="1"/>
  <c r="AU5586" i="1" l="1"/>
  <c r="AS5586" i="1" s="1"/>
  <c r="AD159" i="1"/>
  <c r="AR3855" i="1"/>
  <c r="AP3854" i="1"/>
  <c r="AT5587" i="1"/>
  <c r="AM5587" i="1"/>
  <c r="AN5587" i="1" s="1"/>
  <c r="AK5588" i="1"/>
  <c r="AO5587" i="1"/>
  <c r="AU5587" i="1" l="1"/>
  <c r="AS5587" i="1" s="1"/>
  <c r="AE159" i="1"/>
  <c r="AP3855" i="1"/>
  <c r="AC159" i="1" s="1"/>
  <c r="AQ3856" i="1"/>
  <c r="AT5588" i="1"/>
  <c r="AM5588" i="1"/>
  <c r="AN5588" i="1" s="1"/>
  <c r="AK5589" i="1"/>
  <c r="AO5588" i="1"/>
  <c r="AU5588" i="1" l="1"/>
  <c r="AS5588" i="1" s="1"/>
  <c r="AR3856" i="1"/>
  <c r="AT5589" i="1"/>
  <c r="AM5589" i="1"/>
  <c r="AN5589" i="1" s="1"/>
  <c r="AK5590" i="1"/>
  <c r="AO5589" i="1"/>
  <c r="AU5589" i="1" l="1"/>
  <c r="AS5589" i="1" s="1"/>
  <c r="AP3856" i="1"/>
  <c r="AQ3857" i="1"/>
  <c r="AT5590" i="1"/>
  <c r="AM5590" i="1"/>
  <c r="AN5590" i="1" s="1"/>
  <c r="AK5591" i="1"/>
  <c r="AO5590" i="1"/>
  <c r="AU5590" i="1" l="1"/>
  <c r="AS5590" i="1" s="1"/>
  <c r="AR3857" i="1"/>
  <c r="AQ3858" i="1" s="1"/>
  <c r="AT5591" i="1"/>
  <c r="AM5591" i="1"/>
  <c r="AN5591" i="1" s="1"/>
  <c r="AK5592" i="1"/>
  <c r="AO5591" i="1"/>
  <c r="AU5591" i="1" l="1"/>
  <c r="AS5591" i="1" s="1"/>
  <c r="AR3858" i="1"/>
  <c r="AQ3859" i="1" s="1"/>
  <c r="AP3857" i="1"/>
  <c r="AT5592" i="1"/>
  <c r="AM5592" i="1"/>
  <c r="AN5592" i="1" s="1"/>
  <c r="AK5593" i="1"/>
  <c r="AO5592" i="1"/>
  <c r="AU5592" i="1" l="1"/>
  <c r="AS5592" i="1" s="1"/>
  <c r="AR3859" i="1"/>
  <c r="AQ3860" i="1" s="1"/>
  <c r="AP3858" i="1"/>
  <c r="AT5593" i="1"/>
  <c r="AM5593" i="1"/>
  <c r="AN5593" i="1" s="1"/>
  <c r="AK5594" i="1"/>
  <c r="AO5593" i="1"/>
  <c r="AU5593" i="1" l="1"/>
  <c r="AS5593" i="1" s="1"/>
  <c r="AR3860" i="1"/>
  <c r="AQ3861" i="1" s="1"/>
  <c r="AP3859" i="1"/>
  <c r="AT5594" i="1"/>
  <c r="AM5594" i="1"/>
  <c r="AN5594" i="1" s="1"/>
  <c r="AK5595" i="1"/>
  <c r="AO5594" i="1"/>
  <c r="AU5594" i="1" l="1"/>
  <c r="AS5594" i="1" s="1"/>
  <c r="AR3861" i="1"/>
  <c r="AP3860" i="1"/>
  <c r="AT5595" i="1"/>
  <c r="AM5595" i="1"/>
  <c r="AN5595" i="1" s="1"/>
  <c r="AK5596" i="1"/>
  <c r="AO5595" i="1"/>
  <c r="AU5595" i="1" l="1"/>
  <c r="AS5595" i="1" s="1"/>
  <c r="AP3861" i="1"/>
  <c r="AQ3862" i="1"/>
  <c r="AT5596" i="1"/>
  <c r="AM5596" i="1"/>
  <c r="AN5596" i="1" s="1"/>
  <c r="AK5597" i="1"/>
  <c r="AO5596" i="1"/>
  <c r="AU5596" i="1" l="1"/>
  <c r="AS5596" i="1" s="1"/>
  <c r="AR3862" i="1"/>
  <c r="AQ3863" i="1" s="1"/>
  <c r="AT5597" i="1"/>
  <c r="AM5597" i="1"/>
  <c r="AN5597" i="1" s="1"/>
  <c r="AK5598" i="1"/>
  <c r="AO5597" i="1"/>
  <c r="AU5597" i="1" l="1"/>
  <c r="AS5597" i="1" s="1"/>
  <c r="AR3863" i="1"/>
  <c r="AP3862" i="1"/>
  <c r="AT5598" i="1"/>
  <c r="AM5598" i="1"/>
  <c r="AN5598" i="1" s="1"/>
  <c r="AK5599" i="1"/>
  <c r="AO5598" i="1"/>
  <c r="AU5598" i="1" l="1"/>
  <c r="AS5598" i="1" s="1"/>
  <c r="AP3863" i="1"/>
  <c r="AQ3864" i="1"/>
  <c r="AT5599" i="1"/>
  <c r="AM5599" i="1"/>
  <c r="AN5599" i="1" s="1"/>
  <c r="AK5600" i="1"/>
  <c r="AO5599" i="1"/>
  <c r="AU5599" i="1" l="1"/>
  <c r="AS5599" i="1" s="1"/>
  <c r="AR3864" i="1"/>
  <c r="AQ3865" i="1" s="1"/>
  <c r="AT5600" i="1"/>
  <c r="AM5600" i="1"/>
  <c r="AN5600" i="1" s="1"/>
  <c r="AK5601" i="1"/>
  <c r="AO5600" i="1"/>
  <c r="AU5600" i="1" l="1"/>
  <c r="AS5600" i="1" s="1"/>
  <c r="AR3865" i="1"/>
  <c r="AQ3866" i="1" s="1"/>
  <c r="AP3864" i="1"/>
  <c r="AT5601" i="1"/>
  <c r="AM5601" i="1"/>
  <c r="AN5601" i="1" s="1"/>
  <c r="AK5602" i="1"/>
  <c r="AO5601" i="1"/>
  <c r="AU5601" i="1" l="1"/>
  <c r="AS5601" i="1" s="1"/>
  <c r="AR3866" i="1"/>
  <c r="AQ3867" i="1" s="1"/>
  <c r="AP3865" i="1"/>
  <c r="AT5602" i="1"/>
  <c r="AM5602" i="1"/>
  <c r="AN5602" i="1" s="1"/>
  <c r="AK5603" i="1"/>
  <c r="AO5602" i="1"/>
  <c r="AU5602" i="1" l="1"/>
  <c r="AS5602" i="1" s="1"/>
  <c r="AR3867" i="1"/>
  <c r="AQ3868" i="1" s="1"/>
  <c r="AP3866" i="1"/>
  <c r="AT5603" i="1"/>
  <c r="AM5603" i="1"/>
  <c r="AN5603" i="1" s="1"/>
  <c r="AK5604" i="1"/>
  <c r="AO5603" i="1"/>
  <c r="AU5603" i="1" l="1"/>
  <c r="AS5603" i="1" s="1"/>
  <c r="AR3868" i="1"/>
  <c r="AQ3869" i="1" s="1"/>
  <c r="AP3867" i="1"/>
  <c r="AT5604" i="1"/>
  <c r="AM5604" i="1"/>
  <c r="AN5604" i="1" s="1"/>
  <c r="AK5605" i="1"/>
  <c r="AA229" i="1" s="1"/>
  <c r="AO5604" i="1"/>
  <c r="AU5604" i="1" l="1"/>
  <c r="AS5604" i="1" s="1"/>
  <c r="AR3869" i="1"/>
  <c r="AQ3870" i="1" s="1"/>
  <c r="AP3868" i="1"/>
  <c r="AT5605" i="1"/>
  <c r="AF229" i="1" s="1"/>
  <c r="AM5605" i="1"/>
  <c r="AN5605" i="1" s="1"/>
  <c r="AK5606" i="1"/>
  <c r="AO5605" i="1"/>
  <c r="AB229" i="1" s="1"/>
  <c r="AU5605" i="1" l="1"/>
  <c r="AS5605" i="1" s="1"/>
  <c r="AR3870" i="1"/>
  <c r="AQ3871" i="1" s="1"/>
  <c r="AP3869" i="1"/>
  <c r="AT5606" i="1"/>
  <c r="AM5606" i="1"/>
  <c r="AN5606" i="1" s="1"/>
  <c r="AK5607" i="1"/>
  <c r="AO5606" i="1"/>
  <c r="AU5606" i="1" l="1"/>
  <c r="AS5606" i="1" s="1"/>
  <c r="AR3871" i="1"/>
  <c r="AQ3872" i="1" s="1"/>
  <c r="AP3870" i="1"/>
  <c r="AT5607" i="1"/>
  <c r="AM5607" i="1"/>
  <c r="AN5607" i="1" s="1"/>
  <c r="AK5608" i="1"/>
  <c r="AO5607" i="1"/>
  <c r="AU5607" i="1" l="1"/>
  <c r="AS5607" i="1" s="1"/>
  <c r="AR3872" i="1"/>
  <c r="AQ3873" i="1" s="1"/>
  <c r="AP3871" i="1"/>
  <c r="AT5608" i="1"/>
  <c r="AM5608" i="1"/>
  <c r="AN5608" i="1" s="1"/>
  <c r="AK5609" i="1"/>
  <c r="AO5608" i="1"/>
  <c r="AU5608" i="1" l="1"/>
  <c r="AS5608" i="1" s="1"/>
  <c r="AR3873" i="1"/>
  <c r="AP3872" i="1"/>
  <c r="AT5609" i="1"/>
  <c r="AM5609" i="1"/>
  <c r="AN5609" i="1" s="1"/>
  <c r="AK5610" i="1"/>
  <c r="AO5609" i="1"/>
  <c r="AU5609" i="1" l="1"/>
  <c r="AS5609" i="1" s="1"/>
  <c r="AP3873" i="1"/>
  <c r="AQ3874" i="1"/>
  <c r="AT5610" i="1"/>
  <c r="AM5610" i="1"/>
  <c r="AN5610" i="1" s="1"/>
  <c r="AK5611" i="1"/>
  <c r="AO5610" i="1"/>
  <c r="AU5610" i="1" l="1"/>
  <c r="AS5610" i="1" s="1"/>
  <c r="AR3874" i="1"/>
  <c r="AQ3875" i="1" s="1"/>
  <c r="AT5611" i="1"/>
  <c r="AM5611" i="1"/>
  <c r="AN5611" i="1" s="1"/>
  <c r="AK5612" i="1"/>
  <c r="AO5611" i="1"/>
  <c r="AU5611" i="1" l="1"/>
  <c r="AS5611" i="1" s="1"/>
  <c r="AR3875" i="1"/>
  <c r="AP3874" i="1"/>
  <c r="AT5612" i="1"/>
  <c r="AM5612" i="1"/>
  <c r="AN5612" i="1" s="1"/>
  <c r="AK5613" i="1"/>
  <c r="AO5612" i="1"/>
  <c r="AU5612" i="1" l="1"/>
  <c r="AS5612" i="1" s="1"/>
  <c r="AP3875" i="1"/>
  <c r="AQ3876" i="1"/>
  <c r="AT5613" i="1"/>
  <c r="AM5613" i="1"/>
  <c r="AN5613" i="1" s="1"/>
  <c r="AK5614" i="1"/>
  <c r="AO5613" i="1"/>
  <c r="AU5613" i="1" l="1"/>
  <c r="AS5613" i="1" s="1"/>
  <c r="AR3876" i="1"/>
  <c r="AQ3877" i="1" s="1"/>
  <c r="AT5614" i="1"/>
  <c r="AM5614" i="1"/>
  <c r="AN5614" i="1" s="1"/>
  <c r="AK5615" i="1"/>
  <c r="AO5614" i="1"/>
  <c r="AU5614" i="1" l="1"/>
  <c r="AS5614" i="1" s="1"/>
  <c r="AR3877" i="1"/>
  <c r="AP3876" i="1"/>
  <c r="AT5615" i="1"/>
  <c r="AM5615" i="1"/>
  <c r="AN5615" i="1" s="1"/>
  <c r="AK5616" i="1"/>
  <c r="AO5615" i="1"/>
  <c r="AU5615" i="1" l="1"/>
  <c r="AS5615" i="1" s="1"/>
  <c r="AP3877" i="1"/>
  <c r="AQ3878" i="1"/>
  <c r="AT5616" i="1"/>
  <c r="AM5616" i="1"/>
  <c r="AN5616" i="1" s="1"/>
  <c r="AK5617" i="1"/>
  <c r="AO5616" i="1"/>
  <c r="AU5616" i="1" l="1"/>
  <c r="AS5616" i="1" s="1"/>
  <c r="AR3878" i="1"/>
  <c r="AQ3879" i="1" s="1"/>
  <c r="AT5617" i="1"/>
  <c r="AM5617" i="1"/>
  <c r="AN5617" i="1" s="1"/>
  <c r="AK5618" i="1"/>
  <c r="AO5617" i="1"/>
  <c r="AU5617" i="1" l="1"/>
  <c r="AS5617" i="1" s="1"/>
  <c r="AR3879" i="1"/>
  <c r="AP3878" i="1"/>
  <c r="AT5618" i="1"/>
  <c r="AM5618" i="1"/>
  <c r="AN5618" i="1" s="1"/>
  <c r="AK5619" i="1"/>
  <c r="AO5618" i="1"/>
  <c r="AU5618" i="1" l="1"/>
  <c r="AS5618" i="1" s="1"/>
  <c r="AP3879" i="1"/>
  <c r="AQ3880" i="1"/>
  <c r="AT5619" i="1"/>
  <c r="AM5619" i="1"/>
  <c r="AN5619" i="1" s="1"/>
  <c r="AK5620" i="1"/>
  <c r="AO5619" i="1"/>
  <c r="AU5619" i="1" l="1"/>
  <c r="AS5619" i="1" s="1"/>
  <c r="AD160" i="1"/>
  <c r="AR3880" i="1"/>
  <c r="AQ3881" i="1" s="1"/>
  <c r="AT5620" i="1"/>
  <c r="AM5620" i="1"/>
  <c r="AN5620" i="1" s="1"/>
  <c r="AK5621" i="1"/>
  <c r="AO5620" i="1"/>
  <c r="AU5620" i="1" l="1"/>
  <c r="AS5620" i="1" s="1"/>
  <c r="AR3881" i="1"/>
  <c r="AQ3882" i="1" s="1"/>
  <c r="AE160" i="1"/>
  <c r="AP3880" i="1"/>
  <c r="AC160" i="1" s="1"/>
  <c r="AT5621" i="1"/>
  <c r="AM5621" i="1"/>
  <c r="AN5621" i="1" s="1"/>
  <c r="AK5622" i="1"/>
  <c r="AO5621" i="1"/>
  <c r="AU5621" i="1" l="1"/>
  <c r="AS5621" i="1" s="1"/>
  <c r="AR3882" i="1"/>
  <c r="AQ3883" i="1" s="1"/>
  <c r="AP3881" i="1"/>
  <c r="AT5622" i="1"/>
  <c r="AM5622" i="1"/>
  <c r="AN5622" i="1" s="1"/>
  <c r="AK5623" i="1"/>
  <c r="AO5622" i="1"/>
  <c r="AU5622" i="1" l="1"/>
  <c r="AS5622" i="1" s="1"/>
  <c r="AP3882" i="1"/>
  <c r="AR3883" i="1"/>
  <c r="AQ3884" i="1" s="1"/>
  <c r="AT5623" i="1"/>
  <c r="AM5623" i="1"/>
  <c r="AN5623" i="1" s="1"/>
  <c r="AK5624" i="1"/>
  <c r="AO5623" i="1"/>
  <c r="AU5623" i="1" l="1"/>
  <c r="AS5623" i="1" s="1"/>
  <c r="AR3884" i="1"/>
  <c r="AP3883" i="1"/>
  <c r="AT5624" i="1"/>
  <c r="AM5624" i="1"/>
  <c r="AN5624" i="1" s="1"/>
  <c r="AK5625" i="1"/>
  <c r="AO5624" i="1"/>
  <c r="AU5624" i="1" l="1"/>
  <c r="AS5624" i="1" s="1"/>
  <c r="AP3884" i="1"/>
  <c r="AQ3885" i="1"/>
  <c r="AT5625" i="1"/>
  <c r="AM5625" i="1"/>
  <c r="AN5625" i="1" s="1"/>
  <c r="AK5626" i="1"/>
  <c r="AO5625" i="1"/>
  <c r="AU5625" i="1" l="1"/>
  <c r="AS5625" i="1" s="1"/>
  <c r="AR3885" i="1"/>
  <c r="AT5626" i="1"/>
  <c r="AM5626" i="1"/>
  <c r="AN5626" i="1" s="1"/>
  <c r="AK5627" i="1"/>
  <c r="AO5626" i="1"/>
  <c r="AU5626" i="1" l="1"/>
  <c r="AS5626" i="1" s="1"/>
  <c r="AP3885" i="1"/>
  <c r="AQ3886" i="1"/>
  <c r="AT5627" i="1"/>
  <c r="AM5627" i="1"/>
  <c r="AN5627" i="1" s="1"/>
  <c r="AK5628" i="1"/>
  <c r="AO5627" i="1"/>
  <c r="AU5627" i="1" l="1"/>
  <c r="AS5627" i="1" s="1"/>
  <c r="AR3886" i="1"/>
  <c r="AT5628" i="1"/>
  <c r="AM5628" i="1"/>
  <c r="AN5628" i="1" s="1"/>
  <c r="AK5629" i="1"/>
  <c r="AO5628" i="1"/>
  <c r="AU5628" i="1" l="1"/>
  <c r="AS5628" i="1" s="1"/>
  <c r="AP3886" i="1"/>
  <c r="AQ3887" i="1"/>
  <c r="AT5629" i="1"/>
  <c r="AM5629" i="1"/>
  <c r="AN5629" i="1" s="1"/>
  <c r="AK5630" i="1"/>
  <c r="AA230" i="1" s="1"/>
  <c r="AO5629" i="1"/>
  <c r="AU5629" i="1" l="1"/>
  <c r="AS5629" i="1" s="1"/>
  <c r="AR3887" i="1"/>
  <c r="AT5630" i="1"/>
  <c r="AF230" i="1" s="1"/>
  <c r="AM5630" i="1"/>
  <c r="AN5630" i="1" s="1"/>
  <c r="AK5631" i="1"/>
  <c r="AO5630" i="1"/>
  <c r="AB230" i="1" s="1"/>
  <c r="AU5630" i="1" l="1"/>
  <c r="AS5630" i="1" s="1"/>
  <c r="AP3887" i="1"/>
  <c r="AQ3888" i="1"/>
  <c r="AT5631" i="1"/>
  <c r="AM5631" i="1"/>
  <c r="AN5631" i="1" s="1"/>
  <c r="AK5632" i="1"/>
  <c r="AO5631" i="1"/>
  <c r="AU5631" i="1" l="1"/>
  <c r="AS5631" i="1" s="1"/>
  <c r="AR3888" i="1"/>
  <c r="AQ3889" i="1" s="1"/>
  <c r="AT5632" i="1"/>
  <c r="AM5632" i="1"/>
  <c r="AN5632" i="1" s="1"/>
  <c r="AK5633" i="1"/>
  <c r="AO5632" i="1"/>
  <c r="AU5632" i="1" l="1"/>
  <c r="AS5632" i="1" s="1"/>
  <c r="AR3889" i="1"/>
  <c r="AQ3890" i="1" s="1"/>
  <c r="AP3888" i="1"/>
  <c r="AT5633" i="1"/>
  <c r="AM5633" i="1"/>
  <c r="AN5633" i="1" s="1"/>
  <c r="AK5634" i="1"/>
  <c r="AO5633" i="1"/>
  <c r="AU5633" i="1" l="1"/>
  <c r="AS5633" i="1" s="1"/>
  <c r="AR3890" i="1"/>
  <c r="AQ3891" i="1" s="1"/>
  <c r="AP3889" i="1"/>
  <c r="AT5634" i="1"/>
  <c r="AM5634" i="1"/>
  <c r="AN5634" i="1" s="1"/>
  <c r="AK5635" i="1"/>
  <c r="AO5634" i="1"/>
  <c r="AU5634" i="1" l="1"/>
  <c r="AS5634" i="1" s="1"/>
  <c r="AR3891" i="1"/>
  <c r="AQ3892" i="1" s="1"/>
  <c r="AP3890" i="1"/>
  <c r="AT5635" i="1"/>
  <c r="AM5635" i="1"/>
  <c r="AN5635" i="1" s="1"/>
  <c r="AK5636" i="1"/>
  <c r="AO5635" i="1"/>
  <c r="AU5635" i="1" l="1"/>
  <c r="AS5635" i="1" s="1"/>
  <c r="AR3892" i="1"/>
  <c r="AP3891" i="1"/>
  <c r="AT5636" i="1"/>
  <c r="AM5636" i="1"/>
  <c r="AN5636" i="1" s="1"/>
  <c r="AK5637" i="1"/>
  <c r="AO5636" i="1"/>
  <c r="AU5636" i="1" l="1"/>
  <c r="AS5636" i="1" s="1"/>
  <c r="AP3892" i="1"/>
  <c r="AQ3893" i="1"/>
  <c r="AT5637" i="1"/>
  <c r="AM5637" i="1"/>
  <c r="AN5637" i="1" s="1"/>
  <c r="AK5638" i="1"/>
  <c r="AO5637" i="1"/>
  <c r="AU5637" i="1" l="1"/>
  <c r="AS5637" i="1" s="1"/>
  <c r="AR3893" i="1"/>
  <c r="AT5638" i="1"/>
  <c r="AM5638" i="1"/>
  <c r="AN5638" i="1" s="1"/>
  <c r="AK5639" i="1"/>
  <c r="AO5638" i="1"/>
  <c r="AU5638" i="1" l="1"/>
  <c r="AS5638" i="1" s="1"/>
  <c r="AP3893" i="1"/>
  <c r="AQ3894" i="1"/>
  <c r="AT5639" i="1"/>
  <c r="AM5639" i="1"/>
  <c r="AN5639" i="1" s="1"/>
  <c r="AK5640" i="1"/>
  <c r="AO5639" i="1"/>
  <c r="AU5639" i="1" l="1"/>
  <c r="AS5639" i="1" s="1"/>
  <c r="AR3894" i="1"/>
  <c r="AQ3895" i="1" s="1"/>
  <c r="AT5640" i="1"/>
  <c r="AM5640" i="1"/>
  <c r="AN5640" i="1" s="1"/>
  <c r="AK5641" i="1"/>
  <c r="AO5640" i="1"/>
  <c r="AU5640" i="1" l="1"/>
  <c r="AS5640" i="1" s="1"/>
  <c r="AR3895" i="1"/>
  <c r="AP3894" i="1"/>
  <c r="AT5641" i="1"/>
  <c r="AM5641" i="1"/>
  <c r="AN5641" i="1" s="1"/>
  <c r="AK5642" i="1"/>
  <c r="AO5641" i="1"/>
  <c r="AU5641" i="1" l="1"/>
  <c r="AS5641" i="1" s="1"/>
  <c r="AP3895" i="1"/>
  <c r="AQ3896" i="1"/>
  <c r="AT5642" i="1"/>
  <c r="AM5642" i="1"/>
  <c r="AN5642" i="1" s="1"/>
  <c r="AK5643" i="1"/>
  <c r="AO5642" i="1"/>
  <c r="AU5642" i="1" l="1"/>
  <c r="AS5642" i="1" s="1"/>
  <c r="AR3896" i="1"/>
  <c r="AQ3897" i="1" s="1"/>
  <c r="AT5643" i="1"/>
  <c r="AM5643" i="1"/>
  <c r="AN5643" i="1" s="1"/>
  <c r="AK5644" i="1"/>
  <c r="AO5643" i="1"/>
  <c r="AU5643" i="1" l="1"/>
  <c r="AS5643" i="1" s="1"/>
  <c r="AR3897" i="1"/>
  <c r="AP3896" i="1"/>
  <c r="AT5644" i="1"/>
  <c r="AM5644" i="1"/>
  <c r="AN5644" i="1" s="1"/>
  <c r="AK5645" i="1"/>
  <c r="AO5644" i="1"/>
  <c r="AU5644" i="1" l="1"/>
  <c r="AS5644" i="1" s="1"/>
  <c r="AP3897" i="1"/>
  <c r="AQ3898" i="1"/>
  <c r="AT5645" i="1"/>
  <c r="AM5645" i="1"/>
  <c r="AN5645" i="1" s="1"/>
  <c r="AK5646" i="1"/>
  <c r="AO5645" i="1"/>
  <c r="AU5645" i="1" l="1"/>
  <c r="AS5645" i="1" s="1"/>
  <c r="AR3898" i="1"/>
  <c r="AQ3899" i="1" s="1"/>
  <c r="AT5646" i="1"/>
  <c r="AM5646" i="1"/>
  <c r="AN5646" i="1" s="1"/>
  <c r="AK5647" i="1"/>
  <c r="AO5646" i="1"/>
  <c r="AU5646" i="1" l="1"/>
  <c r="AS5646" i="1" s="1"/>
  <c r="AR3899" i="1"/>
  <c r="AQ3900" i="1" s="1"/>
  <c r="AP3898" i="1"/>
  <c r="AT5647" i="1"/>
  <c r="AM5647" i="1"/>
  <c r="AN5647" i="1" s="1"/>
  <c r="AK5648" i="1"/>
  <c r="AO5647" i="1"/>
  <c r="AU5647" i="1" l="1"/>
  <c r="AS5647" i="1" s="1"/>
  <c r="AR3900" i="1"/>
  <c r="AQ3901" i="1" s="1"/>
  <c r="AP3899" i="1"/>
  <c r="AT5648" i="1"/>
  <c r="AM5648" i="1"/>
  <c r="AN5648" i="1" s="1"/>
  <c r="AK5649" i="1"/>
  <c r="AO5648" i="1"/>
  <c r="AU5648" i="1" l="1"/>
  <c r="AS5648" i="1" s="1"/>
  <c r="AR3901" i="1"/>
  <c r="AP3900" i="1"/>
  <c r="AT5649" i="1"/>
  <c r="AM5649" i="1"/>
  <c r="AN5649" i="1" s="1"/>
  <c r="AK5650" i="1"/>
  <c r="AO5649" i="1"/>
  <c r="AU5649" i="1" l="1"/>
  <c r="AS5649" i="1" s="1"/>
  <c r="AP3901" i="1"/>
  <c r="AQ3902" i="1"/>
  <c r="AT5650" i="1"/>
  <c r="AM5650" i="1"/>
  <c r="AN5650" i="1" s="1"/>
  <c r="AK5651" i="1"/>
  <c r="AO5650" i="1"/>
  <c r="AU5650" i="1" l="1"/>
  <c r="AS5650" i="1" s="1"/>
  <c r="AR3902" i="1"/>
  <c r="AQ3903" i="1" s="1"/>
  <c r="AT5651" i="1"/>
  <c r="AM5651" i="1"/>
  <c r="AN5651" i="1" s="1"/>
  <c r="AK5652" i="1"/>
  <c r="AO5651" i="1"/>
  <c r="AU5651" i="1" l="1"/>
  <c r="AS5651" i="1" s="1"/>
  <c r="AR3903" i="1"/>
  <c r="AP3902" i="1"/>
  <c r="AT5652" i="1"/>
  <c r="AM5652" i="1"/>
  <c r="AN5652" i="1" s="1"/>
  <c r="AK5653" i="1"/>
  <c r="AO5652" i="1"/>
  <c r="AU5652" i="1" l="1"/>
  <c r="AS5652" i="1" s="1"/>
  <c r="AP3903" i="1"/>
  <c r="AQ3904" i="1"/>
  <c r="AT5653" i="1"/>
  <c r="AM5653" i="1"/>
  <c r="AN5653" i="1" s="1"/>
  <c r="AK5654" i="1"/>
  <c r="AO5653" i="1"/>
  <c r="AU5653" i="1" l="1"/>
  <c r="AS5653" i="1" s="1"/>
  <c r="AR3904" i="1"/>
  <c r="AT5654" i="1"/>
  <c r="AM5654" i="1"/>
  <c r="AN5654" i="1" s="1"/>
  <c r="AK5655" i="1"/>
  <c r="AA231" i="1" s="1"/>
  <c r="AO5654" i="1"/>
  <c r="AU5654" i="1" l="1"/>
  <c r="AS5654" i="1" s="1"/>
  <c r="AP3904" i="1"/>
  <c r="AQ3905" i="1"/>
  <c r="AT5655" i="1"/>
  <c r="AF231" i="1" s="1"/>
  <c r="AM5655" i="1"/>
  <c r="AN5655" i="1" s="1"/>
  <c r="AK5656" i="1"/>
  <c r="AO5655" i="1"/>
  <c r="AB231" i="1" s="1"/>
  <c r="AU5655" i="1" l="1"/>
  <c r="AS5655" i="1" s="1"/>
  <c r="AD161" i="1"/>
  <c r="AR3905" i="1"/>
  <c r="AT5656" i="1"/>
  <c r="AM5656" i="1"/>
  <c r="AN5656" i="1" s="1"/>
  <c r="AK5657" i="1"/>
  <c r="AO5656" i="1"/>
  <c r="AU5656" i="1" l="1"/>
  <c r="AS5656" i="1" s="1"/>
  <c r="AP3905" i="1"/>
  <c r="AC161" i="1" s="1"/>
  <c r="AE161" i="1"/>
  <c r="AQ3906" i="1"/>
  <c r="AT5657" i="1"/>
  <c r="AM5657" i="1"/>
  <c r="AN5657" i="1" s="1"/>
  <c r="AK5658" i="1"/>
  <c r="AO5657" i="1"/>
  <c r="AU5657" i="1" l="1"/>
  <c r="AS5657" i="1" s="1"/>
  <c r="AR3906" i="1"/>
  <c r="AQ3907" i="1" s="1"/>
  <c r="AT5658" i="1"/>
  <c r="AM5658" i="1"/>
  <c r="AN5658" i="1" s="1"/>
  <c r="AK5659" i="1"/>
  <c r="AO5658" i="1"/>
  <c r="AU5658" i="1" l="1"/>
  <c r="AS5658" i="1" s="1"/>
  <c r="AR3907" i="1"/>
  <c r="AQ3908" i="1" s="1"/>
  <c r="AP3906" i="1"/>
  <c r="AT5659" i="1"/>
  <c r="AM5659" i="1"/>
  <c r="AN5659" i="1" s="1"/>
  <c r="AK5660" i="1"/>
  <c r="AO5659" i="1"/>
  <c r="AU5659" i="1" l="1"/>
  <c r="AS5659" i="1" s="1"/>
  <c r="AR3908" i="1"/>
  <c r="AQ3909" i="1" s="1"/>
  <c r="AP3907" i="1"/>
  <c r="AT5660" i="1"/>
  <c r="AM5660" i="1"/>
  <c r="AN5660" i="1" s="1"/>
  <c r="AK5661" i="1"/>
  <c r="AO5660" i="1"/>
  <c r="AU5660" i="1" l="1"/>
  <c r="AS5660" i="1" s="1"/>
  <c r="AR3909" i="1"/>
  <c r="AQ3910" i="1" s="1"/>
  <c r="AP3908" i="1"/>
  <c r="AT5661" i="1"/>
  <c r="AM5661" i="1"/>
  <c r="AN5661" i="1" s="1"/>
  <c r="AK5662" i="1"/>
  <c r="AO5661" i="1"/>
  <c r="AU5661" i="1" l="1"/>
  <c r="AS5661" i="1" s="1"/>
  <c r="AR3910" i="1"/>
  <c r="AQ3911" i="1" s="1"/>
  <c r="AP3909" i="1"/>
  <c r="AT5662" i="1"/>
  <c r="AM5662" i="1"/>
  <c r="AN5662" i="1" s="1"/>
  <c r="AK5663" i="1"/>
  <c r="AO5662" i="1"/>
  <c r="AU5662" i="1" l="1"/>
  <c r="AS5662" i="1" s="1"/>
  <c r="AR3911" i="1"/>
  <c r="AP3910" i="1"/>
  <c r="AT5663" i="1"/>
  <c r="AM5663" i="1"/>
  <c r="AN5663" i="1" s="1"/>
  <c r="AK5664" i="1"/>
  <c r="AO5663" i="1"/>
  <c r="AU5663" i="1" l="1"/>
  <c r="AS5663" i="1" s="1"/>
  <c r="AP3911" i="1"/>
  <c r="AQ3912" i="1"/>
  <c r="AT5664" i="1"/>
  <c r="AM5664" i="1"/>
  <c r="AN5664" i="1" s="1"/>
  <c r="AK5665" i="1"/>
  <c r="AO5664" i="1"/>
  <c r="AU5664" i="1" l="1"/>
  <c r="AS5664" i="1" s="1"/>
  <c r="AR3912" i="1"/>
  <c r="AQ3913" i="1" s="1"/>
  <c r="AT5665" i="1"/>
  <c r="AM5665" i="1"/>
  <c r="AN5665" i="1" s="1"/>
  <c r="AK5666" i="1"/>
  <c r="AO5665" i="1"/>
  <c r="AU5665" i="1" l="1"/>
  <c r="AS5665" i="1" s="1"/>
  <c r="AR3913" i="1"/>
  <c r="AP3912" i="1"/>
  <c r="AT5666" i="1"/>
  <c r="AM5666" i="1"/>
  <c r="AN5666" i="1" s="1"/>
  <c r="AK5667" i="1"/>
  <c r="AO5666" i="1"/>
  <c r="AU5666" i="1" l="1"/>
  <c r="AS5666" i="1" s="1"/>
  <c r="AP3913" i="1"/>
  <c r="AQ3914" i="1"/>
  <c r="AT5667" i="1"/>
  <c r="AM5667" i="1"/>
  <c r="AN5667" i="1" s="1"/>
  <c r="AK5668" i="1"/>
  <c r="AO5667" i="1"/>
  <c r="AU5667" i="1" l="1"/>
  <c r="AS5667" i="1" s="1"/>
  <c r="AR3914" i="1"/>
  <c r="AT5668" i="1"/>
  <c r="AM5668" i="1"/>
  <c r="AN5668" i="1" s="1"/>
  <c r="AK5669" i="1"/>
  <c r="AO5668" i="1"/>
  <c r="AU5668" i="1" l="1"/>
  <c r="AS5668" i="1" s="1"/>
  <c r="AP3914" i="1"/>
  <c r="AQ3915" i="1"/>
  <c r="AT5669" i="1"/>
  <c r="AM5669" i="1"/>
  <c r="AN5669" i="1" s="1"/>
  <c r="AK5670" i="1"/>
  <c r="AO5669" i="1"/>
  <c r="AU5669" i="1" l="1"/>
  <c r="AS5669" i="1" s="1"/>
  <c r="AR3915" i="1"/>
  <c r="AT5670" i="1"/>
  <c r="AM5670" i="1"/>
  <c r="AN5670" i="1" s="1"/>
  <c r="AK5671" i="1"/>
  <c r="AO5670" i="1"/>
  <c r="AU5670" i="1" l="1"/>
  <c r="AS5670" i="1" s="1"/>
  <c r="AP3915" i="1"/>
  <c r="AQ3916" i="1"/>
  <c r="AT5671" i="1"/>
  <c r="AM5671" i="1"/>
  <c r="AN5671" i="1" s="1"/>
  <c r="AK5672" i="1"/>
  <c r="AO5671" i="1"/>
  <c r="AU5671" i="1" l="1"/>
  <c r="AS5671" i="1" s="1"/>
  <c r="AR3916" i="1"/>
  <c r="AQ3917" i="1" s="1"/>
  <c r="AT5672" i="1"/>
  <c r="AM5672" i="1"/>
  <c r="AN5672" i="1" s="1"/>
  <c r="AK5673" i="1"/>
  <c r="AO5672" i="1"/>
  <c r="AU5672" i="1" l="1"/>
  <c r="AS5672" i="1" s="1"/>
  <c r="AR3917" i="1"/>
  <c r="AP3916" i="1"/>
  <c r="AT5673" i="1"/>
  <c r="AM5673" i="1"/>
  <c r="AN5673" i="1" s="1"/>
  <c r="AK5674" i="1"/>
  <c r="AO5673" i="1"/>
  <c r="AU5673" i="1" l="1"/>
  <c r="AS5673" i="1" s="1"/>
  <c r="AP3917" i="1"/>
  <c r="AQ3918" i="1"/>
  <c r="AT5674" i="1"/>
  <c r="AM5674" i="1"/>
  <c r="AN5674" i="1" s="1"/>
  <c r="AK5675" i="1"/>
  <c r="AO5674" i="1"/>
  <c r="AU5674" i="1" l="1"/>
  <c r="AS5674" i="1" s="1"/>
  <c r="AR3918" i="1"/>
  <c r="AT5675" i="1"/>
  <c r="AM5675" i="1"/>
  <c r="AN5675" i="1" s="1"/>
  <c r="AK5676" i="1"/>
  <c r="AO5675" i="1"/>
  <c r="AU5675" i="1" l="1"/>
  <c r="AS5675" i="1" s="1"/>
  <c r="AP3918" i="1"/>
  <c r="AQ3919" i="1"/>
  <c r="AT5676" i="1"/>
  <c r="AM5676" i="1"/>
  <c r="AN5676" i="1" s="1"/>
  <c r="AK5677" i="1"/>
  <c r="AO5676" i="1"/>
  <c r="AU5676" i="1" l="1"/>
  <c r="AS5676" i="1" s="1"/>
  <c r="AR3919" i="1"/>
  <c r="AT5677" i="1"/>
  <c r="AM5677" i="1"/>
  <c r="AN5677" i="1" s="1"/>
  <c r="AK5678" i="1"/>
  <c r="AO5677" i="1"/>
  <c r="AU5677" i="1" l="1"/>
  <c r="AS5677" i="1" s="1"/>
  <c r="AP3919" i="1"/>
  <c r="AQ3920" i="1"/>
  <c r="AT5678" i="1"/>
  <c r="AM5678" i="1"/>
  <c r="AN5678" i="1" s="1"/>
  <c r="AK5679" i="1"/>
  <c r="AO5678" i="1"/>
  <c r="AU5678" i="1" l="1"/>
  <c r="AS5678" i="1" s="1"/>
  <c r="AR3920" i="1"/>
  <c r="AQ3921" i="1" s="1"/>
  <c r="AT5679" i="1"/>
  <c r="AM5679" i="1"/>
  <c r="AN5679" i="1" s="1"/>
  <c r="AK5680" i="1"/>
  <c r="AA232" i="1" s="1"/>
  <c r="AO5679" i="1"/>
  <c r="AU5679" i="1" l="1"/>
  <c r="AS5679" i="1" s="1"/>
  <c r="AR3921" i="1"/>
  <c r="AQ3922" i="1" s="1"/>
  <c r="AP3920" i="1"/>
  <c r="AT5680" i="1"/>
  <c r="AF232" i="1" s="1"/>
  <c r="AM5680" i="1"/>
  <c r="AN5680" i="1" s="1"/>
  <c r="AK5681" i="1"/>
  <c r="AO5680" i="1"/>
  <c r="AB232" i="1" s="1"/>
  <c r="AU5680" i="1" l="1"/>
  <c r="AS5680" i="1" s="1"/>
  <c r="AR3922" i="1"/>
  <c r="AP3921" i="1"/>
  <c r="AT5681" i="1"/>
  <c r="AM5681" i="1"/>
  <c r="AN5681" i="1" s="1"/>
  <c r="AK5682" i="1"/>
  <c r="AO5681" i="1"/>
  <c r="AU5681" i="1" l="1"/>
  <c r="AS5681" i="1" s="1"/>
  <c r="AP3922" i="1"/>
  <c r="AQ3923" i="1"/>
  <c r="AT5682" i="1"/>
  <c r="AM5682" i="1"/>
  <c r="AN5682" i="1" s="1"/>
  <c r="AK5683" i="1"/>
  <c r="AO5682" i="1"/>
  <c r="AU5682" i="1" l="1"/>
  <c r="AS5682" i="1" s="1"/>
  <c r="AR3923" i="1"/>
  <c r="AT5683" i="1"/>
  <c r="AM5683" i="1"/>
  <c r="AN5683" i="1" s="1"/>
  <c r="AK5684" i="1"/>
  <c r="AO5683" i="1"/>
  <c r="AU5683" i="1" l="1"/>
  <c r="AS5683" i="1" s="1"/>
  <c r="AP3923" i="1"/>
  <c r="AQ3924" i="1"/>
  <c r="AT5684" i="1"/>
  <c r="AM5684" i="1"/>
  <c r="AN5684" i="1" s="1"/>
  <c r="AK5685" i="1"/>
  <c r="AO5684" i="1"/>
  <c r="AU5684" i="1" l="1"/>
  <c r="AS5684" i="1" s="1"/>
  <c r="AR3924" i="1"/>
  <c r="AQ3925" i="1" s="1"/>
  <c r="AT5685" i="1"/>
  <c r="AM5685" i="1"/>
  <c r="AN5685" i="1" s="1"/>
  <c r="AK5686" i="1"/>
  <c r="AO5685" i="1"/>
  <c r="AU5685" i="1" l="1"/>
  <c r="AS5685" i="1" s="1"/>
  <c r="AR3925" i="1"/>
  <c r="AP3924" i="1"/>
  <c r="AT5686" i="1"/>
  <c r="AM5686" i="1"/>
  <c r="AN5686" i="1" s="1"/>
  <c r="AK5687" i="1"/>
  <c r="AO5686" i="1"/>
  <c r="AU5686" i="1" l="1"/>
  <c r="AS5686" i="1" s="1"/>
  <c r="AP3925" i="1"/>
  <c r="AQ3926" i="1"/>
  <c r="AT5687" i="1"/>
  <c r="AM5687" i="1"/>
  <c r="AN5687" i="1" s="1"/>
  <c r="AK5688" i="1"/>
  <c r="AO5687" i="1"/>
  <c r="AU5687" i="1" l="1"/>
  <c r="AS5687" i="1" s="1"/>
  <c r="AR3926" i="1"/>
  <c r="AQ3927" i="1" s="1"/>
  <c r="AT5688" i="1"/>
  <c r="AM5688" i="1"/>
  <c r="AN5688" i="1" s="1"/>
  <c r="AK5689" i="1"/>
  <c r="AO5688" i="1"/>
  <c r="AU5688" i="1" l="1"/>
  <c r="AS5688" i="1" s="1"/>
  <c r="AR3927" i="1"/>
  <c r="AP3926" i="1"/>
  <c r="AT5689" i="1"/>
  <c r="AM5689" i="1"/>
  <c r="AN5689" i="1" s="1"/>
  <c r="AK5690" i="1"/>
  <c r="AO5689" i="1"/>
  <c r="AU5689" i="1" l="1"/>
  <c r="AS5689" i="1" s="1"/>
  <c r="AP3927" i="1"/>
  <c r="AQ3928" i="1"/>
  <c r="AT5690" i="1"/>
  <c r="AM5690" i="1"/>
  <c r="AN5690" i="1" s="1"/>
  <c r="AK5691" i="1"/>
  <c r="AO5690" i="1"/>
  <c r="AU5690" i="1" l="1"/>
  <c r="AS5690" i="1" s="1"/>
  <c r="AR3928" i="1"/>
  <c r="AT5691" i="1"/>
  <c r="AM5691" i="1"/>
  <c r="AN5691" i="1" s="1"/>
  <c r="AK5692" i="1"/>
  <c r="AO5691" i="1"/>
  <c r="AU5691" i="1" l="1"/>
  <c r="AS5691" i="1" s="1"/>
  <c r="AP3928" i="1"/>
  <c r="AQ3929" i="1"/>
  <c r="AT5692" i="1"/>
  <c r="AM5692" i="1"/>
  <c r="AN5692" i="1" s="1"/>
  <c r="AK5693" i="1"/>
  <c r="AO5692" i="1"/>
  <c r="AU5692" i="1" l="1"/>
  <c r="AS5692" i="1" s="1"/>
  <c r="AR3929" i="1"/>
  <c r="AQ3930" i="1" s="1"/>
  <c r="AT5693" i="1"/>
  <c r="AM5693" i="1"/>
  <c r="AN5693" i="1" s="1"/>
  <c r="AK5694" i="1"/>
  <c r="AO5693" i="1"/>
  <c r="AU5693" i="1" l="1"/>
  <c r="AS5693" i="1" s="1"/>
  <c r="AD162" i="1"/>
  <c r="AR3930" i="1"/>
  <c r="AP3929" i="1"/>
  <c r="AT5694" i="1"/>
  <c r="AM5694" i="1"/>
  <c r="AN5694" i="1" s="1"/>
  <c r="AK5695" i="1"/>
  <c r="AO5694" i="1"/>
  <c r="AU5694" i="1" l="1"/>
  <c r="AS5694" i="1" s="1"/>
  <c r="AE162" i="1"/>
  <c r="AP3930" i="1"/>
  <c r="AC162" i="1" s="1"/>
  <c r="AQ3931" i="1"/>
  <c r="AT5695" i="1"/>
  <c r="AM5695" i="1"/>
  <c r="AN5695" i="1" s="1"/>
  <c r="AK5696" i="1"/>
  <c r="AO5695" i="1"/>
  <c r="AU5695" i="1" l="1"/>
  <c r="AS5695" i="1" s="1"/>
  <c r="AR3931" i="1"/>
  <c r="AQ3932" i="1" s="1"/>
  <c r="AT5696" i="1"/>
  <c r="AM5696" i="1"/>
  <c r="AN5696" i="1" s="1"/>
  <c r="AK5697" i="1"/>
  <c r="AO5696" i="1"/>
  <c r="AU5696" i="1" l="1"/>
  <c r="AS5696" i="1" s="1"/>
  <c r="AR3932" i="1"/>
  <c r="AP3931" i="1"/>
  <c r="AT5697" i="1"/>
  <c r="AM5697" i="1"/>
  <c r="AN5697" i="1" s="1"/>
  <c r="AK5698" i="1"/>
  <c r="AO5697" i="1"/>
  <c r="AU5697" i="1" l="1"/>
  <c r="AS5697" i="1" s="1"/>
  <c r="AP3932" i="1"/>
  <c r="AQ3933" i="1"/>
  <c r="AT5698" i="1"/>
  <c r="AM5698" i="1"/>
  <c r="AN5698" i="1" s="1"/>
  <c r="AK5699" i="1"/>
  <c r="AO5698" i="1"/>
  <c r="AU5698" i="1" l="1"/>
  <c r="AS5698" i="1" s="1"/>
  <c r="AR3933" i="1"/>
  <c r="AQ3934" i="1" s="1"/>
  <c r="AT5699" i="1"/>
  <c r="AM5699" i="1"/>
  <c r="AN5699" i="1" s="1"/>
  <c r="AK5700" i="1"/>
  <c r="AO5699" i="1"/>
  <c r="AU5699" i="1" l="1"/>
  <c r="AS5699" i="1" s="1"/>
  <c r="AR3934" i="1"/>
  <c r="AQ3935" i="1" s="1"/>
  <c r="AP3933" i="1"/>
  <c r="AT5700" i="1"/>
  <c r="AM5700" i="1"/>
  <c r="AN5700" i="1" s="1"/>
  <c r="AK5701" i="1"/>
  <c r="AO5700" i="1"/>
  <c r="AU5700" i="1" l="1"/>
  <c r="AS5700" i="1" s="1"/>
  <c r="AR3935" i="1"/>
  <c r="AP3934" i="1"/>
  <c r="AT5701" i="1"/>
  <c r="AM5701" i="1"/>
  <c r="AN5701" i="1" s="1"/>
  <c r="AK5702" i="1"/>
  <c r="AO5701" i="1"/>
  <c r="AU5701" i="1" l="1"/>
  <c r="AS5701" i="1" s="1"/>
  <c r="AP3935" i="1"/>
  <c r="AQ3936" i="1"/>
  <c r="AT5702" i="1"/>
  <c r="AM5702" i="1"/>
  <c r="AN5702" i="1" s="1"/>
  <c r="AK5703" i="1"/>
  <c r="AO5702" i="1"/>
  <c r="AU5702" i="1" l="1"/>
  <c r="AS5702" i="1" s="1"/>
  <c r="AR3936" i="1"/>
  <c r="AQ3937" i="1" s="1"/>
  <c r="AT5703" i="1"/>
  <c r="AM5703" i="1"/>
  <c r="AN5703" i="1" s="1"/>
  <c r="AK5704" i="1"/>
  <c r="AO5703" i="1"/>
  <c r="AU5703" i="1" l="1"/>
  <c r="AS5703" i="1" s="1"/>
  <c r="AR3937" i="1"/>
  <c r="AQ3938" i="1" s="1"/>
  <c r="AP3936" i="1"/>
  <c r="AT5704" i="1"/>
  <c r="AM5704" i="1"/>
  <c r="AN5704" i="1" s="1"/>
  <c r="AK5705" i="1"/>
  <c r="AA233" i="1" s="1"/>
  <c r="AO5704" i="1"/>
  <c r="AU5704" i="1" l="1"/>
  <c r="AS5704" i="1" s="1"/>
  <c r="AR3938" i="1"/>
  <c r="AQ3939" i="1" s="1"/>
  <c r="AP3937" i="1"/>
  <c r="AT5705" i="1"/>
  <c r="AF233" i="1" s="1"/>
  <c r="AM5705" i="1"/>
  <c r="AN5705" i="1" s="1"/>
  <c r="AK5706" i="1"/>
  <c r="AO5705" i="1"/>
  <c r="AB233" i="1" s="1"/>
  <c r="AU5705" i="1" l="1"/>
  <c r="AS5705" i="1" s="1"/>
  <c r="AR3939" i="1"/>
  <c r="AP3938" i="1"/>
  <c r="AT5706" i="1"/>
  <c r="AM5706" i="1"/>
  <c r="AN5706" i="1" s="1"/>
  <c r="AK5707" i="1"/>
  <c r="AO5706" i="1"/>
  <c r="AU5706" i="1" l="1"/>
  <c r="AS5706" i="1" s="1"/>
  <c r="AP3939" i="1"/>
  <c r="AQ3940" i="1"/>
  <c r="AT5707" i="1"/>
  <c r="AM5707" i="1"/>
  <c r="AN5707" i="1" s="1"/>
  <c r="AK5708" i="1"/>
  <c r="AO5707" i="1"/>
  <c r="AU5707" i="1" l="1"/>
  <c r="AS5707" i="1" s="1"/>
  <c r="AR3940" i="1"/>
  <c r="AT5708" i="1"/>
  <c r="AM5708" i="1"/>
  <c r="AN5708" i="1" s="1"/>
  <c r="AK5709" i="1"/>
  <c r="AO5708" i="1"/>
  <c r="AU5708" i="1" l="1"/>
  <c r="AS5708" i="1" s="1"/>
  <c r="AP3940" i="1"/>
  <c r="AQ3941" i="1"/>
  <c r="AT5709" i="1"/>
  <c r="AM5709" i="1"/>
  <c r="AN5709" i="1" s="1"/>
  <c r="AK5710" i="1"/>
  <c r="AO5709" i="1"/>
  <c r="AU5709" i="1" l="1"/>
  <c r="AS5709" i="1" s="1"/>
  <c r="AR3941" i="1"/>
  <c r="AT5710" i="1"/>
  <c r="AM5710" i="1"/>
  <c r="AN5710" i="1" s="1"/>
  <c r="AK5711" i="1"/>
  <c r="AO5710" i="1"/>
  <c r="AU5710" i="1" l="1"/>
  <c r="AS5710" i="1" s="1"/>
  <c r="AP3941" i="1"/>
  <c r="AQ3942" i="1"/>
  <c r="AT5711" i="1"/>
  <c r="AM5711" i="1"/>
  <c r="AN5711" i="1" s="1"/>
  <c r="AK5712" i="1"/>
  <c r="AO5711" i="1"/>
  <c r="AU5711" i="1" l="1"/>
  <c r="AS5711" i="1" s="1"/>
  <c r="AR3942" i="1"/>
  <c r="AQ3943" i="1" s="1"/>
  <c r="AT5712" i="1"/>
  <c r="AM5712" i="1"/>
  <c r="AN5712" i="1" s="1"/>
  <c r="AK5713" i="1"/>
  <c r="AO5712" i="1"/>
  <c r="AU5712" i="1" l="1"/>
  <c r="AS5712" i="1" s="1"/>
  <c r="AR3943" i="1"/>
  <c r="AP3942" i="1"/>
  <c r="AT5713" i="1"/>
  <c r="AM5713" i="1"/>
  <c r="AN5713" i="1" s="1"/>
  <c r="AK5714" i="1"/>
  <c r="AO5713" i="1"/>
  <c r="AU5713" i="1" l="1"/>
  <c r="AS5713" i="1" s="1"/>
  <c r="AP3943" i="1"/>
  <c r="AQ3944" i="1"/>
  <c r="AT5714" i="1"/>
  <c r="AM5714" i="1"/>
  <c r="AN5714" i="1" s="1"/>
  <c r="AK5715" i="1"/>
  <c r="AO5714" i="1"/>
  <c r="AU5714" i="1" l="1"/>
  <c r="AS5714" i="1" s="1"/>
  <c r="AR3944" i="1"/>
  <c r="AQ3945" i="1" s="1"/>
  <c r="AT5715" i="1"/>
  <c r="AM5715" i="1"/>
  <c r="AN5715" i="1" s="1"/>
  <c r="AK5716" i="1"/>
  <c r="AO5715" i="1"/>
  <c r="AU5715" i="1" l="1"/>
  <c r="AS5715" i="1" s="1"/>
  <c r="AR3945" i="1"/>
  <c r="AQ3946" i="1" s="1"/>
  <c r="AP3944" i="1"/>
  <c r="AT5716" i="1"/>
  <c r="AM5716" i="1"/>
  <c r="AN5716" i="1" s="1"/>
  <c r="AK5717" i="1"/>
  <c r="AO5716" i="1"/>
  <c r="AU5716" i="1" l="1"/>
  <c r="AS5716" i="1" s="1"/>
  <c r="AR3946" i="1"/>
  <c r="AP3945" i="1"/>
  <c r="AT5717" i="1"/>
  <c r="AM5717" i="1"/>
  <c r="AN5717" i="1" s="1"/>
  <c r="AK5718" i="1"/>
  <c r="AO5717" i="1"/>
  <c r="AU5717" i="1" l="1"/>
  <c r="AS5717" i="1" s="1"/>
  <c r="AP3946" i="1"/>
  <c r="AQ3947" i="1"/>
  <c r="AT5718" i="1"/>
  <c r="AM5718" i="1"/>
  <c r="AN5718" i="1" s="1"/>
  <c r="AK5719" i="1"/>
  <c r="AO5718" i="1"/>
  <c r="AU5718" i="1" l="1"/>
  <c r="AS5718" i="1" s="1"/>
  <c r="AR3947" i="1"/>
  <c r="AT5719" i="1"/>
  <c r="AM5719" i="1"/>
  <c r="AN5719" i="1" s="1"/>
  <c r="AK5720" i="1"/>
  <c r="AO5719" i="1"/>
  <c r="AU5719" i="1" l="1"/>
  <c r="AS5719" i="1" s="1"/>
  <c r="AP3947" i="1"/>
  <c r="AQ3948" i="1"/>
  <c r="AT5720" i="1"/>
  <c r="AM5720" i="1"/>
  <c r="AN5720" i="1" s="1"/>
  <c r="AK5721" i="1"/>
  <c r="AO5720" i="1"/>
  <c r="AU5720" i="1" l="1"/>
  <c r="AS5720" i="1" s="1"/>
  <c r="AR3948" i="1"/>
  <c r="AQ3949" i="1" s="1"/>
  <c r="AT5721" i="1"/>
  <c r="AM5721" i="1"/>
  <c r="AN5721" i="1" s="1"/>
  <c r="AK5722" i="1"/>
  <c r="AO5721" i="1"/>
  <c r="AU5721" i="1" l="1"/>
  <c r="AS5721" i="1" s="1"/>
  <c r="AR3949" i="1"/>
  <c r="AQ3950" i="1" s="1"/>
  <c r="AP3948" i="1"/>
  <c r="AT5722" i="1"/>
  <c r="AM5722" i="1"/>
  <c r="AN5722" i="1" s="1"/>
  <c r="AK5723" i="1"/>
  <c r="AO5722" i="1"/>
  <c r="AU5722" i="1" l="1"/>
  <c r="AS5722" i="1" s="1"/>
  <c r="AR3950" i="1"/>
  <c r="AQ3951" i="1" s="1"/>
  <c r="AP3949" i="1"/>
  <c r="AT5723" i="1"/>
  <c r="AM5723" i="1"/>
  <c r="AN5723" i="1" s="1"/>
  <c r="AK5724" i="1"/>
  <c r="AO5723" i="1"/>
  <c r="AU5723" i="1" l="1"/>
  <c r="AS5723" i="1" s="1"/>
  <c r="AR3951" i="1"/>
  <c r="AQ3952" i="1" s="1"/>
  <c r="AP3950" i="1"/>
  <c r="AT5724" i="1"/>
  <c r="AM5724" i="1"/>
  <c r="AN5724" i="1" s="1"/>
  <c r="AK5725" i="1"/>
  <c r="AO5724" i="1"/>
  <c r="AU5724" i="1" l="1"/>
  <c r="AS5724" i="1" s="1"/>
  <c r="AR3952" i="1"/>
  <c r="AQ3953" i="1" s="1"/>
  <c r="AP3951" i="1"/>
  <c r="AT5725" i="1"/>
  <c r="AM5725" i="1"/>
  <c r="AN5725" i="1" s="1"/>
  <c r="AK5726" i="1"/>
  <c r="AO5725" i="1"/>
  <c r="AU5725" i="1" l="1"/>
  <c r="AS5725" i="1" s="1"/>
  <c r="AR3953" i="1"/>
  <c r="AQ3954" i="1" s="1"/>
  <c r="AP3952" i="1"/>
  <c r="AT5726" i="1"/>
  <c r="AM5726" i="1"/>
  <c r="AN5726" i="1" s="1"/>
  <c r="AK5727" i="1"/>
  <c r="AO5726" i="1"/>
  <c r="AU5726" i="1" l="1"/>
  <c r="AS5726" i="1" s="1"/>
  <c r="AR3954" i="1"/>
  <c r="AQ3955" i="1" s="1"/>
  <c r="AP3953" i="1"/>
  <c r="AT5727" i="1"/>
  <c r="AM5727" i="1"/>
  <c r="AN5727" i="1" s="1"/>
  <c r="AK5728" i="1"/>
  <c r="AO5727" i="1"/>
  <c r="AU5727" i="1" l="1"/>
  <c r="AS5727" i="1" s="1"/>
  <c r="AD163" i="1"/>
  <c r="AR3955" i="1"/>
  <c r="AQ3956" i="1" s="1"/>
  <c r="AP3954" i="1"/>
  <c r="AT5728" i="1"/>
  <c r="AM5728" i="1"/>
  <c r="AN5728" i="1" s="1"/>
  <c r="AK5729" i="1"/>
  <c r="AO5728" i="1"/>
  <c r="AU5728" i="1" l="1"/>
  <c r="AS5728" i="1" s="1"/>
  <c r="AR3956" i="1"/>
  <c r="AE163" i="1"/>
  <c r="AP3955" i="1"/>
  <c r="AC163" i="1" s="1"/>
  <c r="AT5729" i="1"/>
  <c r="AM5729" i="1"/>
  <c r="AN5729" i="1" s="1"/>
  <c r="AK5730" i="1"/>
  <c r="AA234" i="1" s="1"/>
  <c r="AO5729" i="1"/>
  <c r="AU5729" i="1" l="1"/>
  <c r="AS5729" i="1" s="1"/>
  <c r="AP3956" i="1"/>
  <c r="AQ3957" i="1"/>
  <c r="AT5730" i="1"/>
  <c r="AF234" i="1" s="1"/>
  <c r="AM5730" i="1"/>
  <c r="AN5730" i="1" s="1"/>
  <c r="AK5731" i="1"/>
  <c r="AO5730" i="1"/>
  <c r="AB234" i="1" s="1"/>
  <c r="AU5730" i="1" l="1"/>
  <c r="AS5730" i="1" s="1"/>
  <c r="AR3957" i="1"/>
  <c r="AT5731" i="1"/>
  <c r="AM5731" i="1"/>
  <c r="AN5731" i="1" s="1"/>
  <c r="AK5732" i="1"/>
  <c r="AO5731" i="1"/>
  <c r="AU5731" i="1" l="1"/>
  <c r="AS5731" i="1" s="1"/>
  <c r="AQ3958" i="1"/>
  <c r="AP3957" i="1"/>
  <c r="AT5732" i="1"/>
  <c r="AM5732" i="1"/>
  <c r="AN5732" i="1" s="1"/>
  <c r="AK5733" i="1"/>
  <c r="AO5732" i="1"/>
  <c r="AU5732" i="1" l="1"/>
  <c r="AS5732" i="1" s="1"/>
  <c r="AR3958" i="1"/>
  <c r="AT5733" i="1"/>
  <c r="AM5733" i="1"/>
  <c r="AN5733" i="1" s="1"/>
  <c r="AK5734" i="1"/>
  <c r="AO5733" i="1"/>
  <c r="AU5733" i="1" l="1"/>
  <c r="AS5733" i="1" s="1"/>
  <c r="AP3958" i="1"/>
  <c r="AQ3959" i="1"/>
  <c r="AT5734" i="1"/>
  <c r="AM5734" i="1"/>
  <c r="AN5734" i="1" s="1"/>
  <c r="AK5735" i="1"/>
  <c r="AO5734" i="1"/>
  <c r="AU5734" i="1" l="1"/>
  <c r="AS5734" i="1" s="1"/>
  <c r="AR3959" i="1"/>
  <c r="AQ3960" i="1" s="1"/>
  <c r="AT5735" i="1"/>
  <c r="AM5735" i="1"/>
  <c r="AN5735" i="1" s="1"/>
  <c r="AK5736" i="1"/>
  <c r="AO5735" i="1"/>
  <c r="AU5735" i="1" l="1"/>
  <c r="AS5735" i="1" s="1"/>
  <c r="AR3960" i="1"/>
  <c r="AQ3961" i="1" s="1"/>
  <c r="AP3959" i="1"/>
  <c r="AT5736" i="1"/>
  <c r="AM5736" i="1"/>
  <c r="AN5736" i="1" s="1"/>
  <c r="AK5737" i="1"/>
  <c r="AO5736" i="1"/>
  <c r="AU5736" i="1" l="1"/>
  <c r="AS5736" i="1" s="1"/>
  <c r="AR3961" i="1"/>
  <c r="AP3960" i="1"/>
  <c r="AT5737" i="1"/>
  <c r="AM5737" i="1"/>
  <c r="AN5737" i="1" s="1"/>
  <c r="AK5738" i="1"/>
  <c r="AO5737" i="1"/>
  <c r="AU5737" i="1" l="1"/>
  <c r="AS5737" i="1" s="1"/>
  <c r="AQ3962" i="1"/>
  <c r="AP3961" i="1"/>
  <c r="AT5738" i="1"/>
  <c r="AM5738" i="1"/>
  <c r="AN5738" i="1" s="1"/>
  <c r="AK5739" i="1"/>
  <c r="AO5738" i="1"/>
  <c r="AU5738" i="1" l="1"/>
  <c r="AS5738" i="1" s="1"/>
  <c r="AR3962" i="1"/>
  <c r="AT5739" i="1"/>
  <c r="AM5739" i="1"/>
  <c r="AN5739" i="1" s="1"/>
  <c r="AK5740" i="1"/>
  <c r="AO5739" i="1"/>
  <c r="AU5739" i="1" l="1"/>
  <c r="AS5739" i="1" s="1"/>
  <c r="AP3962" i="1"/>
  <c r="AQ3963" i="1"/>
  <c r="AT5740" i="1"/>
  <c r="AM5740" i="1"/>
  <c r="AN5740" i="1" s="1"/>
  <c r="AK5741" i="1"/>
  <c r="AO5740" i="1"/>
  <c r="AU5740" i="1" l="1"/>
  <c r="AS5740" i="1" s="1"/>
  <c r="AR3963" i="1"/>
  <c r="AQ3964" i="1" s="1"/>
  <c r="AT5741" i="1"/>
  <c r="AM5741" i="1"/>
  <c r="AN5741" i="1" s="1"/>
  <c r="AK5742" i="1"/>
  <c r="AO5741" i="1"/>
  <c r="AU5741" i="1" l="1"/>
  <c r="AS5741" i="1" s="1"/>
  <c r="AR3964" i="1"/>
  <c r="AQ3965" i="1" s="1"/>
  <c r="AP3963" i="1"/>
  <c r="AT5742" i="1"/>
  <c r="AM5742" i="1"/>
  <c r="AN5742" i="1" s="1"/>
  <c r="AK5743" i="1"/>
  <c r="AO5742" i="1"/>
  <c r="AU5742" i="1" l="1"/>
  <c r="AS5742" i="1" s="1"/>
  <c r="AR3965" i="1"/>
  <c r="AP3964" i="1"/>
  <c r="AT5743" i="1"/>
  <c r="AM5743" i="1"/>
  <c r="AN5743" i="1" s="1"/>
  <c r="AK5744" i="1"/>
  <c r="AO5743" i="1"/>
  <c r="AU5743" i="1" l="1"/>
  <c r="AS5743" i="1" s="1"/>
  <c r="AQ3966" i="1"/>
  <c r="AP3965" i="1"/>
  <c r="AT5744" i="1"/>
  <c r="AM5744" i="1"/>
  <c r="AN5744" i="1" s="1"/>
  <c r="AK5745" i="1"/>
  <c r="AO5744" i="1"/>
  <c r="AU5744" i="1" l="1"/>
  <c r="AS5744" i="1" s="1"/>
  <c r="AR3966" i="1"/>
  <c r="AQ3967" i="1" s="1"/>
  <c r="AT5745" i="1"/>
  <c r="AM5745" i="1"/>
  <c r="AN5745" i="1" s="1"/>
  <c r="AK5746" i="1"/>
  <c r="AO5745" i="1"/>
  <c r="AU5745" i="1" l="1"/>
  <c r="AS5745" i="1" s="1"/>
  <c r="AR3967" i="1"/>
  <c r="AP3966" i="1"/>
  <c r="AT5746" i="1"/>
  <c r="AM5746" i="1"/>
  <c r="AN5746" i="1" s="1"/>
  <c r="AK5747" i="1"/>
  <c r="AO5746" i="1"/>
  <c r="AU5746" i="1" l="1"/>
  <c r="AS5746" i="1" s="1"/>
  <c r="AP3967" i="1"/>
  <c r="AQ3968" i="1"/>
  <c r="AT5747" i="1"/>
  <c r="AM5747" i="1"/>
  <c r="AN5747" i="1" s="1"/>
  <c r="AK5748" i="1"/>
  <c r="AO5747" i="1"/>
  <c r="AU5747" i="1" l="1"/>
  <c r="AS5747" i="1" s="1"/>
  <c r="AR3968" i="1"/>
  <c r="AQ3969" i="1" s="1"/>
  <c r="AT5748" i="1"/>
  <c r="AM5748" i="1"/>
  <c r="AN5748" i="1" s="1"/>
  <c r="AK5749" i="1"/>
  <c r="AO5748" i="1"/>
  <c r="AU5748" i="1" l="1"/>
  <c r="AS5748" i="1" s="1"/>
  <c r="AR3969" i="1"/>
  <c r="AP3968" i="1"/>
  <c r="AT5749" i="1"/>
  <c r="AM5749" i="1"/>
  <c r="AN5749" i="1" s="1"/>
  <c r="AK5750" i="1"/>
  <c r="AO5749" i="1"/>
  <c r="AU5749" i="1" l="1"/>
  <c r="AS5749" i="1" s="1"/>
  <c r="AP3969" i="1"/>
  <c r="AQ3970" i="1"/>
  <c r="AT5750" i="1"/>
  <c r="AM5750" i="1"/>
  <c r="AN5750" i="1" s="1"/>
  <c r="AK5751" i="1"/>
  <c r="AO5750" i="1"/>
  <c r="AU5750" i="1" l="1"/>
  <c r="AS5750" i="1" s="1"/>
  <c r="AR3970" i="1"/>
  <c r="AQ3971" i="1" s="1"/>
  <c r="AT5751" i="1"/>
  <c r="AM5751" i="1"/>
  <c r="AN5751" i="1" s="1"/>
  <c r="AK5752" i="1"/>
  <c r="AO5751" i="1"/>
  <c r="AU5751" i="1" l="1"/>
  <c r="AS5751" i="1" s="1"/>
  <c r="AR3971" i="1"/>
  <c r="AQ3972" i="1" s="1"/>
  <c r="AP3970" i="1"/>
  <c r="AT5752" i="1"/>
  <c r="AM5752" i="1"/>
  <c r="AN5752" i="1" s="1"/>
  <c r="AK5753" i="1"/>
  <c r="AO5752" i="1"/>
  <c r="AU5752" i="1" l="1"/>
  <c r="AS5752" i="1" s="1"/>
  <c r="AR3972" i="1"/>
  <c r="AQ3973" i="1" s="1"/>
  <c r="AP3971" i="1"/>
  <c r="AT5753" i="1"/>
  <c r="AM5753" i="1"/>
  <c r="AN5753" i="1" s="1"/>
  <c r="AK5754" i="1"/>
  <c r="AO5753" i="1"/>
  <c r="AU5753" i="1" l="1"/>
  <c r="AS5753" i="1" s="1"/>
  <c r="AR3973" i="1"/>
  <c r="AQ3974" i="1" s="1"/>
  <c r="AP3972" i="1"/>
  <c r="AT5754" i="1"/>
  <c r="AM5754" i="1"/>
  <c r="AN5754" i="1" s="1"/>
  <c r="AK5755" i="1"/>
  <c r="AA235" i="1" s="1"/>
  <c r="AO5754" i="1"/>
  <c r="AU5754" i="1" l="1"/>
  <c r="AS5754" i="1" s="1"/>
  <c r="AR3974" i="1"/>
  <c r="AQ3975" i="1" s="1"/>
  <c r="AP3973" i="1"/>
  <c r="AT5755" i="1"/>
  <c r="AF235" i="1" s="1"/>
  <c r="AM5755" i="1"/>
  <c r="AN5755" i="1" s="1"/>
  <c r="AK5756" i="1"/>
  <c r="AO5755" i="1"/>
  <c r="AB235" i="1" s="1"/>
  <c r="AU5755" i="1" l="1"/>
  <c r="AS5755" i="1" s="1"/>
  <c r="AR3975" i="1"/>
  <c r="AQ3976" i="1" s="1"/>
  <c r="AP3974" i="1"/>
  <c r="AT5756" i="1"/>
  <c r="AM5756" i="1"/>
  <c r="AN5756" i="1" s="1"/>
  <c r="AK5757" i="1"/>
  <c r="AO5756" i="1"/>
  <c r="AU5756" i="1" l="1"/>
  <c r="AS5756" i="1" s="1"/>
  <c r="AR3976" i="1"/>
  <c r="AP3975" i="1"/>
  <c r="AT5757" i="1"/>
  <c r="AM5757" i="1"/>
  <c r="AN5757" i="1" s="1"/>
  <c r="AK5758" i="1"/>
  <c r="AO5757" i="1"/>
  <c r="AU5757" i="1" l="1"/>
  <c r="AS5757" i="1" s="1"/>
  <c r="AP3976" i="1"/>
  <c r="AQ3977" i="1"/>
  <c r="AT5758" i="1"/>
  <c r="AM5758" i="1"/>
  <c r="AN5758" i="1" s="1"/>
  <c r="AK5759" i="1"/>
  <c r="AO5758" i="1"/>
  <c r="AU5758" i="1" l="1"/>
  <c r="AS5758" i="1" s="1"/>
  <c r="AR3977" i="1"/>
  <c r="AT5759" i="1"/>
  <c r="AM5759" i="1"/>
  <c r="AN5759" i="1" s="1"/>
  <c r="AK5760" i="1"/>
  <c r="AO5759" i="1"/>
  <c r="AU5759" i="1" l="1"/>
  <c r="AS5759" i="1" s="1"/>
  <c r="AP3977" i="1"/>
  <c r="AQ3978" i="1"/>
  <c r="AT5760" i="1"/>
  <c r="AM5760" i="1"/>
  <c r="AN5760" i="1" s="1"/>
  <c r="AK5761" i="1"/>
  <c r="AO5760" i="1"/>
  <c r="AU5760" i="1" l="1"/>
  <c r="AS5760" i="1" s="1"/>
  <c r="AR3978" i="1"/>
  <c r="AQ3979" i="1" s="1"/>
  <c r="AT5761" i="1"/>
  <c r="AM5761" i="1"/>
  <c r="AN5761" i="1" s="1"/>
  <c r="AK5762" i="1"/>
  <c r="AO5761" i="1"/>
  <c r="AU5761" i="1" l="1"/>
  <c r="AS5761" i="1" s="1"/>
  <c r="AR3979" i="1"/>
  <c r="AQ3980" i="1" s="1"/>
  <c r="AP3978" i="1"/>
  <c r="AT5762" i="1"/>
  <c r="AM5762" i="1"/>
  <c r="AN5762" i="1" s="1"/>
  <c r="AK5763" i="1"/>
  <c r="AO5762" i="1"/>
  <c r="AU5762" i="1" l="1"/>
  <c r="AS5762" i="1" s="1"/>
  <c r="AD164" i="1"/>
  <c r="AR3980" i="1"/>
  <c r="AQ3981" i="1" s="1"/>
  <c r="AP3979" i="1"/>
  <c r="AT5763" i="1"/>
  <c r="AM5763" i="1"/>
  <c r="AN5763" i="1" s="1"/>
  <c r="AK5764" i="1"/>
  <c r="AO5763" i="1"/>
  <c r="AU5763" i="1" l="1"/>
  <c r="AS5763" i="1" s="1"/>
  <c r="AR3981" i="1"/>
  <c r="AQ3982" i="1" s="1"/>
  <c r="AP3980" i="1"/>
  <c r="AC164" i="1" s="1"/>
  <c r="AE164" i="1"/>
  <c r="AT5764" i="1"/>
  <c r="AM5764" i="1"/>
  <c r="AN5764" i="1" s="1"/>
  <c r="AK5765" i="1"/>
  <c r="AO5764" i="1"/>
  <c r="AU5764" i="1" l="1"/>
  <c r="AS5764" i="1" s="1"/>
  <c r="AR3982" i="1"/>
  <c r="AQ3983" i="1" s="1"/>
  <c r="AP3981" i="1"/>
  <c r="AT5765" i="1"/>
  <c r="AM5765" i="1"/>
  <c r="AN5765" i="1" s="1"/>
  <c r="AK5766" i="1"/>
  <c r="AO5765" i="1"/>
  <c r="AU5765" i="1" l="1"/>
  <c r="AS5765" i="1" s="1"/>
  <c r="AR3983" i="1"/>
  <c r="AQ3984" i="1" s="1"/>
  <c r="AP3982" i="1"/>
  <c r="AT5766" i="1"/>
  <c r="AM5766" i="1"/>
  <c r="AN5766" i="1" s="1"/>
  <c r="AK5767" i="1"/>
  <c r="AO5766" i="1"/>
  <c r="AU5766" i="1" l="1"/>
  <c r="AS5766" i="1" s="1"/>
  <c r="AR3984" i="1"/>
  <c r="AP3983" i="1"/>
  <c r="AT5767" i="1"/>
  <c r="AM5767" i="1"/>
  <c r="AN5767" i="1" s="1"/>
  <c r="AK5768" i="1"/>
  <c r="AO5767" i="1"/>
  <c r="AU5767" i="1" l="1"/>
  <c r="AS5767" i="1" s="1"/>
  <c r="AP3984" i="1"/>
  <c r="AQ3985" i="1"/>
  <c r="AT5768" i="1"/>
  <c r="AM5768" i="1"/>
  <c r="AN5768" i="1" s="1"/>
  <c r="AK5769" i="1"/>
  <c r="AO5768" i="1"/>
  <c r="AU5768" i="1" l="1"/>
  <c r="AS5768" i="1" s="1"/>
  <c r="AR3985" i="1"/>
  <c r="AQ3986" i="1" s="1"/>
  <c r="AT5769" i="1"/>
  <c r="AM5769" i="1"/>
  <c r="AN5769" i="1" s="1"/>
  <c r="AK5770" i="1"/>
  <c r="AO5769" i="1"/>
  <c r="AU5769" i="1" l="1"/>
  <c r="AS5769" i="1" s="1"/>
  <c r="AR3986" i="1"/>
  <c r="AQ3987" i="1" s="1"/>
  <c r="AP3985" i="1"/>
  <c r="AT5770" i="1"/>
  <c r="AM5770" i="1"/>
  <c r="AN5770" i="1" s="1"/>
  <c r="AK5771" i="1"/>
  <c r="AO5770" i="1"/>
  <c r="AU5770" i="1" l="1"/>
  <c r="AS5770" i="1" s="1"/>
  <c r="AR3987" i="1"/>
  <c r="AQ3988" i="1" s="1"/>
  <c r="AP3986" i="1"/>
  <c r="AT5771" i="1"/>
  <c r="AM5771" i="1"/>
  <c r="AN5771" i="1" s="1"/>
  <c r="AK5772" i="1"/>
  <c r="AO5771" i="1"/>
  <c r="AU5771" i="1" l="1"/>
  <c r="AS5771" i="1" s="1"/>
  <c r="AR3988" i="1"/>
  <c r="AQ3989" i="1" s="1"/>
  <c r="AP3987" i="1"/>
  <c r="AT5772" i="1"/>
  <c r="AM5772" i="1"/>
  <c r="AN5772" i="1" s="1"/>
  <c r="AK5773" i="1"/>
  <c r="AO5772" i="1"/>
  <c r="AU5772" i="1" l="1"/>
  <c r="AS5772" i="1" s="1"/>
  <c r="AR3989" i="1"/>
  <c r="AQ3990" i="1" s="1"/>
  <c r="AP3988" i="1"/>
  <c r="AT5773" i="1"/>
  <c r="AM5773" i="1"/>
  <c r="AN5773" i="1" s="1"/>
  <c r="AK5774" i="1"/>
  <c r="AO5773" i="1"/>
  <c r="AU5773" i="1" l="1"/>
  <c r="AS5773" i="1" s="1"/>
  <c r="AR3990" i="1"/>
  <c r="AP3989" i="1"/>
  <c r="AT5774" i="1"/>
  <c r="AM5774" i="1"/>
  <c r="AN5774" i="1" s="1"/>
  <c r="AK5775" i="1"/>
  <c r="AO5774" i="1"/>
  <c r="AU5774" i="1" l="1"/>
  <c r="AS5774" i="1" s="1"/>
  <c r="AQ3991" i="1"/>
  <c r="AP3990" i="1"/>
  <c r="AT5775" i="1"/>
  <c r="AM5775" i="1"/>
  <c r="AN5775" i="1" s="1"/>
  <c r="AK5776" i="1"/>
  <c r="AO5775" i="1"/>
  <c r="AU5775" i="1" l="1"/>
  <c r="AS5775" i="1" s="1"/>
  <c r="AR3991" i="1"/>
  <c r="AQ3992" i="1" s="1"/>
  <c r="AT5776" i="1"/>
  <c r="AM5776" i="1"/>
  <c r="AN5776" i="1" s="1"/>
  <c r="AK5777" i="1"/>
  <c r="AO5776" i="1"/>
  <c r="AU5776" i="1" l="1"/>
  <c r="AS5776" i="1" s="1"/>
  <c r="AR3992" i="1"/>
  <c r="AP3991" i="1"/>
  <c r="AT5777" i="1"/>
  <c r="AM5777" i="1"/>
  <c r="AN5777" i="1" s="1"/>
  <c r="AK5778" i="1"/>
  <c r="AO5777" i="1"/>
  <c r="AU5777" i="1" l="1"/>
  <c r="AS5777" i="1" s="1"/>
  <c r="AQ3993" i="1"/>
  <c r="AP3992" i="1"/>
  <c r="AT5778" i="1"/>
  <c r="AM5778" i="1"/>
  <c r="AN5778" i="1" s="1"/>
  <c r="AK5779" i="1"/>
  <c r="AO5778" i="1"/>
  <c r="AU5778" i="1" l="1"/>
  <c r="AS5778" i="1" s="1"/>
  <c r="AR3993" i="1"/>
  <c r="AT5779" i="1"/>
  <c r="AM5779" i="1"/>
  <c r="AN5779" i="1" s="1"/>
  <c r="AK5780" i="1"/>
  <c r="AA236" i="1" s="1"/>
  <c r="AO5779" i="1"/>
  <c r="AU5779" i="1" l="1"/>
  <c r="AS5779" i="1" s="1"/>
  <c r="AP3993" i="1"/>
  <c r="AQ3994" i="1"/>
  <c r="AT5780" i="1"/>
  <c r="AF236" i="1" s="1"/>
  <c r="AM5780" i="1"/>
  <c r="AN5780" i="1" s="1"/>
  <c r="AK5781" i="1"/>
  <c r="AO5780" i="1"/>
  <c r="AB236" i="1" s="1"/>
  <c r="AU5780" i="1" l="1"/>
  <c r="AS5780" i="1" s="1"/>
  <c r="AR3994" i="1"/>
  <c r="AT5781" i="1"/>
  <c r="AM5781" i="1"/>
  <c r="AN5781" i="1" s="1"/>
  <c r="AK5782" i="1"/>
  <c r="AO5781" i="1"/>
  <c r="AU5781" i="1" l="1"/>
  <c r="AS5781" i="1" s="1"/>
  <c r="AP3994" i="1"/>
  <c r="AQ3995" i="1"/>
  <c r="AT5782" i="1"/>
  <c r="AM5782" i="1"/>
  <c r="AN5782" i="1" s="1"/>
  <c r="AK5783" i="1"/>
  <c r="AO5782" i="1"/>
  <c r="AU5782" i="1" l="1"/>
  <c r="AS5782" i="1" s="1"/>
  <c r="AR3995" i="1"/>
  <c r="AQ3996" i="1" s="1"/>
  <c r="AT5783" i="1"/>
  <c r="AM5783" i="1"/>
  <c r="AN5783" i="1" s="1"/>
  <c r="AK5784" i="1"/>
  <c r="AO5783" i="1"/>
  <c r="AU5783" i="1" l="1"/>
  <c r="AS5783" i="1" s="1"/>
  <c r="AR3996" i="1"/>
  <c r="AP3995" i="1"/>
  <c r="AT5784" i="1"/>
  <c r="AM5784" i="1"/>
  <c r="AN5784" i="1" s="1"/>
  <c r="AK5785" i="1"/>
  <c r="AO5784" i="1"/>
  <c r="AU5784" i="1" l="1"/>
  <c r="AS5784" i="1" s="1"/>
  <c r="AP3996" i="1"/>
  <c r="AQ3997" i="1"/>
  <c r="AT5785" i="1"/>
  <c r="AM5785" i="1"/>
  <c r="AN5785" i="1" s="1"/>
  <c r="AK5786" i="1"/>
  <c r="AO5785" i="1"/>
  <c r="AU5785" i="1" l="1"/>
  <c r="AS5785" i="1" s="1"/>
  <c r="AR3997" i="1"/>
  <c r="AT5786" i="1"/>
  <c r="AM5786" i="1"/>
  <c r="AN5786" i="1" s="1"/>
  <c r="AK5787" i="1"/>
  <c r="AO5786" i="1"/>
  <c r="AU5786" i="1" l="1"/>
  <c r="AS5786" i="1" s="1"/>
  <c r="AQ3998" i="1"/>
  <c r="AP3997" i="1"/>
  <c r="AT5787" i="1"/>
  <c r="AM5787" i="1"/>
  <c r="AN5787" i="1" s="1"/>
  <c r="AK5788" i="1"/>
  <c r="AO5787" i="1"/>
  <c r="AU5787" i="1" l="1"/>
  <c r="AS5787" i="1" s="1"/>
  <c r="AR3998" i="1"/>
  <c r="AQ3999" i="1" s="1"/>
  <c r="AT5788" i="1"/>
  <c r="AM5788" i="1"/>
  <c r="AN5788" i="1" s="1"/>
  <c r="AK5789" i="1"/>
  <c r="AO5788" i="1"/>
  <c r="AU5788" i="1" l="1"/>
  <c r="AS5788" i="1" s="1"/>
  <c r="AR3999" i="1"/>
  <c r="AQ4000" i="1" s="1"/>
  <c r="AP3998" i="1"/>
  <c r="AT5789" i="1"/>
  <c r="AM5789" i="1"/>
  <c r="AN5789" i="1" s="1"/>
  <c r="AK5790" i="1"/>
  <c r="AO5789" i="1"/>
  <c r="AU5789" i="1" l="1"/>
  <c r="AS5789" i="1" s="1"/>
  <c r="AR4000" i="1"/>
  <c r="AP3999" i="1"/>
  <c r="AT5790" i="1"/>
  <c r="AM5790" i="1"/>
  <c r="AN5790" i="1" s="1"/>
  <c r="AK5791" i="1"/>
  <c r="AO5790" i="1"/>
  <c r="AU5790" i="1" l="1"/>
  <c r="AS5790" i="1" s="1"/>
  <c r="AQ4001" i="1"/>
  <c r="AP4000" i="1"/>
  <c r="AT5791" i="1"/>
  <c r="AM5791" i="1"/>
  <c r="AN5791" i="1" s="1"/>
  <c r="AK5792" i="1"/>
  <c r="AO5791" i="1"/>
  <c r="AU5791" i="1" l="1"/>
  <c r="AS5791" i="1" s="1"/>
  <c r="AR4001" i="1"/>
  <c r="AQ4002" i="1" s="1"/>
  <c r="AT5792" i="1"/>
  <c r="AM5792" i="1"/>
  <c r="AN5792" i="1" s="1"/>
  <c r="AK5793" i="1"/>
  <c r="AO5792" i="1"/>
  <c r="AU5792" i="1" l="1"/>
  <c r="AS5792" i="1" s="1"/>
  <c r="AR4002" i="1"/>
  <c r="AP4001" i="1"/>
  <c r="AT5793" i="1"/>
  <c r="AM5793" i="1"/>
  <c r="AN5793" i="1" s="1"/>
  <c r="AK5794" i="1"/>
  <c r="AO5793" i="1"/>
  <c r="AU5793" i="1" l="1"/>
  <c r="AS5793" i="1" s="1"/>
  <c r="AQ4003" i="1"/>
  <c r="AP4002" i="1"/>
  <c r="AT5794" i="1"/>
  <c r="AM5794" i="1"/>
  <c r="AN5794" i="1" s="1"/>
  <c r="AK5795" i="1"/>
  <c r="AO5794" i="1"/>
  <c r="AU5794" i="1" l="1"/>
  <c r="AS5794" i="1" s="1"/>
  <c r="AR4003" i="1"/>
  <c r="AT5795" i="1"/>
  <c r="AM5795" i="1"/>
  <c r="AN5795" i="1" s="1"/>
  <c r="AK5796" i="1"/>
  <c r="AO5795" i="1"/>
  <c r="AU5795" i="1" l="1"/>
  <c r="AS5795" i="1" s="1"/>
  <c r="AQ4004" i="1"/>
  <c r="AP4003" i="1"/>
  <c r="AT5796" i="1"/>
  <c r="AM5796" i="1"/>
  <c r="AN5796" i="1" s="1"/>
  <c r="AK5797" i="1"/>
  <c r="AO5796" i="1"/>
  <c r="AU5796" i="1" l="1"/>
  <c r="AS5796" i="1" s="1"/>
  <c r="AR4004" i="1"/>
  <c r="AT5797" i="1"/>
  <c r="AM5797" i="1"/>
  <c r="AN5797" i="1" s="1"/>
  <c r="AK5798" i="1"/>
  <c r="AO5797" i="1"/>
  <c r="AU5797" i="1" l="1"/>
  <c r="AS5797" i="1" s="1"/>
  <c r="AP4004" i="1"/>
  <c r="AQ4005" i="1"/>
  <c r="AT5798" i="1"/>
  <c r="AM5798" i="1"/>
  <c r="AN5798" i="1" s="1"/>
  <c r="AK5799" i="1"/>
  <c r="AO5798" i="1"/>
  <c r="AU5798" i="1" l="1"/>
  <c r="AS5798" i="1" s="1"/>
  <c r="AD165" i="1"/>
  <c r="AR4005" i="1"/>
  <c r="AT5799" i="1"/>
  <c r="AM5799" i="1"/>
  <c r="AN5799" i="1" s="1"/>
  <c r="AK5800" i="1"/>
  <c r="AO5799" i="1"/>
  <c r="AU5799" i="1" l="1"/>
  <c r="AS5799" i="1" s="1"/>
  <c r="AE165" i="1"/>
  <c r="AP4005" i="1"/>
  <c r="AC165" i="1" s="1"/>
  <c r="AQ4006" i="1"/>
  <c r="AT5800" i="1"/>
  <c r="AM5800" i="1"/>
  <c r="AN5800" i="1" s="1"/>
  <c r="AK5801" i="1"/>
  <c r="AO5800" i="1"/>
  <c r="AU5800" i="1" l="1"/>
  <c r="AS5800" i="1" s="1"/>
  <c r="AR4006" i="1"/>
  <c r="AT5801" i="1"/>
  <c r="AM5801" i="1"/>
  <c r="AN5801" i="1" s="1"/>
  <c r="AK5802" i="1"/>
  <c r="AO5801" i="1"/>
  <c r="AU5801" i="1" l="1"/>
  <c r="AS5801" i="1" s="1"/>
  <c r="AP4006" i="1"/>
  <c r="AQ4007" i="1"/>
  <c r="AT5802" i="1"/>
  <c r="AM5802" i="1"/>
  <c r="AN5802" i="1" s="1"/>
  <c r="AK5803" i="1"/>
  <c r="AO5802" i="1"/>
  <c r="AU5802" i="1" l="1"/>
  <c r="AS5802" i="1" s="1"/>
  <c r="AR4007" i="1"/>
  <c r="AT5803" i="1"/>
  <c r="AM5803" i="1"/>
  <c r="AN5803" i="1" s="1"/>
  <c r="AK5804" i="1"/>
  <c r="AO5803" i="1"/>
  <c r="AU5803" i="1" l="1"/>
  <c r="AS5803" i="1" s="1"/>
  <c r="AP4007" i="1"/>
  <c r="AQ4008" i="1"/>
  <c r="AT5804" i="1"/>
  <c r="AM5804" i="1"/>
  <c r="AN5804" i="1" s="1"/>
  <c r="AK5805" i="1"/>
  <c r="AA237" i="1" s="1"/>
  <c r="AO5804" i="1"/>
  <c r="AU5804" i="1" l="1"/>
  <c r="AS5804" i="1" s="1"/>
  <c r="AR4008" i="1"/>
  <c r="AT5805" i="1"/>
  <c r="AF237" i="1" s="1"/>
  <c r="AM5805" i="1"/>
  <c r="AN5805" i="1" s="1"/>
  <c r="AK5806" i="1"/>
  <c r="AO5805" i="1"/>
  <c r="AB237" i="1" s="1"/>
  <c r="AU5805" i="1" l="1"/>
  <c r="AS5805" i="1" s="1"/>
  <c r="AP4008" i="1"/>
  <c r="AQ4009" i="1"/>
  <c r="AT5806" i="1"/>
  <c r="AM5806" i="1"/>
  <c r="AN5806" i="1" s="1"/>
  <c r="AK5807" i="1"/>
  <c r="AO5806" i="1"/>
  <c r="AU5806" i="1" l="1"/>
  <c r="AS5806" i="1" s="1"/>
  <c r="AR4009" i="1"/>
  <c r="AQ4010" i="1" s="1"/>
  <c r="AT5807" i="1"/>
  <c r="AM5807" i="1"/>
  <c r="AN5807" i="1" s="1"/>
  <c r="AK5808" i="1"/>
  <c r="AO5807" i="1"/>
  <c r="AU5807" i="1" l="1"/>
  <c r="AS5807" i="1" s="1"/>
  <c r="AR4010" i="1"/>
  <c r="AQ4011" i="1" s="1"/>
  <c r="AP4009" i="1"/>
  <c r="AT5808" i="1"/>
  <c r="AM5808" i="1"/>
  <c r="AN5808" i="1" s="1"/>
  <c r="AK5809" i="1"/>
  <c r="AO5808" i="1"/>
  <c r="AU5808" i="1" l="1"/>
  <c r="AS5808" i="1" s="1"/>
  <c r="AR4011" i="1"/>
  <c r="AP4010" i="1"/>
  <c r="AT5809" i="1"/>
  <c r="AM5809" i="1"/>
  <c r="AN5809" i="1" s="1"/>
  <c r="AK5810" i="1"/>
  <c r="AO5809" i="1"/>
  <c r="AU5809" i="1" l="1"/>
  <c r="AS5809" i="1" s="1"/>
  <c r="AP4011" i="1"/>
  <c r="AQ4012" i="1"/>
  <c r="AT5810" i="1"/>
  <c r="AM5810" i="1"/>
  <c r="AN5810" i="1" s="1"/>
  <c r="AK5811" i="1"/>
  <c r="AO5810" i="1"/>
  <c r="AU5810" i="1" l="1"/>
  <c r="AS5810" i="1" s="1"/>
  <c r="AR4012" i="1"/>
  <c r="AT5811" i="1"/>
  <c r="AM5811" i="1"/>
  <c r="AN5811" i="1" s="1"/>
  <c r="AK5812" i="1"/>
  <c r="AO5811" i="1"/>
  <c r="AU5811" i="1" l="1"/>
  <c r="AS5811" i="1" s="1"/>
  <c r="AP4012" i="1"/>
  <c r="AQ4013" i="1"/>
  <c r="AT5812" i="1"/>
  <c r="AM5812" i="1"/>
  <c r="AN5812" i="1" s="1"/>
  <c r="AK5813" i="1"/>
  <c r="AO5812" i="1"/>
  <c r="AU5812" i="1" l="1"/>
  <c r="AS5812" i="1" s="1"/>
  <c r="AR4013" i="1"/>
  <c r="AQ4014" i="1" s="1"/>
  <c r="AT5813" i="1"/>
  <c r="AM5813" i="1"/>
  <c r="AN5813" i="1" s="1"/>
  <c r="AK5814" i="1"/>
  <c r="AO5813" i="1"/>
  <c r="AU5813" i="1" l="1"/>
  <c r="AS5813" i="1" s="1"/>
  <c r="AR4014" i="1"/>
  <c r="AQ4015" i="1" s="1"/>
  <c r="AP4013" i="1"/>
  <c r="AT5814" i="1"/>
  <c r="AM5814" i="1"/>
  <c r="AN5814" i="1" s="1"/>
  <c r="AK5815" i="1"/>
  <c r="AO5814" i="1"/>
  <c r="AU5814" i="1" l="1"/>
  <c r="AS5814" i="1" s="1"/>
  <c r="AR4015" i="1"/>
  <c r="AP4014" i="1"/>
  <c r="AT5815" i="1"/>
  <c r="AM5815" i="1"/>
  <c r="AN5815" i="1" s="1"/>
  <c r="AK5816" i="1"/>
  <c r="AO5815" i="1"/>
  <c r="AU5815" i="1" l="1"/>
  <c r="AS5815" i="1" s="1"/>
  <c r="AP4015" i="1"/>
  <c r="AQ4016" i="1"/>
  <c r="AT5816" i="1"/>
  <c r="AM5816" i="1"/>
  <c r="AN5816" i="1" s="1"/>
  <c r="AK5817" i="1"/>
  <c r="AO5816" i="1"/>
  <c r="AU5816" i="1" l="1"/>
  <c r="AS5816" i="1" s="1"/>
  <c r="AR4016" i="1"/>
  <c r="AQ4017" i="1" s="1"/>
  <c r="AT5817" i="1"/>
  <c r="AM5817" i="1"/>
  <c r="AN5817" i="1" s="1"/>
  <c r="AK5818" i="1"/>
  <c r="AO5817" i="1"/>
  <c r="AU5817" i="1" l="1"/>
  <c r="AS5817" i="1" s="1"/>
  <c r="AR4017" i="1"/>
  <c r="AQ4018" i="1" s="1"/>
  <c r="AP4016" i="1"/>
  <c r="AT5818" i="1"/>
  <c r="AM5818" i="1"/>
  <c r="AN5818" i="1" s="1"/>
  <c r="AK5819" i="1"/>
  <c r="AO5818" i="1"/>
  <c r="AU5818" i="1" l="1"/>
  <c r="AS5818" i="1" s="1"/>
  <c r="AR4018" i="1"/>
  <c r="AP4017" i="1"/>
  <c r="AT5819" i="1"/>
  <c r="AM5819" i="1"/>
  <c r="AN5819" i="1" s="1"/>
  <c r="AK5820" i="1"/>
  <c r="AO5819" i="1"/>
  <c r="AU5819" i="1" l="1"/>
  <c r="AS5819" i="1" s="1"/>
  <c r="AP4018" i="1"/>
  <c r="AQ4019" i="1"/>
  <c r="AT5820" i="1"/>
  <c r="AM5820" i="1"/>
  <c r="AN5820" i="1" s="1"/>
  <c r="AK5821" i="1"/>
  <c r="AO5820" i="1"/>
  <c r="AU5820" i="1" l="1"/>
  <c r="AS5820" i="1" s="1"/>
  <c r="AR4019" i="1"/>
  <c r="AT5821" i="1"/>
  <c r="AM5821" i="1"/>
  <c r="AN5821" i="1" s="1"/>
  <c r="AK5822" i="1"/>
  <c r="AO5821" i="1"/>
  <c r="AU5821" i="1" l="1"/>
  <c r="AS5821" i="1" s="1"/>
  <c r="AP4019" i="1"/>
  <c r="AQ4020" i="1"/>
  <c r="AT5822" i="1"/>
  <c r="AM5822" i="1"/>
  <c r="AN5822" i="1" s="1"/>
  <c r="AK5823" i="1"/>
  <c r="AO5822" i="1"/>
  <c r="AU5822" i="1" l="1"/>
  <c r="AS5822" i="1" s="1"/>
  <c r="AR4020" i="1"/>
  <c r="AT5823" i="1"/>
  <c r="AM5823" i="1"/>
  <c r="AN5823" i="1" s="1"/>
  <c r="AK5824" i="1"/>
  <c r="AO5823" i="1"/>
  <c r="AU5823" i="1" l="1"/>
  <c r="AS5823" i="1" s="1"/>
  <c r="AP4020" i="1"/>
  <c r="AQ4021" i="1"/>
  <c r="AT5824" i="1"/>
  <c r="AM5824" i="1"/>
  <c r="AN5824" i="1" s="1"/>
  <c r="AK5825" i="1"/>
  <c r="AO5824" i="1"/>
  <c r="AU5824" i="1" l="1"/>
  <c r="AS5824" i="1" s="1"/>
  <c r="AR4021" i="1"/>
  <c r="AT5825" i="1"/>
  <c r="AM5825" i="1"/>
  <c r="AN5825" i="1" s="1"/>
  <c r="AK5826" i="1"/>
  <c r="AO5825" i="1"/>
  <c r="AU5825" i="1" l="1"/>
  <c r="AS5825" i="1" s="1"/>
  <c r="AP4021" i="1"/>
  <c r="AQ4022" i="1"/>
  <c r="AT5826" i="1"/>
  <c r="AM5826" i="1"/>
  <c r="AN5826" i="1" s="1"/>
  <c r="AK5827" i="1"/>
  <c r="AO5826" i="1"/>
  <c r="AU5826" i="1" l="1"/>
  <c r="AS5826" i="1" s="1"/>
  <c r="AR4022" i="1"/>
  <c r="AQ4023" i="1" s="1"/>
  <c r="AT5827" i="1"/>
  <c r="AM5827" i="1"/>
  <c r="AN5827" i="1" s="1"/>
  <c r="AK5828" i="1"/>
  <c r="AO5827" i="1"/>
  <c r="AU5827" i="1" l="1"/>
  <c r="AS5827" i="1" s="1"/>
  <c r="AR4023" i="1"/>
  <c r="AP4022" i="1"/>
  <c r="AT5828" i="1"/>
  <c r="AM5828" i="1"/>
  <c r="AN5828" i="1" s="1"/>
  <c r="AK5829" i="1"/>
  <c r="AO5828" i="1"/>
  <c r="AU5828" i="1" l="1"/>
  <c r="AS5828" i="1" s="1"/>
  <c r="AP4023" i="1"/>
  <c r="AQ4024" i="1"/>
  <c r="AT5829" i="1"/>
  <c r="AM5829" i="1"/>
  <c r="AN5829" i="1" s="1"/>
  <c r="AK5830" i="1"/>
  <c r="AA238" i="1" s="1"/>
  <c r="AO5829" i="1"/>
  <c r="AU5829" i="1" l="1"/>
  <c r="AS5829" i="1" s="1"/>
  <c r="AR4024" i="1"/>
  <c r="AQ4025" i="1" s="1"/>
  <c r="AT5830" i="1"/>
  <c r="AF238" i="1" s="1"/>
  <c r="AM5830" i="1"/>
  <c r="AN5830" i="1" s="1"/>
  <c r="AK5831" i="1"/>
  <c r="AO5830" i="1"/>
  <c r="AB238" i="1" s="1"/>
  <c r="AU5830" i="1" l="1"/>
  <c r="AS5830" i="1" s="1"/>
  <c r="AR4025" i="1"/>
  <c r="AQ4026" i="1" s="1"/>
  <c r="AP4024" i="1"/>
  <c r="AT5831" i="1"/>
  <c r="AM5831" i="1"/>
  <c r="AN5831" i="1" s="1"/>
  <c r="AK5832" i="1"/>
  <c r="AO5831" i="1"/>
  <c r="AU5831" i="1" l="1"/>
  <c r="AS5831" i="1" s="1"/>
  <c r="AR4026" i="1"/>
  <c r="AQ4027" i="1" s="1"/>
  <c r="AP4025" i="1"/>
  <c r="AT5832" i="1"/>
  <c r="AM5832" i="1"/>
  <c r="AN5832" i="1" s="1"/>
  <c r="AK5833" i="1"/>
  <c r="AO5832" i="1"/>
  <c r="AU5832" i="1" l="1"/>
  <c r="AS5832" i="1" s="1"/>
  <c r="AR4027" i="1"/>
  <c r="AQ4028" i="1" s="1"/>
  <c r="AP4026" i="1"/>
  <c r="AT5833" i="1"/>
  <c r="AM5833" i="1"/>
  <c r="AN5833" i="1" s="1"/>
  <c r="AK5834" i="1"/>
  <c r="AO5833" i="1"/>
  <c r="AU5833" i="1" l="1"/>
  <c r="AS5833" i="1" s="1"/>
  <c r="AR4028" i="1"/>
  <c r="AP4027" i="1"/>
  <c r="AT5834" i="1"/>
  <c r="AM5834" i="1"/>
  <c r="AN5834" i="1" s="1"/>
  <c r="AK5835" i="1"/>
  <c r="AO5834" i="1"/>
  <c r="AU5834" i="1" l="1"/>
  <c r="AS5834" i="1" s="1"/>
  <c r="AP4028" i="1"/>
  <c r="AQ4029" i="1"/>
  <c r="AT5835" i="1"/>
  <c r="AM5835" i="1"/>
  <c r="AN5835" i="1" s="1"/>
  <c r="AK5836" i="1"/>
  <c r="AO5835" i="1"/>
  <c r="AU5835" i="1" l="1"/>
  <c r="AS5835" i="1" s="1"/>
  <c r="AR4029" i="1"/>
  <c r="AT5836" i="1"/>
  <c r="AM5836" i="1"/>
  <c r="AN5836" i="1" s="1"/>
  <c r="AK5837" i="1"/>
  <c r="AO5836" i="1"/>
  <c r="AU5836" i="1" l="1"/>
  <c r="AS5836" i="1" s="1"/>
  <c r="AP4029" i="1"/>
  <c r="AQ4030" i="1"/>
  <c r="AT5837" i="1"/>
  <c r="AM5837" i="1"/>
  <c r="AN5837" i="1" s="1"/>
  <c r="AK5838" i="1"/>
  <c r="AO5837" i="1"/>
  <c r="AU5837" i="1" l="1"/>
  <c r="AS5837" i="1" s="1"/>
  <c r="AD166" i="1"/>
  <c r="AR4030" i="1"/>
  <c r="AT5838" i="1"/>
  <c r="AM5838" i="1"/>
  <c r="AN5838" i="1" s="1"/>
  <c r="AK5839" i="1"/>
  <c r="AO5838" i="1"/>
  <c r="AU5838" i="1" l="1"/>
  <c r="AS5838" i="1" s="1"/>
  <c r="AE166" i="1"/>
  <c r="AP4030" i="1"/>
  <c r="AC166" i="1" s="1"/>
  <c r="AQ4031" i="1"/>
  <c r="AT5839" i="1"/>
  <c r="AM5839" i="1"/>
  <c r="AN5839" i="1" s="1"/>
  <c r="AK5840" i="1"/>
  <c r="AO5839" i="1"/>
  <c r="AU5839" i="1" l="1"/>
  <c r="AS5839" i="1" s="1"/>
  <c r="AR4031" i="1"/>
  <c r="AQ4032" i="1" s="1"/>
  <c r="AT5840" i="1"/>
  <c r="AM5840" i="1"/>
  <c r="AN5840" i="1" s="1"/>
  <c r="AK5841" i="1"/>
  <c r="AO5840" i="1"/>
  <c r="AU5840" i="1" l="1"/>
  <c r="AS5840" i="1" s="1"/>
  <c r="AR4032" i="1"/>
  <c r="AP4031" i="1"/>
  <c r="AT5841" i="1"/>
  <c r="AM5841" i="1"/>
  <c r="AN5841" i="1" s="1"/>
  <c r="AK5842" i="1"/>
  <c r="AO5841" i="1"/>
  <c r="AU5841" i="1" l="1"/>
  <c r="AS5841" i="1" s="1"/>
  <c r="AP4032" i="1"/>
  <c r="AQ4033" i="1"/>
  <c r="AT5842" i="1"/>
  <c r="AM5842" i="1"/>
  <c r="AN5842" i="1" s="1"/>
  <c r="AK5843" i="1"/>
  <c r="AO5842" i="1"/>
  <c r="AU5842" i="1" l="1"/>
  <c r="AS5842" i="1" s="1"/>
  <c r="AR4033" i="1"/>
  <c r="AT5843" i="1"/>
  <c r="AM5843" i="1"/>
  <c r="AN5843" i="1" s="1"/>
  <c r="AK5844" i="1"/>
  <c r="AO5843" i="1"/>
  <c r="AU5843" i="1" l="1"/>
  <c r="AS5843" i="1" s="1"/>
  <c r="AP4033" i="1"/>
  <c r="AQ4034" i="1"/>
  <c r="AT5844" i="1"/>
  <c r="AM5844" i="1"/>
  <c r="AN5844" i="1" s="1"/>
  <c r="AK5845" i="1"/>
  <c r="AO5844" i="1"/>
  <c r="AU5844" i="1" l="1"/>
  <c r="AS5844" i="1" s="1"/>
  <c r="AR4034" i="1"/>
  <c r="AQ4035" i="1" s="1"/>
  <c r="AT5845" i="1"/>
  <c r="AM5845" i="1"/>
  <c r="AN5845" i="1" s="1"/>
  <c r="AK5846" i="1"/>
  <c r="AO5845" i="1"/>
  <c r="AU5845" i="1" l="1"/>
  <c r="AS5845" i="1" s="1"/>
  <c r="AR4035" i="1"/>
  <c r="AQ4036" i="1" s="1"/>
  <c r="AP4034" i="1"/>
  <c r="AT5846" i="1"/>
  <c r="AM5846" i="1"/>
  <c r="AN5846" i="1" s="1"/>
  <c r="AK5847" i="1"/>
  <c r="AO5846" i="1"/>
  <c r="AU5846" i="1" l="1"/>
  <c r="AS5846" i="1" s="1"/>
  <c r="AR4036" i="1"/>
  <c r="AP4035" i="1"/>
  <c r="AT5847" i="1"/>
  <c r="AM5847" i="1"/>
  <c r="AN5847" i="1" s="1"/>
  <c r="AK5848" i="1"/>
  <c r="AO5847" i="1"/>
  <c r="AU5847" i="1" l="1"/>
  <c r="AS5847" i="1" s="1"/>
  <c r="AP4036" i="1"/>
  <c r="AQ4037" i="1"/>
  <c r="AT5848" i="1"/>
  <c r="AM5848" i="1"/>
  <c r="AN5848" i="1" s="1"/>
  <c r="AK5849" i="1"/>
  <c r="AO5848" i="1"/>
  <c r="AU5848" i="1" l="1"/>
  <c r="AS5848" i="1" s="1"/>
  <c r="AR4037" i="1"/>
  <c r="AT5849" i="1"/>
  <c r="AM5849" i="1"/>
  <c r="AN5849" i="1" s="1"/>
  <c r="AK5850" i="1"/>
  <c r="AO5849" i="1"/>
  <c r="AU5849" i="1" l="1"/>
  <c r="AS5849" i="1" s="1"/>
  <c r="AP4037" i="1"/>
  <c r="AQ4038" i="1"/>
  <c r="AT5850" i="1"/>
  <c r="AM5850" i="1"/>
  <c r="AN5850" i="1" s="1"/>
  <c r="AK5851" i="1"/>
  <c r="AO5850" i="1"/>
  <c r="AU5850" i="1" l="1"/>
  <c r="AS5850" i="1" s="1"/>
  <c r="AR4038" i="1"/>
  <c r="AQ4039" i="1" s="1"/>
  <c r="AT5851" i="1"/>
  <c r="AM5851" i="1"/>
  <c r="AN5851" i="1" s="1"/>
  <c r="AK5852" i="1"/>
  <c r="AO5851" i="1"/>
  <c r="AU5851" i="1" l="1"/>
  <c r="AS5851" i="1" s="1"/>
  <c r="AR4039" i="1"/>
  <c r="AP4038" i="1"/>
  <c r="AT5852" i="1"/>
  <c r="AM5852" i="1"/>
  <c r="AN5852" i="1" s="1"/>
  <c r="AK5853" i="1"/>
  <c r="AO5852" i="1"/>
  <c r="AU5852" i="1" l="1"/>
  <c r="AS5852" i="1" s="1"/>
  <c r="AP4039" i="1"/>
  <c r="AQ4040" i="1"/>
  <c r="AT5853" i="1"/>
  <c r="AM5853" i="1"/>
  <c r="AN5853" i="1" s="1"/>
  <c r="AK5854" i="1"/>
  <c r="AO5853" i="1"/>
  <c r="AU5853" i="1" l="1"/>
  <c r="AS5853" i="1" s="1"/>
  <c r="AR4040" i="1"/>
  <c r="AT5854" i="1"/>
  <c r="AM5854" i="1"/>
  <c r="AN5854" i="1" s="1"/>
  <c r="AK5855" i="1"/>
  <c r="AA239" i="1" s="1"/>
  <c r="AO5854" i="1"/>
  <c r="AU5854" i="1" l="1"/>
  <c r="AS5854" i="1" s="1"/>
  <c r="AP4040" i="1"/>
  <c r="AQ4041" i="1"/>
  <c r="AT5855" i="1"/>
  <c r="AF239" i="1" s="1"/>
  <c r="AM5855" i="1"/>
  <c r="AN5855" i="1" s="1"/>
  <c r="AK5856" i="1"/>
  <c r="AO5855" i="1"/>
  <c r="AB239" i="1" s="1"/>
  <c r="AU5855" i="1" l="1"/>
  <c r="AS5855" i="1" s="1"/>
  <c r="AR4041" i="1"/>
  <c r="AT5856" i="1"/>
  <c r="AM5856" i="1"/>
  <c r="AN5856" i="1" s="1"/>
  <c r="AK5857" i="1"/>
  <c r="AO5856" i="1"/>
  <c r="AU5856" i="1" l="1"/>
  <c r="AS5856" i="1" s="1"/>
  <c r="AP4041" i="1"/>
  <c r="AQ4042" i="1"/>
  <c r="AT5857" i="1"/>
  <c r="AM5857" i="1"/>
  <c r="AN5857" i="1" s="1"/>
  <c r="AK5858" i="1"/>
  <c r="AO5857" i="1"/>
  <c r="AU5857" i="1" l="1"/>
  <c r="AS5857" i="1" s="1"/>
  <c r="AR4042" i="1"/>
  <c r="AQ4043" i="1" s="1"/>
  <c r="AT5858" i="1"/>
  <c r="AM5858" i="1"/>
  <c r="AN5858" i="1" s="1"/>
  <c r="AK5859" i="1"/>
  <c r="AO5858" i="1"/>
  <c r="AU5858" i="1" l="1"/>
  <c r="AS5858" i="1" s="1"/>
  <c r="AR4043" i="1"/>
  <c r="AQ4044" i="1" s="1"/>
  <c r="AP4042" i="1"/>
  <c r="AT5859" i="1"/>
  <c r="AM5859" i="1"/>
  <c r="AN5859" i="1" s="1"/>
  <c r="AK5860" i="1"/>
  <c r="AO5859" i="1"/>
  <c r="AU5859" i="1" l="1"/>
  <c r="AS5859" i="1" s="1"/>
  <c r="AR4044" i="1"/>
  <c r="AP4043" i="1"/>
  <c r="AT5860" i="1"/>
  <c r="AM5860" i="1"/>
  <c r="AN5860" i="1" s="1"/>
  <c r="AK5861" i="1"/>
  <c r="AO5860" i="1"/>
  <c r="AU5860" i="1" l="1"/>
  <c r="AS5860" i="1" s="1"/>
  <c r="AP4044" i="1"/>
  <c r="AQ4045" i="1"/>
  <c r="AT5861" i="1"/>
  <c r="AM5861" i="1"/>
  <c r="AN5861" i="1" s="1"/>
  <c r="AK5862" i="1"/>
  <c r="AO5861" i="1"/>
  <c r="AU5861" i="1" l="1"/>
  <c r="AS5861" i="1" s="1"/>
  <c r="AR4045" i="1"/>
  <c r="AQ4046" i="1" s="1"/>
  <c r="AT5862" i="1"/>
  <c r="AM5862" i="1"/>
  <c r="AN5862" i="1" s="1"/>
  <c r="AK5863" i="1"/>
  <c r="AO5862" i="1"/>
  <c r="AU5862" i="1" l="1"/>
  <c r="AS5862" i="1" s="1"/>
  <c r="AR4046" i="1"/>
  <c r="AQ4047" i="1" s="1"/>
  <c r="AP4045" i="1"/>
  <c r="AT5863" i="1"/>
  <c r="AM5863" i="1"/>
  <c r="AN5863" i="1" s="1"/>
  <c r="AK5864" i="1"/>
  <c r="AO5863" i="1"/>
  <c r="AU5863" i="1" l="1"/>
  <c r="AS5863" i="1" s="1"/>
  <c r="AR4047" i="1"/>
  <c r="AP4046" i="1"/>
  <c r="AT5864" i="1"/>
  <c r="AM5864" i="1"/>
  <c r="AN5864" i="1" s="1"/>
  <c r="AK5865" i="1"/>
  <c r="AO5864" i="1"/>
  <c r="AU5864" i="1" l="1"/>
  <c r="AS5864" i="1" s="1"/>
  <c r="AP4047" i="1"/>
  <c r="AQ4048" i="1"/>
  <c r="AT5865" i="1"/>
  <c r="AM5865" i="1"/>
  <c r="AN5865" i="1" s="1"/>
  <c r="AK5866" i="1"/>
  <c r="AO5865" i="1"/>
  <c r="AU5865" i="1" l="1"/>
  <c r="AS5865" i="1" s="1"/>
  <c r="AR4048" i="1"/>
  <c r="AT5866" i="1"/>
  <c r="AM5866" i="1"/>
  <c r="AN5866" i="1" s="1"/>
  <c r="AK5867" i="1"/>
  <c r="AO5866" i="1"/>
  <c r="AU5866" i="1" l="1"/>
  <c r="AS5866" i="1" s="1"/>
  <c r="AP4048" i="1"/>
  <c r="AQ4049" i="1"/>
  <c r="AT5867" i="1"/>
  <c r="AM5867" i="1"/>
  <c r="AN5867" i="1" s="1"/>
  <c r="AK5868" i="1"/>
  <c r="AO5867" i="1"/>
  <c r="AU5867" i="1" l="1"/>
  <c r="AS5867" i="1" s="1"/>
  <c r="AR4049" i="1"/>
  <c r="AQ4050" i="1" s="1"/>
  <c r="AT5868" i="1"/>
  <c r="AM5868" i="1"/>
  <c r="AN5868" i="1" s="1"/>
  <c r="AK5869" i="1"/>
  <c r="AO5868" i="1"/>
  <c r="AU5868" i="1" l="1"/>
  <c r="AS5868" i="1" s="1"/>
  <c r="AR4050" i="1"/>
  <c r="AQ4051" i="1" s="1"/>
  <c r="AP4049" i="1"/>
  <c r="AT5869" i="1"/>
  <c r="AM5869" i="1"/>
  <c r="AN5869" i="1" s="1"/>
  <c r="AK5870" i="1"/>
  <c r="AO5869" i="1"/>
  <c r="AU5869" i="1" l="1"/>
  <c r="AS5869" i="1" s="1"/>
  <c r="AR4051" i="1"/>
  <c r="AQ4052" i="1" s="1"/>
  <c r="AP4050" i="1"/>
  <c r="AT5870" i="1"/>
  <c r="AM5870" i="1"/>
  <c r="AN5870" i="1" s="1"/>
  <c r="AK5871" i="1"/>
  <c r="AO5870" i="1"/>
  <c r="AU5870" i="1" l="1"/>
  <c r="AS5870" i="1" s="1"/>
  <c r="AR4052" i="1"/>
  <c r="AQ4053" i="1" s="1"/>
  <c r="AP4051" i="1"/>
  <c r="AT5871" i="1"/>
  <c r="AM5871" i="1"/>
  <c r="AN5871" i="1" s="1"/>
  <c r="AK5872" i="1"/>
  <c r="AO5871" i="1"/>
  <c r="AU5871" i="1" l="1"/>
  <c r="AS5871" i="1" s="1"/>
  <c r="AR4053" i="1"/>
  <c r="AP4052" i="1"/>
  <c r="AT5872" i="1"/>
  <c r="AM5872" i="1"/>
  <c r="AN5872" i="1" s="1"/>
  <c r="AK5873" i="1"/>
  <c r="AO5872" i="1"/>
  <c r="AU5872" i="1" l="1"/>
  <c r="AS5872" i="1" s="1"/>
  <c r="AP4053" i="1"/>
  <c r="AQ4054" i="1"/>
  <c r="AT5873" i="1"/>
  <c r="AM5873" i="1"/>
  <c r="AN5873" i="1" s="1"/>
  <c r="AK5874" i="1"/>
  <c r="AO5873" i="1"/>
  <c r="AU5873" i="1" l="1"/>
  <c r="AS5873" i="1" s="1"/>
  <c r="AR4054" i="1"/>
  <c r="AQ4055" i="1" s="1"/>
  <c r="AT5874" i="1"/>
  <c r="AM5874" i="1"/>
  <c r="AN5874" i="1" s="1"/>
  <c r="AK5875" i="1"/>
  <c r="AO5874" i="1"/>
  <c r="AU5874" i="1" l="1"/>
  <c r="AS5874" i="1" s="1"/>
  <c r="AD167" i="1"/>
  <c r="AR4055" i="1"/>
  <c r="AP4054" i="1"/>
  <c r="AT5875" i="1"/>
  <c r="AM5875" i="1"/>
  <c r="AN5875" i="1" s="1"/>
  <c r="AK5876" i="1"/>
  <c r="AO5875" i="1"/>
  <c r="AU5875" i="1" l="1"/>
  <c r="AS5875" i="1" s="1"/>
  <c r="AE167" i="1"/>
  <c r="AP4055" i="1"/>
  <c r="AC167" i="1" s="1"/>
  <c r="AQ4056" i="1"/>
  <c r="AT5876" i="1"/>
  <c r="AM5876" i="1"/>
  <c r="AN5876" i="1" s="1"/>
  <c r="AK5877" i="1"/>
  <c r="AO5876" i="1"/>
  <c r="AU5876" i="1" l="1"/>
  <c r="AS5876" i="1" s="1"/>
  <c r="AR4056" i="1"/>
  <c r="AQ4057" i="1" s="1"/>
  <c r="AT5877" i="1"/>
  <c r="AM5877" i="1"/>
  <c r="AN5877" i="1" s="1"/>
  <c r="AK5878" i="1"/>
  <c r="AO5877" i="1"/>
  <c r="AU5877" i="1" l="1"/>
  <c r="AS5877" i="1" s="1"/>
  <c r="AR4057" i="1"/>
  <c r="AQ4058" i="1" s="1"/>
  <c r="AP4056" i="1"/>
  <c r="AT5878" i="1"/>
  <c r="AM5878" i="1"/>
  <c r="AN5878" i="1" s="1"/>
  <c r="AK5879" i="1"/>
  <c r="AO5878" i="1"/>
  <c r="AU5878" i="1" l="1"/>
  <c r="AS5878" i="1" s="1"/>
  <c r="AR4058" i="1"/>
  <c r="AP4057" i="1"/>
  <c r="AT5879" i="1"/>
  <c r="AM5879" i="1"/>
  <c r="AN5879" i="1" s="1"/>
  <c r="AK5880" i="1"/>
  <c r="AA240" i="1" s="1"/>
  <c r="AO5879" i="1"/>
  <c r="AU5879" i="1" l="1"/>
  <c r="AS5879" i="1" s="1"/>
  <c r="AP4058" i="1"/>
  <c r="AQ4059" i="1"/>
  <c r="AT5880" i="1"/>
  <c r="AF240" i="1" s="1"/>
  <c r="AM5880" i="1"/>
  <c r="AN5880" i="1" s="1"/>
  <c r="AK5881" i="1"/>
  <c r="AO5880" i="1"/>
  <c r="AB240" i="1" s="1"/>
  <c r="AU5880" i="1" l="1"/>
  <c r="AS5880" i="1" s="1"/>
  <c r="AR4059" i="1"/>
  <c r="AQ4060" i="1" s="1"/>
  <c r="AT5881" i="1"/>
  <c r="AM5881" i="1"/>
  <c r="AN5881" i="1" s="1"/>
  <c r="AK5882" i="1"/>
  <c r="AO5881" i="1"/>
  <c r="AU5881" i="1" l="1"/>
  <c r="AS5881" i="1" s="1"/>
  <c r="AR4060" i="1"/>
  <c r="AP4059" i="1"/>
  <c r="AT5882" i="1"/>
  <c r="AM5882" i="1"/>
  <c r="AN5882" i="1" s="1"/>
  <c r="AK5883" i="1"/>
  <c r="AO5882" i="1"/>
  <c r="AU5882" i="1" l="1"/>
  <c r="AS5882" i="1" s="1"/>
  <c r="AQ4061" i="1"/>
  <c r="AP4060" i="1"/>
  <c r="AT5883" i="1"/>
  <c r="AM5883" i="1"/>
  <c r="AN5883" i="1" s="1"/>
  <c r="AK5884" i="1"/>
  <c r="AO5883" i="1"/>
  <c r="AU5883" i="1" l="1"/>
  <c r="AS5883" i="1" s="1"/>
  <c r="AR4061" i="1"/>
  <c r="AQ4062" i="1" s="1"/>
  <c r="AT5884" i="1"/>
  <c r="AM5884" i="1"/>
  <c r="AN5884" i="1" s="1"/>
  <c r="AK5885" i="1"/>
  <c r="AO5884" i="1"/>
  <c r="AU5884" i="1" l="1"/>
  <c r="AS5884" i="1" s="1"/>
  <c r="AR4062" i="1"/>
  <c r="AQ4063" i="1" s="1"/>
  <c r="AP4061" i="1"/>
  <c r="AT5885" i="1"/>
  <c r="AM5885" i="1"/>
  <c r="AN5885" i="1" s="1"/>
  <c r="AK5886" i="1"/>
  <c r="AO5885" i="1"/>
  <c r="AU5885" i="1" l="1"/>
  <c r="AS5885" i="1" s="1"/>
  <c r="AR4063" i="1"/>
  <c r="AP4062" i="1"/>
  <c r="AT5886" i="1"/>
  <c r="AM5886" i="1"/>
  <c r="AN5886" i="1" s="1"/>
  <c r="AK5887" i="1"/>
  <c r="AO5886" i="1"/>
  <c r="AU5886" i="1" l="1"/>
  <c r="AS5886" i="1" s="1"/>
  <c r="AP4063" i="1"/>
  <c r="AQ4064" i="1"/>
  <c r="AT5887" i="1"/>
  <c r="AM5887" i="1"/>
  <c r="AN5887" i="1" s="1"/>
  <c r="AK5888" i="1"/>
  <c r="AO5887" i="1"/>
  <c r="AU5887" i="1" l="1"/>
  <c r="AS5887" i="1" s="1"/>
  <c r="AR4064" i="1"/>
  <c r="AT5888" i="1"/>
  <c r="AM5888" i="1"/>
  <c r="AN5888" i="1" s="1"/>
  <c r="AK5889" i="1"/>
  <c r="AO5888" i="1"/>
  <c r="AU5888" i="1" l="1"/>
  <c r="AS5888" i="1" s="1"/>
  <c r="AP4064" i="1"/>
  <c r="AQ4065" i="1"/>
  <c r="AT5889" i="1"/>
  <c r="AM5889" i="1"/>
  <c r="AN5889" i="1" s="1"/>
  <c r="AK5890" i="1"/>
  <c r="AO5889" i="1"/>
  <c r="AU5889" i="1" l="1"/>
  <c r="AS5889" i="1" s="1"/>
  <c r="AR4065" i="1"/>
  <c r="AT5890" i="1"/>
  <c r="AM5890" i="1"/>
  <c r="AN5890" i="1" s="1"/>
  <c r="AK5891" i="1"/>
  <c r="AO5890" i="1"/>
  <c r="AU5890" i="1" l="1"/>
  <c r="AS5890" i="1" s="1"/>
  <c r="AP4065" i="1"/>
  <c r="AQ4066" i="1"/>
  <c r="AT5891" i="1"/>
  <c r="AM5891" i="1"/>
  <c r="AN5891" i="1" s="1"/>
  <c r="AK5892" i="1"/>
  <c r="AO5891" i="1"/>
  <c r="AU5891" i="1" l="1"/>
  <c r="AS5891" i="1" s="1"/>
  <c r="AR4066" i="1"/>
  <c r="AT5892" i="1"/>
  <c r="AM5892" i="1"/>
  <c r="AN5892" i="1" s="1"/>
  <c r="AK5893" i="1"/>
  <c r="AO5892" i="1"/>
  <c r="AU5892" i="1" l="1"/>
  <c r="AS5892" i="1" s="1"/>
  <c r="AP4066" i="1"/>
  <c r="AQ4067" i="1"/>
  <c r="AT5893" i="1"/>
  <c r="AM5893" i="1"/>
  <c r="AN5893" i="1" s="1"/>
  <c r="AK5894" i="1"/>
  <c r="AO5893" i="1"/>
  <c r="AU5893" i="1" l="1"/>
  <c r="AS5893" i="1" s="1"/>
  <c r="AR4067" i="1"/>
  <c r="AQ4068" i="1" s="1"/>
  <c r="AT5894" i="1"/>
  <c r="AM5894" i="1"/>
  <c r="AN5894" i="1" s="1"/>
  <c r="AK5895" i="1"/>
  <c r="AO5894" i="1"/>
  <c r="AU5894" i="1" l="1"/>
  <c r="AS5894" i="1" s="1"/>
  <c r="AR4068" i="1"/>
  <c r="AQ4069" i="1" s="1"/>
  <c r="AP4067" i="1"/>
  <c r="AT5895" i="1"/>
  <c r="AM5895" i="1"/>
  <c r="AN5895" i="1" s="1"/>
  <c r="AK5896" i="1"/>
  <c r="AO5895" i="1"/>
  <c r="AU5895" i="1" l="1"/>
  <c r="AS5895" i="1" s="1"/>
  <c r="AR4069" i="1"/>
  <c r="AP4068" i="1"/>
  <c r="AT5896" i="1"/>
  <c r="AM5896" i="1"/>
  <c r="AN5896" i="1" s="1"/>
  <c r="AK5897" i="1"/>
  <c r="AO5896" i="1"/>
  <c r="AU5896" i="1" l="1"/>
  <c r="AS5896" i="1" s="1"/>
  <c r="AP4069" i="1"/>
  <c r="AQ4070" i="1"/>
  <c r="AT5897" i="1"/>
  <c r="AM5897" i="1"/>
  <c r="AN5897" i="1" s="1"/>
  <c r="AK5898" i="1"/>
  <c r="AO5897" i="1"/>
  <c r="AU5897" i="1" l="1"/>
  <c r="AS5897" i="1" s="1"/>
  <c r="AR4070" i="1"/>
  <c r="AT5898" i="1"/>
  <c r="AM5898" i="1"/>
  <c r="AN5898" i="1" s="1"/>
  <c r="AK5899" i="1"/>
  <c r="AO5898" i="1"/>
  <c r="AU5898" i="1" l="1"/>
  <c r="AS5898" i="1" s="1"/>
  <c r="AP4070" i="1"/>
  <c r="AQ4071" i="1"/>
  <c r="AT5899" i="1"/>
  <c r="AM5899" i="1"/>
  <c r="AN5899" i="1" s="1"/>
  <c r="AK5900" i="1"/>
  <c r="AO5899" i="1"/>
  <c r="AU5899" i="1" l="1"/>
  <c r="AS5899" i="1" s="1"/>
  <c r="AR4071" i="1"/>
  <c r="AT5900" i="1"/>
  <c r="AM5900" i="1"/>
  <c r="AN5900" i="1" s="1"/>
  <c r="AK5901" i="1"/>
  <c r="AO5900" i="1"/>
  <c r="AU5900" i="1" l="1"/>
  <c r="AS5900" i="1" s="1"/>
  <c r="AP4071" i="1"/>
  <c r="AQ4072" i="1"/>
  <c r="AT5901" i="1"/>
  <c r="AM5901" i="1"/>
  <c r="AN5901" i="1" s="1"/>
  <c r="AK5902" i="1"/>
  <c r="AO5901" i="1"/>
  <c r="AU5901" i="1" l="1"/>
  <c r="AS5901" i="1" s="1"/>
  <c r="AR4072" i="1"/>
  <c r="AQ4073" i="1" s="1"/>
  <c r="AT5902" i="1"/>
  <c r="AM5902" i="1"/>
  <c r="AN5902" i="1" s="1"/>
  <c r="AK5903" i="1"/>
  <c r="AO5902" i="1"/>
  <c r="AU5902" i="1" l="1"/>
  <c r="AS5902" i="1" s="1"/>
  <c r="AR4073" i="1"/>
  <c r="AQ4074" i="1" s="1"/>
  <c r="AP4072" i="1"/>
  <c r="AT5903" i="1"/>
  <c r="AM5903" i="1"/>
  <c r="AN5903" i="1" s="1"/>
  <c r="AK5904" i="1"/>
  <c r="AO5903" i="1"/>
  <c r="AU5903" i="1" l="1"/>
  <c r="AS5903" i="1" s="1"/>
  <c r="AR4074" i="1"/>
  <c r="AQ4075" i="1" s="1"/>
  <c r="AP4073" i="1"/>
  <c r="AT5904" i="1"/>
  <c r="AM5904" i="1"/>
  <c r="AN5904" i="1" s="1"/>
  <c r="AK5905" i="1"/>
  <c r="AA241" i="1" s="1"/>
  <c r="AO5904" i="1"/>
  <c r="AU5904" i="1" l="1"/>
  <c r="AS5904" i="1" s="1"/>
  <c r="AR4075" i="1"/>
  <c r="AQ4076" i="1" s="1"/>
  <c r="AP4074" i="1"/>
  <c r="AT5905" i="1"/>
  <c r="AF241" i="1" s="1"/>
  <c r="AM5905" i="1"/>
  <c r="AN5905" i="1" s="1"/>
  <c r="AK5906" i="1"/>
  <c r="AO5905" i="1"/>
  <c r="AB241" i="1" s="1"/>
  <c r="AU5905" i="1" l="1"/>
  <c r="AS5905" i="1" s="1"/>
  <c r="AR4076" i="1"/>
  <c r="AQ4077" i="1" s="1"/>
  <c r="AP4075" i="1"/>
  <c r="AT5906" i="1"/>
  <c r="AM5906" i="1"/>
  <c r="AN5906" i="1" s="1"/>
  <c r="AK5907" i="1"/>
  <c r="AO5906" i="1"/>
  <c r="AU5906" i="1" l="1"/>
  <c r="AS5906" i="1" s="1"/>
  <c r="AR4077" i="1"/>
  <c r="AQ4078" i="1" s="1"/>
  <c r="AP4076" i="1"/>
  <c r="AT5907" i="1"/>
  <c r="AM5907" i="1"/>
  <c r="AN5907" i="1" s="1"/>
  <c r="AK5908" i="1"/>
  <c r="AO5907" i="1"/>
  <c r="AU5907" i="1" l="1"/>
  <c r="AS5907" i="1" s="1"/>
  <c r="AR4078" i="1"/>
  <c r="AQ4079" i="1" s="1"/>
  <c r="AP4077" i="1"/>
  <c r="AT5908" i="1"/>
  <c r="AM5908" i="1"/>
  <c r="AN5908" i="1" s="1"/>
  <c r="AK5909" i="1"/>
  <c r="AO5908" i="1"/>
  <c r="AU5908" i="1" l="1"/>
  <c r="AS5908" i="1" s="1"/>
  <c r="AR4079" i="1"/>
  <c r="AP4078" i="1"/>
  <c r="AT5909" i="1"/>
  <c r="AM5909" i="1"/>
  <c r="AN5909" i="1" s="1"/>
  <c r="AK5910" i="1"/>
  <c r="AO5909" i="1"/>
  <c r="AU5909" i="1" l="1"/>
  <c r="AS5909" i="1" s="1"/>
  <c r="AP4079" i="1"/>
  <c r="AQ4080" i="1"/>
  <c r="AT5910" i="1"/>
  <c r="AM5910" i="1"/>
  <c r="AN5910" i="1" s="1"/>
  <c r="AK5911" i="1"/>
  <c r="AO5910" i="1"/>
  <c r="AU5910" i="1" l="1"/>
  <c r="AS5910" i="1" s="1"/>
  <c r="AD168" i="1"/>
  <c r="AR4080" i="1"/>
  <c r="AT5911" i="1"/>
  <c r="AM5911" i="1"/>
  <c r="AN5911" i="1" s="1"/>
  <c r="AK5912" i="1"/>
  <c r="AO5911" i="1"/>
  <c r="AU5911" i="1" l="1"/>
  <c r="AS5911" i="1" s="1"/>
  <c r="AE168" i="1"/>
  <c r="AP4080" i="1"/>
  <c r="AC168" i="1" s="1"/>
  <c r="AQ4081" i="1"/>
  <c r="AT5912" i="1"/>
  <c r="AM5912" i="1"/>
  <c r="AN5912" i="1" s="1"/>
  <c r="AK5913" i="1"/>
  <c r="AO5912" i="1"/>
  <c r="AU5912" i="1" l="1"/>
  <c r="AS5912" i="1" s="1"/>
  <c r="AR4081" i="1"/>
  <c r="AT5913" i="1"/>
  <c r="AM5913" i="1"/>
  <c r="AN5913" i="1" s="1"/>
  <c r="AK5914" i="1"/>
  <c r="AO5913" i="1"/>
  <c r="AU5913" i="1" l="1"/>
  <c r="AS5913" i="1" s="1"/>
  <c r="AP4081" i="1"/>
  <c r="AQ4082" i="1"/>
  <c r="AT5914" i="1"/>
  <c r="AM5914" i="1"/>
  <c r="AN5914" i="1" s="1"/>
  <c r="AK5915" i="1"/>
  <c r="AO5914" i="1"/>
  <c r="AU5914" i="1" l="1"/>
  <c r="AS5914" i="1" s="1"/>
  <c r="AR4082" i="1"/>
  <c r="AT5915" i="1"/>
  <c r="AM5915" i="1"/>
  <c r="AN5915" i="1" s="1"/>
  <c r="AK5916" i="1"/>
  <c r="AO5915" i="1"/>
  <c r="AU5915" i="1" l="1"/>
  <c r="AS5915" i="1" s="1"/>
  <c r="AP4082" i="1"/>
  <c r="AQ4083" i="1"/>
  <c r="AT5916" i="1"/>
  <c r="AM5916" i="1"/>
  <c r="AN5916" i="1" s="1"/>
  <c r="AK5917" i="1"/>
  <c r="AO5916" i="1"/>
  <c r="AU5916" i="1" l="1"/>
  <c r="AS5916" i="1" s="1"/>
  <c r="AR4083" i="1"/>
  <c r="AT5917" i="1"/>
  <c r="AM5917" i="1"/>
  <c r="AN5917" i="1" s="1"/>
  <c r="AK5918" i="1"/>
  <c r="AO5917" i="1"/>
  <c r="AU5917" i="1" l="1"/>
  <c r="AS5917" i="1" s="1"/>
  <c r="AP4083" i="1"/>
  <c r="AQ4084" i="1"/>
  <c r="AT5918" i="1"/>
  <c r="AM5918" i="1"/>
  <c r="AN5918" i="1" s="1"/>
  <c r="AK5919" i="1"/>
  <c r="AO5918" i="1"/>
  <c r="AU5918" i="1" l="1"/>
  <c r="AS5918" i="1" s="1"/>
  <c r="AR4084" i="1"/>
  <c r="AQ4085" i="1" s="1"/>
  <c r="AT5919" i="1"/>
  <c r="AM5919" i="1"/>
  <c r="AN5919" i="1" s="1"/>
  <c r="AK5920" i="1"/>
  <c r="AO5919" i="1"/>
  <c r="AU5919" i="1" l="1"/>
  <c r="AS5919" i="1" s="1"/>
  <c r="AR4085" i="1"/>
  <c r="AP4084" i="1"/>
  <c r="AT5920" i="1"/>
  <c r="AM5920" i="1"/>
  <c r="AN5920" i="1" s="1"/>
  <c r="AK5921" i="1"/>
  <c r="AO5920" i="1"/>
  <c r="AU5920" i="1" l="1"/>
  <c r="AS5920" i="1" s="1"/>
  <c r="AP4085" i="1"/>
  <c r="AQ4086" i="1"/>
  <c r="AT5921" i="1"/>
  <c r="AM5921" i="1"/>
  <c r="AN5921" i="1" s="1"/>
  <c r="AK5922" i="1"/>
  <c r="AO5921" i="1"/>
  <c r="AU5921" i="1" l="1"/>
  <c r="AS5921" i="1" s="1"/>
  <c r="AR4086" i="1"/>
  <c r="AQ4087" i="1" s="1"/>
  <c r="AT5922" i="1"/>
  <c r="AM5922" i="1"/>
  <c r="AN5922" i="1" s="1"/>
  <c r="AK5923" i="1"/>
  <c r="AO5922" i="1"/>
  <c r="AU5922" i="1" l="1"/>
  <c r="AS5922" i="1" s="1"/>
  <c r="AR4087" i="1"/>
  <c r="AP4086" i="1"/>
  <c r="AT5923" i="1"/>
  <c r="AM5923" i="1"/>
  <c r="AN5923" i="1" s="1"/>
  <c r="AK5924" i="1"/>
  <c r="AO5923" i="1"/>
  <c r="AU5923" i="1" l="1"/>
  <c r="AS5923" i="1" s="1"/>
  <c r="AP4087" i="1"/>
  <c r="AQ4088" i="1"/>
  <c r="AT5924" i="1"/>
  <c r="AM5924" i="1"/>
  <c r="AN5924" i="1" s="1"/>
  <c r="AK5925" i="1"/>
  <c r="AO5924" i="1"/>
  <c r="AU5924" i="1" l="1"/>
  <c r="AS5924" i="1" s="1"/>
  <c r="AR4088" i="1"/>
  <c r="AQ4089" i="1" s="1"/>
  <c r="AT5925" i="1"/>
  <c r="AM5925" i="1"/>
  <c r="AN5925" i="1" s="1"/>
  <c r="AK5926" i="1"/>
  <c r="AO5925" i="1"/>
  <c r="AU5925" i="1" l="1"/>
  <c r="AS5925" i="1" s="1"/>
  <c r="AR4089" i="1"/>
  <c r="AP4088" i="1"/>
  <c r="AT5926" i="1"/>
  <c r="AM5926" i="1"/>
  <c r="AN5926" i="1" s="1"/>
  <c r="AK5927" i="1"/>
  <c r="AO5926" i="1"/>
  <c r="AU5926" i="1" l="1"/>
  <c r="AS5926" i="1" s="1"/>
  <c r="AP4089" i="1"/>
  <c r="AQ4090" i="1"/>
  <c r="AT5927" i="1"/>
  <c r="AM5927" i="1"/>
  <c r="AN5927" i="1" s="1"/>
  <c r="AK5928" i="1"/>
  <c r="AO5927" i="1"/>
  <c r="AU5927" i="1" l="1"/>
  <c r="AS5927" i="1" s="1"/>
  <c r="AR4090" i="1"/>
  <c r="AQ4091" i="1" s="1"/>
  <c r="AT5928" i="1"/>
  <c r="AM5928" i="1"/>
  <c r="AN5928" i="1" s="1"/>
  <c r="AK5929" i="1"/>
  <c r="AO5928" i="1"/>
  <c r="AU5928" i="1" l="1"/>
  <c r="AS5928" i="1" s="1"/>
  <c r="AR4091" i="1"/>
  <c r="AP4090" i="1"/>
  <c r="AT5929" i="1"/>
  <c r="AM5929" i="1"/>
  <c r="AN5929" i="1" s="1"/>
  <c r="AK5930" i="1"/>
  <c r="AA242" i="1" s="1"/>
  <c r="AO5929" i="1"/>
  <c r="AU5929" i="1" l="1"/>
  <c r="AS5929" i="1" s="1"/>
  <c r="AP4091" i="1"/>
  <c r="AQ4092" i="1"/>
  <c r="AT5930" i="1"/>
  <c r="AF242" i="1" s="1"/>
  <c r="AM5930" i="1"/>
  <c r="AN5930" i="1" s="1"/>
  <c r="AK5931" i="1"/>
  <c r="AO5930" i="1"/>
  <c r="AB242" i="1" s="1"/>
  <c r="AU5930" i="1" l="1"/>
  <c r="AS5930" i="1" s="1"/>
  <c r="AR4092" i="1"/>
  <c r="AQ4093" i="1" s="1"/>
  <c r="AT5931" i="1"/>
  <c r="AM5931" i="1"/>
  <c r="AN5931" i="1" s="1"/>
  <c r="AK5932" i="1"/>
  <c r="AO5931" i="1"/>
  <c r="AU5931" i="1" l="1"/>
  <c r="AS5931" i="1" s="1"/>
  <c r="AR4093" i="1"/>
  <c r="AQ4094" i="1" s="1"/>
  <c r="AP4092" i="1"/>
  <c r="AT5932" i="1"/>
  <c r="AM5932" i="1"/>
  <c r="AN5932" i="1" s="1"/>
  <c r="AK5933" i="1"/>
  <c r="AO5932" i="1"/>
  <c r="AU5932" i="1" l="1"/>
  <c r="AS5932" i="1" s="1"/>
  <c r="AR4094" i="1"/>
  <c r="AQ4095" i="1" s="1"/>
  <c r="AP4093" i="1"/>
  <c r="AT5933" i="1"/>
  <c r="AM5933" i="1"/>
  <c r="AN5933" i="1" s="1"/>
  <c r="AK5934" i="1"/>
  <c r="AO5933" i="1"/>
  <c r="AU5933" i="1" l="1"/>
  <c r="AS5933" i="1" s="1"/>
  <c r="AR4095" i="1"/>
  <c r="AQ4096" i="1" s="1"/>
  <c r="AP4094" i="1"/>
  <c r="AT5934" i="1"/>
  <c r="AM5934" i="1"/>
  <c r="AN5934" i="1" s="1"/>
  <c r="AK5935" i="1"/>
  <c r="AO5934" i="1"/>
  <c r="AU5934" i="1" l="1"/>
  <c r="AS5934" i="1" s="1"/>
  <c r="AR4096" i="1"/>
  <c r="AQ4097" i="1" s="1"/>
  <c r="AP4095" i="1"/>
  <c r="AT5935" i="1"/>
  <c r="AM5935" i="1"/>
  <c r="AN5935" i="1" s="1"/>
  <c r="AK5936" i="1"/>
  <c r="AO5935" i="1"/>
  <c r="AU5935" i="1" l="1"/>
  <c r="AS5935" i="1" s="1"/>
  <c r="AR4097" i="1"/>
  <c r="AQ4098" i="1" s="1"/>
  <c r="AP4096" i="1"/>
  <c r="AT5936" i="1"/>
  <c r="AM5936" i="1"/>
  <c r="AN5936" i="1" s="1"/>
  <c r="AK5937" i="1"/>
  <c r="AO5936" i="1"/>
  <c r="AU5936" i="1" l="1"/>
  <c r="AS5936" i="1" s="1"/>
  <c r="AR4098" i="1"/>
  <c r="AQ4099" i="1" s="1"/>
  <c r="AP4097" i="1"/>
  <c r="AT5937" i="1"/>
  <c r="AM5937" i="1"/>
  <c r="AN5937" i="1" s="1"/>
  <c r="AK5938" i="1"/>
  <c r="AO5937" i="1"/>
  <c r="AU5937" i="1" l="1"/>
  <c r="AS5937" i="1" s="1"/>
  <c r="AR4099" i="1"/>
  <c r="AQ4100" i="1" s="1"/>
  <c r="AP4098" i="1"/>
  <c r="AT5938" i="1"/>
  <c r="AM5938" i="1"/>
  <c r="AN5938" i="1" s="1"/>
  <c r="AK5939" i="1"/>
  <c r="AO5938" i="1"/>
  <c r="AU5938" i="1" l="1"/>
  <c r="AS5938" i="1" s="1"/>
  <c r="AR4100" i="1"/>
  <c r="AP4099" i="1"/>
  <c r="AT5939" i="1"/>
  <c r="AM5939" i="1"/>
  <c r="AN5939" i="1" s="1"/>
  <c r="AK5940" i="1"/>
  <c r="AO5939" i="1"/>
  <c r="AU5939" i="1" l="1"/>
  <c r="AS5939" i="1" s="1"/>
  <c r="AP4100" i="1"/>
  <c r="AQ4101" i="1"/>
  <c r="AT5940" i="1"/>
  <c r="AM5940" i="1"/>
  <c r="AN5940" i="1" s="1"/>
  <c r="AK5941" i="1"/>
  <c r="AO5940" i="1"/>
  <c r="AU5940" i="1" l="1"/>
  <c r="AS5940" i="1" s="1"/>
  <c r="AR4101" i="1"/>
  <c r="AT5941" i="1"/>
  <c r="AM5941" i="1"/>
  <c r="AN5941" i="1" s="1"/>
  <c r="AK5942" i="1"/>
  <c r="AO5941" i="1"/>
  <c r="AU5941" i="1" l="1"/>
  <c r="AS5941" i="1" s="1"/>
  <c r="AQ4102" i="1"/>
  <c r="AP4101" i="1"/>
  <c r="AT5942" i="1"/>
  <c r="AM5942" i="1"/>
  <c r="AN5942" i="1" s="1"/>
  <c r="AK5943" i="1"/>
  <c r="AO5942" i="1"/>
  <c r="AU5942" i="1" l="1"/>
  <c r="AS5942" i="1" s="1"/>
  <c r="AR4102" i="1"/>
  <c r="AT5943" i="1"/>
  <c r="AM5943" i="1"/>
  <c r="AN5943" i="1" s="1"/>
  <c r="AK5944" i="1"/>
  <c r="AO5943" i="1"/>
  <c r="AU5943" i="1" l="1"/>
  <c r="AS5943" i="1" s="1"/>
  <c r="AP4102" i="1"/>
  <c r="AQ4103" i="1"/>
  <c r="AT5944" i="1"/>
  <c r="AM5944" i="1"/>
  <c r="AN5944" i="1" s="1"/>
  <c r="AK5945" i="1"/>
  <c r="AO5944" i="1"/>
  <c r="AU5944" i="1" l="1"/>
  <c r="AS5944" i="1" s="1"/>
  <c r="AR4103" i="1"/>
  <c r="AQ4104" i="1" s="1"/>
  <c r="AT5945" i="1"/>
  <c r="AM5945" i="1"/>
  <c r="AN5945" i="1" s="1"/>
  <c r="AK5946" i="1"/>
  <c r="AO5945" i="1"/>
  <c r="AU5945" i="1" l="1"/>
  <c r="AS5945" i="1" s="1"/>
  <c r="AR4104" i="1"/>
  <c r="AP4103" i="1"/>
  <c r="AT5946" i="1"/>
  <c r="AM5946" i="1"/>
  <c r="AN5946" i="1" s="1"/>
  <c r="AK5947" i="1"/>
  <c r="AO5946" i="1"/>
  <c r="AU5946" i="1" l="1"/>
  <c r="AS5946" i="1" s="1"/>
  <c r="AP4104" i="1"/>
  <c r="AQ4105" i="1"/>
  <c r="AT5947" i="1"/>
  <c r="AM5947" i="1"/>
  <c r="AN5947" i="1" s="1"/>
  <c r="AK5948" i="1"/>
  <c r="AO5947" i="1"/>
  <c r="AU5947" i="1" l="1"/>
  <c r="AS5947" i="1" s="1"/>
  <c r="AD169" i="1"/>
  <c r="AR4105" i="1"/>
  <c r="AT5948" i="1"/>
  <c r="AM5948" i="1"/>
  <c r="AN5948" i="1" s="1"/>
  <c r="AK5949" i="1"/>
  <c r="AO5948" i="1"/>
  <c r="AU5948" i="1" l="1"/>
  <c r="AS5948" i="1" s="1"/>
  <c r="AP4105" i="1"/>
  <c r="AC169" i="1" s="1"/>
  <c r="AE169" i="1"/>
  <c r="AQ4106" i="1"/>
  <c r="AT5949" i="1"/>
  <c r="AM5949" i="1"/>
  <c r="AN5949" i="1" s="1"/>
  <c r="AK5950" i="1"/>
  <c r="AO5949" i="1"/>
  <c r="AU5949" i="1" l="1"/>
  <c r="AS5949" i="1" s="1"/>
  <c r="AR4106" i="1"/>
  <c r="AQ4107" i="1" s="1"/>
  <c r="AT5950" i="1"/>
  <c r="AM5950" i="1"/>
  <c r="AN5950" i="1" s="1"/>
  <c r="AK5951" i="1"/>
  <c r="AO5950" i="1"/>
  <c r="AU5950" i="1" l="1"/>
  <c r="AS5950" i="1" s="1"/>
  <c r="AR4107" i="1"/>
  <c r="AQ4108" i="1" s="1"/>
  <c r="AP4106" i="1"/>
  <c r="AT5951" i="1"/>
  <c r="AM5951" i="1"/>
  <c r="AN5951" i="1" s="1"/>
  <c r="AK5952" i="1"/>
  <c r="AO5951" i="1"/>
  <c r="AU5951" i="1" l="1"/>
  <c r="AS5951" i="1" s="1"/>
  <c r="AR4108" i="1"/>
  <c r="AP4107" i="1"/>
  <c r="AT5952" i="1"/>
  <c r="AM5952" i="1"/>
  <c r="AN5952" i="1" s="1"/>
  <c r="AK5953" i="1"/>
  <c r="AO5952" i="1"/>
  <c r="AU5952" i="1" l="1"/>
  <c r="AS5952" i="1" s="1"/>
  <c r="AP4108" i="1"/>
  <c r="AQ4109" i="1"/>
  <c r="AT5953" i="1"/>
  <c r="AM5953" i="1"/>
  <c r="AN5953" i="1" s="1"/>
  <c r="AK5954" i="1"/>
  <c r="AO5953" i="1"/>
  <c r="AU5953" i="1" l="1"/>
  <c r="AS5953" i="1" s="1"/>
  <c r="AR4109" i="1"/>
  <c r="AQ4110" i="1" s="1"/>
  <c r="AT5954" i="1"/>
  <c r="AM5954" i="1"/>
  <c r="AN5954" i="1" s="1"/>
  <c r="AK5955" i="1"/>
  <c r="AA243" i="1" s="1"/>
  <c r="AO5954" i="1"/>
  <c r="AU5954" i="1" l="1"/>
  <c r="AS5954" i="1" s="1"/>
  <c r="AR4110" i="1"/>
  <c r="AQ4111" i="1" s="1"/>
  <c r="AP4109" i="1"/>
  <c r="AT5955" i="1"/>
  <c r="AF243" i="1" s="1"/>
  <c r="AM5955" i="1"/>
  <c r="AN5955" i="1" s="1"/>
  <c r="AK5956" i="1"/>
  <c r="AO5955" i="1"/>
  <c r="AB243" i="1" s="1"/>
  <c r="AU5955" i="1" l="1"/>
  <c r="AS5955" i="1" s="1"/>
  <c r="AR4111" i="1"/>
  <c r="AP4110" i="1"/>
  <c r="AT5956" i="1"/>
  <c r="AM5956" i="1"/>
  <c r="AN5956" i="1" s="1"/>
  <c r="AK5957" i="1"/>
  <c r="AO5956" i="1"/>
  <c r="AU5956" i="1" l="1"/>
  <c r="AS5956" i="1" s="1"/>
  <c r="AP4111" i="1"/>
  <c r="AQ4112" i="1"/>
  <c r="AT5957" i="1"/>
  <c r="AM5957" i="1"/>
  <c r="AN5957" i="1" s="1"/>
  <c r="AK5958" i="1"/>
  <c r="AO5957" i="1"/>
  <c r="AU5957" i="1" l="1"/>
  <c r="AS5957" i="1" s="1"/>
  <c r="AR4112" i="1"/>
  <c r="AT5958" i="1"/>
  <c r="AM5958" i="1"/>
  <c r="AN5958" i="1" s="1"/>
  <c r="AK5959" i="1"/>
  <c r="AO5958" i="1"/>
  <c r="AU5958" i="1" l="1"/>
  <c r="AS5958" i="1" s="1"/>
  <c r="AP4112" i="1"/>
  <c r="AQ4113" i="1"/>
  <c r="AT5959" i="1"/>
  <c r="AM5959" i="1"/>
  <c r="AN5959" i="1" s="1"/>
  <c r="AK5960" i="1"/>
  <c r="AO5959" i="1"/>
  <c r="AU5959" i="1" l="1"/>
  <c r="AS5959" i="1" s="1"/>
  <c r="AR4113" i="1"/>
  <c r="AQ4114" i="1" s="1"/>
  <c r="AT5960" i="1"/>
  <c r="AM5960" i="1"/>
  <c r="AN5960" i="1" s="1"/>
  <c r="AK5961" i="1"/>
  <c r="AO5960" i="1"/>
  <c r="AU5960" i="1" l="1"/>
  <c r="AS5960" i="1" s="1"/>
  <c r="AR4114" i="1"/>
  <c r="AQ4115" i="1" s="1"/>
  <c r="AP4113" i="1"/>
  <c r="AT5961" i="1"/>
  <c r="AM5961" i="1"/>
  <c r="AN5961" i="1" s="1"/>
  <c r="AK5962" i="1"/>
  <c r="AO5961" i="1"/>
  <c r="AU5961" i="1" l="1"/>
  <c r="AS5961" i="1" s="1"/>
  <c r="AR4115" i="1"/>
  <c r="AQ4116" i="1" s="1"/>
  <c r="AP4114" i="1"/>
  <c r="AT5962" i="1"/>
  <c r="AM5962" i="1"/>
  <c r="AN5962" i="1" s="1"/>
  <c r="AK5963" i="1"/>
  <c r="AO5962" i="1"/>
  <c r="AU5962" i="1" l="1"/>
  <c r="AS5962" i="1" s="1"/>
  <c r="AR4116" i="1"/>
  <c r="AP4115" i="1"/>
  <c r="AT5963" i="1"/>
  <c r="AM5963" i="1"/>
  <c r="AN5963" i="1" s="1"/>
  <c r="AK5964" i="1"/>
  <c r="AO5963" i="1"/>
  <c r="AU5963" i="1" l="1"/>
  <c r="AS5963" i="1" s="1"/>
  <c r="AP4116" i="1"/>
  <c r="AQ4117" i="1"/>
  <c r="AT5964" i="1"/>
  <c r="AM5964" i="1"/>
  <c r="AN5964" i="1" s="1"/>
  <c r="AK5965" i="1"/>
  <c r="AO5964" i="1"/>
  <c r="AU5964" i="1" l="1"/>
  <c r="AS5964" i="1" s="1"/>
  <c r="AR4117" i="1"/>
  <c r="AQ4118" i="1" s="1"/>
  <c r="AT5965" i="1"/>
  <c r="AM5965" i="1"/>
  <c r="AN5965" i="1" s="1"/>
  <c r="AK5966" i="1"/>
  <c r="AO5965" i="1"/>
  <c r="AU5965" i="1" l="1"/>
  <c r="AS5965" i="1" s="1"/>
  <c r="AR4118" i="1"/>
  <c r="AQ4119" i="1" s="1"/>
  <c r="AP4117" i="1"/>
  <c r="AT5966" i="1"/>
  <c r="AM5966" i="1"/>
  <c r="AN5966" i="1" s="1"/>
  <c r="AK5967" i="1"/>
  <c r="AO5966" i="1"/>
  <c r="AU5966" i="1" l="1"/>
  <c r="AS5966" i="1" s="1"/>
  <c r="AR4119" i="1"/>
  <c r="AP4118" i="1"/>
  <c r="AT5967" i="1"/>
  <c r="AM5967" i="1"/>
  <c r="AN5967" i="1" s="1"/>
  <c r="AK5968" i="1"/>
  <c r="AO5967" i="1"/>
  <c r="AU5967" i="1" l="1"/>
  <c r="AS5967" i="1" s="1"/>
  <c r="AP4119" i="1"/>
  <c r="AQ4120" i="1"/>
  <c r="AT5968" i="1"/>
  <c r="AM5968" i="1"/>
  <c r="AN5968" i="1" s="1"/>
  <c r="AK5969" i="1"/>
  <c r="AO5968" i="1"/>
  <c r="AU5968" i="1" l="1"/>
  <c r="AS5968" i="1" s="1"/>
  <c r="AR4120" i="1"/>
  <c r="AQ4121" i="1" s="1"/>
  <c r="AT5969" i="1"/>
  <c r="AM5969" i="1"/>
  <c r="AN5969" i="1" s="1"/>
  <c r="AK5970" i="1"/>
  <c r="AO5969" i="1"/>
  <c r="AU5969" i="1" l="1"/>
  <c r="AS5969" i="1" s="1"/>
  <c r="AR4121" i="1"/>
  <c r="AQ4122" i="1" s="1"/>
  <c r="AP4120" i="1"/>
  <c r="AT5970" i="1"/>
  <c r="AM5970" i="1"/>
  <c r="AN5970" i="1" s="1"/>
  <c r="AK5971" i="1"/>
  <c r="AO5970" i="1"/>
  <c r="AU5970" i="1" l="1"/>
  <c r="AS5970" i="1" s="1"/>
  <c r="AR4122" i="1"/>
  <c r="AP4121" i="1"/>
  <c r="AT5971" i="1"/>
  <c r="AM5971" i="1"/>
  <c r="AN5971" i="1" s="1"/>
  <c r="AK5972" i="1"/>
  <c r="AO5971" i="1"/>
  <c r="AU5971" i="1" l="1"/>
  <c r="AS5971" i="1" s="1"/>
  <c r="AP4122" i="1"/>
  <c r="AQ4123" i="1"/>
  <c r="AT5972" i="1"/>
  <c r="AM5972" i="1"/>
  <c r="AN5972" i="1" s="1"/>
  <c r="AK5973" i="1"/>
  <c r="AO5972" i="1"/>
  <c r="AU5972" i="1" l="1"/>
  <c r="AS5972" i="1" s="1"/>
  <c r="AR4123" i="1"/>
  <c r="AQ4124" i="1" s="1"/>
  <c r="AT5973" i="1"/>
  <c r="AM5973" i="1"/>
  <c r="AN5973" i="1" s="1"/>
  <c r="AK5974" i="1"/>
  <c r="AO5973" i="1"/>
  <c r="AU5973" i="1" l="1"/>
  <c r="AS5973" i="1" s="1"/>
  <c r="AR4124" i="1"/>
  <c r="AP4123" i="1"/>
  <c r="AT5974" i="1"/>
  <c r="AM5974" i="1"/>
  <c r="AN5974" i="1" s="1"/>
  <c r="AK5975" i="1"/>
  <c r="AO5974" i="1"/>
  <c r="AU5974" i="1" l="1"/>
  <c r="AS5974" i="1" s="1"/>
  <c r="AP4124" i="1"/>
  <c r="AQ4125" i="1"/>
  <c r="AT5975" i="1"/>
  <c r="AM5975" i="1"/>
  <c r="AN5975" i="1" s="1"/>
  <c r="AK5976" i="1"/>
  <c r="AO5975" i="1"/>
  <c r="AU5975" i="1" l="1"/>
  <c r="AS5975" i="1" s="1"/>
  <c r="AR4125" i="1"/>
  <c r="AT5976" i="1"/>
  <c r="AM5976" i="1"/>
  <c r="AN5976" i="1" s="1"/>
  <c r="AK5977" i="1"/>
  <c r="AO5976" i="1"/>
  <c r="AU5976" i="1" l="1"/>
  <c r="AS5976" i="1" s="1"/>
  <c r="AP4125" i="1"/>
  <c r="AQ4126" i="1"/>
  <c r="AT5977" i="1"/>
  <c r="AM5977" i="1"/>
  <c r="AN5977" i="1" s="1"/>
  <c r="AK5978" i="1"/>
  <c r="AO5977" i="1"/>
  <c r="AU5977" i="1" l="1"/>
  <c r="AS5977" i="1" s="1"/>
  <c r="AR4126" i="1"/>
  <c r="AQ4127" i="1" s="1"/>
  <c r="AT5978" i="1"/>
  <c r="AM5978" i="1"/>
  <c r="AN5978" i="1" s="1"/>
  <c r="AK5979" i="1"/>
  <c r="AO5978" i="1"/>
  <c r="AU5978" i="1" l="1"/>
  <c r="AS5978" i="1" s="1"/>
  <c r="AR4127" i="1"/>
  <c r="AP4126" i="1"/>
  <c r="AT5979" i="1"/>
  <c r="AM5979" i="1"/>
  <c r="AN5979" i="1" s="1"/>
  <c r="AK5980" i="1"/>
  <c r="AA244" i="1" s="1"/>
  <c r="AO5979" i="1"/>
  <c r="AU5979" i="1" l="1"/>
  <c r="AS5979" i="1" s="1"/>
  <c r="AP4127" i="1"/>
  <c r="AQ4128" i="1"/>
  <c r="AT5980" i="1"/>
  <c r="AF244" i="1" s="1"/>
  <c r="AM5980" i="1"/>
  <c r="AN5980" i="1" s="1"/>
  <c r="AK5981" i="1"/>
  <c r="AO5980" i="1"/>
  <c r="AB244" i="1" s="1"/>
  <c r="AU5980" i="1" l="1"/>
  <c r="AS5980" i="1" s="1"/>
  <c r="AR4128" i="1"/>
  <c r="AQ4129" i="1" s="1"/>
  <c r="AT5981" i="1"/>
  <c r="AM5981" i="1"/>
  <c r="AN5981" i="1" s="1"/>
  <c r="AK5982" i="1"/>
  <c r="AO5981" i="1"/>
  <c r="AU5981" i="1" l="1"/>
  <c r="AS5981" i="1" s="1"/>
  <c r="AR4129" i="1"/>
  <c r="AQ4130" i="1" s="1"/>
  <c r="AP4128" i="1"/>
  <c r="AT5982" i="1"/>
  <c r="AM5982" i="1"/>
  <c r="AN5982" i="1" s="1"/>
  <c r="AK5983" i="1"/>
  <c r="AO5982" i="1"/>
  <c r="AU5982" i="1" l="1"/>
  <c r="AS5982" i="1" s="1"/>
  <c r="AD170" i="1"/>
  <c r="AR4130" i="1"/>
  <c r="AP4129" i="1"/>
  <c r="AT5983" i="1"/>
  <c r="AM5983" i="1"/>
  <c r="AN5983" i="1" s="1"/>
  <c r="AK5984" i="1"/>
  <c r="AO5983" i="1"/>
  <c r="AU5983" i="1" l="1"/>
  <c r="AS5983" i="1" s="1"/>
  <c r="AE170" i="1"/>
  <c r="AP4130" i="1"/>
  <c r="AC170" i="1" s="1"/>
  <c r="AQ4131" i="1"/>
  <c r="AT5984" i="1"/>
  <c r="AM5984" i="1"/>
  <c r="AN5984" i="1" s="1"/>
  <c r="AK5985" i="1"/>
  <c r="AO5984" i="1"/>
  <c r="AU5984" i="1" l="1"/>
  <c r="AS5984" i="1" s="1"/>
  <c r="AR4131" i="1"/>
  <c r="AT5985" i="1"/>
  <c r="AM5985" i="1"/>
  <c r="AN5985" i="1" s="1"/>
  <c r="AK5986" i="1"/>
  <c r="AO5985" i="1"/>
  <c r="AU5985" i="1" l="1"/>
  <c r="AS5985" i="1" s="1"/>
  <c r="AP4131" i="1"/>
  <c r="AQ4132" i="1"/>
  <c r="AT5986" i="1"/>
  <c r="AM5986" i="1"/>
  <c r="AN5986" i="1" s="1"/>
  <c r="AK5987" i="1"/>
  <c r="AO5986" i="1"/>
  <c r="AU5986" i="1" l="1"/>
  <c r="AS5986" i="1" s="1"/>
  <c r="AR4132" i="1"/>
  <c r="AT5987" i="1"/>
  <c r="AM5987" i="1"/>
  <c r="AN5987" i="1" s="1"/>
  <c r="AK5988" i="1"/>
  <c r="AO5987" i="1"/>
  <c r="AU5987" i="1" l="1"/>
  <c r="AS5987" i="1" s="1"/>
  <c r="AP4132" i="1"/>
  <c r="AQ4133" i="1"/>
  <c r="AT5988" i="1"/>
  <c r="AM5988" i="1"/>
  <c r="AN5988" i="1" s="1"/>
  <c r="AK5989" i="1"/>
  <c r="AO5988" i="1"/>
  <c r="AU5988" i="1" l="1"/>
  <c r="AS5988" i="1" s="1"/>
  <c r="AR4133" i="1"/>
  <c r="AQ4134" i="1" s="1"/>
  <c r="AT5989" i="1"/>
  <c r="AM5989" i="1"/>
  <c r="AN5989" i="1" s="1"/>
  <c r="AK5990" i="1"/>
  <c r="AO5989" i="1"/>
  <c r="AU5989" i="1" l="1"/>
  <c r="AS5989" i="1" s="1"/>
  <c r="AR4134" i="1"/>
  <c r="AP4133" i="1"/>
  <c r="AT5990" i="1"/>
  <c r="AM5990" i="1"/>
  <c r="AN5990" i="1" s="1"/>
  <c r="AK5991" i="1"/>
  <c r="AO5990" i="1"/>
  <c r="AU5990" i="1" l="1"/>
  <c r="AS5990" i="1" s="1"/>
  <c r="AP4134" i="1"/>
  <c r="AQ4135" i="1"/>
  <c r="AT5991" i="1"/>
  <c r="AM5991" i="1"/>
  <c r="AN5991" i="1" s="1"/>
  <c r="AK5992" i="1"/>
  <c r="AO5991" i="1"/>
  <c r="AU5991" i="1" l="1"/>
  <c r="AS5991" i="1" s="1"/>
  <c r="AR4135" i="1"/>
  <c r="AQ4136" i="1" s="1"/>
  <c r="AT5992" i="1"/>
  <c r="AM5992" i="1"/>
  <c r="AN5992" i="1" s="1"/>
  <c r="AK5993" i="1"/>
  <c r="AO5992" i="1"/>
  <c r="AU5992" i="1" l="1"/>
  <c r="AS5992" i="1" s="1"/>
  <c r="AR4136" i="1"/>
  <c r="AQ4137" i="1" s="1"/>
  <c r="AP4135" i="1"/>
  <c r="AT5993" i="1"/>
  <c r="AM5993" i="1"/>
  <c r="AN5993" i="1" s="1"/>
  <c r="AK5994" i="1"/>
  <c r="AO5993" i="1"/>
  <c r="AU5993" i="1" l="1"/>
  <c r="AS5993" i="1" s="1"/>
  <c r="AR4137" i="1"/>
  <c r="AQ4138" i="1" s="1"/>
  <c r="AP4136" i="1"/>
  <c r="AT5994" i="1"/>
  <c r="AM5994" i="1"/>
  <c r="AN5994" i="1" s="1"/>
  <c r="AK5995" i="1"/>
  <c r="AO5994" i="1"/>
  <c r="AU5994" i="1" l="1"/>
  <c r="AS5994" i="1" s="1"/>
  <c r="AR4138" i="1"/>
  <c r="AP4137" i="1"/>
  <c r="AT5995" i="1"/>
  <c r="AM5995" i="1"/>
  <c r="AN5995" i="1" s="1"/>
  <c r="AK5996" i="1"/>
  <c r="AO5995" i="1"/>
  <c r="AU5995" i="1" l="1"/>
  <c r="AS5995" i="1" s="1"/>
  <c r="AQ4139" i="1"/>
  <c r="AP4138" i="1"/>
  <c r="AT5996" i="1"/>
  <c r="AM5996" i="1"/>
  <c r="AN5996" i="1" s="1"/>
  <c r="AK5997" i="1"/>
  <c r="AO5996" i="1"/>
  <c r="AU5996" i="1" l="1"/>
  <c r="AS5996" i="1" s="1"/>
  <c r="AR4139" i="1"/>
  <c r="AQ4140" i="1" s="1"/>
  <c r="AT5997" i="1"/>
  <c r="AM5997" i="1"/>
  <c r="AN5997" i="1" s="1"/>
  <c r="AK5998" i="1"/>
  <c r="AO5997" i="1"/>
  <c r="AU5997" i="1" l="1"/>
  <c r="AS5997" i="1" s="1"/>
  <c r="AR4140" i="1"/>
  <c r="AQ4141" i="1" s="1"/>
  <c r="AP4139" i="1"/>
  <c r="AT5998" i="1"/>
  <c r="AM5998" i="1"/>
  <c r="AN5998" i="1" s="1"/>
  <c r="AK5999" i="1"/>
  <c r="AO5998" i="1"/>
  <c r="AU5998" i="1" l="1"/>
  <c r="AS5998" i="1" s="1"/>
  <c r="AR4141" i="1"/>
  <c r="AQ4142" i="1" s="1"/>
  <c r="AP4140" i="1"/>
  <c r="AT5999" i="1"/>
  <c r="AM5999" i="1"/>
  <c r="AN5999" i="1" s="1"/>
  <c r="AK6000" i="1"/>
  <c r="AO5999" i="1"/>
  <c r="AU5999" i="1" l="1"/>
  <c r="AS5999" i="1" s="1"/>
  <c r="AR4142" i="1"/>
  <c r="AP4141" i="1"/>
  <c r="AT6000" i="1"/>
  <c r="AM6000" i="1"/>
  <c r="AN6000" i="1" s="1"/>
  <c r="AK6001" i="1"/>
  <c r="AO6000" i="1"/>
  <c r="AU6000" i="1" l="1"/>
  <c r="AS6000" i="1" s="1"/>
  <c r="AP4142" i="1"/>
  <c r="AQ4143" i="1"/>
  <c r="AT6001" i="1"/>
  <c r="AM6001" i="1"/>
  <c r="AN6001" i="1" s="1"/>
  <c r="AK6002" i="1"/>
  <c r="AO6001" i="1"/>
  <c r="AU6001" i="1" l="1"/>
  <c r="AS6001" i="1" s="1"/>
  <c r="AR4143" i="1"/>
  <c r="AT6002" i="1"/>
  <c r="AM6002" i="1"/>
  <c r="AN6002" i="1" s="1"/>
  <c r="AK6003" i="1"/>
  <c r="AO6002" i="1"/>
  <c r="AU6002" i="1" l="1"/>
  <c r="AS6002" i="1" s="1"/>
  <c r="AP4143" i="1"/>
  <c r="AQ4144" i="1"/>
  <c r="AT6003" i="1"/>
  <c r="AM6003" i="1"/>
  <c r="AN6003" i="1" s="1"/>
  <c r="AK6004" i="1"/>
  <c r="AO6003" i="1"/>
  <c r="AU6003" i="1" l="1"/>
  <c r="AS6003" i="1" s="1"/>
  <c r="AR4144" i="1"/>
  <c r="AT6004" i="1"/>
  <c r="AM6004" i="1"/>
  <c r="AN6004" i="1" s="1"/>
  <c r="AK6005" i="1"/>
  <c r="AA245" i="1" s="1"/>
  <c r="AO6004" i="1"/>
  <c r="AU6004" i="1" l="1"/>
  <c r="AS6004" i="1" s="1"/>
  <c r="AQ4145" i="1"/>
  <c r="AP4144" i="1"/>
  <c r="AT6005" i="1"/>
  <c r="AF245" i="1" s="1"/>
  <c r="AM6005" i="1"/>
  <c r="AN6005" i="1" s="1"/>
  <c r="AK6006" i="1"/>
  <c r="AO6005" i="1"/>
  <c r="AB245" i="1" s="1"/>
  <c r="AU6005" i="1" l="1"/>
  <c r="AS6005" i="1" s="1"/>
  <c r="AR4145" i="1"/>
  <c r="AT6006" i="1"/>
  <c r="AM6006" i="1"/>
  <c r="AN6006" i="1" s="1"/>
  <c r="AK6007" i="1"/>
  <c r="AO6006" i="1"/>
  <c r="AU6006" i="1" l="1"/>
  <c r="AS6006" i="1" s="1"/>
  <c r="AP4145" i="1"/>
  <c r="AQ4146" i="1"/>
  <c r="AT6007" i="1"/>
  <c r="AM6007" i="1"/>
  <c r="AN6007" i="1" s="1"/>
  <c r="AK6008" i="1"/>
  <c r="AO6007" i="1"/>
  <c r="AU6007" i="1" l="1"/>
  <c r="AS6007" i="1" s="1"/>
  <c r="AR4146" i="1"/>
  <c r="AQ4147" i="1" s="1"/>
  <c r="AT6008" i="1"/>
  <c r="AM6008" i="1"/>
  <c r="AN6008" i="1" s="1"/>
  <c r="AK6009" i="1"/>
  <c r="AO6008" i="1"/>
  <c r="AU6008" i="1" l="1"/>
  <c r="AS6008" i="1" s="1"/>
  <c r="AR4147" i="1"/>
  <c r="AP4146" i="1"/>
  <c r="AT6009" i="1"/>
  <c r="AM6009" i="1"/>
  <c r="AN6009" i="1" s="1"/>
  <c r="AK6010" i="1"/>
  <c r="AO6009" i="1"/>
  <c r="AU6009" i="1" l="1"/>
  <c r="AS6009" i="1" s="1"/>
  <c r="AP4147" i="1"/>
  <c r="AQ4148" i="1"/>
  <c r="AT6010" i="1"/>
  <c r="AM6010" i="1"/>
  <c r="AN6010" i="1" s="1"/>
  <c r="AK6011" i="1"/>
  <c r="AO6010" i="1"/>
  <c r="AU6010" i="1" l="1"/>
  <c r="AS6010" i="1" s="1"/>
  <c r="AR4148" i="1"/>
  <c r="AT6011" i="1"/>
  <c r="AM6011" i="1"/>
  <c r="AN6011" i="1" s="1"/>
  <c r="AK6012" i="1"/>
  <c r="AO6011" i="1"/>
  <c r="AU6011" i="1" l="1"/>
  <c r="AS6011" i="1" s="1"/>
  <c r="AQ4149" i="1"/>
  <c r="AP4148" i="1"/>
  <c r="AT6012" i="1"/>
  <c r="AM6012" i="1"/>
  <c r="AN6012" i="1" s="1"/>
  <c r="AK6013" i="1"/>
  <c r="AO6012" i="1"/>
  <c r="AU6012" i="1" l="1"/>
  <c r="AS6012" i="1" s="1"/>
  <c r="AR4149" i="1"/>
  <c r="AT6013" i="1"/>
  <c r="AM6013" i="1"/>
  <c r="AN6013" i="1" s="1"/>
  <c r="AK6014" i="1"/>
  <c r="AO6013" i="1"/>
  <c r="AU6013" i="1" l="1"/>
  <c r="AS6013" i="1" s="1"/>
  <c r="AP4149" i="1"/>
  <c r="AQ4150" i="1"/>
  <c r="AT6014" i="1"/>
  <c r="AM6014" i="1"/>
  <c r="AN6014" i="1" s="1"/>
  <c r="AK6015" i="1"/>
  <c r="AO6014" i="1"/>
  <c r="AU6014" i="1" l="1"/>
  <c r="AS6014" i="1" s="1"/>
  <c r="AR4150" i="1"/>
  <c r="AQ4151" i="1" s="1"/>
  <c r="AT6015" i="1"/>
  <c r="AM6015" i="1"/>
  <c r="AN6015" i="1" s="1"/>
  <c r="AK6016" i="1"/>
  <c r="AO6015" i="1"/>
  <c r="AU6015" i="1" l="1"/>
  <c r="AS6015" i="1" s="1"/>
  <c r="AR4151" i="1"/>
  <c r="AP4150" i="1"/>
  <c r="AT6016" i="1"/>
  <c r="AM6016" i="1"/>
  <c r="AN6016" i="1" s="1"/>
  <c r="AK6017" i="1"/>
  <c r="AO6016" i="1"/>
  <c r="AU6016" i="1" l="1"/>
  <c r="AS6016" i="1" s="1"/>
  <c r="AP4151" i="1"/>
  <c r="AQ4152" i="1"/>
  <c r="AT6017" i="1"/>
  <c r="AM6017" i="1"/>
  <c r="AN6017" i="1" s="1"/>
  <c r="AK6018" i="1"/>
  <c r="AO6017" i="1"/>
  <c r="AU6017" i="1" l="1"/>
  <c r="AS6017" i="1" s="1"/>
  <c r="AR4152" i="1"/>
  <c r="AT6018" i="1"/>
  <c r="AM6018" i="1"/>
  <c r="AN6018" i="1" s="1"/>
  <c r="AK6019" i="1"/>
  <c r="AO6018" i="1"/>
  <c r="AU6018" i="1" l="1"/>
  <c r="AS6018" i="1" s="1"/>
  <c r="AP4152" i="1"/>
  <c r="AQ4153" i="1"/>
  <c r="AT6019" i="1"/>
  <c r="AM6019" i="1"/>
  <c r="AN6019" i="1" s="1"/>
  <c r="AK6020" i="1"/>
  <c r="AO6019" i="1"/>
  <c r="AU6019" i="1" l="1"/>
  <c r="AS6019" i="1" s="1"/>
  <c r="AR4153" i="1"/>
  <c r="AT6020" i="1"/>
  <c r="AM6020" i="1"/>
  <c r="AN6020" i="1" s="1"/>
  <c r="AK6021" i="1"/>
  <c r="AO6020" i="1"/>
  <c r="AU6020" i="1" l="1"/>
  <c r="AS6020" i="1" s="1"/>
  <c r="AP4153" i="1"/>
  <c r="AQ4154" i="1"/>
  <c r="AT6021" i="1"/>
  <c r="AM6021" i="1"/>
  <c r="AN6021" i="1" s="1"/>
  <c r="AK6022" i="1"/>
  <c r="AO6021" i="1"/>
  <c r="AU6021" i="1" l="1"/>
  <c r="AS6021" i="1" s="1"/>
  <c r="AR4154" i="1"/>
  <c r="AQ4155" i="1" s="1"/>
  <c r="AT6022" i="1"/>
  <c r="AM6022" i="1"/>
  <c r="AN6022" i="1" s="1"/>
  <c r="AK6023" i="1"/>
  <c r="AO6022" i="1"/>
  <c r="AU6022" i="1" l="1"/>
  <c r="AS6022" i="1" s="1"/>
  <c r="AD171" i="1"/>
  <c r="AR4155" i="1"/>
  <c r="AQ4156" i="1" s="1"/>
  <c r="AP4154" i="1"/>
  <c r="AT6023" i="1"/>
  <c r="AM6023" i="1"/>
  <c r="AN6023" i="1" s="1"/>
  <c r="AK6024" i="1"/>
  <c r="AO6023" i="1"/>
  <c r="AU6023" i="1" l="1"/>
  <c r="AS6023" i="1" s="1"/>
  <c r="AR4156" i="1"/>
  <c r="AQ4157" i="1" s="1"/>
  <c r="AE171" i="1"/>
  <c r="AP4155" i="1"/>
  <c r="AC171" i="1" s="1"/>
  <c r="AT6024" i="1"/>
  <c r="AM6024" i="1"/>
  <c r="AN6024" i="1" s="1"/>
  <c r="AK6025" i="1"/>
  <c r="AO6024" i="1"/>
  <c r="AU6024" i="1" l="1"/>
  <c r="AS6024" i="1" s="1"/>
  <c r="AR4157" i="1"/>
  <c r="AP4156" i="1"/>
  <c r="AT6025" i="1"/>
  <c r="AM6025" i="1"/>
  <c r="AN6025" i="1" s="1"/>
  <c r="AK6026" i="1"/>
  <c r="AO6025" i="1"/>
  <c r="AU6025" i="1" l="1"/>
  <c r="AS6025" i="1" s="1"/>
  <c r="AP4157" i="1"/>
  <c r="AQ4158" i="1"/>
  <c r="AT6026" i="1"/>
  <c r="AM6026" i="1"/>
  <c r="AN6026" i="1" s="1"/>
  <c r="AK6027" i="1"/>
  <c r="AO6026" i="1"/>
  <c r="AU6026" i="1" l="1"/>
  <c r="AS6026" i="1" s="1"/>
  <c r="AR4158" i="1"/>
  <c r="AT6027" i="1"/>
  <c r="AM6027" i="1"/>
  <c r="AN6027" i="1" s="1"/>
  <c r="AK6028" i="1"/>
  <c r="AO6027" i="1"/>
  <c r="AU6027" i="1" l="1"/>
  <c r="AS6027" i="1" s="1"/>
  <c r="AP4158" i="1"/>
  <c r="AQ4159" i="1"/>
  <c r="AT6028" i="1"/>
  <c r="AM6028" i="1"/>
  <c r="AN6028" i="1" s="1"/>
  <c r="AK6029" i="1"/>
  <c r="AO6028" i="1"/>
  <c r="AU6028" i="1" l="1"/>
  <c r="AS6028" i="1" s="1"/>
  <c r="AR4159" i="1"/>
  <c r="AT6029" i="1"/>
  <c r="AM6029" i="1"/>
  <c r="AN6029" i="1" s="1"/>
  <c r="AK6030" i="1"/>
  <c r="AA246" i="1" s="1"/>
  <c r="AO6029" i="1"/>
  <c r="AU6029" i="1" l="1"/>
  <c r="AS6029" i="1" s="1"/>
  <c r="AP4159" i="1"/>
  <c r="AQ4160" i="1"/>
  <c r="AT6030" i="1"/>
  <c r="AF246" i="1" s="1"/>
  <c r="AM6030" i="1"/>
  <c r="AN6030" i="1" s="1"/>
  <c r="AK6031" i="1"/>
  <c r="AO6030" i="1"/>
  <c r="AB246" i="1" s="1"/>
  <c r="AU6030" i="1" l="1"/>
  <c r="AS6030" i="1" s="1"/>
  <c r="AR4160" i="1"/>
  <c r="AQ4161" i="1" s="1"/>
  <c r="AT6031" i="1"/>
  <c r="AM6031" i="1"/>
  <c r="AN6031" i="1" s="1"/>
  <c r="AK6032" i="1"/>
  <c r="AO6031" i="1"/>
  <c r="AU6031" i="1" l="1"/>
  <c r="AS6031" i="1" s="1"/>
  <c r="AP4160" i="1"/>
  <c r="AR4161" i="1"/>
  <c r="AQ4162" i="1" s="1"/>
  <c r="AT6032" i="1"/>
  <c r="AM6032" i="1"/>
  <c r="AN6032" i="1" s="1"/>
  <c r="AK6033" i="1"/>
  <c r="AO6032" i="1"/>
  <c r="AU6032" i="1" l="1"/>
  <c r="AS6032" i="1" s="1"/>
  <c r="AR4162" i="1"/>
  <c r="AQ4163" i="1" s="1"/>
  <c r="AP4161" i="1"/>
  <c r="AT6033" i="1"/>
  <c r="AM6033" i="1"/>
  <c r="AN6033" i="1" s="1"/>
  <c r="AK6034" i="1"/>
  <c r="AO6033" i="1"/>
  <c r="AU6033" i="1" l="1"/>
  <c r="AS6033" i="1" s="1"/>
  <c r="AR4163" i="1"/>
  <c r="AP4162" i="1"/>
  <c r="AT6034" i="1"/>
  <c r="AM6034" i="1"/>
  <c r="AN6034" i="1" s="1"/>
  <c r="AK6035" i="1"/>
  <c r="AO6034" i="1"/>
  <c r="AU6034" i="1" l="1"/>
  <c r="AS6034" i="1" s="1"/>
  <c r="AP4163" i="1"/>
  <c r="AQ4164" i="1"/>
  <c r="AT6035" i="1"/>
  <c r="AM6035" i="1"/>
  <c r="AN6035" i="1" s="1"/>
  <c r="AK6036" i="1"/>
  <c r="AO6035" i="1"/>
  <c r="AU6035" i="1" l="1"/>
  <c r="AS6035" i="1" s="1"/>
  <c r="AR4164" i="1"/>
  <c r="AQ4165" i="1" s="1"/>
  <c r="AT6036" i="1"/>
  <c r="AM6036" i="1"/>
  <c r="AN6036" i="1" s="1"/>
  <c r="AK6037" i="1"/>
  <c r="AO6036" i="1"/>
  <c r="AU6036" i="1" l="1"/>
  <c r="AS6036" i="1" s="1"/>
  <c r="AR4165" i="1"/>
  <c r="AQ4166" i="1" s="1"/>
  <c r="AP4164" i="1"/>
  <c r="AT6037" i="1"/>
  <c r="AM6037" i="1"/>
  <c r="AN6037" i="1" s="1"/>
  <c r="AK6038" i="1"/>
  <c r="AO6037" i="1"/>
  <c r="AU6037" i="1" l="1"/>
  <c r="AS6037" i="1" s="1"/>
  <c r="AR4166" i="1"/>
  <c r="AP4165" i="1"/>
  <c r="AT6038" i="1"/>
  <c r="AM6038" i="1"/>
  <c r="AN6038" i="1" s="1"/>
  <c r="AK6039" i="1"/>
  <c r="AO6038" i="1"/>
  <c r="AU6038" i="1" l="1"/>
  <c r="AS6038" i="1" s="1"/>
  <c r="AP4166" i="1"/>
  <c r="AQ4167" i="1"/>
  <c r="AT6039" i="1"/>
  <c r="AM6039" i="1"/>
  <c r="AN6039" i="1" s="1"/>
  <c r="AK6040" i="1"/>
  <c r="AO6039" i="1"/>
  <c r="AU6039" i="1" l="1"/>
  <c r="AS6039" i="1" s="1"/>
  <c r="AR4167" i="1"/>
  <c r="AQ4168" i="1" s="1"/>
  <c r="AT6040" i="1"/>
  <c r="AM6040" i="1"/>
  <c r="AN6040" i="1" s="1"/>
  <c r="AK6041" i="1"/>
  <c r="AO6040" i="1"/>
  <c r="AU6040" i="1" l="1"/>
  <c r="AS6040" i="1" s="1"/>
  <c r="AR4168" i="1"/>
  <c r="AP4167" i="1"/>
  <c r="AT6041" i="1"/>
  <c r="AM6041" i="1"/>
  <c r="AN6041" i="1" s="1"/>
  <c r="AK6042" i="1"/>
  <c r="AO6041" i="1"/>
  <c r="AU6041" i="1" l="1"/>
  <c r="AS6041" i="1" s="1"/>
  <c r="AP4168" i="1"/>
  <c r="AQ4169" i="1"/>
  <c r="AT6042" i="1"/>
  <c r="AM6042" i="1"/>
  <c r="AN6042" i="1" s="1"/>
  <c r="AK6043" i="1"/>
  <c r="AO6042" i="1"/>
  <c r="AU6042" i="1" l="1"/>
  <c r="AS6042" i="1" s="1"/>
  <c r="AR4169" i="1"/>
  <c r="AQ4170" i="1" s="1"/>
  <c r="AT6043" i="1"/>
  <c r="AM6043" i="1"/>
  <c r="AN6043" i="1" s="1"/>
  <c r="AK6044" i="1"/>
  <c r="AO6043" i="1"/>
  <c r="AU6043" i="1" l="1"/>
  <c r="AS6043" i="1" s="1"/>
  <c r="AR4170" i="1"/>
  <c r="AP4169" i="1"/>
  <c r="AT6044" i="1"/>
  <c r="AM6044" i="1"/>
  <c r="AN6044" i="1" s="1"/>
  <c r="AK6045" i="1"/>
  <c r="AO6044" i="1"/>
  <c r="AU6044" i="1" l="1"/>
  <c r="AS6044" i="1" s="1"/>
  <c r="AP4170" i="1"/>
  <c r="AQ4171" i="1"/>
  <c r="AT6045" i="1"/>
  <c r="AM6045" i="1"/>
  <c r="AN6045" i="1" s="1"/>
  <c r="AK6046" i="1"/>
  <c r="AO6045" i="1"/>
  <c r="AU6045" i="1" l="1"/>
  <c r="AS6045" i="1" s="1"/>
  <c r="AR4171" i="1"/>
  <c r="AQ4172" i="1" s="1"/>
  <c r="AT6046" i="1"/>
  <c r="AM6046" i="1"/>
  <c r="AN6046" i="1" s="1"/>
  <c r="AK6047" i="1"/>
  <c r="AO6046" i="1"/>
  <c r="AU6046" i="1" l="1"/>
  <c r="AS6046" i="1" s="1"/>
  <c r="AR4172" i="1"/>
  <c r="AQ4173" i="1" s="1"/>
  <c r="AP4171" i="1"/>
  <c r="AT6047" i="1"/>
  <c r="AM6047" i="1"/>
  <c r="AN6047" i="1" s="1"/>
  <c r="AK6048" i="1"/>
  <c r="AO6047" i="1"/>
  <c r="AU6047" i="1" l="1"/>
  <c r="AS6047" i="1" s="1"/>
  <c r="AR4173" i="1"/>
  <c r="AQ4174" i="1" s="1"/>
  <c r="AP4172" i="1"/>
  <c r="AT6048" i="1"/>
  <c r="AM6048" i="1"/>
  <c r="AN6048" i="1" s="1"/>
  <c r="AK6049" i="1"/>
  <c r="AO6048" i="1"/>
  <c r="AU6048" i="1" l="1"/>
  <c r="AS6048" i="1" s="1"/>
  <c r="AR4174" i="1"/>
  <c r="AP4173" i="1"/>
  <c r="AT6049" i="1"/>
  <c r="AM6049" i="1"/>
  <c r="AN6049" i="1" s="1"/>
  <c r="AK6050" i="1"/>
  <c r="AO6049" i="1"/>
  <c r="AU6049" i="1" l="1"/>
  <c r="AS6049" i="1" s="1"/>
  <c r="AP4174" i="1"/>
  <c r="AQ4175" i="1"/>
  <c r="AT6050" i="1"/>
  <c r="AM6050" i="1"/>
  <c r="AN6050" i="1" s="1"/>
  <c r="AK6051" i="1"/>
  <c r="AO6050" i="1"/>
  <c r="AU6050" i="1" l="1"/>
  <c r="AS6050" i="1" s="1"/>
  <c r="AR4175" i="1"/>
  <c r="AQ4176" i="1" s="1"/>
  <c r="AT6051" i="1"/>
  <c r="AM6051" i="1"/>
  <c r="AN6051" i="1" s="1"/>
  <c r="AK6052" i="1"/>
  <c r="AO6051" i="1"/>
  <c r="AU6051" i="1" l="1"/>
  <c r="AS6051" i="1" s="1"/>
  <c r="AR4176" i="1"/>
  <c r="AQ4177" i="1" s="1"/>
  <c r="AP4175" i="1"/>
  <c r="AT6052" i="1"/>
  <c r="AM6052" i="1"/>
  <c r="AN6052" i="1" s="1"/>
  <c r="AK6053" i="1"/>
  <c r="AO6052" i="1"/>
  <c r="AU6052" i="1" l="1"/>
  <c r="AS6052" i="1" s="1"/>
  <c r="AR4177" i="1"/>
  <c r="AP4176" i="1"/>
  <c r="AT6053" i="1"/>
  <c r="AM6053" i="1"/>
  <c r="AN6053" i="1" s="1"/>
  <c r="AK6054" i="1"/>
  <c r="AO6053" i="1"/>
  <c r="AU6053" i="1" l="1"/>
  <c r="AS6053" i="1" s="1"/>
  <c r="AP4177" i="1"/>
  <c r="AQ4178" i="1"/>
  <c r="AT6054" i="1"/>
  <c r="AM6054" i="1"/>
  <c r="AN6054" i="1" s="1"/>
  <c r="AK6055" i="1"/>
  <c r="AA247" i="1" s="1"/>
  <c r="AO6054" i="1"/>
  <c r="AU6054" i="1" l="1"/>
  <c r="AS6054" i="1" s="1"/>
  <c r="AR4178" i="1"/>
  <c r="AT6055" i="1"/>
  <c r="AF247" i="1" s="1"/>
  <c r="AM6055" i="1"/>
  <c r="AN6055" i="1" s="1"/>
  <c r="AK6056" i="1"/>
  <c r="AO6055" i="1"/>
  <c r="AB247" i="1" s="1"/>
  <c r="AU6055" i="1" l="1"/>
  <c r="AS6055" i="1" s="1"/>
  <c r="AP4178" i="1"/>
  <c r="AQ4179" i="1"/>
  <c r="AT6056" i="1"/>
  <c r="AM6056" i="1"/>
  <c r="AN6056" i="1" s="1"/>
  <c r="AK6057" i="1"/>
  <c r="AO6056" i="1"/>
  <c r="AU6056" i="1" l="1"/>
  <c r="AS6056" i="1" s="1"/>
  <c r="AR4179" i="1"/>
  <c r="AT6057" i="1"/>
  <c r="AM6057" i="1"/>
  <c r="AN6057" i="1" s="1"/>
  <c r="AK6058" i="1"/>
  <c r="AO6057" i="1"/>
  <c r="AU6057" i="1" l="1"/>
  <c r="AS6057" i="1" s="1"/>
  <c r="AP4179" i="1"/>
  <c r="AQ4180" i="1"/>
  <c r="AT6058" i="1"/>
  <c r="AM6058" i="1"/>
  <c r="AN6058" i="1" s="1"/>
  <c r="AK6059" i="1"/>
  <c r="AO6058" i="1"/>
  <c r="AU6058" i="1" l="1"/>
  <c r="AS6058" i="1" s="1"/>
  <c r="AD172" i="1"/>
  <c r="AR4180" i="1"/>
  <c r="AT6059" i="1"/>
  <c r="AM6059" i="1"/>
  <c r="AN6059" i="1" s="1"/>
  <c r="AK6060" i="1"/>
  <c r="AO6059" i="1"/>
  <c r="AU6059" i="1" l="1"/>
  <c r="AS6059" i="1" s="1"/>
  <c r="AE172" i="1"/>
  <c r="AP4180" i="1"/>
  <c r="AC172" i="1" s="1"/>
  <c r="AQ4181" i="1"/>
  <c r="AT6060" i="1"/>
  <c r="AM6060" i="1"/>
  <c r="AN6060" i="1" s="1"/>
  <c r="AK6061" i="1"/>
  <c r="AO6060" i="1"/>
  <c r="AU6060" i="1" l="1"/>
  <c r="AS6060" i="1" s="1"/>
  <c r="AR4181" i="1"/>
  <c r="AT6061" i="1"/>
  <c r="AM6061" i="1"/>
  <c r="AN6061" i="1" s="1"/>
  <c r="AK6062" i="1"/>
  <c r="AO6061" i="1"/>
  <c r="AU6061" i="1" l="1"/>
  <c r="AS6061" i="1" s="1"/>
  <c r="AP4181" i="1"/>
  <c r="AQ4182" i="1"/>
  <c r="AT6062" i="1"/>
  <c r="AM6062" i="1"/>
  <c r="AN6062" i="1" s="1"/>
  <c r="AK6063" i="1"/>
  <c r="AO6062" i="1"/>
  <c r="AU6062" i="1" l="1"/>
  <c r="AS6062" i="1" s="1"/>
  <c r="AR4182" i="1"/>
  <c r="AQ4183" i="1" s="1"/>
  <c r="AT6063" i="1"/>
  <c r="AM6063" i="1"/>
  <c r="AN6063" i="1" s="1"/>
  <c r="AK6064" i="1"/>
  <c r="AO6063" i="1"/>
  <c r="AU6063" i="1" l="1"/>
  <c r="AS6063" i="1" s="1"/>
  <c r="AR4183" i="1"/>
  <c r="AQ4184" i="1" s="1"/>
  <c r="AP4182" i="1"/>
  <c r="AT6064" i="1"/>
  <c r="AM6064" i="1"/>
  <c r="AN6064" i="1" s="1"/>
  <c r="AK6065" i="1"/>
  <c r="AO6064" i="1"/>
  <c r="AU6064" i="1" l="1"/>
  <c r="AS6064" i="1" s="1"/>
  <c r="AR4184" i="1"/>
  <c r="AQ4185" i="1" s="1"/>
  <c r="AP4183" i="1"/>
  <c r="AT6065" i="1"/>
  <c r="AM6065" i="1"/>
  <c r="AN6065" i="1" s="1"/>
  <c r="AK6066" i="1"/>
  <c r="AO6065" i="1"/>
  <c r="AU6065" i="1" l="1"/>
  <c r="AS6065" i="1" s="1"/>
  <c r="AR4185" i="1"/>
  <c r="AQ4186" i="1" s="1"/>
  <c r="AP4184" i="1"/>
  <c r="AT6066" i="1"/>
  <c r="AM6066" i="1"/>
  <c r="AN6066" i="1" s="1"/>
  <c r="AK6067" i="1"/>
  <c r="AO6066" i="1"/>
  <c r="AU6066" i="1" l="1"/>
  <c r="AS6066" i="1" s="1"/>
  <c r="AR4186" i="1"/>
  <c r="AP4185" i="1"/>
  <c r="AT6067" i="1"/>
  <c r="AM6067" i="1"/>
  <c r="AN6067" i="1" s="1"/>
  <c r="AK6068" i="1"/>
  <c r="AO6067" i="1"/>
  <c r="AU6067" i="1" l="1"/>
  <c r="AS6067" i="1" s="1"/>
  <c r="AP4186" i="1"/>
  <c r="AQ4187" i="1"/>
  <c r="AT6068" i="1"/>
  <c r="AM6068" i="1"/>
  <c r="AN6068" i="1" s="1"/>
  <c r="AK6069" i="1"/>
  <c r="AO6068" i="1"/>
  <c r="AU6068" i="1" l="1"/>
  <c r="AS6068" i="1" s="1"/>
  <c r="AR4187" i="1"/>
  <c r="AQ4188" i="1" s="1"/>
  <c r="AT6069" i="1"/>
  <c r="AM6069" i="1"/>
  <c r="AN6069" i="1" s="1"/>
  <c r="AK6070" i="1"/>
  <c r="AO6069" i="1"/>
  <c r="AU6069" i="1" l="1"/>
  <c r="AS6069" i="1" s="1"/>
  <c r="AR4188" i="1"/>
  <c r="AP4187" i="1"/>
  <c r="AT6070" i="1"/>
  <c r="AM6070" i="1"/>
  <c r="AN6070" i="1" s="1"/>
  <c r="AK6071" i="1"/>
  <c r="AO6070" i="1"/>
  <c r="AU6070" i="1" l="1"/>
  <c r="AS6070" i="1" s="1"/>
  <c r="AP4188" i="1"/>
  <c r="AQ4189" i="1"/>
  <c r="AT6071" i="1"/>
  <c r="AM6071" i="1"/>
  <c r="AN6071" i="1" s="1"/>
  <c r="AK6072" i="1"/>
  <c r="AO6071" i="1"/>
  <c r="AU6071" i="1" l="1"/>
  <c r="AS6071" i="1" s="1"/>
  <c r="AR4189" i="1"/>
  <c r="AT6072" i="1"/>
  <c r="AM6072" i="1"/>
  <c r="AN6072" i="1" s="1"/>
  <c r="AK6073" i="1"/>
  <c r="AO6072" i="1"/>
  <c r="AU6072" i="1" l="1"/>
  <c r="AS6072" i="1" s="1"/>
  <c r="AP4189" i="1"/>
  <c r="AQ4190" i="1"/>
  <c r="AT6073" i="1"/>
  <c r="AM6073" i="1"/>
  <c r="AN6073" i="1" s="1"/>
  <c r="AK6074" i="1"/>
  <c r="AO6073" i="1"/>
  <c r="AU6073" i="1" l="1"/>
  <c r="AS6073" i="1" s="1"/>
  <c r="AR4190" i="1"/>
  <c r="AT6074" i="1"/>
  <c r="AM6074" i="1"/>
  <c r="AN6074" i="1" s="1"/>
  <c r="AK6075" i="1"/>
  <c r="AO6074" i="1"/>
  <c r="AU6074" i="1" l="1"/>
  <c r="AS6074" i="1" s="1"/>
  <c r="AP4190" i="1"/>
  <c r="AQ4191" i="1"/>
  <c r="AT6075" i="1"/>
  <c r="AM6075" i="1"/>
  <c r="AN6075" i="1" s="1"/>
  <c r="AK6076" i="1"/>
  <c r="AO6075" i="1"/>
  <c r="AU6075" i="1" l="1"/>
  <c r="AS6075" i="1" s="1"/>
  <c r="AR4191" i="1"/>
  <c r="AQ4192" i="1" s="1"/>
  <c r="AT6076" i="1"/>
  <c r="AM6076" i="1"/>
  <c r="AN6076" i="1" s="1"/>
  <c r="AK6077" i="1"/>
  <c r="AO6076" i="1"/>
  <c r="AU6076" i="1" l="1"/>
  <c r="AS6076" i="1" s="1"/>
  <c r="AR4192" i="1"/>
  <c r="AP4191" i="1"/>
  <c r="AT6077" i="1"/>
  <c r="AM6077" i="1"/>
  <c r="AN6077" i="1" s="1"/>
  <c r="AK6078" i="1"/>
  <c r="AO6077" i="1"/>
  <c r="AU6077" i="1" l="1"/>
  <c r="AS6077" i="1" s="1"/>
  <c r="AP4192" i="1"/>
  <c r="AQ4193" i="1"/>
  <c r="AT6078" i="1"/>
  <c r="AM6078" i="1"/>
  <c r="AN6078" i="1" s="1"/>
  <c r="AK6079" i="1"/>
  <c r="AO6078" i="1"/>
  <c r="AU6078" i="1" l="1"/>
  <c r="AS6078" i="1" s="1"/>
  <c r="AR4193" i="1"/>
  <c r="AQ4194" i="1" s="1"/>
  <c r="AT6079" i="1"/>
  <c r="AM6079" i="1"/>
  <c r="AN6079" i="1" s="1"/>
  <c r="AK6080" i="1"/>
  <c r="AA248" i="1" s="1"/>
  <c r="AO6079" i="1"/>
  <c r="AU6079" i="1" l="1"/>
  <c r="AS6079" i="1" s="1"/>
  <c r="AR4194" i="1"/>
  <c r="AP4193" i="1"/>
  <c r="AT6080" i="1"/>
  <c r="AF248" i="1" s="1"/>
  <c r="AM6080" i="1"/>
  <c r="AN6080" i="1" s="1"/>
  <c r="AK6081" i="1"/>
  <c r="AO6080" i="1"/>
  <c r="AB248" i="1" s="1"/>
  <c r="AU6080" i="1" l="1"/>
  <c r="AS6080" i="1" s="1"/>
  <c r="AP4194" i="1"/>
  <c r="AQ4195" i="1"/>
  <c r="AT6081" i="1"/>
  <c r="AM6081" i="1"/>
  <c r="AN6081" i="1" s="1"/>
  <c r="AK6082" i="1"/>
  <c r="AO6081" i="1"/>
  <c r="AU6081" i="1" l="1"/>
  <c r="AS6081" i="1" s="1"/>
  <c r="AR4195" i="1"/>
  <c r="AQ4196" i="1" s="1"/>
  <c r="AT6082" i="1"/>
  <c r="AM6082" i="1"/>
  <c r="AN6082" i="1" s="1"/>
  <c r="AK6083" i="1"/>
  <c r="AO6082" i="1"/>
  <c r="AU6082" i="1" l="1"/>
  <c r="AS6082" i="1" s="1"/>
  <c r="AR4196" i="1"/>
  <c r="AP4195" i="1"/>
  <c r="AT6083" i="1"/>
  <c r="AM6083" i="1"/>
  <c r="AN6083" i="1" s="1"/>
  <c r="AK6084" i="1"/>
  <c r="AO6083" i="1"/>
  <c r="AU6083" i="1" l="1"/>
  <c r="AS6083" i="1" s="1"/>
  <c r="AP4196" i="1"/>
  <c r="AQ4197" i="1"/>
  <c r="AT6084" i="1"/>
  <c r="AM6084" i="1"/>
  <c r="AN6084" i="1" s="1"/>
  <c r="AK6085" i="1"/>
  <c r="AO6084" i="1"/>
  <c r="AU6084" i="1" l="1"/>
  <c r="AS6084" i="1" s="1"/>
  <c r="AR4197" i="1"/>
  <c r="AT6085" i="1"/>
  <c r="AM6085" i="1"/>
  <c r="AN6085" i="1" s="1"/>
  <c r="AK6086" i="1"/>
  <c r="AO6085" i="1"/>
  <c r="AU6085" i="1" l="1"/>
  <c r="AS6085" i="1" s="1"/>
  <c r="AQ4198" i="1"/>
  <c r="AP4197" i="1"/>
  <c r="AT6086" i="1"/>
  <c r="AM6086" i="1"/>
  <c r="AN6086" i="1" s="1"/>
  <c r="AK6087" i="1"/>
  <c r="AO6086" i="1"/>
  <c r="AU6086" i="1" l="1"/>
  <c r="AS6086" i="1" s="1"/>
  <c r="AR4198" i="1"/>
  <c r="AT6087" i="1"/>
  <c r="AM6087" i="1"/>
  <c r="AN6087" i="1" s="1"/>
  <c r="AK6088" i="1"/>
  <c r="AO6087" i="1"/>
  <c r="AU6087" i="1" l="1"/>
  <c r="AS6087" i="1" s="1"/>
  <c r="AP4198" i="1"/>
  <c r="AQ4199" i="1"/>
  <c r="AT6088" i="1"/>
  <c r="AM6088" i="1"/>
  <c r="AN6088" i="1" s="1"/>
  <c r="AK6089" i="1"/>
  <c r="AO6088" i="1"/>
  <c r="AU6088" i="1" l="1"/>
  <c r="AS6088" i="1" s="1"/>
  <c r="AR4199" i="1"/>
  <c r="AQ4200" i="1" s="1"/>
  <c r="AT6089" i="1"/>
  <c r="AM6089" i="1"/>
  <c r="AN6089" i="1" s="1"/>
  <c r="AK6090" i="1"/>
  <c r="AO6089" i="1"/>
  <c r="AU6089" i="1" l="1"/>
  <c r="AS6089" i="1" s="1"/>
  <c r="AR4200" i="1"/>
  <c r="AQ4201" i="1" s="1"/>
  <c r="AP4199" i="1"/>
  <c r="AT6090" i="1"/>
  <c r="AM6090" i="1"/>
  <c r="AN6090" i="1" s="1"/>
  <c r="AK6091" i="1"/>
  <c r="AO6090" i="1"/>
  <c r="AU6090" i="1" l="1"/>
  <c r="AS6090" i="1" s="1"/>
  <c r="AR4201" i="1"/>
  <c r="AQ4202" i="1" s="1"/>
  <c r="AP4200" i="1"/>
  <c r="AT6091" i="1"/>
  <c r="AM6091" i="1"/>
  <c r="AN6091" i="1" s="1"/>
  <c r="AK6092" i="1"/>
  <c r="AO6091" i="1"/>
  <c r="AU6091" i="1" l="1"/>
  <c r="AS6091" i="1" s="1"/>
  <c r="AR4202" i="1"/>
  <c r="AP4201" i="1"/>
  <c r="AT6092" i="1"/>
  <c r="AM6092" i="1"/>
  <c r="AN6092" i="1" s="1"/>
  <c r="AK6093" i="1"/>
  <c r="AO6092" i="1"/>
  <c r="AU6092" i="1" l="1"/>
  <c r="AS6092" i="1" s="1"/>
  <c r="AP4202" i="1"/>
  <c r="AQ4203" i="1"/>
  <c r="AT6093" i="1"/>
  <c r="AM6093" i="1"/>
  <c r="AN6093" i="1" s="1"/>
  <c r="AK6094" i="1"/>
  <c r="AO6093" i="1"/>
  <c r="AU6093" i="1" l="1"/>
  <c r="AS6093" i="1" s="1"/>
  <c r="AR4203" i="1"/>
  <c r="AQ4204" i="1" s="1"/>
  <c r="AT6094" i="1"/>
  <c r="AM6094" i="1"/>
  <c r="AN6094" i="1" s="1"/>
  <c r="AK6095" i="1"/>
  <c r="AO6094" i="1"/>
  <c r="AU6094" i="1" l="1"/>
  <c r="AS6094" i="1" s="1"/>
  <c r="AR4204" i="1"/>
  <c r="AQ4205" i="1" s="1"/>
  <c r="AP4203" i="1"/>
  <c r="AT6095" i="1"/>
  <c r="AM6095" i="1"/>
  <c r="AN6095" i="1" s="1"/>
  <c r="AK6096" i="1"/>
  <c r="AO6095" i="1"/>
  <c r="AU6095" i="1" l="1"/>
  <c r="AS6095" i="1" s="1"/>
  <c r="AD173" i="1"/>
  <c r="AR4205" i="1"/>
  <c r="AQ4206" i="1" s="1"/>
  <c r="AP4204" i="1"/>
  <c r="AT6096" i="1"/>
  <c r="AM6096" i="1"/>
  <c r="AN6096" i="1" s="1"/>
  <c r="AK6097" i="1"/>
  <c r="AO6096" i="1"/>
  <c r="AU6096" i="1" l="1"/>
  <c r="AS6096" i="1" s="1"/>
  <c r="AR4206" i="1"/>
  <c r="AP4205" i="1"/>
  <c r="AC173" i="1" s="1"/>
  <c r="AE173" i="1"/>
  <c r="AT6097" i="1"/>
  <c r="AM6097" i="1"/>
  <c r="AN6097" i="1" s="1"/>
  <c r="AK6098" i="1"/>
  <c r="AO6097" i="1"/>
  <c r="AU6097" i="1" l="1"/>
  <c r="AS6097" i="1" s="1"/>
  <c r="AP4206" i="1"/>
  <c r="AQ4207" i="1"/>
  <c r="AT6098" i="1"/>
  <c r="AM6098" i="1"/>
  <c r="AN6098" i="1" s="1"/>
  <c r="AK6099" i="1"/>
  <c r="AO6098" i="1"/>
  <c r="AU6098" i="1" l="1"/>
  <c r="AS6098" i="1" s="1"/>
  <c r="AR4207" i="1"/>
  <c r="AQ4208" i="1" s="1"/>
  <c r="AT6099" i="1"/>
  <c r="AM6099" i="1"/>
  <c r="AN6099" i="1" s="1"/>
  <c r="AK6100" i="1"/>
  <c r="AO6099" i="1"/>
  <c r="AU6099" i="1" l="1"/>
  <c r="AS6099" i="1" s="1"/>
  <c r="AR4208" i="1"/>
  <c r="AQ4209" i="1" s="1"/>
  <c r="AP4207" i="1"/>
  <c r="AT6100" i="1"/>
  <c r="AM6100" i="1"/>
  <c r="AN6100" i="1" s="1"/>
  <c r="AK6101" i="1"/>
  <c r="AO6100" i="1"/>
  <c r="AU6100" i="1" l="1"/>
  <c r="AS6100" i="1" s="1"/>
  <c r="AR4209" i="1"/>
  <c r="AP4208" i="1"/>
  <c r="AT6101" i="1"/>
  <c r="AM6101" i="1"/>
  <c r="AN6101" i="1" s="1"/>
  <c r="AK6102" i="1"/>
  <c r="AO6101" i="1"/>
  <c r="AU6101" i="1" l="1"/>
  <c r="AS6101" i="1" s="1"/>
  <c r="AP4209" i="1"/>
  <c r="AQ4210" i="1"/>
  <c r="AT6102" i="1"/>
  <c r="AM6102" i="1"/>
  <c r="AN6102" i="1" s="1"/>
  <c r="AK6103" i="1"/>
  <c r="AO6102" i="1"/>
  <c r="AU6102" i="1" l="1"/>
  <c r="AS6102" i="1" s="1"/>
  <c r="AR4210" i="1"/>
  <c r="AT6103" i="1"/>
  <c r="AM6103" i="1"/>
  <c r="AN6103" i="1" s="1"/>
  <c r="AK6104" i="1"/>
  <c r="AO6103" i="1"/>
  <c r="AU6103" i="1" l="1"/>
  <c r="AS6103" i="1" s="1"/>
  <c r="AP4210" i="1"/>
  <c r="AQ4211" i="1"/>
  <c r="AT6104" i="1"/>
  <c r="AM6104" i="1"/>
  <c r="AN6104" i="1" s="1"/>
  <c r="AK6105" i="1"/>
  <c r="AA249" i="1" s="1"/>
  <c r="AO6104" i="1"/>
  <c r="AU6104" i="1" l="1"/>
  <c r="AS6104" i="1" s="1"/>
  <c r="AR4211" i="1"/>
  <c r="AQ4212" i="1" s="1"/>
  <c r="AT6105" i="1"/>
  <c r="AF249" i="1" s="1"/>
  <c r="AM6105" i="1"/>
  <c r="AN6105" i="1" s="1"/>
  <c r="AK6106" i="1"/>
  <c r="AO6105" i="1"/>
  <c r="AB249" i="1" s="1"/>
  <c r="AU6105" i="1" l="1"/>
  <c r="AS6105" i="1" s="1"/>
  <c r="AR4212" i="1"/>
  <c r="AP4211" i="1"/>
  <c r="AT6106" i="1"/>
  <c r="AM6106" i="1"/>
  <c r="AN6106" i="1" s="1"/>
  <c r="AK6107" i="1"/>
  <c r="AO6106" i="1"/>
  <c r="AU6106" i="1" l="1"/>
  <c r="AS6106" i="1" s="1"/>
  <c r="AP4212" i="1"/>
  <c r="AQ4213" i="1"/>
  <c r="AT6107" i="1"/>
  <c r="AM6107" i="1"/>
  <c r="AN6107" i="1" s="1"/>
  <c r="AK6108" i="1"/>
  <c r="AO6107" i="1"/>
  <c r="AU6107" i="1" l="1"/>
  <c r="AS6107" i="1" s="1"/>
  <c r="AR4213" i="1"/>
  <c r="AQ4214" i="1" s="1"/>
  <c r="AT6108" i="1"/>
  <c r="AM6108" i="1"/>
  <c r="AN6108" i="1" s="1"/>
  <c r="AK6109" i="1"/>
  <c r="AO6108" i="1"/>
  <c r="AU6108" i="1" l="1"/>
  <c r="AS6108" i="1" s="1"/>
  <c r="AR4214" i="1"/>
  <c r="AP4213" i="1"/>
  <c r="AT6109" i="1"/>
  <c r="AM6109" i="1"/>
  <c r="AN6109" i="1" s="1"/>
  <c r="AK6110" i="1"/>
  <c r="AO6109" i="1"/>
  <c r="AU6109" i="1" l="1"/>
  <c r="AS6109" i="1" s="1"/>
  <c r="AP4214" i="1"/>
  <c r="AQ4215" i="1"/>
  <c r="AT6110" i="1"/>
  <c r="AM6110" i="1"/>
  <c r="AN6110" i="1" s="1"/>
  <c r="AK6111" i="1"/>
  <c r="AO6110" i="1"/>
  <c r="AU6110" i="1" l="1"/>
  <c r="AS6110" i="1" s="1"/>
  <c r="AR4215" i="1"/>
  <c r="AT6111" i="1"/>
  <c r="AM6111" i="1"/>
  <c r="AN6111" i="1" s="1"/>
  <c r="AK6112" i="1"/>
  <c r="AO6111" i="1"/>
  <c r="AU6111" i="1" l="1"/>
  <c r="AS6111" i="1" s="1"/>
  <c r="AP4215" i="1"/>
  <c r="AQ4216" i="1"/>
  <c r="AT6112" i="1"/>
  <c r="AM6112" i="1"/>
  <c r="AN6112" i="1" s="1"/>
  <c r="AK6113" i="1"/>
  <c r="AO6112" i="1"/>
  <c r="AU6112" i="1" l="1"/>
  <c r="AS6112" i="1" s="1"/>
  <c r="AR4216" i="1"/>
  <c r="AT6113" i="1"/>
  <c r="AM6113" i="1"/>
  <c r="AN6113" i="1" s="1"/>
  <c r="AK6114" i="1"/>
  <c r="AO6113" i="1"/>
  <c r="AU6113" i="1" l="1"/>
  <c r="AS6113" i="1" s="1"/>
  <c r="AQ4217" i="1"/>
  <c r="AP4216" i="1"/>
  <c r="AT6114" i="1"/>
  <c r="AM6114" i="1"/>
  <c r="AN6114" i="1" s="1"/>
  <c r="AK6115" i="1"/>
  <c r="AO6114" i="1"/>
  <c r="AU6114" i="1" l="1"/>
  <c r="AS6114" i="1" s="1"/>
  <c r="AR4217" i="1"/>
  <c r="AT6115" i="1"/>
  <c r="AM6115" i="1"/>
  <c r="AN6115" i="1" s="1"/>
  <c r="AK6116" i="1"/>
  <c r="AO6115" i="1"/>
  <c r="AU6115" i="1" l="1"/>
  <c r="AS6115" i="1" s="1"/>
  <c r="AP4217" i="1"/>
  <c r="AQ4218" i="1"/>
  <c r="AT6116" i="1"/>
  <c r="AM6116" i="1"/>
  <c r="AN6116" i="1" s="1"/>
  <c r="AK6117" i="1"/>
  <c r="AO6116" i="1"/>
  <c r="AU6116" i="1" l="1"/>
  <c r="AS6116" i="1" s="1"/>
  <c r="AR4218" i="1"/>
  <c r="AQ4219" i="1" s="1"/>
  <c r="AT6117" i="1"/>
  <c r="AM6117" i="1"/>
  <c r="AN6117" i="1" s="1"/>
  <c r="AK6118" i="1"/>
  <c r="AO6117" i="1"/>
  <c r="AU6117" i="1" l="1"/>
  <c r="AS6117" i="1" s="1"/>
  <c r="AR4219" i="1"/>
  <c r="AQ4220" i="1" s="1"/>
  <c r="AP4218" i="1"/>
  <c r="AT6118" i="1"/>
  <c r="AM6118" i="1"/>
  <c r="AN6118" i="1" s="1"/>
  <c r="AK6119" i="1"/>
  <c r="AO6118" i="1"/>
  <c r="AU6118" i="1" l="1"/>
  <c r="AS6118" i="1" s="1"/>
  <c r="AR4220" i="1"/>
  <c r="AQ4221" i="1" s="1"/>
  <c r="AP4219" i="1"/>
  <c r="AT6119" i="1"/>
  <c r="AM6119" i="1"/>
  <c r="AN6119" i="1" s="1"/>
  <c r="AK6120" i="1"/>
  <c r="AO6119" i="1"/>
  <c r="AU6119" i="1" l="1"/>
  <c r="AS6119" i="1" s="1"/>
  <c r="AR4221" i="1"/>
  <c r="AP4220" i="1"/>
  <c r="AT6120" i="1"/>
  <c r="AM6120" i="1"/>
  <c r="AN6120" i="1" s="1"/>
  <c r="AK6121" i="1"/>
  <c r="AO6120" i="1"/>
  <c r="AU6120" i="1" l="1"/>
  <c r="AS6120" i="1" s="1"/>
  <c r="AP4221" i="1"/>
  <c r="AQ4222" i="1"/>
  <c r="AT6121" i="1"/>
  <c r="AM6121" i="1"/>
  <c r="AN6121" i="1" s="1"/>
  <c r="AK6122" i="1"/>
  <c r="AO6121" i="1"/>
  <c r="AU6121" i="1" l="1"/>
  <c r="AS6121" i="1" s="1"/>
  <c r="AR4222" i="1"/>
  <c r="AT6122" i="1"/>
  <c r="AM6122" i="1"/>
  <c r="AN6122" i="1" s="1"/>
  <c r="AK6123" i="1"/>
  <c r="AO6122" i="1"/>
  <c r="AU6122" i="1" l="1"/>
  <c r="AS6122" i="1" s="1"/>
  <c r="AP4222" i="1"/>
  <c r="AQ4223" i="1"/>
  <c r="AT6123" i="1"/>
  <c r="AM6123" i="1"/>
  <c r="AN6123" i="1" s="1"/>
  <c r="AK6124" i="1"/>
  <c r="AO6123" i="1"/>
  <c r="AU6123" i="1" l="1"/>
  <c r="AS6123" i="1" s="1"/>
  <c r="AR4223" i="1"/>
  <c r="AQ4224" i="1" s="1"/>
  <c r="AT6124" i="1"/>
  <c r="AM6124" i="1"/>
  <c r="AN6124" i="1" s="1"/>
  <c r="AK6125" i="1"/>
  <c r="AO6124" i="1"/>
  <c r="AU6124" i="1" l="1"/>
  <c r="AS6124" i="1" s="1"/>
  <c r="AR4224" i="1"/>
  <c r="AQ4225" i="1" s="1"/>
  <c r="AP4223" i="1"/>
  <c r="AT6125" i="1"/>
  <c r="AM6125" i="1"/>
  <c r="AN6125" i="1" s="1"/>
  <c r="AK6126" i="1"/>
  <c r="AO6125" i="1"/>
  <c r="AU6125" i="1" l="1"/>
  <c r="AS6125" i="1" s="1"/>
  <c r="AR4225" i="1"/>
  <c r="AP4224" i="1"/>
  <c r="AT6126" i="1"/>
  <c r="AM6126" i="1"/>
  <c r="AN6126" i="1" s="1"/>
  <c r="AK6127" i="1"/>
  <c r="AO6126" i="1"/>
  <c r="AU6126" i="1" l="1"/>
  <c r="AS6126" i="1" s="1"/>
  <c r="AP4225" i="1"/>
  <c r="AQ4226" i="1"/>
  <c r="AT6127" i="1"/>
  <c r="AM6127" i="1"/>
  <c r="AN6127" i="1" s="1"/>
  <c r="AK6128" i="1"/>
  <c r="AO6127" i="1"/>
  <c r="AU6127" i="1" l="1"/>
  <c r="AS6127" i="1" s="1"/>
  <c r="AR4226" i="1"/>
  <c r="AQ4227" i="1" s="1"/>
  <c r="AT6128" i="1"/>
  <c r="AM6128" i="1"/>
  <c r="AN6128" i="1" s="1"/>
  <c r="AK6129" i="1"/>
  <c r="AO6128" i="1"/>
  <c r="AU6128" i="1" l="1"/>
  <c r="AS6128" i="1" s="1"/>
  <c r="AR4227" i="1"/>
  <c r="AP4226" i="1"/>
  <c r="AT6129" i="1"/>
  <c r="AM6129" i="1"/>
  <c r="AN6129" i="1" s="1"/>
  <c r="AK6130" i="1"/>
  <c r="AA250" i="1" s="1"/>
  <c r="AO6129" i="1"/>
  <c r="AU6129" i="1" l="1"/>
  <c r="AS6129" i="1" s="1"/>
  <c r="AP4227" i="1"/>
  <c r="AQ4228" i="1"/>
  <c r="AT6130" i="1"/>
  <c r="AF250" i="1" s="1"/>
  <c r="AM6130" i="1"/>
  <c r="AN6130" i="1" s="1"/>
  <c r="AK6131" i="1"/>
  <c r="AO6130" i="1"/>
  <c r="AB250" i="1" s="1"/>
  <c r="AU6130" i="1" l="1"/>
  <c r="AS6130" i="1" s="1"/>
  <c r="AR4228" i="1"/>
  <c r="AT6131" i="1"/>
  <c r="AM6131" i="1"/>
  <c r="AN6131" i="1" s="1"/>
  <c r="AK6132" i="1"/>
  <c r="AO6131" i="1"/>
  <c r="AU6131" i="1" l="1"/>
  <c r="AS6131" i="1" s="1"/>
  <c r="AP4228" i="1"/>
  <c r="AQ4229" i="1"/>
  <c r="AT6132" i="1"/>
  <c r="AM6132" i="1"/>
  <c r="AN6132" i="1" s="1"/>
  <c r="AK6133" i="1"/>
  <c r="AO6132" i="1"/>
  <c r="AU6132" i="1" l="1"/>
  <c r="AS6132" i="1" s="1"/>
  <c r="AR4229" i="1"/>
  <c r="AQ4230" i="1" s="1"/>
  <c r="AT6133" i="1"/>
  <c r="AM6133" i="1"/>
  <c r="AN6133" i="1" s="1"/>
  <c r="AK6134" i="1"/>
  <c r="AO6133" i="1"/>
  <c r="AU6133" i="1" l="1"/>
  <c r="AS6133" i="1" s="1"/>
  <c r="AD174" i="1"/>
  <c r="AR4230" i="1"/>
  <c r="AP4229" i="1"/>
  <c r="AT6134" i="1"/>
  <c r="AM6134" i="1"/>
  <c r="AN6134" i="1" s="1"/>
  <c r="AK6135" i="1"/>
  <c r="AO6134" i="1"/>
  <c r="AU6134" i="1" l="1"/>
  <c r="AS6134" i="1" s="1"/>
  <c r="AE174" i="1"/>
  <c r="AP4230" i="1"/>
  <c r="AC174" i="1" s="1"/>
  <c r="AQ4231" i="1"/>
  <c r="AT6135" i="1"/>
  <c r="AM6135" i="1"/>
  <c r="AN6135" i="1" s="1"/>
  <c r="AK6136" i="1"/>
  <c r="AO6135" i="1"/>
  <c r="AU6135" i="1" l="1"/>
  <c r="AS6135" i="1" s="1"/>
  <c r="AR4231" i="1"/>
  <c r="AT6136" i="1"/>
  <c r="AM6136" i="1"/>
  <c r="AN6136" i="1" s="1"/>
  <c r="AK6137" i="1"/>
  <c r="AO6136" i="1"/>
  <c r="AU6136" i="1" l="1"/>
  <c r="AS6136" i="1" s="1"/>
  <c r="AP4231" i="1"/>
  <c r="AQ4232" i="1"/>
  <c r="AT6137" i="1"/>
  <c r="AM6137" i="1"/>
  <c r="AN6137" i="1" s="1"/>
  <c r="AK6138" i="1"/>
  <c r="AO6137" i="1"/>
  <c r="AU6137" i="1" l="1"/>
  <c r="AS6137" i="1" s="1"/>
  <c r="AR4232" i="1"/>
  <c r="AQ4233" i="1" s="1"/>
  <c r="AT6138" i="1"/>
  <c r="AM6138" i="1"/>
  <c r="AN6138" i="1" s="1"/>
  <c r="AK6139" i="1"/>
  <c r="AO6138" i="1"/>
  <c r="AU6138" i="1" l="1"/>
  <c r="AS6138" i="1" s="1"/>
  <c r="AR4233" i="1"/>
  <c r="AQ4234" i="1" s="1"/>
  <c r="AP4232" i="1"/>
  <c r="AT6139" i="1"/>
  <c r="AM6139" i="1"/>
  <c r="AN6139" i="1" s="1"/>
  <c r="AK6140" i="1"/>
  <c r="AO6139" i="1"/>
  <c r="AU6139" i="1" l="1"/>
  <c r="AS6139" i="1" s="1"/>
  <c r="AR4234" i="1"/>
  <c r="AQ4235" i="1" s="1"/>
  <c r="AP4233" i="1"/>
  <c r="AT6140" i="1"/>
  <c r="AM6140" i="1"/>
  <c r="AN6140" i="1" s="1"/>
  <c r="AK6141" i="1"/>
  <c r="AO6140" i="1"/>
  <c r="AU6140" i="1" l="1"/>
  <c r="AS6140" i="1" s="1"/>
  <c r="AR4235" i="1"/>
  <c r="AQ4236" i="1" s="1"/>
  <c r="AP4234" i="1"/>
  <c r="AT6141" i="1"/>
  <c r="AM6141" i="1"/>
  <c r="AN6141" i="1" s="1"/>
  <c r="AK6142" i="1"/>
  <c r="AO6141" i="1"/>
  <c r="AU6141" i="1" l="1"/>
  <c r="AS6141" i="1" s="1"/>
  <c r="AR4236" i="1"/>
  <c r="AQ4237" i="1" s="1"/>
  <c r="AP4235" i="1"/>
  <c r="AT6142" i="1"/>
  <c r="AM6142" i="1"/>
  <c r="AN6142" i="1" s="1"/>
  <c r="AK6143" i="1"/>
  <c r="AO6142" i="1"/>
  <c r="AU6142" i="1" l="1"/>
  <c r="AS6142" i="1" s="1"/>
  <c r="AR4237" i="1"/>
  <c r="AP4236" i="1"/>
  <c r="AT6143" i="1"/>
  <c r="AM6143" i="1"/>
  <c r="AN6143" i="1" s="1"/>
  <c r="AK6144" i="1"/>
  <c r="AO6143" i="1"/>
  <c r="AU6143" i="1" l="1"/>
  <c r="AS6143" i="1" s="1"/>
  <c r="AP4237" i="1"/>
  <c r="AQ4238" i="1"/>
  <c r="AT6144" i="1"/>
  <c r="AM6144" i="1"/>
  <c r="AN6144" i="1" s="1"/>
  <c r="AK6145" i="1"/>
  <c r="AO6144" i="1"/>
  <c r="AU6144" i="1" l="1"/>
  <c r="AS6144" i="1" s="1"/>
  <c r="AR4238" i="1"/>
  <c r="AT6145" i="1"/>
  <c r="AM6145" i="1"/>
  <c r="AN6145" i="1" s="1"/>
  <c r="AK6146" i="1"/>
  <c r="AO6145" i="1"/>
  <c r="AU6145" i="1" l="1"/>
  <c r="AS6145" i="1" s="1"/>
  <c r="AP4238" i="1"/>
  <c r="AQ4239" i="1"/>
  <c r="AT6146" i="1"/>
  <c r="AM6146" i="1"/>
  <c r="AN6146" i="1" s="1"/>
  <c r="AK6147" i="1"/>
  <c r="AO6146" i="1"/>
  <c r="AU6146" i="1" l="1"/>
  <c r="AS6146" i="1" s="1"/>
  <c r="AR4239" i="1"/>
  <c r="AT6147" i="1"/>
  <c r="AM6147" i="1"/>
  <c r="AN6147" i="1" s="1"/>
  <c r="AK6148" i="1"/>
  <c r="AO6147" i="1"/>
  <c r="AU6147" i="1" l="1"/>
  <c r="AS6147" i="1" s="1"/>
  <c r="AP4239" i="1"/>
  <c r="AQ4240" i="1"/>
  <c r="AT6148" i="1"/>
  <c r="AM6148" i="1"/>
  <c r="AN6148" i="1" s="1"/>
  <c r="AK6149" i="1"/>
  <c r="AO6148" i="1"/>
  <c r="AU6148" i="1" l="1"/>
  <c r="AS6148" i="1" s="1"/>
  <c r="AR4240" i="1"/>
  <c r="AT6149" i="1"/>
  <c r="AM6149" i="1"/>
  <c r="AN6149" i="1" s="1"/>
  <c r="AK6150" i="1"/>
  <c r="AO6149" i="1"/>
  <c r="AU6149" i="1" l="1"/>
  <c r="AS6149" i="1" s="1"/>
  <c r="AQ4241" i="1"/>
  <c r="AP4240" i="1"/>
  <c r="AT6150" i="1"/>
  <c r="AM6150" i="1"/>
  <c r="AN6150" i="1" s="1"/>
  <c r="AK6151" i="1"/>
  <c r="AO6150" i="1"/>
  <c r="AU6150" i="1" l="1"/>
  <c r="AS6150" i="1" s="1"/>
  <c r="AR4241" i="1"/>
  <c r="AQ4242" i="1" s="1"/>
  <c r="AT6151" i="1"/>
  <c r="AM6151" i="1"/>
  <c r="AN6151" i="1" s="1"/>
  <c r="AK6152" i="1"/>
  <c r="AO6151" i="1"/>
  <c r="AU6151" i="1" l="1"/>
  <c r="AS6151" i="1" s="1"/>
  <c r="AR4242" i="1"/>
  <c r="AP4241" i="1"/>
  <c r="AT6152" i="1"/>
  <c r="AM6152" i="1"/>
  <c r="AN6152" i="1" s="1"/>
  <c r="AK6153" i="1"/>
  <c r="AO6152" i="1"/>
  <c r="AU6152" i="1" l="1"/>
  <c r="AS6152" i="1" s="1"/>
  <c r="AP4242" i="1"/>
  <c r="AQ4243" i="1"/>
  <c r="AT6153" i="1"/>
  <c r="AM6153" i="1"/>
  <c r="AN6153" i="1" s="1"/>
  <c r="AK6154" i="1"/>
  <c r="AO6153" i="1"/>
  <c r="AU6153" i="1" l="1"/>
  <c r="AS6153" i="1" s="1"/>
  <c r="AR4243" i="1"/>
  <c r="AQ4244" i="1" s="1"/>
  <c r="AT6154" i="1"/>
  <c r="AM6154" i="1"/>
  <c r="AN6154" i="1" s="1"/>
  <c r="AK6155" i="1"/>
  <c r="AA251" i="1" s="1"/>
  <c r="AO6154" i="1"/>
  <c r="AU6154" i="1" l="1"/>
  <c r="AS6154" i="1" s="1"/>
  <c r="AR4244" i="1"/>
  <c r="AQ4245" i="1" s="1"/>
  <c r="AP4243" i="1"/>
  <c r="AT6155" i="1"/>
  <c r="AF251" i="1" s="1"/>
  <c r="AM6155" i="1"/>
  <c r="AN6155" i="1" s="1"/>
  <c r="AK6156" i="1"/>
  <c r="AO6155" i="1"/>
  <c r="AB251" i="1" s="1"/>
  <c r="AU6155" i="1" l="1"/>
  <c r="AS6155" i="1" s="1"/>
  <c r="AR4245" i="1"/>
  <c r="AP4244" i="1"/>
  <c r="AT6156" i="1"/>
  <c r="AM6156" i="1"/>
  <c r="AN6156" i="1" s="1"/>
  <c r="AK6157" i="1"/>
  <c r="AO6156" i="1"/>
  <c r="AU6156" i="1" l="1"/>
  <c r="AS6156" i="1" s="1"/>
  <c r="AQ4246" i="1"/>
  <c r="AP4245" i="1"/>
  <c r="AT6157" i="1"/>
  <c r="AM6157" i="1"/>
  <c r="AN6157" i="1" s="1"/>
  <c r="AK6158" i="1"/>
  <c r="AO6157" i="1"/>
  <c r="AU6157" i="1" l="1"/>
  <c r="AS6157" i="1" s="1"/>
  <c r="AR4246" i="1"/>
  <c r="AQ4247" i="1" s="1"/>
  <c r="AT6158" i="1"/>
  <c r="AM6158" i="1"/>
  <c r="AN6158" i="1" s="1"/>
  <c r="AK6159" i="1"/>
  <c r="AO6158" i="1"/>
  <c r="AU6158" i="1" l="1"/>
  <c r="AS6158" i="1" s="1"/>
  <c r="AR4247" i="1"/>
  <c r="AQ4248" i="1" s="1"/>
  <c r="AP4246" i="1"/>
  <c r="AT6159" i="1"/>
  <c r="AM6159" i="1"/>
  <c r="AN6159" i="1" s="1"/>
  <c r="AK6160" i="1"/>
  <c r="AO6159" i="1"/>
  <c r="AU6159" i="1" l="1"/>
  <c r="AS6159" i="1" s="1"/>
  <c r="AR4248" i="1"/>
  <c r="AQ4249" i="1" s="1"/>
  <c r="AP4247" i="1"/>
  <c r="AT6160" i="1"/>
  <c r="AM6160" i="1"/>
  <c r="AN6160" i="1" s="1"/>
  <c r="AK6161" i="1"/>
  <c r="AO6160" i="1"/>
  <c r="AU6160" i="1" l="1"/>
  <c r="AS6160" i="1" s="1"/>
  <c r="AR4249" i="1"/>
  <c r="AQ4250" i="1" s="1"/>
  <c r="AP4248" i="1"/>
  <c r="AT6161" i="1"/>
  <c r="AM6161" i="1"/>
  <c r="AN6161" i="1" s="1"/>
  <c r="AK6162" i="1"/>
  <c r="AO6161" i="1"/>
  <c r="AU6161" i="1" l="1"/>
  <c r="AS6161" i="1" s="1"/>
  <c r="AR4250" i="1"/>
  <c r="AP4249" i="1"/>
  <c r="AT6162" i="1"/>
  <c r="AM6162" i="1"/>
  <c r="AN6162" i="1" s="1"/>
  <c r="AK6163" i="1"/>
  <c r="AO6162" i="1"/>
  <c r="AU6162" i="1" l="1"/>
  <c r="AS6162" i="1" s="1"/>
  <c r="AP4250" i="1"/>
  <c r="AQ4251" i="1"/>
  <c r="AT6163" i="1"/>
  <c r="AM6163" i="1"/>
  <c r="AN6163" i="1" s="1"/>
  <c r="AK6164" i="1"/>
  <c r="AO6163" i="1"/>
  <c r="AU6163" i="1" l="1"/>
  <c r="AS6163" i="1" s="1"/>
  <c r="AR4251" i="1"/>
  <c r="AQ4252" i="1" s="1"/>
  <c r="AT6164" i="1"/>
  <c r="AM6164" i="1"/>
  <c r="AN6164" i="1" s="1"/>
  <c r="AK6165" i="1"/>
  <c r="AO6164" i="1"/>
  <c r="AU6164" i="1" l="1"/>
  <c r="AS6164" i="1" s="1"/>
  <c r="AR4252" i="1"/>
  <c r="AP4251" i="1"/>
  <c r="AT6165" i="1"/>
  <c r="AM6165" i="1"/>
  <c r="AN6165" i="1" s="1"/>
  <c r="AK6166" i="1"/>
  <c r="AO6165" i="1"/>
  <c r="AU6165" i="1" l="1"/>
  <c r="AS6165" i="1" s="1"/>
  <c r="AP4252" i="1"/>
  <c r="AQ4253" i="1"/>
  <c r="AT6166" i="1"/>
  <c r="AM6166" i="1"/>
  <c r="AN6166" i="1" s="1"/>
  <c r="AK6167" i="1"/>
  <c r="AO6166" i="1"/>
  <c r="AU6166" i="1" l="1"/>
  <c r="AS6166" i="1" s="1"/>
  <c r="AR4253" i="1"/>
  <c r="AT6167" i="1"/>
  <c r="AM6167" i="1"/>
  <c r="AN6167" i="1" s="1"/>
  <c r="AK6168" i="1"/>
  <c r="AO6167" i="1"/>
  <c r="AU6167" i="1" l="1"/>
  <c r="AS6167" i="1" s="1"/>
  <c r="AP4253" i="1"/>
  <c r="AQ4254" i="1"/>
  <c r="AT6168" i="1"/>
  <c r="AM6168" i="1"/>
  <c r="AN6168" i="1" s="1"/>
  <c r="AK6169" i="1"/>
  <c r="AO6168" i="1"/>
  <c r="AU6168" i="1" l="1"/>
  <c r="AS6168" i="1" s="1"/>
  <c r="AR4254" i="1"/>
  <c r="AT6169" i="1"/>
  <c r="AM6169" i="1"/>
  <c r="AN6169" i="1" s="1"/>
  <c r="AK6170" i="1"/>
  <c r="AO6169" i="1"/>
  <c r="AU6169" i="1" l="1"/>
  <c r="AS6169" i="1" s="1"/>
  <c r="AP4254" i="1"/>
  <c r="AQ4255" i="1"/>
  <c r="AT6170" i="1"/>
  <c r="AM6170" i="1"/>
  <c r="AN6170" i="1" s="1"/>
  <c r="AK6171" i="1"/>
  <c r="AO6170" i="1"/>
  <c r="AU6170" i="1" l="1"/>
  <c r="AS6170" i="1" s="1"/>
  <c r="AD175" i="1"/>
  <c r="AR4255" i="1"/>
  <c r="AQ4256" i="1" s="1"/>
  <c r="AT6171" i="1"/>
  <c r="AM6171" i="1"/>
  <c r="AN6171" i="1" s="1"/>
  <c r="AK6172" i="1"/>
  <c r="AO6171" i="1"/>
  <c r="AU6171" i="1" l="1"/>
  <c r="AS6171" i="1" s="1"/>
  <c r="AR4256" i="1"/>
  <c r="AE175" i="1"/>
  <c r="AP4255" i="1"/>
  <c r="AC175" i="1" s="1"/>
  <c r="AT6172" i="1"/>
  <c r="AM6172" i="1"/>
  <c r="AN6172" i="1" s="1"/>
  <c r="AK6173" i="1"/>
  <c r="AO6172" i="1"/>
  <c r="AU6172" i="1" l="1"/>
  <c r="AS6172" i="1" s="1"/>
  <c r="AP4256" i="1"/>
  <c r="AQ4257" i="1"/>
  <c r="AT6173" i="1"/>
  <c r="AM6173" i="1"/>
  <c r="AN6173" i="1" s="1"/>
  <c r="AK6174" i="1"/>
  <c r="AO6173" i="1"/>
  <c r="AU6173" i="1" l="1"/>
  <c r="AS6173" i="1" s="1"/>
  <c r="AR4257" i="1"/>
  <c r="AT6174" i="1"/>
  <c r="AM6174" i="1"/>
  <c r="AN6174" i="1" s="1"/>
  <c r="AK6175" i="1"/>
  <c r="AO6174" i="1"/>
  <c r="AU6174" i="1" l="1"/>
  <c r="AS6174" i="1" s="1"/>
  <c r="AP4257" i="1"/>
  <c r="AQ4258" i="1"/>
  <c r="AT6175" i="1"/>
  <c r="AM6175" i="1"/>
  <c r="AN6175" i="1" s="1"/>
  <c r="AK6176" i="1"/>
  <c r="AO6175" i="1"/>
  <c r="AU6175" i="1" l="1"/>
  <c r="AS6175" i="1" s="1"/>
  <c r="AR4258" i="1"/>
  <c r="AT6176" i="1"/>
  <c r="AM6176" i="1"/>
  <c r="AN6176" i="1" s="1"/>
  <c r="AK6177" i="1"/>
  <c r="AO6176" i="1"/>
  <c r="AU6176" i="1" l="1"/>
  <c r="AS6176" i="1" s="1"/>
  <c r="AP4258" i="1"/>
  <c r="AQ4259" i="1"/>
  <c r="AT6177" i="1"/>
  <c r="AM6177" i="1"/>
  <c r="AN6177" i="1" s="1"/>
  <c r="AK6178" i="1"/>
  <c r="AO6177" i="1"/>
  <c r="AU6177" i="1" l="1"/>
  <c r="AS6177" i="1" s="1"/>
  <c r="AR4259" i="1"/>
  <c r="AT6178" i="1"/>
  <c r="AM6178" i="1"/>
  <c r="AN6178" i="1" s="1"/>
  <c r="AK6179" i="1"/>
  <c r="AO6178" i="1"/>
  <c r="AU6178" i="1" l="1"/>
  <c r="AS6178" i="1" s="1"/>
  <c r="AP4259" i="1"/>
  <c r="AQ4260" i="1"/>
  <c r="AT6179" i="1"/>
  <c r="AM6179" i="1"/>
  <c r="AN6179" i="1" s="1"/>
  <c r="AK6180" i="1"/>
  <c r="AA252" i="1" s="1"/>
  <c r="AO6179" i="1"/>
  <c r="AU6179" i="1" l="1"/>
  <c r="AS6179" i="1" s="1"/>
  <c r="AR4260" i="1"/>
  <c r="AT6180" i="1"/>
  <c r="AF252" i="1" s="1"/>
  <c r="AM6180" i="1"/>
  <c r="AN6180" i="1" s="1"/>
  <c r="AK6181" i="1"/>
  <c r="AO6180" i="1"/>
  <c r="AB252" i="1" s="1"/>
  <c r="AU6180" i="1" l="1"/>
  <c r="AS6180" i="1" s="1"/>
  <c r="AP4260" i="1"/>
  <c r="AQ4261" i="1"/>
  <c r="AT6181" i="1"/>
  <c r="AM6181" i="1"/>
  <c r="AN6181" i="1" s="1"/>
  <c r="AK6182" i="1"/>
  <c r="AO6181" i="1"/>
  <c r="AU6181" i="1" l="1"/>
  <c r="AS6181" i="1" s="1"/>
  <c r="AR4261" i="1"/>
  <c r="AT6182" i="1"/>
  <c r="AM6182" i="1"/>
  <c r="AN6182" i="1" s="1"/>
  <c r="AK6183" i="1"/>
  <c r="AO6182" i="1"/>
  <c r="AU6182" i="1" l="1"/>
  <c r="AS6182" i="1" s="1"/>
  <c r="AP4261" i="1"/>
  <c r="AQ4262" i="1"/>
  <c r="AT6183" i="1"/>
  <c r="AM6183" i="1"/>
  <c r="AN6183" i="1" s="1"/>
  <c r="AK6184" i="1"/>
  <c r="AO6183" i="1"/>
  <c r="AU6183" i="1" l="1"/>
  <c r="AS6183" i="1" s="1"/>
  <c r="AR4262" i="1"/>
  <c r="AQ4263" i="1" s="1"/>
  <c r="AT6184" i="1"/>
  <c r="AM6184" i="1"/>
  <c r="AN6184" i="1" s="1"/>
  <c r="AK6185" i="1"/>
  <c r="AO6184" i="1"/>
  <c r="AU6184" i="1" l="1"/>
  <c r="AS6184" i="1" s="1"/>
  <c r="AR4263" i="1"/>
  <c r="AP4262" i="1"/>
  <c r="AT6185" i="1"/>
  <c r="AM6185" i="1"/>
  <c r="AN6185" i="1" s="1"/>
  <c r="AK6186" i="1"/>
  <c r="AO6185" i="1"/>
  <c r="AU6185" i="1" l="1"/>
  <c r="AS6185" i="1" s="1"/>
  <c r="AP4263" i="1"/>
  <c r="AQ4264" i="1"/>
  <c r="AT6186" i="1"/>
  <c r="AM6186" i="1"/>
  <c r="AN6186" i="1" s="1"/>
  <c r="AK6187" i="1"/>
  <c r="AO6186" i="1"/>
  <c r="AU6186" i="1" l="1"/>
  <c r="AS6186" i="1" s="1"/>
  <c r="AR4264" i="1"/>
  <c r="AQ4265" i="1" s="1"/>
  <c r="AT6187" i="1"/>
  <c r="AM6187" i="1"/>
  <c r="AN6187" i="1" s="1"/>
  <c r="AK6188" i="1"/>
  <c r="AO6187" i="1"/>
  <c r="AU6187" i="1" l="1"/>
  <c r="AS6187" i="1" s="1"/>
  <c r="AR4265" i="1"/>
  <c r="AQ4266" i="1" s="1"/>
  <c r="AP4264" i="1"/>
  <c r="AT6188" i="1"/>
  <c r="AM6188" i="1"/>
  <c r="AN6188" i="1" s="1"/>
  <c r="AK6189" i="1"/>
  <c r="AO6188" i="1"/>
  <c r="AU6188" i="1" l="1"/>
  <c r="AS6188" i="1" s="1"/>
  <c r="AR4266" i="1"/>
  <c r="AQ4267" i="1" s="1"/>
  <c r="AP4265" i="1"/>
  <c r="AT6189" i="1"/>
  <c r="AM6189" i="1"/>
  <c r="AN6189" i="1" s="1"/>
  <c r="AK6190" i="1"/>
  <c r="AO6189" i="1"/>
  <c r="AU6189" i="1" l="1"/>
  <c r="AS6189" i="1" s="1"/>
  <c r="AR4267" i="1"/>
  <c r="AQ4268" i="1" s="1"/>
  <c r="AP4266" i="1"/>
  <c r="AT6190" i="1"/>
  <c r="AM6190" i="1"/>
  <c r="AN6190" i="1" s="1"/>
  <c r="AK6191" i="1"/>
  <c r="AO6190" i="1"/>
  <c r="AU6190" i="1" l="1"/>
  <c r="AS6190" i="1" s="1"/>
  <c r="AR4268" i="1"/>
  <c r="AQ4269" i="1" s="1"/>
  <c r="AP4267" i="1"/>
  <c r="AT6191" i="1"/>
  <c r="AM6191" i="1"/>
  <c r="AN6191" i="1" s="1"/>
  <c r="AK6192" i="1"/>
  <c r="AO6191" i="1"/>
  <c r="AU6191" i="1" l="1"/>
  <c r="AS6191" i="1" s="1"/>
  <c r="AR4269" i="1"/>
  <c r="AQ4270" i="1" s="1"/>
  <c r="AP4268" i="1"/>
  <c r="AT6192" i="1"/>
  <c r="AM6192" i="1"/>
  <c r="AN6192" i="1" s="1"/>
  <c r="AK6193" i="1"/>
  <c r="AO6192" i="1"/>
  <c r="AU6192" i="1" l="1"/>
  <c r="AS6192" i="1" s="1"/>
  <c r="AR4270" i="1"/>
  <c r="AQ4271" i="1" s="1"/>
  <c r="AP4269" i="1"/>
  <c r="AT6193" i="1"/>
  <c r="AM6193" i="1"/>
  <c r="AN6193" i="1" s="1"/>
  <c r="AK6194" i="1"/>
  <c r="AO6193" i="1"/>
  <c r="AU6193" i="1" l="1"/>
  <c r="AS6193" i="1" s="1"/>
  <c r="AR4271" i="1"/>
  <c r="AQ4272" i="1" s="1"/>
  <c r="AP4270" i="1"/>
  <c r="AT6194" i="1"/>
  <c r="AM6194" i="1"/>
  <c r="AN6194" i="1" s="1"/>
  <c r="AK6195" i="1"/>
  <c r="AO6194" i="1"/>
  <c r="AU6194" i="1" l="1"/>
  <c r="AS6194" i="1" s="1"/>
  <c r="AR4272" i="1"/>
  <c r="AQ4273" i="1" s="1"/>
  <c r="AP4271" i="1"/>
  <c r="AT6195" i="1"/>
  <c r="AM6195" i="1"/>
  <c r="AN6195" i="1" s="1"/>
  <c r="AK6196" i="1"/>
  <c r="AO6195" i="1"/>
  <c r="AU6195" i="1" l="1"/>
  <c r="AS6195" i="1" s="1"/>
  <c r="AR4273" i="1"/>
  <c r="AP4272" i="1"/>
  <c r="AT6196" i="1"/>
  <c r="AM6196" i="1"/>
  <c r="AN6196" i="1" s="1"/>
  <c r="AK6197" i="1"/>
  <c r="AO6196" i="1"/>
  <c r="AU6196" i="1" l="1"/>
  <c r="AS6196" i="1" s="1"/>
  <c r="AP4273" i="1"/>
  <c r="AQ4274" i="1"/>
  <c r="AT6197" i="1"/>
  <c r="AM6197" i="1"/>
  <c r="AN6197" i="1" s="1"/>
  <c r="AK6198" i="1"/>
  <c r="AO6197" i="1"/>
  <c r="AU6197" i="1" l="1"/>
  <c r="AS6197" i="1" s="1"/>
  <c r="AR4274" i="1"/>
  <c r="AQ4275" i="1" s="1"/>
  <c r="AT6198" i="1"/>
  <c r="AM6198" i="1"/>
  <c r="AN6198" i="1" s="1"/>
  <c r="AK6199" i="1"/>
  <c r="AO6198" i="1"/>
  <c r="AU6198" i="1" l="1"/>
  <c r="AS6198" i="1" s="1"/>
  <c r="AR4275" i="1"/>
  <c r="AQ4276" i="1" s="1"/>
  <c r="AP4274" i="1"/>
  <c r="AT6199" i="1"/>
  <c r="AM6199" i="1"/>
  <c r="AN6199" i="1" s="1"/>
  <c r="AK6200" i="1"/>
  <c r="AO6199" i="1"/>
  <c r="AU6199" i="1" l="1"/>
  <c r="AS6199" i="1" s="1"/>
  <c r="AR4276" i="1"/>
  <c r="AQ4277" i="1" s="1"/>
  <c r="AP4275" i="1"/>
  <c r="AT6200" i="1"/>
  <c r="AM6200" i="1"/>
  <c r="AN6200" i="1" s="1"/>
  <c r="AK6201" i="1"/>
  <c r="AO6200" i="1"/>
  <c r="AU6200" i="1" l="1"/>
  <c r="AS6200" i="1" s="1"/>
  <c r="AR4277" i="1"/>
  <c r="AQ4278" i="1" s="1"/>
  <c r="AP4276" i="1"/>
  <c r="AT6201" i="1"/>
  <c r="AM6201" i="1"/>
  <c r="AN6201" i="1" s="1"/>
  <c r="AK6202" i="1"/>
  <c r="AO6201" i="1"/>
  <c r="AU6201" i="1" l="1"/>
  <c r="AS6201" i="1" s="1"/>
  <c r="AR4278" i="1"/>
  <c r="AP4277" i="1"/>
  <c r="AT6202" i="1"/>
  <c r="AM6202" i="1"/>
  <c r="AN6202" i="1" s="1"/>
  <c r="AK6203" i="1"/>
  <c r="AO6202" i="1"/>
  <c r="AU6202" i="1" l="1"/>
  <c r="AS6202" i="1" s="1"/>
  <c r="AP4278" i="1"/>
  <c r="AQ4279" i="1"/>
  <c r="AT6203" i="1"/>
  <c r="AM6203" i="1"/>
  <c r="AN6203" i="1" s="1"/>
  <c r="AK6204" i="1"/>
  <c r="AO6203" i="1"/>
  <c r="AU6203" i="1" l="1"/>
  <c r="AS6203" i="1" s="1"/>
  <c r="AR4279" i="1"/>
  <c r="AT6204" i="1"/>
  <c r="AM6204" i="1"/>
  <c r="AN6204" i="1" s="1"/>
  <c r="AK6205" i="1"/>
  <c r="AA253" i="1" s="1"/>
  <c r="AO6204" i="1"/>
  <c r="AU6204" i="1" l="1"/>
  <c r="AS6204" i="1" s="1"/>
  <c r="AP4279" i="1"/>
  <c r="AQ4280" i="1"/>
  <c r="AT6205" i="1"/>
  <c r="AF253" i="1" s="1"/>
  <c r="AM6205" i="1"/>
  <c r="AN6205" i="1" s="1"/>
  <c r="AK6206" i="1"/>
  <c r="AO6205" i="1"/>
  <c r="AB253" i="1" s="1"/>
  <c r="AU6205" i="1" l="1"/>
  <c r="AS6205" i="1" s="1"/>
  <c r="AD176" i="1"/>
  <c r="AR4280" i="1"/>
  <c r="AQ4281" i="1" s="1"/>
  <c r="AT6206" i="1"/>
  <c r="AM6206" i="1"/>
  <c r="AN6206" i="1" s="1"/>
  <c r="AK6207" i="1"/>
  <c r="AO6206" i="1"/>
  <c r="AU6206" i="1" l="1"/>
  <c r="AS6206" i="1" s="1"/>
  <c r="AR4281" i="1"/>
  <c r="AQ4282" i="1" s="1"/>
  <c r="AE176" i="1"/>
  <c r="AP4280" i="1"/>
  <c r="AC176" i="1" s="1"/>
  <c r="AT6207" i="1"/>
  <c r="AM6207" i="1"/>
  <c r="AN6207" i="1" s="1"/>
  <c r="AK6208" i="1"/>
  <c r="AO6207" i="1"/>
  <c r="AU6207" i="1" l="1"/>
  <c r="AS6207" i="1" s="1"/>
  <c r="AR4282" i="1"/>
  <c r="AP4281" i="1"/>
  <c r="AT6208" i="1"/>
  <c r="AM6208" i="1"/>
  <c r="AN6208" i="1" s="1"/>
  <c r="AK6209" i="1"/>
  <c r="AO6208" i="1"/>
  <c r="AU6208" i="1" l="1"/>
  <c r="AS6208" i="1" s="1"/>
  <c r="AP4282" i="1"/>
  <c r="AQ4283" i="1"/>
  <c r="AT6209" i="1"/>
  <c r="AM6209" i="1"/>
  <c r="AN6209" i="1" s="1"/>
  <c r="AK6210" i="1"/>
  <c r="AO6209" i="1"/>
  <c r="AU6209" i="1" l="1"/>
  <c r="AS6209" i="1" s="1"/>
  <c r="AR4283" i="1"/>
  <c r="AT6210" i="1"/>
  <c r="AM6210" i="1"/>
  <c r="AN6210" i="1" s="1"/>
  <c r="AK6211" i="1"/>
  <c r="AO6210" i="1"/>
  <c r="AU6210" i="1" l="1"/>
  <c r="AS6210" i="1" s="1"/>
  <c r="AP4283" i="1"/>
  <c r="AQ4284" i="1"/>
  <c r="AT6211" i="1"/>
  <c r="AM6211" i="1"/>
  <c r="AN6211" i="1" s="1"/>
  <c r="AK6212" i="1"/>
  <c r="AO6211" i="1"/>
  <c r="AU6211" i="1" l="1"/>
  <c r="AS6211" i="1" s="1"/>
  <c r="AR4284" i="1"/>
  <c r="AT6212" i="1"/>
  <c r="AM6212" i="1"/>
  <c r="AN6212" i="1" s="1"/>
  <c r="AK6213" i="1"/>
  <c r="AO6212" i="1"/>
  <c r="AU6212" i="1" l="1"/>
  <c r="AS6212" i="1" s="1"/>
  <c r="AP4284" i="1"/>
  <c r="AQ4285" i="1"/>
  <c r="AT6213" i="1"/>
  <c r="AM6213" i="1"/>
  <c r="AN6213" i="1" s="1"/>
  <c r="AK6214" i="1"/>
  <c r="AO6213" i="1"/>
  <c r="AU6213" i="1" l="1"/>
  <c r="AS6213" i="1" s="1"/>
  <c r="AR4285" i="1"/>
  <c r="AT6214" i="1"/>
  <c r="AM6214" i="1"/>
  <c r="AN6214" i="1" s="1"/>
  <c r="AK6215" i="1"/>
  <c r="AO6214" i="1"/>
  <c r="AU6214" i="1" l="1"/>
  <c r="AS6214" i="1" s="1"/>
  <c r="AP4285" i="1"/>
  <c r="AQ4286" i="1"/>
  <c r="AT6215" i="1"/>
  <c r="AM6215" i="1"/>
  <c r="AN6215" i="1" s="1"/>
  <c r="AK6216" i="1"/>
  <c r="AO6215" i="1"/>
  <c r="AU6215" i="1" l="1"/>
  <c r="AS6215" i="1" s="1"/>
  <c r="AR4286" i="1"/>
  <c r="AT6216" i="1"/>
  <c r="AM6216" i="1"/>
  <c r="AN6216" i="1" s="1"/>
  <c r="AK6217" i="1"/>
  <c r="AO6216" i="1"/>
  <c r="AU6216" i="1" l="1"/>
  <c r="AS6216" i="1" s="1"/>
  <c r="AP4286" i="1"/>
  <c r="AQ4287" i="1"/>
  <c r="AT6217" i="1"/>
  <c r="AM6217" i="1"/>
  <c r="AN6217" i="1" s="1"/>
  <c r="AK6218" i="1"/>
  <c r="AO6217" i="1"/>
  <c r="AU6217" i="1" l="1"/>
  <c r="AS6217" i="1" s="1"/>
  <c r="AR4287" i="1"/>
  <c r="AQ4288" i="1" s="1"/>
  <c r="AT6218" i="1"/>
  <c r="AM6218" i="1"/>
  <c r="AN6218" i="1" s="1"/>
  <c r="AK6219" i="1"/>
  <c r="AO6218" i="1"/>
  <c r="AU6218" i="1" l="1"/>
  <c r="AS6218" i="1" s="1"/>
  <c r="AR4288" i="1"/>
  <c r="AQ4289" i="1" s="1"/>
  <c r="AP4287" i="1"/>
  <c r="AT6219" i="1"/>
  <c r="AM6219" i="1"/>
  <c r="AN6219" i="1" s="1"/>
  <c r="AK6220" i="1"/>
  <c r="AO6219" i="1"/>
  <c r="AU6219" i="1" l="1"/>
  <c r="AS6219" i="1" s="1"/>
  <c r="AR4289" i="1"/>
  <c r="AP4288" i="1"/>
  <c r="AT6220" i="1"/>
  <c r="AM6220" i="1"/>
  <c r="AN6220" i="1" s="1"/>
  <c r="AK6221" i="1"/>
  <c r="AO6220" i="1"/>
  <c r="AU6220" i="1" l="1"/>
  <c r="AS6220" i="1" s="1"/>
  <c r="AP4289" i="1"/>
  <c r="AQ4290" i="1"/>
  <c r="AT6221" i="1"/>
  <c r="AM6221" i="1"/>
  <c r="AN6221" i="1" s="1"/>
  <c r="AK6222" i="1"/>
  <c r="AO6221" i="1"/>
  <c r="AU6221" i="1" l="1"/>
  <c r="AS6221" i="1" s="1"/>
  <c r="AR4290" i="1"/>
  <c r="AQ4291" i="1" s="1"/>
  <c r="AT6222" i="1"/>
  <c r="AM6222" i="1"/>
  <c r="AN6222" i="1" s="1"/>
  <c r="AK6223" i="1"/>
  <c r="AO6222" i="1"/>
  <c r="AU6222" i="1" l="1"/>
  <c r="AS6222" i="1" s="1"/>
  <c r="AR4291" i="1"/>
  <c r="AQ4292" i="1" s="1"/>
  <c r="AP4290" i="1"/>
  <c r="AT6223" i="1"/>
  <c r="AM6223" i="1"/>
  <c r="AN6223" i="1" s="1"/>
  <c r="AK6224" i="1"/>
  <c r="AO6223" i="1"/>
  <c r="AU6223" i="1" l="1"/>
  <c r="AS6223" i="1" s="1"/>
  <c r="AR4292" i="1"/>
  <c r="AQ4293" i="1" s="1"/>
  <c r="AP4291" i="1"/>
  <c r="AT6224" i="1"/>
  <c r="AM6224" i="1"/>
  <c r="AN6224" i="1" s="1"/>
  <c r="AK6225" i="1"/>
  <c r="AO6224" i="1"/>
  <c r="AU6224" i="1" l="1"/>
  <c r="AS6224" i="1" s="1"/>
  <c r="AR4293" i="1"/>
  <c r="AP4292" i="1"/>
  <c r="AT6225" i="1"/>
  <c r="AM6225" i="1"/>
  <c r="AN6225" i="1" s="1"/>
  <c r="AK6226" i="1"/>
  <c r="AO6225" i="1"/>
  <c r="AU6225" i="1" l="1"/>
  <c r="AS6225" i="1" s="1"/>
  <c r="AP4293" i="1"/>
  <c r="AQ4294" i="1"/>
  <c r="AT6226" i="1"/>
  <c r="AM6226" i="1"/>
  <c r="AN6226" i="1" s="1"/>
  <c r="AK6227" i="1"/>
  <c r="AO6226" i="1"/>
  <c r="AU6226" i="1" l="1"/>
  <c r="AS6226" i="1" s="1"/>
  <c r="AR4294" i="1"/>
  <c r="AQ4295" i="1" s="1"/>
  <c r="AT6227" i="1"/>
  <c r="AM6227" i="1"/>
  <c r="AN6227" i="1" s="1"/>
  <c r="AK6228" i="1"/>
  <c r="AO6227" i="1"/>
  <c r="AU6227" i="1" l="1"/>
  <c r="AS6227" i="1" s="1"/>
  <c r="AR4295" i="1"/>
  <c r="AQ4296" i="1" s="1"/>
  <c r="AP4294" i="1"/>
  <c r="AT6228" i="1"/>
  <c r="AM6228" i="1"/>
  <c r="AN6228" i="1" s="1"/>
  <c r="AK6229" i="1"/>
  <c r="AO6228" i="1"/>
  <c r="AU6228" i="1" l="1"/>
  <c r="AS6228" i="1" s="1"/>
  <c r="AR4296" i="1"/>
  <c r="AP4295" i="1"/>
  <c r="AT6229" i="1"/>
  <c r="AM6229" i="1"/>
  <c r="AN6229" i="1" s="1"/>
  <c r="AK6230" i="1"/>
  <c r="AA254" i="1" s="1"/>
  <c r="AO6229" i="1"/>
  <c r="AU6229" i="1" l="1"/>
  <c r="AS6229" i="1" s="1"/>
  <c r="AP4296" i="1"/>
  <c r="AQ4297" i="1"/>
  <c r="AT6230" i="1"/>
  <c r="AF254" i="1" s="1"/>
  <c r="AM6230" i="1"/>
  <c r="AN6230" i="1" s="1"/>
  <c r="AK6231" i="1"/>
  <c r="AO6230" i="1"/>
  <c r="AB254" i="1" s="1"/>
  <c r="AU6230" i="1" l="1"/>
  <c r="AS6230" i="1" s="1"/>
  <c r="AR4297" i="1"/>
  <c r="AQ4298" i="1" s="1"/>
  <c r="AT6231" i="1"/>
  <c r="AM6231" i="1"/>
  <c r="AN6231" i="1" s="1"/>
  <c r="AK6232" i="1"/>
  <c r="AO6231" i="1"/>
  <c r="AU6231" i="1" l="1"/>
  <c r="AS6231" i="1" s="1"/>
  <c r="AR4298" i="1"/>
  <c r="AQ4299" i="1" s="1"/>
  <c r="AP4297" i="1"/>
  <c r="AT6232" i="1"/>
  <c r="AM6232" i="1"/>
  <c r="AN6232" i="1" s="1"/>
  <c r="AK6233" i="1"/>
  <c r="AO6232" i="1"/>
  <c r="AU6232" i="1" l="1"/>
  <c r="AS6232" i="1" s="1"/>
  <c r="AR4299" i="1"/>
  <c r="AQ4300" i="1" s="1"/>
  <c r="AP4298" i="1"/>
  <c r="AT6233" i="1"/>
  <c r="AM6233" i="1"/>
  <c r="AN6233" i="1" s="1"/>
  <c r="AK6234" i="1"/>
  <c r="AO6233" i="1"/>
  <c r="AU6233" i="1" l="1"/>
  <c r="AS6233" i="1" s="1"/>
  <c r="AR4300" i="1"/>
  <c r="AP4299" i="1"/>
  <c r="AT6234" i="1"/>
  <c r="AM6234" i="1"/>
  <c r="AN6234" i="1" s="1"/>
  <c r="AK6235" i="1"/>
  <c r="AO6234" i="1"/>
  <c r="AU6234" i="1" l="1"/>
  <c r="AS6234" i="1" s="1"/>
  <c r="AP4300" i="1"/>
  <c r="AQ4301" i="1"/>
  <c r="AT6235" i="1"/>
  <c r="AM6235" i="1"/>
  <c r="AN6235" i="1" s="1"/>
  <c r="AK6236" i="1"/>
  <c r="AO6235" i="1"/>
  <c r="AU6235" i="1" l="1"/>
  <c r="AS6235" i="1" s="1"/>
  <c r="AR4301" i="1"/>
  <c r="AT6236" i="1"/>
  <c r="AM6236" i="1"/>
  <c r="AN6236" i="1" s="1"/>
  <c r="AK6237" i="1"/>
  <c r="AO6236" i="1"/>
  <c r="AU6236" i="1" l="1"/>
  <c r="AS6236" i="1" s="1"/>
  <c r="AP4301" i="1"/>
  <c r="AQ4302" i="1"/>
  <c r="AT6237" i="1"/>
  <c r="AM6237" i="1"/>
  <c r="AN6237" i="1" s="1"/>
  <c r="AK6238" i="1"/>
  <c r="AO6237" i="1"/>
  <c r="AU6237" i="1" l="1"/>
  <c r="AS6237" i="1" s="1"/>
  <c r="AR4302" i="1"/>
  <c r="AQ4303" i="1" s="1"/>
  <c r="AT6238" i="1"/>
  <c r="AM6238" i="1"/>
  <c r="AN6238" i="1" s="1"/>
  <c r="AK6239" i="1"/>
  <c r="AO6238" i="1"/>
  <c r="AU6238" i="1" l="1"/>
  <c r="AS6238" i="1" s="1"/>
  <c r="AR4303" i="1"/>
  <c r="AQ4304" i="1" s="1"/>
  <c r="AP4302" i="1"/>
  <c r="AT6239" i="1"/>
  <c r="AM6239" i="1"/>
  <c r="AN6239" i="1" s="1"/>
  <c r="AK6240" i="1"/>
  <c r="AO6239" i="1"/>
  <c r="AU6239" i="1" l="1"/>
  <c r="AS6239" i="1" s="1"/>
  <c r="AR4304" i="1"/>
  <c r="AQ4305" i="1" s="1"/>
  <c r="AP4303" i="1"/>
  <c r="AT6240" i="1"/>
  <c r="AM6240" i="1"/>
  <c r="AN6240" i="1" s="1"/>
  <c r="AK6241" i="1"/>
  <c r="AO6240" i="1"/>
  <c r="AU6240" i="1" l="1"/>
  <c r="AS6240" i="1" s="1"/>
  <c r="AD177" i="1"/>
  <c r="AR4305" i="1"/>
  <c r="AQ4306" i="1" s="1"/>
  <c r="AP4304" i="1"/>
  <c r="AT6241" i="1"/>
  <c r="AM6241" i="1"/>
  <c r="AN6241" i="1" s="1"/>
  <c r="AK6242" i="1"/>
  <c r="AO6241" i="1"/>
  <c r="AU6241" i="1" l="1"/>
  <c r="AS6241" i="1" s="1"/>
  <c r="AR4306" i="1"/>
  <c r="AP4305" i="1"/>
  <c r="AC177" i="1" s="1"/>
  <c r="AE177" i="1"/>
  <c r="AT6242" i="1"/>
  <c r="AM6242" i="1"/>
  <c r="AN6242" i="1" s="1"/>
  <c r="AK6243" i="1"/>
  <c r="AO6242" i="1"/>
  <c r="AU6242" i="1" l="1"/>
  <c r="AS6242" i="1" s="1"/>
  <c r="AP4306" i="1"/>
  <c r="AQ4307" i="1"/>
  <c r="AT6243" i="1"/>
  <c r="AM6243" i="1"/>
  <c r="AN6243" i="1" s="1"/>
  <c r="AK6244" i="1"/>
  <c r="AO6243" i="1"/>
  <c r="AU6243" i="1" l="1"/>
  <c r="AS6243" i="1" s="1"/>
  <c r="AR4307" i="1"/>
  <c r="AT6244" i="1"/>
  <c r="AM6244" i="1"/>
  <c r="AN6244" i="1" s="1"/>
  <c r="AK6245" i="1"/>
  <c r="AO6244" i="1"/>
  <c r="AU6244" i="1" l="1"/>
  <c r="AS6244" i="1" s="1"/>
  <c r="AP4307" i="1"/>
  <c r="AQ4308" i="1"/>
  <c r="AT6245" i="1"/>
  <c r="AM6245" i="1"/>
  <c r="AN6245" i="1" s="1"/>
  <c r="AK6246" i="1"/>
  <c r="AO6245" i="1"/>
  <c r="AU6245" i="1" l="1"/>
  <c r="AS6245" i="1" s="1"/>
  <c r="AR4308" i="1"/>
  <c r="AT6246" i="1"/>
  <c r="AM6246" i="1"/>
  <c r="AN6246" i="1" s="1"/>
  <c r="AK6247" i="1"/>
  <c r="AO6246" i="1"/>
  <c r="AU6246" i="1" l="1"/>
  <c r="AS6246" i="1" s="1"/>
  <c r="AP4308" i="1"/>
  <c r="AQ4309" i="1"/>
  <c r="AT6247" i="1"/>
  <c r="AM6247" i="1"/>
  <c r="AN6247" i="1" s="1"/>
  <c r="AK6248" i="1"/>
  <c r="AO6247" i="1"/>
  <c r="AU6247" i="1" l="1"/>
  <c r="AS6247" i="1" s="1"/>
  <c r="AR4309" i="1"/>
  <c r="AQ4310" i="1" s="1"/>
  <c r="AT6248" i="1"/>
  <c r="AM6248" i="1"/>
  <c r="AN6248" i="1" s="1"/>
  <c r="AK6249" i="1"/>
  <c r="AO6248" i="1"/>
  <c r="AU6248" i="1" l="1"/>
  <c r="AS6248" i="1" s="1"/>
  <c r="AR4310" i="1"/>
  <c r="AP4309" i="1"/>
  <c r="AT6249" i="1"/>
  <c r="AM6249" i="1"/>
  <c r="AN6249" i="1" s="1"/>
  <c r="AK6250" i="1"/>
  <c r="AO6249" i="1"/>
  <c r="AU6249" i="1" l="1"/>
  <c r="AS6249" i="1" s="1"/>
  <c r="AP4310" i="1"/>
  <c r="AQ4311" i="1"/>
  <c r="AT6250" i="1"/>
  <c r="AM6250" i="1"/>
  <c r="AN6250" i="1" s="1"/>
  <c r="AK6251" i="1"/>
  <c r="AO6250" i="1"/>
  <c r="AU6250" i="1" l="1"/>
  <c r="AS6250" i="1" s="1"/>
  <c r="AR4311" i="1"/>
  <c r="AT6251" i="1"/>
  <c r="AM6251" i="1"/>
  <c r="AN6251" i="1" s="1"/>
  <c r="AK6252" i="1"/>
  <c r="AO6251" i="1"/>
  <c r="AU6251" i="1" l="1"/>
  <c r="AS6251" i="1" s="1"/>
  <c r="AP4311" i="1"/>
  <c r="AQ4312" i="1"/>
  <c r="AT6252" i="1"/>
  <c r="AM6252" i="1"/>
  <c r="AN6252" i="1" s="1"/>
  <c r="AK6253" i="1"/>
  <c r="AO6252" i="1"/>
  <c r="AU6252" i="1" l="1"/>
  <c r="AS6252" i="1" s="1"/>
  <c r="AR4312" i="1"/>
  <c r="AQ4313" i="1" s="1"/>
  <c r="AT6253" i="1"/>
  <c r="AM6253" i="1"/>
  <c r="AN6253" i="1" s="1"/>
  <c r="AK6254" i="1"/>
  <c r="AO6253" i="1"/>
  <c r="AU6253" i="1" l="1"/>
  <c r="AS6253" i="1" s="1"/>
  <c r="AR4313" i="1"/>
  <c r="AQ4314" i="1" s="1"/>
  <c r="AP4312" i="1"/>
  <c r="AT6254" i="1"/>
  <c r="AM6254" i="1"/>
  <c r="AN6254" i="1" s="1"/>
  <c r="AK6255" i="1"/>
  <c r="AA255" i="1" s="1"/>
  <c r="AO6254" i="1"/>
  <c r="AU6254" i="1" l="1"/>
  <c r="AS6254" i="1" s="1"/>
  <c r="AR4314" i="1"/>
  <c r="AP4313" i="1"/>
  <c r="AT6255" i="1"/>
  <c r="AF255" i="1" s="1"/>
  <c r="AM6255" i="1"/>
  <c r="AN6255" i="1" s="1"/>
  <c r="AK6256" i="1"/>
  <c r="AO6255" i="1"/>
  <c r="AB255" i="1" s="1"/>
  <c r="AU6255" i="1" l="1"/>
  <c r="AS6255" i="1" s="1"/>
  <c r="AP4314" i="1"/>
  <c r="AQ4315" i="1"/>
  <c r="AT6256" i="1"/>
  <c r="AM6256" i="1"/>
  <c r="AN6256" i="1" s="1"/>
  <c r="AK6257" i="1"/>
  <c r="AO6256" i="1"/>
  <c r="AU6256" i="1" l="1"/>
  <c r="AS6256" i="1" s="1"/>
  <c r="AR4315" i="1"/>
  <c r="AQ4316" i="1" s="1"/>
  <c r="AT6257" i="1"/>
  <c r="AM6257" i="1"/>
  <c r="AN6257" i="1" s="1"/>
  <c r="AK6258" i="1"/>
  <c r="AO6257" i="1"/>
  <c r="AU6257" i="1" l="1"/>
  <c r="AS6257" i="1" s="1"/>
  <c r="AR4316" i="1"/>
  <c r="AQ4317" i="1" s="1"/>
  <c r="AP4315" i="1"/>
  <c r="AT6258" i="1"/>
  <c r="AM6258" i="1"/>
  <c r="AN6258" i="1" s="1"/>
  <c r="AK6259" i="1"/>
  <c r="AO6258" i="1"/>
  <c r="AU6258" i="1" l="1"/>
  <c r="AS6258" i="1" s="1"/>
  <c r="AR4317" i="1"/>
  <c r="AP4316" i="1"/>
  <c r="AT6259" i="1"/>
  <c r="AM6259" i="1"/>
  <c r="AN6259" i="1" s="1"/>
  <c r="AK6260" i="1"/>
  <c r="AO6259" i="1"/>
  <c r="AU6259" i="1" l="1"/>
  <c r="AS6259" i="1" s="1"/>
  <c r="AP4317" i="1"/>
  <c r="AQ4318" i="1"/>
  <c r="AT6260" i="1"/>
  <c r="AM6260" i="1"/>
  <c r="AN6260" i="1" s="1"/>
  <c r="AK6261" i="1"/>
  <c r="AO6260" i="1"/>
  <c r="AU6260" i="1" l="1"/>
  <c r="AS6260" i="1" s="1"/>
  <c r="AR4318" i="1"/>
  <c r="AT6261" i="1"/>
  <c r="AM6261" i="1"/>
  <c r="AN6261" i="1" s="1"/>
  <c r="AK6262" i="1"/>
  <c r="AO6261" i="1"/>
  <c r="AU6261" i="1" l="1"/>
  <c r="AS6261" i="1" s="1"/>
  <c r="AP4318" i="1"/>
  <c r="AQ4319" i="1"/>
  <c r="AT6262" i="1"/>
  <c r="AM6262" i="1"/>
  <c r="AN6262" i="1" s="1"/>
  <c r="AK6263" i="1"/>
  <c r="AO6262" i="1"/>
  <c r="AU6262" i="1" l="1"/>
  <c r="AS6262" i="1" s="1"/>
  <c r="AR4319" i="1"/>
  <c r="AT6263" i="1"/>
  <c r="AM6263" i="1"/>
  <c r="AN6263" i="1" s="1"/>
  <c r="AK6264" i="1"/>
  <c r="AO6263" i="1"/>
  <c r="AU6263" i="1" l="1"/>
  <c r="AS6263" i="1" s="1"/>
  <c r="AP4319" i="1"/>
  <c r="AQ4320" i="1"/>
  <c r="AT6264" i="1"/>
  <c r="AM6264" i="1"/>
  <c r="AN6264" i="1" s="1"/>
  <c r="AK6265" i="1"/>
  <c r="AO6264" i="1"/>
  <c r="AU6264" i="1" l="1"/>
  <c r="AS6264" i="1" s="1"/>
  <c r="AR4320" i="1"/>
  <c r="AT6265" i="1"/>
  <c r="AM6265" i="1"/>
  <c r="AN6265" i="1" s="1"/>
  <c r="AK6266" i="1"/>
  <c r="AO6265" i="1"/>
  <c r="AU6265" i="1" l="1"/>
  <c r="AS6265" i="1" s="1"/>
  <c r="AP4320" i="1"/>
  <c r="AQ4321" i="1"/>
  <c r="AT6266" i="1"/>
  <c r="AM6266" i="1"/>
  <c r="AN6266" i="1" s="1"/>
  <c r="AK6267" i="1"/>
  <c r="AO6266" i="1"/>
  <c r="AU6266" i="1" l="1"/>
  <c r="AS6266" i="1" s="1"/>
  <c r="AR4321" i="1"/>
  <c r="AQ4322" i="1" s="1"/>
  <c r="AT6267" i="1"/>
  <c r="AM6267" i="1"/>
  <c r="AN6267" i="1" s="1"/>
  <c r="AK6268" i="1"/>
  <c r="AO6267" i="1"/>
  <c r="AU6267" i="1" l="1"/>
  <c r="AS6267" i="1" s="1"/>
  <c r="AR4322" i="1"/>
  <c r="AQ4323" i="1" s="1"/>
  <c r="AP4321" i="1"/>
  <c r="AT6268" i="1"/>
  <c r="AM6268" i="1"/>
  <c r="AN6268" i="1" s="1"/>
  <c r="AK6269" i="1"/>
  <c r="AO6268" i="1"/>
  <c r="AU6268" i="1" l="1"/>
  <c r="AS6268" i="1" s="1"/>
  <c r="AR4323" i="1"/>
  <c r="AP4322" i="1"/>
  <c r="AT6269" i="1"/>
  <c r="AM6269" i="1"/>
  <c r="AN6269" i="1" s="1"/>
  <c r="AK6270" i="1"/>
  <c r="AO6269" i="1"/>
  <c r="AU6269" i="1" l="1"/>
  <c r="AS6269" i="1" s="1"/>
  <c r="AP4323" i="1"/>
  <c r="AQ4324" i="1"/>
  <c r="AT6270" i="1"/>
  <c r="AM6270" i="1"/>
  <c r="AN6270" i="1" s="1"/>
  <c r="AK6271" i="1"/>
  <c r="AO6270" i="1"/>
  <c r="AU6270" i="1" l="1"/>
  <c r="AS6270" i="1" s="1"/>
  <c r="AR4324" i="1"/>
  <c r="AT6271" i="1"/>
  <c r="AM6271" i="1"/>
  <c r="AN6271" i="1" s="1"/>
  <c r="AK6272" i="1"/>
  <c r="AO6271" i="1"/>
  <c r="AU6271" i="1" l="1"/>
  <c r="AS6271" i="1" s="1"/>
  <c r="AP4324" i="1"/>
  <c r="AQ4325" i="1"/>
  <c r="AT6272" i="1"/>
  <c r="AM6272" i="1"/>
  <c r="AN6272" i="1" s="1"/>
  <c r="AK6273" i="1"/>
  <c r="AO6272" i="1"/>
  <c r="AU6272" i="1" l="1"/>
  <c r="AS6272" i="1" s="1"/>
  <c r="AR4325" i="1"/>
  <c r="AT6273" i="1"/>
  <c r="AM6273" i="1"/>
  <c r="AN6273" i="1" s="1"/>
  <c r="AK6274" i="1"/>
  <c r="AO6273" i="1"/>
  <c r="AU6273" i="1" l="1"/>
  <c r="AS6273" i="1" s="1"/>
  <c r="AP4325" i="1"/>
  <c r="AQ4326" i="1"/>
  <c r="AT6274" i="1"/>
  <c r="AM6274" i="1"/>
  <c r="AN6274" i="1" s="1"/>
  <c r="AK6275" i="1"/>
  <c r="AO6274" i="1"/>
  <c r="AU6274" i="1" l="1"/>
  <c r="AS6274" i="1" s="1"/>
  <c r="AR4326" i="1"/>
  <c r="AT6275" i="1"/>
  <c r="AM6275" i="1"/>
  <c r="AN6275" i="1" s="1"/>
  <c r="AK6276" i="1"/>
  <c r="AO6275" i="1"/>
  <c r="AU6275" i="1" l="1"/>
  <c r="AS6275" i="1" s="1"/>
  <c r="AP4326" i="1"/>
  <c r="AQ4327" i="1"/>
  <c r="AT6276" i="1"/>
  <c r="AM6276" i="1"/>
  <c r="AN6276" i="1" s="1"/>
  <c r="AK6277" i="1"/>
  <c r="AO6276" i="1"/>
  <c r="AU6276" i="1" l="1"/>
  <c r="AS6276" i="1" s="1"/>
  <c r="AR4327" i="1"/>
  <c r="AQ4328" i="1" s="1"/>
  <c r="AT6277" i="1"/>
  <c r="AM6277" i="1"/>
  <c r="AN6277" i="1" s="1"/>
  <c r="AK6278" i="1"/>
  <c r="AO6277" i="1"/>
  <c r="AU6277" i="1" l="1"/>
  <c r="AS6277" i="1" s="1"/>
  <c r="AR4328" i="1"/>
  <c r="AP4327" i="1"/>
  <c r="AT6278" i="1"/>
  <c r="AM6278" i="1"/>
  <c r="AN6278" i="1" s="1"/>
  <c r="AK6279" i="1"/>
  <c r="AO6278" i="1"/>
  <c r="AU6278" i="1" l="1"/>
  <c r="AS6278" i="1" s="1"/>
  <c r="AP4328" i="1"/>
  <c r="AQ4329" i="1"/>
  <c r="AT6279" i="1"/>
  <c r="AM6279" i="1"/>
  <c r="AN6279" i="1" s="1"/>
  <c r="AK6280" i="1"/>
  <c r="AA256" i="1" s="1"/>
  <c r="AO6279" i="1"/>
  <c r="AU6279" i="1" l="1"/>
  <c r="AS6279" i="1" s="1"/>
  <c r="AR4329" i="1"/>
  <c r="AQ4330" i="1" s="1"/>
  <c r="AT6280" i="1"/>
  <c r="AF256" i="1" s="1"/>
  <c r="AM6280" i="1"/>
  <c r="AN6280" i="1" s="1"/>
  <c r="AK6281" i="1"/>
  <c r="AO6280" i="1"/>
  <c r="AB256" i="1" s="1"/>
  <c r="AU6280" i="1" l="1"/>
  <c r="AS6280" i="1" s="1"/>
  <c r="AD178" i="1"/>
  <c r="AR4330" i="1"/>
  <c r="AP4329" i="1"/>
  <c r="AT6281" i="1"/>
  <c r="AM6281" i="1"/>
  <c r="AN6281" i="1" s="1"/>
  <c r="AK6282" i="1"/>
  <c r="AO6281" i="1"/>
  <c r="AU6281" i="1" l="1"/>
  <c r="AS6281" i="1" s="1"/>
  <c r="AE178" i="1"/>
  <c r="AP4330" i="1"/>
  <c r="AC178" i="1" s="1"/>
  <c r="AQ4331" i="1"/>
  <c r="AT6282" i="1"/>
  <c r="AM6282" i="1"/>
  <c r="AN6282" i="1" s="1"/>
  <c r="AK6283" i="1"/>
  <c r="AO6282" i="1"/>
  <c r="AU6282" i="1" l="1"/>
  <c r="AS6282" i="1" s="1"/>
  <c r="AR4331" i="1"/>
  <c r="AQ4332" i="1" s="1"/>
  <c r="AT6283" i="1"/>
  <c r="AM6283" i="1"/>
  <c r="AN6283" i="1" s="1"/>
  <c r="AK6284" i="1"/>
  <c r="AO6283" i="1"/>
  <c r="AU6283" i="1" l="1"/>
  <c r="AS6283" i="1" s="1"/>
  <c r="AR4332" i="1"/>
  <c r="AP4331" i="1"/>
  <c r="AT6284" i="1"/>
  <c r="AM6284" i="1"/>
  <c r="AN6284" i="1" s="1"/>
  <c r="AK6285" i="1"/>
  <c r="AO6284" i="1"/>
  <c r="AU6284" i="1" l="1"/>
  <c r="AS6284" i="1" s="1"/>
  <c r="AP4332" i="1"/>
  <c r="AQ4333" i="1"/>
  <c r="AT6285" i="1"/>
  <c r="AM6285" i="1"/>
  <c r="AN6285" i="1" s="1"/>
  <c r="AK6286" i="1"/>
  <c r="AO6285" i="1"/>
  <c r="AU6285" i="1" l="1"/>
  <c r="AS6285" i="1" s="1"/>
  <c r="AR4333" i="1"/>
  <c r="AQ4334" i="1" s="1"/>
  <c r="AT6286" i="1"/>
  <c r="AM6286" i="1"/>
  <c r="AN6286" i="1" s="1"/>
  <c r="AK6287" i="1"/>
  <c r="AO6286" i="1"/>
  <c r="AU6286" i="1" l="1"/>
  <c r="AS6286" i="1" s="1"/>
  <c r="AR4334" i="1"/>
  <c r="AQ4335" i="1" s="1"/>
  <c r="AP4333" i="1"/>
  <c r="AT6287" i="1"/>
  <c r="AM6287" i="1"/>
  <c r="AN6287" i="1" s="1"/>
  <c r="AK6288" i="1"/>
  <c r="AO6287" i="1"/>
  <c r="AU6287" i="1" l="1"/>
  <c r="AS6287" i="1" s="1"/>
  <c r="AR4335" i="1"/>
  <c r="AP4334" i="1"/>
  <c r="AT6288" i="1"/>
  <c r="AM6288" i="1"/>
  <c r="AN6288" i="1" s="1"/>
  <c r="AK6289" i="1"/>
  <c r="AO6288" i="1"/>
  <c r="AU6288" i="1" l="1"/>
  <c r="AS6288" i="1" s="1"/>
  <c r="AP4335" i="1"/>
  <c r="AQ4336" i="1"/>
  <c r="AT6289" i="1"/>
  <c r="AM6289" i="1"/>
  <c r="AN6289" i="1" s="1"/>
  <c r="AK6290" i="1"/>
  <c r="AO6289" i="1"/>
  <c r="AU6289" i="1" l="1"/>
  <c r="AS6289" i="1" s="1"/>
  <c r="AR4336" i="1"/>
  <c r="AT6290" i="1"/>
  <c r="AM6290" i="1"/>
  <c r="AN6290" i="1" s="1"/>
  <c r="AK6291" i="1"/>
  <c r="AO6290" i="1"/>
  <c r="AU6290" i="1" l="1"/>
  <c r="AS6290" i="1" s="1"/>
  <c r="AP4336" i="1"/>
  <c r="AQ4337" i="1"/>
  <c r="AT6291" i="1"/>
  <c r="AM6291" i="1"/>
  <c r="AN6291" i="1" s="1"/>
  <c r="AK6292" i="1"/>
  <c r="AO6291" i="1"/>
  <c r="AU6291" i="1" l="1"/>
  <c r="AS6291" i="1" s="1"/>
  <c r="AR4337" i="1"/>
  <c r="AQ4338" i="1" s="1"/>
  <c r="AT6292" i="1"/>
  <c r="AM6292" i="1"/>
  <c r="AN6292" i="1" s="1"/>
  <c r="AK6293" i="1"/>
  <c r="AO6292" i="1"/>
  <c r="AU6292" i="1" l="1"/>
  <c r="AS6292" i="1" s="1"/>
  <c r="AR4338" i="1"/>
  <c r="AP4337" i="1"/>
  <c r="AT6293" i="1"/>
  <c r="AM6293" i="1"/>
  <c r="AN6293" i="1" s="1"/>
  <c r="AK6294" i="1"/>
  <c r="AO6293" i="1"/>
  <c r="AU6293" i="1" l="1"/>
  <c r="AS6293" i="1" s="1"/>
  <c r="AP4338" i="1"/>
  <c r="AQ4339" i="1"/>
  <c r="AT6294" i="1"/>
  <c r="AM6294" i="1"/>
  <c r="AN6294" i="1" s="1"/>
  <c r="AK6295" i="1"/>
  <c r="AO6294" i="1"/>
  <c r="AU6294" i="1" l="1"/>
  <c r="AS6294" i="1" s="1"/>
  <c r="AR4339" i="1"/>
  <c r="AT6295" i="1"/>
  <c r="AM6295" i="1"/>
  <c r="AN6295" i="1" s="1"/>
  <c r="AK6296" i="1"/>
  <c r="AO6295" i="1"/>
  <c r="AU6295" i="1" l="1"/>
  <c r="AS6295" i="1" s="1"/>
  <c r="AP4339" i="1"/>
  <c r="AQ4340" i="1"/>
  <c r="AT6296" i="1"/>
  <c r="AM6296" i="1"/>
  <c r="AN6296" i="1" s="1"/>
  <c r="AK6297" i="1"/>
  <c r="AO6296" i="1"/>
  <c r="AU6296" i="1" l="1"/>
  <c r="AS6296" i="1" s="1"/>
  <c r="AR4340" i="1"/>
  <c r="AQ4341" i="1" s="1"/>
  <c r="AT6297" i="1"/>
  <c r="AM6297" i="1"/>
  <c r="AN6297" i="1" s="1"/>
  <c r="AK6298" i="1"/>
  <c r="AO6297" i="1"/>
  <c r="AU6297" i="1" l="1"/>
  <c r="AS6297" i="1" s="1"/>
  <c r="AR4341" i="1"/>
  <c r="AP4340" i="1"/>
  <c r="AT6298" i="1"/>
  <c r="AM6298" i="1"/>
  <c r="AN6298" i="1" s="1"/>
  <c r="AK6299" i="1"/>
  <c r="AO6298" i="1"/>
  <c r="AU6298" i="1" l="1"/>
  <c r="AS6298" i="1" s="1"/>
  <c r="AP4341" i="1"/>
  <c r="AQ4342" i="1"/>
  <c r="AT6299" i="1"/>
  <c r="AM6299" i="1"/>
  <c r="AN6299" i="1" s="1"/>
  <c r="AK6300" i="1"/>
  <c r="AO6299" i="1"/>
  <c r="AU6299" i="1" l="1"/>
  <c r="AS6299" i="1" s="1"/>
  <c r="AR4342" i="1"/>
  <c r="AQ4343" i="1" s="1"/>
  <c r="AT6300" i="1"/>
  <c r="AM6300" i="1"/>
  <c r="AN6300" i="1" s="1"/>
  <c r="AK6301" i="1"/>
  <c r="AO6300" i="1"/>
  <c r="AU6300" i="1" l="1"/>
  <c r="AS6300" i="1" s="1"/>
  <c r="AR4343" i="1"/>
  <c r="AP4342" i="1"/>
  <c r="AT6301" i="1"/>
  <c r="AM6301" i="1"/>
  <c r="AN6301" i="1" s="1"/>
  <c r="AK6302" i="1"/>
  <c r="AO6301" i="1"/>
  <c r="AU6301" i="1" l="1"/>
  <c r="AS6301" i="1" s="1"/>
  <c r="AP4343" i="1"/>
  <c r="AQ4344" i="1"/>
  <c r="AT6302" i="1"/>
  <c r="AM6302" i="1"/>
  <c r="AN6302" i="1" s="1"/>
  <c r="AK6303" i="1"/>
  <c r="AO6302" i="1"/>
  <c r="AU6302" i="1" l="1"/>
  <c r="AS6302" i="1" s="1"/>
  <c r="AR4344" i="1"/>
  <c r="AQ4345" i="1" s="1"/>
  <c r="AT6303" i="1"/>
  <c r="AM6303" i="1"/>
  <c r="AN6303" i="1" s="1"/>
  <c r="AK6304" i="1"/>
  <c r="AO6303" i="1"/>
  <c r="AU6303" i="1" l="1"/>
  <c r="AS6303" i="1" s="1"/>
  <c r="AR4345" i="1"/>
  <c r="AQ4346" i="1" s="1"/>
  <c r="AP4344" i="1"/>
  <c r="AT6304" i="1"/>
  <c r="AM6304" i="1"/>
  <c r="AN6304" i="1" s="1"/>
  <c r="AK6305" i="1"/>
  <c r="AA257" i="1" s="1"/>
  <c r="AO6304" i="1"/>
  <c r="AU6304" i="1" l="1"/>
  <c r="AS6304" i="1" s="1"/>
  <c r="AR4346" i="1"/>
  <c r="AQ4347" i="1" s="1"/>
  <c r="AP4345" i="1"/>
  <c r="AT6305" i="1"/>
  <c r="AF257" i="1" s="1"/>
  <c r="AM6305" i="1"/>
  <c r="AN6305" i="1" s="1"/>
  <c r="AK6306" i="1"/>
  <c r="AO6305" i="1"/>
  <c r="AB257" i="1" s="1"/>
  <c r="AU6305" i="1" l="1"/>
  <c r="AS6305" i="1" s="1"/>
  <c r="AR4347" i="1"/>
  <c r="AQ4348" i="1" s="1"/>
  <c r="AP4346" i="1"/>
  <c r="AT6306" i="1"/>
  <c r="AM6306" i="1"/>
  <c r="AN6306" i="1" s="1"/>
  <c r="AK6307" i="1"/>
  <c r="AO6306" i="1"/>
  <c r="AU6306" i="1" l="1"/>
  <c r="AS6306" i="1" s="1"/>
  <c r="AR4348" i="1"/>
  <c r="AQ4349" i="1" s="1"/>
  <c r="AP4347" i="1"/>
  <c r="AT6307" i="1"/>
  <c r="AM6307" i="1"/>
  <c r="AN6307" i="1" s="1"/>
  <c r="AK6308" i="1"/>
  <c r="AO6307" i="1"/>
  <c r="AU6307" i="1" l="1"/>
  <c r="AS6307" i="1" s="1"/>
  <c r="AR4349" i="1"/>
  <c r="AQ4350" i="1" s="1"/>
  <c r="AP4348" i="1"/>
  <c r="AT6308" i="1"/>
  <c r="AM6308" i="1"/>
  <c r="AN6308" i="1" s="1"/>
  <c r="AK6309" i="1"/>
  <c r="AO6308" i="1"/>
  <c r="AU6308" i="1" l="1"/>
  <c r="AS6308" i="1" s="1"/>
  <c r="AR4350" i="1"/>
  <c r="AQ4351" i="1" s="1"/>
  <c r="AP4349" i="1"/>
  <c r="AT6309" i="1"/>
  <c r="AM6309" i="1"/>
  <c r="AN6309" i="1" s="1"/>
  <c r="AK6310" i="1"/>
  <c r="AO6309" i="1"/>
  <c r="AU6309" i="1" l="1"/>
  <c r="AS6309" i="1" s="1"/>
  <c r="AR4351" i="1"/>
  <c r="AP4350" i="1"/>
  <c r="AT6310" i="1"/>
  <c r="AM6310" i="1"/>
  <c r="AN6310" i="1" s="1"/>
  <c r="AK6311" i="1"/>
  <c r="AO6310" i="1"/>
  <c r="AU6310" i="1" l="1"/>
  <c r="AS6310" i="1" s="1"/>
  <c r="AP4351" i="1"/>
  <c r="AQ4352" i="1"/>
  <c r="AT6311" i="1"/>
  <c r="AM6311" i="1"/>
  <c r="AN6311" i="1" s="1"/>
  <c r="AK6312" i="1"/>
  <c r="AO6311" i="1"/>
  <c r="AU6311" i="1" l="1"/>
  <c r="AS6311" i="1" s="1"/>
  <c r="AR4352" i="1"/>
  <c r="AQ4353" i="1" s="1"/>
  <c r="AT6312" i="1"/>
  <c r="AM6312" i="1"/>
  <c r="AN6312" i="1" s="1"/>
  <c r="AK6313" i="1"/>
  <c r="AO6312" i="1"/>
  <c r="AU6312" i="1" l="1"/>
  <c r="AS6312" i="1" s="1"/>
  <c r="AR4353" i="1"/>
  <c r="AQ4354" i="1" s="1"/>
  <c r="AP4352" i="1"/>
  <c r="AT6313" i="1"/>
  <c r="AM6313" i="1"/>
  <c r="AN6313" i="1" s="1"/>
  <c r="AK6314" i="1"/>
  <c r="AO6313" i="1"/>
  <c r="AU6313" i="1" l="1"/>
  <c r="AS6313" i="1" s="1"/>
  <c r="AR4354" i="1"/>
  <c r="AQ4355" i="1" s="1"/>
  <c r="AP4353" i="1"/>
  <c r="AT6314" i="1"/>
  <c r="AM6314" i="1"/>
  <c r="AN6314" i="1" s="1"/>
  <c r="AK6315" i="1"/>
  <c r="AO6314" i="1"/>
  <c r="AU6314" i="1" l="1"/>
  <c r="AS6314" i="1" s="1"/>
  <c r="AD179" i="1"/>
  <c r="AR4355" i="1"/>
  <c r="AQ4356" i="1" s="1"/>
  <c r="AP4354" i="1"/>
  <c r="AT6315" i="1"/>
  <c r="AM6315" i="1"/>
  <c r="AN6315" i="1" s="1"/>
  <c r="AK6316" i="1"/>
  <c r="AO6315" i="1"/>
  <c r="AU6315" i="1" l="1"/>
  <c r="AS6315" i="1" s="1"/>
  <c r="AR4356" i="1"/>
  <c r="AQ4357" i="1" s="1"/>
  <c r="AE179" i="1"/>
  <c r="AP4355" i="1"/>
  <c r="AC179" i="1" s="1"/>
  <c r="AT6316" i="1"/>
  <c r="AM6316" i="1"/>
  <c r="AN6316" i="1" s="1"/>
  <c r="AK6317" i="1"/>
  <c r="AO6316" i="1"/>
  <c r="AU6316" i="1" l="1"/>
  <c r="AS6316" i="1" s="1"/>
  <c r="AR4357" i="1"/>
  <c r="AP4356" i="1"/>
  <c r="AT6317" i="1"/>
  <c r="AM6317" i="1"/>
  <c r="AN6317" i="1" s="1"/>
  <c r="AK6318" i="1"/>
  <c r="AO6317" i="1"/>
  <c r="AU6317" i="1" l="1"/>
  <c r="AS6317" i="1" s="1"/>
  <c r="AP4357" i="1"/>
  <c r="AQ4358" i="1"/>
  <c r="AT6318" i="1"/>
  <c r="AM6318" i="1"/>
  <c r="AN6318" i="1" s="1"/>
  <c r="AK6319" i="1"/>
  <c r="AO6318" i="1"/>
  <c r="AU6318" i="1" l="1"/>
  <c r="AS6318" i="1" s="1"/>
  <c r="AR4358" i="1"/>
  <c r="AQ4359" i="1" s="1"/>
  <c r="AT6319" i="1"/>
  <c r="AM6319" i="1"/>
  <c r="AN6319" i="1" s="1"/>
  <c r="AK6320" i="1"/>
  <c r="AO6319" i="1"/>
  <c r="AU6319" i="1" l="1"/>
  <c r="AS6319" i="1" s="1"/>
  <c r="AR4359" i="1"/>
  <c r="AP4358" i="1"/>
  <c r="AT6320" i="1"/>
  <c r="AM6320" i="1"/>
  <c r="AN6320" i="1" s="1"/>
  <c r="AK6321" i="1"/>
  <c r="AO6320" i="1"/>
  <c r="AU6320" i="1" l="1"/>
  <c r="AS6320" i="1" s="1"/>
  <c r="AP4359" i="1"/>
  <c r="AQ4360" i="1"/>
  <c r="AT6321" i="1"/>
  <c r="AM6321" i="1"/>
  <c r="AN6321" i="1" s="1"/>
  <c r="AK6322" i="1"/>
  <c r="AO6321" i="1"/>
  <c r="AU6321" i="1" l="1"/>
  <c r="AS6321" i="1" s="1"/>
  <c r="AR4360" i="1"/>
  <c r="AQ4361" i="1" s="1"/>
  <c r="AT6322" i="1"/>
  <c r="AM6322" i="1"/>
  <c r="AN6322" i="1" s="1"/>
  <c r="AK6323" i="1"/>
  <c r="AO6322" i="1"/>
  <c r="AU6322" i="1" l="1"/>
  <c r="AS6322" i="1" s="1"/>
  <c r="AR4361" i="1"/>
  <c r="AQ4362" i="1" s="1"/>
  <c r="AP4360" i="1"/>
  <c r="AT6323" i="1"/>
  <c r="AM6323" i="1"/>
  <c r="AN6323" i="1" s="1"/>
  <c r="AK6324" i="1"/>
  <c r="AO6323" i="1"/>
  <c r="AU6323" i="1" l="1"/>
  <c r="AS6323" i="1" s="1"/>
  <c r="AR4362" i="1"/>
  <c r="AP4361" i="1"/>
  <c r="AT6324" i="1"/>
  <c r="AM6324" i="1"/>
  <c r="AN6324" i="1" s="1"/>
  <c r="AK6325" i="1"/>
  <c r="AO6324" i="1"/>
  <c r="AU6324" i="1" l="1"/>
  <c r="AS6324" i="1" s="1"/>
  <c r="AP4362" i="1"/>
  <c r="AQ4363" i="1"/>
  <c r="AT6325" i="1"/>
  <c r="AM6325" i="1"/>
  <c r="AN6325" i="1" s="1"/>
  <c r="AK6326" i="1"/>
  <c r="AO6325" i="1"/>
  <c r="AU6325" i="1" l="1"/>
  <c r="AS6325" i="1" s="1"/>
  <c r="AR4363" i="1"/>
  <c r="AQ4364" i="1" s="1"/>
  <c r="AT6326" i="1"/>
  <c r="AM6326" i="1"/>
  <c r="AN6326" i="1" s="1"/>
  <c r="AK6327" i="1"/>
  <c r="AO6326" i="1"/>
  <c r="AU6326" i="1" l="1"/>
  <c r="AS6326" i="1" s="1"/>
  <c r="AR4364" i="1"/>
  <c r="AQ4365" i="1" s="1"/>
  <c r="AP4363" i="1"/>
  <c r="AT6327" i="1"/>
  <c r="AM6327" i="1"/>
  <c r="AN6327" i="1" s="1"/>
  <c r="AK6328" i="1"/>
  <c r="AO6327" i="1"/>
  <c r="AU6327" i="1" l="1"/>
  <c r="AS6327" i="1" s="1"/>
  <c r="AR4365" i="1"/>
  <c r="AP4364" i="1"/>
  <c r="AT6328" i="1"/>
  <c r="AM6328" i="1"/>
  <c r="AN6328" i="1" s="1"/>
  <c r="AK6329" i="1"/>
  <c r="AO6328" i="1"/>
  <c r="AU6328" i="1" l="1"/>
  <c r="AS6328" i="1" s="1"/>
  <c r="AP4365" i="1"/>
  <c r="AQ4366" i="1"/>
  <c r="AT6329" i="1"/>
  <c r="AM6329" i="1"/>
  <c r="AN6329" i="1" s="1"/>
  <c r="AK6330" i="1"/>
  <c r="AA258" i="1" s="1"/>
  <c r="AO6329" i="1"/>
  <c r="AU6329" i="1" l="1"/>
  <c r="AS6329" i="1" s="1"/>
  <c r="AR4366" i="1"/>
  <c r="AQ4367" i="1" s="1"/>
  <c r="AT6330" i="1"/>
  <c r="AF258" i="1" s="1"/>
  <c r="AM6330" i="1"/>
  <c r="AN6330" i="1" s="1"/>
  <c r="AK6331" i="1"/>
  <c r="AO6330" i="1"/>
  <c r="AB258" i="1" s="1"/>
  <c r="AU6330" i="1" l="1"/>
  <c r="AS6330" i="1" s="1"/>
  <c r="AR4367" i="1"/>
  <c r="AP4366" i="1"/>
  <c r="AT6331" i="1"/>
  <c r="AM6331" i="1"/>
  <c r="AN6331" i="1" s="1"/>
  <c r="AK6332" i="1"/>
  <c r="AO6331" i="1"/>
  <c r="AU6331" i="1" l="1"/>
  <c r="AS6331" i="1" s="1"/>
  <c r="AP4367" i="1"/>
  <c r="AQ4368" i="1"/>
  <c r="AT6332" i="1"/>
  <c r="AM6332" i="1"/>
  <c r="AN6332" i="1" s="1"/>
  <c r="AK6333" i="1"/>
  <c r="AO6332" i="1"/>
  <c r="AU6332" i="1" l="1"/>
  <c r="AS6332" i="1" s="1"/>
  <c r="AR4368" i="1"/>
  <c r="AQ4369" i="1" s="1"/>
  <c r="AT6333" i="1"/>
  <c r="AM6333" i="1"/>
  <c r="AN6333" i="1" s="1"/>
  <c r="AK6334" i="1"/>
  <c r="AO6333" i="1"/>
  <c r="AU6333" i="1" l="1"/>
  <c r="AS6333" i="1" s="1"/>
  <c r="AR4369" i="1"/>
  <c r="AQ4370" i="1" s="1"/>
  <c r="AP4368" i="1"/>
  <c r="AT6334" i="1"/>
  <c r="AM6334" i="1"/>
  <c r="AN6334" i="1" s="1"/>
  <c r="AK6335" i="1"/>
  <c r="AO6334" i="1"/>
  <c r="AU6334" i="1" l="1"/>
  <c r="AS6334" i="1" s="1"/>
  <c r="AR4370" i="1"/>
  <c r="AP4369" i="1"/>
  <c r="AT6335" i="1"/>
  <c r="AM6335" i="1"/>
  <c r="AN6335" i="1" s="1"/>
  <c r="AK6336" i="1"/>
  <c r="AO6335" i="1"/>
  <c r="AU6335" i="1" l="1"/>
  <c r="AS6335" i="1" s="1"/>
  <c r="AP4370" i="1"/>
  <c r="AQ4371" i="1"/>
  <c r="AT6336" i="1"/>
  <c r="AM6336" i="1"/>
  <c r="AN6336" i="1" s="1"/>
  <c r="AK6337" i="1"/>
  <c r="AO6336" i="1"/>
  <c r="AU6336" i="1" l="1"/>
  <c r="AS6336" i="1" s="1"/>
  <c r="AR4371" i="1"/>
  <c r="AT6337" i="1"/>
  <c r="AM6337" i="1"/>
  <c r="AN6337" i="1" s="1"/>
  <c r="AK6338" i="1"/>
  <c r="AO6337" i="1"/>
  <c r="AU6337" i="1" l="1"/>
  <c r="AS6337" i="1" s="1"/>
  <c r="AP4371" i="1"/>
  <c r="AQ4372" i="1"/>
  <c r="AT6338" i="1"/>
  <c r="AM6338" i="1"/>
  <c r="AN6338" i="1" s="1"/>
  <c r="AK6339" i="1"/>
  <c r="AO6338" i="1"/>
  <c r="AU6338" i="1" l="1"/>
  <c r="AS6338" i="1" s="1"/>
  <c r="AR4372" i="1"/>
  <c r="AT6339" i="1"/>
  <c r="AM6339" i="1"/>
  <c r="AN6339" i="1" s="1"/>
  <c r="AK6340" i="1"/>
  <c r="AO6339" i="1"/>
  <c r="AU6339" i="1" l="1"/>
  <c r="AS6339" i="1" s="1"/>
  <c r="AP4372" i="1"/>
  <c r="AQ4373" i="1"/>
  <c r="AT6340" i="1"/>
  <c r="AM6340" i="1"/>
  <c r="AN6340" i="1" s="1"/>
  <c r="AK6341" i="1"/>
  <c r="AO6340" i="1"/>
  <c r="AU6340" i="1" l="1"/>
  <c r="AS6340" i="1" s="1"/>
  <c r="AR4373" i="1"/>
  <c r="AT6341" i="1"/>
  <c r="AM6341" i="1"/>
  <c r="AN6341" i="1" s="1"/>
  <c r="AK6342" i="1"/>
  <c r="AO6341" i="1"/>
  <c r="AU6341" i="1" l="1"/>
  <c r="AS6341" i="1" s="1"/>
  <c r="AP4373" i="1"/>
  <c r="AQ4374" i="1"/>
  <c r="AT6342" i="1"/>
  <c r="AM6342" i="1"/>
  <c r="AN6342" i="1" s="1"/>
  <c r="AK6343" i="1"/>
  <c r="AO6342" i="1"/>
  <c r="AU6342" i="1" l="1"/>
  <c r="AS6342" i="1" s="1"/>
  <c r="AR4374" i="1"/>
  <c r="AQ4375" i="1" s="1"/>
  <c r="AT6343" i="1"/>
  <c r="AM6343" i="1"/>
  <c r="AN6343" i="1" s="1"/>
  <c r="AK6344" i="1"/>
  <c r="AO6343" i="1"/>
  <c r="AU6343" i="1" l="1"/>
  <c r="AS6343" i="1" s="1"/>
  <c r="AR4375" i="1"/>
  <c r="AQ4376" i="1" s="1"/>
  <c r="AP4374" i="1"/>
  <c r="AT6344" i="1"/>
  <c r="AM6344" i="1"/>
  <c r="AN6344" i="1" s="1"/>
  <c r="AK6345" i="1"/>
  <c r="AO6344" i="1"/>
  <c r="AU6344" i="1" l="1"/>
  <c r="AS6344" i="1" s="1"/>
  <c r="AR4376" i="1"/>
  <c r="AP4375" i="1"/>
  <c r="AT6345" i="1"/>
  <c r="AM6345" i="1"/>
  <c r="AN6345" i="1" s="1"/>
  <c r="AK6346" i="1"/>
  <c r="AO6345" i="1"/>
  <c r="AU6345" i="1" l="1"/>
  <c r="AS6345" i="1" s="1"/>
  <c r="AP4376" i="1"/>
  <c r="AQ4377" i="1"/>
  <c r="AT6346" i="1"/>
  <c r="AM6346" i="1"/>
  <c r="AN6346" i="1" s="1"/>
  <c r="AK6347" i="1"/>
  <c r="AO6346" i="1"/>
  <c r="AU6346" i="1" l="1"/>
  <c r="AS6346" i="1" s="1"/>
  <c r="AR4377" i="1"/>
  <c r="AQ4378" i="1" s="1"/>
  <c r="AT6347" i="1"/>
  <c r="AM6347" i="1"/>
  <c r="AN6347" i="1" s="1"/>
  <c r="AK6348" i="1"/>
  <c r="AO6347" i="1"/>
  <c r="AU6347" i="1" l="1"/>
  <c r="AS6347" i="1" s="1"/>
  <c r="AR4378" i="1"/>
  <c r="AQ4379" i="1" s="1"/>
  <c r="AP4377" i="1"/>
  <c r="AT6348" i="1"/>
  <c r="AM6348" i="1"/>
  <c r="AN6348" i="1" s="1"/>
  <c r="AK6349" i="1"/>
  <c r="AO6348" i="1"/>
  <c r="AU6348" i="1" l="1"/>
  <c r="AS6348" i="1" s="1"/>
  <c r="AR4379" i="1"/>
  <c r="AQ4380" i="1" s="1"/>
  <c r="AP4378" i="1"/>
  <c r="AT6349" i="1"/>
  <c r="AM6349" i="1"/>
  <c r="AN6349" i="1" s="1"/>
  <c r="AK6350" i="1"/>
  <c r="AO6349" i="1"/>
  <c r="AU6349" i="1" l="1"/>
  <c r="AS6349" i="1" s="1"/>
  <c r="AD180" i="1"/>
  <c r="AR4380" i="1"/>
  <c r="AQ4381" i="1" s="1"/>
  <c r="AP4379" i="1"/>
  <c r="AT6350" i="1"/>
  <c r="AM6350" i="1"/>
  <c r="AN6350" i="1" s="1"/>
  <c r="AK6351" i="1"/>
  <c r="AO6350" i="1"/>
  <c r="AU6350" i="1" l="1"/>
  <c r="AS6350" i="1" s="1"/>
  <c r="AR4381" i="1"/>
  <c r="AE180" i="1"/>
  <c r="AP4380" i="1"/>
  <c r="AC180" i="1" s="1"/>
  <c r="AT6351" i="1"/>
  <c r="AM6351" i="1"/>
  <c r="AN6351" i="1" s="1"/>
  <c r="AK6352" i="1"/>
  <c r="AO6351" i="1"/>
  <c r="AU6351" i="1" l="1"/>
  <c r="AS6351" i="1" s="1"/>
  <c r="AP4381" i="1"/>
  <c r="AQ4382" i="1"/>
  <c r="AT6352" i="1"/>
  <c r="AM6352" i="1"/>
  <c r="AN6352" i="1" s="1"/>
  <c r="AK6353" i="1"/>
  <c r="AO6352" i="1"/>
  <c r="AU6352" i="1" l="1"/>
  <c r="AS6352" i="1" s="1"/>
  <c r="AR4382" i="1"/>
  <c r="AQ4383" i="1" s="1"/>
  <c r="AT6353" i="1"/>
  <c r="AM6353" i="1"/>
  <c r="AN6353" i="1" s="1"/>
  <c r="AK6354" i="1"/>
  <c r="AO6353" i="1"/>
  <c r="AU6353" i="1" l="1"/>
  <c r="AS6353" i="1" s="1"/>
  <c r="AR4383" i="1"/>
  <c r="AQ4384" i="1" s="1"/>
  <c r="AP4382" i="1"/>
  <c r="AT6354" i="1"/>
  <c r="AM6354" i="1"/>
  <c r="AN6354" i="1" s="1"/>
  <c r="AK6355" i="1"/>
  <c r="AA259" i="1" s="1"/>
  <c r="AO6354" i="1"/>
  <c r="AU6354" i="1" l="1"/>
  <c r="AS6354" i="1" s="1"/>
  <c r="AR4384" i="1"/>
  <c r="AP4383" i="1"/>
  <c r="AT6355" i="1"/>
  <c r="AF259" i="1" s="1"/>
  <c r="AM6355" i="1"/>
  <c r="AN6355" i="1" s="1"/>
  <c r="AK6356" i="1"/>
  <c r="AO6355" i="1"/>
  <c r="AB259" i="1" s="1"/>
  <c r="AU6355" i="1" l="1"/>
  <c r="AS6355" i="1" s="1"/>
  <c r="AP4384" i="1"/>
  <c r="AQ4385" i="1"/>
  <c r="AT6356" i="1"/>
  <c r="AM6356" i="1"/>
  <c r="AN6356" i="1" s="1"/>
  <c r="AK6357" i="1"/>
  <c r="AO6356" i="1"/>
  <c r="AU6356" i="1" l="1"/>
  <c r="AS6356" i="1" s="1"/>
  <c r="AR4385" i="1"/>
  <c r="AQ4386" i="1" s="1"/>
  <c r="AT6357" i="1"/>
  <c r="AM6357" i="1"/>
  <c r="AN6357" i="1" s="1"/>
  <c r="AK6358" i="1"/>
  <c r="AO6357" i="1"/>
  <c r="AU6357" i="1" l="1"/>
  <c r="AS6357" i="1" s="1"/>
  <c r="AR4386" i="1"/>
  <c r="AQ4387" i="1" s="1"/>
  <c r="AP4385" i="1"/>
  <c r="AT6358" i="1"/>
  <c r="AM6358" i="1"/>
  <c r="AN6358" i="1" s="1"/>
  <c r="AK6359" i="1"/>
  <c r="AO6358" i="1"/>
  <c r="AU6358" i="1" l="1"/>
  <c r="AS6358" i="1" s="1"/>
  <c r="AR4387" i="1"/>
  <c r="AQ4388" i="1" s="1"/>
  <c r="AP4386" i="1"/>
  <c r="AT6359" i="1"/>
  <c r="AM6359" i="1"/>
  <c r="AN6359" i="1" s="1"/>
  <c r="AK6360" i="1"/>
  <c r="AO6359" i="1"/>
  <c r="AU6359" i="1" l="1"/>
  <c r="AS6359" i="1" s="1"/>
  <c r="AR4388" i="1"/>
  <c r="AQ4389" i="1" s="1"/>
  <c r="AP4387" i="1"/>
  <c r="AT6360" i="1"/>
  <c r="AM6360" i="1"/>
  <c r="AN6360" i="1" s="1"/>
  <c r="AK6361" i="1"/>
  <c r="AO6360" i="1"/>
  <c r="AU6360" i="1" l="1"/>
  <c r="AS6360" i="1" s="1"/>
  <c r="AR4389" i="1"/>
  <c r="AP4388" i="1"/>
  <c r="AT6361" i="1"/>
  <c r="AM6361" i="1"/>
  <c r="AN6361" i="1" s="1"/>
  <c r="AK6362" i="1"/>
  <c r="AO6361" i="1"/>
  <c r="AU6361" i="1" l="1"/>
  <c r="AS6361" i="1" s="1"/>
  <c r="AP4389" i="1"/>
  <c r="AQ4390" i="1"/>
  <c r="AT6362" i="1"/>
  <c r="AM6362" i="1"/>
  <c r="AN6362" i="1" s="1"/>
  <c r="AK6363" i="1"/>
  <c r="AO6362" i="1"/>
  <c r="AU6362" i="1" l="1"/>
  <c r="AS6362" i="1" s="1"/>
  <c r="AR4390" i="1"/>
  <c r="AQ4391" i="1" s="1"/>
  <c r="AT6363" i="1"/>
  <c r="AM6363" i="1"/>
  <c r="AN6363" i="1" s="1"/>
  <c r="AK6364" i="1"/>
  <c r="AO6363" i="1"/>
  <c r="AU6363" i="1" l="1"/>
  <c r="AS6363" i="1" s="1"/>
  <c r="AR4391" i="1"/>
  <c r="AP4390" i="1"/>
  <c r="AT6364" i="1"/>
  <c r="AM6364" i="1"/>
  <c r="AN6364" i="1" s="1"/>
  <c r="AK6365" i="1"/>
  <c r="AO6364" i="1"/>
  <c r="AU6364" i="1" l="1"/>
  <c r="AS6364" i="1" s="1"/>
  <c r="AP4391" i="1"/>
  <c r="AQ4392" i="1"/>
  <c r="AT6365" i="1"/>
  <c r="AM6365" i="1"/>
  <c r="AN6365" i="1" s="1"/>
  <c r="AK6366" i="1"/>
  <c r="AO6365" i="1"/>
  <c r="AU6365" i="1" l="1"/>
  <c r="AS6365" i="1" s="1"/>
  <c r="AR4392" i="1"/>
  <c r="AQ4393" i="1" s="1"/>
  <c r="AT6366" i="1"/>
  <c r="AM6366" i="1"/>
  <c r="AN6366" i="1" s="1"/>
  <c r="AK6367" i="1"/>
  <c r="AO6366" i="1"/>
  <c r="AU6366" i="1" l="1"/>
  <c r="AS6366" i="1" s="1"/>
  <c r="AR4393" i="1"/>
  <c r="AQ4394" i="1" s="1"/>
  <c r="AP4392" i="1"/>
  <c r="AT6367" i="1"/>
  <c r="AM6367" i="1"/>
  <c r="AN6367" i="1" s="1"/>
  <c r="AK6368" i="1"/>
  <c r="AO6367" i="1"/>
  <c r="AU6367" i="1" l="1"/>
  <c r="AS6367" i="1" s="1"/>
  <c r="AR4394" i="1"/>
  <c r="AQ4395" i="1" s="1"/>
  <c r="AP4393" i="1"/>
  <c r="AT6368" i="1"/>
  <c r="AM6368" i="1"/>
  <c r="AN6368" i="1" s="1"/>
  <c r="AK6369" i="1"/>
  <c r="AO6368" i="1"/>
  <c r="AU6368" i="1" l="1"/>
  <c r="AS6368" i="1" s="1"/>
  <c r="AR4395" i="1"/>
  <c r="AQ4396" i="1" s="1"/>
  <c r="AP4394" i="1"/>
  <c r="AT6369" i="1"/>
  <c r="AM6369" i="1"/>
  <c r="AN6369" i="1" s="1"/>
  <c r="AK6370" i="1"/>
  <c r="AO6369" i="1"/>
  <c r="AU6369" i="1" l="1"/>
  <c r="AS6369" i="1" s="1"/>
  <c r="AR4396" i="1"/>
  <c r="AP4395" i="1"/>
  <c r="AT6370" i="1"/>
  <c r="AM6370" i="1"/>
  <c r="AN6370" i="1" s="1"/>
  <c r="AK6371" i="1"/>
  <c r="AO6370" i="1"/>
  <c r="AU6370" i="1" l="1"/>
  <c r="AS6370" i="1" s="1"/>
  <c r="AP4396" i="1"/>
  <c r="AQ4397" i="1"/>
  <c r="AT6371" i="1"/>
  <c r="AM6371" i="1"/>
  <c r="AN6371" i="1" s="1"/>
  <c r="AK6372" i="1"/>
  <c r="AO6371" i="1"/>
  <c r="AU6371" i="1" l="1"/>
  <c r="AS6371" i="1" s="1"/>
  <c r="AR4397" i="1"/>
  <c r="AQ4398" i="1" s="1"/>
  <c r="AT6372" i="1"/>
  <c r="AM6372" i="1"/>
  <c r="AN6372" i="1" s="1"/>
  <c r="AK6373" i="1"/>
  <c r="AO6372" i="1"/>
  <c r="AU6372" i="1" l="1"/>
  <c r="AS6372" i="1" s="1"/>
  <c r="AR4398" i="1"/>
  <c r="AP4397" i="1"/>
  <c r="AT6373" i="1"/>
  <c r="AM6373" i="1"/>
  <c r="AN6373" i="1" s="1"/>
  <c r="AK6374" i="1"/>
  <c r="AO6373" i="1"/>
  <c r="AU6373" i="1" l="1"/>
  <c r="AS6373" i="1" s="1"/>
  <c r="AP4398" i="1"/>
  <c r="AQ4399" i="1"/>
  <c r="AT6374" i="1"/>
  <c r="AM6374" i="1"/>
  <c r="AN6374" i="1" s="1"/>
  <c r="AK6375" i="1"/>
  <c r="AO6374" i="1"/>
  <c r="AU6374" i="1" l="1"/>
  <c r="AS6374" i="1" s="1"/>
  <c r="AR4399" i="1"/>
  <c r="AT6375" i="1"/>
  <c r="AM6375" i="1"/>
  <c r="AN6375" i="1" s="1"/>
  <c r="AK6376" i="1"/>
  <c r="AO6375" i="1"/>
  <c r="AU6375" i="1" l="1"/>
  <c r="AS6375" i="1" s="1"/>
  <c r="AP4399" i="1"/>
  <c r="AQ4400" i="1"/>
  <c r="AT6376" i="1"/>
  <c r="AM6376" i="1"/>
  <c r="AN6376" i="1" s="1"/>
  <c r="AK6377" i="1"/>
  <c r="AO6376" i="1"/>
  <c r="AU6376" i="1" l="1"/>
  <c r="AS6376" i="1" s="1"/>
  <c r="AR4400" i="1"/>
  <c r="AT6377" i="1"/>
  <c r="AM6377" i="1"/>
  <c r="AN6377" i="1" s="1"/>
  <c r="AK6378" i="1"/>
  <c r="AO6377" i="1"/>
  <c r="AU6377" i="1" l="1"/>
  <c r="AS6377" i="1" s="1"/>
  <c r="AP4400" i="1"/>
  <c r="AQ4401" i="1"/>
  <c r="AT6378" i="1"/>
  <c r="AM6378" i="1"/>
  <c r="AN6378" i="1" s="1"/>
  <c r="AK6379" i="1"/>
  <c r="AO6378" i="1"/>
  <c r="AU6378" i="1" l="1"/>
  <c r="AS6378" i="1" s="1"/>
  <c r="AR4401" i="1"/>
  <c r="AT6379" i="1"/>
  <c r="AM6379" i="1"/>
  <c r="AN6379" i="1" s="1"/>
  <c r="AK6380" i="1"/>
  <c r="AA260" i="1" s="1"/>
  <c r="AO6379" i="1"/>
  <c r="AU6379" i="1" l="1"/>
  <c r="AS6379" i="1" s="1"/>
  <c r="AP4401" i="1"/>
  <c r="AQ4402" i="1"/>
  <c r="AT6380" i="1"/>
  <c r="AF260" i="1" s="1"/>
  <c r="AM6380" i="1"/>
  <c r="AN6380" i="1" s="1"/>
  <c r="AK6381" i="1"/>
  <c r="AO6380" i="1"/>
  <c r="AB260" i="1" s="1"/>
  <c r="AU6380" i="1" l="1"/>
  <c r="AS6380" i="1" s="1"/>
  <c r="AR4402" i="1"/>
  <c r="AQ4403" i="1" s="1"/>
  <c r="AT6381" i="1"/>
  <c r="AM6381" i="1"/>
  <c r="AN6381" i="1" s="1"/>
  <c r="AK6382" i="1"/>
  <c r="AO6381" i="1"/>
  <c r="AU6381" i="1" l="1"/>
  <c r="AS6381" i="1" s="1"/>
  <c r="AR4403" i="1"/>
  <c r="AP4402" i="1"/>
  <c r="AT6382" i="1"/>
  <c r="AM6382" i="1"/>
  <c r="AN6382" i="1" s="1"/>
  <c r="AK6383" i="1"/>
  <c r="AO6382" i="1"/>
  <c r="AU6382" i="1" l="1"/>
  <c r="AS6382" i="1" s="1"/>
  <c r="AP4403" i="1"/>
  <c r="AQ4404" i="1"/>
  <c r="AT6383" i="1"/>
  <c r="AM6383" i="1"/>
  <c r="AN6383" i="1" s="1"/>
  <c r="AK6384" i="1"/>
  <c r="AO6383" i="1"/>
  <c r="AU6383" i="1" l="1"/>
  <c r="AS6383" i="1" s="1"/>
  <c r="AR4404" i="1"/>
  <c r="AT6384" i="1"/>
  <c r="AM6384" i="1"/>
  <c r="AN6384" i="1" s="1"/>
  <c r="AK6385" i="1"/>
  <c r="AO6384" i="1"/>
  <c r="AU6384" i="1" l="1"/>
  <c r="AS6384" i="1" s="1"/>
  <c r="AP4404" i="1"/>
  <c r="AQ4405" i="1"/>
  <c r="AT6385" i="1"/>
  <c r="AM6385" i="1"/>
  <c r="AN6385" i="1" s="1"/>
  <c r="AK6386" i="1"/>
  <c r="AO6385" i="1"/>
  <c r="AU6385" i="1" l="1"/>
  <c r="AS6385" i="1" s="1"/>
  <c r="AD181" i="1"/>
  <c r="AR4405" i="1"/>
  <c r="AQ4406" i="1" s="1"/>
  <c r="AT6386" i="1"/>
  <c r="AM6386" i="1"/>
  <c r="AN6386" i="1" s="1"/>
  <c r="AK6387" i="1"/>
  <c r="AO6386" i="1"/>
  <c r="AU6386" i="1" l="1"/>
  <c r="AS6386" i="1" s="1"/>
  <c r="AR4406" i="1"/>
  <c r="AQ4407" i="1" s="1"/>
  <c r="AE181" i="1"/>
  <c r="AP4405" i="1"/>
  <c r="AC181" i="1" s="1"/>
  <c r="AT6387" i="1"/>
  <c r="AM6387" i="1"/>
  <c r="AN6387" i="1" s="1"/>
  <c r="AK6388" i="1"/>
  <c r="AO6387" i="1"/>
  <c r="AU6387" i="1" l="1"/>
  <c r="AS6387" i="1" s="1"/>
  <c r="AR4407" i="1"/>
  <c r="AQ4408" i="1" s="1"/>
  <c r="AP4406" i="1"/>
  <c r="AT6388" i="1"/>
  <c r="AM6388" i="1"/>
  <c r="AN6388" i="1" s="1"/>
  <c r="AK6389" i="1"/>
  <c r="AO6388" i="1"/>
  <c r="AU6388" i="1" l="1"/>
  <c r="AS6388" i="1" s="1"/>
  <c r="AR4408" i="1"/>
  <c r="AQ4409" i="1" s="1"/>
  <c r="AP4407" i="1"/>
  <c r="AT6389" i="1"/>
  <c r="AM6389" i="1"/>
  <c r="AN6389" i="1" s="1"/>
  <c r="AK6390" i="1"/>
  <c r="AO6389" i="1"/>
  <c r="AU6389" i="1" l="1"/>
  <c r="AS6389" i="1" s="1"/>
  <c r="AR4409" i="1"/>
  <c r="AQ4410" i="1" s="1"/>
  <c r="AP4408" i="1"/>
  <c r="AT6390" i="1"/>
  <c r="AM6390" i="1"/>
  <c r="AN6390" i="1" s="1"/>
  <c r="AK6391" i="1"/>
  <c r="AO6390" i="1"/>
  <c r="AU6390" i="1" l="1"/>
  <c r="AS6390" i="1" s="1"/>
  <c r="AR4410" i="1"/>
  <c r="AP4409" i="1"/>
  <c r="AT6391" i="1"/>
  <c r="AM6391" i="1"/>
  <c r="AN6391" i="1" s="1"/>
  <c r="AK6392" i="1"/>
  <c r="AO6391" i="1"/>
  <c r="AU6391" i="1" l="1"/>
  <c r="AS6391" i="1" s="1"/>
  <c r="AP4410" i="1"/>
  <c r="AQ4411" i="1"/>
  <c r="AT6392" i="1"/>
  <c r="AM6392" i="1"/>
  <c r="AN6392" i="1" s="1"/>
  <c r="AK6393" i="1"/>
  <c r="AO6392" i="1"/>
  <c r="AU6392" i="1" l="1"/>
  <c r="AS6392" i="1" s="1"/>
  <c r="AR4411" i="1"/>
  <c r="AQ4412" i="1" s="1"/>
  <c r="AT6393" i="1"/>
  <c r="AM6393" i="1"/>
  <c r="AN6393" i="1" s="1"/>
  <c r="AK6394" i="1"/>
  <c r="AO6393" i="1"/>
  <c r="AU6393" i="1" l="1"/>
  <c r="AS6393" i="1" s="1"/>
  <c r="AR4412" i="1"/>
  <c r="AP4411" i="1"/>
  <c r="AT6394" i="1"/>
  <c r="AM6394" i="1"/>
  <c r="AN6394" i="1" s="1"/>
  <c r="AK6395" i="1"/>
  <c r="AO6394" i="1"/>
  <c r="AU6394" i="1" l="1"/>
  <c r="AS6394" i="1" s="1"/>
  <c r="AP4412" i="1"/>
  <c r="AQ4413" i="1"/>
  <c r="AT6395" i="1"/>
  <c r="AM6395" i="1"/>
  <c r="AN6395" i="1" s="1"/>
  <c r="AK6396" i="1"/>
  <c r="AO6395" i="1"/>
  <c r="AU6395" i="1" l="1"/>
  <c r="AS6395" i="1" s="1"/>
  <c r="AR4413" i="1"/>
  <c r="AT6396" i="1"/>
  <c r="AM6396" i="1"/>
  <c r="AN6396" i="1" s="1"/>
  <c r="AK6397" i="1"/>
  <c r="AO6396" i="1"/>
  <c r="AU6396" i="1" l="1"/>
  <c r="AS6396" i="1" s="1"/>
  <c r="AP4413" i="1"/>
  <c r="AQ4414" i="1"/>
  <c r="AT6397" i="1"/>
  <c r="AM6397" i="1"/>
  <c r="AN6397" i="1" s="1"/>
  <c r="AK6398" i="1"/>
  <c r="AO6397" i="1"/>
  <c r="AU6397" i="1" l="1"/>
  <c r="AS6397" i="1" s="1"/>
  <c r="AR4414" i="1"/>
  <c r="AQ4415" i="1" s="1"/>
  <c r="AT6398" i="1"/>
  <c r="AM6398" i="1"/>
  <c r="AN6398" i="1" s="1"/>
  <c r="AK6399" i="1"/>
  <c r="AO6398" i="1"/>
  <c r="AU6398" i="1" l="1"/>
  <c r="AS6398" i="1" s="1"/>
  <c r="AR4415" i="1"/>
  <c r="AQ4416" i="1" s="1"/>
  <c r="AP4414" i="1"/>
  <c r="AT6399" i="1"/>
  <c r="AM6399" i="1"/>
  <c r="AN6399" i="1" s="1"/>
  <c r="AK6400" i="1"/>
  <c r="AO6399" i="1"/>
  <c r="AU6399" i="1" l="1"/>
  <c r="AS6399" i="1" s="1"/>
  <c r="AR4416" i="1"/>
  <c r="AP4415" i="1"/>
  <c r="AT6400" i="1"/>
  <c r="AM6400" i="1"/>
  <c r="AN6400" i="1" s="1"/>
  <c r="AK6401" i="1"/>
  <c r="AO6400" i="1"/>
  <c r="AU6400" i="1" l="1"/>
  <c r="AS6400" i="1" s="1"/>
  <c r="AQ4417" i="1"/>
  <c r="AP4416" i="1"/>
  <c r="AT6401" i="1"/>
  <c r="AM6401" i="1"/>
  <c r="AN6401" i="1" s="1"/>
  <c r="AK6402" i="1"/>
  <c r="AO6401" i="1"/>
  <c r="AU6401" i="1" l="1"/>
  <c r="AS6401" i="1" s="1"/>
  <c r="AR4417" i="1"/>
  <c r="AQ4418" i="1" s="1"/>
  <c r="AT6402" i="1"/>
  <c r="AM6402" i="1"/>
  <c r="AN6402" i="1" s="1"/>
  <c r="AK6403" i="1"/>
  <c r="AO6402" i="1"/>
  <c r="AU6402" i="1" l="1"/>
  <c r="AS6402" i="1" s="1"/>
  <c r="AR4418" i="1"/>
  <c r="AQ4419" i="1" s="1"/>
  <c r="AP4417" i="1"/>
  <c r="AT6403" i="1"/>
  <c r="AM6403" i="1"/>
  <c r="AN6403" i="1" s="1"/>
  <c r="AK6404" i="1"/>
  <c r="AO6403" i="1"/>
  <c r="AU6403" i="1" l="1"/>
  <c r="AS6403" i="1" s="1"/>
  <c r="AR4419" i="1"/>
  <c r="AP4418" i="1"/>
  <c r="AT6404" i="1"/>
  <c r="AM6404" i="1"/>
  <c r="AN6404" i="1" s="1"/>
  <c r="AK6405" i="1"/>
  <c r="AA261" i="1" s="1"/>
  <c r="AO6404" i="1"/>
  <c r="AU6404" i="1" l="1"/>
  <c r="AS6404" i="1" s="1"/>
  <c r="AP4419" i="1"/>
  <c r="AQ4420" i="1"/>
  <c r="AT6405" i="1"/>
  <c r="AF261" i="1" s="1"/>
  <c r="AM6405" i="1"/>
  <c r="AN6405" i="1" s="1"/>
  <c r="AK6406" i="1"/>
  <c r="AO6405" i="1"/>
  <c r="AB261" i="1" s="1"/>
  <c r="AU6405" i="1" l="1"/>
  <c r="AS6405" i="1" s="1"/>
  <c r="AR4420" i="1"/>
  <c r="AT6406" i="1"/>
  <c r="AM6406" i="1"/>
  <c r="AN6406" i="1" s="1"/>
  <c r="AK6407" i="1"/>
  <c r="AO6406" i="1"/>
  <c r="AU6406" i="1" l="1"/>
  <c r="AS6406" i="1" s="1"/>
  <c r="AP4420" i="1"/>
  <c r="AQ4421" i="1"/>
  <c r="AT6407" i="1"/>
  <c r="AM6407" i="1"/>
  <c r="AN6407" i="1" s="1"/>
  <c r="AK6408" i="1"/>
  <c r="AO6407" i="1"/>
  <c r="AU6407" i="1" l="1"/>
  <c r="AS6407" i="1" s="1"/>
  <c r="AR4421" i="1"/>
  <c r="AT6408" i="1"/>
  <c r="AM6408" i="1"/>
  <c r="AN6408" i="1" s="1"/>
  <c r="AK6409" i="1"/>
  <c r="AO6408" i="1"/>
  <c r="AU6408" i="1" l="1"/>
  <c r="AS6408" i="1" s="1"/>
  <c r="AP4421" i="1"/>
  <c r="AQ4422" i="1"/>
  <c r="AT6409" i="1"/>
  <c r="AM6409" i="1"/>
  <c r="AN6409" i="1" s="1"/>
  <c r="AK6410" i="1"/>
  <c r="AO6409" i="1"/>
  <c r="AU6409" i="1" l="1"/>
  <c r="AS6409" i="1" s="1"/>
  <c r="AR4422" i="1"/>
  <c r="AQ4423" i="1" s="1"/>
  <c r="AT6410" i="1"/>
  <c r="AM6410" i="1"/>
  <c r="AN6410" i="1" s="1"/>
  <c r="AK6411" i="1"/>
  <c r="AO6410" i="1"/>
  <c r="AU6410" i="1" l="1"/>
  <c r="AS6410" i="1" s="1"/>
  <c r="AR4423" i="1"/>
  <c r="AQ4424" i="1" s="1"/>
  <c r="AP4422" i="1"/>
  <c r="AT6411" i="1"/>
  <c r="AM6411" i="1"/>
  <c r="AN6411" i="1" s="1"/>
  <c r="AK6412" i="1"/>
  <c r="AO6411" i="1"/>
  <c r="AU6411" i="1" l="1"/>
  <c r="AS6411" i="1" s="1"/>
  <c r="AR4424" i="1"/>
  <c r="AQ4425" i="1" s="1"/>
  <c r="AP4423" i="1"/>
  <c r="AT6412" i="1"/>
  <c r="AM6412" i="1"/>
  <c r="AN6412" i="1" s="1"/>
  <c r="AK6413" i="1"/>
  <c r="AO6412" i="1"/>
  <c r="AU6412" i="1" l="1"/>
  <c r="AS6412" i="1" s="1"/>
  <c r="AR4425" i="1"/>
  <c r="AQ4426" i="1" s="1"/>
  <c r="AP4424" i="1"/>
  <c r="AT6413" i="1"/>
  <c r="AM6413" i="1"/>
  <c r="AN6413" i="1" s="1"/>
  <c r="AK6414" i="1"/>
  <c r="AO6413" i="1"/>
  <c r="AU6413" i="1" l="1"/>
  <c r="AS6413" i="1" s="1"/>
  <c r="AR4426" i="1"/>
  <c r="AQ4427" i="1" s="1"/>
  <c r="AP4425" i="1"/>
  <c r="AT6414" i="1"/>
  <c r="AM6414" i="1"/>
  <c r="AN6414" i="1" s="1"/>
  <c r="AK6415" i="1"/>
  <c r="AO6414" i="1"/>
  <c r="AU6414" i="1" l="1"/>
  <c r="AS6414" i="1" s="1"/>
  <c r="AR4427" i="1"/>
  <c r="AQ4428" i="1" s="1"/>
  <c r="AP4426" i="1"/>
  <c r="AT6415" i="1"/>
  <c r="AM6415" i="1"/>
  <c r="AN6415" i="1" s="1"/>
  <c r="AK6416" i="1"/>
  <c r="AO6415" i="1"/>
  <c r="AU6415" i="1" l="1"/>
  <c r="AS6415" i="1" s="1"/>
  <c r="AR4428" i="1"/>
  <c r="AQ4429" i="1" s="1"/>
  <c r="AP4427" i="1"/>
  <c r="AT6416" i="1"/>
  <c r="AM6416" i="1"/>
  <c r="AN6416" i="1" s="1"/>
  <c r="AK6417" i="1"/>
  <c r="AO6416" i="1"/>
  <c r="AU6416" i="1" l="1"/>
  <c r="AS6416" i="1" s="1"/>
  <c r="AR4429" i="1"/>
  <c r="AQ4430" i="1" s="1"/>
  <c r="AP4428" i="1"/>
  <c r="AT6417" i="1"/>
  <c r="AM6417" i="1"/>
  <c r="AN6417" i="1" s="1"/>
  <c r="AK6418" i="1"/>
  <c r="AO6417" i="1"/>
  <c r="AU6417" i="1" l="1"/>
  <c r="AS6417" i="1" s="1"/>
  <c r="AD182" i="1"/>
  <c r="AR4430" i="1"/>
  <c r="AQ4431" i="1" s="1"/>
  <c r="AP4429" i="1"/>
  <c r="AT6418" i="1"/>
  <c r="AM6418" i="1"/>
  <c r="AN6418" i="1" s="1"/>
  <c r="AK6419" i="1"/>
  <c r="AO6418" i="1"/>
  <c r="AU6418" i="1" l="1"/>
  <c r="AS6418" i="1" s="1"/>
  <c r="AR4431" i="1"/>
  <c r="AE182" i="1"/>
  <c r="AP4430" i="1"/>
  <c r="AC182" i="1" s="1"/>
  <c r="AT6419" i="1"/>
  <c r="AM6419" i="1"/>
  <c r="AN6419" i="1" s="1"/>
  <c r="AK6420" i="1"/>
  <c r="AO6419" i="1"/>
  <c r="AU6419" i="1" l="1"/>
  <c r="AS6419" i="1" s="1"/>
  <c r="AP4431" i="1"/>
  <c r="AQ4432" i="1"/>
  <c r="AT6420" i="1"/>
  <c r="AM6420" i="1"/>
  <c r="AN6420" i="1" s="1"/>
  <c r="AK6421" i="1"/>
  <c r="AO6420" i="1"/>
  <c r="AU6420" i="1" l="1"/>
  <c r="AS6420" i="1" s="1"/>
  <c r="AR4432" i="1"/>
  <c r="AT6421" i="1"/>
  <c r="AM6421" i="1"/>
  <c r="AN6421" i="1" s="1"/>
  <c r="AK6422" i="1"/>
  <c r="AO6421" i="1"/>
  <c r="AU6421" i="1" l="1"/>
  <c r="AS6421" i="1" s="1"/>
  <c r="AP4432" i="1"/>
  <c r="AQ4433" i="1"/>
  <c r="AT6422" i="1"/>
  <c r="AM6422" i="1"/>
  <c r="AN6422" i="1" s="1"/>
  <c r="AK6423" i="1"/>
  <c r="AO6422" i="1"/>
  <c r="AU6422" i="1" l="1"/>
  <c r="AS6422" i="1" s="1"/>
  <c r="AR4433" i="1"/>
  <c r="AQ4434" i="1" s="1"/>
  <c r="AT6423" i="1"/>
  <c r="AM6423" i="1"/>
  <c r="AN6423" i="1" s="1"/>
  <c r="AK6424" i="1"/>
  <c r="AO6423" i="1"/>
  <c r="AU6423" i="1" l="1"/>
  <c r="AS6423" i="1" s="1"/>
  <c r="AR4434" i="1"/>
  <c r="AQ4435" i="1" s="1"/>
  <c r="AP4433" i="1"/>
  <c r="AT6424" i="1"/>
  <c r="AM6424" i="1"/>
  <c r="AN6424" i="1" s="1"/>
  <c r="AK6425" i="1"/>
  <c r="AO6424" i="1"/>
  <c r="AU6424" i="1" l="1"/>
  <c r="AS6424" i="1" s="1"/>
  <c r="AR4435" i="1"/>
  <c r="AQ4436" i="1" s="1"/>
  <c r="AP4434" i="1"/>
  <c r="AT6425" i="1"/>
  <c r="AM6425" i="1"/>
  <c r="AN6425" i="1" s="1"/>
  <c r="AK6426" i="1"/>
  <c r="AO6425" i="1"/>
  <c r="AU6425" i="1" l="1"/>
  <c r="AS6425" i="1" s="1"/>
  <c r="AR4436" i="1"/>
  <c r="AP4435" i="1"/>
  <c r="AT6426" i="1"/>
  <c r="AM6426" i="1"/>
  <c r="AN6426" i="1" s="1"/>
  <c r="AK6427" i="1"/>
  <c r="AO6426" i="1"/>
  <c r="AU6426" i="1" l="1"/>
  <c r="AS6426" i="1" s="1"/>
  <c r="AP4436" i="1"/>
  <c r="AQ4437" i="1"/>
  <c r="AT6427" i="1"/>
  <c r="AM6427" i="1"/>
  <c r="AN6427" i="1" s="1"/>
  <c r="AK6428" i="1"/>
  <c r="AO6427" i="1"/>
  <c r="AU6427" i="1" l="1"/>
  <c r="AS6427" i="1" s="1"/>
  <c r="AR4437" i="1"/>
  <c r="AQ4438" i="1" s="1"/>
  <c r="AT6428" i="1"/>
  <c r="AM6428" i="1"/>
  <c r="AN6428" i="1" s="1"/>
  <c r="AK6429" i="1"/>
  <c r="AO6428" i="1"/>
  <c r="AU6428" i="1" l="1"/>
  <c r="AS6428" i="1" s="1"/>
  <c r="AR4438" i="1"/>
  <c r="AQ4439" i="1" s="1"/>
  <c r="AP4437" i="1"/>
  <c r="AT6429" i="1"/>
  <c r="AM6429" i="1"/>
  <c r="AN6429" i="1" s="1"/>
  <c r="AK6430" i="1"/>
  <c r="AA262" i="1" s="1"/>
  <c r="AO6429" i="1"/>
  <c r="AU6429" i="1" l="1"/>
  <c r="AS6429" i="1" s="1"/>
  <c r="AR4439" i="1"/>
  <c r="AP4438" i="1"/>
  <c r="AT6430" i="1"/>
  <c r="AF262" i="1" s="1"/>
  <c r="AM6430" i="1"/>
  <c r="AN6430" i="1" s="1"/>
  <c r="AK6431" i="1"/>
  <c r="AO6430" i="1"/>
  <c r="AB262" i="1" s="1"/>
  <c r="AU6430" i="1" l="1"/>
  <c r="AS6430" i="1" s="1"/>
  <c r="AP4439" i="1"/>
  <c r="AQ4440" i="1"/>
  <c r="AT6431" i="1"/>
  <c r="AM6431" i="1"/>
  <c r="AN6431" i="1" s="1"/>
  <c r="AK6432" i="1"/>
  <c r="AO6431" i="1"/>
  <c r="AU6431" i="1" l="1"/>
  <c r="AS6431" i="1" s="1"/>
  <c r="AR4440" i="1"/>
  <c r="AT6432" i="1"/>
  <c r="AM6432" i="1"/>
  <c r="AN6432" i="1" s="1"/>
  <c r="AK6433" i="1"/>
  <c r="AO6432" i="1"/>
  <c r="AU6432" i="1" l="1"/>
  <c r="AS6432" i="1" s="1"/>
  <c r="AP4440" i="1"/>
  <c r="AQ4441" i="1"/>
  <c r="AT6433" i="1"/>
  <c r="AM6433" i="1"/>
  <c r="AN6433" i="1" s="1"/>
  <c r="AK6434" i="1"/>
  <c r="AO6433" i="1"/>
  <c r="AU6433" i="1" l="1"/>
  <c r="AS6433" i="1" s="1"/>
  <c r="AR4441" i="1"/>
  <c r="AQ4442" i="1" s="1"/>
  <c r="AT6434" i="1"/>
  <c r="AM6434" i="1"/>
  <c r="AN6434" i="1" s="1"/>
  <c r="AK6435" i="1"/>
  <c r="AO6434" i="1"/>
  <c r="AU6434" i="1" l="1"/>
  <c r="AS6434" i="1" s="1"/>
  <c r="AR4442" i="1"/>
  <c r="AQ4443" i="1" s="1"/>
  <c r="AP4441" i="1"/>
  <c r="AT6435" i="1"/>
  <c r="AM6435" i="1"/>
  <c r="AN6435" i="1" s="1"/>
  <c r="AK6436" i="1"/>
  <c r="AO6435" i="1"/>
  <c r="AU6435" i="1" l="1"/>
  <c r="AS6435" i="1" s="1"/>
  <c r="AR4443" i="1"/>
  <c r="AP4442" i="1"/>
  <c r="AT6436" i="1"/>
  <c r="AM6436" i="1"/>
  <c r="AN6436" i="1" s="1"/>
  <c r="AK6437" i="1"/>
  <c r="AO6436" i="1"/>
  <c r="AU6436" i="1" l="1"/>
  <c r="AS6436" i="1" s="1"/>
  <c r="AP4443" i="1"/>
  <c r="AQ4444" i="1"/>
  <c r="AT6437" i="1"/>
  <c r="AM6437" i="1"/>
  <c r="AN6437" i="1" s="1"/>
  <c r="AK6438" i="1"/>
  <c r="AO6437" i="1"/>
  <c r="AU6437" i="1" l="1"/>
  <c r="AS6437" i="1" s="1"/>
  <c r="AR4444" i="1"/>
  <c r="AQ4445" i="1" s="1"/>
  <c r="AT6438" i="1"/>
  <c r="AM6438" i="1"/>
  <c r="AN6438" i="1" s="1"/>
  <c r="AK6439" i="1"/>
  <c r="AO6438" i="1"/>
  <c r="AU6438" i="1" l="1"/>
  <c r="AS6438" i="1" s="1"/>
  <c r="AR4445" i="1"/>
  <c r="AQ4446" i="1" s="1"/>
  <c r="AP4444" i="1"/>
  <c r="AT6439" i="1"/>
  <c r="AM6439" i="1"/>
  <c r="AN6439" i="1" s="1"/>
  <c r="AK6440" i="1"/>
  <c r="AO6439" i="1"/>
  <c r="AU6439" i="1" l="1"/>
  <c r="AS6439" i="1" s="1"/>
  <c r="AR4446" i="1"/>
  <c r="AQ4447" i="1" s="1"/>
  <c r="AP4445" i="1"/>
  <c r="AT6440" i="1"/>
  <c r="AM6440" i="1"/>
  <c r="AN6440" i="1" s="1"/>
  <c r="AK6441" i="1"/>
  <c r="AO6440" i="1"/>
  <c r="AU6440" i="1" l="1"/>
  <c r="AS6440" i="1" s="1"/>
  <c r="AR4447" i="1"/>
  <c r="AP4446" i="1"/>
  <c r="AT6441" i="1"/>
  <c r="AM6441" i="1"/>
  <c r="AN6441" i="1" s="1"/>
  <c r="AK6442" i="1"/>
  <c r="AO6441" i="1"/>
  <c r="AU6441" i="1" l="1"/>
  <c r="AS6441" i="1" s="1"/>
  <c r="AP4447" i="1"/>
  <c r="AQ4448" i="1"/>
  <c r="AT6442" i="1"/>
  <c r="AM6442" i="1"/>
  <c r="AN6442" i="1" s="1"/>
  <c r="AK6443" i="1"/>
  <c r="AO6442" i="1"/>
  <c r="AU6442" i="1" l="1"/>
  <c r="AS6442" i="1" s="1"/>
  <c r="AR4448" i="1"/>
  <c r="AT6443" i="1"/>
  <c r="AM6443" i="1"/>
  <c r="AN6443" i="1" s="1"/>
  <c r="AK6444" i="1"/>
  <c r="AO6443" i="1"/>
  <c r="AU6443" i="1" l="1"/>
  <c r="AS6443" i="1" s="1"/>
  <c r="AP4448" i="1"/>
  <c r="AQ4449" i="1"/>
  <c r="AT6444" i="1"/>
  <c r="AM6444" i="1"/>
  <c r="AN6444" i="1" s="1"/>
  <c r="AK6445" i="1"/>
  <c r="AO6444" i="1"/>
  <c r="AU6444" i="1" l="1"/>
  <c r="AS6444" i="1" s="1"/>
  <c r="AR4449" i="1"/>
  <c r="AQ4450" i="1" s="1"/>
  <c r="AT6445" i="1"/>
  <c r="AM6445" i="1"/>
  <c r="AN6445" i="1" s="1"/>
  <c r="AK6446" i="1"/>
  <c r="AO6445" i="1"/>
  <c r="AU6445" i="1" l="1"/>
  <c r="AS6445" i="1" s="1"/>
  <c r="AR4450" i="1"/>
  <c r="AP4449" i="1"/>
  <c r="AT6446" i="1"/>
  <c r="AM6446" i="1"/>
  <c r="AN6446" i="1" s="1"/>
  <c r="AK6447" i="1"/>
  <c r="AO6446" i="1"/>
  <c r="AU6446" i="1" l="1"/>
  <c r="AS6446" i="1" s="1"/>
  <c r="AP4450" i="1"/>
  <c r="AQ4451" i="1"/>
  <c r="AT6447" i="1"/>
  <c r="AM6447" i="1"/>
  <c r="AN6447" i="1" s="1"/>
  <c r="AK6448" i="1"/>
  <c r="AO6447" i="1"/>
  <c r="AU6447" i="1" l="1"/>
  <c r="AS6447" i="1" s="1"/>
  <c r="AR4451" i="1"/>
  <c r="AT6448" i="1"/>
  <c r="AM6448" i="1"/>
  <c r="AN6448" i="1" s="1"/>
  <c r="AK6449" i="1"/>
  <c r="AO6448" i="1"/>
  <c r="AU6448" i="1" l="1"/>
  <c r="AS6448" i="1" s="1"/>
  <c r="AP4451" i="1"/>
  <c r="AQ4452" i="1"/>
  <c r="AT6449" i="1"/>
  <c r="AM6449" i="1"/>
  <c r="AN6449" i="1" s="1"/>
  <c r="AK6450" i="1"/>
  <c r="AO6449" i="1"/>
  <c r="AU6449" i="1" l="1"/>
  <c r="AS6449" i="1" s="1"/>
  <c r="AR4452" i="1"/>
  <c r="AQ4453" i="1" s="1"/>
  <c r="AT6450" i="1"/>
  <c r="AM6450" i="1"/>
  <c r="AN6450" i="1" s="1"/>
  <c r="AK6451" i="1"/>
  <c r="AO6450" i="1"/>
  <c r="AU6450" i="1" l="1"/>
  <c r="AS6450" i="1" s="1"/>
  <c r="AR4453" i="1"/>
  <c r="AQ4454" i="1" s="1"/>
  <c r="AP4452" i="1"/>
  <c r="AT6451" i="1"/>
  <c r="AM6451" i="1"/>
  <c r="AN6451" i="1" s="1"/>
  <c r="AK6452" i="1"/>
  <c r="AO6451" i="1"/>
  <c r="AU6451" i="1" l="1"/>
  <c r="AS6451" i="1" s="1"/>
  <c r="AR4454" i="1"/>
  <c r="AQ4455" i="1" s="1"/>
  <c r="AP4453" i="1"/>
  <c r="AT6452" i="1"/>
  <c r="AM6452" i="1"/>
  <c r="AN6452" i="1" s="1"/>
  <c r="AK6453" i="1"/>
  <c r="AO6452" i="1"/>
  <c r="AU6452" i="1" l="1"/>
  <c r="AS6452" i="1" s="1"/>
  <c r="AD183" i="1"/>
  <c r="AR4455" i="1"/>
  <c r="AP4454" i="1"/>
  <c r="AT6453" i="1"/>
  <c r="AM6453" i="1"/>
  <c r="AN6453" i="1" s="1"/>
  <c r="AK6454" i="1"/>
  <c r="AO6453" i="1"/>
  <c r="AU6453" i="1" l="1"/>
  <c r="AS6453" i="1" s="1"/>
  <c r="AE183" i="1"/>
  <c r="AP4455" i="1"/>
  <c r="AC183" i="1" s="1"/>
  <c r="AQ4456" i="1"/>
  <c r="AT6454" i="1"/>
  <c r="AM6454" i="1"/>
  <c r="AN6454" i="1" s="1"/>
  <c r="AK6455" i="1"/>
  <c r="AA263" i="1" s="1"/>
  <c r="AO6454" i="1"/>
  <c r="AU6454" i="1" l="1"/>
  <c r="AS6454" i="1" s="1"/>
  <c r="AR4456" i="1"/>
  <c r="AT6455" i="1"/>
  <c r="AF263" i="1" s="1"/>
  <c r="AM6455" i="1"/>
  <c r="AN6455" i="1" s="1"/>
  <c r="AK6456" i="1"/>
  <c r="AO6455" i="1"/>
  <c r="AB263" i="1" s="1"/>
  <c r="AU6455" i="1" l="1"/>
  <c r="AS6455" i="1" s="1"/>
  <c r="AP4456" i="1"/>
  <c r="AQ4457" i="1"/>
  <c r="AT6456" i="1"/>
  <c r="AM6456" i="1"/>
  <c r="AN6456" i="1" s="1"/>
  <c r="AK6457" i="1"/>
  <c r="AO6456" i="1"/>
  <c r="AU6456" i="1" l="1"/>
  <c r="AS6456" i="1" s="1"/>
  <c r="AR4457" i="1"/>
  <c r="AQ4458" i="1" s="1"/>
  <c r="AT6457" i="1"/>
  <c r="AM6457" i="1"/>
  <c r="AN6457" i="1" s="1"/>
  <c r="AK6458" i="1"/>
  <c r="AO6457" i="1"/>
  <c r="AU6457" i="1" l="1"/>
  <c r="AS6457" i="1" s="1"/>
  <c r="AR4458" i="1"/>
  <c r="AQ4459" i="1" s="1"/>
  <c r="AP4457" i="1"/>
  <c r="AT6458" i="1"/>
  <c r="AM6458" i="1"/>
  <c r="AN6458" i="1" s="1"/>
  <c r="AK6459" i="1"/>
  <c r="AO6458" i="1"/>
  <c r="AU6458" i="1" l="1"/>
  <c r="AS6458" i="1" s="1"/>
  <c r="AR4459" i="1"/>
  <c r="AQ4460" i="1" s="1"/>
  <c r="AP4458" i="1"/>
  <c r="AT6459" i="1"/>
  <c r="AM6459" i="1"/>
  <c r="AN6459" i="1" s="1"/>
  <c r="AK6460" i="1"/>
  <c r="AO6459" i="1"/>
  <c r="AU6459" i="1" l="1"/>
  <c r="AS6459" i="1" s="1"/>
  <c r="AR4460" i="1"/>
  <c r="AQ4461" i="1" s="1"/>
  <c r="AP4459" i="1"/>
  <c r="AT6460" i="1"/>
  <c r="AM6460" i="1"/>
  <c r="AN6460" i="1" s="1"/>
  <c r="AK6461" i="1"/>
  <c r="AO6460" i="1"/>
  <c r="AU6460" i="1" l="1"/>
  <c r="AS6460" i="1" s="1"/>
  <c r="AR4461" i="1"/>
  <c r="AP4460" i="1"/>
  <c r="AT6461" i="1"/>
  <c r="AM6461" i="1"/>
  <c r="AN6461" i="1" s="1"/>
  <c r="AK6462" i="1"/>
  <c r="AO6461" i="1"/>
  <c r="AU6461" i="1" l="1"/>
  <c r="AS6461" i="1" s="1"/>
  <c r="AP4461" i="1"/>
  <c r="AQ4462" i="1"/>
  <c r="AT6462" i="1"/>
  <c r="AM6462" i="1"/>
  <c r="AN6462" i="1" s="1"/>
  <c r="AK6463" i="1"/>
  <c r="AO6462" i="1"/>
  <c r="AU6462" i="1" l="1"/>
  <c r="AS6462" i="1" s="1"/>
  <c r="AR4462" i="1"/>
  <c r="AQ4463" i="1" s="1"/>
  <c r="AT6463" i="1"/>
  <c r="AM6463" i="1"/>
  <c r="AN6463" i="1" s="1"/>
  <c r="AK6464" i="1"/>
  <c r="AO6463" i="1"/>
  <c r="AU6463" i="1" l="1"/>
  <c r="AS6463" i="1" s="1"/>
  <c r="AR4463" i="1"/>
  <c r="AQ4464" i="1" s="1"/>
  <c r="AP4462" i="1"/>
  <c r="AT6464" i="1"/>
  <c r="AM6464" i="1"/>
  <c r="AN6464" i="1" s="1"/>
  <c r="AK6465" i="1"/>
  <c r="AO6464" i="1"/>
  <c r="AU6464" i="1" l="1"/>
  <c r="AS6464" i="1" s="1"/>
  <c r="AR4464" i="1"/>
  <c r="AP4463" i="1"/>
  <c r="AT6465" i="1"/>
  <c r="AM6465" i="1"/>
  <c r="AN6465" i="1" s="1"/>
  <c r="AK6466" i="1"/>
  <c r="AO6465" i="1"/>
  <c r="AU6465" i="1" l="1"/>
  <c r="AS6465" i="1" s="1"/>
  <c r="AP4464" i="1"/>
  <c r="AQ4465" i="1"/>
  <c r="AT6466" i="1"/>
  <c r="AM6466" i="1"/>
  <c r="AN6466" i="1" s="1"/>
  <c r="AK6467" i="1"/>
  <c r="AO6466" i="1"/>
  <c r="AU6466" i="1" l="1"/>
  <c r="AS6466" i="1" s="1"/>
  <c r="AR4465" i="1"/>
  <c r="AQ4466" i="1" s="1"/>
  <c r="AT6467" i="1"/>
  <c r="AM6467" i="1"/>
  <c r="AN6467" i="1" s="1"/>
  <c r="AK6468" i="1"/>
  <c r="AO6467" i="1"/>
  <c r="AU6467" i="1" l="1"/>
  <c r="AS6467" i="1" s="1"/>
  <c r="AR4466" i="1"/>
  <c r="AQ4467" i="1" s="1"/>
  <c r="AP4465" i="1"/>
  <c r="AT6468" i="1"/>
  <c r="AM6468" i="1"/>
  <c r="AN6468" i="1" s="1"/>
  <c r="AK6469" i="1"/>
  <c r="AO6468" i="1"/>
  <c r="AU6468" i="1" l="1"/>
  <c r="AS6468" i="1" s="1"/>
  <c r="AR4467" i="1"/>
  <c r="AQ4468" i="1" s="1"/>
  <c r="AP4466" i="1"/>
  <c r="AT6469" i="1"/>
  <c r="AM6469" i="1"/>
  <c r="AN6469" i="1" s="1"/>
  <c r="AK6470" i="1"/>
  <c r="AO6469" i="1"/>
  <c r="AU6469" i="1" l="1"/>
  <c r="AS6469" i="1" s="1"/>
  <c r="AR4468" i="1"/>
  <c r="AQ4469" i="1" s="1"/>
  <c r="AP4467" i="1"/>
  <c r="AT6470" i="1"/>
  <c r="AM6470" i="1"/>
  <c r="AN6470" i="1" s="1"/>
  <c r="AK6471" i="1"/>
  <c r="AO6470" i="1"/>
  <c r="AU6470" i="1" l="1"/>
  <c r="AS6470" i="1" s="1"/>
  <c r="AR4469" i="1"/>
  <c r="AQ4470" i="1" s="1"/>
  <c r="AP4468" i="1"/>
  <c r="AT6471" i="1"/>
  <c r="AM6471" i="1"/>
  <c r="AN6471" i="1" s="1"/>
  <c r="AK6472" i="1"/>
  <c r="AO6471" i="1"/>
  <c r="AU6471" i="1" l="1"/>
  <c r="AS6471" i="1" s="1"/>
  <c r="AR4470" i="1"/>
  <c r="AQ4471" i="1" s="1"/>
  <c r="AP4469" i="1"/>
  <c r="AT6472" i="1"/>
  <c r="AM6472" i="1"/>
  <c r="AN6472" i="1" s="1"/>
  <c r="AK6473" i="1"/>
  <c r="AO6472" i="1"/>
  <c r="AU6472" i="1" l="1"/>
  <c r="AS6472" i="1" s="1"/>
  <c r="AR4471" i="1"/>
  <c r="AP4470" i="1"/>
  <c r="AT6473" i="1"/>
  <c r="AM6473" i="1"/>
  <c r="AN6473" i="1" s="1"/>
  <c r="AK6474" i="1"/>
  <c r="AO6473" i="1"/>
  <c r="AU6473" i="1" l="1"/>
  <c r="AS6473" i="1" s="1"/>
  <c r="AQ4472" i="1"/>
  <c r="AP4471" i="1"/>
  <c r="AT6474" i="1"/>
  <c r="AM6474" i="1"/>
  <c r="AN6474" i="1" s="1"/>
  <c r="AK6475" i="1"/>
  <c r="AO6474" i="1"/>
  <c r="AU6474" i="1" l="1"/>
  <c r="AS6474" i="1" s="1"/>
  <c r="AR4472" i="1"/>
  <c r="AT6475" i="1"/>
  <c r="AM6475" i="1"/>
  <c r="AN6475" i="1" s="1"/>
  <c r="AK6476" i="1"/>
  <c r="AO6475" i="1"/>
  <c r="AU6475" i="1" l="1"/>
  <c r="AS6475" i="1" s="1"/>
  <c r="AP4472" i="1"/>
  <c r="AQ4473" i="1"/>
  <c r="AT6476" i="1"/>
  <c r="AM6476" i="1"/>
  <c r="AN6476" i="1" s="1"/>
  <c r="AK6477" i="1"/>
  <c r="AO6476" i="1"/>
  <c r="AU6476" i="1" l="1"/>
  <c r="AS6476" i="1" s="1"/>
  <c r="AR4473" i="1"/>
  <c r="AT6477" i="1"/>
  <c r="AM6477" i="1"/>
  <c r="AN6477" i="1" s="1"/>
  <c r="AK6478" i="1"/>
  <c r="AO6477" i="1"/>
  <c r="AU6477" i="1" l="1"/>
  <c r="AS6477" i="1" s="1"/>
  <c r="AP4473" i="1"/>
  <c r="AQ4474" i="1"/>
  <c r="AT6478" i="1"/>
  <c r="AM6478" i="1"/>
  <c r="AN6478" i="1" s="1"/>
  <c r="AK6479" i="1"/>
  <c r="AO6478" i="1"/>
  <c r="AU6478" i="1" l="1"/>
  <c r="AS6478" i="1" s="1"/>
  <c r="AR4474" i="1"/>
  <c r="AQ4475" i="1" s="1"/>
  <c r="AT6479" i="1"/>
  <c r="AM6479" i="1"/>
  <c r="AN6479" i="1" s="1"/>
  <c r="AK6480" i="1"/>
  <c r="AA264" i="1" s="1"/>
  <c r="AO6479" i="1"/>
  <c r="AU6479" i="1" l="1"/>
  <c r="AS6479" i="1" s="1"/>
  <c r="AR4475" i="1"/>
  <c r="AP4474" i="1"/>
  <c r="AT6480" i="1"/>
  <c r="AF264" i="1" s="1"/>
  <c r="AM6480" i="1"/>
  <c r="AN6480" i="1" s="1"/>
  <c r="AK6481" i="1"/>
  <c r="AO6480" i="1"/>
  <c r="AB264" i="1" s="1"/>
  <c r="AU6480" i="1" l="1"/>
  <c r="AS6480" i="1" s="1"/>
  <c r="AQ4476" i="1"/>
  <c r="AP4475" i="1"/>
  <c r="AT6481" i="1"/>
  <c r="AM6481" i="1"/>
  <c r="AN6481" i="1" s="1"/>
  <c r="AK6482" i="1"/>
  <c r="AO6481" i="1"/>
  <c r="AU6481" i="1" l="1"/>
  <c r="AS6481" i="1" s="1"/>
  <c r="AR4476" i="1"/>
  <c r="AQ4477" i="1" s="1"/>
  <c r="AT6482" i="1"/>
  <c r="AM6482" i="1"/>
  <c r="AN6482" i="1" s="1"/>
  <c r="AK6483" i="1"/>
  <c r="AO6482" i="1"/>
  <c r="AU6482" i="1" l="1"/>
  <c r="AS6482" i="1" s="1"/>
  <c r="AR4477" i="1"/>
  <c r="AQ4478" i="1" s="1"/>
  <c r="AP4476" i="1"/>
  <c r="AT6483" i="1"/>
  <c r="AM6483" i="1"/>
  <c r="AN6483" i="1" s="1"/>
  <c r="AK6484" i="1"/>
  <c r="AO6483" i="1"/>
  <c r="AU6483" i="1" l="1"/>
  <c r="AS6483" i="1" s="1"/>
  <c r="AR4478" i="1"/>
  <c r="AQ4479" i="1" s="1"/>
  <c r="AP4477" i="1"/>
  <c r="AT6484" i="1"/>
  <c r="AM6484" i="1"/>
  <c r="AN6484" i="1" s="1"/>
  <c r="AK6485" i="1"/>
  <c r="AO6484" i="1"/>
  <c r="AU6484" i="1" l="1"/>
  <c r="AS6484" i="1" s="1"/>
  <c r="AR4479" i="1"/>
  <c r="AQ4480" i="1" s="1"/>
  <c r="AP4478" i="1"/>
  <c r="AT6485" i="1"/>
  <c r="AM6485" i="1"/>
  <c r="AN6485" i="1" s="1"/>
  <c r="AK6486" i="1"/>
  <c r="AO6485" i="1"/>
  <c r="AU6485" i="1" l="1"/>
  <c r="AS6485" i="1" s="1"/>
  <c r="AD184" i="1"/>
  <c r="AR4480" i="1"/>
  <c r="AP4479" i="1"/>
  <c r="AT6486" i="1"/>
  <c r="AM6486" i="1"/>
  <c r="AN6486" i="1" s="1"/>
  <c r="AK6487" i="1"/>
  <c r="AO6486" i="1"/>
  <c r="AU6486" i="1" l="1"/>
  <c r="AS6486" i="1" s="1"/>
  <c r="AP4480" i="1"/>
  <c r="AC184" i="1" s="1"/>
  <c r="AE184" i="1"/>
  <c r="AQ4481" i="1"/>
  <c r="AT6487" i="1"/>
  <c r="AM6487" i="1"/>
  <c r="AN6487" i="1" s="1"/>
  <c r="AK6488" i="1"/>
  <c r="AO6487" i="1"/>
  <c r="AU6487" i="1" l="1"/>
  <c r="AS6487" i="1" s="1"/>
  <c r="AR4481" i="1"/>
  <c r="AQ4482" i="1" s="1"/>
  <c r="AT6488" i="1"/>
  <c r="AM6488" i="1"/>
  <c r="AN6488" i="1" s="1"/>
  <c r="AK6489" i="1"/>
  <c r="AO6488" i="1"/>
  <c r="AU6488" i="1" l="1"/>
  <c r="AS6488" i="1" s="1"/>
  <c r="AR4482" i="1"/>
  <c r="AQ4483" i="1" s="1"/>
  <c r="AP4481" i="1"/>
  <c r="AT6489" i="1"/>
  <c r="AM6489" i="1"/>
  <c r="AN6489" i="1" s="1"/>
  <c r="AK6490" i="1"/>
  <c r="AO6489" i="1"/>
  <c r="AU6489" i="1" l="1"/>
  <c r="AS6489" i="1" s="1"/>
  <c r="AR4483" i="1"/>
  <c r="AQ4484" i="1" s="1"/>
  <c r="AP4482" i="1"/>
  <c r="AT6490" i="1"/>
  <c r="AM6490" i="1"/>
  <c r="AN6490" i="1" s="1"/>
  <c r="AK6491" i="1"/>
  <c r="AO6490" i="1"/>
  <c r="AU6490" i="1" l="1"/>
  <c r="AS6490" i="1" s="1"/>
  <c r="AR4484" i="1"/>
  <c r="AQ4485" i="1" s="1"/>
  <c r="AP4483" i="1"/>
  <c r="AT6491" i="1"/>
  <c r="AM6491" i="1"/>
  <c r="AN6491" i="1" s="1"/>
  <c r="AK6492" i="1"/>
  <c r="AO6491" i="1"/>
  <c r="AU6491" i="1" l="1"/>
  <c r="AS6491" i="1" s="1"/>
  <c r="AR4485" i="1"/>
  <c r="AP4484" i="1"/>
  <c r="AT6492" i="1"/>
  <c r="AM6492" i="1"/>
  <c r="AN6492" i="1" s="1"/>
  <c r="AK6493" i="1"/>
  <c r="AO6492" i="1"/>
  <c r="AU6492" i="1" l="1"/>
  <c r="AS6492" i="1" s="1"/>
  <c r="AP4485" i="1"/>
  <c r="AQ4486" i="1"/>
  <c r="AT6493" i="1"/>
  <c r="AM6493" i="1"/>
  <c r="AN6493" i="1" s="1"/>
  <c r="AK6494" i="1"/>
  <c r="AO6493" i="1"/>
  <c r="AU6493" i="1" l="1"/>
  <c r="AS6493" i="1" s="1"/>
  <c r="AR4486" i="1"/>
  <c r="AT6494" i="1"/>
  <c r="AM6494" i="1"/>
  <c r="AN6494" i="1" s="1"/>
  <c r="AK6495" i="1"/>
  <c r="AO6494" i="1"/>
  <c r="AU6494" i="1" l="1"/>
  <c r="AS6494" i="1" s="1"/>
  <c r="AP4486" i="1"/>
  <c r="AQ4487" i="1"/>
  <c r="AT6495" i="1"/>
  <c r="AM6495" i="1"/>
  <c r="AN6495" i="1" s="1"/>
  <c r="AK6496" i="1"/>
  <c r="AO6495" i="1"/>
  <c r="AU6495" i="1" l="1"/>
  <c r="AS6495" i="1" s="1"/>
  <c r="AR4487" i="1"/>
  <c r="AQ4488" i="1" s="1"/>
  <c r="AT6496" i="1"/>
  <c r="AM6496" i="1"/>
  <c r="AN6496" i="1" s="1"/>
  <c r="AK6497" i="1"/>
  <c r="AO6496" i="1"/>
  <c r="AU6496" i="1" l="1"/>
  <c r="AS6496" i="1" s="1"/>
  <c r="AR4488" i="1"/>
  <c r="AP4487" i="1"/>
  <c r="AT6497" i="1"/>
  <c r="AM6497" i="1"/>
  <c r="AN6497" i="1" s="1"/>
  <c r="AK6498" i="1"/>
  <c r="AO6497" i="1"/>
  <c r="AU6497" i="1" l="1"/>
  <c r="AS6497" i="1" s="1"/>
  <c r="AP4488" i="1"/>
  <c r="AQ4489" i="1"/>
  <c r="AT6498" i="1"/>
  <c r="AM6498" i="1"/>
  <c r="AN6498" i="1" s="1"/>
  <c r="AK6499" i="1"/>
  <c r="AO6498" i="1"/>
  <c r="AU6498" i="1" l="1"/>
  <c r="AS6498" i="1" s="1"/>
  <c r="AR4489" i="1"/>
  <c r="AQ4490" i="1" s="1"/>
  <c r="AT6499" i="1"/>
  <c r="AM6499" i="1"/>
  <c r="AN6499" i="1" s="1"/>
  <c r="AK6500" i="1"/>
  <c r="AO6499" i="1"/>
  <c r="AU6499" i="1" l="1"/>
  <c r="AS6499" i="1" s="1"/>
  <c r="AR4490" i="1"/>
  <c r="AP4489" i="1"/>
  <c r="AT6500" i="1"/>
  <c r="AM6500" i="1"/>
  <c r="AN6500" i="1" s="1"/>
  <c r="AK6501" i="1"/>
  <c r="AO6500" i="1"/>
  <c r="AU6500" i="1" l="1"/>
  <c r="AS6500" i="1" s="1"/>
  <c r="AP4490" i="1"/>
  <c r="AQ4491" i="1"/>
  <c r="AT6501" i="1"/>
  <c r="AM6501" i="1"/>
  <c r="AN6501" i="1" s="1"/>
  <c r="AK6502" i="1"/>
  <c r="AO6501" i="1"/>
  <c r="AU6501" i="1" l="1"/>
  <c r="AS6501" i="1" s="1"/>
  <c r="AR4491" i="1"/>
  <c r="AT6502" i="1"/>
  <c r="AM6502" i="1"/>
  <c r="AN6502" i="1" s="1"/>
  <c r="AK6503" i="1"/>
  <c r="AO6502" i="1"/>
  <c r="AU6502" i="1" l="1"/>
  <c r="AS6502" i="1" s="1"/>
  <c r="AP4491" i="1"/>
  <c r="AQ4492" i="1"/>
  <c r="AT6503" i="1"/>
  <c r="AM6503" i="1"/>
  <c r="AN6503" i="1" s="1"/>
  <c r="AK6504" i="1"/>
  <c r="AO6503" i="1"/>
  <c r="AU6503" i="1" l="1"/>
  <c r="AS6503" i="1" s="1"/>
  <c r="AR4492" i="1"/>
  <c r="AQ4493" i="1" s="1"/>
  <c r="AT6504" i="1"/>
  <c r="AM6504" i="1"/>
  <c r="AN6504" i="1" s="1"/>
  <c r="AK6505" i="1"/>
  <c r="AA265" i="1" s="1"/>
  <c r="AO6504" i="1"/>
  <c r="AU6504" i="1" l="1"/>
  <c r="AS6504" i="1" s="1"/>
  <c r="AR4493" i="1"/>
  <c r="AP4492" i="1"/>
  <c r="AT6505" i="1"/>
  <c r="AF265" i="1" s="1"/>
  <c r="AM6505" i="1"/>
  <c r="AN6505" i="1" s="1"/>
  <c r="AK6506" i="1"/>
  <c r="AO6505" i="1"/>
  <c r="AB265" i="1" s="1"/>
  <c r="AU6505" i="1" l="1"/>
  <c r="AS6505" i="1" s="1"/>
  <c r="AP4493" i="1"/>
  <c r="AQ4494" i="1"/>
  <c r="AT6506" i="1"/>
  <c r="AM6506" i="1"/>
  <c r="AN6506" i="1" s="1"/>
  <c r="AK6507" i="1"/>
  <c r="AO6506" i="1"/>
  <c r="AU6506" i="1" l="1"/>
  <c r="AS6506" i="1" s="1"/>
  <c r="AR4494" i="1"/>
  <c r="AQ4495" i="1" s="1"/>
  <c r="AT6507" i="1"/>
  <c r="AM6507" i="1"/>
  <c r="AN6507" i="1" s="1"/>
  <c r="AK6508" i="1"/>
  <c r="AO6507" i="1"/>
  <c r="AU6507" i="1" l="1"/>
  <c r="AS6507" i="1" s="1"/>
  <c r="AR4495" i="1"/>
  <c r="AQ4496" i="1" s="1"/>
  <c r="AP4494" i="1"/>
  <c r="AT6508" i="1"/>
  <c r="AM6508" i="1"/>
  <c r="AN6508" i="1" s="1"/>
  <c r="AK6509" i="1"/>
  <c r="AO6508" i="1"/>
  <c r="AU6508" i="1" l="1"/>
  <c r="AS6508" i="1" s="1"/>
  <c r="AR4496" i="1"/>
  <c r="AP4495" i="1"/>
  <c r="AT6509" i="1"/>
  <c r="AM6509" i="1"/>
  <c r="AN6509" i="1" s="1"/>
  <c r="AK6510" i="1"/>
  <c r="AO6509" i="1"/>
  <c r="AU6509" i="1" l="1"/>
  <c r="AS6509" i="1" s="1"/>
  <c r="AP4496" i="1"/>
  <c r="AQ4497" i="1"/>
  <c r="AT6510" i="1"/>
  <c r="AM6510" i="1"/>
  <c r="AN6510" i="1" s="1"/>
  <c r="AK6511" i="1"/>
  <c r="AO6510" i="1"/>
  <c r="AU6510" i="1" l="1"/>
  <c r="AS6510" i="1" s="1"/>
  <c r="AR4497" i="1"/>
  <c r="AT6511" i="1"/>
  <c r="AM6511" i="1"/>
  <c r="AN6511" i="1" s="1"/>
  <c r="AK6512" i="1"/>
  <c r="AO6511" i="1"/>
  <c r="AU6511" i="1" l="1"/>
  <c r="AS6511" i="1" s="1"/>
  <c r="AP4497" i="1"/>
  <c r="AQ4498" i="1"/>
  <c r="AT6512" i="1"/>
  <c r="AM6512" i="1"/>
  <c r="AN6512" i="1" s="1"/>
  <c r="AK6513" i="1"/>
  <c r="AO6512" i="1"/>
  <c r="AU6512" i="1" l="1"/>
  <c r="AS6512" i="1" s="1"/>
  <c r="AR4498" i="1"/>
  <c r="AQ4499" i="1" s="1"/>
  <c r="AT6513" i="1"/>
  <c r="AM6513" i="1"/>
  <c r="AN6513" i="1" s="1"/>
  <c r="AK6514" i="1"/>
  <c r="AO6513" i="1"/>
  <c r="AU6513" i="1" l="1"/>
  <c r="AS6513" i="1" s="1"/>
  <c r="AR4499" i="1"/>
  <c r="AQ4500" i="1" s="1"/>
  <c r="AP4498" i="1"/>
  <c r="AT6514" i="1"/>
  <c r="AM6514" i="1"/>
  <c r="AN6514" i="1" s="1"/>
  <c r="AK6515" i="1"/>
  <c r="AO6514" i="1"/>
  <c r="AU6514" i="1" l="1"/>
  <c r="AS6514" i="1" s="1"/>
  <c r="AR4500" i="1"/>
  <c r="AP4499" i="1"/>
  <c r="AT6515" i="1"/>
  <c r="AM6515" i="1"/>
  <c r="AN6515" i="1" s="1"/>
  <c r="AK6516" i="1"/>
  <c r="AO6515" i="1"/>
  <c r="AU6515" i="1" l="1"/>
  <c r="AS6515" i="1" s="1"/>
  <c r="AP4500" i="1"/>
  <c r="AQ4501" i="1"/>
  <c r="AT6516" i="1"/>
  <c r="AM6516" i="1"/>
  <c r="AN6516" i="1" s="1"/>
  <c r="AK6517" i="1"/>
  <c r="AO6516" i="1"/>
  <c r="AU6516" i="1" l="1"/>
  <c r="AS6516" i="1" s="1"/>
  <c r="AR4501" i="1"/>
  <c r="AT6517" i="1"/>
  <c r="AM6517" i="1"/>
  <c r="AN6517" i="1" s="1"/>
  <c r="AK6518" i="1"/>
  <c r="AO6517" i="1"/>
  <c r="AU6517" i="1" l="1"/>
  <c r="AS6517" i="1" s="1"/>
  <c r="AP4501" i="1"/>
  <c r="AQ4502" i="1"/>
  <c r="AT6518" i="1"/>
  <c r="AM6518" i="1"/>
  <c r="AN6518" i="1" s="1"/>
  <c r="AK6519" i="1"/>
  <c r="AO6518" i="1"/>
  <c r="AU6518" i="1" l="1"/>
  <c r="AS6518" i="1" s="1"/>
  <c r="AR4502" i="1"/>
  <c r="AQ4503" i="1" s="1"/>
  <c r="AT6519" i="1"/>
  <c r="AM6519" i="1"/>
  <c r="AN6519" i="1" s="1"/>
  <c r="AK6520" i="1"/>
  <c r="AO6519" i="1"/>
  <c r="AU6519" i="1" l="1"/>
  <c r="AS6519" i="1" s="1"/>
  <c r="AR4503" i="1"/>
  <c r="AP4502" i="1"/>
  <c r="AT6520" i="1"/>
  <c r="AM6520" i="1"/>
  <c r="AN6520" i="1" s="1"/>
  <c r="AK6521" i="1"/>
  <c r="AO6520" i="1"/>
  <c r="AU6520" i="1" l="1"/>
  <c r="AS6520" i="1" s="1"/>
  <c r="AP4503" i="1"/>
  <c r="AQ4504" i="1"/>
  <c r="AT6521" i="1"/>
  <c r="AM6521" i="1"/>
  <c r="AN6521" i="1" s="1"/>
  <c r="AK6522" i="1"/>
  <c r="AO6521" i="1"/>
  <c r="AU6521" i="1" l="1"/>
  <c r="AS6521" i="1" s="1"/>
  <c r="AR4504" i="1"/>
  <c r="AQ4505" i="1" s="1"/>
  <c r="AT6522" i="1"/>
  <c r="AM6522" i="1"/>
  <c r="AN6522" i="1" s="1"/>
  <c r="AK6523" i="1"/>
  <c r="AO6522" i="1"/>
  <c r="AU6522" i="1" l="1"/>
  <c r="AS6522" i="1" s="1"/>
  <c r="AD185" i="1"/>
  <c r="AR4505" i="1"/>
  <c r="AQ4506" i="1" s="1"/>
  <c r="AP4504" i="1"/>
  <c r="AT6523" i="1"/>
  <c r="AM6523" i="1"/>
  <c r="AN6523" i="1" s="1"/>
  <c r="AK6524" i="1"/>
  <c r="AO6523" i="1"/>
  <c r="AU6523" i="1" l="1"/>
  <c r="AS6523" i="1" s="1"/>
  <c r="AR4506" i="1"/>
  <c r="AE185" i="1"/>
  <c r="AP4505" i="1"/>
  <c r="AC185" i="1" s="1"/>
  <c r="AT6524" i="1"/>
  <c r="AM6524" i="1"/>
  <c r="AN6524" i="1" s="1"/>
  <c r="AK6525" i="1"/>
  <c r="AO6524" i="1"/>
  <c r="AU6524" i="1" l="1"/>
  <c r="AS6524" i="1" s="1"/>
  <c r="AP4506" i="1"/>
  <c r="AQ4507" i="1"/>
  <c r="AT6525" i="1"/>
  <c r="AM6525" i="1"/>
  <c r="AN6525" i="1" s="1"/>
  <c r="AK6526" i="1"/>
  <c r="AO6525" i="1"/>
  <c r="AU6525" i="1" l="1"/>
  <c r="AS6525" i="1" s="1"/>
  <c r="AR4507" i="1"/>
  <c r="AQ4508" i="1" s="1"/>
  <c r="AT6526" i="1"/>
  <c r="AM6526" i="1"/>
  <c r="AN6526" i="1" s="1"/>
  <c r="AK6527" i="1"/>
  <c r="AO6526" i="1"/>
  <c r="AU6526" i="1" l="1"/>
  <c r="AS6526" i="1" s="1"/>
  <c r="AR4508" i="1"/>
  <c r="AP4507" i="1"/>
  <c r="AT6527" i="1"/>
  <c r="AM6527" i="1"/>
  <c r="AN6527" i="1" s="1"/>
  <c r="AK6528" i="1"/>
  <c r="AO6527" i="1"/>
  <c r="AU6527" i="1" l="1"/>
  <c r="AS6527" i="1" s="1"/>
  <c r="AP4508" i="1"/>
  <c r="AQ4509" i="1"/>
  <c r="AT6528" i="1"/>
  <c r="AM6528" i="1"/>
  <c r="AN6528" i="1" s="1"/>
  <c r="AK6529" i="1"/>
  <c r="AO6528" i="1"/>
  <c r="AU6528" i="1" l="1"/>
  <c r="AS6528" i="1" s="1"/>
  <c r="AR4509" i="1"/>
  <c r="AT6529" i="1"/>
  <c r="AM6529" i="1"/>
  <c r="AN6529" i="1" s="1"/>
  <c r="AK6530" i="1"/>
  <c r="AA266" i="1" s="1"/>
  <c r="AO6529" i="1"/>
  <c r="AU6529" i="1" l="1"/>
  <c r="AS6529" i="1" s="1"/>
  <c r="AP4509" i="1"/>
  <c r="AQ4510" i="1"/>
  <c r="AT6530" i="1"/>
  <c r="AF266" i="1" s="1"/>
  <c r="AM6530" i="1"/>
  <c r="AN6530" i="1" s="1"/>
  <c r="AK6531" i="1"/>
  <c r="AO6530" i="1"/>
  <c r="AB266" i="1" s="1"/>
  <c r="AU6530" i="1" l="1"/>
  <c r="AS6530" i="1" s="1"/>
  <c r="AR4510" i="1"/>
  <c r="AQ4511" i="1" s="1"/>
  <c r="AT6531" i="1"/>
  <c r="AM6531" i="1"/>
  <c r="AN6531" i="1" s="1"/>
  <c r="AK6532" i="1"/>
  <c r="AO6531" i="1"/>
  <c r="AU6531" i="1" l="1"/>
  <c r="AS6531" i="1" s="1"/>
  <c r="AR4511" i="1"/>
  <c r="AQ4512" i="1" s="1"/>
  <c r="AP4510" i="1"/>
  <c r="AT6532" i="1"/>
  <c r="AM6532" i="1"/>
  <c r="AN6532" i="1" s="1"/>
  <c r="AK6533" i="1"/>
  <c r="AO6532" i="1"/>
  <c r="AU6532" i="1" l="1"/>
  <c r="AS6532" i="1" s="1"/>
  <c r="AR4512" i="1"/>
  <c r="AQ4513" i="1" s="1"/>
  <c r="AP4511" i="1"/>
  <c r="AT6533" i="1"/>
  <c r="AM6533" i="1"/>
  <c r="AN6533" i="1" s="1"/>
  <c r="AK6534" i="1"/>
  <c r="AO6533" i="1"/>
  <c r="AU6533" i="1" l="1"/>
  <c r="AS6533" i="1" s="1"/>
  <c r="AR4513" i="1"/>
  <c r="AQ4514" i="1" s="1"/>
  <c r="AP4512" i="1"/>
  <c r="AT6534" i="1"/>
  <c r="AM6534" i="1"/>
  <c r="AN6534" i="1" s="1"/>
  <c r="AK6535" i="1"/>
  <c r="AO6534" i="1"/>
  <c r="AU6534" i="1" l="1"/>
  <c r="AS6534" i="1" s="1"/>
  <c r="AR4514" i="1"/>
  <c r="AP4513" i="1"/>
  <c r="AT6535" i="1"/>
  <c r="AM6535" i="1"/>
  <c r="AN6535" i="1" s="1"/>
  <c r="AK6536" i="1"/>
  <c r="AO6535" i="1"/>
  <c r="AU6535" i="1" l="1"/>
  <c r="AS6535" i="1" s="1"/>
  <c r="AP4514" i="1"/>
  <c r="AQ4515" i="1"/>
  <c r="AT6536" i="1"/>
  <c r="AM6536" i="1"/>
  <c r="AN6536" i="1" s="1"/>
  <c r="AK6537" i="1"/>
  <c r="AO6536" i="1"/>
  <c r="AU6536" i="1" l="1"/>
  <c r="AS6536" i="1" s="1"/>
  <c r="AR4515" i="1"/>
  <c r="AT6537" i="1"/>
  <c r="AM6537" i="1"/>
  <c r="AN6537" i="1" s="1"/>
  <c r="AK6538" i="1"/>
  <c r="AO6537" i="1"/>
  <c r="AU6537" i="1" l="1"/>
  <c r="AS6537" i="1" s="1"/>
  <c r="AP4515" i="1"/>
  <c r="AQ4516" i="1"/>
  <c r="AT6538" i="1"/>
  <c r="AM6538" i="1"/>
  <c r="AN6538" i="1" s="1"/>
  <c r="AK6539" i="1"/>
  <c r="AO6538" i="1"/>
  <c r="AU6538" i="1" l="1"/>
  <c r="AS6538" i="1" s="1"/>
  <c r="AR4516" i="1"/>
  <c r="AT6539" i="1"/>
  <c r="AM6539" i="1"/>
  <c r="AN6539" i="1" s="1"/>
  <c r="AK6540" i="1"/>
  <c r="AO6539" i="1"/>
  <c r="AU6539" i="1" l="1"/>
  <c r="AS6539" i="1" s="1"/>
  <c r="AP4516" i="1"/>
  <c r="AQ4517" i="1"/>
  <c r="AT6540" i="1"/>
  <c r="AM6540" i="1"/>
  <c r="AN6540" i="1" s="1"/>
  <c r="AK6541" i="1"/>
  <c r="AO6540" i="1"/>
  <c r="AU6540" i="1" l="1"/>
  <c r="AS6540" i="1" s="1"/>
  <c r="AR4517" i="1"/>
  <c r="AQ4518" i="1" s="1"/>
  <c r="AT6541" i="1"/>
  <c r="AM6541" i="1"/>
  <c r="AN6541" i="1" s="1"/>
  <c r="AK6542" i="1"/>
  <c r="AO6541" i="1"/>
  <c r="AU6541" i="1" l="1"/>
  <c r="AS6541" i="1" s="1"/>
  <c r="AR4518" i="1"/>
  <c r="AQ4519" i="1" s="1"/>
  <c r="AP4517" i="1"/>
  <c r="AT6542" i="1"/>
  <c r="AM6542" i="1"/>
  <c r="AN6542" i="1" s="1"/>
  <c r="AK6543" i="1"/>
  <c r="AO6542" i="1"/>
  <c r="AU6542" i="1" l="1"/>
  <c r="AS6542" i="1" s="1"/>
  <c r="AR4519" i="1"/>
  <c r="AP4518" i="1"/>
  <c r="AT6543" i="1"/>
  <c r="AM6543" i="1"/>
  <c r="AN6543" i="1" s="1"/>
  <c r="AK6544" i="1"/>
  <c r="AO6543" i="1"/>
  <c r="AU6543" i="1" l="1"/>
  <c r="AS6543" i="1" s="1"/>
  <c r="AP4519" i="1"/>
  <c r="AQ4520" i="1"/>
  <c r="AT6544" i="1"/>
  <c r="AM6544" i="1"/>
  <c r="AN6544" i="1" s="1"/>
  <c r="AK6545" i="1"/>
  <c r="AO6544" i="1"/>
  <c r="AU6544" i="1" l="1"/>
  <c r="AS6544" i="1" s="1"/>
  <c r="AR4520" i="1"/>
  <c r="AQ4521" i="1" s="1"/>
  <c r="AT6545" i="1"/>
  <c r="AM6545" i="1"/>
  <c r="AN6545" i="1" s="1"/>
  <c r="AK6546" i="1"/>
  <c r="AO6545" i="1"/>
  <c r="AU6545" i="1" l="1"/>
  <c r="AS6545" i="1" s="1"/>
  <c r="AR4521" i="1"/>
  <c r="AP4520" i="1"/>
  <c r="AT6546" i="1"/>
  <c r="AM6546" i="1"/>
  <c r="AN6546" i="1" s="1"/>
  <c r="AK6547" i="1"/>
  <c r="AO6546" i="1"/>
  <c r="AU6546" i="1" l="1"/>
  <c r="AS6546" i="1" s="1"/>
  <c r="AP4521" i="1"/>
  <c r="AQ4522" i="1"/>
  <c r="AT6547" i="1"/>
  <c r="AM6547" i="1"/>
  <c r="AN6547" i="1" s="1"/>
  <c r="AK6548" i="1"/>
  <c r="AO6547" i="1"/>
  <c r="AU6547" i="1" l="1"/>
  <c r="AS6547" i="1" s="1"/>
  <c r="AR4522" i="1"/>
  <c r="AT6548" i="1"/>
  <c r="AM6548" i="1"/>
  <c r="AN6548" i="1" s="1"/>
  <c r="AK6549" i="1"/>
  <c r="AO6548" i="1"/>
  <c r="AU6548" i="1" l="1"/>
  <c r="AS6548" i="1" s="1"/>
  <c r="AP4522" i="1"/>
  <c r="AQ4523" i="1"/>
  <c r="AT6549" i="1"/>
  <c r="AM6549" i="1"/>
  <c r="AN6549" i="1" s="1"/>
  <c r="AK6550" i="1"/>
  <c r="AO6549" i="1"/>
  <c r="AU6549" i="1" l="1"/>
  <c r="AS6549" i="1" s="1"/>
  <c r="AR4523" i="1"/>
  <c r="AT6550" i="1"/>
  <c r="AM6550" i="1"/>
  <c r="AN6550" i="1" s="1"/>
  <c r="AK6551" i="1"/>
  <c r="AO6550" i="1"/>
  <c r="AU6550" i="1" l="1"/>
  <c r="AS6550" i="1" s="1"/>
  <c r="AP4523" i="1"/>
  <c r="AQ4524" i="1"/>
  <c r="AT6551" i="1"/>
  <c r="AM6551" i="1"/>
  <c r="AN6551" i="1" s="1"/>
  <c r="AK6552" i="1"/>
  <c r="AO6551" i="1"/>
  <c r="AU6551" i="1" l="1"/>
  <c r="AS6551" i="1" s="1"/>
  <c r="AR4524" i="1"/>
  <c r="AQ4525" i="1" s="1"/>
  <c r="AT6552" i="1"/>
  <c r="AM6552" i="1"/>
  <c r="AN6552" i="1" s="1"/>
  <c r="AK6553" i="1"/>
  <c r="AO6552" i="1"/>
  <c r="AU6552" i="1" l="1"/>
  <c r="AS6552" i="1" s="1"/>
  <c r="AR4525" i="1"/>
  <c r="AQ4526" i="1" s="1"/>
  <c r="AP4524" i="1"/>
  <c r="AT6553" i="1"/>
  <c r="AM6553" i="1"/>
  <c r="AN6553" i="1" s="1"/>
  <c r="AK6554" i="1"/>
  <c r="AO6553" i="1"/>
  <c r="AU6553" i="1" l="1"/>
  <c r="AS6553" i="1" s="1"/>
  <c r="AR4526" i="1"/>
  <c r="AP4525" i="1"/>
  <c r="AT6554" i="1"/>
  <c r="AM6554" i="1"/>
  <c r="AN6554" i="1" s="1"/>
  <c r="AK6555" i="1"/>
  <c r="AA267" i="1" s="1"/>
  <c r="AO6554" i="1"/>
  <c r="AU6554" i="1" l="1"/>
  <c r="AS6554" i="1" s="1"/>
  <c r="AP4526" i="1"/>
  <c r="AQ4527" i="1"/>
  <c r="AT6555" i="1"/>
  <c r="AF267" i="1" s="1"/>
  <c r="AM6555" i="1"/>
  <c r="AN6555" i="1" s="1"/>
  <c r="AK6556" i="1"/>
  <c r="AO6555" i="1"/>
  <c r="AB267" i="1" s="1"/>
  <c r="AU6555" i="1" l="1"/>
  <c r="AS6555" i="1" s="1"/>
  <c r="AR4527" i="1"/>
  <c r="AT6556" i="1"/>
  <c r="AM6556" i="1"/>
  <c r="AN6556" i="1" s="1"/>
  <c r="AK6557" i="1"/>
  <c r="AO6556" i="1"/>
  <c r="AU6556" i="1" l="1"/>
  <c r="AS6556" i="1" s="1"/>
  <c r="AP4527" i="1"/>
  <c r="AQ4528" i="1"/>
  <c r="AT6557" i="1"/>
  <c r="AM6557" i="1"/>
  <c r="AN6557" i="1" s="1"/>
  <c r="AK6558" i="1"/>
  <c r="AO6557" i="1"/>
  <c r="AU6557" i="1" l="1"/>
  <c r="AS6557" i="1" s="1"/>
  <c r="AR4528" i="1"/>
  <c r="AQ4529" i="1" s="1"/>
  <c r="AT6558" i="1"/>
  <c r="AM6558" i="1"/>
  <c r="AN6558" i="1" s="1"/>
  <c r="AK6559" i="1"/>
  <c r="AO6558" i="1"/>
  <c r="AU6558" i="1" l="1"/>
  <c r="AS6558" i="1" s="1"/>
  <c r="AR4529" i="1"/>
  <c r="AP4528" i="1"/>
  <c r="AT6559" i="1"/>
  <c r="AM6559" i="1"/>
  <c r="AN6559" i="1" s="1"/>
  <c r="AK6560" i="1"/>
  <c r="AO6559" i="1"/>
  <c r="AU6559" i="1" l="1"/>
  <c r="AS6559" i="1" s="1"/>
  <c r="AP4529" i="1"/>
  <c r="AQ4530" i="1"/>
  <c r="AT6560" i="1"/>
  <c r="AM6560" i="1"/>
  <c r="AN6560" i="1" s="1"/>
  <c r="AK6561" i="1"/>
  <c r="AO6560" i="1"/>
  <c r="AU6560" i="1" l="1"/>
  <c r="AS6560" i="1" s="1"/>
  <c r="AD186" i="1"/>
  <c r="AR4530" i="1"/>
  <c r="AQ4531" i="1" s="1"/>
  <c r="AT6561" i="1"/>
  <c r="AM6561" i="1"/>
  <c r="AN6561" i="1" s="1"/>
  <c r="AK6562" i="1"/>
  <c r="AO6561" i="1"/>
  <c r="AU6561" i="1" l="1"/>
  <c r="AS6561" i="1" s="1"/>
  <c r="AR4531" i="1"/>
  <c r="AE186" i="1"/>
  <c r="AP4530" i="1"/>
  <c r="AC186" i="1" s="1"/>
  <c r="AT6562" i="1"/>
  <c r="AM6562" i="1"/>
  <c r="AN6562" i="1" s="1"/>
  <c r="AK6563" i="1"/>
  <c r="AO6562" i="1"/>
  <c r="AU6562" i="1" l="1"/>
  <c r="AS6562" i="1" s="1"/>
  <c r="AP4531" i="1"/>
  <c r="AQ4532" i="1"/>
  <c r="AT6563" i="1"/>
  <c r="AM6563" i="1"/>
  <c r="AN6563" i="1" s="1"/>
  <c r="AK6564" i="1"/>
  <c r="AO6563" i="1"/>
  <c r="AU6563" i="1" l="1"/>
  <c r="AS6563" i="1" s="1"/>
  <c r="AR4532" i="1"/>
  <c r="AT6564" i="1"/>
  <c r="AM6564" i="1"/>
  <c r="AN6564" i="1" s="1"/>
  <c r="AK6565" i="1"/>
  <c r="AO6564" i="1"/>
  <c r="AU6564" i="1" l="1"/>
  <c r="AS6564" i="1" s="1"/>
  <c r="AP4532" i="1"/>
  <c r="AQ4533" i="1"/>
  <c r="AT6565" i="1"/>
  <c r="AM6565" i="1"/>
  <c r="AN6565" i="1" s="1"/>
  <c r="AK6566" i="1"/>
  <c r="AO6565" i="1"/>
  <c r="AU6565" i="1" l="1"/>
  <c r="AS6565" i="1" s="1"/>
  <c r="AR4533" i="1"/>
  <c r="AT6566" i="1"/>
  <c r="AM6566" i="1"/>
  <c r="AN6566" i="1" s="1"/>
  <c r="AK6567" i="1"/>
  <c r="AO6566" i="1"/>
  <c r="AU6566" i="1" l="1"/>
  <c r="AS6566" i="1" s="1"/>
  <c r="AP4533" i="1"/>
  <c r="AQ4534" i="1"/>
  <c r="AT6567" i="1"/>
  <c r="AM6567" i="1"/>
  <c r="AN6567" i="1" s="1"/>
  <c r="AK6568" i="1"/>
  <c r="AO6567" i="1"/>
  <c r="AU6567" i="1" l="1"/>
  <c r="AS6567" i="1" s="1"/>
  <c r="AR4534" i="1"/>
  <c r="AQ4535" i="1" s="1"/>
  <c r="AT6568" i="1"/>
  <c r="AM6568" i="1"/>
  <c r="AN6568" i="1" s="1"/>
  <c r="AK6569" i="1"/>
  <c r="AO6568" i="1"/>
  <c r="AU6568" i="1" l="1"/>
  <c r="AS6568" i="1" s="1"/>
  <c r="AR4535" i="1"/>
  <c r="AP4534" i="1"/>
  <c r="AT6569" i="1"/>
  <c r="AM6569" i="1"/>
  <c r="AN6569" i="1" s="1"/>
  <c r="AK6570" i="1"/>
  <c r="AO6569" i="1"/>
  <c r="AU6569" i="1" l="1"/>
  <c r="AS6569" i="1" s="1"/>
  <c r="AP4535" i="1"/>
  <c r="AQ4536" i="1"/>
  <c r="AT6570" i="1"/>
  <c r="AM6570" i="1"/>
  <c r="AN6570" i="1" s="1"/>
  <c r="AK6571" i="1"/>
  <c r="AO6570" i="1"/>
  <c r="AU6570" i="1" l="1"/>
  <c r="AS6570" i="1" s="1"/>
  <c r="AR4536" i="1"/>
  <c r="AQ4537" i="1" s="1"/>
  <c r="AT6571" i="1"/>
  <c r="AM6571" i="1"/>
  <c r="AN6571" i="1" s="1"/>
  <c r="AK6572" i="1"/>
  <c r="AO6571" i="1"/>
  <c r="AU6571" i="1" l="1"/>
  <c r="AS6571" i="1" s="1"/>
  <c r="AR4537" i="1"/>
  <c r="AQ4538" i="1" s="1"/>
  <c r="AP4536" i="1"/>
  <c r="AT6572" i="1"/>
  <c r="AM6572" i="1"/>
  <c r="AN6572" i="1" s="1"/>
  <c r="AK6573" i="1"/>
  <c r="AO6572" i="1"/>
  <c r="AU6572" i="1" l="1"/>
  <c r="AS6572" i="1" s="1"/>
  <c r="AR4538" i="1"/>
  <c r="AQ4539" i="1" s="1"/>
  <c r="AP4537" i="1"/>
  <c r="AT6573" i="1"/>
  <c r="AM6573" i="1"/>
  <c r="AN6573" i="1" s="1"/>
  <c r="AK6574" i="1"/>
  <c r="AO6573" i="1"/>
  <c r="AU6573" i="1" l="1"/>
  <c r="AS6573" i="1" s="1"/>
  <c r="AR4539" i="1"/>
  <c r="AQ4540" i="1" s="1"/>
  <c r="AP4538" i="1"/>
  <c r="AT6574" i="1"/>
  <c r="AM6574" i="1"/>
  <c r="AN6574" i="1" s="1"/>
  <c r="AK6575" i="1"/>
  <c r="AO6574" i="1"/>
  <c r="AU6574" i="1" l="1"/>
  <c r="AS6574" i="1" s="1"/>
  <c r="AR4540" i="1"/>
  <c r="AP4539" i="1"/>
  <c r="AT6575" i="1"/>
  <c r="AM6575" i="1"/>
  <c r="AN6575" i="1" s="1"/>
  <c r="AK6576" i="1"/>
  <c r="AO6575" i="1"/>
  <c r="AU6575" i="1" l="1"/>
  <c r="AS6575" i="1" s="1"/>
  <c r="AP4540" i="1"/>
  <c r="AQ4541" i="1"/>
  <c r="AT6576" i="1"/>
  <c r="AM6576" i="1"/>
  <c r="AN6576" i="1" s="1"/>
  <c r="AK6577" i="1"/>
  <c r="AO6576" i="1"/>
  <c r="AU6576" i="1" l="1"/>
  <c r="AS6576" i="1" s="1"/>
  <c r="AR4541" i="1"/>
  <c r="AQ4542" i="1" s="1"/>
  <c r="AT6577" i="1"/>
  <c r="AM6577" i="1"/>
  <c r="AN6577" i="1" s="1"/>
  <c r="AK6578" i="1"/>
  <c r="AO6577" i="1"/>
  <c r="AU6577" i="1" l="1"/>
  <c r="AS6577" i="1" s="1"/>
  <c r="AR4542" i="1"/>
  <c r="AQ4543" i="1" s="1"/>
  <c r="AP4541" i="1"/>
  <c r="AT6578" i="1"/>
  <c r="AM6578" i="1"/>
  <c r="AN6578" i="1" s="1"/>
  <c r="AK6579" i="1"/>
  <c r="AO6578" i="1"/>
  <c r="AU6578" i="1" l="1"/>
  <c r="AS6578" i="1" s="1"/>
  <c r="AR4543" i="1"/>
  <c r="AP4542" i="1"/>
  <c r="AT6579" i="1"/>
  <c r="AM6579" i="1"/>
  <c r="AN6579" i="1" s="1"/>
  <c r="AK6580" i="1"/>
  <c r="AA268" i="1" s="1"/>
  <c r="AO6579" i="1"/>
  <c r="AU6579" i="1" l="1"/>
  <c r="AS6579" i="1" s="1"/>
  <c r="AP4543" i="1"/>
  <c r="AQ4544" i="1"/>
  <c r="AT6580" i="1"/>
  <c r="AF268" i="1" s="1"/>
  <c r="AM6580" i="1"/>
  <c r="AN6580" i="1" s="1"/>
  <c r="AK6581" i="1"/>
  <c r="AO6580" i="1"/>
  <c r="AB268" i="1" s="1"/>
  <c r="AU6580" i="1" l="1"/>
  <c r="AS6580" i="1" s="1"/>
  <c r="AR4544" i="1"/>
  <c r="AQ4545" i="1" s="1"/>
  <c r="AT6581" i="1"/>
  <c r="AM6581" i="1"/>
  <c r="AN6581" i="1" s="1"/>
  <c r="AK6582" i="1"/>
  <c r="AO6581" i="1"/>
  <c r="AU6581" i="1" l="1"/>
  <c r="AS6581" i="1" s="1"/>
  <c r="AR4545" i="1"/>
  <c r="AP4544" i="1"/>
  <c r="AT6582" i="1"/>
  <c r="AM6582" i="1"/>
  <c r="AN6582" i="1" s="1"/>
  <c r="AK6583" i="1"/>
  <c r="AO6582" i="1"/>
  <c r="AU6582" i="1" l="1"/>
  <c r="AS6582" i="1" s="1"/>
  <c r="AP4545" i="1"/>
  <c r="AQ4546" i="1"/>
  <c r="AT6583" i="1"/>
  <c r="AM6583" i="1"/>
  <c r="AN6583" i="1" s="1"/>
  <c r="AK6584" i="1"/>
  <c r="AO6583" i="1"/>
  <c r="AU6583" i="1" l="1"/>
  <c r="AS6583" i="1" s="1"/>
  <c r="AR4546" i="1"/>
  <c r="AQ4547" i="1" s="1"/>
  <c r="AT6584" i="1"/>
  <c r="AM6584" i="1"/>
  <c r="AN6584" i="1" s="1"/>
  <c r="AK6585" i="1"/>
  <c r="AO6584" i="1"/>
  <c r="AU6584" i="1" l="1"/>
  <c r="AS6584" i="1" s="1"/>
  <c r="AR4547" i="1"/>
  <c r="AQ4548" i="1" s="1"/>
  <c r="AP4546" i="1"/>
  <c r="AT6585" i="1"/>
  <c r="AM6585" i="1"/>
  <c r="AN6585" i="1" s="1"/>
  <c r="AK6586" i="1"/>
  <c r="AO6585" i="1"/>
  <c r="AU6585" i="1" l="1"/>
  <c r="AS6585" i="1" s="1"/>
  <c r="AR4548" i="1"/>
  <c r="AP4547" i="1"/>
  <c r="AT6586" i="1"/>
  <c r="AM6586" i="1"/>
  <c r="AN6586" i="1" s="1"/>
  <c r="AK6587" i="1"/>
  <c r="AO6586" i="1"/>
  <c r="AU6586" i="1" l="1"/>
  <c r="AS6586" i="1" s="1"/>
  <c r="AP4548" i="1"/>
  <c r="AQ4549" i="1"/>
  <c r="AT6587" i="1"/>
  <c r="AM6587" i="1"/>
  <c r="AN6587" i="1" s="1"/>
  <c r="AK6588" i="1"/>
  <c r="AO6587" i="1"/>
  <c r="AU6587" i="1" l="1"/>
  <c r="AS6587" i="1" s="1"/>
  <c r="AR4549" i="1"/>
  <c r="AT6588" i="1"/>
  <c r="AM6588" i="1"/>
  <c r="AN6588" i="1" s="1"/>
  <c r="AK6589" i="1"/>
  <c r="AO6588" i="1"/>
  <c r="AU6588" i="1" l="1"/>
  <c r="AS6588" i="1" s="1"/>
  <c r="AP4549" i="1"/>
  <c r="AQ4550" i="1"/>
  <c r="AT6589" i="1"/>
  <c r="AM6589" i="1"/>
  <c r="AN6589" i="1" s="1"/>
  <c r="AK6590" i="1"/>
  <c r="AO6589" i="1"/>
  <c r="AU6589" i="1" l="1"/>
  <c r="AS6589" i="1" s="1"/>
  <c r="AR4550" i="1"/>
  <c r="AQ4551" i="1" s="1"/>
  <c r="AT6590" i="1"/>
  <c r="AM6590" i="1"/>
  <c r="AN6590" i="1" s="1"/>
  <c r="AK6591" i="1"/>
  <c r="AO6590" i="1"/>
  <c r="AU6590" i="1" l="1"/>
  <c r="AS6590" i="1" s="1"/>
  <c r="AR4551" i="1"/>
  <c r="AP4550" i="1"/>
  <c r="AT6591" i="1"/>
  <c r="AM6591" i="1"/>
  <c r="AN6591" i="1" s="1"/>
  <c r="AK6592" i="1"/>
  <c r="AO6591" i="1"/>
  <c r="AU6591" i="1" l="1"/>
  <c r="AS6591" i="1" s="1"/>
  <c r="AP4551" i="1"/>
  <c r="AQ4552" i="1"/>
  <c r="AT6592" i="1"/>
  <c r="AM6592" i="1"/>
  <c r="AN6592" i="1" s="1"/>
  <c r="AK6593" i="1"/>
  <c r="AO6592" i="1"/>
  <c r="AU6592" i="1" l="1"/>
  <c r="AS6592" i="1" s="1"/>
  <c r="AR4552" i="1"/>
  <c r="AQ4553" i="1" s="1"/>
  <c r="AT6593" i="1"/>
  <c r="AM6593" i="1"/>
  <c r="AN6593" i="1" s="1"/>
  <c r="AK6594" i="1"/>
  <c r="AO6593" i="1"/>
  <c r="AU6593" i="1" l="1"/>
  <c r="AS6593" i="1" s="1"/>
  <c r="AR4553" i="1"/>
  <c r="AP4552" i="1"/>
  <c r="AT6594" i="1"/>
  <c r="AM6594" i="1"/>
  <c r="AN6594" i="1" s="1"/>
  <c r="AK6595" i="1"/>
  <c r="AO6594" i="1"/>
  <c r="AU6594" i="1" l="1"/>
  <c r="AS6594" i="1" s="1"/>
  <c r="AP4553" i="1"/>
  <c r="AQ4554" i="1"/>
  <c r="AT6595" i="1"/>
  <c r="AM6595" i="1"/>
  <c r="AN6595" i="1" s="1"/>
  <c r="AK6596" i="1"/>
  <c r="AO6595" i="1"/>
  <c r="AU6595" i="1" l="1"/>
  <c r="AS6595" i="1" s="1"/>
  <c r="AR4554" i="1"/>
  <c r="AQ4555" i="1" s="1"/>
  <c r="AT6596" i="1"/>
  <c r="AM6596" i="1"/>
  <c r="AN6596" i="1" s="1"/>
  <c r="AK6597" i="1"/>
  <c r="AO6596" i="1"/>
  <c r="AU6596" i="1" l="1"/>
  <c r="AS6596" i="1" s="1"/>
  <c r="AD187" i="1"/>
  <c r="AR4555" i="1"/>
  <c r="AQ4556" i="1" s="1"/>
  <c r="AP4554" i="1"/>
  <c r="AT6597" i="1"/>
  <c r="AM6597" i="1"/>
  <c r="AN6597" i="1" s="1"/>
  <c r="AK6598" i="1"/>
  <c r="AO6597" i="1"/>
  <c r="AU6597" i="1" l="1"/>
  <c r="AS6597" i="1" s="1"/>
  <c r="AR4556" i="1"/>
  <c r="AE187" i="1"/>
  <c r="AP4555" i="1"/>
  <c r="AC187" i="1" s="1"/>
  <c r="AT6598" i="1"/>
  <c r="AM6598" i="1"/>
  <c r="AN6598" i="1" s="1"/>
  <c r="AK6599" i="1"/>
  <c r="AO6598" i="1"/>
  <c r="AU6598" i="1" l="1"/>
  <c r="AS6598" i="1" s="1"/>
  <c r="AP4556" i="1"/>
  <c r="AQ4557" i="1"/>
  <c r="AT6599" i="1"/>
  <c r="AM6599" i="1"/>
  <c r="AN6599" i="1" s="1"/>
  <c r="AK6600" i="1"/>
  <c r="AO6599" i="1"/>
  <c r="AU6599" i="1" l="1"/>
  <c r="AS6599" i="1" s="1"/>
  <c r="AR4557" i="1"/>
  <c r="AT6600" i="1"/>
  <c r="AM6600" i="1"/>
  <c r="AN6600" i="1" s="1"/>
  <c r="AK6601" i="1"/>
  <c r="AO6600" i="1"/>
  <c r="AU6600" i="1" l="1"/>
  <c r="AS6600" i="1" s="1"/>
  <c r="AP4557" i="1"/>
  <c r="AQ4558" i="1"/>
  <c r="AT6601" i="1"/>
  <c r="AM6601" i="1"/>
  <c r="AN6601" i="1" s="1"/>
  <c r="AK6602" i="1"/>
  <c r="AO6601" i="1"/>
  <c r="AU6601" i="1" l="1"/>
  <c r="AS6601" i="1" s="1"/>
  <c r="AR4558" i="1"/>
  <c r="AQ4559" i="1" s="1"/>
  <c r="AT6602" i="1"/>
  <c r="AM6602" i="1"/>
  <c r="AN6602" i="1" s="1"/>
  <c r="AK6603" i="1"/>
  <c r="AO6602" i="1"/>
  <c r="AU6602" i="1" l="1"/>
  <c r="AS6602" i="1" s="1"/>
  <c r="AR4559" i="1"/>
  <c r="AP4558" i="1"/>
  <c r="AT6603" i="1"/>
  <c r="AM6603" i="1"/>
  <c r="AN6603" i="1" s="1"/>
  <c r="AK6604" i="1"/>
  <c r="AO6603" i="1"/>
  <c r="AU6603" i="1" l="1"/>
  <c r="AS6603" i="1" s="1"/>
  <c r="AP4559" i="1"/>
  <c r="AQ4560" i="1"/>
  <c r="AT6604" i="1"/>
  <c r="AM6604" i="1"/>
  <c r="AN6604" i="1" s="1"/>
  <c r="AK6605" i="1"/>
  <c r="AA269" i="1" s="1"/>
  <c r="AO6604" i="1"/>
  <c r="AU6604" i="1" l="1"/>
  <c r="AS6604" i="1" s="1"/>
  <c r="AR4560" i="1"/>
  <c r="AQ4561" i="1" s="1"/>
  <c r="AT6605" i="1"/>
  <c r="AF269" i="1" s="1"/>
  <c r="AM6605" i="1"/>
  <c r="AN6605" i="1" s="1"/>
  <c r="AK6606" i="1"/>
  <c r="AO6605" i="1"/>
  <c r="AB269" i="1" s="1"/>
  <c r="AU6605" i="1" l="1"/>
  <c r="AS6605" i="1" s="1"/>
  <c r="AR4561" i="1"/>
  <c r="AQ4562" i="1" s="1"/>
  <c r="AP4560" i="1"/>
  <c r="AT6606" i="1"/>
  <c r="AM6606" i="1"/>
  <c r="AN6606" i="1" s="1"/>
  <c r="AK6607" i="1"/>
  <c r="AO6606" i="1"/>
  <c r="AU6606" i="1" l="1"/>
  <c r="AS6606" i="1" s="1"/>
  <c r="AR4562" i="1"/>
  <c r="AQ4563" i="1" s="1"/>
  <c r="AP4561" i="1"/>
  <c r="AT6607" i="1"/>
  <c r="AM6607" i="1"/>
  <c r="AN6607" i="1" s="1"/>
  <c r="AK6608" i="1"/>
  <c r="AO6607" i="1"/>
  <c r="AU6607" i="1" l="1"/>
  <c r="AS6607" i="1" s="1"/>
  <c r="AR4563" i="1"/>
  <c r="AQ4564" i="1" s="1"/>
  <c r="AP4562" i="1"/>
  <c r="AT6608" i="1"/>
  <c r="AM6608" i="1"/>
  <c r="AN6608" i="1" s="1"/>
  <c r="AK6609" i="1"/>
  <c r="AO6608" i="1"/>
  <c r="AU6608" i="1" l="1"/>
  <c r="AS6608" i="1" s="1"/>
  <c r="AR4564" i="1"/>
  <c r="AP4563" i="1"/>
  <c r="AT6609" i="1"/>
  <c r="AM6609" i="1"/>
  <c r="AN6609" i="1" s="1"/>
  <c r="AK6610" i="1"/>
  <c r="AO6609" i="1"/>
  <c r="AU6609" i="1" l="1"/>
  <c r="AS6609" i="1" s="1"/>
  <c r="AP4564" i="1"/>
  <c r="AQ4565" i="1"/>
  <c r="AT6610" i="1"/>
  <c r="AM6610" i="1"/>
  <c r="AN6610" i="1" s="1"/>
  <c r="AK6611" i="1"/>
  <c r="AO6610" i="1"/>
  <c r="AU6610" i="1" l="1"/>
  <c r="AS6610" i="1" s="1"/>
  <c r="AR4565" i="1"/>
  <c r="AT6611" i="1"/>
  <c r="AM6611" i="1"/>
  <c r="AN6611" i="1" s="1"/>
  <c r="AK6612" i="1"/>
  <c r="AO6611" i="1"/>
  <c r="AU6611" i="1" l="1"/>
  <c r="AS6611" i="1" s="1"/>
  <c r="AP4565" i="1"/>
  <c r="AQ4566" i="1"/>
  <c r="AT6612" i="1"/>
  <c r="AM6612" i="1"/>
  <c r="AN6612" i="1" s="1"/>
  <c r="AK6613" i="1"/>
  <c r="AO6612" i="1"/>
  <c r="AU6612" i="1" l="1"/>
  <c r="AS6612" i="1" s="1"/>
  <c r="AR4566" i="1"/>
  <c r="AQ4567" i="1" s="1"/>
  <c r="AT6613" i="1"/>
  <c r="AM6613" i="1"/>
  <c r="AN6613" i="1" s="1"/>
  <c r="AK6614" i="1"/>
  <c r="AO6613" i="1"/>
  <c r="AU6613" i="1" l="1"/>
  <c r="AS6613" i="1" s="1"/>
  <c r="AR4567" i="1"/>
  <c r="AP4566" i="1"/>
  <c r="AT6614" i="1"/>
  <c r="AM6614" i="1"/>
  <c r="AN6614" i="1" s="1"/>
  <c r="AK6615" i="1"/>
  <c r="AO6614" i="1"/>
  <c r="AU6614" i="1" l="1"/>
  <c r="AS6614" i="1" s="1"/>
  <c r="AP4567" i="1"/>
  <c r="AQ4568" i="1"/>
  <c r="AT6615" i="1"/>
  <c r="AM6615" i="1"/>
  <c r="AN6615" i="1" s="1"/>
  <c r="AK6616" i="1"/>
  <c r="AO6615" i="1"/>
  <c r="AU6615" i="1" l="1"/>
  <c r="AS6615" i="1" s="1"/>
  <c r="AR4568" i="1"/>
  <c r="AQ4569" i="1" s="1"/>
  <c r="AT6616" i="1"/>
  <c r="AM6616" i="1"/>
  <c r="AN6616" i="1" s="1"/>
  <c r="AK6617" i="1"/>
  <c r="AO6616" i="1"/>
  <c r="AU6616" i="1" l="1"/>
  <c r="AS6616" i="1" s="1"/>
  <c r="AR4569" i="1"/>
  <c r="AP4568" i="1"/>
  <c r="AT6617" i="1"/>
  <c r="AM6617" i="1"/>
  <c r="AN6617" i="1" s="1"/>
  <c r="AK6618" i="1"/>
  <c r="AO6617" i="1"/>
  <c r="AU6617" i="1" l="1"/>
  <c r="AS6617" i="1" s="1"/>
  <c r="AP4569" i="1"/>
  <c r="AQ4570" i="1"/>
  <c r="AT6618" i="1"/>
  <c r="AM6618" i="1"/>
  <c r="AN6618" i="1" s="1"/>
  <c r="AK6619" i="1"/>
  <c r="AO6618" i="1"/>
  <c r="AU6618" i="1" l="1"/>
  <c r="AS6618" i="1" s="1"/>
  <c r="AR4570" i="1"/>
  <c r="AQ4571" i="1" s="1"/>
  <c r="AT6619" i="1"/>
  <c r="AM6619" i="1"/>
  <c r="AN6619" i="1" s="1"/>
  <c r="AK6620" i="1"/>
  <c r="AO6619" i="1"/>
  <c r="AU6619" i="1" l="1"/>
  <c r="AS6619" i="1" s="1"/>
  <c r="AR4571" i="1"/>
  <c r="AQ4572" i="1" s="1"/>
  <c r="AP4570" i="1"/>
  <c r="AT6620" i="1"/>
  <c r="AM6620" i="1"/>
  <c r="AN6620" i="1" s="1"/>
  <c r="AK6621" i="1"/>
  <c r="AO6620" i="1"/>
  <c r="AU6620" i="1" l="1"/>
  <c r="AS6620" i="1" s="1"/>
  <c r="AR4572" i="1"/>
  <c r="AP4571" i="1"/>
  <c r="AT6621" i="1"/>
  <c r="AM6621" i="1"/>
  <c r="AN6621" i="1" s="1"/>
  <c r="AK6622" i="1"/>
  <c r="AO6621" i="1"/>
  <c r="AU6621" i="1" l="1"/>
  <c r="AS6621" i="1" s="1"/>
  <c r="AP4572" i="1"/>
  <c r="AQ4573" i="1"/>
  <c r="AT6622" i="1"/>
  <c r="AM6622" i="1"/>
  <c r="AN6622" i="1" s="1"/>
  <c r="AK6623" i="1"/>
  <c r="AO6622" i="1"/>
  <c r="AU6622" i="1" l="1"/>
  <c r="AS6622" i="1" s="1"/>
  <c r="AR4573" i="1"/>
  <c r="AQ4574" i="1" s="1"/>
  <c r="AT6623" i="1"/>
  <c r="AM6623" i="1"/>
  <c r="AN6623" i="1" s="1"/>
  <c r="AK6624" i="1"/>
  <c r="AO6623" i="1"/>
  <c r="AU6623" i="1" l="1"/>
  <c r="AS6623" i="1" s="1"/>
  <c r="AR4574" i="1"/>
  <c r="AQ4575" i="1" s="1"/>
  <c r="AP4573" i="1"/>
  <c r="AT6624" i="1"/>
  <c r="AM6624" i="1"/>
  <c r="AN6624" i="1" s="1"/>
  <c r="AK6625" i="1"/>
  <c r="AO6624" i="1"/>
  <c r="AU6624" i="1" l="1"/>
  <c r="AS6624" i="1" s="1"/>
  <c r="AR4575" i="1"/>
  <c r="AP4574" i="1"/>
  <c r="AT6625" i="1"/>
  <c r="AM6625" i="1"/>
  <c r="AN6625" i="1" s="1"/>
  <c r="AK6626" i="1"/>
  <c r="AO6625" i="1"/>
  <c r="AU6625" i="1" l="1"/>
  <c r="AS6625" i="1" s="1"/>
  <c r="AP4575" i="1"/>
  <c r="AQ4576" i="1"/>
  <c r="AT6626" i="1"/>
  <c r="AM6626" i="1"/>
  <c r="AN6626" i="1" s="1"/>
  <c r="AK6627" i="1"/>
  <c r="AO6626" i="1"/>
  <c r="AU6626" i="1" l="1"/>
  <c r="AS6626" i="1" s="1"/>
  <c r="AR4576" i="1"/>
  <c r="AQ4577" i="1" s="1"/>
  <c r="AT6627" i="1"/>
  <c r="AM6627" i="1"/>
  <c r="AN6627" i="1" s="1"/>
  <c r="AK6628" i="1"/>
  <c r="AO6627" i="1"/>
  <c r="AU6627" i="1" l="1"/>
  <c r="AS6627" i="1" s="1"/>
  <c r="AR4577" i="1"/>
  <c r="AQ4578" i="1" s="1"/>
  <c r="AP4576" i="1"/>
  <c r="AT6628" i="1"/>
  <c r="AM6628" i="1"/>
  <c r="AN6628" i="1" s="1"/>
  <c r="AK6629" i="1"/>
  <c r="AO6628" i="1"/>
  <c r="AU6628" i="1" l="1"/>
  <c r="AS6628" i="1" s="1"/>
  <c r="AR4578" i="1"/>
  <c r="AP4577" i="1"/>
  <c r="AT6629" i="1"/>
  <c r="AM6629" i="1"/>
  <c r="AN6629" i="1" s="1"/>
  <c r="AK6630" i="1"/>
  <c r="AA270" i="1" s="1"/>
  <c r="AO6629" i="1"/>
  <c r="AU6629" i="1" l="1"/>
  <c r="AS6629" i="1" s="1"/>
  <c r="AP4578" i="1"/>
  <c r="AQ4579" i="1"/>
  <c r="AT6630" i="1"/>
  <c r="AF270" i="1" s="1"/>
  <c r="AM6630" i="1"/>
  <c r="AN6630" i="1" s="1"/>
  <c r="AK6631" i="1"/>
  <c r="AO6630" i="1"/>
  <c r="AB270" i="1" s="1"/>
  <c r="AU6630" i="1" l="1"/>
  <c r="AS6630" i="1" s="1"/>
  <c r="AR4579" i="1"/>
  <c r="AQ4580" i="1" s="1"/>
  <c r="AT6631" i="1"/>
  <c r="AM6631" i="1"/>
  <c r="AN6631" i="1" s="1"/>
  <c r="AK6632" i="1"/>
  <c r="AO6631" i="1"/>
  <c r="AU6631" i="1" l="1"/>
  <c r="AS6631" i="1" s="1"/>
  <c r="AD188" i="1"/>
  <c r="AR4580" i="1"/>
  <c r="AP4579" i="1"/>
  <c r="AT6632" i="1"/>
  <c r="AM6632" i="1"/>
  <c r="AN6632" i="1" s="1"/>
  <c r="AK6633" i="1"/>
  <c r="AO6632" i="1"/>
  <c r="AU6632" i="1" l="1"/>
  <c r="AS6632" i="1" s="1"/>
  <c r="AE188" i="1"/>
  <c r="AP4580" i="1"/>
  <c r="AC188" i="1" s="1"/>
  <c r="AQ4581" i="1"/>
  <c r="AT6633" i="1"/>
  <c r="AM6633" i="1"/>
  <c r="AN6633" i="1" s="1"/>
  <c r="AK6634" i="1"/>
  <c r="AO6633" i="1"/>
  <c r="AU6633" i="1" l="1"/>
  <c r="AS6633" i="1" s="1"/>
  <c r="AR4581" i="1"/>
  <c r="AT6634" i="1"/>
  <c r="AM6634" i="1"/>
  <c r="AN6634" i="1" s="1"/>
  <c r="AK6635" i="1"/>
  <c r="AO6634" i="1"/>
  <c r="AU6634" i="1" l="1"/>
  <c r="AS6634" i="1" s="1"/>
  <c r="AP4581" i="1"/>
  <c r="AQ4582" i="1"/>
  <c r="AT6635" i="1"/>
  <c r="AM6635" i="1"/>
  <c r="AN6635" i="1" s="1"/>
  <c r="AK6636" i="1"/>
  <c r="AO6635" i="1"/>
  <c r="AU6635" i="1" l="1"/>
  <c r="AS6635" i="1" s="1"/>
  <c r="AR4582" i="1"/>
  <c r="AQ4583" i="1" s="1"/>
  <c r="AT6636" i="1"/>
  <c r="AM6636" i="1"/>
  <c r="AN6636" i="1" s="1"/>
  <c r="AK6637" i="1"/>
  <c r="AO6636" i="1"/>
  <c r="AU6636" i="1" l="1"/>
  <c r="AS6636" i="1" s="1"/>
  <c r="AR4583" i="1"/>
  <c r="AP4582" i="1"/>
  <c r="AT6637" i="1"/>
  <c r="AM6637" i="1"/>
  <c r="AN6637" i="1" s="1"/>
  <c r="AK6638" i="1"/>
  <c r="AO6637" i="1"/>
  <c r="AU6637" i="1" l="1"/>
  <c r="AS6637" i="1" s="1"/>
  <c r="AP4583" i="1"/>
  <c r="AQ4584" i="1"/>
  <c r="AT6638" i="1"/>
  <c r="AM6638" i="1"/>
  <c r="AN6638" i="1" s="1"/>
  <c r="AK6639" i="1"/>
  <c r="AO6638" i="1"/>
  <c r="AU6638" i="1" l="1"/>
  <c r="AS6638" i="1" s="1"/>
  <c r="AR4584" i="1"/>
  <c r="AQ4585" i="1" s="1"/>
  <c r="AT6639" i="1"/>
  <c r="AM6639" i="1"/>
  <c r="AN6639" i="1" s="1"/>
  <c r="AK6640" i="1"/>
  <c r="AO6639" i="1"/>
  <c r="AU6639" i="1" l="1"/>
  <c r="AS6639" i="1" s="1"/>
  <c r="AR4585" i="1"/>
  <c r="AP4584" i="1"/>
  <c r="AT6640" i="1"/>
  <c r="AM6640" i="1"/>
  <c r="AN6640" i="1" s="1"/>
  <c r="AK6641" i="1"/>
  <c r="AO6640" i="1"/>
  <c r="AU6640" i="1" l="1"/>
  <c r="AS6640" i="1" s="1"/>
  <c r="AP4585" i="1"/>
  <c r="AQ4586" i="1"/>
  <c r="AT6641" i="1"/>
  <c r="AM6641" i="1"/>
  <c r="AN6641" i="1" s="1"/>
  <c r="AK6642" i="1"/>
  <c r="AO6641" i="1"/>
  <c r="AU6641" i="1" l="1"/>
  <c r="AS6641" i="1" s="1"/>
  <c r="AR4586" i="1"/>
  <c r="AQ4587" i="1" s="1"/>
  <c r="AT6642" i="1"/>
  <c r="AM6642" i="1"/>
  <c r="AN6642" i="1" s="1"/>
  <c r="AK6643" i="1"/>
  <c r="AO6642" i="1"/>
  <c r="AU6642" i="1" l="1"/>
  <c r="AS6642" i="1" s="1"/>
  <c r="AR4587" i="1"/>
  <c r="AQ4588" i="1" s="1"/>
  <c r="AP4586" i="1"/>
  <c r="AT6643" i="1"/>
  <c r="AM6643" i="1"/>
  <c r="AN6643" i="1" s="1"/>
  <c r="AK6644" i="1"/>
  <c r="AO6643" i="1"/>
  <c r="AU6643" i="1" l="1"/>
  <c r="AS6643" i="1" s="1"/>
  <c r="AR4588" i="1"/>
  <c r="AP4587" i="1"/>
  <c r="AT6644" i="1"/>
  <c r="AM6644" i="1"/>
  <c r="AN6644" i="1" s="1"/>
  <c r="AK6645" i="1"/>
  <c r="AO6644" i="1"/>
  <c r="AU6644" i="1" l="1"/>
  <c r="AS6644" i="1" s="1"/>
  <c r="AP4588" i="1"/>
  <c r="AQ4589" i="1"/>
  <c r="AT6645" i="1"/>
  <c r="AM6645" i="1"/>
  <c r="AN6645" i="1" s="1"/>
  <c r="AK6646" i="1"/>
  <c r="AO6645" i="1"/>
  <c r="AU6645" i="1" l="1"/>
  <c r="AS6645" i="1" s="1"/>
  <c r="AR4589" i="1"/>
  <c r="AT6646" i="1"/>
  <c r="AM6646" i="1"/>
  <c r="AN6646" i="1" s="1"/>
  <c r="AK6647" i="1"/>
  <c r="AO6646" i="1"/>
  <c r="AU6646" i="1" l="1"/>
  <c r="AS6646" i="1" s="1"/>
  <c r="AP4589" i="1"/>
  <c r="AQ4590" i="1"/>
  <c r="AT6647" i="1"/>
  <c r="AM6647" i="1"/>
  <c r="AN6647" i="1" s="1"/>
  <c r="AK6648" i="1"/>
  <c r="AO6647" i="1"/>
  <c r="AU6647" i="1" l="1"/>
  <c r="AS6647" i="1" s="1"/>
  <c r="AR4590" i="1"/>
  <c r="AQ4591" i="1" s="1"/>
  <c r="AT6648" i="1"/>
  <c r="AM6648" i="1"/>
  <c r="AN6648" i="1" s="1"/>
  <c r="AK6649" i="1"/>
  <c r="AO6648" i="1"/>
  <c r="AU6648" i="1" l="1"/>
  <c r="AS6648" i="1" s="1"/>
  <c r="AR4591" i="1"/>
  <c r="AP4590" i="1"/>
  <c r="AT6649" i="1"/>
  <c r="AM6649" i="1"/>
  <c r="AN6649" i="1" s="1"/>
  <c r="AK6650" i="1"/>
  <c r="AO6649" i="1"/>
  <c r="AU6649" i="1" l="1"/>
  <c r="AS6649" i="1" s="1"/>
  <c r="AP4591" i="1"/>
  <c r="AQ4592" i="1"/>
  <c r="AT6650" i="1"/>
  <c r="AM6650" i="1"/>
  <c r="AN6650" i="1" s="1"/>
  <c r="AK6651" i="1"/>
  <c r="AO6650" i="1"/>
  <c r="AU6650" i="1" l="1"/>
  <c r="AS6650" i="1" s="1"/>
  <c r="AR4592" i="1"/>
  <c r="AQ4593" i="1" s="1"/>
  <c r="AT6651" i="1"/>
  <c r="AM6651" i="1"/>
  <c r="AN6651" i="1" s="1"/>
  <c r="AK6652" i="1"/>
  <c r="AO6651" i="1"/>
  <c r="AU6651" i="1" l="1"/>
  <c r="AS6651" i="1" s="1"/>
  <c r="AR4593" i="1"/>
  <c r="AQ4594" i="1" s="1"/>
  <c r="AP4592" i="1"/>
  <c r="AT6652" i="1"/>
  <c r="AM6652" i="1"/>
  <c r="AN6652" i="1" s="1"/>
  <c r="AK6653" i="1"/>
  <c r="AO6652" i="1"/>
  <c r="AU6652" i="1" l="1"/>
  <c r="AS6652" i="1" s="1"/>
  <c r="AR4594" i="1"/>
  <c r="AP4593" i="1"/>
  <c r="AT6653" i="1"/>
  <c r="AM6653" i="1"/>
  <c r="AN6653" i="1" s="1"/>
  <c r="AK6654" i="1"/>
  <c r="AO6653" i="1"/>
  <c r="AU6653" i="1" l="1"/>
  <c r="AS6653" i="1" s="1"/>
  <c r="AP4594" i="1"/>
  <c r="AQ4595" i="1"/>
  <c r="AT6654" i="1"/>
  <c r="AM6654" i="1"/>
  <c r="AN6654" i="1" s="1"/>
  <c r="AK6655" i="1"/>
  <c r="AA271" i="1" s="1"/>
  <c r="AO6654" i="1"/>
  <c r="AU6654" i="1" l="1"/>
  <c r="AS6654" i="1" s="1"/>
  <c r="AR4595" i="1"/>
  <c r="AQ4596" i="1" s="1"/>
  <c r="AT6655" i="1"/>
  <c r="AF271" i="1" s="1"/>
  <c r="AM6655" i="1"/>
  <c r="AN6655" i="1" s="1"/>
  <c r="AK6656" i="1"/>
  <c r="AO6655" i="1"/>
  <c r="AB271" i="1" s="1"/>
  <c r="AU6655" i="1" l="1"/>
  <c r="AS6655" i="1" s="1"/>
  <c r="AR4596" i="1"/>
  <c r="AP4595" i="1"/>
  <c r="AT6656" i="1"/>
  <c r="AM6656" i="1"/>
  <c r="AN6656" i="1" s="1"/>
  <c r="AK6657" i="1"/>
  <c r="AO6656" i="1"/>
  <c r="AU6656" i="1" l="1"/>
  <c r="AS6656" i="1" s="1"/>
  <c r="AP4596" i="1"/>
  <c r="AQ4597" i="1"/>
  <c r="AT6657" i="1"/>
  <c r="AM6657" i="1"/>
  <c r="AN6657" i="1" s="1"/>
  <c r="AK6658" i="1"/>
  <c r="AO6657" i="1"/>
  <c r="AU6657" i="1" l="1"/>
  <c r="AS6657" i="1" s="1"/>
  <c r="AR4597" i="1"/>
  <c r="AQ4598" i="1" s="1"/>
  <c r="AT6658" i="1"/>
  <c r="AM6658" i="1"/>
  <c r="AN6658" i="1" s="1"/>
  <c r="AK6659" i="1"/>
  <c r="AO6658" i="1"/>
  <c r="AU6658" i="1" l="1"/>
  <c r="AS6658" i="1" s="1"/>
  <c r="AR4598" i="1"/>
  <c r="AQ4599" i="1" s="1"/>
  <c r="AP4597" i="1"/>
  <c r="AT6659" i="1"/>
  <c r="AM6659" i="1"/>
  <c r="AN6659" i="1" s="1"/>
  <c r="AK6660" i="1"/>
  <c r="AO6659" i="1"/>
  <c r="AU6659" i="1" l="1"/>
  <c r="AS6659" i="1" s="1"/>
  <c r="AR4599" i="1"/>
  <c r="AQ4600" i="1" s="1"/>
  <c r="AP4598" i="1"/>
  <c r="AT6660" i="1"/>
  <c r="AM6660" i="1"/>
  <c r="AN6660" i="1" s="1"/>
  <c r="AK6661" i="1"/>
  <c r="AO6660" i="1"/>
  <c r="AU6660" i="1" l="1"/>
  <c r="AS6660" i="1" s="1"/>
  <c r="AR4600" i="1"/>
  <c r="AQ4601" i="1" s="1"/>
  <c r="AP4599" i="1"/>
  <c r="AT6661" i="1"/>
  <c r="AM6661" i="1"/>
  <c r="AN6661" i="1" s="1"/>
  <c r="AK6662" i="1"/>
  <c r="AO6661" i="1"/>
  <c r="AU6661" i="1" l="1"/>
  <c r="AS6661" i="1" s="1"/>
  <c r="AR4601" i="1"/>
  <c r="AQ4602" i="1" s="1"/>
  <c r="AP4600" i="1"/>
  <c r="AT6662" i="1"/>
  <c r="AM6662" i="1"/>
  <c r="AN6662" i="1" s="1"/>
  <c r="AK6663" i="1"/>
  <c r="AO6662" i="1"/>
  <c r="AU6662" i="1" l="1"/>
  <c r="AS6662" i="1" s="1"/>
  <c r="AR4602" i="1"/>
  <c r="AP4601" i="1"/>
  <c r="AT6663" i="1"/>
  <c r="AM6663" i="1"/>
  <c r="AN6663" i="1" s="1"/>
  <c r="AK6664" i="1"/>
  <c r="AO6663" i="1"/>
  <c r="AU6663" i="1" l="1"/>
  <c r="AS6663" i="1" s="1"/>
  <c r="AP4602" i="1"/>
  <c r="AQ4603" i="1"/>
  <c r="AT6664" i="1"/>
  <c r="AM6664" i="1"/>
  <c r="AN6664" i="1" s="1"/>
  <c r="AK6665" i="1"/>
  <c r="AO6664" i="1"/>
  <c r="AU6664" i="1" l="1"/>
  <c r="AS6664" i="1" s="1"/>
  <c r="AR4603" i="1"/>
  <c r="AQ4604" i="1" s="1"/>
  <c r="AT6665" i="1"/>
  <c r="AM6665" i="1"/>
  <c r="AN6665" i="1" s="1"/>
  <c r="AK6666" i="1"/>
  <c r="AO6665" i="1"/>
  <c r="AU6665" i="1" l="1"/>
  <c r="AS6665" i="1" s="1"/>
  <c r="AR4604" i="1"/>
  <c r="AP4603" i="1"/>
  <c r="AT6666" i="1"/>
  <c r="AM6666" i="1"/>
  <c r="AN6666" i="1" s="1"/>
  <c r="AK6667" i="1"/>
  <c r="AO6666" i="1"/>
  <c r="AU6666" i="1" l="1"/>
  <c r="AS6666" i="1" s="1"/>
  <c r="AP4604" i="1"/>
  <c r="AQ4605" i="1"/>
  <c r="AT6667" i="1"/>
  <c r="AM6667" i="1"/>
  <c r="AN6667" i="1" s="1"/>
  <c r="AK6668" i="1"/>
  <c r="AO6667" i="1"/>
  <c r="AU6667" i="1" l="1"/>
  <c r="AS6667" i="1" s="1"/>
  <c r="AD189" i="1"/>
  <c r="AR4605" i="1"/>
  <c r="AT6668" i="1"/>
  <c r="AM6668" i="1"/>
  <c r="AN6668" i="1" s="1"/>
  <c r="AK6669" i="1"/>
  <c r="AO6668" i="1"/>
  <c r="AU6668" i="1" l="1"/>
  <c r="AS6668" i="1" s="1"/>
  <c r="AP4605" i="1"/>
  <c r="AC189" i="1" s="1"/>
  <c r="AE189" i="1"/>
  <c r="AQ4606" i="1"/>
  <c r="AT6669" i="1"/>
  <c r="AM6669" i="1"/>
  <c r="AN6669" i="1" s="1"/>
  <c r="AK6670" i="1"/>
  <c r="AO6669" i="1"/>
  <c r="AU6669" i="1" l="1"/>
  <c r="AS6669" i="1" s="1"/>
  <c r="AR4606" i="1"/>
  <c r="AT6670" i="1"/>
  <c r="AM6670" i="1"/>
  <c r="AN6670" i="1" s="1"/>
  <c r="AK6671" i="1"/>
  <c r="AO6670" i="1"/>
  <c r="AU6670" i="1" l="1"/>
  <c r="AS6670" i="1" s="1"/>
  <c r="AP4606" i="1"/>
  <c r="AQ4607" i="1"/>
  <c r="AT6671" i="1"/>
  <c r="AM6671" i="1"/>
  <c r="AN6671" i="1" s="1"/>
  <c r="AK6672" i="1"/>
  <c r="AO6671" i="1"/>
  <c r="AU6671" i="1" l="1"/>
  <c r="AS6671" i="1" s="1"/>
  <c r="AR4607" i="1"/>
  <c r="AQ4608" i="1" s="1"/>
  <c r="AT6672" i="1"/>
  <c r="AM6672" i="1"/>
  <c r="AN6672" i="1" s="1"/>
  <c r="AK6673" i="1"/>
  <c r="AO6672" i="1"/>
  <c r="AU6672" i="1" l="1"/>
  <c r="AS6672" i="1" s="1"/>
  <c r="AR4608" i="1"/>
  <c r="AP4607" i="1"/>
  <c r="AT6673" i="1"/>
  <c r="AM6673" i="1"/>
  <c r="AN6673" i="1" s="1"/>
  <c r="AK6674" i="1"/>
  <c r="AO6673" i="1"/>
  <c r="AU6673" i="1" l="1"/>
  <c r="AS6673" i="1" s="1"/>
  <c r="AP4608" i="1"/>
  <c r="AQ4609" i="1"/>
  <c r="AT6674" i="1"/>
  <c r="AM6674" i="1"/>
  <c r="AN6674" i="1" s="1"/>
  <c r="AK6675" i="1"/>
  <c r="AO6674" i="1"/>
  <c r="AU6674" i="1" l="1"/>
  <c r="AS6674" i="1" s="1"/>
  <c r="AR4609" i="1"/>
  <c r="AT6675" i="1"/>
  <c r="AM6675" i="1"/>
  <c r="AN6675" i="1" s="1"/>
  <c r="AK6676" i="1"/>
  <c r="AO6675" i="1"/>
  <c r="AU6675" i="1" l="1"/>
  <c r="AS6675" i="1" s="1"/>
  <c r="AP4609" i="1"/>
  <c r="AQ4610" i="1"/>
  <c r="AT6676" i="1"/>
  <c r="AM6676" i="1"/>
  <c r="AN6676" i="1" s="1"/>
  <c r="AK6677" i="1"/>
  <c r="AO6676" i="1"/>
  <c r="AU6676" i="1" l="1"/>
  <c r="AS6676" i="1" s="1"/>
  <c r="AR4610" i="1"/>
  <c r="AT6677" i="1"/>
  <c r="AM6677" i="1"/>
  <c r="AN6677" i="1" s="1"/>
  <c r="AK6678" i="1"/>
  <c r="AO6677" i="1"/>
  <c r="AU6677" i="1" l="1"/>
  <c r="AS6677" i="1" s="1"/>
  <c r="AP4610" i="1"/>
  <c r="AQ4611" i="1"/>
  <c r="AT6678" i="1"/>
  <c r="AM6678" i="1"/>
  <c r="AN6678" i="1" s="1"/>
  <c r="AK6679" i="1"/>
  <c r="AO6678" i="1"/>
  <c r="AU6678" i="1" l="1"/>
  <c r="AS6678" i="1" s="1"/>
  <c r="AR4611" i="1"/>
  <c r="AT6679" i="1"/>
  <c r="AM6679" i="1"/>
  <c r="AN6679" i="1" s="1"/>
  <c r="AK6680" i="1"/>
  <c r="AA272" i="1" s="1"/>
  <c r="AO6679" i="1"/>
  <c r="AU6679" i="1" l="1"/>
  <c r="AS6679" i="1" s="1"/>
  <c r="AP4611" i="1"/>
  <c r="AQ4612" i="1"/>
  <c r="AT6680" i="1"/>
  <c r="AF272" i="1" s="1"/>
  <c r="AM6680" i="1"/>
  <c r="AN6680" i="1" s="1"/>
  <c r="AK6681" i="1"/>
  <c r="AO6680" i="1"/>
  <c r="AB272" i="1" s="1"/>
  <c r="AU6680" i="1" l="1"/>
  <c r="AS6680" i="1" s="1"/>
  <c r="AR4612" i="1"/>
  <c r="AQ4613" i="1" s="1"/>
  <c r="AT6681" i="1"/>
  <c r="AM6681" i="1"/>
  <c r="AN6681" i="1" s="1"/>
  <c r="AK6682" i="1"/>
  <c r="AO6681" i="1"/>
  <c r="AU6681" i="1" l="1"/>
  <c r="AS6681" i="1" s="1"/>
  <c r="AR4613" i="1"/>
  <c r="AP4612" i="1"/>
  <c r="AT6682" i="1"/>
  <c r="AM6682" i="1"/>
  <c r="AN6682" i="1" s="1"/>
  <c r="AK6683" i="1"/>
  <c r="AO6682" i="1"/>
  <c r="AU6682" i="1" l="1"/>
  <c r="AS6682" i="1" s="1"/>
  <c r="AP4613" i="1"/>
  <c r="AQ4614" i="1"/>
  <c r="AT6683" i="1"/>
  <c r="AM6683" i="1"/>
  <c r="AN6683" i="1" s="1"/>
  <c r="AK6684" i="1"/>
  <c r="AO6683" i="1"/>
  <c r="AU6683" i="1" l="1"/>
  <c r="AS6683" i="1" s="1"/>
  <c r="AR4614" i="1"/>
  <c r="AQ4615" i="1" s="1"/>
  <c r="AT6684" i="1"/>
  <c r="AM6684" i="1"/>
  <c r="AN6684" i="1" s="1"/>
  <c r="AK6685" i="1"/>
  <c r="AO6684" i="1"/>
  <c r="AU6684" i="1" l="1"/>
  <c r="AS6684" i="1" s="1"/>
  <c r="AR4615" i="1"/>
  <c r="AP4614" i="1"/>
  <c r="AT6685" i="1"/>
  <c r="AM6685" i="1"/>
  <c r="AN6685" i="1" s="1"/>
  <c r="AK6686" i="1"/>
  <c r="AO6685" i="1"/>
  <c r="AU6685" i="1" l="1"/>
  <c r="AS6685" i="1" s="1"/>
  <c r="AP4615" i="1"/>
  <c r="AQ4616" i="1"/>
  <c r="AT6686" i="1"/>
  <c r="AM6686" i="1"/>
  <c r="AN6686" i="1" s="1"/>
  <c r="AK6687" i="1"/>
  <c r="AO6686" i="1"/>
  <c r="AU6686" i="1" l="1"/>
  <c r="AS6686" i="1" s="1"/>
  <c r="AR4616" i="1"/>
  <c r="AQ4617" i="1" s="1"/>
  <c r="AT6687" i="1"/>
  <c r="AM6687" i="1"/>
  <c r="AN6687" i="1" s="1"/>
  <c r="AK6688" i="1"/>
  <c r="AO6687" i="1"/>
  <c r="AU6687" i="1" l="1"/>
  <c r="AS6687" i="1" s="1"/>
  <c r="AR4617" i="1"/>
  <c r="AP4616" i="1"/>
  <c r="AT6688" i="1"/>
  <c r="AM6688" i="1"/>
  <c r="AN6688" i="1" s="1"/>
  <c r="AK6689" i="1"/>
  <c r="AO6688" i="1"/>
  <c r="AU6688" i="1" l="1"/>
  <c r="AS6688" i="1" s="1"/>
  <c r="AP4617" i="1"/>
  <c r="AQ4618" i="1"/>
  <c r="AT6689" i="1"/>
  <c r="AM6689" i="1"/>
  <c r="AN6689" i="1" s="1"/>
  <c r="AK6690" i="1"/>
  <c r="AO6689" i="1"/>
  <c r="AU6689" i="1" l="1"/>
  <c r="AS6689" i="1" s="1"/>
  <c r="AR4618" i="1"/>
  <c r="AT6690" i="1"/>
  <c r="AM6690" i="1"/>
  <c r="AN6690" i="1" s="1"/>
  <c r="AK6691" i="1"/>
  <c r="AO6690" i="1"/>
  <c r="AU6690" i="1" l="1"/>
  <c r="AS6690" i="1" s="1"/>
  <c r="AP4618" i="1"/>
  <c r="AQ4619" i="1"/>
  <c r="AT6691" i="1"/>
  <c r="AM6691" i="1"/>
  <c r="AN6691" i="1" s="1"/>
  <c r="AK6692" i="1"/>
  <c r="AO6691" i="1"/>
  <c r="AU6691" i="1" l="1"/>
  <c r="AS6691" i="1" s="1"/>
  <c r="AR4619" i="1"/>
  <c r="AQ4620" i="1" s="1"/>
  <c r="AT6692" i="1"/>
  <c r="AM6692" i="1"/>
  <c r="AN6692" i="1" s="1"/>
  <c r="AK6693" i="1"/>
  <c r="AO6692" i="1"/>
  <c r="AU6692" i="1" l="1"/>
  <c r="AS6692" i="1" s="1"/>
  <c r="AR4620" i="1"/>
  <c r="AP4619" i="1"/>
  <c r="AT6693" i="1"/>
  <c r="AM6693" i="1"/>
  <c r="AN6693" i="1" s="1"/>
  <c r="AK6694" i="1"/>
  <c r="AO6693" i="1"/>
  <c r="AU6693" i="1" l="1"/>
  <c r="AS6693" i="1" s="1"/>
  <c r="AP4620" i="1"/>
  <c r="AQ4621" i="1"/>
  <c r="AT6694" i="1"/>
  <c r="AM6694" i="1"/>
  <c r="AN6694" i="1" s="1"/>
  <c r="AK6695" i="1"/>
  <c r="AO6694" i="1"/>
  <c r="AU6694" i="1" l="1"/>
  <c r="AS6694" i="1" s="1"/>
  <c r="AR4621" i="1"/>
  <c r="AT6695" i="1"/>
  <c r="AM6695" i="1"/>
  <c r="AN6695" i="1" s="1"/>
  <c r="AK6696" i="1"/>
  <c r="AO6695" i="1"/>
  <c r="AU6695" i="1" l="1"/>
  <c r="AS6695" i="1" s="1"/>
  <c r="AP4621" i="1"/>
  <c r="AQ4622" i="1"/>
  <c r="AT6696" i="1"/>
  <c r="AM6696" i="1"/>
  <c r="AN6696" i="1" s="1"/>
  <c r="AK6697" i="1"/>
  <c r="AO6696" i="1"/>
  <c r="AU6696" i="1" l="1"/>
  <c r="AS6696" i="1" s="1"/>
  <c r="AR4622" i="1"/>
  <c r="AQ4623" i="1" s="1"/>
  <c r="AT6697" i="1"/>
  <c r="AM6697" i="1"/>
  <c r="AN6697" i="1" s="1"/>
  <c r="AK6698" i="1"/>
  <c r="AO6697" i="1"/>
  <c r="AU6697" i="1" l="1"/>
  <c r="AS6697" i="1" s="1"/>
  <c r="AR4623" i="1"/>
  <c r="AQ4624" i="1" s="1"/>
  <c r="AP4622" i="1"/>
  <c r="AT6698" i="1"/>
  <c r="AM6698" i="1"/>
  <c r="AN6698" i="1" s="1"/>
  <c r="AK6699" i="1"/>
  <c r="AO6698" i="1"/>
  <c r="AU6698" i="1" l="1"/>
  <c r="AS6698" i="1" s="1"/>
  <c r="AR4624" i="1"/>
  <c r="AP4623" i="1"/>
  <c r="AT6699" i="1"/>
  <c r="AM6699" i="1"/>
  <c r="AN6699" i="1" s="1"/>
  <c r="AK6700" i="1"/>
  <c r="AO6699" i="1"/>
  <c r="AU6699" i="1" l="1"/>
  <c r="AS6699" i="1" s="1"/>
  <c r="AP4624" i="1"/>
  <c r="AQ4625" i="1"/>
  <c r="AT6700" i="1"/>
  <c r="AM6700" i="1"/>
  <c r="AN6700" i="1" s="1"/>
  <c r="AK6701" i="1"/>
  <c r="AO6700" i="1"/>
  <c r="AU6700" i="1" l="1"/>
  <c r="AS6700" i="1" s="1"/>
  <c r="AR4625" i="1"/>
  <c r="AT6701" i="1"/>
  <c r="AM6701" i="1"/>
  <c r="AN6701" i="1" s="1"/>
  <c r="AK6702" i="1"/>
  <c r="AO6701" i="1"/>
  <c r="AU6701" i="1" l="1"/>
  <c r="AS6701" i="1" s="1"/>
  <c r="AP4625" i="1"/>
  <c r="AQ4626" i="1"/>
  <c r="AT6702" i="1"/>
  <c r="AM6702" i="1"/>
  <c r="AN6702" i="1" s="1"/>
  <c r="AK6703" i="1"/>
  <c r="AO6702" i="1"/>
  <c r="AU6702" i="1" l="1"/>
  <c r="AS6702" i="1" s="1"/>
  <c r="AR4626" i="1"/>
  <c r="AT6703" i="1"/>
  <c r="AM6703" i="1"/>
  <c r="AN6703" i="1" s="1"/>
  <c r="AK6704" i="1"/>
  <c r="AO6703" i="1"/>
  <c r="AU6703" i="1" l="1"/>
  <c r="AS6703" i="1" s="1"/>
  <c r="AP4626" i="1"/>
  <c r="AQ4627" i="1"/>
  <c r="AT6704" i="1"/>
  <c r="AM6704" i="1"/>
  <c r="AN6704" i="1" s="1"/>
  <c r="AK6705" i="1"/>
  <c r="AA273" i="1" s="1"/>
  <c r="AO6704" i="1"/>
  <c r="AU6704" i="1" l="1"/>
  <c r="AS6704" i="1" s="1"/>
  <c r="AR4627" i="1"/>
  <c r="AQ4628" i="1" s="1"/>
  <c r="AT6705" i="1"/>
  <c r="AF273" i="1" s="1"/>
  <c r="AM6705" i="1"/>
  <c r="AN6705" i="1" s="1"/>
  <c r="AK6706" i="1"/>
  <c r="AO6705" i="1"/>
  <c r="AB273" i="1" s="1"/>
  <c r="AU6705" i="1" l="1"/>
  <c r="AS6705" i="1" s="1"/>
  <c r="AR4628" i="1"/>
  <c r="AQ4629" i="1" s="1"/>
  <c r="AP4627" i="1"/>
  <c r="AT6706" i="1"/>
  <c r="AM6706" i="1"/>
  <c r="AN6706" i="1" s="1"/>
  <c r="AK6707" i="1"/>
  <c r="AO6706" i="1"/>
  <c r="AU6706" i="1" l="1"/>
  <c r="AS6706" i="1" s="1"/>
  <c r="AR4629" i="1"/>
  <c r="AP4628" i="1"/>
  <c r="AT6707" i="1"/>
  <c r="AM6707" i="1"/>
  <c r="AN6707" i="1" s="1"/>
  <c r="AK6708" i="1"/>
  <c r="AO6707" i="1"/>
  <c r="AU6707" i="1" l="1"/>
  <c r="AS6707" i="1" s="1"/>
  <c r="AP4629" i="1"/>
  <c r="AQ4630" i="1"/>
  <c r="AT6708" i="1"/>
  <c r="AM6708" i="1"/>
  <c r="AN6708" i="1" s="1"/>
  <c r="AK6709" i="1"/>
  <c r="AO6708" i="1"/>
  <c r="AU6708" i="1" l="1"/>
  <c r="AS6708" i="1" s="1"/>
  <c r="AD190" i="1"/>
  <c r="AR4630" i="1"/>
  <c r="AQ4631" i="1" s="1"/>
  <c r="AT6709" i="1"/>
  <c r="AM6709" i="1"/>
  <c r="AN6709" i="1" s="1"/>
  <c r="AK6710" i="1"/>
  <c r="AO6709" i="1"/>
  <c r="AU6709" i="1" l="1"/>
  <c r="AS6709" i="1" s="1"/>
  <c r="AR4631" i="1"/>
  <c r="AQ4632" i="1" s="1"/>
  <c r="AE190" i="1"/>
  <c r="AP4630" i="1"/>
  <c r="AC190" i="1" s="1"/>
  <c r="AT6710" i="1"/>
  <c r="AM6710" i="1"/>
  <c r="AN6710" i="1" s="1"/>
  <c r="AK6711" i="1"/>
  <c r="AO6710" i="1"/>
  <c r="AU6710" i="1" l="1"/>
  <c r="AS6710" i="1" s="1"/>
  <c r="AR4632" i="1"/>
  <c r="AQ4633" i="1" s="1"/>
  <c r="AP4631" i="1"/>
  <c r="AT6711" i="1"/>
  <c r="AM6711" i="1"/>
  <c r="AN6711" i="1" s="1"/>
  <c r="AK6712" i="1"/>
  <c r="AO6711" i="1"/>
  <c r="AU6711" i="1" l="1"/>
  <c r="AS6711" i="1" s="1"/>
  <c r="AR4633" i="1"/>
  <c r="AP4632" i="1"/>
  <c r="AT6712" i="1"/>
  <c r="AM6712" i="1"/>
  <c r="AN6712" i="1" s="1"/>
  <c r="AK6713" i="1"/>
  <c r="AO6712" i="1"/>
  <c r="AU6712" i="1" l="1"/>
  <c r="AS6712" i="1" s="1"/>
  <c r="AP4633" i="1"/>
  <c r="AQ4634" i="1"/>
  <c r="AT6713" i="1"/>
  <c r="AM6713" i="1"/>
  <c r="AN6713" i="1" s="1"/>
  <c r="AK6714" i="1"/>
  <c r="AO6713" i="1"/>
  <c r="AU6713" i="1" l="1"/>
  <c r="AS6713" i="1" s="1"/>
  <c r="AR4634" i="1"/>
  <c r="AT6714" i="1"/>
  <c r="AM6714" i="1"/>
  <c r="AN6714" i="1" s="1"/>
  <c r="AK6715" i="1"/>
  <c r="AO6714" i="1"/>
  <c r="AU6714" i="1" l="1"/>
  <c r="AS6714" i="1" s="1"/>
  <c r="AP4634" i="1"/>
  <c r="AQ4635" i="1"/>
  <c r="AT6715" i="1"/>
  <c r="AM6715" i="1"/>
  <c r="AN6715" i="1" s="1"/>
  <c r="AK6716" i="1"/>
  <c r="AO6715" i="1"/>
  <c r="AU6715" i="1" l="1"/>
  <c r="AS6715" i="1" s="1"/>
  <c r="AR4635" i="1"/>
  <c r="AQ4636" i="1" s="1"/>
  <c r="AT6716" i="1"/>
  <c r="AM6716" i="1"/>
  <c r="AN6716" i="1" s="1"/>
  <c r="AK6717" i="1"/>
  <c r="AO6716" i="1"/>
  <c r="AU6716" i="1" l="1"/>
  <c r="AS6716" i="1" s="1"/>
  <c r="AR4636" i="1"/>
  <c r="AP4635" i="1"/>
  <c r="AT6717" i="1"/>
  <c r="AM6717" i="1"/>
  <c r="AN6717" i="1" s="1"/>
  <c r="AK6718" i="1"/>
  <c r="AO6717" i="1"/>
  <c r="AU6717" i="1" l="1"/>
  <c r="AS6717" i="1" s="1"/>
  <c r="AP4636" i="1"/>
  <c r="AQ4637" i="1"/>
  <c r="AT6718" i="1"/>
  <c r="AM6718" i="1"/>
  <c r="AN6718" i="1" s="1"/>
  <c r="AK6719" i="1"/>
  <c r="AO6718" i="1"/>
  <c r="AU6718" i="1" l="1"/>
  <c r="AS6718" i="1" s="1"/>
  <c r="AR4637" i="1"/>
  <c r="AQ4638" i="1" s="1"/>
  <c r="AT6719" i="1"/>
  <c r="AM6719" i="1"/>
  <c r="AN6719" i="1" s="1"/>
  <c r="AK6720" i="1"/>
  <c r="AO6719" i="1"/>
  <c r="AU6719" i="1" l="1"/>
  <c r="AS6719" i="1" s="1"/>
  <c r="AR4638" i="1"/>
  <c r="AQ4639" i="1" s="1"/>
  <c r="AP4637" i="1"/>
  <c r="AT6720" i="1"/>
  <c r="AM6720" i="1"/>
  <c r="AN6720" i="1" s="1"/>
  <c r="AK6721" i="1"/>
  <c r="AO6720" i="1"/>
  <c r="AU6720" i="1" l="1"/>
  <c r="AS6720" i="1" s="1"/>
  <c r="AR4639" i="1"/>
  <c r="AP4638" i="1"/>
  <c r="AT6721" i="1"/>
  <c r="AM6721" i="1"/>
  <c r="AN6721" i="1" s="1"/>
  <c r="AK6722" i="1"/>
  <c r="AO6721" i="1"/>
  <c r="AU6721" i="1" l="1"/>
  <c r="AS6721" i="1" s="1"/>
  <c r="AP4639" i="1"/>
  <c r="AQ4640" i="1"/>
  <c r="AT6722" i="1"/>
  <c r="AM6722" i="1"/>
  <c r="AN6722" i="1" s="1"/>
  <c r="AK6723" i="1"/>
  <c r="AO6722" i="1"/>
  <c r="AU6722" i="1" l="1"/>
  <c r="AS6722" i="1" s="1"/>
  <c r="AR4640" i="1"/>
  <c r="AQ4641" i="1" s="1"/>
  <c r="AT6723" i="1"/>
  <c r="AM6723" i="1"/>
  <c r="AN6723" i="1" s="1"/>
  <c r="AK6724" i="1"/>
  <c r="AO6723" i="1"/>
  <c r="AU6723" i="1" l="1"/>
  <c r="AS6723" i="1" s="1"/>
  <c r="AR4641" i="1"/>
  <c r="AQ4642" i="1" s="1"/>
  <c r="AP4640" i="1"/>
  <c r="AT6724" i="1"/>
  <c r="AM6724" i="1"/>
  <c r="AN6724" i="1" s="1"/>
  <c r="AK6725" i="1"/>
  <c r="AO6724" i="1"/>
  <c r="AU6724" i="1" l="1"/>
  <c r="AS6724" i="1" s="1"/>
  <c r="AR4642" i="1"/>
  <c r="AP4641" i="1"/>
  <c r="AT6725" i="1"/>
  <c r="AM6725" i="1"/>
  <c r="AN6725" i="1" s="1"/>
  <c r="AK6726" i="1"/>
  <c r="AO6725" i="1"/>
  <c r="AU6725" i="1" l="1"/>
  <c r="AS6725" i="1" s="1"/>
  <c r="AP4642" i="1"/>
  <c r="AQ4643" i="1"/>
  <c r="AT6726" i="1"/>
  <c r="AM6726" i="1"/>
  <c r="AN6726" i="1" s="1"/>
  <c r="AK6727" i="1"/>
  <c r="AO6726" i="1"/>
  <c r="AU6726" i="1" l="1"/>
  <c r="AS6726" i="1" s="1"/>
  <c r="AR4643" i="1"/>
  <c r="AQ4644" i="1" s="1"/>
  <c r="AT6727" i="1"/>
  <c r="AM6727" i="1"/>
  <c r="AN6727" i="1" s="1"/>
  <c r="AK6728" i="1"/>
  <c r="AO6727" i="1"/>
  <c r="AU6727" i="1" l="1"/>
  <c r="AS6727" i="1" s="1"/>
  <c r="AR4644" i="1"/>
  <c r="AP4643" i="1"/>
  <c r="AT6728" i="1"/>
  <c r="AM6728" i="1"/>
  <c r="AN6728" i="1" s="1"/>
  <c r="AK6729" i="1"/>
  <c r="AO6728" i="1"/>
  <c r="AU6728" i="1" l="1"/>
  <c r="AS6728" i="1" s="1"/>
  <c r="AP4644" i="1"/>
  <c r="AQ4645" i="1"/>
  <c r="AT6729" i="1"/>
  <c r="AM6729" i="1"/>
  <c r="AN6729" i="1" s="1"/>
  <c r="AK6730" i="1"/>
  <c r="AA274" i="1" s="1"/>
  <c r="AO6729" i="1"/>
  <c r="AU6729" i="1" l="1"/>
  <c r="AS6729" i="1" s="1"/>
  <c r="AR4645" i="1"/>
  <c r="AQ4646" i="1" s="1"/>
  <c r="AT6730" i="1"/>
  <c r="AF274" i="1" s="1"/>
  <c r="AM6730" i="1"/>
  <c r="AN6730" i="1" s="1"/>
  <c r="AK6731" i="1"/>
  <c r="AO6730" i="1"/>
  <c r="AB274" i="1" s="1"/>
  <c r="AU6730" i="1" l="1"/>
  <c r="AS6730" i="1" s="1"/>
  <c r="AR4646" i="1"/>
  <c r="AQ4647" i="1" s="1"/>
  <c r="AP4645" i="1"/>
  <c r="AT6731" i="1"/>
  <c r="AM6731" i="1"/>
  <c r="AN6731" i="1" s="1"/>
  <c r="AK6732" i="1"/>
  <c r="AO6731" i="1"/>
  <c r="AU6731" i="1" l="1"/>
  <c r="AS6731" i="1" s="1"/>
  <c r="AR4647" i="1"/>
  <c r="AQ4648" i="1" s="1"/>
  <c r="AP4646" i="1"/>
  <c r="AT6732" i="1"/>
  <c r="AM6732" i="1"/>
  <c r="AN6732" i="1" s="1"/>
  <c r="AK6733" i="1"/>
  <c r="AO6732" i="1"/>
  <c r="AU6732" i="1" l="1"/>
  <c r="AS6732" i="1" s="1"/>
  <c r="AR4648" i="1"/>
  <c r="AQ4649" i="1" s="1"/>
  <c r="AP4647" i="1"/>
  <c r="AT6733" i="1"/>
  <c r="AM6733" i="1"/>
  <c r="AN6733" i="1" s="1"/>
  <c r="AK6734" i="1"/>
  <c r="AO6733" i="1"/>
  <c r="AU6733" i="1" l="1"/>
  <c r="AS6733" i="1" s="1"/>
  <c r="AR4649" i="1"/>
  <c r="AP4648" i="1"/>
  <c r="AT6734" i="1"/>
  <c r="AM6734" i="1"/>
  <c r="AN6734" i="1" s="1"/>
  <c r="AK6735" i="1"/>
  <c r="AO6734" i="1"/>
  <c r="AU6734" i="1" l="1"/>
  <c r="AS6734" i="1" s="1"/>
  <c r="AP4649" i="1"/>
  <c r="AQ4650" i="1"/>
  <c r="AT6735" i="1"/>
  <c r="AM6735" i="1"/>
  <c r="AN6735" i="1" s="1"/>
  <c r="AK6736" i="1"/>
  <c r="AO6735" i="1"/>
  <c r="AU6735" i="1" l="1"/>
  <c r="AS6735" i="1" s="1"/>
  <c r="AR4650" i="1"/>
  <c r="AQ4651" i="1" s="1"/>
  <c r="AT6736" i="1"/>
  <c r="AM6736" i="1"/>
  <c r="AN6736" i="1" s="1"/>
  <c r="AK6737" i="1"/>
  <c r="AO6736" i="1"/>
  <c r="AU6736" i="1" l="1"/>
  <c r="AS6736" i="1" s="1"/>
  <c r="AR4651" i="1"/>
  <c r="AQ4652" i="1" s="1"/>
  <c r="AP4650" i="1"/>
  <c r="AT6737" i="1"/>
  <c r="AM6737" i="1"/>
  <c r="AN6737" i="1" s="1"/>
  <c r="AK6738" i="1"/>
  <c r="AO6737" i="1"/>
  <c r="AU6737" i="1" l="1"/>
  <c r="AS6737" i="1" s="1"/>
  <c r="AR4652" i="1"/>
  <c r="AP4651" i="1"/>
  <c r="AT6738" i="1"/>
  <c r="AM6738" i="1"/>
  <c r="AN6738" i="1" s="1"/>
  <c r="AK6739" i="1"/>
  <c r="AO6738" i="1"/>
  <c r="AU6738" i="1" l="1"/>
  <c r="AS6738" i="1" s="1"/>
  <c r="AP4652" i="1"/>
  <c r="AQ4653" i="1"/>
  <c r="AT6739" i="1"/>
  <c r="AM6739" i="1"/>
  <c r="AN6739" i="1" s="1"/>
  <c r="AK6740" i="1"/>
  <c r="AO6739" i="1"/>
  <c r="AU6739" i="1" l="1"/>
  <c r="AS6739" i="1" s="1"/>
  <c r="AR4653" i="1"/>
  <c r="AQ4654" i="1" s="1"/>
  <c r="AT6740" i="1"/>
  <c r="AM6740" i="1"/>
  <c r="AN6740" i="1" s="1"/>
  <c r="AK6741" i="1"/>
  <c r="AO6740" i="1"/>
  <c r="AU6740" i="1" l="1"/>
  <c r="AS6740" i="1" s="1"/>
  <c r="AR4654" i="1"/>
  <c r="AQ4655" i="1" s="1"/>
  <c r="AP4653" i="1"/>
  <c r="AT6741" i="1"/>
  <c r="AM6741" i="1"/>
  <c r="AN6741" i="1" s="1"/>
  <c r="AK6742" i="1"/>
  <c r="AO6741" i="1"/>
  <c r="AU6741" i="1" l="1"/>
  <c r="AS6741" i="1" s="1"/>
  <c r="AD191" i="1"/>
  <c r="AR4655" i="1"/>
  <c r="AP4654" i="1"/>
  <c r="AT6742" i="1"/>
  <c r="AM6742" i="1"/>
  <c r="AN6742" i="1" s="1"/>
  <c r="AK6743" i="1"/>
  <c r="AO6742" i="1"/>
  <c r="AU6742" i="1" l="1"/>
  <c r="AS6742" i="1" s="1"/>
  <c r="AE191" i="1"/>
  <c r="AP4655" i="1"/>
  <c r="AC191" i="1" s="1"/>
  <c r="AQ4656" i="1"/>
  <c r="AT6743" i="1"/>
  <c r="AM6743" i="1"/>
  <c r="AN6743" i="1" s="1"/>
  <c r="AK6744" i="1"/>
  <c r="AO6743" i="1"/>
  <c r="AU6743" i="1" l="1"/>
  <c r="AS6743" i="1" s="1"/>
  <c r="AR4656" i="1"/>
  <c r="AQ4657" i="1" s="1"/>
  <c r="AT6744" i="1"/>
  <c r="AM6744" i="1"/>
  <c r="AN6744" i="1" s="1"/>
  <c r="AK6745" i="1"/>
  <c r="AO6744" i="1"/>
  <c r="AU6744" i="1" l="1"/>
  <c r="AS6744" i="1" s="1"/>
  <c r="AR4657" i="1"/>
  <c r="AP4656" i="1"/>
  <c r="AT6745" i="1"/>
  <c r="AM6745" i="1"/>
  <c r="AN6745" i="1" s="1"/>
  <c r="AK6746" i="1"/>
  <c r="AO6745" i="1"/>
  <c r="AU6745" i="1" l="1"/>
  <c r="AS6745" i="1" s="1"/>
  <c r="AP4657" i="1"/>
  <c r="AQ4658" i="1"/>
  <c r="AT6746" i="1"/>
  <c r="AM6746" i="1"/>
  <c r="AN6746" i="1" s="1"/>
  <c r="AK6747" i="1"/>
  <c r="AO6746" i="1"/>
  <c r="AU6746" i="1" l="1"/>
  <c r="AS6746" i="1" s="1"/>
  <c r="AR4658" i="1"/>
  <c r="AT6747" i="1"/>
  <c r="AM6747" i="1"/>
  <c r="AN6747" i="1" s="1"/>
  <c r="AK6748" i="1"/>
  <c r="AO6747" i="1"/>
  <c r="AU6747" i="1" l="1"/>
  <c r="AS6747" i="1" s="1"/>
  <c r="AP4658" i="1"/>
  <c r="AQ4659" i="1"/>
  <c r="AT6748" i="1"/>
  <c r="AM6748" i="1"/>
  <c r="AN6748" i="1" s="1"/>
  <c r="AK6749" i="1"/>
  <c r="AO6748" i="1"/>
  <c r="AU6748" i="1" l="1"/>
  <c r="AS6748" i="1" s="1"/>
  <c r="AR4659" i="1"/>
  <c r="AQ4660" i="1" s="1"/>
  <c r="AT6749" i="1"/>
  <c r="AM6749" i="1"/>
  <c r="AN6749" i="1" s="1"/>
  <c r="AK6750" i="1"/>
  <c r="AO6749" i="1"/>
  <c r="AU6749" i="1" l="1"/>
  <c r="AS6749" i="1" s="1"/>
  <c r="AR4660" i="1"/>
  <c r="AQ4661" i="1" s="1"/>
  <c r="AP4659" i="1"/>
  <c r="AT6750" i="1"/>
  <c r="AM6750" i="1"/>
  <c r="AN6750" i="1" s="1"/>
  <c r="AK6751" i="1"/>
  <c r="AO6750" i="1"/>
  <c r="AU6750" i="1" l="1"/>
  <c r="AS6750" i="1" s="1"/>
  <c r="AR4661" i="1"/>
  <c r="AQ4662" i="1" s="1"/>
  <c r="AP4660" i="1"/>
  <c r="AT6751" i="1"/>
  <c r="AM6751" i="1"/>
  <c r="AN6751" i="1" s="1"/>
  <c r="AK6752" i="1"/>
  <c r="AO6751" i="1"/>
  <c r="AU6751" i="1" l="1"/>
  <c r="AS6751" i="1" s="1"/>
  <c r="AR4662" i="1"/>
  <c r="AQ4663" i="1" s="1"/>
  <c r="AP4661" i="1"/>
  <c r="AT6752" i="1"/>
  <c r="AM6752" i="1"/>
  <c r="AN6752" i="1" s="1"/>
  <c r="AK6753" i="1"/>
  <c r="AO6752" i="1"/>
  <c r="AU6752" i="1" l="1"/>
  <c r="AS6752" i="1" s="1"/>
  <c r="AR4663" i="1"/>
  <c r="AQ4664" i="1" s="1"/>
  <c r="AP4662" i="1"/>
  <c r="AT6753" i="1"/>
  <c r="AM6753" i="1"/>
  <c r="AN6753" i="1" s="1"/>
  <c r="AK6754" i="1"/>
  <c r="AO6753" i="1"/>
  <c r="AU6753" i="1" l="1"/>
  <c r="AS6753" i="1" s="1"/>
  <c r="AR4664" i="1"/>
  <c r="AP4663" i="1"/>
  <c r="AT6754" i="1"/>
  <c r="AM6754" i="1"/>
  <c r="AN6754" i="1" s="1"/>
  <c r="AK6755" i="1"/>
  <c r="AA275" i="1" s="1"/>
  <c r="AO6754" i="1"/>
  <c r="AU6754" i="1" l="1"/>
  <c r="AS6754" i="1" s="1"/>
  <c r="AP4664" i="1"/>
  <c r="AQ4665" i="1"/>
  <c r="AT6755" i="1"/>
  <c r="AF275" i="1" s="1"/>
  <c r="AM6755" i="1"/>
  <c r="AN6755" i="1" s="1"/>
  <c r="AK6756" i="1"/>
  <c r="AO6755" i="1"/>
  <c r="AB275" i="1" s="1"/>
  <c r="AU6755" i="1" l="1"/>
  <c r="AS6755" i="1" s="1"/>
  <c r="AR4665" i="1"/>
  <c r="AT6756" i="1"/>
  <c r="AM6756" i="1"/>
  <c r="AN6756" i="1" s="1"/>
  <c r="AK6757" i="1"/>
  <c r="AO6756" i="1"/>
  <c r="AU6756" i="1" l="1"/>
  <c r="AS6756" i="1" s="1"/>
  <c r="AP4665" i="1"/>
  <c r="AQ4666" i="1"/>
  <c r="AT6757" i="1"/>
  <c r="AM6757" i="1"/>
  <c r="AN6757" i="1" s="1"/>
  <c r="AK6758" i="1"/>
  <c r="AO6757" i="1"/>
  <c r="AU6757" i="1" l="1"/>
  <c r="AS6757" i="1" s="1"/>
  <c r="AR4666" i="1"/>
  <c r="AT6758" i="1"/>
  <c r="AM6758" i="1"/>
  <c r="AN6758" i="1" s="1"/>
  <c r="AK6759" i="1"/>
  <c r="AO6758" i="1"/>
  <c r="AU6758" i="1" l="1"/>
  <c r="AS6758" i="1" s="1"/>
  <c r="AP4666" i="1"/>
  <c r="AQ4667" i="1"/>
  <c r="AT6759" i="1"/>
  <c r="AM6759" i="1"/>
  <c r="AN6759" i="1" s="1"/>
  <c r="AK6760" i="1"/>
  <c r="AO6759" i="1"/>
  <c r="AU6759" i="1" l="1"/>
  <c r="AS6759" i="1" s="1"/>
  <c r="AR4667" i="1"/>
  <c r="AT6760" i="1"/>
  <c r="AM6760" i="1"/>
  <c r="AN6760" i="1" s="1"/>
  <c r="AK6761" i="1"/>
  <c r="AO6760" i="1"/>
  <c r="AU6760" i="1" l="1"/>
  <c r="AS6760" i="1" s="1"/>
  <c r="AP4667" i="1"/>
  <c r="AQ4668" i="1"/>
  <c r="AT6761" i="1"/>
  <c r="AM6761" i="1"/>
  <c r="AN6761" i="1" s="1"/>
  <c r="AK6762" i="1"/>
  <c r="AO6761" i="1"/>
  <c r="AU6761" i="1" l="1"/>
  <c r="AS6761" i="1" s="1"/>
  <c r="AR4668" i="1"/>
  <c r="AQ4669" i="1" s="1"/>
  <c r="AT6762" i="1"/>
  <c r="AM6762" i="1"/>
  <c r="AN6762" i="1" s="1"/>
  <c r="AK6763" i="1"/>
  <c r="AO6762" i="1"/>
  <c r="AU6762" i="1" l="1"/>
  <c r="AS6762" i="1" s="1"/>
  <c r="AR4669" i="1"/>
  <c r="AQ4670" i="1" s="1"/>
  <c r="AP4668" i="1"/>
  <c r="AT6763" i="1"/>
  <c r="AM6763" i="1"/>
  <c r="AN6763" i="1" s="1"/>
  <c r="AK6764" i="1"/>
  <c r="AO6763" i="1"/>
  <c r="AU6763" i="1" l="1"/>
  <c r="AS6763" i="1" s="1"/>
  <c r="AR4670" i="1"/>
  <c r="AQ4671" i="1" s="1"/>
  <c r="AP4669" i="1"/>
  <c r="AT6764" i="1"/>
  <c r="AM6764" i="1"/>
  <c r="AN6764" i="1" s="1"/>
  <c r="AK6765" i="1"/>
  <c r="AO6764" i="1"/>
  <c r="AU6764" i="1" l="1"/>
  <c r="AS6764" i="1" s="1"/>
  <c r="AR4671" i="1"/>
  <c r="AP4670" i="1"/>
  <c r="AT6765" i="1"/>
  <c r="AM6765" i="1"/>
  <c r="AN6765" i="1" s="1"/>
  <c r="AK6766" i="1"/>
  <c r="AO6765" i="1"/>
  <c r="AU6765" i="1" l="1"/>
  <c r="AS6765" i="1" s="1"/>
  <c r="AQ4672" i="1"/>
  <c r="AP4671" i="1"/>
  <c r="AT6766" i="1"/>
  <c r="AM6766" i="1"/>
  <c r="AN6766" i="1" s="1"/>
  <c r="AK6767" i="1"/>
  <c r="AO6766" i="1"/>
  <c r="AU6766" i="1" l="1"/>
  <c r="AS6766" i="1" s="1"/>
  <c r="AR4672" i="1"/>
  <c r="AQ4673" i="1" s="1"/>
  <c r="AT6767" i="1"/>
  <c r="AM6767" i="1"/>
  <c r="AN6767" i="1" s="1"/>
  <c r="AK6768" i="1"/>
  <c r="AO6767" i="1"/>
  <c r="AU6767" i="1" l="1"/>
  <c r="AS6767" i="1" s="1"/>
  <c r="AR4673" i="1"/>
  <c r="AP4672" i="1"/>
  <c r="AT6768" i="1"/>
  <c r="AM6768" i="1"/>
  <c r="AN6768" i="1" s="1"/>
  <c r="AK6769" i="1"/>
  <c r="AO6768" i="1"/>
  <c r="AU6768" i="1" l="1"/>
  <c r="AS6768" i="1" s="1"/>
  <c r="AP4673" i="1"/>
  <c r="AQ4674" i="1"/>
  <c r="AT6769" i="1"/>
  <c r="AM6769" i="1"/>
  <c r="AN6769" i="1" s="1"/>
  <c r="AK6770" i="1"/>
  <c r="AO6769" i="1"/>
  <c r="AU6769" i="1" l="1"/>
  <c r="AS6769" i="1" s="1"/>
  <c r="AR4674" i="1"/>
  <c r="AT6770" i="1"/>
  <c r="AM6770" i="1"/>
  <c r="AN6770" i="1" s="1"/>
  <c r="AK6771" i="1"/>
  <c r="AO6770" i="1"/>
  <c r="AU6770" i="1" l="1"/>
  <c r="AS6770" i="1" s="1"/>
  <c r="AP4674" i="1"/>
  <c r="AQ4675" i="1"/>
  <c r="AT6771" i="1"/>
  <c r="AM6771" i="1"/>
  <c r="AN6771" i="1" s="1"/>
  <c r="AK6772" i="1"/>
  <c r="AO6771" i="1"/>
  <c r="AU6771" i="1" l="1"/>
  <c r="AS6771" i="1" s="1"/>
  <c r="AR4675" i="1"/>
  <c r="AT6772" i="1"/>
  <c r="AM6772" i="1"/>
  <c r="AN6772" i="1" s="1"/>
  <c r="AK6773" i="1"/>
  <c r="AO6772" i="1"/>
  <c r="AU6772" i="1" l="1"/>
  <c r="AS6772" i="1" s="1"/>
  <c r="AP4675" i="1"/>
  <c r="AQ4676" i="1"/>
  <c r="AT6773" i="1"/>
  <c r="AM6773" i="1"/>
  <c r="AN6773" i="1" s="1"/>
  <c r="AK6774" i="1"/>
  <c r="AO6773" i="1"/>
  <c r="AU6773" i="1" l="1"/>
  <c r="AS6773" i="1" s="1"/>
  <c r="AR4676" i="1"/>
  <c r="AQ4677" i="1" s="1"/>
  <c r="AT6774" i="1"/>
  <c r="AM6774" i="1"/>
  <c r="AN6774" i="1" s="1"/>
  <c r="AK6775" i="1"/>
  <c r="AO6774" i="1"/>
  <c r="AU6774" i="1" l="1"/>
  <c r="AS6774" i="1" s="1"/>
  <c r="AR4677" i="1"/>
  <c r="AQ4678" i="1" s="1"/>
  <c r="AP4676" i="1"/>
  <c r="AT6775" i="1"/>
  <c r="AM6775" i="1"/>
  <c r="AN6775" i="1" s="1"/>
  <c r="AK6776" i="1"/>
  <c r="AO6775" i="1"/>
  <c r="AU6775" i="1" l="1"/>
  <c r="AS6775" i="1" s="1"/>
  <c r="AR4678" i="1"/>
  <c r="AQ4679" i="1" s="1"/>
  <c r="AP4677" i="1"/>
  <c r="AT6776" i="1"/>
  <c r="AM6776" i="1"/>
  <c r="AN6776" i="1" s="1"/>
  <c r="AK6777" i="1"/>
  <c r="AO6776" i="1"/>
  <c r="AU6776" i="1" l="1"/>
  <c r="AS6776" i="1" s="1"/>
  <c r="AR4679" i="1"/>
  <c r="AQ4680" i="1" s="1"/>
  <c r="AP4678" i="1"/>
  <c r="AT6777" i="1"/>
  <c r="AM6777" i="1"/>
  <c r="AN6777" i="1" s="1"/>
  <c r="AK6778" i="1"/>
  <c r="AO6777" i="1"/>
  <c r="AU6777" i="1" l="1"/>
  <c r="AS6777" i="1" s="1"/>
  <c r="AD192" i="1"/>
  <c r="AR4680" i="1"/>
  <c r="AQ4681" i="1" s="1"/>
  <c r="AP4679" i="1"/>
  <c r="AT6778" i="1"/>
  <c r="AM6778" i="1"/>
  <c r="AN6778" i="1" s="1"/>
  <c r="AK6779" i="1"/>
  <c r="AO6778" i="1"/>
  <c r="AU6778" i="1" l="1"/>
  <c r="AS6778" i="1" s="1"/>
  <c r="AR4681" i="1"/>
  <c r="AQ4682" i="1" s="1"/>
  <c r="AE192" i="1"/>
  <c r="AP4680" i="1"/>
  <c r="AC192" i="1" s="1"/>
  <c r="AT6779" i="1"/>
  <c r="AM6779" i="1"/>
  <c r="AN6779" i="1" s="1"/>
  <c r="AK6780" i="1"/>
  <c r="AA276" i="1" s="1"/>
  <c r="AO6779" i="1"/>
  <c r="AU6779" i="1" l="1"/>
  <c r="AS6779" i="1" s="1"/>
  <c r="AR4682" i="1"/>
  <c r="AP4681" i="1"/>
  <c r="AT6780" i="1"/>
  <c r="AF276" i="1" s="1"/>
  <c r="AM6780" i="1"/>
  <c r="AN6780" i="1" s="1"/>
  <c r="AK6781" i="1"/>
  <c r="AO6780" i="1"/>
  <c r="AB276" i="1" s="1"/>
  <c r="AU6780" i="1" l="1"/>
  <c r="AS6780" i="1" s="1"/>
  <c r="AP4682" i="1"/>
  <c r="AQ4683" i="1"/>
  <c r="AT6781" i="1"/>
  <c r="AM6781" i="1"/>
  <c r="AN6781" i="1" s="1"/>
  <c r="AK6782" i="1"/>
  <c r="AO6781" i="1"/>
  <c r="AU6781" i="1" l="1"/>
  <c r="AS6781" i="1" s="1"/>
  <c r="AR4683" i="1"/>
  <c r="AQ4684" i="1" s="1"/>
  <c r="AT6782" i="1"/>
  <c r="AM6782" i="1"/>
  <c r="AN6782" i="1" s="1"/>
  <c r="AK6783" i="1"/>
  <c r="AO6782" i="1"/>
  <c r="AU6782" i="1" l="1"/>
  <c r="AS6782" i="1" s="1"/>
  <c r="AR4684" i="1"/>
  <c r="AQ4685" i="1" s="1"/>
  <c r="AP4683" i="1"/>
  <c r="AT6783" i="1"/>
  <c r="AM6783" i="1"/>
  <c r="AN6783" i="1" s="1"/>
  <c r="AK6784" i="1"/>
  <c r="AO6783" i="1"/>
  <c r="AU6783" i="1" l="1"/>
  <c r="AS6783" i="1" s="1"/>
  <c r="AR4685" i="1"/>
  <c r="AP4684" i="1"/>
  <c r="AT6784" i="1"/>
  <c r="AM6784" i="1"/>
  <c r="AN6784" i="1" s="1"/>
  <c r="AK6785" i="1"/>
  <c r="AO6784" i="1"/>
  <c r="AU6784" i="1" l="1"/>
  <c r="AS6784" i="1" s="1"/>
  <c r="AP4685" i="1"/>
  <c r="AQ4686" i="1"/>
  <c r="AT6785" i="1"/>
  <c r="AM6785" i="1"/>
  <c r="AN6785" i="1" s="1"/>
  <c r="AK6786" i="1"/>
  <c r="AO6785" i="1"/>
  <c r="AU6785" i="1" l="1"/>
  <c r="AS6785" i="1" s="1"/>
  <c r="AR4686" i="1"/>
  <c r="AQ4687" i="1" s="1"/>
  <c r="AT6786" i="1"/>
  <c r="AM6786" i="1"/>
  <c r="AN6786" i="1" s="1"/>
  <c r="AK6787" i="1"/>
  <c r="AO6786" i="1"/>
  <c r="AU6786" i="1" l="1"/>
  <c r="AS6786" i="1" s="1"/>
  <c r="AR4687" i="1"/>
  <c r="AQ4688" i="1" s="1"/>
  <c r="AP4686" i="1"/>
  <c r="AT6787" i="1"/>
  <c r="AM6787" i="1"/>
  <c r="AN6787" i="1" s="1"/>
  <c r="AK6788" i="1"/>
  <c r="AO6787" i="1"/>
  <c r="AU6787" i="1" l="1"/>
  <c r="AS6787" i="1" s="1"/>
  <c r="AR4688" i="1"/>
  <c r="AP4687" i="1"/>
  <c r="AT6788" i="1"/>
  <c r="AM6788" i="1"/>
  <c r="AN6788" i="1" s="1"/>
  <c r="AK6789" i="1"/>
  <c r="AO6788" i="1"/>
  <c r="AU6788" i="1" l="1"/>
  <c r="AS6788" i="1" s="1"/>
  <c r="AP4688" i="1"/>
  <c r="AQ4689" i="1"/>
  <c r="AT6789" i="1"/>
  <c r="AM6789" i="1"/>
  <c r="AN6789" i="1" s="1"/>
  <c r="AK6790" i="1"/>
  <c r="AO6789" i="1"/>
  <c r="AU6789" i="1" l="1"/>
  <c r="AS6789" i="1" s="1"/>
  <c r="AR4689" i="1"/>
  <c r="AT6790" i="1"/>
  <c r="AM6790" i="1"/>
  <c r="AN6790" i="1" s="1"/>
  <c r="AK6791" i="1"/>
  <c r="AO6790" i="1"/>
  <c r="AU6790" i="1" l="1"/>
  <c r="AS6790" i="1" s="1"/>
  <c r="AP4689" i="1"/>
  <c r="AQ4690" i="1"/>
  <c r="AT6791" i="1"/>
  <c r="AM6791" i="1"/>
  <c r="AN6791" i="1" s="1"/>
  <c r="AK6792" i="1"/>
  <c r="AO6791" i="1"/>
  <c r="AU6791" i="1" l="1"/>
  <c r="AS6791" i="1" s="1"/>
  <c r="AR4690" i="1"/>
  <c r="AT6792" i="1"/>
  <c r="AM6792" i="1"/>
  <c r="AN6792" i="1" s="1"/>
  <c r="AK6793" i="1"/>
  <c r="AO6792" i="1"/>
  <c r="AU6792" i="1" l="1"/>
  <c r="AS6792" i="1" s="1"/>
  <c r="AP4690" i="1"/>
  <c r="AQ4691" i="1"/>
  <c r="AT6793" i="1"/>
  <c r="AM6793" i="1"/>
  <c r="AN6793" i="1" s="1"/>
  <c r="AK6794" i="1"/>
  <c r="AO6793" i="1"/>
  <c r="AU6793" i="1" l="1"/>
  <c r="AS6793" i="1" s="1"/>
  <c r="AR4691" i="1"/>
  <c r="AQ4692" i="1" s="1"/>
  <c r="AT6794" i="1"/>
  <c r="AM6794" i="1"/>
  <c r="AN6794" i="1" s="1"/>
  <c r="AK6795" i="1"/>
  <c r="AO6794" i="1"/>
  <c r="AU6794" i="1" l="1"/>
  <c r="AS6794" i="1" s="1"/>
  <c r="AR4692" i="1"/>
  <c r="AP4691" i="1"/>
  <c r="AT6795" i="1"/>
  <c r="AM6795" i="1"/>
  <c r="AN6795" i="1" s="1"/>
  <c r="AK6796" i="1"/>
  <c r="AO6795" i="1"/>
  <c r="AU6795" i="1" l="1"/>
  <c r="AS6795" i="1" s="1"/>
  <c r="AP4692" i="1"/>
  <c r="AQ4693" i="1"/>
  <c r="AT6796" i="1"/>
  <c r="AM6796" i="1"/>
  <c r="AN6796" i="1" s="1"/>
  <c r="AK6797" i="1"/>
  <c r="AO6796" i="1"/>
  <c r="AU6796" i="1" l="1"/>
  <c r="AS6796" i="1" s="1"/>
  <c r="AR4693" i="1"/>
  <c r="AT6797" i="1"/>
  <c r="AM6797" i="1"/>
  <c r="AN6797" i="1" s="1"/>
  <c r="AK6798" i="1"/>
  <c r="AO6797" i="1"/>
  <c r="AU6797" i="1" l="1"/>
  <c r="AS6797" i="1" s="1"/>
  <c r="AP4693" i="1"/>
  <c r="AQ4694" i="1"/>
  <c r="AT6798" i="1"/>
  <c r="AM6798" i="1"/>
  <c r="AN6798" i="1" s="1"/>
  <c r="AK6799" i="1"/>
  <c r="AO6798" i="1"/>
  <c r="AU6798" i="1" l="1"/>
  <c r="AS6798" i="1" s="1"/>
  <c r="AR4694" i="1"/>
  <c r="AQ4695" i="1" s="1"/>
  <c r="AT6799" i="1"/>
  <c r="AM6799" i="1"/>
  <c r="AN6799" i="1" s="1"/>
  <c r="AK6800" i="1"/>
  <c r="AO6799" i="1"/>
  <c r="AU6799" i="1" l="1"/>
  <c r="AS6799" i="1" s="1"/>
  <c r="AR4695" i="1"/>
  <c r="AQ4696" i="1" s="1"/>
  <c r="AP4694" i="1"/>
  <c r="AT6800" i="1"/>
  <c r="AM6800" i="1"/>
  <c r="AN6800" i="1" s="1"/>
  <c r="AK6801" i="1"/>
  <c r="AO6800" i="1"/>
  <c r="AU6800" i="1" l="1"/>
  <c r="AS6800" i="1" s="1"/>
  <c r="AR4696" i="1"/>
  <c r="AQ4697" i="1" s="1"/>
  <c r="AP4695" i="1"/>
  <c r="AT6801" i="1"/>
  <c r="AM6801" i="1"/>
  <c r="AN6801" i="1" s="1"/>
  <c r="AK6802" i="1"/>
  <c r="AO6801" i="1"/>
  <c r="AU6801" i="1" l="1"/>
  <c r="AS6801" i="1" s="1"/>
  <c r="AR4697" i="1"/>
  <c r="AP4696" i="1"/>
  <c r="AT6802" i="1"/>
  <c r="AM6802" i="1"/>
  <c r="AN6802" i="1" s="1"/>
  <c r="AK6803" i="1"/>
  <c r="AO6802" i="1"/>
  <c r="AU6802" i="1" l="1"/>
  <c r="AS6802" i="1" s="1"/>
  <c r="AP4697" i="1"/>
  <c r="AQ4698" i="1"/>
  <c r="AT6803" i="1"/>
  <c r="AM6803" i="1"/>
  <c r="AN6803" i="1" s="1"/>
  <c r="AK6804" i="1"/>
  <c r="AO6803" i="1"/>
  <c r="AU6803" i="1" l="1"/>
  <c r="AS6803" i="1" s="1"/>
  <c r="AR4698" i="1"/>
  <c r="AQ4699" i="1" s="1"/>
  <c r="AT6804" i="1"/>
  <c r="AM6804" i="1"/>
  <c r="AN6804" i="1" s="1"/>
  <c r="AK6805" i="1"/>
  <c r="AA277" i="1" s="1"/>
  <c r="AO6804" i="1"/>
  <c r="AU6804" i="1" l="1"/>
  <c r="AS6804" i="1" s="1"/>
  <c r="AR4699" i="1"/>
  <c r="AQ4700" i="1" s="1"/>
  <c r="AP4698" i="1"/>
  <c r="AT6805" i="1"/>
  <c r="AF277" i="1" s="1"/>
  <c r="AM6805" i="1"/>
  <c r="AN6805" i="1" s="1"/>
  <c r="AK6806" i="1"/>
  <c r="AO6805" i="1"/>
  <c r="AB277" i="1" s="1"/>
  <c r="AU6805" i="1" l="1"/>
  <c r="AS6805" i="1" s="1"/>
  <c r="AR4700" i="1"/>
  <c r="AP4699" i="1"/>
  <c r="AT6806" i="1"/>
  <c r="AM6806" i="1"/>
  <c r="AN6806" i="1" s="1"/>
  <c r="AK6807" i="1"/>
  <c r="AO6806" i="1"/>
  <c r="AU6806" i="1" l="1"/>
  <c r="AS6806" i="1" s="1"/>
  <c r="AP4700" i="1"/>
  <c r="AQ4701" i="1"/>
  <c r="AT6807" i="1"/>
  <c r="AM6807" i="1"/>
  <c r="AN6807" i="1" s="1"/>
  <c r="AK6808" i="1"/>
  <c r="AO6807" i="1"/>
  <c r="AU6807" i="1" l="1"/>
  <c r="AS6807" i="1" s="1"/>
  <c r="AR4701" i="1"/>
  <c r="AT6808" i="1"/>
  <c r="AM6808" i="1"/>
  <c r="AN6808" i="1" s="1"/>
  <c r="AK6809" i="1"/>
  <c r="AO6808" i="1"/>
  <c r="AU6808" i="1" l="1"/>
  <c r="AS6808" i="1" s="1"/>
  <c r="AP4701" i="1"/>
  <c r="AQ4702" i="1"/>
  <c r="AT6809" i="1"/>
  <c r="AM6809" i="1"/>
  <c r="AN6809" i="1" s="1"/>
  <c r="AK6810" i="1"/>
  <c r="AO6809" i="1"/>
  <c r="AU6809" i="1" l="1"/>
  <c r="AS6809" i="1" s="1"/>
  <c r="AR4702" i="1"/>
  <c r="AQ4703" i="1" s="1"/>
  <c r="AT6810" i="1"/>
  <c r="AM6810" i="1"/>
  <c r="AN6810" i="1" s="1"/>
  <c r="AK6811" i="1"/>
  <c r="AO6810" i="1"/>
  <c r="AU6810" i="1" l="1"/>
  <c r="AS6810" i="1" s="1"/>
  <c r="AR4703" i="1"/>
  <c r="AP4702" i="1"/>
  <c r="AT6811" i="1"/>
  <c r="AM6811" i="1"/>
  <c r="AN6811" i="1" s="1"/>
  <c r="AK6812" i="1"/>
  <c r="AO6811" i="1"/>
  <c r="AU6811" i="1" l="1"/>
  <c r="AS6811" i="1" s="1"/>
  <c r="AP4703" i="1"/>
  <c r="AQ4704" i="1"/>
  <c r="AT6812" i="1"/>
  <c r="AM6812" i="1"/>
  <c r="AN6812" i="1" s="1"/>
  <c r="AK6813" i="1"/>
  <c r="AO6812" i="1"/>
  <c r="AU6812" i="1" l="1"/>
  <c r="AS6812" i="1" s="1"/>
  <c r="AR4704" i="1"/>
  <c r="AQ4705" i="1" s="1"/>
  <c r="AT6813" i="1"/>
  <c r="AM6813" i="1"/>
  <c r="AN6813" i="1" s="1"/>
  <c r="AK6814" i="1"/>
  <c r="AO6813" i="1"/>
  <c r="AU6813" i="1" l="1"/>
  <c r="AS6813" i="1" s="1"/>
  <c r="AR4705" i="1"/>
  <c r="AQ4706" i="1" s="1"/>
  <c r="AD193" i="1"/>
  <c r="AP4704" i="1"/>
  <c r="AT6814" i="1"/>
  <c r="AM6814" i="1"/>
  <c r="AN6814" i="1" s="1"/>
  <c r="AK6815" i="1"/>
  <c r="AO6814" i="1"/>
  <c r="AU6814" i="1" l="1"/>
  <c r="AS6814" i="1" s="1"/>
  <c r="AR4706" i="1"/>
  <c r="AQ4707" i="1" s="1"/>
  <c r="AP4705" i="1"/>
  <c r="AC193" i="1" s="1"/>
  <c r="AE193" i="1"/>
  <c r="AT6815" i="1"/>
  <c r="AM6815" i="1"/>
  <c r="AN6815" i="1" s="1"/>
  <c r="AK6816" i="1"/>
  <c r="AO6815" i="1"/>
  <c r="AU6815" i="1" l="1"/>
  <c r="AS6815" i="1" s="1"/>
  <c r="AR4707" i="1"/>
  <c r="AQ4708" i="1" s="1"/>
  <c r="AP4706" i="1"/>
  <c r="AT6816" i="1"/>
  <c r="AM6816" i="1"/>
  <c r="AN6816" i="1" s="1"/>
  <c r="AK6817" i="1"/>
  <c r="AO6816" i="1"/>
  <c r="AU6816" i="1" l="1"/>
  <c r="AS6816" i="1" s="1"/>
  <c r="AR4708" i="1"/>
  <c r="AP4707" i="1"/>
  <c r="AT6817" i="1"/>
  <c r="AM6817" i="1"/>
  <c r="AN6817" i="1" s="1"/>
  <c r="AK6818" i="1"/>
  <c r="AO6817" i="1"/>
  <c r="AU6817" i="1" l="1"/>
  <c r="AS6817" i="1" s="1"/>
  <c r="AP4708" i="1"/>
  <c r="AQ4709" i="1"/>
  <c r="AT6818" i="1"/>
  <c r="AM6818" i="1"/>
  <c r="AN6818" i="1" s="1"/>
  <c r="AK6819" i="1"/>
  <c r="AO6818" i="1"/>
  <c r="AU6818" i="1" l="1"/>
  <c r="AS6818" i="1" s="1"/>
  <c r="AR4709" i="1"/>
  <c r="AT6819" i="1"/>
  <c r="AM6819" i="1"/>
  <c r="AN6819" i="1" s="1"/>
  <c r="AK6820" i="1"/>
  <c r="AO6819" i="1"/>
  <c r="AU6819" i="1" l="1"/>
  <c r="AS6819" i="1" s="1"/>
  <c r="AP4709" i="1"/>
  <c r="AQ4710" i="1"/>
  <c r="AT6820" i="1"/>
  <c r="AM6820" i="1"/>
  <c r="AN6820" i="1" s="1"/>
  <c r="AK6821" i="1"/>
  <c r="AO6820" i="1"/>
  <c r="AU6820" i="1" l="1"/>
  <c r="AS6820" i="1" s="1"/>
  <c r="AR4710" i="1"/>
  <c r="AQ4711" i="1" s="1"/>
  <c r="AT6821" i="1"/>
  <c r="AM6821" i="1"/>
  <c r="AN6821" i="1" s="1"/>
  <c r="AK6822" i="1"/>
  <c r="AO6821" i="1"/>
  <c r="AU6821" i="1" l="1"/>
  <c r="AS6821" i="1" s="1"/>
  <c r="AR4711" i="1"/>
  <c r="AP4710" i="1"/>
  <c r="AT6822" i="1"/>
  <c r="AM6822" i="1"/>
  <c r="AN6822" i="1" s="1"/>
  <c r="AK6823" i="1"/>
  <c r="AO6822" i="1"/>
  <c r="AU6822" i="1" l="1"/>
  <c r="AS6822" i="1" s="1"/>
  <c r="AP4711" i="1"/>
  <c r="AQ4712" i="1"/>
  <c r="AT6823" i="1"/>
  <c r="AM6823" i="1"/>
  <c r="AN6823" i="1" s="1"/>
  <c r="AK6824" i="1"/>
  <c r="AO6823" i="1"/>
  <c r="AU6823" i="1" l="1"/>
  <c r="AS6823" i="1" s="1"/>
  <c r="AR4712" i="1"/>
  <c r="AQ4713" i="1" s="1"/>
  <c r="AT6824" i="1"/>
  <c r="AM6824" i="1"/>
  <c r="AN6824" i="1" s="1"/>
  <c r="AK6825" i="1"/>
  <c r="AO6824" i="1"/>
  <c r="AU6824" i="1" l="1"/>
  <c r="AS6824" i="1" s="1"/>
  <c r="AR4713" i="1"/>
  <c r="AP4712" i="1"/>
  <c r="AT6825" i="1"/>
  <c r="AM6825" i="1"/>
  <c r="AN6825" i="1" s="1"/>
  <c r="AK6826" i="1"/>
  <c r="AO6825" i="1"/>
  <c r="AU6825" i="1" l="1"/>
  <c r="AS6825" i="1" s="1"/>
  <c r="AP4713" i="1"/>
  <c r="AQ4714" i="1"/>
  <c r="AT6826" i="1"/>
  <c r="AM6826" i="1"/>
  <c r="AN6826" i="1" s="1"/>
  <c r="AK6827" i="1"/>
  <c r="AO6826" i="1"/>
  <c r="AU6826" i="1" l="1"/>
  <c r="AS6826" i="1" s="1"/>
  <c r="AR4714" i="1"/>
  <c r="AT6827" i="1"/>
  <c r="AM6827" i="1"/>
  <c r="AN6827" i="1" s="1"/>
  <c r="AK6828" i="1"/>
  <c r="AO6827" i="1"/>
  <c r="AU6827" i="1" l="1"/>
  <c r="AS6827" i="1" s="1"/>
  <c r="AP4714" i="1"/>
  <c r="AQ4715" i="1"/>
  <c r="AT6828" i="1"/>
  <c r="AM6828" i="1"/>
  <c r="AN6828" i="1" s="1"/>
  <c r="AK6829" i="1"/>
  <c r="AO6828" i="1"/>
  <c r="AU6828" i="1" l="1"/>
  <c r="AS6828" i="1" s="1"/>
  <c r="AR4715" i="1"/>
  <c r="AQ4716" i="1" s="1"/>
  <c r="AT6829" i="1"/>
  <c r="AM6829" i="1"/>
  <c r="AN6829" i="1" s="1"/>
  <c r="AK6830" i="1"/>
  <c r="AA278" i="1" s="1"/>
  <c r="AO6829" i="1"/>
  <c r="AU6829" i="1" l="1"/>
  <c r="AS6829" i="1" s="1"/>
  <c r="AR4716" i="1"/>
  <c r="AP4715" i="1"/>
  <c r="AT6830" i="1"/>
  <c r="AF278" i="1" s="1"/>
  <c r="AM6830" i="1"/>
  <c r="AN6830" i="1" s="1"/>
  <c r="AK6831" i="1"/>
  <c r="AO6830" i="1"/>
  <c r="AB278" i="1" s="1"/>
  <c r="AU6830" i="1" l="1"/>
  <c r="AS6830" i="1" s="1"/>
  <c r="AP4716" i="1"/>
  <c r="AQ4717" i="1"/>
  <c r="AT6831" i="1"/>
  <c r="AM6831" i="1"/>
  <c r="AN6831" i="1" s="1"/>
  <c r="AK6832" i="1"/>
  <c r="AO6831" i="1"/>
  <c r="AU6831" i="1" l="1"/>
  <c r="AS6831" i="1" s="1"/>
  <c r="AR4717" i="1"/>
  <c r="AQ4718" i="1" s="1"/>
  <c r="AT6832" i="1"/>
  <c r="AM6832" i="1"/>
  <c r="AN6832" i="1" s="1"/>
  <c r="AK6833" i="1"/>
  <c r="AO6832" i="1"/>
  <c r="AU6832" i="1" l="1"/>
  <c r="AS6832" i="1" s="1"/>
  <c r="AR4718" i="1"/>
  <c r="AQ4719" i="1" s="1"/>
  <c r="AP4717" i="1"/>
  <c r="AT6833" i="1"/>
  <c r="AM6833" i="1"/>
  <c r="AN6833" i="1" s="1"/>
  <c r="AK6834" i="1"/>
  <c r="AO6833" i="1"/>
  <c r="AU6833" i="1" l="1"/>
  <c r="AS6833" i="1" s="1"/>
  <c r="AR4719" i="1"/>
  <c r="AP4718" i="1"/>
  <c r="AT6834" i="1"/>
  <c r="AM6834" i="1"/>
  <c r="AN6834" i="1" s="1"/>
  <c r="AK6835" i="1"/>
  <c r="AO6834" i="1"/>
  <c r="AU6834" i="1" l="1"/>
  <c r="AS6834" i="1" s="1"/>
  <c r="AP4719" i="1"/>
  <c r="AQ4720" i="1"/>
  <c r="AT6835" i="1"/>
  <c r="AM6835" i="1"/>
  <c r="AN6835" i="1" s="1"/>
  <c r="AK6836" i="1"/>
  <c r="AO6835" i="1"/>
  <c r="AU6835" i="1" l="1"/>
  <c r="AS6835" i="1" s="1"/>
  <c r="AR4720" i="1"/>
  <c r="AQ4721" i="1" s="1"/>
  <c r="AT6836" i="1"/>
  <c r="AM6836" i="1"/>
  <c r="AN6836" i="1" s="1"/>
  <c r="AK6837" i="1"/>
  <c r="AO6836" i="1"/>
  <c r="AU6836" i="1" l="1"/>
  <c r="AS6836" i="1" s="1"/>
  <c r="AR4721" i="1"/>
  <c r="AP4720" i="1"/>
  <c r="AT6837" i="1"/>
  <c r="AM6837" i="1"/>
  <c r="AN6837" i="1" s="1"/>
  <c r="AK6838" i="1"/>
  <c r="AO6837" i="1"/>
  <c r="AU6837" i="1" l="1"/>
  <c r="AS6837" i="1" s="1"/>
  <c r="AP4721" i="1"/>
  <c r="AQ4722" i="1"/>
  <c r="AT6838" i="1"/>
  <c r="AM6838" i="1"/>
  <c r="AN6838" i="1" s="1"/>
  <c r="AK6839" i="1"/>
  <c r="AO6838" i="1"/>
  <c r="AU6838" i="1" l="1"/>
  <c r="AS6838" i="1" s="1"/>
  <c r="AR4722" i="1"/>
  <c r="AQ4723" i="1" s="1"/>
  <c r="AT6839" i="1"/>
  <c r="AM6839" i="1"/>
  <c r="AN6839" i="1" s="1"/>
  <c r="AK6840" i="1"/>
  <c r="AO6839" i="1"/>
  <c r="AU6839" i="1" l="1"/>
  <c r="AS6839" i="1" s="1"/>
  <c r="AR4723" i="1"/>
  <c r="AQ4724" i="1" s="1"/>
  <c r="AP4722" i="1"/>
  <c r="AT6840" i="1"/>
  <c r="AM6840" i="1"/>
  <c r="AN6840" i="1" s="1"/>
  <c r="AK6841" i="1"/>
  <c r="AO6840" i="1"/>
  <c r="AU6840" i="1" l="1"/>
  <c r="AS6840" i="1" s="1"/>
  <c r="AR4724" i="1"/>
  <c r="AP4723" i="1"/>
  <c r="AT6841" i="1"/>
  <c r="AM6841" i="1"/>
  <c r="AN6841" i="1" s="1"/>
  <c r="AK6842" i="1"/>
  <c r="AO6841" i="1"/>
  <c r="AU6841" i="1" l="1"/>
  <c r="AS6841" i="1" s="1"/>
  <c r="AP4724" i="1"/>
  <c r="AQ4725" i="1"/>
  <c r="AT6842" i="1"/>
  <c r="AM6842" i="1"/>
  <c r="AN6842" i="1" s="1"/>
  <c r="AK6843" i="1"/>
  <c r="AO6842" i="1"/>
  <c r="AU6842" i="1" l="1"/>
  <c r="AS6842" i="1" s="1"/>
  <c r="AR4725" i="1"/>
  <c r="AT6843" i="1"/>
  <c r="AM6843" i="1"/>
  <c r="AN6843" i="1" s="1"/>
  <c r="AK6844" i="1"/>
  <c r="AO6843" i="1"/>
  <c r="AU6843" i="1" l="1"/>
  <c r="AS6843" i="1" s="1"/>
  <c r="AP4725" i="1"/>
  <c r="AQ4726" i="1"/>
  <c r="AT6844" i="1"/>
  <c r="AM6844" i="1"/>
  <c r="AN6844" i="1" s="1"/>
  <c r="AK6845" i="1"/>
  <c r="AO6844" i="1"/>
  <c r="AU6844" i="1" l="1"/>
  <c r="AS6844" i="1" s="1"/>
  <c r="AR4726" i="1"/>
  <c r="AQ4727" i="1" s="1"/>
  <c r="AT6845" i="1"/>
  <c r="AM6845" i="1"/>
  <c r="AN6845" i="1" s="1"/>
  <c r="AK6846" i="1"/>
  <c r="AO6845" i="1"/>
  <c r="AU6845" i="1" l="1"/>
  <c r="AS6845" i="1" s="1"/>
  <c r="AR4727" i="1"/>
  <c r="AQ4728" i="1" s="1"/>
  <c r="AP4726" i="1"/>
  <c r="AT6846" i="1"/>
  <c r="AM6846" i="1"/>
  <c r="AN6846" i="1" s="1"/>
  <c r="AK6847" i="1"/>
  <c r="AO6846" i="1"/>
  <c r="AU6846" i="1" l="1"/>
  <c r="AS6846" i="1" s="1"/>
  <c r="AR4728" i="1"/>
  <c r="AQ4729" i="1" s="1"/>
  <c r="AP4727" i="1"/>
  <c r="AT6847" i="1"/>
  <c r="AM6847" i="1"/>
  <c r="AN6847" i="1" s="1"/>
  <c r="AK6848" i="1"/>
  <c r="AO6847" i="1"/>
  <c r="AU6847" i="1" l="1"/>
  <c r="AS6847" i="1" s="1"/>
  <c r="AR4729" i="1"/>
  <c r="AQ4730" i="1" s="1"/>
  <c r="AP4728" i="1"/>
  <c r="AT6848" i="1"/>
  <c r="AM6848" i="1"/>
  <c r="AN6848" i="1" s="1"/>
  <c r="AK6849" i="1"/>
  <c r="AO6848" i="1"/>
  <c r="AU6848" i="1" l="1"/>
  <c r="AS6848" i="1" s="1"/>
  <c r="AD194" i="1"/>
  <c r="AR4730" i="1"/>
  <c r="AP4729" i="1"/>
  <c r="AT6849" i="1"/>
  <c r="AM6849" i="1"/>
  <c r="AN6849" i="1" s="1"/>
  <c r="AK6850" i="1"/>
  <c r="AO6849" i="1"/>
  <c r="AU6849" i="1" l="1"/>
  <c r="AS6849" i="1" s="1"/>
  <c r="AQ4731" i="1"/>
  <c r="AP4730" i="1"/>
  <c r="AC194" i="1" s="1"/>
  <c r="AE194" i="1"/>
  <c r="AT6850" i="1"/>
  <c r="AM6850" i="1"/>
  <c r="AN6850" i="1" s="1"/>
  <c r="AK6851" i="1"/>
  <c r="AO6850" i="1"/>
  <c r="AU6850" i="1" l="1"/>
  <c r="AS6850" i="1" s="1"/>
  <c r="AR4731" i="1"/>
  <c r="AT6851" i="1"/>
  <c r="AM6851" i="1"/>
  <c r="AN6851" i="1" s="1"/>
  <c r="AK6852" i="1"/>
  <c r="AO6851" i="1"/>
  <c r="AU6851" i="1" l="1"/>
  <c r="AS6851" i="1" s="1"/>
  <c r="AP4731" i="1"/>
  <c r="AQ4732" i="1"/>
  <c r="AT6852" i="1"/>
  <c r="AM6852" i="1"/>
  <c r="AN6852" i="1" s="1"/>
  <c r="AK6853" i="1"/>
  <c r="AO6852" i="1"/>
  <c r="AU6852" i="1" l="1"/>
  <c r="AS6852" i="1" s="1"/>
  <c r="AR4732" i="1"/>
  <c r="AT6853" i="1"/>
  <c r="AM6853" i="1"/>
  <c r="AN6853" i="1" s="1"/>
  <c r="AK6854" i="1"/>
  <c r="AO6853" i="1"/>
  <c r="AU6853" i="1" l="1"/>
  <c r="AS6853" i="1" s="1"/>
  <c r="AQ4733" i="1"/>
  <c r="AP4732" i="1"/>
  <c r="AT6854" i="1"/>
  <c r="AM6854" i="1"/>
  <c r="AN6854" i="1" s="1"/>
  <c r="AK6855" i="1"/>
  <c r="AA279" i="1" s="1"/>
  <c r="AO6854" i="1"/>
  <c r="AU6854" i="1" l="1"/>
  <c r="AS6854" i="1" s="1"/>
  <c r="AR4733" i="1"/>
  <c r="AT6855" i="1"/>
  <c r="AF279" i="1" s="1"/>
  <c r="AM6855" i="1"/>
  <c r="AN6855" i="1" s="1"/>
  <c r="AK6856" i="1"/>
  <c r="AO6855" i="1"/>
  <c r="AB279" i="1" s="1"/>
  <c r="AU6855" i="1" l="1"/>
  <c r="AS6855" i="1" s="1"/>
  <c r="AQ4734" i="1"/>
  <c r="AP4733" i="1"/>
  <c r="AT6856" i="1"/>
  <c r="AM6856" i="1"/>
  <c r="AN6856" i="1" s="1"/>
  <c r="AK6857" i="1"/>
  <c r="AO6856" i="1"/>
  <c r="AU6856" i="1" l="1"/>
  <c r="AS6856" i="1" s="1"/>
  <c r="AR4734" i="1"/>
  <c r="AT6857" i="1"/>
  <c r="AM6857" i="1"/>
  <c r="AN6857" i="1" s="1"/>
  <c r="AK6858" i="1"/>
  <c r="AO6857" i="1"/>
  <c r="AU6857" i="1" l="1"/>
  <c r="AS6857" i="1" s="1"/>
  <c r="AP4734" i="1"/>
  <c r="AQ4735" i="1"/>
  <c r="AT6858" i="1"/>
  <c r="AM6858" i="1"/>
  <c r="AN6858" i="1" s="1"/>
  <c r="AK6859" i="1"/>
  <c r="AO6858" i="1"/>
  <c r="AU6858" i="1" l="1"/>
  <c r="AS6858" i="1" s="1"/>
  <c r="AR4735" i="1"/>
  <c r="AT6859" i="1"/>
  <c r="AM6859" i="1"/>
  <c r="AN6859" i="1" s="1"/>
  <c r="AK6860" i="1"/>
  <c r="AO6859" i="1"/>
  <c r="AU6859" i="1" l="1"/>
  <c r="AS6859" i="1" s="1"/>
  <c r="AP4735" i="1"/>
  <c r="AQ4736" i="1"/>
  <c r="AT6860" i="1"/>
  <c r="AM6860" i="1"/>
  <c r="AN6860" i="1" s="1"/>
  <c r="AK6861" i="1"/>
  <c r="AO6860" i="1"/>
  <c r="AU6860" i="1" l="1"/>
  <c r="AS6860" i="1" s="1"/>
  <c r="AR4736" i="1"/>
  <c r="AT6861" i="1"/>
  <c r="AM6861" i="1"/>
  <c r="AN6861" i="1" s="1"/>
  <c r="AK6862" i="1"/>
  <c r="AO6861" i="1"/>
  <c r="AU6861" i="1" l="1"/>
  <c r="AS6861" i="1" s="1"/>
  <c r="AP4736" i="1"/>
  <c r="AQ4737" i="1"/>
  <c r="AT6862" i="1"/>
  <c r="AM6862" i="1"/>
  <c r="AN6862" i="1" s="1"/>
  <c r="AK6863" i="1"/>
  <c r="AO6862" i="1"/>
  <c r="AU6862" i="1" l="1"/>
  <c r="AS6862" i="1" s="1"/>
  <c r="AR4737" i="1"/>
  <c r="AQ4738" i="1" s="1"/>
  <c r="AT6863" i="1"/>
  <c r="AM6863" i="1"/>
  <c r="AN6863" i="1" s="1"/>
  <c r="AK6864" i="1"/>
  <c r="AO6863" i="1"/>
  <c r="AU6863" i="1" l="1"/>
  <c r="AS6863" i="1" s="1"/>
  <c r="AR4738" i="1"/>
  <c r="AP4737" i="1"/>
  <c r="AT6864" i="1"/>
  <c r="AM6864" i="1"/>
  <c r="AN6864" i="1" s="1"/>
  <c r="AK6865" i="1"/>
  <c r="AO6864" i="1"/>
  <c r="AU6864" i="1" l="1"/>
  <c r="AS6864" i="1" s="1"/>
  <c r="AP4738" i="1"/>
  <c r="AQ4739" i="1"/>
  <c r="AT6865" i="1"/>
  <c r="AM6865" i="1"/>
  <c r="AN6865" i="1" s="1"/>
  <c r="AK6866" i="1"/>
  <c r="AO6865" i="1"/>
  <c r="AU6865" i="1" l="1"/>
  <c r="AS6865" i="1" s="1"/>
  <c r="AR4739" i="1"/>
  <c r="AQ4740" i="1" s="1"/>
  <c r="AT6866" i="1"/>
  <c r="AM6866" i="1"/>
  <c r="AN6866" i="1" s="1"/>
  <c r="AK6867" i="1"/>
  <c r="AO6866" i="1"/>
  <c r="AU6866" i="1" l="1"/>
  <c r="AS6866" i="1" s="1"/>
  <c r="AR4740" i="1"/>
  <c r="AQ4741" i="1" s="1"/>
  <c r="AP4739" i="1"/>
  <c r="AT6867" i="1"/>
  <c r="AM6867" i="1"/>
  <c r="AN6867" i="1" s="1"/>
  <c r="AK6868" i="1"/>
  <c r="AO6867" i="1"/>
  <c r="AU6867" i="1" l="1"/>
  <c r="AS6867" i="1" s="1"/>
  <c r="AR4741" i="1"/>
  <c r="AQ4742" i="1" s="1"/>
  <c r="AP4740" i="1"/>
  <c r="AT6868" i="1"/>
  <c r="AM6868" i="1"/>
  <c r="AN6868" i="1" s="1"/>
  <c r="AK6869" i="1"/>
  <c r="AO6868" i="1"/>
  <c r="AU6868" i="1" l="1"/>
  <c r="AS6868" i="1" s="1"/>
  <c r="AR4742" i="1"/>
  <c r="AP4741" i="1"/>
  <c r="AT6869" i="1"/>
  <c r="AM6869" i="1"/>
  <c r="AN6869" i="1" s="1"/>
  <c r="AK6870" i="1"/>
  <c r="AO6869" i="1"/>
  <c r="AU6869" i="1" l="1"/>
  <c r="AS6869" i="1" s="1"/>
  <c r="AQ4743" i="1"/>
  <c r="AP4742" i="1"/>
  <c r="AT6870" i="1"/>
  <c r="AM6870" i="1"/>
  <c r="AN6870" i="1" s="1"/>
  <c r="AK6871" i="1"/>
  <c r="AO6870" i="1"/>
  <c r="AU6870" i="1" l="1"/>
  <c r="AS6870" i="1" s="1"/>
  <c r="AR4743" i="1"/>
  <c r="AQ4744" i="1" s="1"/>
  <c r="AT6871" i="1"/>
  <c r="AM6871" i="1"/>
  <c r="AN6871" i="1" s="1"/>
  <c r="AK6872" i="1"/>
  <c r="AO6871" i="1"/>
  <c r="AU6871" i="1" l="1"/>
  <c r="AS6871" i="1" s="1"/>
  <c r="AR4744" i="1"/>
  <c r="AQ4745" i="1" s="1"/>
  <c r="AP4743" i="1"/>
  <c r="AT6872" i="1"/>
  <c r="AM6872" i="1"/>
  <c r="AN6872" i="1" s="1"/>
  <c r="AK6873" i="1"/>
  <c r="AO6872" i="1"/>
  <c r="AU6872" i="1" l="1"/>
  <c r="AS6872" i="1" s="1"/>
  <c r="AR4745" i="1"/>
  <c r="AP4744" i="1"/>
  <c r="AT6873" i="1"/>
  <c r="AM6873" i="1"/>
  <c r="AN6873" i="1" s="1"/>
  <c r="AK6874" i="1"/>
  <c r="AO6873" i="1"/>
  <c r="AU6873" i="1" l="1"/>
  <c r="AS6873" i="1" s="1"/>
  <c r="AP4745" i="1"/>
  <c r="AQ4746" i="1"/>
  <c r="AT6874" i="1"/>
  <c r="AM6874" i="1"/>
  <c r="AN6874" i="1" s="1"/>
  <c r="AK6875" i="1"/>
  <c r="AO6874" i="1"/>
  <c r="AU6874" i="1" l="1"/>
  <c r="AS6874" i="1" s="1"/>
  <c r="AR4746" i="1"/>
  <c r="AT6875" i="1"/>
  <c r="AM6875" i="1"/>
  <c r="AN6875" i="1" s="1"/>
  <c r="AK6876" i="1"/>
  <c r="AO6875" i="1"/>
  <c r="AU6875" i="1" l="1"/>
  <c r="AS6875" i="1" s="1"/>
  <c r="AP4746" i="1"/>
  <c r="AQ4747" i="1"/>
  <c r="AT6876" i="1"/>
  <c r="AM6876" i="1"/>
  <c r="AN6876" i="1" s="1"/>
  <c r="AK6877" i="1"/>
  <c r="AO6876" i="1"/>
  <c r="AU6876" i="1" l="1"/>
  <c r="AS6876" i="1" s="1"/>
  <c r="AR4747" i="1"/>
  <c r="AQ4748" i="1" s="1"/>
  <c r="AT6877" i="1"/>
  <c r="AM6877" i="1"/>
  <c r="AN6877" i="1" s="1"/>
  <c r="AK6878" i="1"/>
  <c r="AO6877" i="1"/>
  <c r="AU6877" i="1" l="1"/>
  <c r="AS6877" i="1" s="1"/>
  <c r="AR4748" i="1"/>
  <c r="AP4747" i="1"/>
  <c r="AT6878" i="1"/>
  <c r="AM6878" i="1"/>
  <c r="AN6878" i="1" s="1"/>
  <c r="AK6879" i="1"/>
  <c r="AO6878" i="1"/>
  <c r="AU6878" i="1" l="1"/>
  <c r="AS6878" i="1" s="1"/>
  <c r="AP4748" i="1"/>
  <c r="AQ4749" i="1"/>
  <c r="AT6879" i="1"/>
  <c r="AM6879" i="1"/>
  <c r="AN6879" i="1" s="1"/>
  <c r="AK6880" i="1"/>
  <c r="AA280" i="1" s="1"/>
  <c r="AO6879" i="1"/>
  <c r="AU6879" i="1" l="1"/>
  <c r="AS6879" i="1" s="1"/>
  <c r="AR4749" i="1"/>
  <c r="AT6880" i="1"/>
  <c r="AF280" i="1" s="1"/>
  <c r="AM6880" i="1"/>
  <c r="AN6880" i="1" s="1"/>
  <c r="AK6881" i="1"/>
  <c r="AO6880" i="1"/>
  <c r="AB280" i="1" s="1"/>
  <c r="AU6880" i="1" l="1"/>
  <c r="AS6880" i="1" s="1"/>
  <c r="AP4749" i="1"/>
  <c r="AQ4750" i="1"/>
  <c r="AT6881" i="1"/>
  <c r="AM6881" i="1"/>
  <c r="AN6881" i="1" s="1"/>
  <c r="AK6882" i="1"/>
  <c r="AO6881" i="1"/>
  <c r="AU6881" i="1" l="1"/>
  <c r="AS6881" i="1" s="1"/>
  <c r="AR4750" i="1"/>
  <c r="AQ4751" i="1" s="1"/>
  <c r="AT6882" i="1"/>
  <c r="AM6882" i="1"/>
  <c r="AN6882" i="1" s="1"/>
  <c r="AK6883" i="1"/>
  <c r="AO6882" i="1"/>
  <c r="AU6882" i="1" l="1"/>
  <c r="AS6882" i="1" s="1"/>
  <c r="AR4751" i="1"/>
  <c r="AQ4752" i="1" s="1"/>
  <c r="AP4750" i="1"/>
  <c r="AT6883" i="1"/>
  <c r="AM6883" i="1"/>
  <c r="AN6883" i="1" s="1"/>
  <c r="AK6884" i="1"/>
  <c r="AO6883" i="1"/>
  <c r="AU6883" i="1" l="1"/>
  <c r="AS6883" i="1" s="1"/>
  <c r="AR4752" i="1"/>
  <c r="AQ4753" i="1" s="1"/>
  <c r="AP4751" i="1"/>
  <c r="AT6884" i="1"/>
  <c r="AM6884" i="1"/>
  <c r="AN6884" i="1" s="1"/>
  <c r="AK6885" i="1"/>
  <c r="AO6884" i="1"/>
  <c r="AU6884" i="1" l="1"/>
  <c r="AS6884" i="1" s="1"/>
  <c r="AR4753" i="1"/>
  <c r="AQ4754" i="1" s="1"/>
  <c r="AP4752" i="1"/>
  <c r="AT6885" i="1"/>
  <c r="AM6885" i="1"/>
  <c r="AN6885" i="1" s="1"/>
  <c r="AK6886" i="1"/>
  <c r="AO6885" i="1"/>
  <c r="AU6885" i="1" l="1"/>
  <c r="AS6885" i="1" s="1"/>
  <c r="AR4754" i="1"/>
  <c r="AP4753" i="1"/>
  <c r="AT6886" i="1"/>
  <c r="AM6886" i="1"/>
  <c r="AN6886" i="1" s="1"/>
  <c r="AK6887" i="1"/>
  <c r="AO6886" i="1"/>
  <c r="AU6886" i="1" l="1"/>
  <c r="AS6886" i="1" s="1"/>
  <c r="AQ4755" i="1"/>
  <c r="AP4754" i="1"/>
  <c r="AT6887" i="1"/>
  <c r="AM6887" i="1"/>
  <c r="AN6887" i="1" s="1"/>
  <c r="AK6888" i="1"/>
  <c r="AO6887" i="1"/>
  <c r="AU6887" i="1" l="1"/>
  <c r="AS6887" i="1" s="1"/>
  <c r="AD195" i="1"/>
  <c r="AR4755" i="1"/>
  <c r="AQ4756" i="1" s="1"/>
  <c r="AT6888" i="1"/>
  <c r="AM6888" i="1"/>
  <c r="AN6888" i="1" s="1"/>
  <c r="AK6889" i="1"/>
  <c r="AO6888" i="1"/>
  <c r="AU6888" i="1" l="1"/>
  <c r="AS6888" i="1" s="1"/>
  <c r="AR4756" i="1"/>
  <c r="AE195" i="1"/>
  <c r="AP4755" i="1"/>
  <c r="AC195" i="1" s="1"/>
  <c r="AT6889" i="1"/>
  <c r="AM6889" i="1"/>
  <c r="AN6889" i="1" s="1"/>
  <c r="AK6890" i="1"/>
  <c r="AO6889" i="1"/>
  <c r="AU6889" i="1" l="1"/>
  <c r="AS6889" i="1" s="1"/>
  <c r="AQ4757" i="1"/>
  <c r="AP4756" i="1"/>
  <c r="AT6890" i="1"/>
  <c r="AM6890" i="1"/>
  <c r="AN6890" i="1" s="1"/>
  <c r="AK6891" i="1"/>
  <c r="AO6890" i="1"/>
  <c r="AU6890" i="1" l="1"/>
  <c r="AS6890" i="1" s="1"/>
  <c r="AR4757" i="1"/>
  <c r="AQ4758" i="1" s="1"/>
  <c r="AT6891" i="1"/>
  <c r="AM6891" i="1"/>
  <c r="AN6891" i="1" s="1"/>
  <c r="AK6892" i="1"/>
  <c r="AO6891" i="1"/>
  <c r="AU6891" i="1" l="1"/>
  <c r="AS6891" i="1" s="1"/>
  <c r="AR4758" i="1"/>
  <c r="AQ4759" i="1" s="1"/>
  <c r="AP4757" i="1"/>
  <c r="AT6892" i="1"/>
  <c r="AM6892" i="1"/>
  <c r="AN6892" i="1" s="1"/>
  <c r="AK6893" i="1"/>
  <c r="AO6892" i="1"/>
  <c r="AU6892" i="1" l="1"/>
  <c r="AS6892" i="1" s="1"/>
  <c r="AR4759" i="1"/>
  <c r="AQ4760" i="1" s="1"/>
  <c r="AP4758" i="1"/>
  <c r="AT6893" i="1"/>
  <c r="AM6893" i="1"/>
  <c r="AN6893" i="1" s="1"/>
  <c r="AK6894" i="1"/>
  <c r="AO6893" i="1"/>
  <c r="AU6893" i="1" l="1"/>
  <c r="AS6893" i="1" s="1"/>
  <c r="AR4760" i="1"/>
  <c r="AP4759" i="1"/>
  <c r="AT6894" i="1"/>
  <c r="AM6894" i="1"/>
  <c r="AN6894" i="1" s="1"/>
  <c r="AK6895" i="1"/>
  <c r="AO6894" i="1"/>
  <c r="AU6894" i="1" l="1"/>
  <c r="AS6894" i="1" s="1"/>
  <c r="AQ4761" i="1"/>
  <c r="AP4760" i="1"/>
  <c r="AT6895" i="1"/>
  <c r="AM6895" i="1"/>
  <c r="AN6895" i="1" s="1"/>
  <c r="AK6896" i="1"/>
  <c r="AO6895" i="1"/>
  <c r="AU6895" i="1" l="1"/>
  <c r="AS6895" i="1" s="1"/>
  <c r="AR4761" i="1"/>
  <c r="AT6896" i="1"/>
  <c r="AM6896" i="1"/>
  <c r="AN6896" i="1" s="1"/>
  <c r="AK6897" i="1"/>
  <c r="AO6896" i="1"/>
  <c r="AU6896" i="1" l="1"/>
  <c r="AS6896" i="1" s="1"/>
  <c r="AQ4762" i="1"/>
  <c r="AP4761" i="1"/>
  <c r="AT6897" i="1"/>
  <c r="AM6897" i="1"/>
  <c r="AN6897" i="1" s="1"/>
  <c r="AK6898" i="1"/>
  <c r="AO6897" i="1"/>
  <c r="AU6897" i="1" l="1"/>
  <c r="AS6897" i="1" s="1"/>
  <c r="AR4762" i="1"/>
  <c r="AT6898" i="1"/>
  <c r="AM6898" i="1"/>
  <c r="AN6898" i="1" s="1"/>
  <c r="AK6899" i="1"/>
  <c r="AO6898" i="1"/>
  <c r="AU6898" i="1" l="1"/>
  <c r="AS6898" i="1" s="1"/>
  <c r="AQ4763" i="1"/>
  <c r="AP4762" i="1"/>
  <c r="AT6899" i="1"/>
  <c r="AM6899" i="1"/>
  <c r="AN6899" i="1" s="1"/>
  <c r="AK6900" i="1"/>
  <c r="AO6899" i="1"/>
  <c r="AU6899" i="1" l="1"/>
  <c r="AS6899" i="1" s="1"/>
  <c r="AR4763" i="1"/>
  <c r="AT6900" i="1"/>
  <c r="AM6900" i="1"/>
  <c r="AN6900" i="1" s="1"/>
  <c r="AK6901" i="1"/>
  <c r="AO6900" i="1"/>
  <c r="AU6900" i="1" l="1"/>
  <c r="AS6900" i="1" s="1"/>
  <c r="AQ4764" i="1"/>
  <c r="AP4763" i="1"/>
  <c r="AT6901" i="1"/>
  <c r="AM6901" i="1"/>
  <c r="AN6901" i="1" s="1"/>
  <c r="AK6902" i="1"/>
  <c r="AO6901" i="1"/>
  <c r="AU6901" i="1" l="1"/>
  <c r="AS6901" i="1" s="1"/>
  <c r="AR4764" i="1"/>
  <c r="AT6902" i="1"/>
  <c r="AM6902" i="1"/>
  <c r="AN6902" i="1" s="1"/>
  <c r="AK6903" i="1"/>
  <c r="AO6902" i="1"/>
  <c r="AU6902" i="1" l="1"/>
  <c r="AS6902" i="1" s="1"/>
  <c r="AP4764" i="1"/>
  <c r="AQ4765" i="1"/>
  <c r="AT6903" i="1"/>
  <c r="AM6903" i="1"/>
  <c r="AN6903" i="1" s="1"/>
  <c r="AK6904" i="1"/>
  <c r="AO6903" i="1"/>
  <c r="AU6903" i="1" l="1"/>
  <c r="AS6903" i="1" s="1"/>
  <c r="AR4765" i="1"/>
  <c r="AQ4766" i="1" s="1"/>
  <c r="AT6904" i="1"/>
  <c r="AM6904" i="1"/>
  <c r="AN6904" i="1" s="1"/>
  <c r="AK6905" i="1"/>
  <c r="AA281" i="1" s="1"/>
  <c r="AO6904" i="1"/>
  <c r="AU6904" i="1" l="1"/>
  <c r="AS6904" i="1" s="1"/>
  <c r="AR4766" i="1"/>
  <c r="AP4765" i="1"/>
  <c r="AT6905" i="1"/>
  <c r="AF281" i="1" s="1"/>
  <c r="AM6905" i="1"/>
  <c r="AN6905" i="1" s="1"/>
  <c r="AK6906" i="1"/>
  <c r="AO6905" i="1"/>
  <c r="AB281" i="1" s="1"/>
  <c r="AU6905" i="1" l="1"/>
  <c r="AS6905" i="1" s="1"/>
  <c r="AQ4767" i="1"/>
  <c r="AP4766" i="1"/>
  <c r="AT6906" i="1"/>
  <c r="AM6906" i="1"/>
  <c r="AN6906" i="1" s="1"/>
  <c r="AK6907" i="1"/>
  <c r="AO6906" i="1"/>
  <c r="AU6906" i="1" l="1"/>
  <c r="AS6906" i="1" s="1"/>
  <c r="AR4767" i="1"/>
  <c r="AQ4768" i="1" s="1"/>
  <c r="AT6907" i="1"/>
  <c r="AM6907" i="1"/>
  <c r="AN6907" i="1" s="1"/>
  <c r="AK6908" i="1"/>
  <c r="AO6907" i="1"/>
  <c r="AU6907" i="1" l="1"/>
  <c r="AS6907" i="1" s="1"/>
  <c r="AR4768" i="1"/>
  <c r="AP4767" i="1"/>
  <c r="AT6908" i="1"/>
  <c r="AM6908" i="1"/>
  <c r="AN6908" i="1" s="1"/>
  <c r="AK6909" i="1"/>
  <c r="AO6908" i="1"/>
  <c r="AU6908" i="1" l="1"/>
  <c r="AS6908" i="1" s="1"/>
  <c r="AP4768" i="1"/>
  <c r="AQ4769" i="1"/>
  <c r="AT6909" i="1"/>
  <c r="AM6909" i="1"/>
  <c r="AN6909" i="1" s="1"/>
  <c r="AK6910" i="1"/>
  <c r="AO6909" i="1"/>
  <c r="AU6909" i="1" l="1"/>
  <c r="AS6909" i="1" s="1"/>
  <c r="AR4769" i="1"/>
  <c r="AQ4770" i="1" s="1"/>
  <c r="AT6910" i="1"/>
  <c r="AM6910" i="1"/>
  <c r="AN6910" i="1" s="1"/>
  <c r="AK6911" i="1"/>
  <c r="AO6910" i="1"/>
  <c r="AU6910" i="1" l="1"/>
  <c r="AS6910" i="1" s="1"/>
  <c r="AR4770" i="1"/>
  <c r="AQ4771" i="1" s="1"/>
  <c r="AP4769" i="1"/>
  <c r="AT6911" i="1"/>
  <c r="AM6911" i="1"/>
  <c r="AN6911" i="1" s="1"/>
  <c r="AK6912" i="1"/>
  <c r="AO6911" i="1"/>
  <c r="AU6911" i="1" l="1"/>
  <c r="AS6911" i="1" s="1"/>
  <c r="AR4771" i="1"/>
  <c r="AQ4772" i="1" s="1"/>
  <c r="AP4770" i="1"/>
  <c r="AT6912" i="1"/>
  <c r="AM6912" i="1"/>
  <c r="AN6912" i="1" s="1"/>
  <c r="AK6913" i="1"/>
  <c r="AO6912" i="1"/>
  <c r="AU6912" i="1" l="1"/>
  <c r="AS6912" i="1" s="1"/>
  <c r="AR4772" i="1"/>
  <c r="AP4771" i="1"/>
  <c r="AT6913" i="1"/>
  <c r="AM6913" i="1"/>
  <c r="AN6913" i="1" s="1"/>
  <c r="AK6914" i="1"/>
  <c r="AO6913" i="1"/>
  <c r="AU6913" i="1" l="1"/>
  <c r="AS6913" i="1" s="1"/>
  <c r="AP4772" i="1"/>
  <c r="AQ4773" i="1"/>
  <c r="AT6914" i="1"/>
  <c r="AM6914" i="1"/>
  <c r="AN6914" i="1" s="1"/>
  <c r="AK6915" i="1"/>
  <c r="AO6914" i="1"/>
  <c r="AU6914" i="1" l="1"/>
  <c r="AS6914" i="1" s="1"/>
  <c r="AR4773" i="1"/>
  <c r="AQ4774" i="1" s="1"/>
  <c r="AT6915" i="1"/>
  <c r="AM6915" i="1"/>
  <c r="AN6915" i="1" s="1"/>
  <c r="AK6916" i="1"/>
  <c r="AO6915" i="1"/>
  <c r="AU6915" i="1" l="1"/>
  <c r="AS6915" i="1" s="1"/>
  <c r="AR4774" i="1"/>
  <c r="AQ4775" i="1" s="1"/>
  <c r="AP4773" i="1"/>
  <c r="AT6916" i="1"/>
  <c r="AM6916" i="1"/>
  <c r="AN6916" i="1" s="1"/>
  <c r="AK6917" i="1"/>
  <c r="AO6916" i="1"/>
  <c r="AU6916" i="1" l="1"/>
  <c r="AS6916" i="1" s="1"/>
  <c r="AR4775" i="1"/>
  <c r="AQ4776" i="1" s="1"/>
  <c r="AP4774" i="1"/>
  <c r="AT6917" i="1"/>
  <c r="AM6917" i="1"/>
  <c r="AN6917" i="1" s="1"/>
  <c r="AK6918" i="1"/>
  <c r="AO6917" i="1"/>
  <c r="AU6917" i="1" l="1"/>
  <c r="AS6917" i="1" s="1"/>
  <c r="AR4776" i="1"/>
  <c r="AQ4777" i="1" s="1"/>
  <c r="AP4775" i="1"/>
  <c r="AT6918" i="1"/>
  <c r="AM6918" i="1"/>
  <c r="AN6918" i="1" s="1"/>
  <c r="AK6919" i="1"/>
  <c r="AO6918" i="1"/>
  <c r="AU6918" i="1" l="1"/>
  <c r="AS6918" i="1" s="1"/>
  <c r="AR4777" i="1"/>
  <c r="AP4776" i="1"/>
  <c r="AT6919" i="1"/>
  <c r="AM6919" i="1"/>
  <c r="AN6919" i="1" s="1"/>
  <c r="AK6920" i="1"/>
  <c r="AO6919" i="1"/>
  <c r="AU6919" i="1" l="1"/>
  <c r="AS6919" i="1" s="1"/>
  <c r="AP4777" i="1"/>
  <c r="AQ4778" i="1"/>
  <c r="AT6920" i="1"/>
  <c r="AM6920" i="1"/>
  <c r="AN6920" i="1" s="1"/>
  <c r="AK6921" i="1"/>
  <c r="AO6920" i="1"/>
  <c r="AU6920" i="1" l="1"/>
  <c r="AS6920" i="1" s="1"/>
  <c r="AR4778" i="1"/>
  <c r="AQ4779" i="1" s="1"/>
  <c r="AT6921" i="1"/>
  <c r="AM6921" i="1"/>
  <c r="AN6921" i="1" s="1"/>
  <c r="AK6922" i="1"/>
  <c r="AO6921" i="1"/>
  <c r="AU6921" i="1" l="1"/>
  <c r="AS6921" i="1" s="1"/>
  <c r="AR4779" i="1"/>
  <c r="AQ4780" i="1" s="1"/>
  <c r="AP4778" i="1"/>
  <c r="AT6922" i="1"/>
  <c r="AM6922" i="1"/>
  <c r="AN6922" i="1" s="1"/>
  <c r="AK6923" i="1"/>
  <c r="AO6922" i="1"/>
  <c r="AU6922" i="1" l="1"/>
  <c r="AS6922" i="1" s="1"/>
  <c r="AD196" i="1"/>
  <c r="AR4780" i="1"/>
  <c r="AQ4781" i="1" s="1"/>
  <c r="AP4779" i="1"/>
  <c r="AT6923" i="1"/>
  <c r="AM6923" i="1"/>
  <c r="AN6923" i="1" s="1"/>
  <c r="AK6924" i="1"/>
  <c r="AO6923" i="1"/>
  <c r="AU6923" i="1" l="1"/>
  <c r="AS6923" i="1" s="1"/>
  <c r="AR4781" i="1"/>
  <c r="AE196" i="1"/>
  <c r="AP4780" i="1"/>
  <c r="AC196" i="1" s="1"/>
  <c r="AT6924" i="1"/>
  <c r="AM6924" i="1"/>
  <c r="AN6924" i="1" s="1"/>
  <c r="AK6925" i="1"/>
  <c r="AO6924" i="1"/>
  <c r="AU6924" i="1" l="1"/>
  <c r="AS6924" i="1" s="1"/>
  <c r="AP4781" i="1"/>
  <c r="AQ4782" i="1"/>
  <c r="AT6925" i="1"/>
  <c r="AM6925" i="1"/>
  <c r="AN6925" i="1" s="1"/>
  <c r="AK6926" i="1"/>
  <c r="AO6925" i="1"/>
  <c r="AU6925" i="1" l="1"/>
  <c r="AS6925" i="1" s="1"/>
  <c r="AR4782" i="1"/>
  <c r="AQ4783" i="1" s="1"/>
  <c r="AT6926" i="1"/>
  <c r="AM6926" i="1"/>
  <c r="AN6926" i="1" s="1"/>
  <c r="AK6927" i="1"/>
  <c r="AO6926" i="1"/>
  <c r="AU6926" i="1" l="1"/>
  <c r="AS6926" i="1" s="1"/>
  <c r="AR4783" i="1"/>
  <c r="AP4782" i="1"/>
  <c r="AT6927" i="1"/>
  <c r="AM6927" i="1"/>
  <c r="AN6927" i="1" s="1"/>
  <c r="AK6928" i="1"/>
  <c r="AO6927" i="1"/>
  <c r="AU6927" i="1" l="1"/>
  <c r="AS6927" i="1" s="1"/>
  <c r="AP4783" i="1"/>
  <c r="AQ4784" i="1"/>
  <c r="AT6928" i="1"/>
  <c r="AM6928" i="1"/>
  <c r="AN6928" i="1" s="1"/>
  <c r="AK6929" i="1"/>
  <c r="AO6928" i="1"/>
  <c r="AU6928" i="1" l="1"/>
  <c r="AS6928" i="1" s="1"/>
  <c r="AR4784" i="1"/>
  <c r="AQ4785" i="1" s="1"/>
  <c r="AT6929" i="1"/>
  <c r="AM6929" i="1"/>
  <c r="AN6929" i="1" s="1"/>
  <c r="AK6930" i="1"/>
  <c r="AA282" i="1" s="1"/>
  <c r="AO6929" i="1"/>
  <c r="AU6929" i="1" l="1"/>
  <c r="AS6929" i="1" s="1"/>
  <c r="AR4785" i="1"/>
  <c r="AP4784" i="1"/>
  <c r="AT6930" i="1"/>
  <c r="AF282" i="1" s="1"/>
  <c r="AM6930" i="1"/>
  <c r="AN6930" i="1" s="1"/>
  <c r="AK6931" i="1"/>
  <c r="AO6930" i="1"/>
  <c r="AB282" i="1" s="1"/>
  <c r="AU6930" i="1" l="1"/>
  <c r="AS6930" i="1" s="1"/>
  <c r="AP4785" i="1"/>
  <c r="AQ4786" i="1"/>
  <c r="AT6931" i="1"/>
  <c r="AM6931" i="1"/>
  <c r="AN6931" i="1" s="1"/>
  <c r="AK6932" i="1"/>
  <c r="AO6931" i="1"/>
  <c r="AU6931" i="1" l="1"/>
  <c r="AS6931" i="1" s="1"/>
  <c r="AR4786" i="1"/>
  <c r="AQ4787" i="1" s="1"/>
  <c r="AT6932" i="1"/>
  <c r="AM6932" i="1"/>
  <c r="AN6932" i="1" s="1"/>
  <c r="AK6933" i="1"/>
  <c r="AO6932" i="1"/>
  <c r="AU6932" i="1" l="1"/>
  <c r="AS6932" i="1" s="1"/>
  <c r="AR4787" i="1"/>
  <c r="AQ4788" i="1" s="1"/>
  <c r="AP4786" i="1"/>
  <c r="AT6933" i="1"/>
  <c r="AM6933" i="1"/>
  <c r="AN6933" i="1" s="1"/>
  <c r="AK6934" i="1"/>
  <c r="AO6933" i="1"/>
  <c r="AU6933" i="1" l="1"/>
  <c r="AS6933" i="1" s="1"/>
  <c r="AR4788" i="1"/>
  <c r="AQ4789" i="1" s="1"/>
  <c r="AP4787" i="1"/>
  <c r="AT6934" i="1"/>
  <c r="AM6934" i="1"/>
  <c r="AN6934" i="1" s="1"/>
  <c r="AK6935" i="1"/>
  <c r="AO6934" i="1"/>
  <c r="AU6934" i="1" l="1"/>
  <c r="AS6934" i="1" s="1"/>
  <c r="AR4789" i="1"/>
  <c r="AQ4790" i="1" s="1"/>
  <c r="AP4788" i="1"/>
  <c r="AT6935" i="1"/>
  <c r="AM6935" i="1"/>
  <c r="AN6935" i="1" s="1"/>
  <c r="AK6936" i="1"/>
  <c r="AO6935" i="1"/>
  <c r="AU6935" i="1" l="1"/>
  <c r="AS6935" i="1" s="1"/>
  <c r="AR4790" i="1"/>
  <c r="AQ4791" i="1" s="1"/>
  <c r="AP4789" i="1"/>
  <c r="AT6936" i="1"/>
  <c r="AM6936" i="1"/>
  <c r="AN6936" i="1" s="1"/>
  <c r="AK6937" i="1"/>
  <c r="AO6936" i="1"/>
  <c r="AU6936" i="1" l="1"/>
  <c r="AS6936" i="1" s="1"/>
  <c r="AR4791" i="1"/>
  <c r="AQ4792" i="1" s="1"/>
  <c r="AP4790" i="1"/>
  <c r="AT6937" i="1"/>
  <c r="AM6937" i="1"/>
  <c r="AN6937" i="1" s="1"/>
  <c r="AK6938" i="1"/>
  <c r="AO6937" i="1"/>
  <c r="AU6937" i="1" l="1"/>
  <c r="AS6937" i="1" s="1"/>
  <c r="AR4792" i="1"/>
  <c r="AQ4793" i="1" s="1"/>
  <c r="AP4791" i="1"/>
  <c r="AT6938" i="1"/>
  <c r="AM6938" i="1"/>
  <c r="AN6938" i="1" s="1"/>
  <c r="AK6939" i="1"/>
  <c r="AO6938" i="1"/>
  <c r="AU6938" i="1" l="1"/>
  <c r="AS6938" i="1" s="1"/>
  <c r="AR4793" i="1"/>
  <c r="AQ4794" i="1" s="1"/>
  <c r="AP4792" i="1"/>
  <c r="AT6939" i="1"/>
  <c r="AM6939" i="1"/>
  <c r="AN6939" i="1" s="1"/>
  <c r="AK6940" i="1"/>
  <c r="AO6939" i="1"/>
  <c r="AU6939" i="1" l="1"/>
  <c r="AS6939" i="1" s="1"/>
  <c r="AR4794" i="1"/>
  <c r="AP4793" i="1"/>
  <c r="AT6940" i="1"/>
  <c r="AM6940" i="1"/>
  <c r="AN6940" i="1" s="1"/>
  <c r="AK6941" i="1"/>
  <c r="AO6940" i="1"/>
  <c r="AU6940" i="1" l="1"/>
  <c r="AS6940" i="1" s="1"/>
  <c r="AQ4795" i="1"/>
  <c r="AP4794" i="1"/>
  <c r="AT6941" i="1"/>
  <c r="AM6941" i="1"/>
  <c r="AN6941" i="1" s="1"/>
  <c r="AK6942" i="1"/>
  <c r="AO6941" i="1"/>
  <c r="AU6941" i="1" l="1"/>
  <c r="AS6941" i="1" s="1"/>
  <c r="AR4795" i="1"/>
  <c r="AT6942" i="1"/>
  <c r="AM6942" i="1"/>
  <c r="AN6942" i="1" s="1"/>
  <c r="AK6943" i="1"/>
  <c r="AO6942" i="1"/>
  <c r="AU6942" i="1" l="1"/>
  <c r="AS6942" i="1" s="1"/>
  <c r="AP4795" i="1"/>
  <c r="AQ4796" i="1"/>
  <c r="AT6943" i="1"/>
  <c r="AM6943" i="1"/>
  <c r="AN6943" i="1" s="1"/>
  <c r="AK6944" i="1"/>
  <c r="AO6943" i="1"/>
  <c r="AU6943" i="1" l="1"/>
  <c r="AS6943" i="1" s="1"/>
  <c r="AR4796" i="1"/>
  <c r="AQ4797" i="1" s="1"/>
  <c r="AT6944" i="1"/>
  <c r="AM6944" i="1"/>
  <c r="AN6944" i="1" s="1"/>
  <c r="AK6945" i="1"/>
  <c r="AO6944" i="1"/>
  <c r="AU6944" i="1" l="1"/>
  <c r="AS6944" i="1" s="1"/>
  <c r="AR4797" i="1"/>
  <c r="AP4796" i="1"/>
  <c r="AT6945" i="1"/>
  <c r="AM6945" i="1"/>
  <c r="AN6945" i="1" s="1"/>
  <c r="AK6946" i="1"/>
  <c r="AO6945" i="1"/>
  <c r="AU6945" i="1" l="1"/>
  <c r="AS6945" i="1" s="1"/>
  <c r="AP4797" i="1"/>
  <c r="AQ4798" i="1"/>
  <c r="AT6946" i="1"/>
  <c r="AM6946" i="1"/>
  <c r="AN6946" i="1" s="1"/>
  <c r="AK6947" i="1"/>
  <c r="AO6946" i="1"/>
  <c r="AU6946" i="1" l="1"/>
  <c r="AS6946" i="1" s="1"/>
  <c r="AR4798" i="1"/>
  <c r="AT6947" i="1"/>
  <c r="AM6947" i="1"/>
  <c r="AN6947" i="1" s="1"/>
  <c r="AK6948" i="1"/>
  <c r="AO6947" i="1"/>
  <c r="AU6947" i="1" l="1"/>
  <c r="AS6947" i="1" s="1"/>
  <c r="AP4798" i="1"/>
  <c r="AQ4799" i="1"/>
  <c r="AT6948" i="1"/>
  <c r="AM6948" i="1"/>
  <c r="AN6948" i="1" s="1"/>
  <c r="AK6949" i="1"/>
  <c r="AO6948" i="1"/>
  <c r="AU6948" i="1" l="1"/>
  <c r="AS6948" i="1" s="1"/>
  <c r="AR4799" i="1"/>
  <c r="AT6949" i="1"/>
  <c r="AM6949" i="1"/>
  <c r="AN6949" i="1" s="1"/>
  <c r="AK6950" i="1"/>
  <c r="AO6949" i="1"/>
  <c r="AU6949" i="1" l="1"/>
  <c r="AS6949" i="1" s="1"/>
  <c r="AP4799" i="1"/>
  <c r="AQ4800" i="1"/>
  <c r="AT6950" i="1"/>
  <c r="AM6950" i="1"/>
  <c r="AN6950" i="1" s="1"/>
  <c r="AK6951" i="1"/>
  <c r="AO6950" i="1"/>
  <c r="AU6950" i="1" l="1"/>
  <c r="AS6950" i="1" s="1"/>
  <c r="AR4800" i="1"/>
  <c r="AQ4801" i="1" s="1"/>
  <c r="AT6951" i="1"/>
  <c r="AM6951" i="1"/>
  <c r="AN6951" i="1" s="1"/>
  <c r="AK6952" i="1"/>
  <c r="AO6951" i="1"/>
  <c r="AU6951" i="1" l="1"/>
  <c r="AS6951" i="1" s="1"/>
  <c r="AR4801" i="1"/>
  <c r="AP4800" i="1"/>
  <c r="AT6952" i="1"/>
  <c r="AM6952" i="1"/>
  <c r="AN6952" i="1" s="1"/>
  <c r="AK6953" i="1"/>
  <c r="AO6952" i="1"/>
  <c r="AU6952" i="1" l="1"/>
  <c r="AS6952" i="1" s="1"/>
  <c r="AP4801" i="1"/>
  <c r="AQ4802" i="1"/>
  <c r="AT6953" i="1"/>
  <c r="AM6953" i="1"/>
  <c r="AN6953" i="1" s="1"/>
  <c r="AK6954" i="1"/>
  <c r="AO6953" i="1"/>
  <c r="AU6953" i="1" l="1"/>
  <c r="AS6953" i="1" s="1"/>
  <c r="AR4802" i="1"/>
  <c r="AT6954" i="1"/>
  <c r="AM6954" i="1"/>
  <c r="AN6954" i="1" s="1"/>
  <c r="AK6955" i="1"/>
  <c r="AA283" i="1" s="1"/>
  <c r="AO6954" i="1"/>
  <c r="AU6954" i="1" l="1"/>
  <c r="AS6954" i="1" s="1"/>
  <c r="AP4802" i="1"/>
  <c r="AQ4803" i="1"/>
  <c r="AT6955" i="1"/>
  <c r="AF283" i="1" s="1"/>
  <c r="AM6955" i="1"/>
  <c r="AN6955" i="1" s="1"/>
  <c r="AK6956" i="1"/>
  <c r="AO6955" i="1"/>
  <c r="AB283" i="1" s="1"/>
  <c r="AU6955" i="1" l="1"/>
  <c r="AS6955" i="1" s="1"/>
  <c r="AR4803" i="1"/>
  <c r="AQ4804" i="1" s="1"/>
  <c r="AT6956" i="1"/>
  <c r="AM6956" i="1"/>
  <c r="AN6956" i="1" s="1"/>
  <c r="AK6957" i="1"/>
  <c r="AO6956" i="1"/>
  <c r="AU6956" i="1" l="1"/>
  <c r="AS6956" i="1" s="1"/>
  <c r="AR4804" i="1"/>
  <c r="AP4803" i="1"/>
  <c r="AT6957" i="1"/>
  <c r="AM6957" i="1"/>
  <c r="AN6957" i="1" s="1"/>
  <c r="AK6958" i="1"/>
  <c r="AO6957" i="1"/>
  <c r="AU6957" i="1" l="1"/>
  <c r="AS6957" i="1" s="1"/>
  <c r="AP4804" i="1"/>
  <c r="AQ4805" i="1"/>
  <c r="AT6958" i="1"/>
  <c r="AM6958" i="1"/>
  <c r="AN6958" i="1" s="1"/>
  <c r="AK6959" i="1"/>
  <c r="AO6958" i="1"/>
  <c r="AU6958" i="1" l="1"/>
  <c r="AS6958" i="1" s="1"/>
  <c r="AD197" i="1"/>
  <c r="AR4805" i="1"/>
  <c r="AQ4806" i="1" s="1"/>
  <c r="AT6959" i="1"/>
  <c r="AM6959" i="1"/>
  <c r="AN6959" i="1" s="1"/>
  <c r="AK6960" i="1"/>
  <c r="AO6959" i="1"/>
  <c r="AU6959" i="1" l="1"/>
  <c r="AS6959" i="1" s="1"/>
  <c r="AR4806" i="1"/>
  <c r="AQ4807" i="1" s="1"/>
  <c r="AE197" i="1"/>
  <c r="AP4805" i="1"/>
  <c r="AC197" i="1" s="1"/>
  <c r="AT6960" i="1"/>
  <c r="AM6960" i="1"/>
  <c r="AN6960" i="1" s="1"/>
  <c r="AK6961" i="1"/>
  <c r="AO6960" i="1"/>
  <c r="AU6960" i="1" l="1"/>
  <c r="AS6960" i="1" s="1"/>
  <c r="AR4807" i="1"/>
  <c r="AP4806" i="1"/>
  <c r="AT6961" i="1"/>
  <c r="AM6961" i="1"/>
  <c r="AN6961" i="1" s="1"/>
  <c r="AK6962" i="1"/>
  <c r="AO6961" i="1"/>
  <c r="AU6961" i="1" l="1"/>
  <c r="AS6961" i="1" s="1"/>
  <c r="AP4807" i="1"/>
  <c r="AQ4808" i="1"/>
  <c r="AT6962" i="1"/>
  <c r="AM6962" i="1"/>
  <c r="AN6962" i="1" s="1"/>
  <c r="AK6963" i="1"/>
  <c r="AO6962" i="1"/>
  <c r="AU6962" i="1" l="1"/>
  <c r="AS6962" i="1" s="1"/>
  <c r="AR4808" i="1"/>
  <c r="AQ4809" i="1" s="1"/>
  <c r="AT6963" i="1"/>
  <c r="AM6963" i="1"/>
  <c r="AN6963" i="1" s="1"/>
  <c r="AK6964" i="1"/>
  <c r="AO6963" i="1"/>
  <c r="AU6963" i="1" l="1"/>
  <c r="AS6963" i="1" s="1"/>
  <c r="AR4809" i="1"/>
  <c r="AQ4810" i="1" s="1"/>
  <c r="AP4808" i="1"/>
  <c r="AT6964" i="1"/>
  <c r="AM6964" i="1"/>
  <c r="AN6964" i="1" s="1"/>
  <c r="AK6965" i="1"/>
  <c r="AO6964" i="1"/>
  <c r="AU6964" i="1" l="1"/>
  <c r="AS6964" i="1" s="1"/>
  <c r="AR4810" i="1"/>
  <c r="AP4809" i="1"/>
  <c r="AT6965" i="1"/>
  <c r="AM6965" i="1"/>
  <c r="AN6965" i="1" s="1"/>
  <c r="AK6966" i="1"/>
  <c r="AO6965" i="1"/>
  <c r="AU6965" i="1" l="1"/>
  <c r="AS6965" i="1" s="1"/>
  <c r="AP4810" i="1"/>
  <c r="AQ4811" i="1"/>
  <c r="AT6966" i="1"/>
  <c r="AM6966" i="1"/>
  <c r="AN6966" i="1" s="1"/>
  <c r="AK6967" i="1"/>
  <c r="AO6966" i="1"/>
  <c r="AU6966" i="1" l="1"/>
  <c r="AS6966" i="1" s="1"/>
  <c r="AR4811" i="1"/>
  <c r="AQ4812" i="1" s="1"/>
  <c r="AT6967" i="1"/>
  <c r="AM6967" i="1"/>
  <c r="AN6967" i="1" s="1"/>
  <c r="AK6968" i="1"/>
  <c r="AO6967" i="1"/>
  <c r="AU6967" i="1" l="1"/>
  <c r="AS6967" i="1" s="1"/>
  <c r="AR4812" i="1"/>
  <c r="AP4811" i="1"/>
  <c r="AT6968" i="1"/>
  <c r="AM6968" i="1"/>
  <c r="AN6968" i="1" s="1"/>
  <c r="AK6969" i="1"/>
  <c r="AO6968" i="1"/>
  <c r="AU6968" i="1" l="1"/>
  <c r="AS6968" i="1" s="1"/>
  <c r="AP4812" i="1"/>
  <c r="AQ4813" i="1"/>
  <c r="AT6969" i="1"/>
  <c r="AM6969" i="1"/>
  <c r="AN6969" i="1" s="1"/>
  <c r="AK6970" i="1"/>
  <c r="AO6969" i="1"/>
  <c r="AU6969" i="1" l="1"/>
  <c r="AS6969" i="1" s="1"/>
  <c r="AR4813" i="1"/>
  <c r="AT6970" i="1"/>
  <c r="AM6970" i="1"/>
  <c r="AN6970" i="1" s="1"/>
  <c r="AK6971" i="1"/>
  <c r="AO6970" i="1"/>
  <c r="AU6970" i="1" l="1"/>
  <c r="AS6970" i="1" s="1"/>
  <c r="AP4813" i="1"/>
  <c r="AQ4814" i="1"/>
  <c r="AT6971" i="1"/>
  <c r="AM6971" i="1"/>
  <c r="AN6971" i="1" s="1"/>
  <c r="AK6972" i="1"/>
  <c r="AO6971" i="1"/>
  <c r="AU6971" i="1" l="1"/>
  <c r="AS6971" i="1" s="1"/>
  <c r="AR4814" i="1"/>
  <c r="AQ4815" i="1" s="1"/>
  <c r="AT6972" i="1"/>
  <c r="AM6972" i="1"/>
  <c r="AN6972" i="1" s="1"/>
  <c r="AK6973" i="1"/>
  <c r="AO6972" i="1"/>
  <c r="AU6972" i="1" l="1"/>
  <c r="AS6972" i="1" s="1"/>
  <c r="AR4815" i="1"/>
  <c r="AQ4816" i="1" s="1"/>
  <c r="AP4814" i="1"/>
  <c r="AT6973" i="1"/>
  <c r="AM6973" i="1"/>
  <c r="AN6973" i="1" s="1"/>
  <c r="AK6974" i="1"/>
  <c r="AO6973" i="1"/>
  <c r="AU6973" i="1" l="1"/>
  <c r="AS6973" i="1" s="1"/>
  <c r="AR4816" i="1"/>
  <c r="AQ4817" i="1" s="1"/>
  <c r="AP4815" i="1"/>
  <c r="AT6974" i="1"/>
  <c r="AM6974" i="1"/>
  <c r="AN6974" i="1" s="1"/>
  <c r="AK6975" i="1"/>
  <c r="AO6974" i="1"/>
  <c r="AU6974" i="1" l="1"/>
  <c r="AS6974" i="1" s="1"/>
  <c r="AR4817" i="1"/>
  <c r="AQ4818" i="1" s="1"/>
  <c r="AP4816" i="1"/>
  <c r="AT6975" i="1"/>
  <c r="AM6975" i="1"/>
  <c r="AN6975" i="1" s="1"/>
  <c r="AK6976" i="1"/>
  <c r="AO6975" i="1"/>
  <c r="AU6975" i="1" l="1"/>
  <c r="AS6975" i="1" s="1"/>
  <c r="AR4818" i="1"/>
  <c r="AP4817" i="1"/>
  <c r="AT6976" i="1"/>
  <c r="AM6976" i="1"/>
  <c r="AN6976" i="1" s="1"/>
  <c r="AK6977" i="1"/>
  <c r="AO6976" i="1"/>
  <c r="AU6976" i="1" l="1"/>
  <c r="AS6976" i="1" s="1"/>
  <c r="AP4818" i="1"/>
  <c r="AQ4819" i="1"/>
  <c r="AT6977" i="1"/>
  <c r="AM6977" i="1"/>
  <c r="AN6977" i="1" s="1"/>
  <c r="AK6978" i="1"/>
  <c r="AO6977" i="1"/>
  <c r="AU6977" i="1" l="1"/>
  <c r="AS6977" i="1" s="1"/>
  <c r="AR4819" i="1"/>
  <c r="AQ4820" i="1" s="1"/>
  <c r="AT6978" i="1"/>
  <c r="AM6978" i="1"/>
  <c r="AN6978" i="1" s="1"/>
  <c r="AK6979" i="1"/>
  <c r="AO6978" i="1"/>
  <c r="AU6978" i="1" l="1"/>
  <c r="AS6978" i="1" s="1"/>
  <c r="AR4820" i="1"/>
  <c r="AP4819" i="1"/>
  <c r="AT6979" i="1"/>
  <c r="AM6979" i="1"/>
  <c r="AN6979" i="1" s="1"/>
  <c r="AK6980" i="1"/>
  <c r="AA284" i="1" s="1"/>
  <c r="AO6979" i="1"/>
  <c r="AU6979" i="1" l="1"/>
  <c r="AS6979" i="1" s="1"/>
  <c r="AP4820" i="1"/>
  <c r="AQ4821" i="1"/>
  <c r="AT6980" i="1"/>
  <c r="AF284" i="1" s="1"/>
  <c r="AM6980" i="1"/>
  <c r="AN6980" i="1" s="1"/>
  <c r="AK6981" i="1"/>
  <c r="AO6980" i="1"/>
  <c r="AB284" i="1" s="1"/>
  <c r="AU6980" i="1" l="1"/>
  <c r="AS6980" i="1" s="1"/>
  <c r="AR4821" i="1"/>
  <c r="AT6981" i="1"/>
  <c r="AM6981" i="1"/>
  <c r="AN6981" i="1" s="1"/>
  <c r="AK6982" i="1"/>
  <c r="AO6981" i="1"/>
  <c r="AU6981" i="1" l="1"/>
  <c r="AS6981" i="1" s="1"/>
  <c r="AP4821" i="1"/>
  <c r="AQ4822" i="1"/>
  <c r="AT6982" i="1"/>
  <c r="AM6982" i="1"/>
  <c r="AN6982" i="1" s="1"/>
  <c r="AK6983" i="1"/>
  <c r="AO6982" i="1"/>
  <c r="AU6982" i="1" l="1"/>
  <c r="AS6982" i="1" s="1"/>
  <c r="AR4822" i="1"/>
  <c r="AQ4823" i="1" s="1"/>
  <c r="AT6983" i="1"/>
  <c r="AM6983" i="1"/>
  <c r="AN6983" i="1" s="1"/>
  <c r="AK6984" i="1"/>
  <c r="AO6983" i="1"/>
  <c r="AU6983" i="1" l="1"/>
  <c r="AS6983" i="1" s="1"/>
  <c r="AR4823" i="1"/>
  <c r="AP4822" i="1"/>
  <c r="AT6984" i="1"/>
  <c r="AM6984" i="1"/>
  <c r="AN6984" i="1" s="1"/>
  <c r="AK6985" i="1"/>
  <c r="AO6984" i="1"/>
  <c r="AU6984" i="1" l="1"/>
  <c r="AS6984" i="1" s="1"/>
  <c r="AP4823" i="1"/>
  <c r="AQ4824" i="1"/>
  <c r="AT6985" i="1"/>
  <c r="AM6985" i="1"/>
  <c r="AN6985" i="1" s="1"/>
  <c r="AK6986" i="1"/>
  <c r="AO6985" i="1"/>
  <c r="AU6985" i="1" l="1"/>
  <c r="AS6985" i="1" s="1"/>
  <c r="AR4824" i="1"/>
  <c r="AT6986" i="1"/>
  <c r="AM6986" i="1"/>
  <c r="AN6986" i="1" s="1"/>
  <c r="AK6987" i="1"/>
  <c r="AO6986" i="1"/>
  <c r="AU6986" i="1" l="1"/>
  <c r="AS6986" i="1" s="1"/>
  <c r="AP4824" i="1"/>
  <c r="AQ4825" i="1"/>
  <c r="AT6987" i="1"/>
  <c r="AM6987" i="1"/>
  <c r="AN6987" i="1" s="1"/>
  <c r="AK6988" i="1"/>
  <c r="AO6987" i="1"/>
  <c r="AU6987" i="1" l="1"/>
  <c r="AS6987" i="1" s="1"/>
  <c r="AR4825" i="1"/>
  <c r="AQ4826" i="1" s="1"/>
  <c r="AT6988" i="1"/>
  <c r="AM6988" i="1"/>
  <c r="AN6988" i="1" s="1"/>
  <c r="AK6989" i="1"/>
  <c r="AO6988" i="1"/>
  <c r="AU6988" i="1" l="1"/>
  <c r="AS6988" i="1" s="1"/>
  <c r="AR4826" i="1"/>
  <c r="AQ4827" i="1" s="1"/>
  <c r="AP4825" i="1"/>
  <c r="AT6989" i="1"/>
  <c r="AM6989" i="1"/>
  <c r="AN6989" i="1" s="1"/>
  <c r="AK6990" i="1"/>
  <c r="AO6989" i="1"/>
  <c r="AU6989" i="1" l="1"/>
  <c r="AS6989" i="1" s="1"/>
  <c r="AR4827" i="1"/>
  <c r="AP4826" i="1"/>
  <c r="AT6990" i="1"/>
  <c r="AM6990" i="1"/>
  <c r="AN6990" i="1" s="1"/>
  <c r="AK6991" i="1"/>
  <c r="AO6990" i="1"/>
  <c r="AU6990" i="1" l="1"/>
  <c r="AS6990" i="1" s="1"/>
  <c r="AQ4828" i="1"/>
  <c r="AP4827" i="1"/>
  <c r="AT6991" i="1"/>
  <c r="AM6991" i="1"/>
  <c r="AN6991" i="1" s="1"/>
  <c r="AK6992" i="1"/>
  <c r="AO6991" i="1"/>
  <c r="AU6991" i="1" l="1"/>
  <c r="AS6991" i="1" s="1"/>
  <c r="AR4828" i="1"/>
  <c r="AQ4829" i="1" s="1"/>
  <c r="AT6992" i="1"/>
  <c r="AM6992" i="1"/>
  <c r="AN6992" i="1" s="1"/>
  <c r="AK6993" i="1"/>
  <c r="AO6992" i="1"/>
  <c r="AU6992" i="1" l="1"/>
  <c r="AS6992" i="1" s="1"/>
  <c r="AR4829" i="1"/>
  <c r="AQ4830" i="1" s="1"/>
  <c r="AP4828" i="1"/>
  <c r="AT6993" i="1"/>
  <c r="AM6993" i="1"/>
  <c r="AN6993" i="1" s="1"/>
  <c r="AK6994" i="1"/>
  <c r="AO6993" i="1"/>
  <c r="AU6993" i="1" l="1"/>
  <c r="AS6993" i="1" s="1"/>
  <c r="AD198" i="1"/>
  <c r="AR4830" i="1"/>
  <c r="AQ4831" i="1" s="1"/>
  <c r="AP4829" i="1"/>
  <c r="AT6994" i="1"/>
  <c r="AM6994" i="1"/>
  <c r="AN6994" i="1" s="1"/>
  <c r="AK6995" i="1"/>
  <c r="AO6994" i="1"/>
  <c r="AU6994" i="1" l="1"/>
  <c r="AS6994" i="1" s="1"/>
  <c r="AR4831" i="1"/>
  <c r="AE198" i="1"/>
  <c r="AP4830" i="1"/>
  <c r="AC198" i="1" s="1"/>
  <c r="AT6995" i="1"/>
  <c r="AM6995" i="1"/>
  <c r="AN6995" i="1" s="1"/>
  <c r="AK6996" i="1"/>
  <c r="AO6995" i="1"/>
  <c r="AU6995" i="1" l="1"/>
  <c r="AS6995" i="1" s="1"/>
  <c r="AP4831" i="1"/>
  <c r="AQ4832" i="1"/>
  <c r="AT6996" i="1"/>
  <c r="AM6996" i="1"/>
  <c r="AN6996" i="1" s="1"/>
  <c r="AK6997" i="1"/>
  <c r="AO6996" i="1"/>
  <c r="AU6996" i="1" l="1"/>
  <c r="AS6996" i="1" s="1"/>
  <c r="AR4832" i="1"/>
  <c r="AT6997" i="1"/>
  <c r="AM6997" i="1"/>
  <c r="AN6997" i="1" s="1"/>
  <c r="AK6998" i="1"/>
  <c r="AO6997" i="1"/>
  <c r="AU6997" i="1" l="1"/>
  <c r="AS6997" i="1" s="1"/>
  <c r="AP4832" i="1"/>
  <c r="AQ4833" i="1"/>
  <c r="AT6998" i="1"/>
  <c r="AM6998" i="1"/>
  <c r="AN6998" i="1" s="1"/>
  <c r="AK6999" i="1"/>
  <c r="AO6998" i="1"/>
  <c r="AU6998" i="1" l="1"/>
  <c r="AS6998" i="1" s="1"/>
  <c r="AR4833" i="1"/>
  <c r="AT6999" i="1"/>
  <c r="AM6999" i="1"/>
  <c r="AN6999" i="1" s="1"/>
  <c r="AK7000" i="1"/>
  <c r="AO6999" i="1"/>
  <c r="AU6999" i="1" l="1"/>
  <c r="AS6999" i="1" s="1"/>
  <c r="AP4833" i="1"/>
  <c r="AQ4834" i="1"/>
  <c r="AT7000" i="1"/>
  <c r="AM7000" i="1"/>
  <c r="AN7000" i="1" s="1"/>
  <c r="AK7001" i="1"/>
  <c r="AO7000" i="1"/>
  <c r="AU7000" i="1" l="1"/>
  <c r="AS7000" i="1" s="1"/>
  <c r="AR4834" i="1"/>
  <c r="AT7001" i="1"/>
  <c r="AM7001" i="1"/>
  <c r="AN7001" i="1" s="1"/>
  <c r="AK7002" i="1"/>
  <c r="AO7001" i="1"/>
  <c r="AU7001" i="1" l="1"/>
  <c r="AS7001" i="1" s="1"/>
  <c r="AP4834" i="1"/>
  <c r="AQ4835" i="1"/>
  <c r="AT7002" i="1"/>
  <c r="AM7002" i="1"/>
  <c r="AN7002" i="1" s="1"/>
  <c r="AK7003" i="1"/>
  <c r="AO7002" i="1"/>
  <c r="AU7002" i="1" l="1"/>
  <c r="AS7002" i="1" s="1"/>
  <c r="AR4835" i="1"/>
  <c r="AT7003" i="1"/>
  <c r="AM7003" i="1"/>
  <c r="AN7003" i="1" s="1"/>
  <c r="AK7004" i="1"/>
  <c r="AO7003" i="1"/>
  <c r="AU7003" i="1" l="1"/>
  <c r="AS7003" i="1" s="1"/>
  <c r="AQ4836" i="1"/>
  <c r="AP4835" i="1"/>
  <c r="AT7004" i="1"/>
  <c r="AM7004" i="1"/>
  <c r="AN7004" i="1" s="1"/>
  <c r="AK7005" i="1"/>
  <c r="AA285" i="1" s="1"/>
  <c r="AO7004" i="1"/>
  <c r="AU7004" i="1" l="1"/>
  <c r="AS7004" i="1" s="1"/>
  <c r="AR4836" i="1"/>
  <c r="AT7005" i="1"/>
  <c r="AF285" i="1" s="1"/>
  <c r="AM7005" i="1"/>
  <c r="AN7005" i="1" s="1"/>
  <c r="AK7006" i="1"/>
  <c r="AO7005" i="1"/>
  <c r="AB285" i="1" s="1"/>
  <c r="AU7005" i="1" l="1"/>
  <c r="AS7005" i="1" s="1"/>
  <c r="AP4836" i="1"/>
  <c r="AQ4837" i="1"/>
  <c r="AT7006" i="1"/>
  <c r="AM7006" i="1"/>
  <c r="AN7006" i="1" s="1"/>
  <c r="AK7007" i="1"/>
  <c r="AO7006" i="1"/>
  <c r="AU7006" i="1" l="1"/>
  <c r="AS7006" i="1" s="1"/>
  <c r="AR4837" i="1"/>
  <c r="AQ4838" i="1" s="1"/>
  <c r="AT7007" i="1"/>
  <c r="AM7007" i="1"/>
  <c r="AN7007" i="1" s="1"/>
  <c r="AK7008" i="1"/>
  <c r="AO7007" i="1"/>
  <c r="AU7007" i="1" l="1"/>
  <c r="AS7007" i="1" s="1"/>
  <c r="AR4838" i="1"/>
  <c r="AQ4839" i="1" s="1"/>
  <c r="AP4837" i="1"/>
  <c r="AT7008" i="1"/>
  <c r="AM7008" i="1"/>
  <c r="AN7008" i="1" s="1"/>
  <c r="AK7009" i="1"/>
  <c r="AO7008" i="1"/>
  <c r="AU7008" i="1" l="1"/>
  <c r="AS7008" i="1" s="1"/>
  <c r="AR4839" i="1"/>
  <c r="AQ4840" i="1" s="1"/>
  <c r="AP4838" i="1"/>
  <c r="AT7009" i="1"/>
  <c r="AM7009" i="1"/>
  <c r="AN7009" i="1" s="1"/>
  <c r="AK7010" i="1"/>
  <c r="AO7009" i="1"/>
  <c r="AU7009" i="1" l="1"/>
  <c r="AS7009" i="1" s="1"/>
  <c r="AR4840" i="1"/>
  <c r="AQ4841" i="1" s="1"/>
  <c r="AP4839" i="1"/>
  <c r="AT7010" i="1"/>
  <c r="AM7010" i="1"/>
  <c r="AN7010" i="1" s="1"/>
  <c r="AK7011" i="1"/>
  <c r="AO7010" i="1"/>
  <c r="AU7010" i="1" l="1"/>
  <c r="AS7010" i="1" s="1"/>
  <c r="AR4841" i="1"/>
  <c r="AQ4842" i="1" s="1"/>
  <c r="AP4840" i="1"/>
  <c r="AT7011" i="1"/>
  <c r="AM7011" i="1"/>
  <c r="AN7011" i="1" s="1"/>
  <c r="AK7012" i="1"/>
  <c r="AO7011" i="1"/>
  <c r="AU7011" i="1" l="1"/>
  <c r="AS7011" i="1" s="1"/>
  <c r="AR4842" i="1"/>
  <c r="AQ4843" i="1" s="1"/>
  <c r="AP4841" i="1"/>
  <c r="AT7012" i="1"/>
  <c r="AM7012" i="1"/>
  <c r="AN7012" i="1" s="1"/>
  <c r="AK7013" i="1"/>
  <c r="AO7012" i="1"/>
  <c r="AU7012" i="1" l="1"/>
  <c r="AS7012" i="1" s="1"/>
  <c r="AR4843" i="1"/>
  <c r="AQ4844" i="1" s="1"/>
  <c r="AP4842" i="1"/>
  <c r="AT7013" i="1"/>
  <c r="AM7013" i="1"/>
  <c r="AN7013" i="1" s="1"/>
  <c r="AK7014" i="1"/>
  <c r="AO7013" i="1"/>
  <c r="AU7013" i="1" l="1"/>
  <c r="AS7013" i="1" s="1"/>
  <c r="AR4844" i="1"/>
  <c r="AQ4845" i="1" s="1"/>
  <c r="AP4843" i="1"/>
  <c r="AT7014" i="1"/>
  <c r="AM7014" i="1"/>
  <c r="AN7014" i="1" s="1"/>
  <c r="AK7015" i="1"/>
  <c r="AO7014" i="1"/>
  <c r="AU7014" i="1" l="1"/>
  <c r="AS7014" i="1" s="1"/>
  <c r="AR4845" i="1"/>
  <c r="AP4844" i="1"/>
  <c r="AT7015" i="1"/>
  <c r="AM7015" i="1"/>
  <c r="AN7015" i="1" s="1"/>
  <c r="AK7016" i="1"/>
  <c r="AO7015" i="1"/>
  <c r="AU7015" i="1" l="1"/>
  <c r="AS7015" i="1" s="1"/>
  <c r="AP4845" i="1"/>
  <c r="AQ4846" i="1"/>
  <c r="AT7016" i="1"/>
  <c r="AM7016" i="1"/>
  <c r="AN7016" i="1" s="1"/>
  <c r="AK7017" i="1"/>
  <c r="AO7016" i="1"/>
  <c r="AU7016" i="1" l="1"/>
  <c r="AS7016" i="1" s="1"/>
  <c r="AR4846" i="1"/>
  <c r="AT7017" i="1"/>
  <c r="AM7017" i="1"/>
  <c r="AN7017" i="1" s="1"/>
  <c r="AK7018" i="1"/>
  <c r="AO7017" i="1"/>
  <c r="AU7017" i="1" l="1"/>
  <c r="AS7017" i="1" s="1"/>
  <c r="AQ4847" i="1"/>
  <c r="AP4846" i="1"/>
  <c r="AT7018" i="1"/>
  <c r="AM7018" i="1"/>
  <c r="AN7018" i="1" s="1"/>
  <c r="AK7019" i="1"/>
  <c r="AO7018" i="1"/>
  <c r="AU7018" i="1" l="1"/>
  <c r="AS7018" i="1" s="1"/>
  <c r="AR4847" i="1"/>
  <c r="AQ4848" i="1" s="1"/>
  <c r="AT7019" i="1"/>
  <c r="AM7019" i="1"/>
  <c r="AN7019" i="1" s="1"/>
  <c r="AK7020" i="1"/>
  <c r="AO7019" i="1"/>
  <c r="AU7019" i="1" l="1"/>
  <c r="AS7019" i="1" s="1"/>
  <c r="AR4848" i="1"/>
  <c r="AP4847" i="1"/>
  <c r="AT7020" i="1"/>
  <c r="AM7020" i="1"/>
  <c r="AN7020" i="1" s="1"/>
  <c r="AK7021" i="1"/>
  <c r="AO7020" i="1"/>
  <c r="AU7020" i="1" l="1"/>
  <c r="AS7020" i="1" s="1"/>
  <c r="AP4848" i="1"/>
  <c r="AQ4849" i="1"/>
  <c r="AT7021" i="1"/>
  <c r="AM7021" i="1"/>
  <c r="AN7021" i="1" s="1"/>
  <c r="AK7022" i="1"/>
  <c r="AO7021" i="1"/>
  <c r="AU7021" i="1" l="1"/>
  <c r="AS7021" i="1" s="1"/>
  <c r="AR4849" i="1"/>
  <c r="AT7022" i="1"/>
  <c r="AM7022" i="1"/>
  <c r="AN7022" i="1" s="1"/>
  <c r="AK7023" i="1"/>
  <c r="AO7022" i="1"/>
  <c r="AU7022" i="1" l="1"/>
  <c r="AS7022" i="1" s="1"/>
  <c r="AP4849" i="1"/>
  <c r="AQ4850" i="1"/>
  <c r="AT7023" i="1"/>
  <c r="AM7023" i="1"/>
  <c r="AN7023" i="1" s="1"/>
  <c r="AK7024" i="1"/>
  <c r="AO7023" i="1"/>
  <c r="AU7023" i="1" l="1"/>
  <c r="AS7023" i="1" s="1"/>
  <c r="AR4850" i="1"/>
  <c r="AT7024" i="1"/>
  <c r="AM7024" i="1"/>
  <c r="AN7024" i="1" s="1"/>
  <c r="AK7025" i="1"/>
  <c r="AO7024" i="1"/>
  <c r="AU7024" i="1" l="1"/>
  <c r="AS7024" i="1" s="1"/>
  <c r="AP4850" i="1"/>
  <c r="AQ4851" i="1"/>
  <c r="AT7025" i="1"/>
  <c r="AM7025" i="1"/>
  <c r="AN7025" i="1" s="1"/>
  <c r="AK7026" i="1"/>
  <c r="AO7025" i="1"/>
  <c r="AU7025" i="1" l="1"/>
  <c r="AS7025" i="1" s="1"/>
  <c r="AR4851" i="1"/>
  <c r="AQ4852" i="1" s="1"/>
  <c r="AT7026" i="1"/>
  <c r="AM7026" i="1"/>
  <c r="AN7026" i="1" s="1"/>
  <c r="AK7027" i="1"/>
  <c r="AO7026" i="1"/>
  <c r="AU7026" i="1" l="1"/>
  <c r="AS7026" i="1" s="1"/>
  <c r="AR4852" i="1"/>
  <c r="AP4851" i="1"/>
  <c r="AT7027" i="1"/>
  <c r="AM7027" i="1"/>
  <c r="AN7027" i="1" s="1"/>
  <c r="AK7028" i="1"/>
  <c r="AO7027" i="1"/>
  <c r="AU7027" i="1" l="1"/>
  <c r="AS7027" i="1" s="1"/>
  <c r="AP4852" i="1"/>
  <c r="AQ4853" i="1"/>
  <c r="AT7028" i="1"/>
  <c r="AM7028" i="1"/>
  <c r="AN7028" i="1" s="1"/>
  <c r="AK7029" i="1"/>
  <c r="AO7028" i="1"/>
  <c r="AU7028" i="1" l="1"/>
  <c r="AS7028" i="1" s="1"/>
  <c r="AR4853" i="1"/>
  <c r="AQ4854" i="1" s="1"/>
  <c r="AT7029" i="1"/>
  <c r="AM7029" i="1"/>
  <c r="AN7029" i="1" s="1"/>
  <c r="AK7030" i="1"/>
  <c r="AA286" i="1" s="1"/>
  <c r="AO7029" i="1"/>
  <c r="AU7029" i="1" l="1"/>
  <c r="AS7029" i="1" s="1"/>
  <c r="AR4854" i="1"/>
  <c r="AQ4855" i="1" s="1"/>
  <c r="AP4853" i="1"/>
  <c r="AT7030" i="1"/>
  <c r="AF286" i="1" s="1"/>
  <c r="AM7030" i="1"/>
  <c r="AN7030" i="1" s="1"/>
  <c r="AK7031" i="1"/>
  <c r="AO7030" i="1"/>
  <c r="AB286" i="1" s="1"/>
  <c r="AU7030" i="1" l="1"/>
  <c r="AS7030" i="1" s="1"/>
  <c r="AD199" i="1"/>
  <c r="AR4855" i="1"/>
  <c r="AP4854" i="1"/>
  <c r="AT7031" i="1"/>
  <c r="AM7031" i="1"/>
  <c r="AN7031" i="1" s="1"/>
  <c r="AK7032" i="1"/>
  <c r="AO7031" i="1"/>
  <c r="AU7031" i="1" l="1"/>
  <c r="AS7031" i="1" s="1"/>
  <c r="AE199" i="1"/>
  <c r="AP4855" i="1"/>
  <c r="AC199" i="1" s="1"/>
  <c r="AQ4856" i="1"/>
  <c r="AT7032" i="1"/>
  <c r="AM7032" i="1"/>
  <c r="AN7032" i="1" s="1"/>
  <c r="AK7033" i="1"/>
  <c r="AO7032" i="1"/>
  <c r="AU7032" i="1" l="1"/>
  <c r="AS7032" i="1" s="1"/>
  <c r="AR4856" i="1"/>
  <c r="AT7033" i="1"/>
  <c r="AM7033" i="1"/>
  <c r="AN7033" i="1" s="1"/>
  <c r="AK7034" i="1"/>
  <c r="AO7033" i="1"/>
  <c r="AU7033" i="1" l="1"/>
  <c r="AS7033" i="1" s="1"/>
  <c r="AP4856" i="1"/>
  <c r="AQ4857" i="1"/>
  <c r="AT7034" i="1"/>
  <c r="AM7034" i="1"/>
  <c r="AN7034" i="1" s="1"/>
  <c r="AK7035" i="1"/>
  <c r="AO7034" i="1"/>
  <c r="AU7034" i="1" l="1"/>
  <c r="AS7034" i="1" s="1"/>
  <c r="AR4857" i="1"/>
  <c r="AT7035" i="1"/>
  <c r="AM7035" i="1"/>
  <c r="AN7035" i="1" s="1"/>
  <c r="AK7036" i="1"/>
  <c r="AO7035" i="1"/>
  <c r="AU7035" i="1" l="1"/>
  <c r="AS7035" i="1" s="1"/>
  <c r="AP4857" i="1"/>
  <c r="AQ4858" i="1"/>
  <c r="AT7036" i="1"/>
  <c r="AM7036" i="1"/>
  <c r="AN7036" i="1" s="1"/>
  <c r="AK7037" i="1"/>
  <c r="AO7036" i="1"/>
  <c r="AU7036" i="1" l="1"/>
  <c r="AS7036" i="1" s="1"/>
  <c r="AR4858" i="1"/>
  <c r="AT7037" i="1"/>
  <c r="AM7037" i="1"/>
  <c r="AN7037" i="1" s="1"/>
  <c r="AK7038" i="1"/>
  <c r="AO7037" i="1"/>
  <c r="AU7037" i="1" l="1"/>
  <c r="AS7037" i="1" s="1"/>
  <c r="AP4858" i="1"/>
  <c r="AQ4859" i="1"/>
  <c r="AT7038" i="1"/>
  <c r="AM7038" i="1"/>
  <c r="AN7038" i="1" s="1"/>
  <c r="AK7039" i="1"/>
  <c r="AO7038" i="1"/>
  <c r="AU7038" i="1" l="1"/>
  <c r="AS7038" i="1" s="1"/>
  <c r="AR4859" i="1"/>
  <c r="AQ4860" i="1" s="1"/>
  <c r="AT7039" i="1"/>
  <c r="AM7039" i="1"/>
  <c r="AN7039" i="1" s="1"/>
  <c r="AK7040" i="1"/>
  <c r="AO7039" i="1"/>
  <c r="AU7039" i="1" l="1"/>
  <c r="AS7039" i="1" s="1"/>
  <c r="AR4860" i="1"/>
  <c r="AP4859" i="1"/>
  <c r="AT7040" i="1"/>
  <c r="AM7040" i="1"/>
  <c r="AN7040" i="1" s="1"/>
  <c r="AK7041" i="1"/>
  <c r="AO7040" i="1"/>
  <c r="AU7040" i="1" l="1"/>
  <c r="AS7040" i="1" s="1"/>
  <c r="AP4860" i="1"/>
  <c r="AQ4861" i="1"/>
  <c r="AT7041" i="1"/>
  <c r="AM7041" i="1"/>
  <c r="AN7041" i="1" s="1"/>
  <c r="AK7042" i="1"/>
  <c r="AO7041" i="1"/>
  <c r="AU7041" i="1" l="1"/>
  <c r="AS7041" i="1" s="1"/>
  <c r="AR4861" i="1"/>
  <c r="AQ4862" i="1" s="1"/>
  <c r="AT7042" i="1"/>
  <c r="AM7042" i="1"/>
  <c r="AN7042" i="1" s="1"/>
  <c r="AK7043" i="1"/>
  <c r="AO7042" i="1"/>
  <c r="AU7042" i="1" l="1"/>
  <c r="AS7042" i="1" s="1"/>
  <c r="AR4862" i="1"/>
  <c r="AQ4863" i="1" s="1"/>
  <c r="AP4861" i="1"/>
  <c r="AT7043" i="1"/>
  <c r="AM7043" i="1"/>
  <c r="AN7043" i="1" s="1"/>
  <c r="AK7044" i="1"/>
  <c r="AO7043" i="1"/>
  <c r="AU7043" i="1" l="1"/>
  <c r="AS7043" i="1" s="1"/>
  <c r="AR4863" i="1"/>
  <c r="AP4862" i="1"/>
  <c r="AT7044" i="1"/>
  <c r="AM7044" i="1"/>
  <c r="AN7044" i="1" s="1"/>
  <c r="AK7045" i="1"/>
  <c r="AO7044" i="1"/>
  <c r="AU7044" i="1" l="1"/>
  <c r="AS7044" i="1" s="1"/>
  <c r="AP4863" i="1"/>
  <c r="AQ4864" i="1"/>
  <c r="AT7045" i="1"/>
  <c r="AM7045" i="1"/>
  <c r="AN7045" i="1" s="1"/>
  <c r="AK7046" i="1"/>
  <c r="AO7045" i="1"/>
  <c r="AU7045" i="1" l="1"/>
  <c r="AS7045" i="1" s="1"/>
  <c r="AR4864" i="1"/>
  <c r="AT7046" i="1"/>
  <c r="AM7046" i="1"/>
  <c r="AN7046" i="1" s="1"/>
  <c r="AK7047" i="1"/>
  <c r="AO7046" i="1"/>
  <c r="AU7046" i="1" l="1"/>
  <c r="AS7046" i="1" s="1"/>
  <c r="AP4864" i="1"/>
  <c r="AQ4865" i="1"/>
  <c r="AT7047" i="1"/>
  <c r="AM7047" i="1"/>
  <c r="AN7047" i="1" s="1"/>
  <c r="AK7048" i="1"/>
  <c r="AO7047" i="1"/>
  <c r="AU7047" i="1" l="1"/>
  <c r="AS7047" i="1" s="1"/>
  <c r="AR4865" i="1"/>
  <c r="AT7048" i="1"/>
  <c r="AM7048" i="1"/>
  <c r="AN7048" i="1" s="1"/>
  <c r="AK7049" i="1"/>
  <c r="AO7048" i="1"/>
  <c r="AU7048" i="1" l="1"/>
  <c r="AS7048" i="1" s="1"/>
  <c r="AP4865" i="1"/>
  <c r="AQ4866" i="1"/>
  <c r="AT7049" i="1"/>
  <c r="AM7049" i="1"/>
  <c r="AN7049" i="1" s="1"/>
  <c r="AK7050" i="1"/>
  <c r="AO7049" i="1"/>
  <c r="AU7049" i="1" l="1"/>
  <c r="AS7049" i="1" s="1"/>
  <c r="AR4866" i="1"/>
  <c r="AT7050" i="1"/>
  <c r="AM7050" i="1"/>
  <c r="AN7050" i="1" s="1"/>
  <c r="AK7051" i="1"/>
  <c r="AO7050" i="1"/>
  <c r="AU7050" i="1" l="1"/>
  <c r="AS7050" i="1" s="1"/>
  <c r="AP4866" i="1"/>
  <c r="AQ4867" i="1"/>
  <c r="AT7051" i="1"/>
  <c r="AM7051" i="1"/>
  <c r="AN7051" i="1" s="1"/>
  <c r="AK7052" i="1"/>
  <c r="AO7051" i="1"/>
  <c r="AU7051" i="1" l="1"/>
  <c r="AS7051" i="1" s="1"/>
  <c r="AR4867" i="1"/>
  <c r="AQ4868" i="1" s="1"/>
  <c r="AT7052" i="1"/>
  <c r="AM7052" i="1"/>
  <c r="AN7052" i="1" s="1"/>
  <c r="AK7053" i="1"/>
  <c r="AO7052" i="1"/>
  <c r="AU7052" i="1" l="1"/>
  <c r="AS7052" i="1" s="1"/>
  <c r="AR4868" i="1"/>
  <c r="AP4867" i="1"/>
  <c r="AT7053" i="1"/>
  <c r="AM7053" i="1"/>
  <c r="AN7053" i="1" s="1"/>
  <c r="AK7054" i="1"/>
  <c r="AO7053" i="1"/>
  <c r="AU7053" i="1" l="1"/>
  <c r="AS7053" i="1" s="1"/>
  <c r="AP4868" i="1"/>
  <c r="AQ4869" i="1"/>
  <c r="AT7054" i="1"/>
  <c r="AM7054" i="1"/>
  <c r="AN7054" i="1" s="1"/>
  <c r="AK7055" i="1"/>
  <c r="AA287" i="1" s="1"/>
  <c r="AO7054" i="1"/>
  <c r="AU7054" i="1" l="1"/>
  <c r="AS7054" i="1" s="1"/>
  <c r="AR4869" i="1"/>
  <c r="AT7055" i="1"/>
  <c r="AF287" i="1" s="1"/>
  <c r="AM7055" i="1"/>
  <c r="AN7055" i="1" s="1"/>
  <c r="AK7056" i="1"/>
  <c r="AO7055" i="1"/>
  <c r="AB287" i="1" s="1"/>
  <c r="AU7055" i="1" l="1"/>
  <c r="AS7055" i="1" s="1"/>
  <c r="AP4869" i="1"/>
  <c r="AQ4870" i="1"/>
  <c r="AT7056" i="1"/>
  <c r="AM7056" i="1"/>
  <c r="AN7056" i="1" s="1"/>
  <c r="AK7057" i="1"/>
  <c r="AO7056" i="1"/>
  <c r="AU7056" i="1" l="1"/>
  <c r="AS7056" i="1" s="1"/>
  <c r="AR4870" i="1"/>
  <c r="AQ4871" i="1" s="1"/>
  <c r="AT7057" i="1"/>
  <c r="AM7057" i="1"/>
  <c r="AN7057" i="1" s="1"/>
  <c r="AK7058" i="1"/>
  <c r="AO7057" i="1"/>
  <c r="AU7057" i="1" l="1"/>
  <c r="AS7057" i="1" s="1"/>
  <c r="AR4871" i="1"/>
  <c r="AP4870" i="1"/>
  <c r="AT7058" i="1"/>
  <c r="AM7058" i="1"/>
  <c r="AN7058" i="1" s="1"/>
  <c r="AK7059" i="1"/>
  <c r="AO7058" i="1"/>
  <c r="AU7058" i="1" l="1"/>
  <c r="AS7058" i="1" s="1"/>
  <c r="AP4871" i="1"/>
  <c r="AQ4872" i="1"/>
  <c r="AT7059" i="1"/>
  <c r="AM7059" i="1"/>
  <c r="AN7059" i="1" s="1"/>
  <c r="AK7060" i="1"/>
  <c r="AO7059" i="1"/>
  <c r="AU7059" i="1" l="1"/>
  <c r="AS7059" i="1" s="1"/>
  <c r="AR4872" i="1"/>
  <c r="AQ4873" i="1" s="1"/>
  <c r="AT7060" i="1"/>
  <c r="AM7060" i="1"/>
  <c r="AN7060" i="1" s="1"/>
  <c r="AK7061" i="1"/>
  <c r="AO7060" i="1"/>
  <c r="AU7060" i="1" l="1"/>
  <c r="AS7060" i="1" s="1"/>
  <c r="AR4873" i="1"/>
  <c r="AP4872" i="1"/>
  <c r="AT7061" i="1"/>
  <c r="AM7061" i="1"/>
  <c r="AN7061" i="1" s="1"/>
  <c r="AK7062" i="1"/>
  <c r="AO7061" i="1"/>
  <c r="AU7061" i="1" l="1"/>
  <c r="AS7061" i="1" s="1"/>
  <c r="AP4873" i="1"/>
  <c r="AQ4874" i="1"/>
  <c r="AT7062" i="1"/>
  <c r="AM7062" i="1"/>
  <c r="AN7062" i="1" s="1"/>
  <c r="AK7063" i="1"/>
  <c r="AO7062" i="1"/>
  <c r="AU7062" i="1" l="1"/>
  <c r="AS7062" i="1" s="1"/>
  <c r="AR4874" i="1"/>
  <c r="AT7063" i="1"/>
  <c r="AM7063" i="1"/>
  <c r="AN7063" i="1" s="1"/>
  <c r="AK7064" i="1"/>
  <c r="AO7063" i="1"/>
  <c r="AU7063" i="1" l="1"/>
  <c r="AS7063" i="1" s="1"/>
  <c r="AP4874" i="1"/>
  <c r="AQ4875" i="1"/>
  <c r="AT7064" i="1"/>
  <c r="AM7064" i="1"/>
  <c r="AN7064" i="1" s="1"/>
  <c r="AK7065" i="1"/>
  <c r="AO7064" i="1"/>
  <c r="AU7064" i="1" l="1"/>
  <c r="AS7064" i="1" s="1"/>
  <c r="AR4875" i="1"/>
  <c r="AQ4876" i="1" s="1"/>
  <c r="AT7065" i="1"/>
  <c r="AM7065" i="1"/>
  <c r="AN7065" i="1" s="1"/>
  <c r="AK7066" i="1"/>
  <c r="AO7065" i="1"/>
  <c r="AU7065" i="1" l="1"/>
  <c r="AS7065" i="1" s="1"/>
  <c r="AR4876" i="1"/>
  <c r="AP4875" i="1"/>
  <c r="AT7066" i="1"/>
  <c r="AM7066" i="1"/>
  <c r="AN7066" i="1" s="1"/>
  <c r="AK7067" i="1"/>
  <c r="AO7066" i="1"/>
  <c r="AU7066" i="1" l="1"/>
  <c r="AS7066" i="1" s="1"/>
  <c r="AP4876" i="1"/>
  <c r="AQ4877" i="1"/>
  <c r="AT7067" i="1"/>
  <c r="AM7067" i="1"/>
  <c r="AN7067" i="1" s="1"/>
  <c r="AK7068" i="1"/>
  <c r="AO7067" i="1"/>
  <c r="AU7067" i="1" l="1"/>
  <c r="AS7067" i="1" s="1"/>
  <c r="AR4877" i="1"/>
  <c r="AT7068" i="1"/>
  <c r="AM7068" i="1"/>
  <c r="AN7068" i="1" s="1"/>
  <c r="AK7069" i="1"/>
  <c r="AO7068" i="1"/>
  <c r="AU7068" i="1" l="1"/>
  <c r="AS7068" i="1" s="1"/>
  <c r="AP4877" i="1"/>
  <c r="AQ4878" i="1"/>
  <c r="AT7069" i="1"/>
  <c r="AM7069" i="1"/>
  <c r="AN7069" i="1" s="1"/>
  <c r="AK7070" i="1"/>
  <c r="AO7069" i="1"/>
  <c r="AU7069" i="1" l="1"/>
  <c r="AS7069" i="1" s="1"/>
  <c r="AR4878" i="1"/>
  <c r="AQ4879" i="1" s="1"/>
  <c r="AT7070" i="1"/>
  <c r="AM7070" i="1"/>
  <c r="AN7070" i="1" s="1"/>
  <c r="AK7071" i="1"/>
  <c r="AO7070" i="1"/>
  <c r="AU7070" i="1" l="1"/>
  <c r="AS7070" i="1" s="1"/>
  <c r="AR4879" i="1"/>
  <c r="AQ4880" i="1" s="1"/>
  <c r="AP4878" i="1"/>
  <c r="AT7071" i="1"/>
  <c r="AM7071" i="1"/>
  <c r="AN7071" i="1" s="1"/>
  <c r="AK7072" i="1"/>
  <c r="AO7071" i="1"/>
  <c r="AU7071" i="1" l="1"/>
  <c r="AS7071" i="1" s="1"/>
  <c r="AD200" i="1"/>
  <c r="AR4880" i="1"/>
  <c r="AQ4881" i="1" s="1"/>
  <c r="AP4879" i="1"/>
  <c r="AT7072" i="1"/>
  <c r="AM7072" i="1"/>
  <c r="AN7072" i="1" s="1"/>
  <c r="AK7073" i="1"/>
  <c r="AO7072" i="1"/>
  <c r="AU7072" i="1" l="1"/>
  <c r="AS7072" i="1" s="1"/>
  <c r="AR4881" i="1"/>
  <c r="AQ4882" i="1" s="1"/>
  <c r="AP4880" i="1"/>
  <c r="AC200" i="1" s="1"/>
  <c r="AE200" i="1"/>
  <c r="AT7073" i="1"/>
  <c r="AM7073" i="1"/>
  <c r="AN7073" i="1" s="1"/>
  <c r="AK7074" i="1"/>
  <c r="AO7073" i="1"/>
  <c r="AU7073" i="1" l="1"/>
  <c r="AS7073" i="1" s="1"/>
  <c r="AR4882" i="1"/>
  <c r="AQ4883" i="1" s="1"/>
  <c r="AP4881" i="1"/>
  <c r="AT7074" i="1"/>
  <c r="AM7074" i="1"/>
  <c r="AN7074" i="1" s="1"/>
  <c r="AK7075" i="1"/>
  <c r="AO7074" i="1"/>
  <c r="AU7074" i="1" l="1"/>
  <c r="AS7074" i="1" s="1"/>
  <c r="AR4883" i="1"/>
  <c r="AQ4884" i="1" s="1"/>
  <c r="AP4882" i="1"/>
  <c r="AT7075" i="1"/>
  <c r="AM7075" i="1"/>
  <c r="AN7075" i="1" s="1"/>
  <c r="AK7076" i="1"/>
  <c r="AO7075" i="1"/>
  <c r="AU7075" i="1" l="1"/>
  <c r="AS7075" i="1" s="1"/>
  <c r="AR4884" i="1"/>
  <c r="AQ4885" i="1" s="1"/>
  <c r="AP4883" i="1"/>
  <c r="AT7076" i="1"/>
  <c r="AM7076" i="1"/>
  <c r="AN7076" i="1" s="1"/>
  <c r="AK7077" i="1"/>
  <c r="AO7076" i="1"/>
  <c r="AU7076" i="1" l="1"/>
  <c r="AS7076" i="1" s="1"/>
  <c r="AR4885" i="1"/>
  <c r="AQ4886" i="1" s="1"/>
  <c r="AP4884" i="1"/>
  <c r="AT7077" i="1"/>
  <c r="AM7077" i="1"/>
  <c r="AN7077" i="1" s="1"/>
  <c r="AK7078" i="1"/>
  <c r="AO7077" i="1"/>
  <c r="AU7077" i="1" l="1"/>
  <c r="AS7077" i="1" s="1"/>
  <c r="AR4886" i="1"/>
  <c r="AP4885" i="1"/>
  <c r="AT7078" i="1"/>
  <c r="AM7078" i="1"/>
  <c r="AN7078" i="1" s="1"/>
  <c r="AK7079" i="1"/>
  <c r="AO7078" i="1"/>
  <c r="AU7078" i="1" l="1"/>
  <c r="AS7078" i="1" s="1"/>
  <c r="AP4886" i="1"/>
  <c r="AQ4887" i="1"/>
  <c r="AT7079" i="1"/>
  <c r="AM7079" i="1"/>
  <c r="AN7079" i="1" s="1"/>
  <c r="AK7080" i="1"/>
  <c r="AA288" i="1" s="1"/>
  <c r="AO7079" i="1"/>
  <c r="AU7079" i="1" l="1"/>
  <c r="AS7079" i="1" s="1"/>
  <c r="AR4887" i="1"/>
  <c r="AQ4888" i="1" s="1"/>
  <c r="AT7080" i="1"/>
  <c r="AF288" i="1" s="1"/>
  <c r="AM7080" i="1"/>
  <c r="AN7080" i="1" s="1"/>
  <c r="AK7081" i="1"/>
  <c r="AO7080" i="1"/>
  <c r="AB288" i="1" s="1"/>
  <c r="AU7080" i="1" l="1"/>
  <c r="AS7080" i="1" s="1"/>
  <c r="AR4888" i="1"/>
  <c r="AQ4889" i="1" s="1"/>
  <c r="AP4887" i="1"/>
  <c r="AT7081" i="1"/>
  <c r="AM7081" i="1"/>
  <c r="AN7081" i="1" s="1"/>
  <c r="AK7082" i="1"/>
  <c r="AO7081" i="1"/>
  <c r="AU7081" i="1" l="1"/>
  <c r="AS7081" i="1" s="1"/>
  <c r="AR4889" i="1"/>
  <c r="AQ4890" i="1" s="1"/>
  <c r="AP4888" i="1"/>
  <c r="AT7082" i="1"/>
  <c r="AM7082" i="1"/>
  <c r="AN7082" i="1" s="1"/>
  <c r="AK7083" i="1"/>
  <c r="AO7082" i="1"/>
  <c r="AU7082" i="1" l="1"/>
  <c r="AS7082" i="1" s="1"/>
  <c r="AR4890" i="1"/>
  <c r="AQ4891" i="1" s="1"/>
  <c r="AP4889" i="1"/>
  <c r="AT7083" i="1"/>
  <c r="AM7083" i="1"/>
  <c r="AN7083" i="1" s="1"/>
  <c r="AK7084" i="1"/>
  <c r="AO7083" i="1"/>
  <c r="AU7083" i="1" l="1"/>
  <c r="AS7083" i="1" s="1"/>
  <c r="AR4891" i="1"/>
  <c r="AP4890" i="1"/>
  <c r="AT7084" i="1"/>
  <c r="AM7084" i="1"/>
  <c r="AN7084" i="1" s="1"/>
  <c r="AK7085" i="1"/>
  <c r="AO7084" i="1"/>
  <c r="AU7084" i="1" l="1"/>
  <c r="AS7084" i="1" s="1"/>
  <c r="AP4891" i="1"/>
  <c r="AQ4892" i="1"/>
  <c r="AT7085" i="1"/>
  <c r="AM7085" i="1"/>
  <c r="AN7085" i="1" s="1"/>
  <c r="AK7086" i="1"/>
  <c r="AO7085" i="1"/>
  <c r="AU7085" i="1" l="1"/>
  <c r="AS7085" i="1" s="1"/>
  <c r="AR4892" i="1"/>
  <c r="AQ4893" i="1" s="1"/>
  <c r="AT7086" i="1"/>
  <c r="AM7086" i="1"/>
  <c r="AN7086" i="1" s="1"/>
  <c r="AK7087" i="1"/>
  <c r="AO7086" i="1"/>
  <c r="AU7086" i="1" l="1"/>
  <c r="AS7086" i="1" s="1"/>
  <c r="AR4893" i="1"/>
  <c r="AQ4894" i="1" s="1"/>
  <c r="AP4892" i="1"/>
  <c r="AT7087" i="1"/>
  <c r="AM7087" i="1"/>
  <c r="AN7087" i="1" s="1"/>
  <c r="AK7088" i="1"/>
  <c r="AO7087" i="1"/>
  <c r="AU7087" i="1" l="1"/>
  <c r="AS7087" i="1" s="1"/>
  <c r="AR4894" i="1"/>
  <c r="AQ4895" i="1" s="1"/>
  <c r="AP4893" i="1"/>
  <c r="AT7088" i="1"/>
  <c r="AM7088" i="1"/>
  <c r="AN7088" i="1" s="1"/>
  <c r="AK7089" i="1"/>
  <c r="AO7088" i="1"/>
  <c r="AU7088" i="1" l="1"/>
  <c r="AS7088" i="1" s="1"/>
  <c r="AR4895" i="1"/>
  <c r="AQ4896" i="1" s="1"/>
  <c r="AP4894" i="1"/>
  <c r="AT7089" i="1"/>
  <c r="AM7089" i="1"/>
  <c r="AN7089" i="1" s="1"/>
  <c r="AK7090" i="1"/>
  <c r="AO7089" i="1"/>
  <c r="AU7089" i="1" l="1"/>
  <c r="AS7089" i="1" s="1"/>
  <c r="AR4896" i="1"/>
  <c r="AQ4897" i="1" s="1"/>
  <c r="AP4895" i="1"/>
  <c r="AT7090" i="1"/>
  <c r="AM7090" i="1"/>
  <c r="AN7090" i="1" s="1"/>
  <c r="AK7091" i="1"/>
  <c r="AO7090" i="1"/>
  <c r="AU7090" i="1" l="1"/>
  <c r="AS7090" i="1" s="1"/>
  <c r="AR4897" i="1"/>
  <c r="AP4896" i="1"/>
  <c r="AT7091" i="1"/>
  <c r="AM7091" i="1"/>
  <c r="AN7091" i="1" s="1"/>
  <c r="AK7092" i="1"/>
  <c r="AO7091" i="1"/>
  <c r="AU7091" i="1" l="1"/>
  <c r="AS7091" i="1" s="1"/>
  <c r="AP4897" i="1"/>
  <c r="AQ4898" i="1"/>
  <c r="AT7092" i="1"/>
  <c r="AM7092" i="1"/>
  <c r="AN7092" i="1" s="1"/>
  <c r="AK7093" i="1"/>
  <c r="AO7092" i="1"/>
  <c r="AU7092" i="1" l="1"/>
  <c r="AS7092" i="1" s="1"/>
  <c r="AR4898" i="1"/>
  <c r="AQ4899" i="1" s="1"/>
  <c r="AT7093" i="1"/>
  <c r="AM7093" i="1"/>
  <c r="AN7093" i="1" s="1"/>
  <c r="AK7094" i="1"/>
  <c r="AO7093" i="1"/>
  <c r="AU7093" i="1" l="1"/>
  <c r="AS7093" i="1" s="1"/>
  <c r="AR4899" i="1"/>
  <c r="AP4898" i="1"/>
  <c r="AT7094" i="1"/>
  <c r="AM7094" i="1"/>
  <c r="AN7094" i="1" s="1"/>
  <c r="AK7095" i="1"/>
  <c r="AO7094" i="1"/>
  <c r="AU7094" i="1" l="1"/>
  <c r="AS7094" i="1" s="1"/>
  <c r="AP4899" i="1"/>
  <c r="AQ4900" i="1"/>
  <c r="AT7095" i="1"/>
  <c r="AM7095" i="1"/>
  <c r="AN7095" i="1" s="1"/>
  <c r="AK7096" i="1"/>
  <c r="AO7095" i="1"/>
  <c r="AU7095" i="1" l="1"/>
  <c r="AS7095" i="1" s="1"/>
  <c r="AR4900" i="1"/>
  <c r="AQ4901" i="1" s="1"/>
  <c r="AT7096" i="1"/>
  <c r="AM7096" i="1"/>
  <c r="AN7096" i="1" s="1"/>
  <c r="AK7097" i="1"/>
  <c r="AO7096" i="1"/>
  <c r="AU7096" i="1" l="1"/>
  <c r="AS7096" i="1" s="1"/>
  <c r="AR4901" i="1"/>
  <c r="AQ4902" i="1" s="1"/>
  <c r="AP4900" i="1"/>
  <c r="AT7097" i="1"/>
  <c r="AM7097" i="1"/>
  <c r="AN7097" i="1" s="1"/>
  <c r="AK7098" i="1"/>
  <c r="AO7097" i="1"/>
  <c r="AU7097" i="1" l="1"/>
  <c r="AS7097" i="1" s="1"/>
  <c r="AR4902" i="1"/>
  <c r="AQ4903" i="1" s="1"/>
  <c r="AP4901" i="1"/>
  <c r="AT7098" i="1"/>
  <c r="AM7098" i="1"/>
  <c r="AN7098" i="1" s="1"/>
  <c r="AK7099" i="1"/>
  <c r="AO7098" i="1"/>
  <c r="AU7098" i="1" l="1"/>
  <c r="AS7098" i="1" s="1"/>
  <c r="AR4903" i="1"/>
  <c r="AQ4904" i="1" s="1"/>
  <c r="AP4902" i="1"/>
  <c r="AT7099" i="1"/>
  <c r="AM7099" i="1"/>
  <c r="AN7099" i="1" s="1"/>
  <c r="AK7100" i="1"/>
  <c r="AO7099" i="1"/>
  <c r="AU7099" i="1" l="1"/>
  <c r="AS7099" i="1" s="1"/>
  <c r="AR4904" i="1"/>
  <c r="AQ4905" i="1" s="1"/>
  <c r="AP4903" i="1"/>
  <c r="AT7100" i="1"/>
  <c r="AM7100" i="1"/>
  <c r="AN7100" i="1" s="1"/>
  <c r="AK7101" i="1"/>
  <c r="AO7100" i="1"/>
  <c r="AU7100" i="1" l="1"/>
  <c r="AS7100" i="1" s="1"/>
  <c r="AD201" i="1"/>
  <c r="AR4905" i="1"/>
  <c r="AQ4906" i="1" s="1"/>
  <c r="AP4904" i="1"/>
  <c r="AT7101" i="1"/>
  <c r="AM7101" i="1"/>
  <c r="AN7101" i="1" s="1"/>
  <c r="AK7102" i="1"/>
  <c r="AO7101" i="1"/>
  <c r="AU7101" i="1" l="1"/>
  <c r="AS7101" i="1" s="1"/>
  <c r="AR4906" i="1"/>
  <c r="AQ4907" i="1" s="1"/>
  <c r="AP4905" i="1"/>
  <c r="AC201" i="1" s="1"/>
  <c r="AE201" i="1"/>
  <c r="AT7102" i="1"/>
  <c r="AM7102" i="1"/>
  <c r="AN7102" i="1" s="1"/>
  <c r="AK7103" i="1"/>
  <c r="AO7102" i="1"/>
  <c r="AU7102" i="1" l="1"/>
  <c r="AS7102" i="1" s="1"/>
  <c r="AR4907" i="1"/>
  <c r="AP4906" i="1"/>
  <c r="AT7103" i="1"/>
  <c r="AM7103" i="1"/>
  <c r="AN7103" i="1" s="1"/>
  <c r="AK7104" i="1"/>
  <c r="AO7103" i="1"/>
  <c r="AU7103" i="1" l="1"/>
  <c r="AS7103" i="1" s="1"/>
  <c r="AP4907" i="1"/>
  <c r="AQ4908" i="1"/>
  <c r="AT7104" i="1"/>
  <c r="AM7104" i="1"/>
  <c r="AN7104" i="1" s="1"/>
  <c r="AK7105" i="1"/>
  <c r="AA289" i="1" s="1"/>
  <c r="AO7104" i="1"/>
  <c r="AU7104" i="1" l="1"/>
  <c r="AS7104" i="1" s="1"/>
  <c r="AR4908" i="1"/>
  <c r="AQ4909" i="1" s="1"/>
  <c r="AT7105" i="1"/>
  <c r="AF289" i="1" s="1"/>
  <c r="AM7105" i="1"/>
  <c r="AN7105" i="1" s="1"/>
  <c r="AK7106" i="1"/>
  <c r="AO7105" i="1"/>
  <c r="AB289" i="1" s="1"/>
  <c r="AU7105" i="1" l="1"/>
  <c r="AS7105" i="1" s="1"/>
  <c r="AR4909" i="1"/>
  <c r="AP4908" i="1"/>
  <c r="AT7106" i="1"/>
  <c r="AM7106" i="1"/>
  <c r="AN7106" i="1" s="1"/>
  <c r="AK7107" i="1"/>
  <c r="AO7106" i="1"/>
  <c r="AU7106" i="1" l="1"/>
  <c r="AS7106" i="1" s="1"/>
  <c r="AP4909" i="1"/>
  <c r="AQ4910" i="1"/>
  <c r="AT7107" i="1"/>
  <c r="AM7107" i="1"/>
  <c r="AN7107" i="1" s="1"/>
  <c r="AK7108" i="1"/>
  <c r="AO7107" i="1"/>
  <c r="AU7107" i="1" l="1"/>
  <c r="AS7107" i="1" s="1"/>
  <c r="AR4910" i="1"/>
  <c r="AT7108" i="1"/>
  <c r="AM7108" i="1"/>
  <c r="AN7108" i="1" s="1"/>
  <c r="AK7109" i="1"/>
  <c r="AO7108" i="1"/>
  <c r="AU7108" i="1" l="1"/>
  <c r="AS7108" i="1" s="1"/>
  <c r="AP4910" i="1"/>
  <c r="AQ4911" i="1"/>
  <c r="AT7109" i="1"/>
  <c r="AM7109" i="1"/>
  <c r="AN7109" i="1" s="1"/>
  <c r="AK7110" i="1"/>
  <c r="AO7109" i="1"/>
  <c r="AU7109" i="1" l="1"/>
  <c r="AS7109" i="1" s="1"/>
  <c r="AR4911" i="1"/>
  <c r="AQ4912" i="1" s="1"/>
  <c r="AT7110" i="1"/>
  <c r="AM7110" i="1"/>
  <c r="AN7110" i="1" s="1"/>
  <c r="AK7111" i="1"/>
  <c r="AO7110" i="1"/>
  <c r="AU7110" i="1" l="1"/>
  <c r="AS7110" i="1" s="1"/>
  <c r="AR4912" i="1"/>
  <c r="AQ4913" i="1" s="1"/>
  <c r="AP4911" i="1"/>
  <c r="AT7111" i="1"/>
  <c r="AM7111" i="1"/>
  <c r="AN7111" i="1" s="1"/>
  <c r="AK7112" i="1"/>
  <c r="AO7111" i="1"/>
  <c r="AU7111" i="1" l="1"/>
  <c r="AS7111" i="1" s="1"/>
  <c r="AR4913" i="1"/>
  <c r="AQ4914" i="1" s="1"/>
  <c r="AP4912" i="1"/>
  <c r="AT7112" i="1"/>
  <c r="AM7112" i="1"/>
  <c r="AN7112" i="1" s="1"/>
  <c r="AK7113" i="1"/>
  <c r="AO7112" i="1"/>
  <c r="AU7112" i="1" l="1"/>
  <c r="AS7112" i="1" s="1"/>
  <c r="AR4914" i="1"/>
  <c r="AQ4915" i="1" s="1"/>
  <c r="AP4913" i="1"/>
  <c r="AT7113" i="1"/>
  <c r="AM7113" i="1"/>
  <c r="AN7113" i="1" s="1"/>
  <c r="AK7114" i="1"/>
  <c r="AO7113" i="1"/>
  <c r="AU7113" i="1" l="1"/>
  <c r="AS7113" i="1" s="1"/>
  <c r="AR4915" i="1"/>
  <c r="AP4914" i="1"/>
  <c r="AT7114" i="1"/>
  <c r="AM7114" i="1"/>
  <c r="AN7114" i="1" s="1"/>
  <c r="AK7115" i="1"/>
  <c r="AO7114" i="1"/>
  <c r="AU7114" i="1" l="1"/>
  <c r="AS7114" i="1" s="1"/>
  <c r="AP4915" i="1"/>
  <c r="AQ4916" i="1"/>
  <c r="AT7115" i="1"/>
  <c r="AM7115" i="1"/>
  <c r="AN7115" i="1" s="1"/>
  <c r="AK7116" i="1"/>
  <c r="AO7115" i="1"/>
  <c r="AU7115" i="1" l="1"/>
  <c r="AS7115" i="1" s="1"/>
  <c r="AR4916" i="1"/>
  <c r="AT7116" i="1"/>
  <c r="AM7116" i="1"/>
  <c r="AN7116" i="1" s="1"/>
  <c r="AK7117" i="1"/>
  <c r="AO7116" i="1"/>
  <c r="AU7116" i="1" l="1"/>
  <c r="AS7116" i="1" s="1"/>
  <c r="AP4916" i="1"/>
  <c r="AQ4917" i="1"/>
  <c r="AT7117" i="1"/>
  <c r="AM7117" i="1"/>
  <c r="AN7117" i="1" s="1"/>
  <c r="AK7118" i="1"/>
  <c r="AO7117" i="1"/>
  <c r="AU7117" i="1" l="1"/>
  <c r="AS7117" i="1" s="1"/>
  <c r="AR4917" i="1"/>
  <c r="AQ4918" i="1" s="1"/>
  <c r="AT7118" i="1"/>
  <c r="AM7118" i="1"/>
  <c r="AN7118" i="1" s="1"/>
  <c r="AK7119" i="1"/>
  <c r="AO7118" i="1"/>
  <c r="AU7118" i="1" l="1"/>
  <c r="AS7118" i="1" s="1"/>
  <c r="AR4918" i="1"/>
  <c r="AQ4919" i="1" s="1"/>
  <c r="AP4917" i="1"/>
  <c r="AT7119" i="1"/>
  <c r="AM7119" i="1"/>
  <c r="AN7119" i="1" s="1"/>
  <c r="AK7120" i="1"/>
  <c r="AO7119" i="1"/>
  <c r="AU7119" i="1" l="1"/>
  <c r="AS7119" i="1" s="1"/>
  <c r="AR4919" i="1"/>
  <c r="AQ4920" i="1" s="1"/>
  <c r="AP4918" i="1"/>
  <c r="AT7120" i="1"/>
  <c r="AM7120" i="1"/>
  <c r="AN7120" i="1" s="1"/>
  <c r="AK7121" i="1"/>
  <c r="AO7120" i="1"/>
  <c r="AU7120" i="1" l="1"/>
  <c r="AS7120" i="1" s="1"/>
  <c r="AR4920" i="1"/>
  <c r="AQ4921" i="1" s="1"/>
  <c r="AP4919" i="1"/>
  <c r="AT7121" i="1"/>
  <c r="AM7121" i="1"/>
  <c r="AN7121" i="1" s="1"/>
  <c r="AK7122" i="1"/>
  <c r="AO7121" i="1"/>
  <c r="AU7121" i="1" l="1"/>
  <c r="AS7121" i="1" s="1"/>
  <c r="AR4921" i="1"/>
  <c r="AQ4922" i="1" s="1"/>
  <c r="AP4920" i="1"/>
  <c r="AT7122" i="1"/>
  <c r="AM7122" i="1"/>
  <c r="AN7122" i="1" s="1"/>
  <c r="AK7123" i="1"/>
  <c r="AO7122" i="1"/>
  <c r="AU7122" i="1" l="1"/>
  <c r="AS7122" i="1" s="1"/>
  <c r="AR4922" i="1"/>
  <c r="AQ4923" i="1" s="1"/>
  <c r="AP4921" i="1"/>
  <c r="AT7123" i="1"/>
  <c r="AM7123" i="1"/>
  <c r="AN7123" i="1" s="1"/>
  <c r="AK7124" i="1"/>
  <c r="AO7123" i="1"/>
  <c r="AU7123" i="1" l="1"/>
  <c r="AS7123" i="1" s="1"/>
  <c r="AR4923" i="1"/>
  <c r="AQ4924" i="1" s="1"/>
  <c r="AP4922" i="1"/>
  <c r="AT7124" i="1"/>
  <c r="AM7124" i="1"/>
  <c r="AN7124" i="1" s="1"/>
  <c r="AK7125" i="1"/>
  <c r="AO7124" i="1"/>
  <c r="AU7124" i="1" l="1"/>
  <c r="AS7124" i="1" s="1"/>
  <c r="AR4924" i="1"/>
  <c r="AP4923" i="1"/>
  <c r="AT7125" i="1"/>
  <c r="AM7125" i="1"/>
  <c r="AN7125" i="1" s="1"/>
  <c r="AK7126" i="1"/>
  <c r="AO7125" i="1"/>
  <c r="AU7125" i="1" l="1"/>
  <c r="AS7125" i="1" s="1"/>
  <c r="AP4924" i="1"/>
  <c r="AQ4925" i="1"/>
  <c r="AT7126" i="1"/>
  <c r="AM7126" i="1"/>
  <c r="AN7126" i="1" s="1"/>
  <c r="AK7127" i="1"/>
  <c r="AO7126" i="1"/>
  <c r="AU7126" i="1" l="1"/>
  <c r="AS7126" i="1" s="1"/>
  <c r="AR4925" i="1"/>
  <c r="AQ4926" i="1" s="1"/>
  <c r="AT7127" i="1"/>
  <c r="AM7127" i="1"/>
  <c r="AN7127" i="1" s="1"/>
  <c r="AK7128" i="1"/>
  <c r="AO7127" i="1"/>
  <c r="AU7127" i="1" l="1"/>
  <c r="AS7127" i="1" s="1"/>
  <c r="AR4926" i="1"/>
  <c r="AP4925" i="1"/>
  <c r="AT7128" i="1"/>
  <c r="AM7128" i="1"/>
  <c r="AN7128" i="1" s="1"/>
  <c r="AK7129" i="1"/>
  <c r="AO7128" i="1"/>
  <c r="AU7128" i="1" l="1"/>
  <c r="AS7128" i="1" s="1"/>
  <c r="AP4926" i="1"/>
  <c r="AQ4927" i="1"/>
  <c r="AT7129" i="1"/>
  <c r="AM7129" i="1"/>
  <c r="AN7129" i="1" s="1"/>
  <c r="AK7130" i="1"/>
  <c r="AA290" i="1" s="1"/>
  <c r="AO7129" i="1"/>
  <c r="AU7129" i="1" l="1"/>
  <c r="AS7129" i="1" s="1"/>
  <c r="AR4927" i="1"/>
  <c r="AQ4928" i="1" s="1"/>
  <c r="AT7130" i="1"/>
  <c r="AF290" i="1" s="1"/>
  <c r="AM7130" i="1"/>
  <c r="AN7130" i="1" s="1"/>
  <c r="AK7131" i="1"/>
  <c r="AO7130" i="1"/>
  <c r="AB290" i="1" s="1"/>
  <c r="AU7130" i="1" l="1"/>
  <c r="AS7130" i="1" s="1"/>
  <c r="AR4928" i="1"/>
  <c r="AQ4929" i="1" s="1"/>
  <c r="AP4927" i="1"/>
  <c r="AT7131" i="1"/>
  <c r="AM7131" i="1"/>
  <c r="AN7131" i="1" s="1"/>
  <c r="AK7132" i="1"/>
  <c r="AO7131" i="1"/>
  <c r="AU7131" i="1" l="1"/>
  <c r="AS7131" i="1" s="1"/>
  <c r="AR4929" i="1"/>
  <c r="AQ4930" i="1" s="1"/>
  <c r="AP4928" i="1"/>
  <c r="AT7132" i="1"/>
  <c r="AM7132" i="1"/>
  <c r="AN7132" i="1" s="1"/>
  <c r="AK7133" i="1"/>
  <c r="AO7132" i="1"/>
  <c r="AU7132" i="1" l="1"/>
  <c r="AS7132" i="1" s="1"/>
  <c r="AD202" i="1"/>
  <c r="AR4930" i="1"/>
  <c r="AQ4931" i="1" s="1"/>
  <c r="AP4929" i="1"/>
  <c r="AT7133" i="1"/>
  <c r="AM7133" i="1"/>
  <c r="AN7133" i="1" s="1"/>
  <c r="AK7134" i="1"/>
  <c r="AO7133" i="1"/>
  <c r="AU7133" i="1" l="1"/>
  <c r="AS7133" i="1" s="1"/>
  <c r="AR4931" i="1"/>
  <c r="AE202" i="1"/>
  <c r="AP4930" i="1"/>
  <c r="AC202" i="1" s="1"/>
  <c r="AT7134" i="1"/>
  <c r="AM7134" i="1"/>
  <c r="AN7134" i="1" s="1"/>
  <c r="AK7135" i="1"/>
  <c r="AO7134" i="1"/>
  <c r="AU7134" i="1" l="1"/>
  <c r="AS7134" i="1" s="1"/>
  <c r="AP4931" i="1"/>
  <c r="AQ4932" i="1"/>
  <c r="AT7135" i="1"/>
  <c r="AM7135" i="1"/>
  <c r="AN7135" i="1" s="1"/>
  <c r="AK7136" i="1"/>
  <c r="AO7135" i="1"/>
  <c r="AU7135" i="1" l="1"/>
  <c r="AS7135" i="1" s="1"/>
  <c r="AR4932" i="1"/>
  <c r="AQ4933" i="1" s="1"/>
  <c r="AT7136" i="1"/>
  <c r="AM7136" i="1"/>
  <c r="AN7136" i="1" s="1"/>
  <c r="AK7137" i="1"/>
  <c r="AO7136" i="1"/>
  <c r="AU7136" i="1" l="1"/>
  <c r="AS7136" i="1" s="1"/>
  <c r="AR4933" i="1"/>
  <c r="AQ4934" i="1" s="1"/>
  <c r="AP4932" i="1"/>
  <c r="AT7137" i="1"/>
  <c r="AM7137" i="1"/>
  <c r="AN7137" i="1" s="1"/>
  <c r="AK7138" i="1"/>
  <c r="AO7137" i="1"/>
  <c r="AU7137" i="1" l="1"/>
  <c r="AS7137" i="1" s="1"/>
  <c r="AR4934" i="1"/>
  <c r="AP4933" i="1"/>
  <c r="AT7138" i="1"/>
  <c r="AM7138" i="1"/>
  <c r="AN7138" i="1" s="1"/>
  <c r="AK7139" i="1"/>
  <c r="AO7138" i="1"/>
  <c r="AU7138" i="1" l="1"/>
  <c r="AS7138" i="1" s="1"/>
  <c r="AP4934" i="1"/>
  <c r="AQ4935" i="1"/>
  <c r="AT7139" i="1"/>
  <c r="AM7139" i="1"/>
  <c r="AN7139" i="1" s="1"/>
  <c r="AK7140" i="1"/>
  <c r="AO7139" i="1"/>
  <c r="AU7139" i="1" l="1"/>
  <c r="AS7139" i="1" s="1"/>
  <c r="AR4935" i="1"/>
  <c r="AT7140" i="1"/>
  <c r="AM7140" i="1"/>
  <c r="AN7140" i="1" s="1"/>
  <c r="AK7141" i="1"/>
  <c r="AO7140" i="1"/>
  <c r="AU7140" i="1" l="1"/>
  <c r="AS7140" i="1" s="1"/>
  <c r="AP4935" i="1"/>
  <c r="AQ4936" i="1"/>
  <c r="AT7141" i="1"/>
  <c r="AM7141" i="1"/>
  <c r="AN7141" i="1" s="1"/>
  <c r="AK7142" i="1"/>
  <c r="AO7141" i="1"/>
  <c r="AU7141" i="1" l="1"/>
  <c r="AS7141" i="1" s="1"/>
  <c r="AR4936" i="1"/>
  <c r="AQ4937" i="1" s="1"/>
  <c r="AT7142" i="1"/>
  <c r="AM7142" i="1"/>
  <c r="AN7142" i="1" s="1"/>
  <c r="AK7143" i="1"/>
  <c r="AO7142" i="1"/>
  <c r="AU7142" i="1" l="1"/>
  <c r="AS7142" i="1" s="1"/>
  <c r="AR4937" i="1"/>
  <c r="AQ4938" i="1" s="1"/>
  <c r="AP4936" i="1"/>
  <c r="AT7143" i="1"/>
  <c r="AM7143" i="1"/>
  <c r="AN7143" i="1" s="1"/>
  <c r="AK7144" i="1"/>
  <c r="AO7143" i="1"/>
  <c r="AU7143" i="1" l="1"/>
  <c r="AS7143" i="1" s="1"/>
  <c r="AR4938" i="1"/>
  <c r="AQ4939" i="1" s="1"/>
  <c r="AP4937" i="1"/>
  <c r="AT7144" i="1"/>
  <c r="AM7144" i="1"/>
  <c r="AN7144" i="1" s="1"/>
  <c r="AK7145" i="1"/>
  <c r="AO7144" i="1"/>
  <c r="AU7144" i="1" l="1"/>
  <c r="AS7144" i="1" s="1"/>
  <c r="AR4939" i="1"/>
  <c r="AP4938" i="1"/>
  <c r="AT7145" i="1"/>
  <c r="AM7145" i="1"/>
  <c r="AN7145" i="1" s="1"/>
  <c r="AK7146" i="1"/>
  <c r="AO7145" i="1"/>
  <c r="AU7145" i="1" l="1"/>
  <c r="AS7145" i="1" s="1"/>
  <c r="AP4939" i="1"/>
  <c r="AQ4940" i="1"/>
  <c r="AT7146" i="1"/>
  <c r="AM7146" i="1"/>
  <c r="AN7146" i="1" s="1"/>
  <c r="AK7147" i="1"/>
  <c r="AO7146" i="1"/>
  <c r="AU7146" i="1" l="1"/>
  <c r="AS7146" i="1" s="1"/>
  <c r="AR4940" i="1"/>
  <c r="AQ4941" i="1" s="1"/>
  <c r="AT7147" i="1"/>
  <c r="AM7147" i="1"/>
  <c r="AN7147" i="1" s="1"/>
  <c r="AK7148" i="1"/>
  <c r="AO7147" i="1"/>
  <c r="AU7147" i="1" l="1"/>
  <c r="AS7147" i="1" s="1"/>
  <c r="AR4941" i="1"/>
  <c r="AQ4942" i="1" s="1"/>
  <c r="AP4940" i="1"/>
  <c r="AT7148" i="1"/>
  <c r="AM7148" i="1"/>
  <c r="AN7148" i="1" s="1"/>
  <c r="AK7149" i="1"/>
  <c r="AO7148" i="1"/>
  <c r="AU7148" i="1" l="1"/>
  <c r="AS7148" i="1" s="1"/>
  <c r="AR4942" i="1"/>
  <c r="AQ4943" i="1" s="1"/>
  <c r="AP4941" i="1"/>
  <c r="AT7149" i="1"/>
  <c r="AM7149" i="1"/>
  <c r="AN7149" i="1" s="1"/>
  <c r="AK7150" i="1"/>
  <c r="AO7149" i="1"/>
  <c r="AU7149" i="1" l="1"/>
  <c r="AS7149" i="1" s="1"/>
  <c r="AR4943" i="1"/>
  <c r="AP4942" i="1"/>
  <c r="AT7150" i="1"/>
  <c r="AM7150" i="1"/>
  <c r="AN7150" i="1" s="1"/>
  <c r="AK7151" i="1"/>
  <c r="AO7150" i="1"/>
  <c r="AU7150" i="1" l="1"/>
  <c r="AS7150" i="1" s="1"/>
  <c r="AP4943" i="1"/>
  <c r="AQ4944" i="1"/>
  <c r="AT7151" i="1"/>
  <c r="AM7151" i="1"/>
  <c r="AN7151" i="1" s="1"/>
  <c r="AK7152" i="1"/>
  <c r="AO7151" i="1"/>
  <c r="AU7151" i="1" l="1"/>
  <c r="AS7151" i="1" s="1"/>
  <c r="AR4944" i="1"/>
  <c r="AT7152" i="1"/>
  <c r="AM7152" i="1"/>
  <c r="AN7152" i="1" s="1"/>
  <c r="AK7153" i="1"/>
  <c r="AO7152" i="1"/>
  <c r="AU7152" i="1" l="1"/>
  <c r="AS7152" i="1" s="1"/>
  <c r="AP4944" i="1"/>
  <c r="AQ4945" i="1"/>
  <c r="AT7153" i="1"/>
  <c r="AM7153" i="1"/>
  <c r="AN7153" i="1" s="1"/>
  <c r="AK7154" i="1"/>
  <c r="AO7153" i="1"/>
  <c r="AU7153" i="1" l="1"/>
  <c r="AS7153" i="1" s="1"/>
  <c r="AR4945" i="1"/>
  <c r="AQ4946" i="1" s="1"/>
  <c r="AT7154" i="1"/>
  <c r="AM7154" i="1"/>
  <c r="AN7154" i="1" s="1"/>
  <c r="AK7155" i="1"/>
  <c r="AA291" i="1" s="1"/>
  <c r="AO7154" i="1"/>
  <c r="AU7154" i="1" l="1"/>
  <c r="AS7154" i="1" s="1"/>
  <c r="AR4946" i="1"/>
  <c r="AQ4947" i="1" s="1"/>
  <c r="AP4945" i="1"/>
  <c r="AT7155" i="1"/>
  <c r="AF291" i="1" s="1"/>
  <c r="AM7155" i="1"/>
  <c r="AN7155" i="1" s="1"/>
  <c r="AK7156" i="1"/>
  <c r="AO7155" i="1"/>
  <c r="AB291" i="1" s="1"/>
  <c r="AU7155" i="1" l="1"/>
  <c r="AS7155" i="1" s="1"/>
  <c r="AR4947" i="1"/>
  <c r="AQ4948" i="1" s="1"/>
  <c r="AP4946" i="1"/>
  <c r="AT7156" i="1"/>
  <c r="AM7156" i="1"/>
  <c r="AN7156" i="1" s="1"/>
  <c r="AK7157" i="1"/>
  <c r="AO7156" i="1"/>
  <c r="AU7156" i="1" l="1"/>
  <c r="AS7156" i="1" s="1"/>
  <c r="AR4948" i="1"/>
  <c r="AP4947" i="1"/>
  <c r="AT7157" i="1"/>
  <c r="AM7157" i="1"/>
  <c r="AN7157" i="1" s="1"/>
  <c r="AK7158" i="1"/>
  <c r="AO7157" i="1"/>
  <c r="AU7157" i="1" l="1"/>
  <c r="AS7157" i="1" s="1"/>
  <c r="AP4948" i="1"/>
  <c r="AQ4949" i="1"/>
  <c r="AT7158" i="1"/>
  <c r="AM7158" i="1"/>
  <c r="AN7158" i="1" s="1"/>
  <c r="AK7159" i="1"/>
  <c r="AO7158" i="1"/>
  <c r="AU7158" i="1" l="1"/>
  <c r="AS7158" i="1" s="1"/>
  <c r="AR4949" i="1"/>
  <c r="AT7159" i="1"/>
  <c r="AM7159" i="1"/>
  <c r="AN7159" i="1" s="1"/>
  <c r="AK7160" i="1"/>
  <c r="AO7159" i="1"/>
  <c r="AU7159" i="1" l="1"/>
  <c r="AS7159" i="1" s="1"/>
  <c r="AQ4950" i="1"/>
  <c r="AP4949" i="1"/>
  <c r="AT7160" i="1"/>
  <c r="AM7160" i="1"/>
  <c r="AN7160" i="1" s="1"/>
  <c r="AK7161" i="1"/>
  <c r="AO7160" i="1"/>
  <c r="AU7160" i="1" l="1"/>
  <c r="AS7160" i="1" s="1"/>
  <c r="AR4950" i="1"/>
  <c r="AQ4951" i="1" s="1"/>
  <c r="AT7161" i="1"/>
  <c r="AM7161" i="1"/>
  <c r="AN7161" i="1" s="1"/>
  <c r="AK7162" i="1"/>
  <c r="AO7161" i="1"/>
  <c r="AU7161" i="1" l="1"/>
  <c r="AS7161" i="1" s="1"/>
  <c r="AR4951" i="1"/>
  <c r="AP4950" i="1"/>
  <c r="AT7162" i="1"/>
  <c r="AM7162" i="1"/>
  <c r="AN7162" i="1" s="1"/>
  <c r="AK7163" i="1"/>
  <c r="AO7162" i="1"/>
  <c r="AU7162" i="1" l="1"/>
  <c r="AS7162" i="1" s="1"/>
  <c r="AQ4952" i="1"/>
  <c r="AP4951" i="1"/>
  <c r="AT7163" i="1"/>
  <c r="AM7163" i="1"/>
  <c r="AN7163" i="1" s="1"/>
  <c r="AK7164" i="1"/>
  <c r="AO7163" i="1"/>
  <c r="AU7163" i="1" l="1"/>
  <c r="AS7163" i="1" s="1"/>
  <c r="AR4952" i="1"/>
  <c r="AQ4953" i="1" s="1"/>
  <c r="AT7164" i="1"/>
  <c r="AM7164" i="1"/>
  <c r="AN7164" i="1" s="1"/>
  <c r="AK7165" i="1"/>
  <c r="AO7164" i="1"/>
  <c r="AU7164" i="1" l="1"/>
  <c r="AS7164" i="1" s="1"/>
  <c r="AR4953" i="1"/>
  <c r="AP4952" i="1"/>
  <c r="AT7165" i="1"/>
  <c r="AM7165" i="1"/>
  <c r="AN7165" i="1" s="1"/>
  <c r="AK7166" i="1"/>
  <c r="AO7165" i="1"/>
  <c r="AU7165" i="1" l="1"/>
  <c r="AS7165" i="1" s="1"/>
  <c r="AP4953" i="1"/>
  <c r="AQ4954" i="1"/>
  <c r="AT7166" i="1"/>
  <c r="AM7166" i="1"/>
  <c r="AN7166" i="1" s="1"/>
  <c r="AK7167" i="1"/>
  <c r="AO7166" i="1"/>
  <c r="AU7166" i="1" l="1"/>
  <c r="AS7166" i="1" s="1"/>
  <c r="AR4954" i="1"/>
  <c r="AT7167" i="1"/>
  <c r="AM7167" i="1"/>
  <c r="AN7167" i="1" s="1"/>
  <c r="AK7168" i="1"/>
  <c r="AO7167" i="1"/>
  <c r="AU7167" i="1" l="1"/>
  <c r="AS7167" i="1" s="1"/>
  <c r="AP4954" i="1"/>
  <c r="AQ4955" i="1"/>
  <c r="AT7168" i="1"/>
  <c r="AM7168" i="1"/>
  <c r="AN7168" i="1" s="1"/>
  <c r="AK7169" i="1"/>
  <c r="AO7168" i="1"/>
  <c r="AU7168" i="1" l="1"/>
  <c r="AS7168" i="1" s="1"/>
  <c r="AD203" i="1"/>
  <c r="AR4955" i="1"/>
  <c r="AQ4956" i="1" s="1"/>
  <c r="AT7169" i="1"/>
  <c r="AM7169" i="1"/>
  <c r="AN7169" i="1" s="1"/>
  <c r="AK7170" i="1"/>
  <c r="AO7169" i="1"/>
  <c r="AU7169" i="1" l="1"/>
  <c r="AS7169" i="1" s="1"/>
  <c r="AR4956" i="1"/>
  <c r="AQ4957" i="1" s="1"/>
  <c r="AE203" i="1"/>
  <c r="AP4955" i="1"/>
  <c r="AC203" i="1" s="1"/>
  <c r="AT7170" i="1"/>
  <c r="AM7170" i="1"/>
  <c r="AN7170" i="1" s="1"/>
  <c r="AK7171" i="1"/>
  <c r="AO7170" i="1"/>
  <c r="AU7170" i="1" l="1"/>
  <c r="AS7170" i="1" s="1"/>
  <c r="AR4957" i="1"/>
  <c r="AQ4958" i="1" s="1"/>
  <c r="AP4956" i="1"/>
  <c r="AT7171" i="1"/>
  <c r="AM7171" i="1"/>
  <c r="AN7171" i="1" s="1"/>
  <c r="AK7172" i="1"/>
  <c r="AO7171" i="1"/>
  <c r="AU7171" i="1" l="1"/>
  <c r="AS7171" i="1" s="1"/>
  <c r="AR4958" i="1"/>
  <c r="AQ4959" i="1" s="1"/>
  <c r="AP4957" i="1"/>
  <c r="AT7172" i="1"/>
  <c r="AM7172" i="1"/>
  <c r="AN7172" i="1" s="1"/>
  <c r="AK7173" i="1"/>
  <c r="AO7172" i="1"/>
  <c r="AU7172" i="1" l="1"/>
  <c r="AS7172" i="1" s="1"/>
  <c r="AR4959" i="1"/>
  <c r="AQ4960" i="1" s="1"/>
  <c r="AP4958" i="1"/>
  <c r="AT7173" i="1"/>
  <c r="AM7173" i="1"/>
  <c r="AN7173" i="1" s="1"/>
  <c r="AK7174" i="1"/>
  <c r="AO7173" i="1"/>
  <c r="AU7173" i="1" l="1"/>
  <c r="AS7173" i="1" s="1"/>
  <c r="AR4960" i="1"/>
  <c r="AP4959" i="1"/>
  <c r="AT7174" i="1"/>
  <c r="AM7174" i="1"/>
  <c r="AN7174" i="1" s="1"/>
  <c r="AK7175" i="1"/>
  <c r="AO7174" i="1"/>
  <c r="AU7174" i="1" l="1"/>
  <c r="AS7174" i="1" s="1"/>
  <c r="AP4960" i="1"/>
  <c r="AQ4961" i="1"/>
  <c r="AT7175" i="1"/>
  <c r="AM7175" i="1"/>
  <c r="AN7175" i="1" s="1"/>
  <c r="AK7176" i="1"/>
  <c r="AO7175" i="1"/>
  <c r="AU7175" i="1" l="1"/>
  <c r="AS7175" i="1" s="1"/>
  <c r="AR4961" i="1"/>
  <c r="AQ4962" i="1" s="1"/>
  <c r="AT7176" i="1"/>
  <c r="AM7176" i="1"/>
  <c r="AN7176" i="1" s="1"/>
  <c r="AK7177" i="1"/>
  <c r="AO7176" i="1"/>
  <c r="AU7176" i="1" l="1"/>
  <c r="AS7176" i="1" s="1"/>
  <c r="AR4962" i="1"/>
  <c r="AQ4963" i="1" s="1"/>
  <c r="AP4961" i="1"/>
  <c r="AT7177" i="1"/>
  <c r="AM7177" i="1"/>
  <c r="AN7177" i="1" s="1"/>
  <c r="AK7178" i="1"/>
  <c r="AO7177" i="1"/>
  <c r="AU7177" i="1" l="1"/>
  <c r="AS7177" i="1" s="1"/>
  <c r="AR4963" i="1"/>
  <c r="AQ4964" i="1" s="1"/>
  <c r="AP4962" i="1"/>
  <c r="AT7178" i="1"/>
  <c r="AM7178" i="1"/>
  <c r="AN7178" i="1" s="1"/>
  <c r="AK7179" i="1"/>
  <c r="AO7178" i="1"/>
  <c r="AU7178" i="1" l="1"/>
  <c r="AS7178" i="1" s="1"/>
  <c r="AR4964" i="1"/>
  <c r="AQ4965" i="1" s="1"/>
  <c r="AP4963" i="1"/>
  <c r="AT7179" i="1"/>
  <c r="AM7179" i="1"/>
  <c r="AN7179" i="1" s="1"/>
  <c r="AK7180" i="1"/>
  <c r="AA292" i="1" s="1"/>
  <c r="AO7179" i="1"/>
  <c r="AU7179" i="1" l="1"/>
  <c r="AS7179" i="1" s="1"/>
  <c r="AR4965" i="1"/>
  <c r="AQ4966" i="1" s="1"/>
  <c r="AP4964" i="1"/>
  <c r="AT7180" i="1"/>
  <c r="AF292" i="1" s="1"/>
  <c r="AM7180" i="1"/>
  <c r="AN7180" i="1" s="1"/>
  <c r="AK7181" i="1"/>
  <c r="AO7180" i="1"/>
  <c r="AB292" i="1" s="1"/>
  <c r="AU7180" i="1" l="1"/>
  <c r="AS7180" i="1" s="1"/>
  <c r="AR4966" i="1"/>
  <c r="AP4965" i="1"/>
  <c r="AT7181" i="1"/>
  <c r="AM7181" i="1"/>
  <c r="AN7181" i="1" s="1"/>
  <c r="AK7182" i="1"/>
  <c r="AO7181" i="1"/>
  <c r="AU7181" i="1" l="1"/>
  <c r="AS7181" i="1" s="1"/>
  <c r="AP4966" i="1"/>
  <c r="AQ4967" i="1"/>
  <c r="AT7182" i="1"/>
  <c r="AM7182" i="1"/>
  <c r="AN7182" i="1" s="1"/>
  <c r="AK7183" i="1"/>
  <c r="AO7182" i="1"/>
  <c r="AU7182" i="1" l="1"/>
  <c r="AS7182" i="1" s="1"/>
  <c r="AR4967" i="1"/>
  <c r="AQ4968" i="1" s="1"/>
  <c r="AT7183" i="1"/>
  <c r="AM7183" i="1"/>
  <c r="AN7183" i="1" s="1"/>
  <c r="AK7184" i="1"/>
  <c r="AO7183" i="1"/>
  <c r="AU7183" i="1" l="1"/>
  <c r="AS7183" i="1" s="1"/>
  <c r="AR4968" i="1"/>
  <c r="AP4967" i="1"/>
  <c r="AT7184" i="1"/>
  <c r="AM7184" i="1"/>
  <c r="AN7184" i="1" s="1"/>
  <c r="AK7185" i="1"/>
  <c r="AO7184" i="1"/>
  <c r="AU7184" i="1" l="1"/>
  <c r="AS7184" i="1" s="1"/>
  <c r="AP4968" i="1"/>
  <c r="AQ4969" i="1"/>
  <c r="AT7185" i="1"/>
  <c r="AM7185" i="1"/>
  <c r="AN7185" i="1" s="1"/>
  <c r="AK7186" i="1"/>
  <c r="AO7185" i="1"/>
  <c r="AU7185" i="1" l="1"/>
  <c r="AS7185" i="1" s="1"/>
  <c r="AR4969" i="1"/>
  <c r="AQ4970" i="1" s="1"/>
  <c r="AT7186" i="1"/>
  <c r="AM7186" i="1"/>
  <c r="AN7186" i="1" s="1"/>
  <c r="AK7187" i="1"/>
  <c r="AO7186" i="1"/>
  <c r="AU7186" i="1" l="1"/>
  <c r="AS7186" i="1" s="1"/>
  <c r="AR4970" i="1"/>
  <c r="AP4969" i="1"/>
  <c r="AT7187" i="1"/>
  <c r="AM7187" i="1"/>
  <c r="AN7187" i="1" s="1"/>
  <c r="AK7188" i="1"/>
  <c r="AO7187" i="1"/>
  <c r="AU7187" i="1" l="1"/>
  <c r="AS7187" i="1" s="1"/>
  <c r="AP4970" i="1"/>
  <c r="AQ4971" i="1"/>
  <c r="AT7188" i="1"/>
  <c r="AM7188" i="1"/>
  <c r="AN7188" i="1" s="1"/>
  <c r="AK7189" i="1"/>
  <c r="AO7188" i="1"/>
  <c r="AU7188" i="1" l="1"/>
  <c r="AS7188" i="1" s="1"/>
  <c r="AR4971" i="1"/>
  <c r="AQ4972" i="1" s="1"/>
  <c r="AT7189" i="1"/>
  <c r="AM7189" i="1"/>
  <c r="AN7189" i="1" s="1"/>
  <c r="AK7190" i="1"/>
  <c r="AO7189" i="1"/>
  <c r="AU7189" i="1" l="1"/>
  <c r="AS7189" i="1" s="1"/>
  <c r="AR4972" i="1"/>
  <c r="AP4971" i="1"/>
  <c r="AT7190" i="1"/>
  <c r="AM7190" i="1"/>
  <c r="AN7190" i="1" s="1"/>
  <c r="AK7191" i="1"/>
  <c r="AO7190" i="1"/>
  <c r="AU7190" i="1" l="1"/>
  <c r="AS7190" i="1" s="1"/>
  <c r="AP4972" i="1"/>
  <c r="AQ4973" i="1"/>
  <c r="AT7191" i="1"/>
  <c r="AM7191" i="1"/>
  <c r="AN7191" i="1" s="1"/>
  <c r="AK7192" i="1"/>
  <c r="AO7191" i="1"/>
  <c r="AU7191" i="1" l="1"/>
  <c r="AS7191" i="1" s="1"/>
  <c r="AR4973" i="1"/>
  <c r="AT7192" i="1"/>
  <c r="AM7192" i="1"/>
  <c r="AN7192" i="1" s="1"/>
  <c r="AK7193" i="1"/>
  <c r="AO7192" i="1"/>
  <c r="AU7192" i="1" l="1"/>
  <c r="AS7192" i="1" s="1"/>
  <c r="AP4973" i="1"/>
  <c r="AQ4974" i="1"/>
  <c r="AT7193" i="1"/>
  <c r="AM7193" i="1"/>
  <c r="AN7193" i="1" s="1"/>
  <c r="AK7194" i="1"/>
  <c r="AO7193" i="1"/>
  <c r="AU7193" i="1" l="1"/>
  <c r="AS7193" i="1" s="1"/>
  <c r="AR4974" i="1"/>
  <c r="AT7194" i="1"/>
  <c r="AM7194" i="1"/>
  <c r="AN7194" i="1" s="1"/>
  <c r="AK7195" i="1"/>
  <c r="AO7194" i="1"/>
  <c r="AU7194" i="1" l="1"/>
  <c r="AS7194" i="1" s="1"/>
  <c r="AP4974" i="1"/>
  <c r="AQ4975" i="1"/>
  <c r="AT7195" i="1"/>
  <c r="AM7195" i="1"/>
  <c r="AN7195" i="1" s="1"/>
  <c r="AK7196" i="1"/>
  <c r="AO7195" i="1"/>
  <c r="AU7195" i="1" l="1"/>
  <c r="AS7195" i="1" s="1"/>
  <c r="AR4975" i="1"/>
  <c r="AQ4976" i="1" s="1"/>
  <c r="AT7196" i="1"/>
  <c r="AM7196" i="1"/>
  <c r="AN7196" i="1" s="1"/>
  <c r="AK7197" i="1"/>
  <c r="AO7196" i="1"/>
  <c r="AU7196" i="1" l="1"/>
  <c r="AS7196" i="1" s="1"/>
  <c r="AR4976" i="1"/>
  <c r="AQ4977" i="1" s="1"/>
  <c r="AP4975" i="1"/>
  <c r="AT7197" i="1"/>
  <c r="AM7197" i="1"/>
  <c r="AN7197" i="1" s="1"/>
  <c r="AK7198" i="1"/>
  <c r="AO7197" i="1"/>
  <c r="AU7197" i="1" l="1"/>
  <c r="AS7197" i="1" s="1"/>
  <c r="AR4977" i="1"/>
  <c r="AP4976" i="1"/>
  <c r="AT7198" i="1"/>
  <c r="AM7198" i="1"/>
  <c r="AN7198" i="1" s="1"/>
  <c r="AK7199" i="1"/>
  <c r="AO7198" i="1"/>
  <c r="AU7198" i="1" l="1"/>
  <c r="AS7198" i="1" s="1"/>
  <c r="AP4977" i="1"/>
  <c r="AQ4978" i="1"/>
  <c r="AT7199" i="1"/>
  <c r="AM7199" i="1"/>
  <c r="AN7199" i="1" s="1"/>
  <c r="AK7200" i="1"/>
  <c r="AO7199" i="1"/>
  <c r="AU7199" i="1" l="1"/>
  <c r="AS7199" i="1" s="1"/>
  <c r="AR4978" i="1"/>
  <c r="AQ4979" i="1" s="1"/>
  <c r="AT7200" i="1"/>
  <c r="AM7200" i="1"/>
  <c r="AN7200" i="1" s="1"/>
  <c r="AK7201" i="1"/>
  <c r="AO7200" i="1"/>
  <c r="AU7200" i="1" l="1"/>
  <c r="AS7200" i="1" s="1"/>
  <c r="AR4979" i="1"/>
  <c r="AP4978" i="1"/>
  <c r="AT7201" i="1"/>
  <c r="AM7201" i="1"/>
  <c r="AN7201" i="1" s="1"/>
  <c r="AK7202" i="1"/>
  <c r="AO7201" i="1"/>
  <c r="AU7201" i="1" l="1"/>
  <c r="AS7201" i="1" s="1"/>
  <c r="AP4979" i="1"/>
  <c r="AQ4980" i="1"/>
  <c r="AT7202" i="1"/>
  <c r="AM7202" i="1"/>
  <c r="AN7202" i="1" s="1"/>
  <c r="AK7203" i="1"/>
  <c r="AO7202" i="1"/>
  <c r="AU7202" i="1" l="1"/>
  <c r="AS7202" i="1" s="1"/>
  <c r="AD204" i="1"/>
  <c r="AR4980" i="1"/>
  <c r="AQ4981" i="1" s="1"/>
  <c r="AT7203" i="1"/>
  <c r="AM7203" i="1"/>
  <c r="AN7203" i="1" s="1"/>
  <c r="AK7204" i="1"/>
  <c r="AO7203" i="1"/>
  <c r="AU7203" i="1" l="1"/>
  <c r="AS7203" i="1" s="1"/>
  <c r="AR4981" i="1"/>
  <c r="AQ4982" i="1" s="1"/>
  <c r="AP4980" i="1"/>
  <c r="AC204" i="1" s="1"/>
  <c r="AE204" i="1"/>
  <c r="AT7204" i="1"/>
  <c r="AM7204" i="1"/>
  <c r="AN7204" i="1" s="1"/>
  <c r="AK7205" i="1"/>
  <c r="AA293" i="1" s="1"/>
  <c r="AO7204" i="1"/>
  <c r="AU7204" i="1" l="1"/>
  <c r="AS7204" i="1" s="1"/>
  <c r="AR4982" i="1"/>
  <c r="AP4981" i="1"/>
  <c r="AT7205" i="1"/>
  <c r="AF293" i="1" s="1"/>
  <c r="AM7205" i="1"/>
  <c r="AN7205" i="1" s="1"/>
  <c r="AK7206" i="1"/>
  <c r="AO7205" i="1"/>
  <c r="AB293" i="1" s="1"/>
  <c r="AU7205" i="1" l="1"/>
  <c r="AS7205" i="1" s="1"/>
  <c r="AQ4983" i="1"/>
  <c r="AP4982" i="1"/>
  <c r="AT7206" i="1"/>
  <c r="AM7206" i="1"/>
  <c r="AN7206" i="1" s="1"/>
  <c r="AK7207" i="1"/>
  <c r="AO7206" i="1"/>
  <c r="AU7206" i="1" l="1"/>
  <c r="AS7206" i="1" s="1"/>
  <c r="AR4983" i="1"/>
  <c r="AT7207" i="1"/>
  <c r="AM7207" i="1"/>
  <c r="AN7207" i="1" s="1"/>
  <c r="AK7208" i="1"/>
  <c r="AO7207" i="1"/>
  <c r="AU7207" i="1" l="1"/>
  <c r="AS7207" i="1" s="1"/>
  <c r="AP4983" i="1"/>
  <c r="AQ4984" i="1"/>
  <c r="AT7208" i="1"/>
  <c r="AM7208" i="1"/>
  <c r="AN7208" i="1" s="1"/>
  <c r="AK7209" i="1"/>
  <c r="AO7208" i="1"/>
  <c r="AU7208" i="1" l="1"/>
  <c r="AS7208" i="1" s="1"/>
  <c r="AR4984" i="1"/>
  <c r="AQ4985" i="1" s="1"/>
  <c r="AT7209" i="1"/>
  <c r="AM7209" i="1"/>
  <c r="AN7209" i="1" s="1"/>
  <c r="AK7210" i="1"/>
  <c r="AO7209" i="1"/>
  <c r="AU7209" i="1" l="1"/>
  <c r="AS7209" i="1" s="1"/>
  <c r="AR4985" i="1"/>
  <c r="AP4984" i="1"/>
  <c r="AT7210" i="1"/>
  <c r="AM7210" i="1"/>
  <c r="AN7210" i="1" s="1"/>
  <c r="AK7211" i="1"/>
  <c r="AO7210" i="1"/>
  <c r="AU7210" i="1" l="1"/>
  <c r="AS7210" i="1" s="1"/>
  <c r="AP4985" i="1"/>
  <c r="AQ4986" i="1"/>
  <c r="AT7211" i="1"/>
  <c r="AM7211" i="1"/>
  <c r="AN7211" i="1" s="1"/>
  <c r="AK7212" i="1"/>
  <c r="AO7211" i="1"/>
  <c r="AU7211" i="1" l="1"/>
  <c r="AS7211" i="1" s="1"/>
  <c r="AR4986" i="1"/>
  <c r="AQ4987" i="1" s="1"/>
  <c r="AT7212" i="1"/>
  <c r="AM7212" i="1"/>
  <c r="AN7212" i="1" s="1"/>
  <c r="AK7213" i="1"/>
  <c r="AO7212" i="1"/>
  <c r="AU7212" i="1" l="1"/>
  <c r="AS7212" i="1" s="1"/>
  <c r="AR4987" i="1"/>
  <c r="AP4986" i="1"/>
  <c r="AT7213" i="1"/>
  <c r="AM7213" i="1"/>
  <c r="AN7213" i="1" s="1"/>
  <c r="AK7214" i="1"/>
  <c r="AO7213" i="1"/>
  <c r="AU7213" i="1" l="1"/>
  <c r="AS7213" i="1" s="1"/>
  <c r="AP4987" i="1"/>
  <c r="AQ4988" i="1"/>
  <c r="AT7214" i="1"/>
  <c r="AM7214" i="1"/>
  <c r="AN7214" i="1" s="1"/>
  <c r="AK7215" i="1"/>
  <c r="AO7214" i="1"/>
  <c r="AU7214" i="1" l="1"/>
  <c r="AS7214" i="1" s="1"/>
  <c r="AR4988" i="1"/>
  <c r="AQ4989" i="1" s="1"/>
  <c r="AT7215" i="1"/>
  <c r="AM7215" i="1"/>
  <c r="AN7215" i="1" s="1"/>
  <c r="AK7216" i="1"/>
  <c r="AO7215" i="1"/>
  <c r="AU7215" i="1" l="1"/>
  <c r="AS7215" i="1" s="1"/>
  <c r="AR4989" i="1"/>
  <c r="AP4988" i="1"/>
  <c r="AT7216" i="1"/>
  <c r="AM7216" i="1"/>
  <c r="AN7216" i="1" s="1"/>
  <c r="AK7217" i="1"/>
  <c r="AO7216" i="1"/>
  <c r="AU7216" i="1" l="1"/>
  <c r="AS7216" i="1" s="1"/>
  <c r="AP4989" i="1"/>
  <c r="AQ4990" i="1"/>
  <c r="AT7217" i="1"/>
  <c r="AM7217" i="1"/>
  <c r="AN7217" i="1" s="1"/>
  <c r="AK7218" i="1"/>
  <c r="AO7217" i="1"/>
  <c r="AU7217" i="1" l="1"/>
  <c r="AS7217" i="1" s="1"/>
  <c r="AR4990" i="1"/>
  <c r="AT7218" i="1"/>
  <c r="AM7218" i="1"/>
  <c r="AN7218" i="1" s="1"/>
  <c r="AK7219" i="1"/>
  <c r="AO7218" i="1"/>
  <c r="AU7218" i="1" l="1"/>
  <c r="AS7218" i="1" s="1"/>
  <c r="AP4990" i="1"/>
  <c r="AQ4991" i="1"/>
  <c r="AT7219" i="1"/>
  <c r="AM7219" i="1"/>
  <c r="AN7219" i="1" s="1"/>
  <c r="AK7220" i="1"/>
  <c r="AO7219" i="1"/>
  <c r="AU7219" i="1" l="1"/>
  <c r="AS7219" i="1" s="1"/>
  <c r="AR4991" i="1"/>
  <c r="AT7220" i="1"/>
  <c r="AM7220" i="1"/>
  <c r="AN7220" i="1" s="1"/>
  <c r="AK7221" i="1"/>
  <c r="AO7220" i="1"/>
  <c r="AU7220" i="1" l="1"/>
  <c r="AS7220" i="1" s="1"/>
  <c r="AP4991" i="1"/>
  <c r="AQ4992" i="1"/>
  <c r="AT7221" i="1"/>
  <c r="AM7221" i="1"/>
  <c r="AN7221" i="1" s="1"/>
  <c r="AK7222" i="1"/>
  <c r="AO7221" i="1"/>
  <c r="AU7221" i="1" l="1"/>
  <c r="AS7221" i="1" s="1"/>
  <c r="AR4992" i="1"/>
  <c r="AT7222" i="1"/>
  <c r="AM7222" i="1"/>
  <c r="AN7222" i="1" s="1"/>
  <c r="AK7223" i="1"/>
  <c r="AO7222" i="1"/>
  <c r="AU7222" i="1" l="1"/>
  <c r="AS7222" i="1" s="1"/>
  <c r="AP4992" i="1"/>
  <c r="AQ4993" i="1"/>
  <c r="AT7223" i="1"/>
  <c r="AM7223" i="1"/>
  <c r="AN7223" i="1" s="1"/>
  <c r="AK7224" i="1"/>
  <c r="AO7223" i="1"/>
  <c r="AU7223" i="1" l="1"/>
  <c r="AS7223" i="1" s="1"/>
  <c r="AR4993" i="1"/>
  <c r="AQ4994" i="1" s="1"/>
  <c r="AT7224" i="1"/>
  <c r="AM7224" i="1"/>
  <c r="AN7224" i="1" s="1"/>
  <c r="AK7225" i="1"/>
  <c r="AO7224" i="1"/>
  <c r="AU7224" i="1" l="1"/>
  <c r="AS7224" i="1" s="1"/>
  <c r="AR4994" i="1"/>
  <c r="AQ4995" i="1" s="1"/>
  <c r="AP4993" i="1"/>
  <c r="AT7225" i="1"/>
  <c r="AM7225" i="1"/>
  <c r="AN7225" i="1" s="1"/>
  <c r="AK7226" i="1"/>
  <c r="AO7225" i="1"/>
  <c r="AU7225" i="1" l="1"/>
  <c r="AS7225" i="1" s="1"/>
  <c r="AR4995" i="1"/>
  <c r="AQ4996" i="1" s="1"/>
  <c r="AP4994" i="1"/>
  <c r="AT7226" i="1"/>
  <c r="AM7226" i="1"/>
  <c r="AN7226" i="1" s="1"/>
  <c r="AK7227" i="1"/>
  <c r="AO7226" i="1"/>
  <c r="AU7226" i="1" l="1"/>
  <c r="AS7226" i="1" s="1"/>
  <c r="AR4996" i="1"/>
  <c r="AQ4997" i="1" s="1"/>
  <c r="AP4995" i="1"/>
  <c r="AT7227" i="1"/>
  <c r="AM7227" i="1"/>
  <c r="AN7227" i="1" s="1"/>
  <c r="AK7228" i="1"/>
  <c r="AO7227" i="1"/>
  <c r="AU7227" i="1" l="1"/>
  <c r="AS7227" i="1" s="1"/>
  <c r="AR4997" i="1"/>
  <c r="AP4996" i="1"/>
  <c r="AT7228" i="1"/>
  <c r="AM7228" i="1"/>
  <c r="AN7228" i="1" s="1"/>
  <c r="AK7229" i="1"/>
  <c r="AO7228" i="1"/>
  <c r="AU7228" i="1" l="1"/>
  <c r="AS7228" i="1" s="1"/>
  <c r="AP4997" i="1"/>
  <c r="AQ4998" i="1"/>
  <c r="AT7229" i="1"/>
  <c r="AM7229" i="1"/>
  <c r="AN7229" i="1" s="1"/>
  <c r="AK7230" i="1"/>
  <c r="AA294" i="1" s="1"/>
  <c r="AO7229" i="1"/>
  <c r="AU7229" i="1" l="1"/>
  <c r="AS7229" i="1" s="1"/>
  <c r="AR4998" i="1"/>
  <c r="AT7230" i="1"/>
  <c r="AF294" i="1" s="1"/>
  <c r="AM7230" i="1"/>
  <c r="AN7230" i="1" s="1"/>
  <c r="AK7231" i="1"/>
  <c r="AO7230" i="1"/>
  <c r="AB294" i="1" s="1"/>
  <c r="AU7230" i="1" l="1"/>
  <c r="AS7230" i="1" s="1"/>
  <c r="AP4998" i="1"/>
  <c r="AQ4999" i="1"/>
  <c r="AT7231" i="1"/>
  <c r="AM7231" i="1"/>
  <c r="AN7231" i="1" s="1"/>
  <c r="AK7232" i="1"/>
  <c r="AO7231" i="1"/>
  <c r="AU7231" i="1" l="1"/>
  <c r="AS7231" i="1" s="1"/>
  <c r="AR4999" i="1"/>
  <c r="AQ5000" i="1" s="1"/>
  <c r="AT7232" i="1"/>
  <c r="AM7232" i="1"/>
  <c r="AN7232" i="1" s="1"/>
  <c r="AK7233" i="1"/>
  <c r="AO7232" i="1"/>
  <c r="AU7232" i="1" l="1"/>
  <c r="AS7232" i="1" s="1"/>
  <c r="AR5000" i="1"/>
  <c r="AQ5001" i="1" s="1"/>
  <c r="AP4999" i="1"/>
  <c r="AT7233" i="1"/>
  <c r="AM7233" i="1"/>
  <c r="AN7233" i="1" s="1"/>
  <c r="AK7234" i="1"/>
  <c r="AO7233" i="1"/>
  <c r="AU7233" i="1" l="1"/>
  <c r="AS7233" i="1" s="1"/>
  <c r="AR5001" i="1"/>
  <c r="AQ5002" i="1" s="1"/>
  <c r="AP5000" i="1"/>
  <c r="AT7234" i="1"/>
  <c r="AM7234" i="1"/>
  <c r="AN7234" i="1" s="1"/>
  <c r="AK7235" i="1"/>
  <c r="AO7234" i="1"/>
  <c r="AU7234" i="1" l="1"/>
  <c r="AS7234" i="1" s="1"/>
  <c r="AR5002" i="1"/>
  <c r="AQ5003" i="1" s="1"/>
  <c r="AP5001" i="1"/>
  <c r="AT7235" i="1"/>
  <c r="AM7235" i="1"/>
  <c r="AN7235" i="1" s="1"/>
  <c r="AK7236" i="1"/>
  <c r="AO7235" i="1"/>
  <c r="AU7235" i="1" l="1"/>
  <c r="AS7235" i="1" s="1"/>
  <c r="AR5003" i="1"/>
  <c r="AP5002" i="1"/>
  <c r="AT7236" i="1"/>
  <c r="AM7236" i="1"/>
  <c r="AN7236" i="1" s="1"/>
  <c r="AK7237" i="1"/>
  <c r="AO7236" i="1"/>
  <c r="AU7236" i="1" l="1"/>
  <c r="AS7236" i="1" s="1"/>
  <c r="AP5003" i="1"/>
  <c r="AQ5004" i="1"/>
  <c r="AT7237" i="1"/>
  <c r="AM7237" i="1"/>
  <c r="AN7237" i="1" s="1"/>
  <c r="AK7238" i="1"/>
  <c r="AO7237" i="1"/>
  <c r="AU7237" i="1" l="1"/>
  <c r="AS7237" i="1" s="1"/>
  <c r="AR5004" i="1"/>
  <c r="AQ5005" i="1" s="1"/>
  <c r="AT7238" i="1"/>
  <c r="AM7238" i="1"/>
  <c r="AN7238" i="1" s="1"/>
  <c r="AK7239" i="1"/>
  <c r="AO7238" i="1"/>
  <c r="AU7238" i="1" l="1"/>
  <c r="AS7238" i="1" s="1"/>
  <c r="AD205" i="1"/>
  <c r="AR5005" i="1"/>
  <c r="AQ5006" i="1" s="1"/>
  <c r="AP5004" i="1"/>
  <c r="AT7239" i="1"/>
  <c r="AM7239" i="1"/>
  <c r="AN7239" i="1" s="1"/>
  <c r="AK7240" i="1"/>
  <c r="AO7239" i="1"/>
  <c r="AU7239" i="1" l="1"/>
  <c r="AS7239" i="1" s="1"/>
  <c r="AR5006" i="1"/>
  <c r="AP5005" i="1"/>
  <c r="AC205" i="1" s="1"/>
  <c r="AE205" i="1"/>
  <c r="AT7240" i="1"/>
  <c r="AM7240" i="1"/>
  <c r="AN7240" i="1" s="1"/>
  <c r="AK7241" i="1"/>
  <c r="AO7240" i="1"/>
  <c r="AU7240" i="1" l="1"/>
  <c r="AS7240" i="1" s="1"/>
  <c r="AP5006" i="1"/>
  <c r="AQ5007" i="1"/>
  <c r="AT7241" i="1"/>
  <c r="AM7241" i="1"/>
  <c r="AN7241" i="1" s="1"/>
  <c r="AK7242" i="1"/>
  <c r="AO7241" i="1"/>
  <c r="AU7241" i="1" l="1"/>
  <c r="AS7241" i="1" s="1"/>
  <c r="AR5007" i="1"/>
  <c r="AT7242" i="1"/>
  <c r="AM7242" i="1"/>
  <c r="AN7242" i="1" s="1"/>
  <c r="AK7243" i="1"/>
  <c r="AO7242" i="1"/>
  <c r="AU7242" i="1" l="1"/>
  <c r="AS7242" i="1" s="1"/>
  <c r="AP5007" i="1"/>
  <c r="AQ5008" i="1"/>
  <c r="AT7243" i="1"/>
  <c r="AM7243" i="1"/>
  <c r="AN7243" i="1" s="1"/>
  <c r="AK7244" i="1"/>
  <c r="AO7243" i="1"/>
  <c r="AU7243" i="1" l="1"/>
  <c r="AS7243" i="1" s="1"/>
  <c r="AR5008" i="1"/>
  <c r="AT7244" i="1"/>
  <c r="AM7244" i="1"/>
  <c r="AN7244" i="1" s="1"/>
  <c r="AK7245" i="1"/>
  <c r="AO7244" i="1"/>
  <c r="AU7244" i="1" l="1"/>
  <c r="AS7244" i="1" s="1"/>
  <c r="AP5008" i="1"/>
  <c r="AQ5009" i="1"/>
  <c r="AT7245" i="1"/>
  <c r="AM7245" i="1"/>
  <c r="AN7245" i="1" s="1"/>
  <c r="AK7246" i="1"/>
  <c r="AO7245" i="1"/>
  <c r="AU7245" i="1" l="1"/>
  <c r="AS7245" i="1" s="1"/>
  <c r="AR5009" i="1"/>
  <c r="AQ5010" i="1" s="1"/>
  <c r="AT7246" i="1"/>
  <c r="AM7246" i="1"/>
  <c r="AN7246" i="1" s="1"/>
  <c r="AK7247" i="1"/>
  <c r="AO7246" i="1"/>
  <c r="AU7246" i="1" l="1"/>
  <c r="AS7246" i="1" s="1"/>
  <c r="AR5010" i="1"/>
  <c r="AQ5011" i="1" s="1"/>
  <c r="AP5009" i="1"/>
  <c r="AT7247" i="1"/>
  <c r="AM7247" i="1"/>
  <c r="AN7247" i="1" s="1"/>
  <c r="AK7248" i="1"/>
  <c r="AO7247" i="1"/>
  <c r="AU7247" i="1" l="1"/>
  <c r="AS7247" i="1" s="1"/>
  <c r="AR5011" i="1"/>
  <c r="AP5010" i="1"/>
  <c r="AT7248" i="1"/>
  <c r="AM7248" i="1"/>
  <c r="AN7248" i="1" s="1"/>
  <c r="AK7249" i="1"/>
  <c r="AO7248" i="1"/>
  <c r="AU7248" i="1" l="1"/>
  <c r="AS7248" i="1" s="1"/>
  <c r="AP5011" i="1"/>
  <c r="AQ5012" i="1"/>
  <c r="AT7249" i="1"/>
  <c r="AM7249" i="1"/>
  <c r="AN7249" i="1" s="1"/>
  <c r="AK7250" i="1"/>
  <c r="AO7249" i="1"/>
  <c r="AU7249" i="1" l="1"/>
  <c r="AS7249" i="1" s="1"/>
  <c r="AR5012" i="1"/>
  <c r="AQ5013" i="1" s="1"/>
  <c r="AT7250" i="1"/>
  <c r="AM7250" i="1"/>
  <c r="AN7250" i="1" s="1"/>
  <c r="AK7251" i="1"/>
  <c r="AO7250" i="1"/>
  <c r="AU7250" i="1" l="1"/>
  <c r="AS7250" i="1" s="1"/>
  <c r="AR5013" i="1"/>
  <c r="AQ5014" i="1" s="1"/>
  <c r="AP5012" i="1"/>
  <c r="AT7251" i="1"/>
  <c r="AM7251" i="1"/>
  <c r="AN7251" i="1" s="1"/>
  <c r="AK7252" i="1"/>
  <c r="AO7251" i="1"/>
  <c r="AU7251" i="1" l="1"/>
  <c r="AS7251" i="1" s="1"/>
  <c r="AR5014" i="1"/>
  <c r="AQ5015" i="1" s="1"/>
  <c r="AP5013" i="1"/>
  <c r="AT7252" i="1"/>
  <c r="AM7252" i="1"/>
  <c r="AN7252" i="1" s="1"/>
  <c r="AK7253" i="1"/>
  <c r="AO7252" i="1"/>
  <c r="AU7252" i="1" l="1"/>
  <c r="AS7252" i="1" s="1"/>
  <c r="AR5015" i="1"/>
  <c r="AP5014" i="1"/>
  <c r="AT7253" i="1"/>
  <c r="AM7253" i="1"/>
  <c r="AN7253" i="1" s="1"/>
  <c r="AK7254" i="1"/>
  <c r="AO7253" i="1"/>
  <c r="AU7253" i="1" l="1"/>
  <c r="AS7253" i="1" s="1"/>
  <c r="AP5015" i="1"/>
  <c r="AQ5016" i="1"/>
  <c r="AT7254" i="1"/>
  <c r="AM7254" i="1"/>
  <c r="AN7254" i="1" s="1"/>
  <c r="AK7255" i="1"/>
  <c r="AA295" i="1" s="1"/>
  <c r="AO7254" i="1"/>
  <c r="AU7254" i="1" l="1"/>
  <c r="AS7254" i="1" s="1"/>
  <c r="AR5016" i="1"/>
  <c r="AQ5017" i="1" s="1"/>
  <c r="AT7255" i="1"/>
  <c r="AF295" i="1" s="1"/>
  <c r="AM7255" i="1"/>
  <c r="AN7255" i="1" s="1"/>
  <c r="AK7256" i="1"/>
  <c r="AO7255" i="1"/>
  <c r="AB295" i="1" s="1"/>
  <c r="AU7255" i="1" l="1"/>
  <c r="AS7255" i="1" s="1"/>
  <c r="AR5017" i="1"/>
  <c r="AQ5018" i="1" s="1"/>
  <c r="AP5016" i="1"/>
  <c r="AT7256" i="1"/>
  <c r="AM7256" i="1"/>
  <c r="AN7256" i="1" s="1"/>
  <c r="AK7257" i="1"/>
  <c r="AO7256" i="1"/>
  <c r="AU7256" i="1" l="1"/>
  <c r="AS7256" i="1" s="1"/>
  <c r="AR5018" i="1"/>
  <c r="AQ5019" i="1" s="1"/>
  <c r="AP5017" i="1"/>
  <c r="AT7257" i="1"/>
  <c r="AM7257" i="1"/>
  <c r="AN7257" i="1" s="1"/>
  <c r="AK7258" i="1"/>
  <c r="AO7257" i="1"/>
  <c r="AU7257" i="1" l="1"/>
  <c r="AS7257" i="1" s="1"/>
  <c r="AR5019" i="1"/>
  <c r="AP5018" i="1"/>
  <c r="AT7258" i="1"/>
  <c r="AM7258" i="1"/>
  <c r="AN7258" i="1" s="1"/>
  <c r="AK7259" i="1"/>
  <c r="AO7258" i="1"/>
  <c r="AU7258" i="1" l="1"/>
  <c r="AS7258" i="1" s="1"/>
  <c r="AP5019" i="1"/>
  <c r="AQ5020" i="1"/>
  <c r="AT7259" i="1"/>
  <c r="AM7259" i="1"/>
  <c r="AN7259" i="1" s="1"/>
  <c r="AK7260" i="1"/>
  <c r="AO7259" i="1"/>
  <c r="AU7259" i="1" l="1"/>
  <c r="AS7259" i="1" s="1"/>
  <c r="AR5020" i="1"/>
  <c r="AQ5021" i="1" s="1"/>
  <c r="AT7260" i="1"/>
  <c r="AM7260" i="1"/>
  <c r="AN7260" i="1" s="1"/>
  <c r="AK7261" i="1"/>
  <c r="AO7260" i="1"/>
  <c r="AU7260" i="1" l="1"/>
  <c r="AS7260" i="1" s="1"/>
  <c r="AR5021" i="1"/>
  <c r="AQ5022" i="1" s="1"/>
  <c r="AP5020" i="1"/>
  <c r="AT7261" i="1"/>
  <c r="AM7261" i="1"/>
  <c r="AN7261" i="1" s="1"/>
  <c r="AK7262" i="1"/>
  <c r="AO7261" i="1"/>
  <c r="AU7261" i="1" l="1"/>
  <c r="AS7261" i="1" s="1"/>
  <c r="AR5022" i="1"/>
  <c r="AP5021" i="1"/>
  <c r="AT7262" i="1"/>
  <c r="AM7262" i="1"/>
  <c r="AN7262" i="1" s="1"/>
  <c r="AK7263" i="1"/>
  <c r="AO7262" i="1"/>
  <c r="AU7262" i="1" l="1"/>
  <c r="AS7262" i="1" s="1"/>
  <c r="AP5022" i="1"/>
  <c r="AQ5023" i="1"/>
  <c r="AT7263" i="1"/>
  <c r="AM7263" i="1"/>
  <c r="AN7263" i="1" s="1"/>
  <c r="AK7264" i="1"/>
  <c r="AO7263" i="1"/>
  <c r="AU7263" i="1" l="1"/>
  <c r="AS7263" i="1" s="1"/>
  <c r="AR5023" i="1"/>
  <c r="AQ5024" i="1" s="1"/>
  <c r="AT7264" i="1"/>
  <c r="AM7264" i="1"/>
  <c r="AN7264" i="1" s="1"/>
  <c r="AK7265" i="1"/>
  <c r="AO7264" i="1"/>
  <c r="AU7264" i="1" l="1"/>
  <c r="AS7264" i="1" s="1"/>
  <c r="AR5024" i="1"/>
  <c r="AP5023" i="1"/>
  <c r="AT7265" i="1"/>
  <c r="AM7265" i="1"/>
  <c r="AN7265" i="1" s="1"/>
  <c r="AK7266" i="1"/>
  <c r="AO7265" i="1"/>
  <c r="AU7265" i="1" l="1"/>
  <c r="AS7265" i="1" s="1"/>
  <c r="AP5024" i="1"/>
  <c r="AQ5025" i="1"/>
  <c r="AT7266" i="1"/>
  <c r="AM7266" i="1"/>
  <c r="AN7266" i="1" s="1"/>
  <c r="AK7267" i="1"/>
  <c r="AO7266" i="1"/>
  <c r="AU7266" i="1" l="1"/>
  <c r="AS7266" i="1" s="1"/>
  <c r="AR5025" i="1"/>
  <c r="AQ5026" i="1" s="1"/>
  <c r="AT7267" i="1"/>
  <c r="AM7267" i="1"/>
  <c r="AN7267" i="1" s="1"/>
  <c r="AK7268" i="1"/>
  <c r="AO7267" i="1"/>
  <c r="AU7267" i="1" l="1"/>
  <c r="AS7267" i="1" s="1"/>
  <c r="AR5026" i="1"/>
  <c r="AQ5027" i="1" s="1"/>
  <c r="AP5025" i="1"/>
  <c r="AT7268" i="1"/>
  <c r="AM7268" i="1"/>
  <c r="AN7268" i="1" s="1"/>
  <c r="AK7269" i="1"/>
  <c r="AO7268" i="1"/>
  <c r="AU7268" i="1" l="1"/>
  <c r="AS7268" i="1" s="1"/>
  <c r="AR5027" i="1"/>
  <c r="AP5026" i="1"/>
  <c r="AT7269" i="1"/>
  <c r="AM7269" i="1"/>
  <c r="AN7269" i="1" s="1"/>
  <c r="AK7270" i="1"/>
  <c r="AO7269" i="1"/>
  <c r="AU7269" i="1" l="1"/>
  <c r="AS7269" i="1" s="1"/>
  <c r="AP5027" i="1"/>
  <c r="AQ5028" i="1"/>
  <c r="AT7270" i="1"/>
  <c r="AM7270" i="1"/>
  <c r="AN7270" i="1" s="1"/>
  <c r="AK7271" i="1"/>
  <c r="AO7270" i="1"/>
  <c r="AU7270" i="1" l="1"/>
  <c r="AS7270" i="1" s="1"/>
  <c r="AR5028" i="1"/>
  <c r="AQ5029" i="1" s="1"/>
  <c r="AT7271" i="1"/>
  <c r="AM7271" i="1"/>
  <c r="AN7271" i="1" s="1"/>
  <c r="AK7272" i="1"/>
  <c r="AO7271" i="1"/>
  <c r="AU7271" i="1" l="1"/>
  <c r="AS7271" i="1" s="1"/>
  <c r="AR5029" i="1"/>
  <c r="AP5028" i="1"/>
  <c r="AT7272" i="1"/>
  <c r="AM7272" i="1"/>
  <c r="AN7272" i="1" s="1"/>
  <c r="AK7273" i="1"/>
  <c r="AO7272" i="1"/>
  <c r="AU7272" i="1" l="1"/>
  <c r="AS7272" i="1" s="1"/>
  <c r="AP5029" i="1"/>
  <c r="AQ5030" i="1"/>
  <c r="AT7273" i="1"/>
  <c r="AM7273" i="1"/>
  <c r="AN7273" i="1" s="1"/>
  <c r="AK7274" i="1"/>
  <c r="AO7273" i="1"/>
  <c r="AU7273" i="1" l="1"/>
  <c r="AS7273" i="1" s="1"/>
  <c r="AD206" i="1"/>
  <c r="AR5030" i="1"/>
  <c r="AQ5031" i="1" s="1"/>
  <c r="AT7274" i="1"/>
  <c r="AM7274" i="1"/>
  <c r="AN7274" i="1" s="1"/>
  <c r="AK7275" i="1"/>
  <c r="AO7274" i="1"/>
  <c r="AU7274" i="1" l="1"/>
  <c r="AS7274" i="1" s="1"/>
  <c r="AR5031" i="1"/>
  <c r="AQ5032" i="1" s="1"/>
  <c r="AE206" i="1"/>
  <c r="AP5030" i="1"/>
  <c r="AC206" i="1" s="1"/>
  <c r="AT7275" i="1"/>
  <c r="AM7275" i="1"/>
  <c r="AN7275" i="1" s="1"/>
  <c r="AK7276" i="1"/>
  <c r="AO7275" i="1"/>
  <c r="AU7275" i="1" l="1"/>
  <c r="AS7275" i="1" s="1"/>
  <c r="AR5032" i="1"/>
  <c r="AQ5033" i="1" s="1"/>
  <c r="AP5031" i="1"/>
  <c r="AT7276" i="1"/>
  <c r="AM7276" i="1"/>
  <c r="AN7276" i="1" s="1"/>
  <c r="AK7277" i="1"/>
  <c r="AO7276" i="1"/>
  <c r="AU7276" i="1" l="1"/>
  <c r="AS7276" i="1" s="1"/>
  <c r="AR5033" i="1"/>
  <c r="AP5032" i="1"/>
  <c r="AT7277" i="1"/>
  <c r="AM7277" i="1"/>
  <c r="AN7277" i="1" s="1"/>
  <c r="AK7278" i="1"/>
  <c r="AO7277" i="1"/>
  <c r="AU7277" i="1" l="1"/>
  <c r="AS7277" i="1" s="1"/>
  <c r="AP5033" i="1"/>
  <c r="AQ5034" i="1"/>
  <c r="AT7278" i="1"/>
  <c r="AM7278" i="1"/>
  <c r="AN7278" i="1" s="1"/>
  <c r="AK7279" i="1"/>
  <c r="AO7278" i="1"/>
  <c r="AU7278" i="1" l="1"/>
  <c r="AS7278" i="1" s="1"/>
  <c r="AR5034" i="1"/>
  <c r="AT7279" i="1"/>
  <c r="AM7279" i="1"/>
  <c r="AN7279" i="1" s="1"/>
  <c r="AK7280" i="1"/>
  <c r="AA296" i="1" s="1"/>
  <c r="AO7279" i="1"/>
  <c r="AU7279" i="1" l="1"/>
  <c r="AS7279" i="1" s="1"/>
  <c r="AP5034" i="1"/>
  <c r="AQ5035" i="1"/>
  <c r="AT7280" i="1"/>
  <c r="AF296" i="1" s="1"/>
  <c r="AM7280" i="1"/>
  <c r="AN7280" i="1" s="1"/>
  <c r="AK7281" i="1"/>
  <c r="AO7280" i="1"/>
  <c r="AB296" i="1" s="1"/>
  <c r="AU7280" i="1" l="1"/>
  <c r="AS7280" i="1" s="1"/>
  <c r="AR5035" i="1"/>
  <c r="AQ5036" i="1" s="1"/>
  <c r="AT7281" i="1"/>
  <c r="AM7281" i="1"/>
  <c r="AN7281" i="1" s="1"/>
  <c r="AK7282" i="1"/>
  <c r="AO7281" i="1"/>
  <c r="AU7281" i="1" l="1"/>
  <c r="AS7281" i="1" s="1"/>
  <c r="AR5036" i="1"/>
  <c r="AP5035" i="1"/>
  <c r="AT7282" i="1"/>
  <c r="AM7282" i="1"/>
  <c r="AN7282" i="1" s="1"/>
  <c r="AK7283" i="1"/>
  <c r="AO7282" i="1"/>
  <c r="AU7282" i="1" l="1"/>
  <c r="AS7282" i="1" s="1"/>
  <c r="AP5036" i="1"/>
  <c r="AQ5037" i="1"/>
  <c r="AT7283" i="1"/>
  <c r="AM7283" i="1"/>
  <c r="AN7283" i="1" s="1"/>
  <c r="AK7284" i="1"/>
  <c r="AO7283" i="1"/>
  <c r="AU7283" i="1" l="1"/>
  <c r="AS7283" i="1" s="1"/>
  <c r="AR5037" i="1"/>
  <c r="AT7284" i="1"/>
  <c r="AM7284" i="1"/>
  <c r="AN7284" i="1" s="1"/>
  <c r="AK7285" i="1"/>
  <c r="AO7284" i="1"/>
  <c r="AU7284" i="1" l="1"/>
  <c r="AS7284" i="1" s="1"/>
  <c r="AP5037" i="1"/>
  <c r="AQ5038" i="1"/>
  <c r="AT7285" i="1"/>
  <c r="AM7285" i="1"/>
  <c r="AN7285" i="1" s="1"/>
  <c r="AK7286" i="1"/>
  <c r="AO7285" i="1"/>
  <c r="AU7285" i="1" l="1"/>
  <c r="AS7285" i="1" s="1"/>
  <c r="AR5038" i="1"/>
  <c r="AQ5039" i="1" s="1"/>
  <c r="AT7286" i="1"/>
  <c r="AM7286" i="1"/>
  <c r="AN7286" i="1" s="1"/>
  <c r="AK7287" i="1"/>
  <c r="AO7286" i="1"/>
  <c r="AU7286" i="1" l="1"/>
  <c r="AS7286" i="1" s="1"/>
  <c r="AR5039" i="1"/>
  <c r="AP5038" i="1"/>
  <c r="AT7287" i="1"/>
  <c r="AM7287" i="1"/>
  <c r="AN7287" i="1" s="1"/>
  <c r="AK7288" i="1"/>
  <c r="AO7287" i="1"/>
  <c r="AU7287" i="1" l="1"/>
  <c r="AS7287" i="1" s="1"/>
  <c r="AP5039" i="1"/>
  <c r="AQ5040" i="1"/>
  <c r="AT7288" i="1"/>
  <c r="AM7288" i="1"/>
  <c r="AN7288" i="1" s="1"/>
  <c r="AK7289" i="1"/>
  <c r="AO7288" i="1"/>
  <c r="AU7288" i="1" l="1"/>
  <c r="AS7288" i="1" s="1"/>
  <c r="AR5040" i="1"/>
  <c r="AQ5041" i="1" s="1"/>
  <c r="AT7289" i="1"/>
  <c r="AM7289" i="1"/>
  <c r="AN7289" i="1" s="1"/>
  <c r="AK7290" i="1"/>
  <c r="AO7289" i="1"/>
  <c r="AU7289" i="1" l="1"/>
  <c r="AS7289" i="1" s="1"/>
  <c r="AR5041" i="1"/>
  <c r="AQ5042" i="1" s="1"/>
  <c r="AP5040" i="1"/>
  <c r="AT7290" i="1"/>
  <c r="AM7290" i="1"/>
  <c r="AN7290" i="1" s="1"/>
  <c r="AK7291" i="1"/>
  <c r="AO7290" i="1"/>
  <c r="AU7290" i="1" l="1"/>
  <c r="AS7290" i="1" s="1"/>
  <c r="AR5042" i="1"/>
  <c r="AQ5043" i="1" s="1"/>
  <c r="AP5041" i="1"/>
  <c r="AT7291" i="1"/>
  <c r="AM7291" i="1"/>
  <c r="AN7291" i="1" s="1"/>
  <c r="AK7292" i="1"/>
  <c r="AO7291" i="1"/>
  <c r="AU7291" i="1" l="1"/>
  <c r="AS7291" i="1" s="1"/>
  <c r="AR5043" i="1"/>
  <c r="AP5042" i="1"/>
  <c r="AT7292" i="1"/>
  <c r="AM7292" i="1"/>
  <c r="AN7292" i="1" s="1"/>
  <c r="AK7293" i="1"/>
  <c r="AO7292" i="1"/>
  <c r="AU7292" i="1" l="1"/>
  <c r="AS7292" i="1" s="1"/>
  <c r="AP5043" i="1"/>
  <c r="AQ5044" i="1"/>
  <c r="AT7293" i="1"/>
  <c r="AM7293" i="1"/>
  <c r="AN7293" i="1" s="1"/>
  <c r="AK7294" i="1"/>
  <c r="AO7293" i="1"/>
  <c r="AU7293" i="1" l="1"/>
  <c r="AS7293" i="1" s="1"/>
  <c r="AR5044" i="1"/>
  <c r="AQ5045" i="1" s="1"/>
  <c r="AT7294" i="1"/>
  <c r="AM7294" i="1"/>
  <c r="AN7294" i="1" s="1"/>
  <c r="AK7295" i="1"/>
  <c r="AO7294" i="1"/>
  <c r="AU7294" i="1" l="1"/>
  <c r="AS7294" i="1" s="1"/>
  <c r="AR5045" i="1"/>
  <c r="AQ5046" i="1" s="1"/>
  <c r="AP5044" i="1"/>
  <c r="AT7295" i="1"/>
  <c r="AM7295" i="1"/>
  <c r="AN7295" i="1" s="1"/>
  <c r="AK7296" i="1"/>
  <c r="AO7295" i="1"/>
  <c r="AU7295" i="1" l="1"/>
  <c r="AS7295" i="1" s="1"/>
  <c r="AR5046" i="1"/>
  <c r="AP5045" i="1"/>
  <c r="AT7296" i="1"/>
  <c r="AM7296" i="1"/>
  <c r="AN7296" i="1" s="1"/>
  <c r="AK7297" i="1"/>
  <c r="AO7296" i="1"/>
  <c r="AU7296" i="1" l="1"/>
  <c r="AS7296" i="1" s="1"/>
  <c r="AP5046" i="1"/>
  <c r="AQ5047" i="1"/>
  <c r="AT7297" i="1"/>
  <c r="AM7297" i="1"/>
  <c r="AN7297" i="1" s="1"/>
  <c r="AK7298" i="1"/>
  <c r="AO7297" i="1"/>
  <c r="AU7297" i="1" l="1"/>
  <c r="AS7297" i="1" s="1"/>
  <c r="AR5047" i="1"/>
  <c r="AQ5048" i="1" s="1"/>
  <c r="AT7298" i="1"/>
  <c r="AM7298" i="1"/>
  <c r="AN7298" i="1" s="1"/>
  <c r="AK7299" i="1"/>
  <c r="AO7298" i="1"/>
  <c r="AU7298" i="1" l="1"/>
  <c r="AS7298" i="1" s="1"/>
  <c r="AR5048" i="1"/>
  <c r="AQ5049" i="1" s="1"/>
  <c r="AP5047" i="1"/>
  <c r="AT7299" i="1"/>
  <c r="AM7299" i="1"/>
  <c r="AN7299" i="1" s="1"/>
  <c r="AK7300" i="1"/>
  <c r="AO7299" i="1"/>
  <c r="AU7299" i="1" l="1"/>
  <c r="AS7299" i="1" s="1"/>
  <c r="AR5049" i="1"/>
  <c r="AP5048" i="1"/>
  <c r="AT7300" i="1"/>
  <c r="AM7300" i="1"/>
  <c r="AN7300" i="1" s="1"/>
  <c r="AK7301" i="1"/>
  <c r="AO7300" i="1"/>
  <c r="AU7300" i="1" l="1"/>
  <c r="AS7300" i="1" s="1"/>
  <c r="AP5049" i="1"/>
  <c r="AQ5050" i="1"/>
  <c r="AT7301" i="1"/>
  <c r="AM7301" i="1"/>
  <c r="AN7301" i="1" s="1"/>
  <c r="AK7302" i="1"/>
  <c r="AO7301" i="1"/>
  <c r="AU7301" i="1" l="1"/>
  <c r="AS7301" i="1" s="1"/>
  <c r="AR5050" i="1"/>
  <c r="AQ5051" i="1" s="1"/>
  <c r="AT7302" i="1"/>
  <c r="AM7302" i="1"/>
  <c r="AN7302" i="1" s="1"/>
  <c r="AK7303" i="1"/>
  <c r="AO7302" i="1"/>
  <c r="AU7302" i="1" l="1"/>
  <c r="AS7302" i="1" s="1"/>
  <c r="AR5051" i="1"/>
  <c r="AQ5052" i="1" s="1"/>
  <c r="AP5050" i="1"/>
  <c r="AT7303" i="1"/>
  <c r="AM7303" i="1"/>
  <c r="AN7303" i="1" s="1"/>
  <c r="AK7304" i="1"/>
  <c r="AO7303" i="1"/>
  <c r="AU7303" i="1" l="1"/>
  <c r="AS7303" i="1" s="1"/>
  <c r="AR5052" i="1"/>
  <c r="AP5051" i="1"/>
  <c r="AT7304" i="1"/>
  <c r="AM7304" i="1"/>
  <c r="AN7304" i="1" s="1"/>
  <c r="AK7305" i="1"/>
  <c r="AA297" i="1" s="1"/>
  <c r="AO7304" i="1"/>
  <c r="AU7304" i="1" l="1"/>
  <c r="AS7304" i="1" s="1"/>
  <c r="AQ5053" i="1"/>
  <c r="AP5052" i="1"/>
  <c r="AT7305" i="1"/>
  <c r="AF297" i="1" s="1"/>
  <c r="AM7305" i="1"/>
  <c r="AN7305" i="1" s="1"/>
  <c r="AK7306" i="1"/>
  <c r="AO7305" i="1"/>
  <c r="AB297" i="1" s="1"/>
  <c r="AU7305" i="1" l="1"/>
  <c r="AS7305" i="1" s="1"/>
  <c r="AR5053" i="1"/>
  <c r="AQ5054" i="1" s="1"/>
  <c r="AT7306" i="1"/>
  <c r="AM7306" i="1"/>
  <c r="AN7306" i="1" s="1"/>
  <c r="AK7307" i="1"/>
  <c r="AO7306" i="1"/>
  <c r="AU7306" i="1" l="1"/>
  <c r="AS7306" i="1" s="1"/>
  <c r="AR5054" i="1"/>
  <c r="AP5053" i="1"/>
  <c r="AT7307" i="1"/>
  <c r="AM7307" i="1"/>
  <c r="AN7307" i="1" s="1"/>
  <c r="AK7308" i="1"/>
  <c r="AO7307" i="1"/>
  <c r="AU7307" i="1" l="1"/>
  <c r="AS7307" i="1" s="1"/>
  <c r="AP5054" i="1"/>
  <c r="AQ5055" i="1"/>
  <c r="AT7308" i="1"/>
  <c r="AM7308" i="1"/>
  <c r="AN7308" i="1" s="1"/>
  <c r="AK7309" i="1"/>
  <c r="AO7308" i="1"/>
  <c r="AU7308" i="1" l="1"/>
  <c r="AS7308" i="1" s="1"/>
  <c r="AD207" i="1"/>
  <c r="AR5055" i="1"/>
  <c r="AQ5056" i="1" s="1"/>
  <c r="AT7309" i="1"/>
  <c r="AM7309" i="1"/>
  <c r="AN7309" i="1" s="1"/>
  <c r="AK7310" i="1"/>
  <c r="AO7309" i="1"/>
  <c r="AU7309" i="1" l="1"/>
  <c r="AS7309" i="1" s="1"/>
  <c r="AR5056" i="1"/>
  <c r="AP5055" i="1"/>
  <c r="AC207" i="1" s="1"/>
  <c r="AE207" i="1"/>
  <c r="AT7310" i="1"/>
  <c r="AM7310" i="1"/>
  <c r="AN7310" i="1" s="1"/>
  <c r="AK7311" i="1"/>
  <c r="AO7310" i="1"/>
  <c r="AU7310" i="1" l="1"/>
  <c r="AS7310" i="1" s="1"/>
  <c r="AP5056" i="1"/>
  <c r="AQ5057" i="1"/>
  <c r="AT7311" i="1"/>
  <c r="AM7311" i="1"/>
  <c r="AN7311" i="1" s="1"/>
  <c r="AK7312" i="1"/>
  <c r="AO7311" i="1"/>
  <c r="AU7311" i="1" l="1"/>
  <c r="AS7311" i="1" s="1"/>
  <c r="AR5057" i="1"/>
  <c r="AQ5058" i="1" s="1"/>
  <c r="AT7312" i="1"/>
  <c r="AM7312" i="1"/>
  <c r="AN7312" i="1" s="1"/>
  <c r="AK7313" i="1"/>
  <c r="AO7312" i="1"/>
  <c r="AU7312" i="1" l="1"/>
  <c r="AS7312" i="1" s="1"/>
  <c r="AR5058" i="1"/>
  <c r="AQ5059" i="1" s="1"/>
  <c r="AP5057" i="1"/>
  <c r="AT7313" i="1"/>
  <c r="AM7313" i="1"/>
  <c r="AN7313" i="1" s="1"/>
  <c r="AK7314" i="1"/>
  <c r="AO7313" i="1"/>
  <c r="AU7313" i="1" l="1"/>
  <c r="AS7313" i="1" s="1"/>
  <c r="AR5059" i="1"/>
  <c r="AP5058" i="1"/>
  <c r="AT7314" i="1"/>
  <c r="AM7314" i="1"/>
  <c r="AN7314" i="1" s="1"/>
  <c r="AK7315" i="1"/>
  <c r="AO7314" i="1"/>
  <c r="AU7314" i="1" l="1"/>
  <c r="AS7314" i="1" s="1"/>
  <c r="AP5059" i="1"/>
  <c r="AQ5060" i="1"/>
  <c r="AT7315" i="1"/>
  <c r="AM7315" i="1"/>
  <c r="AN7315" i="1" s="1"/>
  <c r="AK7316" i="1"/>
  <c r="AO7315" i="1"/>
  <c r="AU7315" i="1" l="1"/>
  <c r="AS7315" i="1" s="1"/>
  <c r="AR5060" i="1"/>
  <c r="AQ5061" i="1" s="1"/>
  <c r="AT7316" i="1"/>
  <c r="AM7316" i="1"/>
  <c r="AN7316" i="1" s="1"/>
  <c r="AK7317" i="1"/>
  <c r="AO7316" i="1"/>
  <c r="AU7316" i="1" l="1"/>
  <c r="AS7316" i="1" s="1"/>
  <c r="AR5061" i="1"/>
  <c r="AQ5062" i="1" s="1"/>
  <c r="AP5060" i="1"/>
  <c r="AT7317" i="1"/>
  <c r="AM7317" i="1"/>
  <c r="AN7317" i="1" s="1"/>
  <c r="AK7318" i="1"/>
  <c r="AO7317" i="1"/>
  <c r="AU7317" i="1" l="1"/>
  <c r="AS7317" i="1" s="1"/>
  <c r="AR5062" i="1"/>
  <c r="AQ5063" i="1" s="1"/>
  <c r="AP5061" i="1"/>
  <c r="AT7318" i="1"/>
  <c r="AM7318" i="1"/>
  <c r="AN7318" i="1" s="1"/>
  <c r="AK7319" i="1"/>
  <c r="AO7318" i="1"/>
  <c r="AU7318" i="1" l="1"/>
  <c r="AS7318" i="1" s="1"/>
  <c r="AR5063" i="1"/>
  <c r="AQ5064" i="1" s="1"/>
  <c r="AP5062" i="1"/>
  <c r="AT7319" i="1"/>
  <c r="AM7319" i="1"/>
  <c r="AN7319" i="1" s="1"/>
  <c r="AK7320" i="1"/>
  <c r="AO7319" i="1"/>
  <c r="AU7319" i="1" l="1"/>
  <c r="AS7319" i="1" s="1"/>
  <c r="AR5064" i="1"/>
  <c r="AQ5065" i="1" s="1"/>
  <c r="AP5063" i="1"/>
  <c r="AT7320" i="1"/>
  <c r="AM7320" i="1"/>
  <c r="AN7320" i="1" s="1"/>
  <c r="AK7321" i="1"/>
  <c r="AO7320" i="1"/>
  <c r="AU7320" i="1" l="1"/>
  <c r="AS7320" i="1" s="1"/>
  <c r="AR5065" i="1"/>
  <c r="AQ5066" i="1" s="1"/>
  <c r="AP5064" i="1"/>
  <c r="AT7321" i="1"/>
  <c r="AM7321" i="1"/>
  <c r="AN7321" i="1" s="1"/>
  <c r="AK7322" i="1"/>
  <c r="AO7321" i="1"/>
  <c r="AU7321" i="1" l="1"/>
  <c r="AS7321" i="1" s="1"/>
  <c r="AR5066" i="1"/>
  <c r="AQ5067" i="1" s="1"/>
  <c r="AP5065" i="1"/>
  <c r="AT7322" i="1"/>
  <c r="AM7322" i="1"/>
  <c r="AN7322" i="1" s="1"/>
  <c r="AK7323" i="1"/>
  <c r="AO7322" i="1"/>
  <c r="AU7322" i="1" l="1"/>
  <c r="AS7322" i="1" s="1"/>
  <c r="AR5067" i="1"/>
  <c r="AQ5068" i="1" s="1"/>
  <c r="AP5066" i="1"/>
  <c r="AT7323" i="1"/>
  <c r="AM7323" i="1"/>
  <c r="AN7323" i="1" s="1"/>
  <c r="AK7324" i="1"/>
  <c r="AO7323" i="1"/>
  <c r="AU7323" i="1" l="1"/>
  <c r="AS7323" i="1" s="1"/>
  <c r="AR5068" i="1"/>
  <c r="AQ5069" i="1" s="1"/>
  <c r="AP5067" i="1"/>
  <c r="AT7324" i="1"/>
  <c r="AM7324" i="1"/>
  <c r="AN7324" i="1" s="1"/>
  <c r="AK7325" i="1"/>
  <c r="AO7324" i="1"/>
  <c r="AU7324" i="1" l="1"/>
  <c r="AS7324" i="1" s="1"/>
  <c r="AR5069" i="1"/>
  <c r="AQ5070" i="1" s="1"/>
  <c r="AP5068" i="1"/>
  <c r="AT7325" i="1"/>
  <c r="AM7325" i="1"/>
  <c r="AN7325" i="1" s="1"/>
  <c r="AK7326" i="1"/>
  <c r="AO7325" i="1"/>
  <c r="AU7325" i="1" l="1"/>
  <c r="AS7325" i="1" s="1"/>
  <c r="AR5070" i="1"/>
  <c r="AP5069" i="1"/>
  <c r="AT7326" i="1"/>
  <c r="AM7326" i="1"/>
  <c r="AN7326" i="1" s="1"/>
  <c r="AK7327" i="1"/>
  <c r="AO7326" i="1"/>
  <c r="AU7326" i="1" l="1"/>
  <c r="AS7326" i="1" s="1"/>
  <c r="AP5070" i="1"/>
  <c r="AQ5071" i="1"/>
  <c r="AT7327" i="1"/>
  <c r="AM7327" i="1"/>
  <c r="AN7327" i="1" s="1"/>
  <c r="AK7328" i="1"/>
  <c r="AO7327" i="1"/>
  <c r="AU7327" i="1" l="1"/>
  <c r="AS7327" i="1" s="1"/>
  <c r="AR5071" i="1"/>
  <c r="AT7328" i="1"/>
  <c r="AM7328" i="1"/>
  <c r="AN7328" i="1" s="1"/>
  <c r="AK7329" i="1"/>
  <c r="AO7328" i="1"/>
  <c r="AU7328" i="1" l="1"/>
  <c r="AS7328" i="1" s="1"/>
  <c r="AP5071" i="1"/>
  <c r="AQ5072" i="1"/>
  <c r="AT7329" i="1"/>
  <c r="AM7329" i="1"/>
  <c r="AN7329" i="1" s="1"/>
  <c r="AK7330" i="1"/>
  <c r="AA298" i="1" s="1"/>
  <c r="AO7329" i="1"/>
  <c r="AU7329" i="1" l="1"/>
  <c r="AS7329" i="1" s="1"/>
  <c r="AR5072" i="1"/>
  <c r="AQ5073" i="1" s="1"/>
  <c r="AT7330" i="1"/>
  <c r="AF298" i="1" s="1"/>
  <c r="AM7330" i="1"/>
  <c r="AN7330" i="1" s="1"/>
  <c r="AK7331" i="1"/>
  <c r="AO7330" i="1"/>
  <c r="AB298" i="1" s="1"/>
  <c r="AU7330" i="1" l="1"/>
  <c r="AS7330" i="1" s="1"/>
  <c r="AR5073" i="1"/>
  <c r="AQ5074" i="1" s="1"/>
  <c r="AP5072" i="1"/>
  <c r="AT7331" i="1"/>
  <c r="AM7331" i="1"/>
  <c r="AN7331" i="1" s="1"/>
  <c r="AK7332" i="1"/>
  <c r="AO7331" i="1"/>
  <c r="AU7331" i="1" l="1"/>
  <c r="AS7331" i="1" s="1"/>
  <c r="AR5074" i="1"/>
  <c r="AP5073" i="1"/>
  <c r="AT7332" i="1"/>
  <c r="AM7332" i="1"/>
  <c r="AN7332" i="1" s="1"/>
  <c r="AK7333" i="1"/>
  <c r="AO7332" i="1"/>
  <c r="AU7332" i="1" l="1"/>
  <c r="AS7332" i="1" s="1"/>
  <c r="AQ5075" i="1"/>
  <c r="AP5074" i="1"/>
  <c r="AT7333" i="1"/>
  <c r="AM7333" i="1"/>
  <c r="AN7333" i="1" s="1"/>
  <c r="AK7334" i="1"/>
  <c r="AO7333" i="1"/>
  <c r="AU7333" i="1" l="1"/>
  <c r="AS7333" i="1" s="1"/>
  <c r="AR5075" i="1"/>
  <c r="AT7334" i="1"/>
  <c r="AM7334" i="1"/>
  <c r="AN7334" i="1" s="1"/>
  <c r="AK7335" i="1"/>
  <c r="AO7334" i="1"/>
  <c r="AU7334" i="1" l="1"/>
  <c r="AS7334" i="1" s="1"/>
  <c r="AP5075" i="1"/>
  <c r="AQ5076" i="1"/>
  <c r="AT7335" i="1"/>
  <c r="AM7335" i="1"/>
  <c r="AN7335" i="1" s="1"/>
  <c r="AK7336" i="1"/>
  <c r="AO7335" i="1"/>
  <c r="AU7335" i="1" l="1"/>
  <c r="AS7335" i="1" s="1"/>
  <c r="AR5076" i="1"/>
  <c r="AT7336" i="1"/>
  <c r="AM7336" i="1"/>
  <c r="AN7336" i="1" s="1"/>
  <c r="AK7337" i="1"/>
  <c r="AO7336" i="1"/>
  <c r="AU7336" i="1" l="1"/>
  <c r="AS7336" i="1" s="1"/>
  <c r="AP5076" i="1"/>
  <c r="AQ5077" i="1"/>
  <c r="AT7337" i="1"/>
  <c r="AM7337" i="1"/>
  <c r="AN7337" i="1" s="1"/>
  <c r="AK7338" i="1"/>
  <c r="AO7337" i="1"/>
  <c r="AU7337" i="1" l="1"/>
  <c r="AS7337" i="1" s="1"/>
  <c r="AR5077" i="1"/>
  <c r="AQ5078" i="1" s="1"/>
  <c r="AT7338" i="1"/>
  <c r="AM7338" i="1"/>
  <c r="AN7338" i="1" s="1"/>
  <c r="AK7339" i="1"/>
  <c r="AO7338" i="1"/>
  <c r="AU7338" i="1" l="1"/>
  <c r="AS7338" i="1" s="1"/>
  <c r="AR5078" i="1"/>
  <c r="AQ5079" i="1" s="1"/>
  <c r="AP5077" i="1"/>
  <c r="AT7339" i="1"/>
  <c r="AM7339" i="1"/>
  <c r="AN7339" i="1" s="1"/>
  <c r="AK7340" i="1"/>
  <c r="AO7339" i="1"/>
  <c r="AU7339" i="1" l="1"/>
  <c r="AS7339" i="1" s="1"/>
  <c r="AR5079" i="1"/>
  <c r="AQ5080" i="1" s="1"/>
  <c r="AP5078" i="1"/>
  <c r="AT7340" i="1"/>
  <c r="AM7340" i="1"/>
  <c r="AN7340" i="1" s="1"/>
  <c r="AK7341" i="1"/>
  <c r="AO7340" i="1"/>
  <c r="AU7340" i="1" l="1"/>
  <c r="AS7340" i="1" s="1"/>
  <c r="AD208" i="1"/>
  <c r="AR5080" i="1"/>
  <c r="AQ5081" i="1" s="1"/>
  <c r="AP5079" i="1"/>
  <c r="AT7341" i="1"/>
  <c r="AM7341" i="1"/>
  <c r="AN7341" i="1" s="1"/>
  <c r="AK7342" i="1"/>
  <c r="AO7341" i="1"/>
  <c r="AU7341" i="1" l="1"/>
  <c r="AS7341" i="1" s="1"/>
  <c r="AR5081" i="1"/>
  <c r="AQ5082" i="1" s="1"/>
  <c r="AE208" i="1"/>
  <c r="AP5080" i="1"/>
  <c r="AC208" i="1" s="1"/>
  <c r="AT7342" i="1"/>
  <c r="AM7342" i="1"/>
  <c r="AN7342" i="1" s="1"/>
  <c r="AK7343" i="1"/>
  <c r="AO7342" i="1"/>
  <c r="AU7342" i="1" l="1"/>
  <c r="AS7342" i="1" s="1"/>
  <c r="AR5082" i="1"/>
  <c r="AP5081" i="1"/>
  <c r="AT7343" i="1"/>
  <c r="AM7343" i="1"/>
  <c r="AN7343" i="1" s="1"/>
  <c r="AK7344" i="1"/>
  <c r="AO7343" i="1"/>
  <c r="AU7343" i="1" l="1"/>
  <c r="AS7343" i="1" s="1"/>
  <c r="AQ5083" i="1"/>
  <c r="AP5082" i="1"/>
  <c r="AT7344" i="1"/>
  <c r="AM7344" i="1"/>
  <c r="AN7344" i="1" s="1"/>
  <c r="AK7345" i="1"/>
  <c r="AO7344" i="1"/>
  <c r="AU7344" i="1" l="1"/>
  <c r="AS7344" i="1" s="1"/>
  <c r="AR5083" i="1"/>
  <c r="AQ5084" i="1" s="1"/>
  <c r="AT7345" i="1"/>
  <c r="AM7345" i="1"/>
  <c r="AN7345" i="1" s="1"/>
  <c r="AK7346" i="1"/>
  <c r="AO7345" i="1"/>
  <c r="AU7345" i="1" l="1"/>
  <c r="AS7345" i="1" s="1"/>
  <c r="AR5084" i="1"/>
  <c r="AP5083" i="1"/>
  <c r="AT7346" i="1"/>
  <c r="AM7346" i="1"/>
  <c r="AN7346" i="1" s="1"/>
  <c r="AK7347" i="1"/>
  <c r="AO7346" i="1"/>
  <c r="AU7346" i="1" l="1"/>
  <c r="AS7346" i="1" s="1"/>
  <c r="AQ5085" i="1"/>
  <c r="AP5084" i="1"/>
  <c r="AT7347" i="1"/>
  <c r="AM7347" i="1"/>
  <c r="AN7347" i="1" s="1"/>
  <c r="AK7348" i="1"/>
  <c r="AO7347" i="1"/>
  <c r="AU7347" i="1" l="1"/>
  <c r="AS7347" i="1" s="1"/>
  <c r="AR5085" i="1"/>
  <c r="AQ5086" i="1" s="1"/>
  <c r="AT7348" i="1"/>
  <c r="AM7348" i="1"/>
  <c r="AN7348" i="1" s="1"/>
  <c r="AK7349" i="1"/>
  <c r="AO7348" i="1"/>
  <c r="AU7348" i="1" l="1"/>
  <c r="AS7348" i="1" s="1"/>
  <c r="AR5086" i="1"/>
  <c r="AQ5087" i="1" s="1"/>
  <c r="AP5085" i="1"/>
  <c r="AT7349" i="1"/>
  <c r="AM7349" i="1"/>
  <c r="AN7349" i="1" s="1"/>
  <c r="AK7350" i="1"/>
  <c r="AO7349" i="1"/>
  <c r="AU7349" i="1" l="1"/>
  <c r="AS7349" i="1" s="1"/>
  <c r="AR5087" i="1"/>
  <c r="AP5086" i="1"/>
  <c r="AT7350" i="1"/>
  <c r="AM7350" i="1"/>
  <c r="AN7350" i="1" s="1"/>
  <c r="AK7351" i="1"/>
  <c r="AO7350" i="1"/>
  <c r="AU7350" i="1" l="1"/>
  <c r="AS7350" i="1" s="1"/>
  <c r="AP5087" i="1"/>
  <c r="AQ5088" i="1"/>
  <c r="AT7351" i="1"/>
  <c r="AM7351" i="1"/>
  <c r="AN7351" i="1" s="1"/>
  <c r="AK7352" i="1"/>
  <c r="AO7351" i="1"/>
  <c r="AU7351" i="1" l="1"/>
  <c r="AS7351" i="1" s="1"/>
  <c r="AR5088" i="1"/>
  <c r="AQ5089" i="1" s="1"/>
  <c r="AT7352" i="1"/>
  <c r="AM7352" i="1"/>
  <c r="AN7352" i="1" s="1"/>
  <c r="AK7353" i="1"/>
  <c r="AO7352" i="1"/>
  <c r="AU7352" i="1" l="1"/>
  <c r="AS7352" i="1" s="1"/>
  <c r="AR5089" i="1"/>
  <c r="AQ5090" i="1" s="1"/>
  <c r="AP5088" i="1"/>
  <c r="AT7353" i="1"/>
  <c r="AM7353" i="1"/>
  <c r="AN7353" i="1" s="1"/>
  <c r="AK7354" i="1"/>
  <c r="AO7353" i="1"/>
  <c r="AU7353" i="1" l="1"/>
  <c r="AS7353" i="1" s="1"/>
  <c r="AR5090" i="1"/>
  <c r="AQ5091" i="1" s="1"/>
  <c r="AP5089" i="1"/>
  <c r="AT7354" i="1"/>
  <c r="AM7354" i="1"/>
  <c r="AN7354" i="1" s="1"/>
  <c r="AK7355" i="1"/>
  <c r="AA299" i="1" s="1"/>
  <c r="AO7354" i="1"/>
  <c r="AU7354" i="1" l="1"/>
  <c r="AS7354" i="1" s="1"/>
  <c r="AR5091" i="1"/>
  <c r="AQ5092" i="1" s="1"/>
  <c r="AP5090" i="1"/>
  <c r="AT7355" i="1"/>
  <c r="AF299" i="1" s="1"/>
  <c r="AM7355" i="1"/>
  <c r="AN7355" i="1" s="1"/>
  <c r="AK7356" i="1"/>
  <c r="AO7355" i="1"/>
  <c r="AB299" i="1" s="1"/>
  <c r="AU7355" i="1" l="1"/>
  <c r="AS7355" i="1" s="1"/>
  <c r="AR5092" i="1"/>
  <c r="AQ5093" i="1" s="1"/>
  <c r="AP5091" i="1"/>
  <c r="AT7356" i="1"/>
  <c r="AM7356" i="1"/>
  <c r="AN7356" i="1" s="1"/>
  <c r="AK7357" i="1"/>
  <c r="AO7356" i="1"/>
  <c r="AU7356" i="1" l="1"/>
  <c r="AS7356" i="1" s="1"/>
  <c r="AR5093" i="1"/>
  <c r="AQ5094" i="1" s="1"/>
  <c r="AP5092" i="1"/>
  <c r="AT7357" i="1"/>
  <c r="AM7357" i="1"/>
  <c r="AN7357" i="1" s="1"/>
  <c r="AK7358" i="1"/>
  <c r="AO7357" i="1"/>
  <c r="AU7357" i="1" l="1"/>
  <c r="AS7357" i="1" s="1"/>
  <c r="AR5094" i="1"/>
  <c r="AQ5095" i="1" s="1"/>
  <c r="AP5093" i="1"/>
  <c r="AT7358" i="1"/>
  <c r="AM7358" i="1"/>
  <c r="AN7358" i="1" s="1"/>
  <c r="AK7359" i="1"/>
  <c r="AO7358" i="1"/>
  <c r="AU7358" i="1" l="1"/>
  <c r="AS7358" i="1" s="1"/>
  <c r="AR5095" i="1"/>
  <c r="AQ5096" i="1" s="1"/>
  <c r="AP5094" i="1"/>
  <c r="AT7359" i="1"/>
  <c r="AM7359" i="1"/>
  <c r="AN7359" i="1" s="1"/>
  <c r="AK7360" i="1"/>
  <c r="AO7359" i="1"/>
  <c r="AU7359" i="1" l="1"/>
  <c r="AS7359" i="1" s="1"/>
  <c r="AR5096" i="1"/>
  <c r="AQ5097" i="1" s="1"/>
  <c r="AP5095" i="1"/>
  <c r="AT7360" i="1"/>
  <c r="AM7360" i="1"/>
  <c r="AN7360" i="1" s="1"/>
  <c r="AK7361" i="1"/>
  <c r="AO7360" i="1"/>
  <c r="AU7360" i="1" l="1"/>
  <c r="AS7360" i="1" s="1"/>
  <c r="AR5097" i="1"/>
  <c r="AQ5098" i="1" s="1"/>
  <c r="AP5096" i="1"/>
  <c r="AT7361" i="1"/>
  <c r="AM7361" i="1"/>
  <c r="AN7361" i="1" s="1"/>
  <c r="AK7362" i="1"/>
  <c r="AO7361" i="1"/>
  <c r="AU7361" i="1" l="1"/>
  <c r="AS7361" i="1" s="1"/>
  <c r="AR5098" i="1"/>
  <c r="AQ5099" i="1" s="1"/>
  <c r="AP5097" i="1"/>
  <c r="AT7362" i="1"/>
  <c r="AM7362" i="1"/>
  <c r="AN7362" i="1" s="1"/>
  <c r="AK7363" i="1"/>
  <c r="AO7362" i="1"/>
  <c r="AU7362" i="1" l="1"/>
  <c r="AS7362" i="1" s="1"/>
  <c r="AR5099" i="1"/>
  <c r="AQ5100" i="1" s="1"/>
  <c r="AP5098" i="1"/>
  <c r="AT7363" i="1"/>
  <c r="AM7363" i="1"/>
  <c r="AN7363" i="1" s="1"/>
  <c r="AK7364" i="1"/>
  <c r="AO7363" i="1"/>
  <c r="AU7363" i="1" l="1"/>
  <c r="AS7363" i="1" s="1"/>
  <c r="AR5100" i="1"/>
  <c r="AQ5101" i="1" s="1"/>
  <c r="AP5099" i="1"/>
  <c r="AT7364" i="1"/>
  <c r="AM7364" i="1"/>
  <c r="AN7364" i="1" s="1"/>
  <c r="AK7365" i="1"/>
  <c r="AO7364" i="1"/>
  <c r="AU7364" i="1" l="1"/>
  <c r="AS7364" i="1" s="1"/>
  <c r="AR5101" i="1"/>
  <c r="AQ5102" i="1" s="1"/>
  <c r="AP5100" i="1"/>
  <c r="AT7365" i="1"/>
  <c r="AM7365" i="1"/>
  <c r="AN7365" i="1" s="1"/>
  <c r="AK7366" i="1"/>
  <c r="AO7365" i="1"/>
  <c r="AU7365" i="1" l="1"/>
  <c r="AS7365" i="1" s="1"/>
  <c r="AR5102" i="1"/>
  <c r="AP5101" i="1"/>
  <c r="AT7366" i="1"/>
  <c r="AM7366" i="1"/>
  <c r="AN7366" i="1" s="1"/>
  <c r="AK7367" i="1"/>
  <c r="AO7366" i="1"/>
  <c r="AU7366" i="1" l="1"/>
  <c r="AS7366" i="1" s="1"/>
  <c r="AP5102" i="1"/>
  <c r="AQ5103" i="1"/>
  <c r="AT7367" i="1"/>
  <c r="AM7367" i="1"/>
  <c r="AN7367" i="1" s="1"/>
  <c r="AK7368" i="1"/>
  <c r="AO7367" i="1"/>
  <c r="AU7367" i="1" l="1"/>
  <c r="AS7367" i="1" s="1"/>
  <c r="AR5103" i="1"/>
  <c r="AQ5104" i="1" s="1"/>
  <c r="AT7368" i="1"/>
  <c r="AM7368" i="1"/>
  <c r="AN7368" i="1" s="1"/>
  <c r="AK7369" i="1"/>
  <c r="AO7368" i="1"/>
  <c r="AU7368" i="1" l="1"/>
  <c r="AS7368" i="1" s="1"/>
  <c r="AR5104" i="1"/>
  <c r="AP5103" i="1"/>
  <c r="AT7369" i="1"/>
  <c r="AM7369" i="1"/>
  <c r="AN7369" i="1" s="1"/>
  <c r="AK7370" i="1"/>
  <c r="AO7369" i="1"/>
  <c r="AU7369" i="1" l="1"/>
  <c r="AS7369" i="1" s="1"/>
  <c r="AP5104" i="1"/>
  <c r="AQ5105" i="1"/>
  <c r="AT7370" i="1"/>
  <c r="AM7370" i="1"/>
  <c r="AN7370" i="1" s="1"/>
  <c r="AK7371" i="1"/>
  <c r="AO7370" i="1"/>
  <c r="AU7370" i="1" l="1"/>
  <c r="AS7370" i="1" s="1"/>
  <c r="AD209" i="1"/>
  <c r="AR5105" i="1"/>
  <c r="AQ5106" i="1" s="1"/>
  <c r="AT7371" i="1"/>
  <c r="AM7371" i="1"/>
  <c r="AN7371" i="1" s="1"/>
  <c r="AK7372" i="1"/>
  <c r="AO7371" i="1"/>
  <c r="AU7371" i="1" l="1"/>
  <c r="AS7371" i="1" s="1"/>
  <c r="AR5106" i="1"/>
  <c r="AQ5107" i="1" s="1"/>
  <c r="AE209" i="1"/>
  <c r="AP5105" i="1"/>
  <c r="AC209" i="1" s="1"/>
  <c r="AT7372" i="1"/>
  <c r="AM7372" i="1"/>
  <c r="AN7372" i="1" s="1"/>
  <c r="AK7373" i="1"/>
  <c r="AO7372" i="1"/>
  <c r="AU7372" i="1" l="1"/>
  <c r="AS7372" i="1" s="1"/>
  <c r="AR5107" i="1"/>
  <c r="AQ5108" i="1" s="1"/>
  <c r="AP5106" i="1"/>
  <c r="AT7373" i="1"/>
  <c r="AM7373" i="1"/>
  <c r="AN7373" i="1" s="1"/>
  <c r="AK7374" i="1"/>
  <c r="AO7373" i="1"/>
  <c r="AU7373" i="1" l="1"/>
  <c r="AS7373" i="1" s="1"/>
  <c r="AR5108" i="1"/>
  <c r="AQ5109" i="1" s="1"/>
  <c r="AP5107" i="1"/>
  <c r="AT7374" i="1"/>
  <c r="AM7374" i="1"/>
  <c r="AN7374" i="1" s="1"/>
  <c r="AK7375" i="1"/>
  <c r="AO7374" i="1"/>
  <c r="AU7374" i="1" l="1"/>
  <c r="AS7374" i="1" s="1"/>
  <c r="AR5109" i="1"/>
  <c r="AQ5110" i="1" s="1"/>
  <c r="AP5108" i="1"/>
  <c r="AT7375" i="1"/>
  <c r="AM7375" i="1"/>
  <c r="AN7375" i="1" s="1"/>
  <c r="AK7376" i="1"/>
  <c r="AO7375" i="1"/>
  <c r="AU7375" i="1" l="1"/>
  <c r="AS7375" i="1" s="1"/>
  <c r="AR5110" i="1"/>
  <c r="AQ5111" i="1" s="1"/>
  <c r="AP5109" i="1"/>
  <c r="AT7376" i="1"/>
  <c r="AM7376" i="1"/>
  <c r="AN7376" i="1" s="1"/>
  <c r="AK7377" i="1"/>
  <c r="AO7376" i="1"/>
  <c r="AU7376" i="1" l="1"/>
  <c r="AS7376" i="1" s="1"/>
  <c r="AR5111" i="1"/>
  <c r="AQ5112" i="1" s="1"/>
  <c r="AP5110" i="1"/>
  <c r="AT7377" i="1"/>
  <c r="AM7377" i="1"/>
  <c r="AN7377" i="1" s="1"/>
  <c r="AK7378" i="1"/>
  <c r="AO7377" i="1"/>
  <c r="AU7377" i="1" l="1"/>
  <c r="AS7377" i="1" s="1"/>
  <c r="AR5112" i="1"/>
  <c r="AQ5113" i="1" s="1"/>
  <c r="AP5111" i="1"/>
  <c r="AT7378" i="1"/>
  <c r="AM7378" i="1"/>
  <c r="AN7378" i="1" s="1"/>
  <c r="AK7379" i="1"/>
  <c r="AO7378" i="1"/>
  <c r="AU7378" i="1" l="1"/>
  <c r="AS7378" i="1" s="1"/>
  <c r="AR5113" i="1"/>
  <c r="AQ5114" i="1" s="1"/>
  <c r="AP5112" i="1"/>
  <c r="AT7379" i="1"/>
  <c r="AM7379" i="1"/>
  <c r="AN7379" i="1" s="1"/>
  <c r="AK7380" i="1"/>
  <c r="AA300" i="1" s="1"/>
  <c r="AO7379" i="1"/>
  <c r="AU7379" i="1" l="1"/>
  <c r="AS7379" i="1" s="1"/>
  <c r="AR5114" i="1"/>
  <c r="AQ5115" i="1" s="1"/>
  <c r="AP5113" i="1"/>
  <c r="AT7380" i="1"/>
  <c r="AF300" i="1" s="1"/>
  <c r="AM7380" i="1"/>
  <c r="AN7380" i="1" s="1"/>
  <c r="AK7381" i="1"/>
  <c r="AO7380" i="1"/>
  <c r="AB300" i="1" s="1"/>
  <c r="AU7380" i="1" l="1"/>
  <c r="AS7380" i="1" s="1"/>
  <c r="AR5115" i="1"/>
  <c r="AQ5116" i="1" s="1"/>
  <c r="AP5114" i="1"/>
  <c r="AT7381" i="1"/>
  <c r="AM7381" i="1"/>
  <c r="AN7381" i="1" s="1"/>
  <c r="AK7382" i="1"/>
  <c r="AO7381" i="1"/>
  <c r="AU7381" i="1" l="1"/>
  <c r="AS7381" i="1" s="1"/>
  <c r="AR5116" i="1"/>
  <c r="AQ5117" i="1" s="1"/>
  <c r="AP5115" i="1"/>
  <c r="AT7382" i="1"/>
  <c r="AM7382" i="1"/>
  <c r="AN7382" i="1" s="1"/>
  <c r="AK7383" i="1"/>
  <c r="AO7382" i="1"/>
  <c r="AU7382" i="1" l="1"/>
  <c r="AS7382" i="1" s="1"/>
  <c r="AR5117" i="1"/>
  <c r="AQ5118" i="1" s="1"/>
  <c r="AP5116" i="1"/>
  <c r="AT7383" i="1"/>
  <c r="AM7383" i="1"/>
  <c r="AN7383" i="1" s="1"/>
  <c r="AK7384" i="1"/>
  <c r="AO7383" i="1"/>
  <c r="AU7383" i="1" l="1"/>
  <c r="AS7383" i="1" s="1"/>
  <c r="AR5118" i="1"/>
  <c r="AQ5119" i="1" s="1"/>
  <c r="AP5117" i="1"/>
  <c r="AT7384" i="1"/>
  <c r="AM7384" i="1"/>
  <c r="AN7384" i="1" s="1"/>
  <c r="AK7385" i="1"/>
  <c r="AO7384" i="1"/>
  <c r="AU7384" i="1" l="1"/>
  <c r="AS7384" i="1" s="1"/>
  <c r="AR5119" i="1"/>
  <c r="AQ5120" i="1" s="1"/>
  <c r="AP5118" i="1"/>
  <c r="AT7385" i="1"/>
  <c r="AM7385" i="1"/>
  <c r="AN7385" i="1" s="1"/>
  <c r="AK7386" i="1"/>
  <c r="AO7385" i="1"/>
  <c r="AU7385" i="1" l="1"/>
  <c r="AS7385" i="1" s="1"/>
  <c r="AR5120" i="1"/>
  <c r="AP5119" i="1"/>
  <c r="AT7386" i="1"/>
  <c r="AM7386" i="1"/>
  <c r="AN7386" i="1" s="1"/>
  <c r="AK7387" i="1"/>
  <c r="AO7386" i="1"/>
  <c r="AU7386" i="1" l="1"/>
  <c r="AS7386" i="1" s="1"/>
  <c r="AP5120" i="1"/>
  <c r="AQ5121" i="1"/>
  <c r="AT7387" i="1"/>
  <c r="AM7387" i="1"/>
  <c r="AN7387" i="1" s="1"/>
  <c r="AK7388" i="1"/>
  <c r="AO7387" i="1"/>
  <c r="AU7387" i="1" l="1"/>
  <c r="AS7387" i="1" s="1"/>
  <c r="AR5121" i="1"/>
  <c r="AT7388" i="1"/>
  <c r="AM7388" i="1"/>
  <c r="AN7388" i="1" s="1"/>
  <c r="AK7389" i="1"/>
  <c r="AO7388" i="1"/>
  <c r="AU7388" i="1" l="1"/>
  <c r="AS7388" i="1" s="1"/>
  <c r="AP5121" i="1"/>
  <c r="AQ5122" i="1"/>
  <c r="AT7389" i="1"/>
  <c r="AM7389" i="1"/>
  <c r="AN7389" i="1" s="1"/>
  <c r="AK7390" i="1"/>
  <c r="AO7389" i="1"/>
  <c r="AU7389" i="1" l="1"/>
  <c r="AS7389" i="1" s="1"/>
  <c r="AR5122" i="1"/>
  <c r="AQ5123" i="1" s="1"/>
  <c r="AT7390" i="1"/>
  <c r="AM7390" i="1"/>
  <c r="AN7390" i="1" s="1"/>
  <c r="AK7391" i="1"/>
  <c r="AO7390" i="1"/>
  <c r="AU7390" i="1" l="1"/>
  <c r="AS7390" i="1" s="1"/>
  <c r="AR5123" i="1"/>
  <c r="AP5122" i="1"/>
  <c r="AT7391" i="1"/>
  <c r="AM7391" i="1"/>
  <c r="AN7391" i="1" s="1"/>
  <c r="AK7392" i="1"/>
  <c r="AO7391" i="1"/>
  <c r="AU7391" i="1" l="1"/>
  <c r="AS7391" i="1" s="1"/>
  <c r="AP5123" i="1"/>
  <c r="AQ5124" i="1"/>
  <c r="AT7392" i="1"/>
  <c r="AM7392" i="1"/>
  <c r="AN7392" i="1" s="1"/>
  <c r="AK7393" i="1"/>
  <c r="AO7392" i="1"/>
  <c r="AU7392" i="1" l="1"/>
  <c r="AS7392" i="1" s="1"/>
  <c r="AR5124" i="1"/>
  <c r="AQ5125" i="1" s="1"/>
  <c r="AT7393" i="1"/>
  <c r="AM7393" i="1"/>
  <c r="AN7393" i="1" s="1"/>
  <c r="AK7394" i="1"/>
  <c r="AO7393" i="1"/>
  <c r="AU7393" i="1" l="1"/>
  <c r="AS7393" i="1" s="1"/>
  <c r="AR5125" i="1"/>
  <c r="AP5124" i="1"/>
  <c r="AT7394" i="1"/>
  <c r="AM7394" i="1"/>
  <c r="AN7394" i="1" s="1"/>
  <c r="AK7395" i="1"/>
  <c r="AO7394" i="1"/>
  <c r="AU7394" i="1" l="1"/>
  <c r="AS7394" i="1" s="1"/>
  <c r="AP5125" i="1"/>
  <c r="AQ5126" i="1"/>
  <c r="AT7395" i="1"/>
  <c r="AM7395" i="1"/>
  <c r="AN7395" i="1" s="1"/>
  <c r="AK7396" i="1"/>
  <c r="AO7395" i="1"/>
  <c r="AU7395" i="1" l="1"/>
  <c r="AS7395" i="1" s="1"/>
  <c r="AR5126" i="1"/>
  <c r="AT7396" i="1"/>
  <c r="AM7396" i="1"/>
  <c r="AN7396" i="1" s="1"/>
  <c r="AK7397" i="1"/>
  <c r="AO7396" i="1"/>
  <c r="AU7396" i="1" l="1"/>
  <c r="AS7396" i="1" s="1"/>
  <c r="AP5126" i="1"/>
  <c r="AQ5127" i="1"/>
  <c r="AT7397" i="1"/>
  <c r="AM7397" i="1"/>
  <c r="AN7397" i="1" s="1"/>
  <c r="AK7398" i="1"/>
  <c r="AO7397" i="1"/>
  <c r="AU7397" i="1" l="1"/>
  <c r="AS7397" i="1" s="1"/>
  <c r="AR5127" i="1"/>
  <c r="AQ5128" i="1" s="1"/>
  <c r="AT7398" i="1"/>
  <c r="AM7398" i="1"/>
  <c r="AN7398" i="1" s="1"/>
  <c r="AK7399" i="1"/>
  <c r="AO7398" i="1"/>
  <c r="AU7398" i="1" l="1"/>
  <c r="AS7398" i="1" s="1"/>
  <c r="AR5128" i="1"/>
  <c r="AQ5129" i="1" s="1"/>
  <c r="AP5127" i="1"/>
  <c r="AT7399" i="1"/>
  <c r="AM7399" i="1"/>
  <c r="AN7399" i="1" s="1"/>
  <c r="AK7400" i="1"/>
  <c r="AO7399" i="1"/>
  <c r="AU7399" i="1" l="1"/>
  <c r="AS7399" i="1" s="1"/>
  <c r="AR5129" i="1"/>
  <c r="AQ5130" i="1" s="1"/>
  <c r="AP5128" i="1"/>
  <c r="AT7400" i="1"/>
  <c r="AM7400" i="1"/>
  <c r="AN7400" i="1" s="1"/>
  <c r="AK7401" i="1"/>
  <c r="AO7400" i="1"/>
  <c r="AU7400" i="1" l="1"/>
  <c r="AS7400" i="1" s="1"/>
  <c r="AD210" i="1"/>
  <c r="AR5130" i="1"/>
  <c r="AQ5131" i="1" s="1"/>
  <c r="AP5129" i="1"/>
  <c r="AT7401" i="1"/>
  <c r="AM7401" i="1"/>
  <c r="AN7401" i="1" s="1"/>
  <c r="AK7402" i="1"/>
  <c r="AO7401" i="1"/>
  <c r="AU7401" i="1" l="1"/>
  <c r="AS7401" i="1" s="1"/>
  <c r="AR5131" i="1"/>
  <c r="AQ5132" i="1" s="1"/>
  <c r="AP5130" i="1"/>
  <c r="AC210" i="1" s="1"/>
  <c r="AE210" i="1"/>
  <c r="AT7402" i="1"/>
  <c r="AM7402" i="1"/>
  <c r="AN7402" i="1" s="1"/>
  <c r="AK7403" i="1"/>
  <c r="AO7402" i="1"/>
  <c r="AU7402" i="1" l="1"/>
  <c r="AS7402" i="1" s="1"/>
  <c r="AR5132" i="1"/>
  <c r="AQ5133" i="1" s="1"/>
  <c r="AP5131" i="1"/>
  <c r="AT7403" i="1"/>
  <c r="AM7403" i="1"/>
  <c r="AN7403" i="1" s="1"/>
  <c r="AK7404" i="1"/>
  <c r="AO7403" i="1"/>
  <c r="AU7403" i="1" l="1"/>
  <c r="AS7403" i="1" s="1"/>
  <c r="AR5133" i="1"/>
  <c r="AP5132" i="1"/>
  <c r="AT7404" i="1"/>
  <c r="AM7404" i="1"/>
  <c r="AN7404" i="1" s="1"/>
  <c r="AK7405" i="1"/>
  <c r="AA301" i="1" s="1"/>
  <c r="AO7404" i="1"/>
  <c r="AU7404" i="1" l="1"/>
  <c r="AS7404" i="1" s="1"/>
  <c r="AP5133" i="1"/>
  <c r="AQ5134" i="1"/>
  <c r="AT7405" i="1"/>
  <c r="AF301" i="1" s="1"/>
  <c r="AM7405" i="1"/>
  <c r="AN7405" i="1" s="1"/>
  <c r="AK7406" i="1"/>
  <c r="AO7405" i="1"/>
  <c r="AB301" i="1" s="1"/>
  <c r="AU7405" i="1" l="1"/>
  <c r="AS7405" i="1" s="1"/>
  <c r="AR5134" i="1"/>
  <c r="AQ5135" i="1" s="1"/>
  <c r="AT7406" i="1"/>
  <c r="AM7406" i="1"/>
  <c r="AN7406" i="1" s="1"/>
  <c r="AK7407" i="1"/>
  <c r="AO7406" i="1"/>
  <c r="AU7406" i="1" l="1"/>
  <c r="AS7406" i="1" s="1"/>
  <c r="AR5135" i="1"/>
  <c r="AQ5136" i="1" s="1"/>
  <c r="AP5134" i="1"/>
  <c r="AT7407" i="1"/>
  <c r="AM7407" i="1"/>
  <c r="AN7407" i="1" s="1"/>
  <c r="AK7408" i="1"/>
  <c r="AO7407" i="1"/>
  <c r="AU7407" i="1" l="1"/>
  <c r="AS7407" i="1" s="1"/>
  <c r="AR5136" i="1"/>
  <c r="AQ5137" i="1" s="1"/>
  <c r="AP5135" i="1"/>
  <c r="AT7408" i="1"/>
  <c r="AM7408" i="1"/>
  <c r="AN7408" i="1" s="1"/>
  <c r="AK7409" i="1"/>
  <c r="AO7408" i="1"/>
  <c r="AU7408" i="1" l="1"/>
  <c r="AS7408" i="1" s="1"/>
  <c r="AR5137" i="1"/>
  <c r="AQ5138" i="1" s="1"/>
  <c r="AP5136" i="1"/>
  <c r="AT7409" i="1"/>
  <c r="AM7409" i="1"/>
  <c r="AN7409" i="1" s="1"/>
  <c r="AK7410" i="1"/>
  <c r="AO7409" i="1"/>
  <c r="AU7409" i="1" l="1"/>
  <c r="AS7409" i="1" s="1"/>
  <c r="AR5138" i="1"/>
  <c r="AQ5139" i="1" s="1"/>
  <c r="AP5137" i="1"/>
  <c r="AT7410" i="1"/>
  <c r="AM7410" i="1"/>
  <c r="AN7410" i="1" s="1"/>
  <c r="AK7411" i="1"/>
  <c r="AO7410" i="1"/>
  <c r="AU7410" i="1" l="1"/>
  <c r="AS7410" i="1" s="1"/>
  <c r="AR5139" i="1"/>
  <c r="AQ5140" i="1" s="1"/>
  <c r="AP5138" i="1"/>
  <c r="AT7411" i="1"/>
  <c r="AM7411" i="1"/>
  <c r="AN7411" i="1" s="1"/>
  <c r="AK7412" i="1"/>
  <c r="AO7411" i="1"/>
  <c r="AU7411" i="1" l="1"/>
  <c r="AS7411" i="1" s="1"/>
  <c r="AR5140" i="1"/>
  <c r="AQ5141" i="1" s="1"/>
  <c r="AP5139" i="1"/>
  <c r="AT7412" i="1"/>
  <c r="AM7412" i="1"/>
  <c r="AN7412" i="1" s="1"/>
  <c r="AK7413" i="1"/>
  <c r="AO7412" i="1"/>
  <c r="AU7412" i="1" l="1"/>
  <c r="AS7412" i="1" s="1"/>
  <c r="AR5141" i="1"/>
  <c r="AQ5142" i="1" s="1"/>
  <c r="AP5140" i="1"/>
  <c r="AT7413" i="1"/>
  <c r="AM7413" i="1"/>
  <c r="AN7413" i="1" s="1"/>
  <c r="AK7414" i="1"/>
  <c r="AO7413" i="1"/>
  <c r="AU7413" i="1" l="1"/>
  <c r="AS7413" i="1" s="1"/>
  <c r="AR5142" i="1"/>
  <c r="AQ5143" i="1" s="1"/>
  <c r="AP5141" i="1"/>
  <c r="AT7414" i="1"/>
  <c r="AM7414" i="1"/>
  <c r="AN7414" i="1" s="1"/>
  <c r="AK7415" i="1"/>
  <c r="AO7414" i="1"/>
  <c r="AU7414" i="1" l="1"/>
  <c r="AS7414" i="1" s="1"/>
  <c r="AR5143" i="1"/>
  <c r="AQ5144" i="1" s="1"/>
  <c r="AP5142" i="1"/>
  <c r="AT7415" i="1"/>
  <c r="AM7415" i="1"/>
  <c r="AN7415" i="1" s="1"/>
  <c r="AK7416" i="1"/>
  <c r="AO7415" i="1"/>
  <c r="AU7415" i="1" l="1"/>
  <c r="AS7415" i="1" s="1"/>
  <c r="AR5144" i="1"/>
  <c r="AQ5145" i="1" s="1"/>
  <c r="AP5143" i="1"/>
  <c r="AT7416" i="1"/>
  <c r="AM7416" i="1"/>
  <c r="AN7416" i="1" s="1"/>
  <c r="AK7417" i="1"/>
  <c r="AO7416" i="1"/>
  <c r="AU7416" i="1" l="1"/>
  <c r="AS7416" i="1" s="1"/>
  <c r="AR5145" i="1"/>
  <c r="AQ5146" i="1" s="1"/>
  <c r="AP5144" i="1"/>
  <c r="AT7417" i="1"/>
  <c r="AM7417" i="1"/>
  <c r="AN7417" i="1" s="1"/>
  <c r="AK7418" i="1"/>
  <c r="AO7417" i="1"/>
  <c r="AU7417" i="1" l="1"/>
  <c r="AS7417" i="1" s="1"/>
  <c r="AR5146" i="1"/>
  <c r="AQ5147" i="1" s="1"/>
  <c r="AP5145" i="1"/>
  <c r="AT7418" i="1"/>
  <c r="AM7418" i="1"/>
  <c r="AN7418" i="1" s="1"/>
  <c r="AK7419" i="1"/>
  <c r="AO7418" i="1"/>
  <c r="AU7418" i="1" l="1"/>
  <c r="AS7418" i="1" s="1"/>
  <c r="AR5147" i="1"/>
  <c r="AQ5148" i="1" s="1"/>
  <c r="AP5146" i="1"/>
  <c r="AT7419" i="1"/>
  <c r="AM7419" i="1"/>
  <c r="AN7419" i="1" s="1"/>
  <c r="AK7420" i="1"/>
  <c r="AO7419" i="1"/>
  <c r="AU7419" i="1" l="1"/>
  <c r="AS7419" i="1" s="1"/>
  <c r="AR5148" i="1"/>
  <c r="AQ5149" i="1" s="1"/>
  <c r="AP5147" i="1"/>
  <c r="AT7420" i="1"/>
  <c r="AM7420" i="1"/>
  <c r="AN7420" i="1" s="1"/>
  <c r="AK7421" i="1"/>
  <c r="AO7420" i="1"/>
  <c r="AU7420" i="1" l="1"/>
  <c r="AS7420" i="1" s="1"/>
  <c r="AR5149" i="1"/>
  <c r="AQ5150" i="1" s="1"/>
  <c r="AP5148" i="1"/>
  <c r="AT7421" i="1"/>
  <c r="AM7421" i="1"/>
  <c r="AN7421" i="1" s="1"/>
  <c r="AK7422" i="1"/>
  <c r="AO7421" i="1"/>
  <c r="AU7421" i="1" l="1"/>
  <c r="AS7421" i="1" s="1"/>
  <c r="AR5150" i="1"/>
  <c r="AQ5151" i="1" s="1"/>
  <c r="AP5149" i="1"/>
  <c r="AT7422" i="1"/>
  <c r="AM7422" i="1"/>
  <c r="AN7422" i="1" s="1"/>
  <c r="AK7423" i="1"/>
  <c r="AO7422" i="1"/>
  <c r="AU7422" i="1" l="1"/>
  <c r="AS7422" i="1" s="1"/>
  <c r="AR5151" i="1"/>
  <c r="AQ5152" i="1" s="1"/>
  <c r="AP5150" i="1"/>
  <c r="AT7423" i="1"/>
  <c r="AM7423" i="1"/>
  <c r="AN7423" i="1" s="1"/>
  <c r="AK7424" i="1"/>
  <c r="AO7423" i="1"/>
  <c r="AU7423" i="1" l="1"/>
  <c r="AS7423" i="1" s="1"/>
  <c r="AR5152" i="1"/>
  <c r="AQ5153" i="1" s="1"/>
  <c r="AP5151" i="1"/>
  <c r="AT7424" i="1"/>
  <c r="AM7424" i="1"/>
  <c r="AN7424" i="1" s="1"/>
  <c r="AK7425" i="1"/>
  <c r="AO7424" i="1"/>
  <c r="AU7424" i="1" l="1"/>
  <c r="AS7424" i="1" s="1"/>
  <c r="AR5153" i="1"/>
  <c r="AQ5154" i="1" s="1"/>
  <c r="AP5152" i="1"/>
  <c r="AT7425" i="1"/>
  <c r="AM7425" i="1"/>
  <c r="AN7425" i="1" s="1"/>
  <c r="AK7426" i="1"/>
  <c r="AO7425" i="1"/>
  <c r="AU7425" i="1" l="1"/>
  <c r="AS7425" i="1" s="1"/>
  <c r="AR5154" i="1"/>
  <c r="AQ5155" i="1" s="1"/>
  <c r="AP5153" i="1"/>
  <c r="AT7426" i="1"/>
  <c r="AM7426" i="1"/>
  <c r="AN7426" i="1" s="1"/>
  <c r="AK7427" i="1"/>
  <c r="AO7426" i="1"/>
  <c r="AU7426" i="1" l="1"/>
  <c r="AS7426" i="1" s="1"/>
  <c r="AD211" i="1"/>
  <c r="AR5155" i="1"/>
  <c r="AQ5156" i="1" s="1"/>
  <c r="AP5154" i="1"/>
  <c r="AT7427" i="1"/>
  <c r="AM7427" i="1"/>
  <c r="AN7427" i="1" s="1"/>
  <c r="AK7428" i="1"/>
  <c r="AO7427" i="1"/>
  <c r="AU7427" i="1" l="1"/>
  <c r="AS7427" i="1" s="1"/>
  <c r="AR5156" i="1"/>
  <c r="AQ5157" i="1" s="1"/>
  <c r="AP5155" i="1"/>
  <c r="AC211" i="1" s="1"/>
  <c r="AE211" i="1"/>
  <c r="AT7428" i="1"/>
  <c r="AM7428" i="1"/>
  <c r="AN7428" i="1" s="1"/>
  <c r="AK7429" i="1"/>
  <c r="AO7428" i="1"/>
  <c r="AU7428" i="1" l="1"/>
  <c r="AS7428" i="1" s="1"/>
  <c r="AR5157" i="1"/>
  <c r="AQ5158" i="1" s="1"/>
  <c r="AP5156" i="1"/>
  <c r="AT7429" i="1"/>
  <c r="AM7429" i="1"/>
  <c r="AN7429" i="1" s="1"/>
  <c r="AK7430" i="1"/>
  <c r="AA302" i="1" s="1"/>
  <c r="AO7429" i="1"/>
  <c r="AU7429" i="1" l="1"/>
  <c r="AS7429" i="1" s="1"/>
  <c r="AR5158" i="1"/>
  <c r="AP5157" i="1"/>
  <c r="AT7430" i="1"/>
  <c r="AF302" i="1" s="1"/>
  <c r="AM7430" i="1"/>
  <c r="AN7430" i="1" s="1"/>
  <c r="AK7431" i="1"/>
  <c r="AO7430" i="1"/>
  <c r="AB302" i="1" s="1"/>
  <c r="AU7430" i="1" l="1"/>
  <c r="AS7430" i="1" s="1"/>
  <c r="AP5158" i="1"/>
  <c r="AQ5159" i="1"/>
  <c r="AT7431" i="1"/>
  <c r="AM7431" i="1"/>
  <c r="AN7431" i="1" s="1"/>
  <c r="AK7432" i="1"/>
  <c r="AO7431" i="1"/>
  <c r="AU7431" i="1" l="1"/>
  <c r="AS7431" i="1" s="1"/>
  <c r="AR5159" i="1"/>
  <c r="AQ5160" i="1" s="1"/>
  <c r="AT7432" i="1"/>
  <c r="AM7432" i="1"/>
  <c r="AN7432" i="1" s="1"/>
  <c r="AK7433" i="1"/>
  <c r="AO7432" i="1"/>
  <c r="AU7432" i="1" l="1"/>
  <c r="AS7432" i="1" s="1"/>
  <c r="AR5160" i="1"/>
  <c r="AQ5161" i="1" s="1"/>
  <c r="AP5159" i="1"/>
  <c r="AT7433" i="1"/>
  <c r="AM7433" i="1"/>
  <c r="AN7433" i="1" s="1"/>
  <c r="AK7434" i="1"/>
  <c r="AO7433" i="1"/>
  <c r="AU7433" i="1" l="1"/>
  <c r="AS7433" i="1" s="1"/>
  <c r="AR5161" i="1"/>
  <c r="AQ5162" i="1" s="1"/>
  <c r="AP5160" i="1"/>
  <c r="AT7434" i="1"/>
  <c r="AM7434" i="1"/>
  <c r="AN7434" i="1" s="1"/>
  <c r="AK7435" i="1"/>
  <c r="AO7434" i="1"/>
  <c r="AU7434" i="1" l="1"/>
  <c r="AS7434" i="1" s="1"/>
  <c r="AR5162" i="1"/>
  <c r="AP5161" i="1"/>
  <c r="AT7435" i="1"/>
  <c r="AM7435" i="1"/>
  <c r="AN7435" i="1" s="1"/>
  <c r="AK7436" i="1"/>
  <c r="AO7435" i="1"/>
  <c r="AU7435" i="1" l="1"/>
  <c r="AS7435" i="1" s="1"/>
  <c r="AP5162" i="1"/>
  <c r="AQ5163" i="1"/>
  <c r="AT7436" i="1"/>
  <c r="AM7436" i="1"/>
  <c r="AN7436" i="1" s="1"/>
  <c r="AK7437" i="1"/>
  <c r="AO7436" i="1"/>
  <c r="AU7436" i="1" l="1"/>
  <c r="AS7436" i="1" s="1"/>
  <c r="AR5163" i="1"/>
  <c r="AT7437" i="1"/>
  <c r="AM7437" i="1"/>
  <c r="AN7437" i="1" s="1"/>
  <c r="AK7438" i="1"/>
  <c r="AO7437" i="1"/>
  <c r="AU7437" i="1" l="1"/>
  <c r="AS7437" i="1" s="1"/>
  <c r="AP5163" i="1"/>
  <c r="AQ5164" i="1"/>
  <c r="AT7438" i="1"/>
  <c r="AM7438" i="1"/>
  <c r="AN7438" i="1" s="1"/>
  <c r="AK7439" i="1"/>
  <c r="AO7438" i="1"/>
  <c r="AU7438" i="1" l="1"/>
  <c r="AS7438" i="1" s="1"/>
  <c r="AR5164" i="1"/>
  <c r="AQ5165" i="1" s="1"/>
  <c r="AT7439" i="1"/>
  <c r="AM7439" i="1"/>
  <c r="AN7439" i="1" s="1"/>
  <c r="AK7440" i="1"/>
  <c r="AO7439" i="1"/>
  <c r="AU7439" i="1" l="1"/>
  <c r="AS7439" i="1" s="1"/>
  <c r="AR5165" i="1"/>
  <c r="AP5164" i="1"/>
  <c r="AT7440" i="1"/>
  <c r="AM7440" i="1"/>
  <c r="AN7440" i="1" s="1"/>
  <c r="AK7441" i="1"/>
  <c r="AO7440" i="1"/>
  <c r="AU7440" i="1" l="1"/>
  <c r="AS7440" i="1" s="1"/>
  <c r="AP5165" i="1"/>
  <c r="AQ5166" i="1"/>
  <c r="AT7441" i="1"/>
  <c r="AM7441" i="1"/>
  <c r="AN7441" i="1" s="1"/>
  <c r="AK7442" i="1"/>
  <c r="AO7441" i="1"/>
  <c r="AU7441" i="1" l="1"/>
  <c r="AS7441" i="1" s="1"/>
  <c r="AR5166" i="1"/>
  <c r="AT7442" i="1"/>
  <c r="AM7442" i="1"/>
  <c r="AN7442" i="1" s="1"/>
  <c r="AK7443" i="1"/>
  <c r="AO7442" i="1"/>
  <c r="AU7442" i="1" l="1"/>
  <c r="AS7442" i="1" s="1"/>
  <c r="AP5166" i="1"/>
  <c r="AQ5167" i="1"/>
  <c r="AT7443" i="1"/>
  <c r="AM7443" i="1"/>
  <c r="AN7443" i="1" s="1"/>
  <c r="AK7444" i="1"/>
  <c r="AO7443" i="1"/>
  <c r="AU7443" i="1" l="1"/>
  <c r="AS7443" i="1" s="1"/>
  <c r="AR5167" i="1"/>
  <c r="AQ5168" i="1" s="1"/>
  <c r="AT7444" i="1"/>
  <c r="AM7444" i="1"/>
  <c r="AN7444" i="1" s="1"/>
  <c r="AK7445" i="1"/>
  <c r="AO7444" i="1"/>
  <c r="AU7444" i="1" l="1"/>
  <c r="AS7444" i="1" s="1"/>
  <c r="AR5168" i="1"/>
  <c r="AQ5169" i="1" s="1"/>
  <c r="AP5167" i="1"/>
  <c r="AT7445" i="1"/>
  <c r="AM7445" i="1"/>
  <c r="AN7445" i="1" s="1"/>
  <c r="AK7446" i="1"/>
  <c r="AO7445" i="1"/>
  <c r="AU7445" i="1" l="1"/>
  <c r="AS7445" i="1" s="1"/>
  <c r="AR5169" i="1"/>
  <c r="AQ5170" i="1" s="1"/>
  <c r="AP5168" i="1"/>
  <c r="AT7446" i="1"/>
  <c r="AM7446" i="1"/>
  <c r="AN7446" i="1" s="1"/>
  <c r="AK7447" i="1"/>
  <c r="AO7446" i="1"/>
  <c r="AU7446" i="1" l="1"/>
  <c r="AS7446" i="1" s="1"/>
  <c r="AR5170" i="1"/>
  <c r="AP5169" i="1"/>
  <c r="AT7447" i="1"/>
  <c r="AM7447" i="1"/>
  <c r="AN7447" i="1" s="1"/>
  <c r="AK7448" i="1"/>
  <c r="AO7447" i="1"/>
  <c r="AU7447" i="1" l="1"/>
  <c r="AS7447" i="1" s="1"/>
  <c r="AP5170" i="1"/>
  <c r="AQ5171" i="1"/>
  <c r="AT7448" i="1"/>
  <c r="AM7448" i="1"/>
  <c r="AN7448" i="1" s="1"/>
  <c r="AK7449" i="1"/>
  <c r="AO7448" i="1"/>
  <c r="AU7448" i="1" l="1"/>
  <c r="AS7448" i="1" s="1"/>
  <c r="AR5171" i="1"/>
  <c r="AQ5172" i="1" s="1"/>
  <c r="AT7449" i="1"/>
  <c r="AM7449" i="1"/>
  <c r="AN7449" i="1" s="1"/>
  <c r="AK7450" i="1"/>
  <c r="AO7449" i="1"/>
  <c r="AU7449" i="1" l="1"/>
  <c r="AS7449" i="1" s="1"/>
  <c r="AR5172" i="1"/>
  <c r="AQ5173" i="1" s="1"/>
  <c r="AP5171" i="1"/>
  <c r="AT7450" i="1"/>
  <c r="AM7450" i="1"/>
  <c r="AN7450" i="1" s="1"/>
  <c r="AK7451" i="1"/>
  <c r="AO7450" i="1"/>
  <c r="AU7450" i="1" l="1"/>
  <c r="AS7450" i="1" s="1"/>
  <c r="AR5173" i="1"/>
  <c r="AQ5174" i="1" s="1"/>
  <c r="AP5172" i="1"/>
  <c r="AT7451" i="1"/>
  <c r="AM7451" i="1"/>
  <c r="AN7451" i="1" s="1"/>
  <c r="AK7452" i="1"/>
  <c r="AO7451" i="1"/>
  <c r="AU7451" i="1" l="1"/>
  <c r="AS7451" i="1" s="1"/>
  <c r="AR5174" i="1"/>
  <c r="AQ5175" i="1" s="1"/>
  <c r="AP5173" i="1"/>
  <c r="AT7452" i="1"/>
  <c r="AM7452" i="1"/>
  <c r="AN7452" i="1" s="1"/>
  <c r="AK7453" i="1"/>
  <c r="AO7452" i="1"/>
  <c r="AU7452" i="1" l="1"/>
  <c r="AS7452" i="1" s="1"/>
  <c r="AR5175" i="1"/>
  <c r="AQ5176" i="1" s="1"/>
  <c r="AP5174" i="1"/>
  <c r="AT7453" i="1"/>
  <c r="AM7453" i="1"/>
  <c r="AN7453" i="1" s="1"/>
  <c r="AK7454" i="1"/>
  <c r="AO7453" i="1"/>
  <c r="AU7453" i="1" l="1"/>
  <c r="AS7453" i="1" s="1"/>
  <c r="AR5176" i="1"/>
  <c r="AQ5177" i="1" s="1"/>
  <c r="AP5175" i="1"/>
  <c r="AT7454" i="1"/>
  <c r="AM7454" i="1"/>
  <c r="AN7454" i="1" s="1"/>
  <c r="AK7455" i="1"/>
  <c r="AA303" i="1" s="1"/>
  <c r="AO7454" i="1"/>
  <c r="AU7454" i="1" l="1"/>
  <c r="AS7454" i="1" s="1"/>
  <c r="AR5177" i="1"/>
  <c r="AQ5178" i="1" s="1"/>
  <c r="AP5176" i="1"/>
  <c r="AT7455" i="1"/>
  <c r="AF303" i="1" s="1"/>
  <c r="AM7455" i="1"/>
  <c r="AN7455" i="1" s="1"/>
  <c r="AK7456" i="1"/>
  <c r="AO7455" i="1"/>
  <c r="AB303" i="1" s="1"/>
  <c r="AU7455" i="1" l="1"/>
  <c r="AS7455" i="1" s="1"/>
  <c r="AR5178" i="1"/>
  <c r="AP5177" i="1"/>
  <c r="AT7456" i="1"/>
  <c r="AM7456" i="1"/>
  <c r="AN7456" i="1" s="1"/>
  <c r="AK7457" i="1"/>
  <c r="AO7456" i="1"/>
  <c r="AU7456" i="1" l="1"/>
  <c r="AS7456" i="1" s="1"/>
  <c r="AP5178" i="1"/>
  <c r="AQ5179" i="1"/>
  <c r="AT7457" i="1"/>
  <c r="AM7457" i="1"/>
  <c r="AN7457" i="1" s="1"/>
  <c r="AK7458" i="1"/>
  <c r="AO7457" i="1"/>
  <c r="AU7457" i="1" l="1"/>
  <c r="AS7457" i="1" s="1"/>
  <c r="AR5179" i="1"/>
  <c r="AQ5180" i="1" s="1"/>
  <c r="AT7458" i="1"/>
  <c r="AM7458" i="1"/>
  <c r="AN7458" i="1" s="1"/>
  <c r="AK7459" i="1"/>
  <c r="AO7458" i="1"/>
  <c r="AU7458" i="1" l="1"/>
  <c r="AS7458" i="1" s="1"/>
  <c r="AD212" i="1"/>
  <c r="AR5180" i="1"/>
  <c r="AQ5181" i="1" s="1"/>
  <c r="AP5179" i="1"/>
  <c r="AT7459" i="1"/>
  <c r="AM7459" i="1"/>
  <c r="AN7459" i="1" s="1"/>
  <c r="AK7460" i="1"/>
  <c r="AO7459" i="1"/>
  <c r="AU7459" i="1" l="1"/>
  <c r="AS7459" i="1" s="1"/>
  <c r="AP5180" i="1"/>
  <c r="AC212" i="1" s="1"/>
  <c r="AE212" i="1"/>
  <c r="AR5181" i="1"/>
  <c r="AT7460" i="1"/>
  <c r="AM7460" i="1"/>
  <c r="AN7460" i="1" s="1"/>
  <c r="AK7461" i="1"/>
  <c r="AO7460" i="1"/>
  <c r="AU7460" i="1" l="1"/>
  <c r="AS7460" i="1" s="1"/>
  <c r="AP5181" i="1"/>
  <c r="AQ5182" i="1"/>
  <c r="AT7461" i="1"/>
  <c r="AM7461" i="1"/>
  <c r="AN7461" i="1" s="1"/>
  <c r="AK7462" i="1"/>
  <c r="AO7461" i="1"/>
  <c r="AU7461" i="1" l="1"/>
  <c r="AS7461" i="1" s="1"/>
  <c r="AR5182" i="1"/>
  <c r="AQ5183" i="1" s="1"/>
  <c r="AT7462" i="1"/>
  <c r="AM7462" i="1"/>
  <c r="AN7462" i="1" s="1"/>
  <c r="AK7463" i="1"/>
  <c r="AO7462" i="1"/>
  <c r="AU7462" i="1" l="1"/>
  <c r="AS7462" i="1" s="1"/>
  <c r="AR5183" i="1"/>
  <c r="AQ5184" i="1" s="1"/>
  <c r="AP5182" i="1"/>
  <c r="AT7463" i="1"/>
  <c r="AM7463" i="1"/>
  <c r="AN7463" i="1" s="1"/>
  <c r="AK7464" i="1"/>
  <c r="AO7463" i="1"/>
  <c r="AU7463" i="1" l="1"/>
  <c r="AS7463" i="1" s="1"/>
  <c r="AR5184" i="1"/>
  <c r="AP5183" i="1"/>
  <c r="AT7464" i="1"/>
  <c r="AM7464" i="1"/>
  <c r="AN7464" i="1" s="1"/>
  <c r="AK7465" i="1"/>
  <c r="AO7464" i="1"/>
  <c r="AU7464" i="1" l="1"/>
  <c r="AS7464" i="1" s="1"/>
  <c r="AP5184" i="1"/>
  <c r="AQ5185" i="1"/>
  <c r="AT7465" i="1"/>
  <c r="AM7465" i="1"/>
  <c r="AN7465" i="1" s="1"/>
  <c r="AK7466" i="1"/>
  <c r="AO7465" i="1"/>
  <c r="AU7465" i="1" l="1"/>
  <c r="AS7465" i="1" s="1"/>
  <c r="AR5185" i="1"/>
  <c r="AT7466" i="1"/>
  <c r="AM7466" i="1"/>
  <c r="AN7466" i="1" s="1"/>
  <c r="AK7467" i="1"/>
  <c r="AO7466" i="1"/>
  <c r="AU7466" i="1" l="1"/>
  <c r="AS7466" i="1" s="1"/>
  <c r="AP5185" i="1"/>
  <c r="AQ5186" i="1"/>
  <c r="AT7467" i="1"/>
  <c r="AM7467" i="1"/>
  <c r="AN7467" i="1" s="1"/>
  <c r="AK7468" i="1"/>
  <c r="AO7467" i="1"/>
  <c r="AU7467" i="1" l="1"/>
  <c r="AS7467" i="1" s="1"/>
  <c r="AR5186" i="1"/>
  <c r="AT7468" i="1"/>
  <c r="AM7468" i="1"/>
  <c r="AN7468" i="1" s="1"/>
  <c r="AK7469" i="1"/>
  <c r="AO7468" i="1"/>
  <c r="AU7468" i="1" l="1"/>
  <c r="AS7468" i="1" s="1"/>
  <c r="AP5186" i="1"/>
  <c r="AQ5187" i="1"/>
  <c r="AT7469" i="1"/>
  <c r="AM7469" i="1"/>
  <c r="AN7469" i="1" s="1"/>
  <c r="AK7470" i="1"/>
  <c r="AO7469" i="1"/>
  <c r="AU7469" i="1" l="1"/>
  <c r="AS7469" i="1" s="1"/>
  <c r="AR5187" i="1"/>
  <c r="AQ5188" i="1" s="1"/>
  <c r="AT7470" i="1"/>
  <c r="AM7470" i="1"/>
  <c r="AN7470" i="1" s="1"/>
  <c r="AK7471" i="1"/>
  <c r="AO7470" i="1"/>
  <c r="AU7470" i="1" l="1"/>
  <c r="AS7470" i="1" s="1"/>
  <c r="AR5188" i="1"/>
  <c r="AQ5189" i="1" s="1"/>
  <c r="AP5187" i="1"/>
  <c r="AT7471" i="1"/>
  <c r="AM7471" i="1"/>
  <c r="AN7471" i="1" s="1"/>
  <c r="AK7472" i="1"/>
  <c r="AO7471" i="1"/>
  <c r="AU7471" i="1" l="1"/>
  <c r="AS7471" i="1" s="1"/>
  <c r="AR5189" i="1"/>
  <c r="AP5188" i="1"/>
  <c r="AT7472" i="1"/>
  <c r="AM7472" i="1"/>
  <c r="AN7472" i="1" s="1"/>
  <c r="AK7473" i="1"/>
  <c r="AO7472" i="1"/>
  <c r="AU7472" i="1" l="1"/>
  <c r="AS7472" i="1" s="1"/>
  <c r="AP5189" i="1"/>
  <c r="AQ5190" i="1"/>
  <c r="AT7473" i="1"/>
  <c r="AM7473" i="1"/>
  <c r="AN7473" i="1" s="1"/>
  <c r="AK7474" i="1"/>
  <c r="AO7473" i="1"/>
  <c r="AU7473" i="1" l="1"/>
  <c r="AS7473" i="1" s="1"/>
  <c r="AR5190" i="1"/>
  <c r="AQ5191" i="1" s="1"/>
  <c r="AT7474" i="1"/>
  <c r="AM7474" i="1"/>
  <c r="AN7474" i="1" s="1"/>
  <c r="AK7475" i="1"/>
  <c r="AO7474" i="1"/>
  <c r="AU7474" i="1" l="1"/>
  <c r="AS7474" i="1" s="1"/>
  <c r="AR5191" i="1"/>
  <c r="AP5190" i="1"/>
  <c r="AT7475" i="1"/>
  <c r="AM7475" i="1"/>
  <c r="AN7475" i="1" s="1"/>
  <c r="AK7476" i="1"/>
  <c r="AO7475" i="1"/>
  <c r="AU7475" i="1" l="1"/>
  <c r="AS7475" i="1" s="1"/>
  <c r="AP5191" i="1"/>
  <c r="AQ5192" i="1"/>
  <c r="AT7476" i="1"/>
  <c r="AM7476" i="1"/>
  <c r="AN7476" i="1" s="1"/>
  <c r="AK7477" i="1"/>
  <c r="AO7476" i="1"/>
  <c r="AU7476" i="1" l="1"/>
  <c r="AS7476" i="1" s="1"/>
  <c r="AR5192" i="1"/>
  <c r="AQ5193" i="1" s="1"/>
  <c r="AT7477" i="1"/>
  <c r="AM7477" i="1"/>
  <c r="AN7477" i="1" s="1"/>
  <c r="AK7478" i="1"/>
  <c r="AO7477" i="1"/>
  <c r="AU7477" i="1" l="1"/>
  <c r="AS7477" i="1" s="1"/>
  <c r="AR5193" i="1"/>
  <c r="AQ5194" i="1" s="1"/>
  <c r="AP5192" i="1"/>
  <c r="AT7478" i="1"/>
  <c r="AM7478" i="1"/>
  <c r="AN7478" i="1" s="1"/>
  <c r="AK7479" i="1"/>
  <c r="AO7478" i="1"/>
  <c r="AU7478" i="1" l="1"/>
  <c r="AS7478" i="1" s="1"/>
  <c r="AR5194" i="1"/>
  <c r="AP5193" i="1"/>
  <c r="AT7479" i="1"/>
  <c r="AM7479" i="1"/>
  <c r="AN7479" i="1" s="1"/>
  <c r="AK7480" i="1"/>
  <c r="AA304" i="1" s="1"/>
  <c r="AO7479" i="1"/>
  <c r="AU7479" i="1" l="1"/>
  <c r="AS7479" i="1" s="1"/>
  <c r="AP5194" i="1"/>
  <c r="AQ5195" i="1"/>
  <c r="AT7480" i="1"/>
  <c r="AF304" i="1" s="1"/>
  <c r="AM7480" i="1"/>
  <c r="AN7480" i="1" s="1"/>
  <c r="AK7481" i="1"/>
  <c r="AO7480" i="1"/>
  <c r="AB304" i="1" s="1"/>
  <c r="AU7480" i="1" l="1"/>
  <c r="AS7480" i="1" s="1"/>
  <c r="AR5195" i="1"/>
  <c r="AT7481" i="1"/>
  <c r="AM7481" i="1"/>
  <c r="AN7481" i="1" s="1"/>
  <c r="AK7482" i="1"/>
  <c r="AO7481" i="1"/>
  <c r="AU7481" i="1" l="1"/>
  <c r="AS7481" i="1" s="1"/>
  <c r="AP5195" i="1"/>
  <c r="AQ5196" i="1"/>
  <c r="AT7482" i="1"/>
  <c r="AM7482" i="1"/>
  <c r="AN7482" i="1" s="1"/>
  <c r="AK7483" i="1"/>
  <c r="AO7482" i="1"/>
  <c r="AU7482" i="1" l="1"/>
  <c r="AS7482" i="1" s="1"/>
  <c r="AR5196" i="1"/>
  <c r="AQ5197" i="1" s="1"/>
  <c r="AT7483" i="1"/>
  <c r="AM7483" i="1"/>
  <c r="AN7483" i="1" s="1"/>
  <c r="AK7484" i="1"/>
  <c r="AO7483" i="1"/>
  <c r="AU7483" i="1" l="1"/>
  <c r="AS7483" i="1" s="1"/>
  <c r="AR5197" i="1"/>
  <c r="AP5196" i="1"/>
  <c r="AT7484" i="1"/>
  <c r="AM7484" i="1"/>
  <c r="AN7484" i="1" s="1"/>
  <c r="AK7485" i="1"/>
  <c r="AO7484" i="1"/>
  <c r="AU7484" i="1" l="1"/>
  <c r="AS7484" i="1" s="1"/>
  <c r="AP5197" i="1"/>
  <c r="AQ5198" i="1"/>
  <c r="AT7485" i="1"/>
  <c r="AM7485" i="1"/>
  <c r="AN7485" i="1" s="1"/>
  <c r="AK7486" i="1"/>
  <c r="AO7485" i="1"/>
  <c r="AU7485" i="1" l="1"/>
  <c r="AS7485" i="1" s="1"/>
  <c r="AR5198" i="1"/>
  <c r="AQ5199" i="1" s="1"/>
  <c r="AT7486" i="1"/>
  <c r="AM7486" i="1"/>
  <c r="AN7486" i="1" s="1"/>
  <c r="AK7487" i="1"/>
  <c r="AO7486" i="1"/>
  <c r="AU7486" i="1" l="1"/>
  <c r="AS7486" i="1" s="1"/>
  <c r="AR5199" i="1"/>
  <c r="AQ5200" i="1" s="1"/>
  <c r="AP5198" i="1"/>
  <c r="AT7487" i="1"/>
  <c r="AM7487" i="1"/>
  <c r="AN7487" i="1" s="1"/>
  <c r="AK7488" i="1"/>
  <c r="AO7487" i="1"/>
  <c r="AU7487" i="1" l="1"/>
  <c r="AS7487" i="1" s="1"/>
  <c r="AR5200" i="1"/>
  <c r="AQ5201" i="1" s="1"/>
  <c r="AP5199" i="1"/>
  <c r="AT7488" i="1"/>
  <c r="AM7488" i="1"/>
  <c r="AN7488" i="1" s="1"/>
  <c r="AK7489" i="1"/>
  <c r="AO7488" i="1"/>
  <c r="AU7488" i="1" l="1"/>
  <c r="AS7488" i="1" s="1"/>
  <c r="AR5201" i="1"/>
  <c r="AQ5202" i="1" s="1"/>
  <c r="AP5200" i="1"/>
  <c r="AT7489" i="1"/>
  <c r="AM7489" i="1"/>
  <c r="AN7489" i="1" s="1"/>
  <c r="AK7490" i="1"/>
  <c r="AO7489" i="1"/>
  <c r="AU7489" i="1" l="1"/>
  <c r="AS7489" i="1" s="1"/>
  <c r="AR5202" i="1"/>
  <c r="AQ5203" i="1" s="1"/>
  <c r="AP5201" i="1"/>
  <c r="AT7490" i="1"/>
  <c r="AM7490" i="1"/>
  <c r="AN7490" i="1" s="1"/>
  <c r="AK7491" i="1"/>
  <c r="AO7490" i="1"/>
  <c r="AU7490" i="1" l="1"/>
  <c r="AS7490" i="1" s="1"/>
  <c r="AR5203" i="1"/>
  <c r="AQ5204" i="1" s="1"/>
  <c r="AP5202" i="1"/>
  <c r="AT7491" i="1"/>
  <c r="AM7491" i="1"/>
  <c r="AN7491" i="1" s="1"/>
  <c r="AK7492" i="1"/>
  <c r="AO7491" i="1"/>
  <c r="AU7491" i="1" l="1"/>
  <c r="AS7491" i="1" s="1"/>
  <c r="AR5204" i="1"/>
  <c r="AQ5205" i="1" s="1"/>
  <c r="AP5203" i="1"/>
  <c r="AT7492" i="1"/>
  <c r="AM7492" i="1"/>
  <c r="AN7492" i="1" s="1"/>
  <c r="AK7493" i="1"/>
  <c r="AO7492" i="1"/>
  <c r="AU7492" i="1" l="1"/>
  <c r="AS7492" i="1" s="1"/>
  <c r="AD213" i="1"/>
  <c r="AR5205" i="1"/>
  <c r="AP5204" i="1"/>
  <c r="AT7493" i="1"/>
  <c r="AM7493" i="1"/>
  <c r="AN7493" i="1" s="1"/>
  <c r="AK7494" i="1"/>
  <c r="AO7493" i="1"/>
  <c r="AU7493" i="1" l="1"/>
  <c r="AS7493" i="1" s="1"/>
  <c r="AP5205" i="1"/>
  <c r="AC213" i="1" s="1"/>
  <c r="AE213" i="1"/>
  <c r="AQ5206" i="1"/>
  <c r="AT7494" i="1"/>
  <c r="AM7494" i="1"/>
  <c r="AN7494" i="1" s="1"/>
  <c r="AK7495" i="1"/>
  <c r="AO7494" i="1"/>
  <c r="AU7494" i="1" l="1"/>
  <c r="AS7494" i="1" s="1"/>
  <c r="AR5206" i="1"/>
  <c r="AQ5207" i="1" s="1"/>
  <c r="AT7495" i="1"/>
  <c r="AM7495" i="1"/>
  <c r="AN7495" i="1" s="1"/>
  <c r="AK7496" i="1"/>
  <c r="AO7495" i="1"/>
  <c r="AU7495" i="1" l="1"/>
  <c r="AS7495" i="1" s="1"/>
  <c r="AR5207" i="1"/>
  <c r="AQ5208" i="1" s="1"/>
  <c r="AP5206" i="1"/>
  <c r="AT7496" i="1"/>
  <c r="AM7496" i="1"/>
  <c r="AN7496" i="1" s="1"/>
  <c r="AK7497" i="1"/>
  <c r="AO7496" i="1"/>
  <c r="AU7496" i="1" l="1"/>
  <c r="AS7496" i="1" s="1"/>
  <c r="AR5208" i="1"/>
  <c r="AQ5209" i="1" s="1"/>
  <c r="AP5207" i="1"/>
  <c r="AT7497" i="1"/>
  <c r="AM7497" i="1"/>
  <c r="AN7497" i="1" s="1"/>
  <c r="AK7498" i="1"/>
  <c r="AO7497" i="1"/>
  <c r="AU7497" i="1" l="1"/>
  <c r="AS7497" i="1" s="1"/>
  <c r="AR5209" i="1"/>
  <c r="AP5208" i="1"/>
  <c r="AT7498" i="1"/>
  <c r="AM7498" i="1"/>
  <c r="AN7498" i="1" s="1"/>
  <c r="AK7499" i="1"/>
  <c r="AO7498" i="1"/>
  <c r="AU7498" i="1" l="1"/>
  <c r="AS7498" i="1" s="1"/>
  <c r="AP5209" i="1"/>
  <c r="AQ5210" i="1"/>
  <c r="AT7499" i="1"/>
  <c r="AM7499" i="1"/>
  <c r="AN7499" i="1" s="1"/>
  <c r="AK7500" i="1"/>
  <c r="AO7499" i="1"/>
  <c r="AU7499" i="1" l="1"/>
  <c r="AS7499" i="1" s="1"/>
  <c r="AR5210" i="1"/>
  <c r="AT7500" i="1"/>
  <c r="AM7500" i="1"/>
  <c r="AN7500" i="1" s="1"/>
  <c r="AK7501" i="1"/>
  <c r="AO7500" i="1"/>
  <c r="AU7500" i="1" l="1"/>
  <c r="AS7500" i="1" s="1"/>
  <c r="AP5210" i="1"/>
  <c r="AQ5211" i="1"/>
  <c r="AT7501" i="1"/>
  <c r="AM7501" i="1"/>
  <c r="AN7501" i="1" s="1"/>
  <c r="AK7502" i="1"/>
  <c r="AO7501" i="1"/>
  <c r="AU7501" i="1" l="1"/>
  <c r="AS7501" i="1" s="1"/>
  <c r="AR5211" i="1"/>
  <c r="AQ5212" i="1" s="1"/>
  <c r="AT7502" i="1"/>
  <c r="AM7502" i="1"/>
  <c r="AN7502" i="1" s="1"/>
  <c r="AK7503" i="1"/>
  <c r="AO7502" i="1"/>
  <c r="AU7502" i="1" l="1"/>
  <c r="AS7502" i="1" s="1"/>
  <c r="AR5212" i="1"/>
  <c r="AQ5213" i="1" s="1"/>
  <c r="AP5211" i="1"/>
  <c r="AT7503" i="1"/>
  <c r="AM7503" i="1"/>
  <c r="AN7503" i="1" s="1"/>
  <c r="AK7504" i="1"/>
  <c r="AO7503" i="1"/>
  <c r="AU7503" i="1" l="1"/>
  <c r="AS7503" i="1" s="1"/>
  <c r="AR5213" i="1"/>
  <c r="AQ5214" i="1" s="1"/>
  <c r="AP5212" i="1"/>
  <c r="AT7504" i="1"/>
  <c r="AM7504" i="1"/>
  <c r="AN7504" i="1" s="1"/>
  <c r="AK7505" i="1"/>
  <c r="AA305" i="1" s="1"/>
  <c r="AO7504" i="1"/>
  <c r="AU7504" i="1" l="1"/>
  <c r="AS7504" i="1" s="1"/>
  <c r="AR5214" i="1"/>
  <c r="AQ5215" i="1" s="1"/>
  <c r="AP5213" i="1"/>
  <c r="AT7505" i="1"/>
  <c r="AF305" i="1" s="1"/>
  <c r="AM7505" i="1"/>
  <c r="AN7505" i="1" s="1"/>
  <c r="AK7506" i="1"/>
  <c r="AO7505" i="1"/>
  <c r="AB305" i="1" s="1"/>
  <c r="AU7505" i="1" l="1"/>
  <c r="AS7505" i="1" s="1"/>
  <c r="AR5215" i="1"/>
  <c r="AQ5216" i="1" s="1"/>
  <c r="AP5214" i="1"/>
  <c r="AT7506" i="1"/>
  <c r="AM7506" i="1"/>
  <c r="AN7506" i="1" s="1"/>
  <c r="AK7507" i="1"/>
  <c r="AO7506" i="1"/>
  <c r="AU7506" i="1" l="1"/>
  <c r="AS7506" i="1" s="1"/>
  <c r="AR5216" i="1"/>
  <c r="AP5215" i="1"/>
  <c r="AT7507" i="1"/>
  <c r="AM7507" i="1"/>
  <c r="AN7507" i="1" s="1"/>
  <c r="AK7508" i="1"/>
  <c r="AO7507" i="1"/>
  <c r="AU7507" i="1" l="1"/>
  <c r="AS7507" i="1" s="1"/>
  <c r="AP5216" i="1"/>
  <c r="AQ5217" i="1"/>
  <c r="AT7508" i="1"/>
  <c r="AM7508" i="1"/>
  <c r="AN7508" i="1" s="1"/>
  <c r="AK7509" i="1"/>
  <c r="AO7508" i="1"/>
  <c r="AU7508" i="1" l="1"/>
  <c r="AS7508" i="1" s="1"/>
  <c r="AR5217" i="1"/>
  <c r="AT7509" i="1"/>
  <c r="AM7509" i="1"/>
  <c r="AN7509" i="1" s="1"/>
  <c r="AK7510" i="1"/>
  <c r="AO7509" i="1"/>
  <c r="AU7509" i="1" l="1"/>
  <c r="AS7509" i="1" s="1"/>
  <c r="AP5217" i="1"/>
  <c r="AQ5218" i="1"/>
  <c r="AT7510" i="1"/>
  <c r="AM7510" i="1"/>
  <c r="AN7510" i="1" s="1"/>
  <c r="AK7511" i="1"/>
  <c r="AO7510" i="1"/>
  <c r="AU7510" i="1" l="1"/>
  <c r="AS7510" i="1" s="1"/>
  <c r="AR5218" i="1"/>
  <c r="AQ5219" i="1" s="1"/>
  <c r="AT7511" i="1"/>
  <c r="AM7511" i="1"/>
  <c r="AN7511" i="1" s="1"/>
  <c r="AK7512" i="1"/>
  <c r="AO7511" i="1"/>
  <c r="AU7511" i="1" l="1"/>
  <c r="AS7511" i="1" s="1"/>
  <c r="AR5219" i="1"/>
  <c r="AP5218" i="1"/>
  <c r="AT7512" i="1"/>
  <c r="AM7512" i="1"/>
  <c r="AN7512" i="1" s="1"/>
  <c r="AK7513" i="1"/>
  <c r="AO7512" i="1"/>
  <c r="AU7512" i="1" l="1"/>
  <c r="AS7512" i="1" s="1"/>
  <c r="AP5219" i="1"/>
  <c r="AQ5220" i="1"/>
  <c r="AT7513" i="1"/>
  <c r="AM7513" i="1"/>
  <c r="AN7513" i="1" s="1"/>
  <c r="AK7514" i="1"/>
  <c r="AO7513" i="1"/>
  <c r="AU7513" i="1" l="1"/>
  <c r="AS7513" i="1" s="1"/>
  <c r="AR5220" i="1"/>
  <c r="AQ5221" i="1" s="1"/>
  <c r="AT7514" i="1"/>
  <c r="AM7514" i="1"/>
  <c r="AN7514" i="1" s="1"/>
  <c r="AK7515" i="1"/>
  <c r="AO7514" i="1"/>
  <c r="AU7514" i="1" l="1"/>
  <c r="AS7514" i="1" s="1"/>
  <c r="AR5221" i="1"/>
  <c r="AP5220" i="1"/>
  <c r="AT7515" i="1"/>
  <c r="AM7515" i="1"/>
  <c r="AN7515" i="1" s="1"/>
  <c r="AK7516" i="1"/>
  <c r="AO7515" i="1"/>
  <c r="AU7515" i="1" l="1"/>
  <c r="AS7515" i="1" s="1"/>
  <c r="AP5221" i="1"/>
  <c r="AQ5222" i="1"/>
  <c r="AT7516" i="1"/>
  <c r="AM7516" i="1"/>
  <c r="AN7516" i="1" s="1"/>
  <c r="AK7517" i="1"/>
  <c r="AO7516" i="1"/>
  <c r="AU7516" i="1" l="1"/>
  <c r="AS7516" i="1" s="1"/>
  <c r="AR5222" i="1"/>
  <c r="AT7517" i="1"/>
  <c r="AM7517" i="1"/>
  <c r="AN7517" i="1" s="1"/>
  <c r="AK7518" i="1"/>
  <c r="AO7517" i="1"/>
  <c r="AU7517" i="1" l="1"/>
  <c r="AS7517" i="1" s="1"/>
  <c r="AP5222" i="1"/>
  <c r="AQ5223" i="1"/>
  <c r="AT7518" i="1"/>
  <c r="AM7518" i="1"/>
  <c r="AN7518" i="1" s="1"/>
  <c r="AK7519" i="1"/>
  <c r="AO7518" i="1"/>
  <c r="AU7518" i="1" l="1"/>
  <c r="AS7518" i="1" s="1"/>
  <c r="AR5223" i="1"/>
  <c r="AQ5224" i="1" s="1"/>
  <c r="AT7519" i="1"/>
  <c r="AM7519" i="1"/>
  <c r="AN7519" i="1" s="1"/>
  <c r="AK7520" i="1"/>
  <c r="AO7519" i="1"/>
  <c r="AU7519" i="1" l="1"/>
  <c r="AS7519" i="1" s="1"/>
  <c r="AR5224" i="1"/>
  <c r="AQ5225" i="1" s="1"/>
  <c r="AP5223" i="1"/>
  <c r="AT7520" i="1"/>
  <c r="AM7520" i="1"/>
  <c r="AN7520" i="1" s="1"/>
  <c r="AK7521" i="1"/>
  <c r="AO7520" i="1"/>
  <c r="AU7520" i="1" l="1"/>
  <c r="AS7520" i="1" s="1"/>
  <c r="AR5225" i="1"/>
  <c r="AQ5226" i="1" s="1"/>
  <c r="AP5224" i="1"/>
  <c r="AT7521" i="1"/>
  <c r="AM7521" i="1"/>
  <c r="AN7521" i="1" s="1"/>
  <c r="AK7522" i="1"/>
  <c r="AO7521" i="1"/>
  <c r="AU7521" i="1" l="1"/>
  <c r="AS7521" i="1" s="1"/>
  <c r="AR5226" i="1"/>
  <c r="AQ5227" i="1" s="1"/>
  <c r="AP5225" i="1"/>
  <c r="AT7522" i="1"/>
  <c r="AM7522" i="1"/>
  <c r="AN7522" i="1" s="1"/>
  <c r="AK7523" i="1"/>
  <c r="AO7522" i="1"/>
  <c r="AU7522" i="1" l="1"/>
  <c r="AS7522" i="1" s="1"/>
  <c r="AR5227" i="1"/>
  <c r="AQ5228" i="1" s="1"/>
  <c r="AP5226" i="1"/>
  <c r="AT7523" i="1"/>
  <c r="AM7523" i="1"/>
  <c r="AN7523" i="1" s="1"/>
  <c r="AK7524" i="1"/>
  <c r="AO7523" i="1"/>
  <c r="AU7523" i="1" l="1"/>
  <c r="AS7523" i="1" s="1"/>
  <c r="AR5228" i="1"/>
  <c r="AQ5229" i="1" s="1"/>
  <c r="AP5227" i="1"/>
  <c r="AT7524" i="1"/>
  <c r="AM7524" i="1"/>
  <c r="AN7524" i="1" s="1"/>
  <c r="AK7525" i="1"/>
  <c r="AO7524" i="1"/>
  <c r="AU7524" i="1" l="1"/>
  <c r="AS7524" i="1" s="1"/>
  <c r="AR5229" i="1"/>
  <c r="AQ5230" i="1" s="1"/>
  <c r="AP5228" i="1"/>
  <c r="AT7525" i="1"/>
  <c r="AM7525" i="1"/>
  <c r="AN7525" i="1" s="1"/>
  <c r="AK7526" i="1"/>
  <c r="AO7525" i="1"/>
  <c r="AU7525" i="1" l="1"/>
  <c r="AS7525" i="1" s="1"/>
  <c r="AD214" i="1"/>
  <c r="AR5230" i="1"/>
  <c r="AP5229" i="1"/>
  <c r="AT7526" i="1"/>
  <c r="AM7526" i="1"/>
  <c r="AN7526" i="1" s="1"/>
  <c r="AK7527" i="1"/>
  <c r="AO7526" i="1"/>
  <c r="AU7526" i="1" l="1"/>
  <c r="AS7526" i="1" s="1"/>
  <c r="AE214" i="1"/>
  <c r="AP5230" i="1"/>
  <c r="AC214" i="1" s="1"/>
  <c r="AQ5231" i="1"/>
  <c r="AT7527" i="1"/>
  <c r="AM7527" i="1"/>
  <c r="AN7527" i="1" s="1"/>
  <c r="AK7528" i="1"/>
  <c r="AO7527" i="1"/>
  <c r="AU7527" i="1" l="1"/>
  <c r="AS7527" i="1" s="1"/>
  <c r="AR5231" i="1"/>
  <c r="AQ5232" i="1" s="1"/>
  <c r="AT7528" i="1"/>
  <c r="AM7528" i="1"/>
  <c r="AN7528" i="1" s="1"/>
  <c r="AK7529" i="1"/>
  <c r="AO7528" i="1"/>
  <c r="AU7528" i="1" l="1"/>
  <c r="AS7528" i="1" s="1"/>
  <c r="AR5232" i="1"/>
  <c r="AQ5233" i="1" s="1"/>
  <c r="AP5231" i="1"/>
  <c r="AT7529" i="1"/>
  <c r="AM7529" i="1"/>
  <c r="AN7529" i="1" s="1"/>
  <c r="AK7530" i="1"/>
  <c r="AA306" i="1" s="1"/>
  <c r="AO7529" i="1"/>
  <c r="AU7529" i="1" l="1"/>
  <c r="AS7529" i="1" s="1"/>
  <c r="AR5233" i="1"/>
  <c r="AP5232" i="1"/>
  <c r="AT7530" i="1"/>
  <c r="AF306" i="1" s="1"/>
  <c r="AM7530" i="1"/>
  <c r="AN7530" i="1" s="1"/>
  <c r="AK7531" i="1"/>
  <c r="AO7530" i="1"/>
  <c r="AB306" i="1" s="1"/>
  <c r="AU7530" i="1" l="1"/>
  <c r="AS7530" i="1" s="1"/>
  <c r="AP5233" i="1"/>
  <c r="AQ5234" i="1"/>
  <c r="AT7531" i="1"/>
  <c r="AM7531" i="1"/>
  <c r="AN7531" i="1" s="1"/>
  <c r="AK7532" i="1"/>
  <c r="AO7531" i="1"/>
  <c r="AU7531" i="1" l="1"/>
  <c r="AS7531" i="1" s="1"/>
  <c r="AR5234" i="1"/>
  <c r="AQ5235" i="1" s="1"/>
  <c r="AT7532" i="1"/>
  <c r="AM7532" i="1"/>
  <c r="AN7532" i="1" s="1"/>
  <c r="AK7533" i="1"/>
  <c r="AO7532" i="1"/>
  <c r="AU7532" i="1" l="1"/>
  <c r="AS7532" i="1" s="1"/>
  <c r="AR5235" i="1"/>
  <c r="AP5234" i="1"/>
  <c r="AT7533" i="1"/>
  <c r="AM7533" i="1"/>
  <c r="AN7533" i="1" s="1"/>
  <c r="AK7534" i="1"/>
  <c r="AO7533" i="1"/>
  <c r="AU7533" i="1" l="1"/>
  <c r="AS7533" i="1" s="1"/>
  <c r="AP5235" i="1"/>
  <c r="AQ5236" i="1"/>
  <c r="AT7534" i="1"/>
  <c r="AM7534" i="1"/>
  <c r="AN7534" i="1" s="1"/>
  <c r="AK7535" i="1"/>
  <c r="AO7534" i="1"/>
  <c r="AU7534" i="1" l="1"/>
  <c r="AS7534" i="1" s="1"/>
  <c r="AR5236" i="1"/>
  <c r="AQ5237" i="1" s="1"/>
  <c r="AT7535" i="1"/>
  <c r="AM7535" i="1"/>
  <c r="AN7535" i="1" s="1"/>
  <c r="AK7536" i="1"/>
  <c r="AO7535" i="1"/>
  <c r="AU7535" i="1" l="1"/>
  <c r="AS7535" i="1" s="1"/>
  <c r="AR5237" i="1"/>
  <c r="AQ5238" i="1" s="1"/>
  <c r="AP5236" i="1"/>
  <c r="AT7536" i="1"/>
  <c r="AM7536" i="1"/>
  <c r="AN7536" i="1" s="1"/>
  <c r="AK7537" i="1"/>
  <c r="AO7536" i="1"/>
  <c r="AU7536" i="1" l="1"/>
  <c r="AS7536" i="1" s="1"/>
  <c r="AR5238" i="1"/>
  <c r="AQ5239" i="1" s="1"/>
  <c r="AP5237" i="1"/>
  <c r="AT7537" i="1"/>
  <c r="AM7537" i="1"/>
  <c r="AN7537" i="1" s="1"/>
  <c r="AK7538" i="1"/>
  <c r="AO7537" i="1"/>
  <c r="AU7537" i="1" l="1"/>
  <c r="AS7537" i="1" s="1"/>
  <c r="AR5239" i="1"/>
  <c r="AP5238" i="1"/>
  <c r="AT7538" i="1"/>
  <c r="AM7538" i="1"/>
  <c r="AN7538" i="1" s="1"/>
  <c r="AK7539" i="1"/>
  <c r="AO7538" i="1"/>
  <c r="AU7538" i="1" l="1"/>
  <c r="AS7538" i="1" s="1"/>
  <c r="AP5239" i="1"/>
  <c r="AQ5240" i="1"/>
  <c r="AT7539" i="1"/>
  <c r="AM7539" i="1"/>
  <c r="AN7539" i="1" s="1"/>
  <c r="AK7540" i="1"/>
  <c r="AO7539" i="1"/>
  <c r="AU7539" i="1" l="1"/>
  <c r="AS7539" i="1" s="1"/>
  <c r="AR5240" i="1"/>
  <c r="AQ5241" i="1" s="1"/>
  <c r="AT7540" i="1"/>
  <c r="AM7540" i="1"/>
  <c r="AN7540" i="1" s="1"/>
  <c r="AK7541" i="1"/>
  <c r="AO7540" i="1"/>
  <c r="AU7540" i="1" l="1"/>
  <c r="AS7540" i="1" s="1"/>
  <c r="AR5241" i="1"/>
  <c r="AQ5242" i="1" s="1"/>
  <c r="AP5240" i="1"/>
  <c r="AT7541" i="1"/>
  <c r="AM7541" i="1"/>
  <c r="AN7541" i="1" s="1"/>
  <c r="AK7542" i="1"/>
  <c r="AO7541" i="1"/>
  <c r="AU7541" i="1" l="1"/>
  <c r="AS7541" i="1" s="1"/>
  <c r="AR5242" i="1"/>
  <c r="AQ5243" i="1" s="1"/>
  <c r="AP5241" i="1"/>
  <c r="AT7542" i="1"/>
  <c r="AM7542" i="1"/>
  <c r="AN7542" i="1" s="1"/>
  <c r="AK7543" i="1"/>
  <c r="AO7542" i="1"/>
  <c r="AU7542" i="1" l="1"/>
  <c r="AS7542" i="1" s="1"/>
  <c r="AR5243" i="1"/>
  <c r="AQ5244" i="1" s="1"/>
  <c r="AP5242" i="1"/>
  <c r="AT7543" i="1"/>
  <c r="AM7543" i="1"/>
  <c r="AN7543" i="1" s="1"/>
  <c r="AK7544" i="1"/>
  <c r="AO7543" i="1"/>
  <c r="AU7543" i="1" l="1"/>
  <c r="AS7543" i="1" s="1"/>
  <c r="AR5244" i="1"/>
  <c r="AP5243" i="1"/>
  <c r="AT7544" i="1"/>
  <c r="AM7544" i="1"/>
  <c r="AN7544" i="1" s="1"/>
  <c r="AK7545" i="1"/>
  <c r="AO7544" i="1"/>
  <c r="AU7544" i="1" l="1"/>
  <c r="AS7544" i="1" s="1"/>
  <c r="AP5244" i="1"/>
  <c r="AQ5245" i="1"/>
  <c r="AT7545" i="1"/>
  <c r="AM7545" i="1"/>
  <c r="AN7545" i="1" s="1"/>
  <c r="AK7546" i="1"/>
  <c r="AO7545" i="1"/>
  <c r="AU7545" i="1" l="1"/>
  <c r="AS7545" i="1" s="1"/>
  <c r="AR5245" i="1"/>
  <c r="AQ5246" i="1" s="1"/>
  <c r="AT7546" i="1"/>
  <c r="AM7546" i="1"/>
  <c r="AN7546" i="1" s="1"/>
  <c r="AK7547" i="1"/>
  <c r="AO7546" i="1"/>
  <c r="AU7546" i="1" l="1"/>
  <c r="AS7546" i="1" s="1"/>
  <c r="AR5246" i="1"/>
  <c r="AP5245" i="1"/>
  <c r="AT7547" i="1"/>
  <c r="AM7547" i="1"/>
  <c r="AN7547" i="1" s="1"/>
  <c r="AK7548" i="1"/>
  <c r="AO7547" i="1"/>
  <c r="AU7547" i="1" l="1"/>
  <c r="AS7547" i="1" s="1"/>
  <c r="AP5246" i="1"/>
  <c r="AQ5247" i="1"/>
  <c r="AT7548" i="1"/>
  <c r="AM7548" i="1"/>
  <c r="AN7548" i="1" s="1"/>
  <c r="AK7549" i="1"/>
  <c r="AO7548" i="1"/>
  <c r="AU7548" i="1" l="1"/>
  <c r="AS7548" i="1" s="1"/>
  <c r="AR5247" i="1"/>
  <c r="AT7549" i="1"/>
  <c r="AM7549" i="1"/>
  <c r="AN7549" i="1" s="1"/>
  <c r="AK7550" i="1"/>
  <c r="AO7549" i="1"/>
  <c r="AU7549" i="1" l="1"/>
  <c r="AS7549" i="1" s="1"/>
  <c r="AP5247" i="1"/>
  <c r="AQ5248" i="1"/>
  <c r="AT7550" i="1"/>
  <c r="AM7550" i="1"/>
  <c r="AN7550" i="1" s="1"/>
  <c r="AK7551" i="1"/>
  <c r="AO7550" i="1"/>
  <c r="AU7550" i="1" l="1"/>
  <c r="AS7550" i="1" s="1"/>
  <c r="AR5248" i="1"/>
  <c r="AQ5249" i="1" s="1"/>
  <c r="AT7551" i="1"/>
  <c r="AM7551" i="1"/>
  <c r="AN7551" i="1" s="1"/>
  <c r="AK7552" i="1"/>
  <c r="AO7551" i="1"/>
  <c r="AU7551" i="1" l="1"/>
  <c r="AS7551" i="1" s="1"/>
  <c r="AR5249" i="1"/>
  <c r="AQ5250" i="1" s="1"/>
  <c r="AP5248" i="1"/>
  <c r="AT7552" i="1"/>
  <c r="AM7552" i="1"/>
  <c r="AN7552" i="1" s="1"/>
  <c r="AK7553" i="1"/>
  <c r="AO7552" i="1"/>
  <c r="AU7552" i="1" l="1"/>
  <c r="AS7552" i="1" s="1"/>
  <c r="AR5250" i="1"/>
  <c r="AQ5251" i="1" s="1"/>
  <c r="AP5249" i="1"/>
  <c r="AT7553" i="1"/>
  <c r="AM7553" i="1"/>
  <c r="AN7553" i="1" s="1"/>
  <c r="AK7554" i="1"/>
  <c r="AO7553" i="1"/>
  <c r="AU7553" i="1" l="1"/>
  <c r="AS7553" i="1" s="1"/>
  <c r="AR5251" i="1"/>
  <c r="AQ5252" i="1" s="1"/>
  <c r="AP5250" i="1"/>
  <c r="AT7554" i="1"/>
  <c r="AM7554" i="1"/>
  <c r="AN7554" i="1" s="1"/>
  <c r="AK7555" i="1"/>
  <c r="AA307" i="1" s="1"/>
  <c r="AO7554" i="1"/>
  <c r="AU7554" i="1" l="1"/>
  <c r="AS7554" i="1" s="1"/>
  <c r="AR5252" i="1"/>
  <c r="AQ5253" i="1" s="1"/>
  <c r="AP5251" i="1"/>
  <c r="AT7555" i="1"/>
  <c r="AF307" i="1" s="1"/>
  <c r="AM7555" i="1"/>
  <c r="AN7555" i="1" s="1"/>
  <c r="AK7556" i="1"/>
  <c r="AO7555" i="1"/>
  <c r="AB307" i="1" s="1"/>
  <c r="AU7555" i="1" l="1"/>
  <c r="AS7555" i="1" s="1"/>
  <c r="AR5253" i="1"/>
  <c r="AQ5254" i="1" s="1"/>
  <c r="AP5252" i="1"/>
  <c r="AT7556" i="1"/>
  <c r="AM7556" i="1"/>
  <c r="AN7556" i="1" s="1"/>
  <c r="AK7557" i="1"/>
  <c r="AO7556" i="1"/>
  <c r="AU7556" i="1" l="1"/>
  <c r="AS7556" i="1" s="1"/>
  <c r="AR5254" i="1"/>
  <c r="AP5253" i="1"/>
  <c r="AT7557" i="1"/>
  <c r="AM7557" i="1"/>
  <c r="AN7557" i="1" s="1"/>
  <c r="AK7558" i="1"/>
  <c r="AO7557" i="1"/>
  <c r="AU7557" i="1" l="1"/>
  <c r="AS7557" i="1" s="1"/>
  <c r="AP5254" i="1"/>
  <c r="AQ5255" i="1"/>
  <c r="AT7558" i="1"/>
  <c r="AM7558" i="1"/>
  <c r="AN7558" i="1" s="1"/>
  <c r="AK7559" i="1"/>
  <c r="AO7558" i="1"/>
  <c r="AU7558" i="1" l="1"/>
  <c r="AS7558" i="1" s="1"/>
  <c r="AD215" i="1"/>
  <c r="AR5255" i="1"/>
  <c r="AT7559" i="1"/>
  <c r="AM7559" i="1"/>
  <c r="AN7559" i="1" s="1"/>
  <c r="AK7560" i="1"/>
  <c r="AO7559" i="1"/>
  <c r="AU7559" i="1" l="1"/>
  <c r="AS7559" i="1" s="1"/>
  <c r="AE215" i="1"/>
  <c r="AP5255" i="1"/>
  <c r="AC215" i="1" s="1"/>
  <c r="AQ5256" i="1"/>
  <c r="AT7560" i="1"/>
  <c r="AM7560" i="1"/>
  <c r="AN7560" i="1" s="1"/>
  <c r="AK7561" i="1"/>
  <c r="AO7560" i="1"/>
  <c r="AU7560" i="1" l="1"/>
  <c r="AS7560" i="1" s="1"/>
  <c r="AR5256" i="1"/>
  <c r="AT7561" i="1"/>
  <c r="AM7561" i="1"/>
  <c r="AN7561" i="1" s="1"/>
  <c r="AK7562" i="1"/>
  <c r="AO7561" i="1"/>
  <c r="AU7561" i="1" l="1"/>
  <c r="AS7561" i="1" s="1"/>
  <c r="AP5256" i="1"/>
  <c r="AQ5257" i="1"/>
  <c r="AT7562" i="1"/>
  <c r="AM7562" i="1"/>
  <c r="AN7562" i="1" s="1"/>
  <c r="AK7563" i="1"/>
  <c r="AO7562" i="1"/>
  <c r="AU7562" i="1" l="1"/>
  <c r="AS7562" i="1" s="1"/>
  <c r="AR5257" i="1"/>
  <c r="AT7563" i="1"/>
  <c r="AM7563" i="1"/>
  <c r="AN7563" i="1" s="1"/>
  <c r="AK7564" i="1"/>
  <c r="AO7563" i="1"/>
  <c r="AU7563" i="1" l="1"/>
  <c r="AS7563" i="1" s="1"/>
  <c r="AP5257" i="1"/>
  <c r="AQ5258" i="1"/>
  <c r="AT7564" i="1"/>
  <c r="AM7564" i="1"/>
  <c r="AN7564" i="1" s="1"/>
  <c r="AK7565" i="1"/>
  <c r="AO7564" i="1"/>
  <c r="AU7564" i="1" l="1"/>
  <c r="AS7564" i="1" s="1"/>
  <c r="AR5258" i="1"/>
  <c r="AQ5259" i="1" s="1"/>
  <c r="AT7565" i="1"/>
  <c r="AM7565" i="1"/>
  <c r="AN7565" i="1" s="1"/>
  <c r="AK7566" i="1"/>
  <c r="AO7565" i="1"/>
  <c r="AU7565" i="1" l="1"/>
  <c r="AS7565" i="1" s="1"/>
  <c r="AR5259" i="1"/>
  <c r="AQ5260" i="1" s="1"/>
  <c r="AP5258" i="1"/>
  <c r="AT7566" i="1"/>
  <c r="AM7566" i="1"/>
  <c r="AN7566" i="1" s="1"/>
  <c r="AK7567" i="1"/>
  <c r="AO7566" i="1"/>
  <c r="AU7566" i="1" l="1"/>
  <c r="AS7566" i="1" s="1"/>
  <c r="AR5260" i="1"/>
  <c r="AQ5261" i="1" s="1"/>
  <c r="AP5259" i="1"/>
  <c r="AT7567" i="1"/>
  <c r="AM7567" i="1"/>
  <c r="AN7567" i="1" s="1"/>
  <c r="AK7568" i="1"/>
  <c r="AO7567" i="1"/>
  <c r="AU7567" i="1" l="1"/>
  <c r="AS7567" i="1" s="1"/>
  <c r="AR5261" i="1"/>
  <c r="AP5260" i="1"/>
  <c r="AT7568" i="1"/>
  <c r="AM7568" i="1"/>
  <c r="AN7568" i="1" s="1"/>
  <c r="AK7569" i="1"/>
  <c r="AO7568" i="1"/>
  <c r="AU7568" i="1" l="1"/>
  <c r="AS7568" i="1" s="1"/>
  <c r="AP5261" i="1"/>
  <c r="AQ5262" i="1"/>
  <c r="AT7569" i="1"/>
  <c r="AM7569" i="1"/>
  <c r="AN7569" i="1" s="1"/>
  <c r="AK7570" i="1"/>
  <c r="AO7569" i="1"/>
  <c r="AU7569" i="1" l="1"/>
  <c r="AS7569" i="1" s="1"/>
  <c r="AR5262" i="1"/>
  <c r="AQ5263" i="1" s="1"/>
  <c r="AT7570" i="1"/>
  <c r="AM7570" i="1"/>
  <c r="AN7570" i="1" s="1"/>
  <c r="AK7571" i="1"/>
  <c r="AO7570" i="1"/>
  <c r="AU7570" i="1" l="1"/>
  <c r="AS7570" i="1" s="1"/>
  <c r="AR5263" i="1"/>
  <c r="AQ5264" i="1" s="1"/>
  <c r="AP5262" i="1"/>
  <c r="AT7571" i="1"/>
  <c r="AM7571" i="1"/>
  <c r="AN7571" i="1" s="1"/>
  <c r="AK7572" i="1"/>
  <c r="AO7571" i="1"/>
  <c r="AU7571" i="1" l="1"/>
  <c r="AS7571" i="1" s="1"/>
  <c r="AR5264" i="1"/>
  <c r="AQ5265" i="1" s="1"/>
  <c r="AP5263" i="1"/>
  <c r="AT7572" i="1"/>
  <c r="AM7572" i="1"/>
  <c r="AN7572" i="1" s="1"/>
  <c r="AK7573" i="1"/>
  <c r="AO7572" i="1"/>
  <c r="AU7572" i="1" l="1"/>
  <c r="AS7572" i="1" s="1"/>
  <c r="AR5265" i="1"/>
  <c r="AQ5266" i="1" s="1"/>
  <c r="AP5264" i="1"/>
  <c r="AT7573" i="1"/>
  <c r="AM7573" i="1"/>
  <c r="AN7573" i="1" s="1"/>
  <c r="AK7574" i="1"/>
  <c r="AO7573" i="1"/>
  <c r="AU7573" i="1" l="1"/>
  <c r="AS7573" i="1" s="1"/>
  <c r="AR5266" i="1"/>
  <c r="AP5265" i="1"/>
  <c r="AT7574" i="1"/>
  <c r="AM7574" i="1"/>
  <c r="AN7574" i="1" s="1"/>
  <c r="AK7575" i="1"/>
  <c r="AO7574" i="1"/>
  <c r="AU7574" i="1" l="1"/>
  <c r="AS7574" i="1" s="1"/>
  <c r="AP5266" i="1"/>
  <c r="AQ5267" i="1"/>
  <c r="AT7575" i="1"/>
  <c r="AM7575" i="1"/>
  <c r="AN7575" i="1" s="1"/>
  <c r="AK7576" i="1"/>
  <c r="AO7575" i="1"/>
  <c r="AU7575" i="1" l="1"/>
  <c r="AS7575" i="1" s="1"/>
  <c r="AR5267" i="1"/>
  <c r="AQ5268" i="1" s="1"/>
  <c r="AT7576" i="1"/>
  <c r="AM7576" i="1"/>
  <c r="AN7576" i="1" s="1"/>
  <c r="AK7577" i="1"/>
  <c r="AO7576" i="1"/>
  <c r="AU7576" i="1" l="1"/>
  <c r="AS7576" i="1" s="1"/>
  <c r="AR5268" i="1"/>
  <c r="AQ5269" i="1" s="1"/>
  <c r="AP5267" i="1"/>
  <c r="AT7577" i="1"/>
  <c r="AM7577" i="1"/>
  <c r="AN7577" i="1" s="1"/>
  <c r="AK7578" i="1"/>
  <c r="AO7577" i="1"/>
  <c r="AU7577" i="1" l="1"/>
  <c r="AS7577" i="1" s="1"/>
  <c r="AR5269" i="1"/>
  <c r="AP5268" i="1"/>
  <c r="AT7578" i="1"/>
  <c r="AM7578" i="1"/>
  <c r="AN7578" i="1" s="1"/>
  <c r="AK7579" i="1"/>
  <c r="AO7578" i="1"/>
  <c r="AU7578" i="1" l="1"/>
  <c r="AS7578" i="1" s="1"/>
  <c r="AP5269" i="1"/>
  <c r="AQ5270" i="1"/>
  <c r="AT7579" i="1"/>
  <c r="AM7579" i="1"/>
  <c r="AN7579" i="1" s="1"/>
  <c r="AK7580" i="1"/>
  <c r="AA308" i="1" s="1"/>
  <c r="AO7579" i="1"/>
  <c r="AU7579" i="1" l="1"/>
  <c r="AS7579" i="1" s="1"/>
  <c r="AR5270" i="1"/>
  <c r="AQ5271" i="1" s="1"/>
  <c r="AT7580" i="1"/>
  <c r="AF308" i="1" s="1"/>
  <c r="AM7580" i="1"/>
  <c r="AN7580" i="1" s="1"/>
  <c r="AK7581" i="1"/>
  <c r="AO7580" i="1"/>
  <c r="AB308" i="1" s="1"/>
  <c r="AU7580" i="1" l="1"/>
  <c r="AS7580" i="1" s="1"/>
  <c r="AR5271" i="1"/>
  <c r="AQ5272" i="1" s="1"/>
  <c r="AP5270" i="1"/>
  <c r="AT7581" i="1"/>
  <c r="AM7581" i="1"/>
  <c r="AN7581" i="1" s="1"/>
  <c r="AK7582" i="1"/>
  <c r="AO7581" i="1"/>
  <c r="AU7581" i="1" l="1"/>
  <c r="AS7581" i="1" s="1"/>
  <c r="AR5272" i="1"/>
  <c r="AQ5273" i="1" s="1"/>
  <c r="AP5271" i="1"/>
  <c r="AT7582" i="1"/>
  <c r="AM7582" i="1"/>
  <c r="AN7582" i="1" s="1"/>
  <c r="AK7583" i="1"/>
  <c r="AO7582" i="1"/>
  <c r="AU7582" i="1" l="1"/>
  <c r="AS7582" i="1" s="1"/>
  <c r="AR5273" i="1"/>
  <c r="AQ5274" i="1" s="1"/>
  <c r="AP5272" i="1"/>
  <c r="AT7583" i="1"/>
  <c r="AM7583" i="1"/>
  <c r="AN7583" i="1" s="1"/>
  <c r="AK7584" i="1"/>
  <c r="AO7583" i="1"/>
  <c r="AU7583" i="1" l="1"/>
  <c r="AS7583" i="1" s="1"/>
  <c r="AR5274" i="1"/>
  <c r="AQ5275" i="1" s="1"/>
  <c r="AP5273" i="1"/>
  <c r="AT7584" i="1"/>
  <c r="AM7584" i="1"/>
  <c r="AN7584" i="1" s="1"/>
  <c r="AK7585" i="1"/>
  <c r="AO7584" i="1"/>
  <c r="AU7584" i="1" l="1"/>
  <c r="AS7584" i="1" s="1"/>
  <c r="AR5275" i="1"/>
  <c r="AQ5276" i="1" s="1"/>
  <c r="AP5274" i="1"/>
  <c r="AT7585" i="1"/>
  <c r="AM7585" i="1"/>
  <c r="AN7585" i="1" s="1"/>
  <c r="AK7586" i="1"/>
  <c r="AO7585" i="1"/>
  <c r="AU7585" i="1" l="1"/>
  <c r="AS7585" i="1" s="1"/>
  <c r="AR5276" i="1"/>
  <c r="AQ5277" i="1" s="1"/>
  <c r="AP5275" i="1"/>
  <c r="AT7586" i="1"/>
  <c r="AM7586" i="1"/>
  <c r="AN7586" i="1" s="1"/>
  <c r="AK7587" i="1"/>
  <c r="AO7586" i="1"/>
  <c r="AU7586" i="1" l="1"/>
  <c r="AS7586" i="1" s="1"/>
  <c r="AR5277" i="1"/>
  <c r="AP5276" i="1"/>
  <c r="AT7587" i="1"/>
  <c r="AM7587" i="1"/>
  <c r="AN7587" i="1" s="1"/>
  <c r="AK7588" i="1"/>
  <c r="AO7587" i="1"/>
  <c r="AU7587" i="1" l="1"/>
  <c r="AS7587" i="1" s="1"/>
  <c r="AP5277" i="1"/>
  <c r="AQ5278" i="1"/>
  <c r="AT7588" i="1"/>
  <c r="AM7588" i="1"/>
  <c r="AN7588" i="1" s="1"/>
  <c r="AK7589" i="1"/>
  <c r="AO7588" i="1"/>
  <c r="AU7588" i="1" l="1"/>
  <c r="AS7588" i="1" s="1"/>
  <c r="AR5278" i="1"/>
  <c r="AQ5279" i="1" s="1"/>
  <c r="AT7589" i="1"/>
  <c r="AM7589" i="1"/>
  <c r="AN7589" i="1" s="1"/>
  <c r="AK7590" i="1"/>
  <c r="AO7589" i="1"/>
  <c r="AU7589" i="1" l="1"/>
  <c r="AS7589" i="1" s="1"/>
  <c r="AR5279" i="1"/>
  <c r="AQ5280" i="1" s="1"/>
  <c r="AP5278" i="1"/>
  <c r="AT7590" i="1"/>
  <c r="AM7590" i="1"/>
  <c r="AN7590" i="1" s="1"/>
  <c r="AK7591" i="1"/>
  <c r="AO7590" i="1"/>
  <c r="AU7590" i="1" l="1"/>
  <c r="AS7590" i="1" s="1"/>
  <c r="AD216" i="1"/>
  <c r="AR5280" i="1"/>
  <c r="AQ5281" i="1" s="1"/>
  <c r="AP5279" i="1"/>
  <c r="AT7591" i="1"/>
  <c r="AM7591" i="1"/>
  <c r="AN7591" i="1" s="1"/>
  <c r="AK7592" i="1"/>
  <c r="AO7591" i="1"/>
  <c r="AU7591" i="1" l="1"/>
  <c r="AS7591" i="1" s="1"/>
  <c r="AR5281" i="1"/>
  <c r="AQ5282" i="1" s="1"/>
  <c r="AE216" i="1"/>
  <c r="AP5280" i="1"/>
  <c r="AC216" i="1" s="1"/>
  <c r="AT7592" i="1"/>
  <c r="AM7592" i="1"/>
  <c r="AN7592" i="1" s="1"/>
  <c r="AK7593" i="1"/>
  <c r="AO7592" i="1"/>
  <c r="AU7592" i="1" l="1"/>
  <c r="AS7592" i="1" s="1"/>
  <c r="AR5282" i="1"/>
  <c r="AQ5283" i="1" s="1"/>
  <c r="AP5281" i="1"/>
  <c r="AT7593" i="1"/>
  <c r="AM7593" i="1"/>
  <c r="AN7593" i="1" s="1"/>
  <c r="AK7594" i="1"/>
  <c r="AO7593" i="1"/>
  <c r="AU7593" i="1" l="1"/>
  <c r="AS7593" i="1" s="1"/>
  <c r="AR5283" i="1"/>
  <c r="AP5282" i="1"/>
  <c r="AT7594" i="1"/>
  <c r="AM7594" i="1"/>
  <c r="AN7594" i="1" s="1"/>
  <c r="AK7595" i="1"/>
  <c r="AO7594" i="1"/>
  <c r="AU7594" i="1" l="1"/>
  <c r="AS7594" i="1" s="1"/>
  <c r="AP5283" i="1"/>
  <c r="AQ5284" i="1"/>
  <c r="AT7595" i="1"/>
  <c r="AM7595" i="1"/>
  <c r="AN7595" i="1" s="1"/>
  <c r="AK7596" i="1"/>
  <c r="AO7595" i="1"/>
  <c r="AU7595" i="1" l="1"/>
  <c r="AS7595" i="1" s="1"/>
  <c r="AR5284" i="1"/>
  <c r="AQ5285" i="1" s="1"/>
  <c r="AT7596" i="1"/>
  <c r="AM7596" i="1"/>
  <c r="AN7596" i="1" s="1"/>
  <c r="AK7597" i="1"/>
  <c r="AO7596" i="1"/>
  <c r="AU7596" i="1" l="1"/>
  <c r="AS7596" i="1" s="1"/>
  <c r="AR5285" i="1"/>
  <c r="AQ5286" i="1" s="1"/>
  <c r="AP5284" i="1"/>
  <c r="AT7597" i="1"/>
  <c r="AM7597" i="1"/>
  <c r="AN7597" i="1" s="1"/>
  <c r="AK7598" i="1"/>
  <c r="AO7597" i="1"/>
  <c r="AU7597" i="1" l="1"/>
  <c r="AS7597" i="1" s="1"/>
  <c r="AR5286" i="1"/>
  <c r="AQ5287" i="1" s="1"/>
  <c r="AP5285" i="1"/>
  <c r="AT7598" i="1"/>
  <c r="AM7598" i="1"/>
  <c r="AN7598" i="1" s="1"/>
  <c r="AK7599" i="1"/>
  <c r="AO7598" i="1"/>
  <c r="AU7598" i="1" l="1"/>
  <c r="AS7598" i="1" s="1"/>
  <c r="AR5287" i="1"/>
  <c r="AQ5288" i="1" s="1"/>
  <c r="AP5286" i="1"/>
  <c r="AT7599" i="1"/>
  <c r="AM7599" i="1"/>
  <c r="AN7599" i="1" s="1"/>
  <c r="AK7600" i="1"/>
  <c r="AO7599" i="1"/>
  <c r="AU7599" i="1" l="1"/>
  <c r="AS7599" i="1" s="1"/>
  <c r="AR5288" i="1"/>
  <c r="AQ5289" i="1" s="1"/>
  <c r="AP5287" i="1"/>
  <c r="AT7600" i="1"/>
  <c r="AM7600" i="1"/>
  <c r="AN7600" i="1" s="1"/>
  <c r="AK7601" i="1"/>
  <c r="AO7600" i="1"/>
  <c r="AU7600" i="1" l="1"/>
  <c r="AS7600" i="1" s="1"/>
  <c r="AR5289" i="1"/>
  <c r="AQ5290" i="1" s="1"/>
  <c r="AP5288" i="1"/>
  <c r="AT7601" i="1"/>
  <c r="AM7601" i="1"/>
  <c r="AN7601" i="1" s="1"/>
  <c r="AK7602" i="1"/>
  <c r="AO7601" i="1"/>
  <c r="AU7601" i="1" l="1"/>
  <c r="AS7601" i="1" s="1"/>
  <c r="AR5290" i="1"/>
  <c r="AQ5291" i="1" s="1"/>
  <c r="AP5289" i="1"/>
  <c r="AT7602" i="1"/>
  <c r="AM7602" i="1"/>
  <c r="AN7602" i="1" s="1"/>
  <c r="AK7603" i="1"/>
  <c r="AO7602" i="1"/>
  <c r="AU7602" i="1" l="1"/>
  <c r="AS7602" i="1" s="1"/>
  <c r="AR5291" i="1"/>
  <c r="AQ5292" i="1" s="1"/>
  <c r="AP5290" i="1"/>
  <c r="AT7603" i="1"/>
  <c r="AM7603" i="1"/>
  <c r="AN7603" i="1" s="1"/>
  <c r="AK7604" i="1"/>
  <c r="AO7603" i="1"/>
  <c r="AU7603" i="1" l="1"/>
  <c r="AS7603" i="1" s="1"/>
  <c r="AR5292" i="1"/>
  <c r="AQ5293" i="1" s="1"/>
  <c r="AP5291" i="1"/>
  <c r="AT7604" i="1"/>
  <c r="AM7604" i="1"/>
  <c r="AN7604" i="1" s="1"/>
  <c r="AK7605" i="1"/>
  <c r="AA309" i="1" s="1"/>
  <c r="AO7604" i="1"/>
  <c r="AU7604" i="1" l="1"/>
  <c r="AS7604" i="1" s="1"/>
  <c r="AR5293" i="1"/>
  <c r="AQ5294" i="1" s="1"/>
  <c r="AP5292" i="1"/>
  <c r="AT7605" i="1"/>
  <c r="AF309" i="1" s="1"/>
  <c r="AM7605" i="1"/>
  <c r="AN7605" i="1" s="1"/>
  <c r="AK7606" i="1"/>
  <c r="AO7605" i="1"/>
  <c r="AB309" i="1" s="1"/>
  <c r="AU7605" i="1" l="1"/>
  <c r="AS7605" i="1" s="1"/>
  <c r="AR5294" i="1"/>
  <c r="AQ5295" i="1" s="1"/>
  <c r="AP5293" i="1"/>
  <c r="AT7606" i="1"/>
  <c r="AM7606" i="1"/>
  <c r="AN7606" i="1" s="1"/>
  <c r="AK7607" i="1"/>
  <c r="AO7606" i="1"/>
  <c r="AU7606" i="1" l="1"/>
  <c r="AS7606" i="1" s="1"/>
  <c r="AR5295" i="1"/>
  <c r="AP5294" i="1"/>
  <c r="AT7607" i="1"/>
  <c r="AM7607" i="1"/>
  <c r="AN7607" i="1" s="1"/>
  <c r="AK7608" i="1"/>
  <c r="AO7607" i="1"/>
  <c r="AU7607" i="1" l="1"/>
  <c r="AS7607" i="1" s="1"/>
  <c r="AP5295" i="1"/>
  <c r="AQ5296" i="1"/>
  <c r="AT7608" i="1"/>
  <c r="AM7608" i="1"/>
  <c r="AN7608" i="1" s="1"/>
  <c r="AK7609" i="1"/>
  <c r="AO7608" i="1"/>
  <c r="AU7608" i="1" l="1"/>
  <c r="AS7608" i="1" s="1"/>
  <c r="AR5296" i="1"/>
  <c r="AT7609" i="1"/>
  <c r="AM7609" i="1"/>
  <c r="AN7609" i="1" s="1"/>
  <c r="AK7610" i="1"/>
  <c r="AO7609" i="1"/>
  <c r="AU7609" i="1" l="1"/>
  <c r="AS7609" i="1" s="1"/>
  <c r="AP5296" i="1"/>
  <c r="AQ5297" i="1"/>
  <c r="AT7610" i="1"/>
  <c r="AM7610" i="1"/>
  <c r="AN7610" i="1" s="1"/>
  <c r="AK7611" i="1"/>
  <c r="AO7610" i="1"/>
  <c r="AU7610" i="1" l="1"/>
  <c r="AS7610" i="1" s="1"/>
  <c r="AR5297" i="1"/>
  <c r="AT7611" i="1"/>
  <c r="AM7611" i="1"/>
  <c r="AN7611" i="1" s="1"/>
  <c r="AK7612" i="1"/>
  <c r="AO7611" i="1"/>
  <c r="AU7611" i="1" l="1"/>
  <c r="AS7611" i="1" s="1"/>
  <c r="AP5297" i="1"/>
  <c r="AQ5298" i="1"/>
  <c r="AT7612" i="1"/>
  <c r="AM7612" i="1"/>
  <c r="AN7612" i="1" s="1"/>
  <c r="AK7613" i="1"/>
  <c r="AO7612" i="1"/>
  <c r="AU7612" i="1" l="1"/>
  <c r="AS7612" i="1" s="1"/>
  <c r="AR5298" i="1"/>
  <c r="AQ5299" i="1" s="1"/>
  <c r="AT7613" i="1"/>
  <c r="AM7613" i="1"/>
  <c r="AN7613" i="1" s="1"/>
  <c r="AK7614" i="1"/>
  <c r="AO7613" i="1"/>
  <c r="AU7613" i="1" l="1"/>
  <c r="AS7613" i="1" s="1"/>
  <c r="AR5299" i="1"/>
  <c r="AP5298" i="1"/>
  <c r="AT7614" i="1"/>
  <c r="AM7614" i="1"/>
  <c r="AN7614" i="1" s="1"/>
  <c r="AK7615" i="1"/>
  <c r="AO7614" i="1"/>
  <c r="AU7614" i="1" l="1"/>
  <c r="AS7614" i="1" s="1"/>
  <c r="AP5299" i="1"/>
  <c r="AQ5300" i="1"/>
  <c r="AT7615" i="1"/>
  <c r="AM7615" i="1"/>
  <c r="AN7615" i="1" s="1"/>
  <c r="AK7616" i="1"/>
  <c r="AO7615" i="1"/>
  <c r="AU7615" i="1" l="1"/>
  <c r="AS7615" i="1" s="1"/>
  <c r="AR5300" i="1"/>
  <c r="AT7616" i="1"/>
  <c r="AM7616" i="1"/>
  <c r="AN7616" i="1" s="1"/>
  <c r="AK7617" i="1"/>
  <c r="AO7616" i="1"/>
  <c r="AU7616" i="1" l="1"/>
  <c r="AS7616" i="1" s="1"/>
  <c r="AP5300" i="1"/>
  <c r="AQ5301" i="1"/>
  <c r="AT7617" i="1"/>
  <c r="AM7617" i="1"/>
  <c r="AN7617" i="1" s="1"/>
  <c r="AK7618" i="1"/>
  <c r="AO7617" i="1"/>
  <c r="AU7617" i="1" l="1"/>
  <c r="AS7617" i="1" s="1"/>
  <c r="AR5301" i="1"/>
  <c r="AQ5302" i="1" s="1"/>
  <c r="AT7618" i="1"/>
  <c r="AM7618" i="1"/>
  <c r="AN7618" i="1" s="1"/>
  <c r="AK7619" i="1"/>
  <c r="AO7618" i="1"/>
  <c r="AU7618" i="1" l="1"/>
  <c r="AS7618" i="1" s="1"/>
  <c r="AR5302" i="1"/>
  <c r="AQ5303" i="1" s="1"/>
  <c r="AP5301" i="1"/>
  <c r="AT7619" i="1"/>
  <c r="AM7619" i="1"/>
  <c r="AN7619" i="1" s="1"/>
  <c r="AK7620" i="1"/>
  <c r="AO7619" i="1"/>
  <c r="AU7619" i="1" l="1"/>
  <c r="AS7619" i="1" s="1"/>
  <c r="AR5303" i="1"/>
  <c r="AQ5304" i="1" s="1"/>
  <c r="AP5302" i="1"/>
  <c r="AT7620" i="1"/>
  <c r="AM7620" i="1"/>
  <c r="AN7620" i="1" s="1"/>
  <c r="AK7621" i="1"/>
  <c r="AO7620" i="1"/>
  <c r="AU7620" i="1" l="1"/>
  <c r="AS7620" i="1" s="1"/>
  <c r="AR5304" i="1"/>
  <c r="AQ5305" i="1" s="1"/>
  <c r="AP5303" i="1"/>
  <c r="AT7621" i="1"/>
  <c r="AM7621" i="1"/>
  <c r="AN7621" i="1" s="1"/>
  <c r="AK7622" i="1"/>
  <c r="AO7621" i="1"/>
  <c r="AU7621" i="1" l="1"/>
  <c r="AS7621" i="1" s="1"/>
  <c r="AD217" i="1"/>
  <c r="AR5305" i="1"/>
  <c r="AQ5306" i="1" s="1"/>
  <c r="AP5304" i="1"/>
  <c r="AT7622" i="1"/>
  <c r="AM7622" i="1"/>
  <c r="AN7622" i="1" s="1"/>
  <c r="AK7623" i="1"/>
  <c r="AO7622" i="1"/>
  <c r="AU7622" i="1" l="1"/>
  <c r="AS7622" i="1" s="1"/>
  <c r="AR5306" i="1"/>
  <c r="AQ5307" i="1" s="1"/>
  <c r="AP5305" i="1"/>
  <c r="AC217" i="1" s="1"/>
  <c r="AE217" i="1"/>
  <c r="AT7623" i="1"/>
  <c r="AM7623" i="1"/>
  <c r="AN7623" i="1" s="1"/>
  <c r="AK7624" i="1"/>
  <c r="AO7623" i="1"/>
  <c r="AU7623" i="1" l="1"/>
  <c r="AS7623" i="1" s="1"/>
  <c r="AR5307" i="1"/>
  <c r="AQ5308" i="1" s="1"/>
  <c r="AP5306" i="1"/>
  <c r="AT7624" i="1"/>
  <c r="AM7624" i="1"/>
  <c r="AN7624" i="1" s="1"/>
  <c r="AK7625" i="1"/>
  <c r="AO7624" i="1"/>
  <c r="AU7624" i="1" l="1"/>
  <c r="AS7624" i="1" s="1"/>
  <c r="AR5308" i="1"/>
  <c r="AQ5309" i="1" s="1"/>
  <c r="AP5307" i="1"/>
  <c r="AT7625" i="1"/>
  <c r="AM7625" i="1"/>
  <c r="AN7625" i="1" s="1"/>
  <c r="AK7626" i="1"/>
  <c r="AO7625" i="1"/>
  <c r="AU7625" i="1" l="1"/>
  <c r="AS7625" i="1" s="1"/>
  <c r="AR5309" i="1"/>
  <c r="AP5308" i="1"/>
  <c r="AT7626" i="1"/>
  <c r="AM7626" i="1"/>
  <c r="AN7626" i="1" s="1"/>
  <c r="AK7627" i="1"/>
  <c r="AO7626" i="1"/>
  <c r="AU7626" i="1" l="1"/>
  <c r="AS7626" i="1" s="1"/>
  <c r="AP5309" i="1"/>
  <c r="AQ5310" i="1"/>
  <c r="AT7627" i="1"/>
  <c r="AM7627" i="1"/>
  <c r="AN7627" i="1" s="1"/>
  <c r="AK7628" i="1"/>
  <c r="AO7627" i="1"/>
  <c r="AU7627" i="1" l="1"/>
  <c r="AS7627" i="1" s="1"/>
  <c r="AR5310" i="1"/>
  <c r="AQ5311" i="1" s="1"/>
  <c r="AT7628" i="1"/>
  <c r="AM7628" i="1"/>
  <c r="AN7628" i="1" s="1"/>
  <c r="AK7629" i="1"/>
  <c r="AO7628" i="1"/>
  <c r="AU7628" i="1" l="1"/>
  <c r="AS7628" i="1" s="1"/>
  <c r="AR5311" i="1"/>
  <c r="AQ5312" i="1" s="1"/>
  <c r="AP5310" i="1"/>
  <c r="AT7629" i="1"/>
  <c r="AM7629" i="1"/>
  <c r="AN7629" i="1" s="1"/>
  <c r="AK7630" i="1"/>
  <c r="AA310" i="1" s="1"/>
  <c r="AO7629" i="1"/>
  <c r="AU7629" i="1" l="1"/>
  <c r="AS7629" i="1" s="1"/>
  <c r="AR5312" i="1"/>
  <c r="AQ5313" i="1" s="1"/>
  <c r="AP5311" i="1"/>
  <c r="AT7630" i="1"/>
  <c r="AF310" i="1" s="1"/>
  <c r="AM7630" i="1"/>
  <c r="AN7630" i="1" s="1"/>
  <c r="AK7631" i="1"/>
  <c r="AO7630" i="1"/>
  <c r="AB310" i="1" s="1"/>
  <c r="AU7630" i="1" l="1"/>
  <c r="AS7630" i="1" s="1"/>
  <c r="AR5313" i="1"/>
  <c r="AQ5314" i="1" s="1"/>
  <c r="AP5312" i="1"/>
  <c r="AT7631" i="1"/>
  <c r="AM7631" i="1"/>
  <c r="AN7631" i="1" s="1"/>
  <c r="AK7632" i="1"/>
  <c r="AO7631" i="1"/>
  <c r="AU7631" i="1" l="1"/>
  <c r="AS7631" i="1" s="1"/>
  <c r="AR5314" i="1"/>
  <c r="AQ5315" i="1" s="1"/>
  <c r="AP5313" i="1"/>
  <c r="AT7632" i="1"/>
  <c r="AM7632" i="1"/>
  <c r="AN7632" i="1" s="1"/>
  <c r="AK7633" i="1"/>
  <c r="AO7632" i="1"/>
  <c r="AU7632" i="1" l="1"/>
  <c r="AS7632" i="1" s="1"/>
  <c r="AR5315" i="1"/>
  <c r="AQ5316" i="1" s="1"/>
  <c r="AP5314" i="1"/>
  <c r="AT7633" i="1"/>
  <c r="AM7633" i="1"/>
  <c r="AN7633" i="1" s="1"/>
  <c r="AK7634" i="1"/>
  <c r="AO7633" i="1"/>
  <c r="AU7633" i="1" l="1"/>
  <c r="AS7633" i="1" s="1"/>
  <c r="AR5316" i="1"/>
  <c r="AQ5317" i="1" s="1"/>
  <c r="AP5315" i="1"/>
  <c r="AT7634" i="1"/>
  <c r="AM7634" i="1"/>
  <c r="AN7634" i="1" s="1"/>
  <c r="AK7635" i="1"/>
  <c r="AO7634" i="1"/>
  <c r="AU7634" i="1" l="1"/>
  <c r="AS7634" i="1" s="1"/>
  <c r="AR5317" i="1"/>
  <c r="AP5316" i="1"/>
  <c r="AT7635" i="1"/>
  <c r="AM7635" i="1"/>
  <c r="AN7635" i="1" s="1"/>
  <c r="AK7636" i="1"/>
  <c r="AO7635" i="1"/>
  <c r="AU7635" i="1" l="1"/>
  <c r="AS7635" i="1" s="1"/>
  <c r="AP5317" i="1"/>
  <c r="AQ5318" i="1"/>
  <c r="AT7636" i="1"/>
  <c r="AM7636" i="1"/>
  <c r="AN7636" i="1" s="1"/>
  <c r="AK7637" i="1"/>
  <c r="AO7636" i="1"/>
  <c r="AU7636" i="1" l="1"/>
  <c r="AS7636" i="1" s="1"/>
  <c r="AR5318" i="1"/>
  <c r="AQ5319" i="1" s="1"/>
  <c r="AT7637" i="1"/>
  <c r="AM7637" i="1"/>
  <c r="AN7637" i="1" s="1"/>
  <c r="AK7638" i="1"/>
  <c r="AO7637" i="1"/>
  <c r="AU7637" i="1" l="1"/>
  <c r="AS7637" i="1" s="1"/>
  <c r="AR5319" i="1"/>
  <c r="AP5318" i="1"/>
  <c r="AT7638" i="1"/>
  <c r="AM7638" i="1"/>
  <c r="AN7638" i="1" s="1"/>
  <c r="AK7639" i="1"/>
  <c r="AO7638" i="1"/>
  <c r="AU7638" i="1" l="1"/>
  <c r="AS7638" i="1" s="1"/>
  <c r="AP5319" i="1"/>
  <c r="AQ5320" i="1"/>
  <c r="AT7639" i="1"/>
  <c r="AM7639" i="1"/>
  <c r="AN7639" i="1" s="1"/>
  <c r="AK7640" i="1"/>
  <c r="AO7639" i="1"/>
  <c r="AU7639" i="1" l="1"/>
  <c r="AS7639" i="1" s="1"/>
  <c r="AR5320" i="1"/>
  <c r="AT7640" i="1"/>
  <c r="AM7640" i="1"/>
  <c r="AN7640" i="1" s="1"/>
  <c r="AK7641" i="1"/>
  <c r="AO7640" i="1"/>
  <c r="AU7640" i="1" l="1"/>
  <c r="AS7640" i="1" s="1"/>
  <c r="AP5320" i="1"/>
  <c r="AQ5321" i="1"/>
  <c r="AT7641" i="1"/>
  <c r="AM7641" i="1"/>
  <c r="AN7641" i="1" s="1"/>
  <c r="AK7642" i="1"/>
  <c r="AO7641" i="1"/>
  <c r="AU7641" i="1" l="1"/>
  <c r="AS7641" i="1" s="1"/>
  <c r="AR5321" i="1"/>
  <c r="AQ5322" i="1" s="1"/>
  <c r="AT7642" i="1"/>
  <c r="AM7642" i="1"/>
  <c r="AN7642" i="1" s="1"/>
  <c r="AK7643" i="1"/>
  <c r="AO7642" i="1"/>
  <c r="AU7642" i="1" l="1"/>
  <c r="AS7642" i="1" s="1"/>
  <c r="AR5322" i="1"/>
  <c r="AQ5323" i="1" s="1"/>
  <c r="AP5321" i="1"/>
  <c r="AT7643" i="1"/>
  <c r="AM7643" i="1"/>
  <c r="AN7643" i="1" s="1"/>
  <c r="AK7644" i="1"/>
  <c r="AO7643" i="1"/>
  <c r="AU7643" i="1" l="1"/>
  <c r="AS7643" i="1" s="1"/>
  <c r="AR5323" i="1"/>
  <c r="AQ5324" i="1" s="1"/>
  <c r="AP5322" i="1"/>
  <c r="AT7644" i="1"/>
  <c r="AM7644" i="1"/>
  <c r="AN7644" i="1" s="1"/>
  <c r="AK7645" i="1"/>
  <c r="AO7644" i="1"/>
  <c r="AU7644" i="1" l="1"/>
  <c r="AS7644" i="1" s="1"/>
  <c r="AR5324" i="1"/>
  <c r="AP5323" i="1"/>
  <c r="AT7645" i="1"/>
  <c r="AM7645" i="1"/>
  <c r="AN7645" i="1" s="1"/>
  <c r="AK7646" i="1"/>
  <c r="AO7645" i="1"/>
  <c r="AU7645" i="1" l="1"/>
  <c r="AS7645" i="1" s="1"/>
  <c r="AP5324" i="1"/>
  <c r="AQ5325" i="1"/>
  <c r="AT7646" i="1"/>
  <c r="AM7646" i="1"/>
  <c r="AN7646" i="1" s="1"/>
  <c r="AK7647" i="1"/>
  <c r="AO7646" i="1"/>
  <c r="AU7646" i="1" l="1"/>
  <c r="AS7646" i="1" s="1"/>
  <c r="AR5325" i="1"/>
  <c r="AQ5326" i="1" s="1"/>
  <c r="AT7647" i="1"/>
  <c r="AM7647" i="1"/>
  <c r="AN7647" i="1" s="1"/>
  <c r="AK7648" i="1"/>
  <c r="AO7647" i="1"/>
  <c r="AU7647" i="1" l="1"/>
  <c r="AS7647" i="1" s="1"/>
  <c r="AR5326" i="1"/>
  <c r="AQ5327" i="1" s="1"/>
  <c r="AP5325" i="1"/>
  <c r="AT7648" i="1"/>
  <c r="AM7648" i="1"/>
  <c r="AN7648" i="1" s="1"/>
  <c r="AK7649" i="1"/>
  <c r="AO7648" i="1"/>
  <c r="AU7648" i="1" l="1"/>
  <c r="AS7648" i="1" s="1"/>
  <c r="AR5327" i="1"/>
  <c r="AQ5328" i="1" s="1"/>
  <c r="AP5326" i="1"/>
  <c r="AT7649" i="1"/>
  <c r="AM7649" i="1"/>
  <c r="AN7649" i="1" s="1"/>
  <c r="AK7650" i="1"/>
  <c r="AO7649" i="1"/>
  <c r="AU7649" i="1" l="1"/>
  <c r="AS7649" i="1" s="1"/>
  <c r="AR5328" i="1"/>
  <c r="AQ5329" i="1" s="1"/>
  <c r="AP5327" i="1"/>
  <c r="AT7650" i="1"/>
  <c r="AM7650" i="1"/>
  <c r="AN7650" i="1" s="1"/>
  <c r="AK7651" i="1"/>
  <c r="AO7650" i="1"/>
  <c r="AU7650" i="1" l="1"/>
  <c r="AS7650" i="1" s="1"/>
  <c r="AR5329" i="1"/>
  <c r="AQ5330" i="1" s="1"/>
  <c r="AP5328" i="1"/>
  <c r="AT7651" i="1"/>
  <c r="AM7651" i="1"/>
  <c r="AN7651" i="1" s="1"/>
  <c r="AK7652" i="1"/>
  <c r="AO7651" i="1"/>
  <c r="AU7651" i="1" l="1"/>
  <c r="AS7651" i="1" s="1"/>
  <c r="AD218" i="1"/>
  <c r="AR5330" i="1"/>
  <c r="AP5329" i="1"/>
  <c r="AT7652" i="1"/>
  <c r="AM7652" i="1"/>
  <c r="AN7652" i="1" s="1"/>
  <c r="AK7653" i="1"/>
  <c r="AO7652" i="1"/>
  <c r="AU7652" i="1" l="1"/>
  <c r="AS7652" i="1" s="1"/>
  <c r="AE218" i="1"/>
  <c r="AP5330" i="1"/>
  <c r="AC218" i="1" s="1"/>
  <c r="AQ5331" i="1"/>
  <c r="AT7653" i="1"/>
  <c r="AM7653" i="1"/>
  <c r="AN7653" i="1" s="1"/>
  <c r="AK7654" i="1"/>
  <c r="AO7653" i="1"/>
  <c r="AU7653" i="1" l="1"/>
  <c r="AS7653" i="1" s="1"/>
  <c r="AR5331" i="1"/>
  <c r="AQ5332" i="1" s="1"/>
  <c r="AT7654" i="1"/>
  <c r="AM7654" i="1"/>
  <c r="AN7654" i="1" s="1"/>
  <c r="AK7655" i="1"/>
  <c r="AA311" i="1" s="1"/>
  <c r="AO7654" i="1"/>
  <c r="AU7654" i="1" l="1"/>
  <c r="AS7654" i="1" s="1"/>
  <c r="AR5332" i="1"/>
  <c r="AQ5333" i="1" s="1"/>
  <c r="AP5331" i="1"/>
  <c r="AT7655" i="1"/>
  <c r="AF311" i="1" s="1"/>
  <c r="AM7655" i="1"/>
  <c r="AN7655" i="1" s="1"/>
  <c r="AK7656" i="1"/>
  <c r="AO7655" i="1"/>
  <c r="AB311" i="1" s="1"/>
  <c r="AU7655" i="1" l="1"/>
  <c r="AS7655" i="1" s="1"/>
  <c r="AR5333" i="1"/>
  <c r="AP5332" i="1"/>
  <c r="AT7656" i="1"/>
  <c r="AM7656" i="1"/>
  <c r="AN7656" i="1" s="1"/>
  <c r="AK7657" i="1"/>
  <c r="AO7656" i="1"/>
  <c r="AU7656" i="1" l="1"/>
  <c r="AS7656" i="1" s="1"/>
  <c r="AP5333" i="1"/>
  <c r="AQ5334" i="1"/>
  <c r="AT7657" i="1"/>
  <c r="AM7657" i="1"/>
  <c r="AN7657" i="1" s="1"/>
  <c r="AK7658" i="1"/>
  <c r="AO7657" i="1"/>
  <c r="AU7657" i="1" l="1"/>
  <c r="AS7657" i="1" s="1"/>
  <c r="AR5334" i="1"/>
  <c r="AT7658" i="1"/>
  <c r="AM7658" i="1"/>
  <c r="AN7658" i="1" s="1"/>
  <c r="AK7659" i="1"/>
  <c r="AO7658" i="1"/>
  <c r="AU7658" i="1" l="1"/>
  <c r="AS7658" i="1" s="1"/>
  <c r="AP5334" i="1"/>
  <c r="AQ5335" i="1"/>
  <c r="AT7659" i="1"/>
  <c r="AM7659" i="1"/>
  <c r="AN7659" i="1" s="1"/>
  <c r="AK7660" i="1"/>
  <c r="AO7659" i="1"/>
  <c r="AU7659" i="1" l="1"/>
  <c r="AS7659" i="1" s="1"/>
  <c r="AR5335" i="1"/>
  <c r="AT7660" i="1"/>
  <c r="AM7660" i="1"/>
  <c r="AN7660" i="1" s="1"/>
  <c r="AK7661" i="1"/>
  <c r="AO7660" i="1"/>
  <c r="AU7660" i="1" l="1"/>
  <c r="AS7660" i="1" s="1"/>
  <c r="AP5335" i="1"/>
  <c r="AQ5336" i="1"/>
  <c r="AT7661" i="1"/>
  <c r="AM7661" i="1"/>
  <c r="AN7661" i="1" s="1"/>
  <c r="AK7662" i="1"/>
  <c r="AO7661" i="1"/>
  <c r="AU7661" i="1" l="1"/>
  <c r="AS7661" i="1" s="1"/>
  <c r="AR5336" i="1"/>
  <c r="AQ5337" i="1" s="1"/>
  <c r="AT7662" i="1"/>
  <c r="AM7662" i="1"/>
  <c r="AN7662" i="1" s="1"/>
  <c r="AK7663" i="1"/>
  <c r="AO7662" i="1"/>
  <c r="AU7662" i="1" l="1"/>
  <c r="AS7662" i="1" s="1"/>
  <c r="AR5337" i="1"/>
  <c r="AQ5338" i="1" s="1"/>
  <c r="AP5336" i="1"/>
  <c r="AT7663" i="1"/>
  <c r="AM7663" i="1"/>
  <c r="AN7663" i="1" s="1"/>
  <c r="AK7664" i="1"/>
  <c r="AO7663" i="1"/>
  <c r="AU7663" i="1" l="1"/>
  <c r="AS7663" i="1" s="1"/>
  <c r="AR5338" i="1"/>
  <c r="AP5337" i="1"/>
  <c r="AT7664" i="1"/>
  <c r="AM7664" i="1"/>
  <c r="AN7664" i="1" s="1"/>
  <c r="AK7665" i="1"/>
  <c r="AO7664" i="1"/>
  <c r="AU7664" i="1" l="1"/>
  <c r="AS7664" i="1" s="1"/>
  <c r="AP5338" i="1"/>
  <c r="AQ5339" i="1"/>
  <c r="AT7665" i="1"/>
  <c r="AM7665" i="1"/>
  <c r="AN7665" i="1" s="1"/>
  <c r="AK7666" i="1"/>
  <c r="AO7665" i="1"/>
  <c r="AU7665" i="1" l="1"/>
  <c r="AS7665" i="1" s="1"/>
  <c r="AR5339" i="1"/>
  <c r="AQ5340" i="1" s="1"/>
  <c r="AT7666" i="1"/>
  <c r="AM7666" i="1"/>
  <c r="AN7666" i="1" s="1"/>
  <c r="AK7667" i="1"/>
  <c r="AO7666" i="1"/>
  <c r="AU7666" i="1" l="1"/>
  <c r="AS7666" i="1" s="1"/>
  <c r="AR5340" i="1"/>
  <c r="AQ5341" i="1" s="1"/>
  <c r="AP5339" i="1"/>
  <c r="AT7667" i="1"/>
  <c r="AM7667" i="1"/>
  <c r="AN7667" i="1" s="1"/>
  <c r="AK7668" i="1"/>
  <c r="AO7667" i="1"/>
  <c r="AU7667" i="1" l="1"/>
  <c r="AS7667" i="1" s="1"/>
  <c r="AR5341" i="1"/>
  <c r="AQ5342" i="1" s="1"/>
  <c r="AP5340" i="1"/>
  <c r="AT7668" i="1"/>
  <c r="AM7668" i="1"/>
  <c r="AN7668" i="1" s="1"/>
  <c r="AK7669" i="1"/>
  <c r="AO7668" i="1"/>
  <c r="AU7668" i="1" l="1"/>
  <c r="AS7668" i="1" s="1"/>
  <c r="AR5342" i="1"/>
  <c r="AQ5343" i="1" s="1"/>
  <c r="AP5341" i="1"/>
  <c r="AT7669" i="1"/>
  <c r="AM7669" i="1"/>
  <c r="AN7669" i="1" s="1"/>
  <c r="AK7670" i="1"/>
  <c r="AO7669" i="1"/>
  <c r="AU7669" i="1" l="1"/>
  <c r="AS7669" i="1" s="1"/>
  <c r="AR5343" i="1"/>
  <c r="AP5342" i="1"/>
  <c r="AT7670" i="1"/>
  <c r="AM7670" i="1"/>
  <c r="AN7670" i="1" s="1"/>
  <c r="AK7671" i="1"/>
  <c r="AO7670" i="1"/>
  <c r="AU7670" i="1" l="1"/>
  <c r="AS7670" i="1" s="1"/>
  <c r="AP5343" i="1"/>
  <c r="AQ5344" i="1"/>
  <c r="AT7671" i="1"/>
  <c r="AM7671" i="1"/>
  <c r="AN7671" i="1" s="1"/>
  <c r="AK7672" i="1"/>
  <c r="AO7671" i="1"/>
  <c r="AU7671" i="1" l="1"/>
  <c r="AS7671" i="1" s="1"/>
  <c r="AR5344" i="1"/>
  <c r="AT7672" i="1"/>
  <c r="AM7672" i="1"/>
  <c r="AN7672" i="1" s="1"/>
  <c r="AK7673" i="1"/>
  <c r="AO7672" i="1"/>
  <c r="AU7672" i="1" l="1"/>
  <c r="AS7672" i="1" s="1"/>
  <c r="AP5344" i="1"/>
  <c r="AQ5345" i="1"/>
  <c r="AT7673" i="1"/>
  <c r="AM7673" i="1"/>
  <c r="AN7673" i="1" s="1"/>
  <c r="AK7674" i="1"/>
  <c r="AO7673" i="1"/>
  <c r="AU7673" i="1" l="1"/>
  <c r="AS7673" i="1" s="1"/>
  <c r="AR5345" i="1"/>
  <c r="AQ5346" i="1" s="1"/>
  <c r="AT7674" i="1"/>
  <c r="AM7674" i="1"/>
  <c r="AN7674" i="1" s="1"/>
  <c r="AK7675" i="1"/>
  <c r="AO7674" i="1"/>
  <c r="AU7674" i="1" l="1"/>
  <c r="AS7674" i="1" s="1"/>
  <c r="AR5346" i="1"/>
  <c r="AP5345" i="1"/>
  <c r="AT7675" i="1"/>
  <c r="AM7675" i="1"/>
  <c r="AN7675" i="1" s="1"/>
  <c r="AK7676" i="1"/>
  <c r="AO7675" i="1"/>
  <c r="AU7675" i="1" l="1"/>
  <c r="AS7675" i="1" s="1"/>
  <c r="AP5346" i="1"/>
  <c r="AQ5347" i="1"/>
  <c r="AT7676" i="1"/>
  <c r="AM7676" i="1"/>
  <c r="AN7676" i="1" s="1"/>
  <c r="AK7677" i="1"/>
  <c r="AO7676" i="1"/>
  <c r="AU7676" i="1" l="1"/>
  <c r="AS7676" i="1" s="1"/>
  <c r="AR5347" i="1"/>
  <c r="AT7677" i="1"/>
  <c r="AM7677" i="1"/>
  <c r="AN7677" i="1" s="1"/>
  <c r="AK7678" i="1"/>
  <c r="AO7677" i="1"/>
  <c r="AU7677" i="1" l="1"/>
  <c r="AS7677" i="1" s="1"/>
  <c r="AP5347" i="1"/>
  <c r="AQ5348" i="1"/>
  <c r="AT7678" i="1"/>
  <c r="AM7678" i="1"/>
  <c r="AN7678" i="1" s="1"/>
  <c r="AK7679" i="1"/>
  <c r="AO7678" i="1"/>
  <c r="AU7678" i="1" l="1"/>
  <c r="AS7678" i="1" s="1"/>
  <c r="AR5348" i="1"/>
  <c r="AT7679" i="1"/>
  <c r="AM7679" i="1"/>
  <c r="AN7679" i="1" s="1"/>
  <c r="AK7680" i="1"/>
  <c r="AA312" i="1" s="1"/>
  <c r="AO7679" i="1"/>
  <c r="AU7679" i="1" l="1"/>
  <c r="AS7679" i="1" s="1"/>
  <c r="AP5348" i="1"/>
  <c r="AQ5349" i="1"/>
  <c r="AT7680" i="1"/>
  <c r="AF312" i="1" s="1"/>
  <c r="AM7680" i="1"/>
  <c r="AN7680" i="1" s="1"/>
  <c r="AK7681" i="1"/>
  <c r="AO7680" i="1"/>
  <c r="AB312" i="1" s="1"/>
  <c r="AU7680" i="1" l="1"/>
  <c r="AS7680" i="1" s="1"/>
  <c r="AR5349" i="1"/>
  <c r="AQ5350" i="1" s="1"/>
  <c r="AT7681" i="1"/>
  <c r="AM7681" i="1"/>
  <c r="AN7681" i="1" s="1"/>
  <c r="AK7682" i="1"/>
  <c r="AO7681" i="1"/>
  <c r="AU7681" i="1" l="1"/>
  <c r="AS7681" i="1" s="1"/>
  <c r="AR5350" i="1"/>
  <c r="AP5349" i="1"/>
  <c r="AT7682" i="1"/>
  <c r="AM7682" i="1"/>
  <c r="AN7682" i="1" s="1"/>
  <c r="AK7683" i="1"/>
  <c r="AO7682" i="1"/>
  <c r="AU7682" i="1" l="1"/>
  <c r="AS7682" i="1" s="1"/>
  <c r="AQ5351" i="1"/>
  <c r="AP5350" i="1"/>
  <c r="AT7683" i="1"/>
  <c r="AM7683" i="1"/>
  <c r="AN7683" i="1" s="1"/>
  <c r="AK7684" i="1"/>
  <c r="AO7683" i="1"/>
  <c r="AU7683" i="1" l="1"/>
  <c r="AS7683" i="1" s="1"/>
  <c r="AR5351" i="1"/>
  <c r="AT7684" i="1"/>
  <c r="AM7684" i="1"/>
  <c r="AN7684" i="1" s="1"/>
  <c r="AK7685" i="1"/>
  <c r="AO7684" i="1"/>
  <c r="AU7684" i="1" l="1"/>
  <c r="AS7684" i="1" s="1"/>
  <c r="AQ5352" i="1"/>
  <c r="AP5351" i="1"/>
  <c r="AT7685" i="1"/>
  <c r="AM7685" i="1"/>
  <c r="AN7685" i="1" s="1"/>
  <c r="AK7686" i="1"/>
  <c r="AO7685" i="1"/>
  <c r="AU7685" i="1" l="1"/>
  <c r="AS7685" i="1" s="1"/>
  <c r="AR5352" i="1"/>
  <c r="AT7686" i="1"/>
  <c r="AM7686" i="1"/>
  <c r="AN7686" i="1" s="1"/>
  <c r="AK7687" i="1"/>
  <c r="AO7686" i="1"/>
  <c r="AU7686" i="1" l="1"/>
  <c r="AS7686" i="1" s="1"/>
  <c r="AP5352" i="1"/>
  <c r="AQ5353" i="1"/>
  <c r="AT7687" i="1"/>
  <c r="AM7687" i="1"/>
  <c r="AN7687" i="1" s="1"/>
  <c r="AK7688" i="1"/>
  <c r="AO7687" i="1"/>
  <c r="AU7687" i="1" l="1"/>
  <c r="AS7687" i="1" s="1"/>
  <c r="AR5353" i="1"/>
  <c r="AT7688" i="1"/>
  <c r="AM7688" i="1"/>
  <c r="AN7688" i="1" s="1"/>
  <c r="AK7689" i="1"/>
  <c r="AO7688" i="1"/>
  <c r="AU7688" i="1" l="1"/>
  <c r="AS7688" i="1" s="1"/>
  <c r="AP5353" i="1"/>
  <c r="AQ5354" i="1"/>
  <c r="AT7689" i="1"/>
  <c r="AM7689" i="1"/>
  <c r="AN7689" i="1" s="1"/>
  <c r="AK7690" i="1"/>
  <c r="AO7689" i="1"/>
  <c r="AU7689" i="1" l="1"/>
  <c r="AS7689" i="1" s="1"/>
  <c r="AR5354" i="1"/>
  <c r="AT7690" i="1"/>
  <c r="AM7690" i="1"/>
  <c r="AN7690" i="1" s="1"/>
  <c r="AK7691" i="1"/>
  <c r="AO7690" i="1"/>
  <c r="AU7690" i="1" l="1"/>
  <c r="AS7690" i="1" s="1"/>
  <c r="AQ5355" i="1"/>
  <c r="AP5354" i="1"/>
  <c r="AT7691" i="1"/>
  <c r="AM7691" i="1"/>
  <c r="AN7691" i="1" s="1"/>
  <c r="AK7692" i="1"/>
  <c r="AO7691" i="1"/>
  <c r="AU7691" i="1" l="1"/>
  <c r="AS7691" i="1" s="1"/>
  <c r="AD219" i="1"/>
  <c r="AR5355" i="1"/>
  <c r="AQ5356" i="1" s="1"/>
  <c r="AT7692" i="1"/>
  <c r="AM7692" i="1"/>
  <c r="AN7692" i="1" s="1"/>
  <c r="AK7693" i="1"/>
  <c r="AO7692" i="1"/>
  <c r="AU7692" i="1" l="1"/>
  <c r="AS7692" i="1" s="1"/>
  <c r="AR5356" i="1"/>
  <c r="AQ5357" i="1" s="1"/>
  <c r="AE219" i="1"/>
  <c r="AP5355" i="1"/>
  <c r="AC219" i="1" s="1"/>
  <c r="AT7693" i="1"/>
  <c r="AM7693" i="1"/>
  <c r="AN7693" i="1" s="1"/>
  <c r="AK7694" i="1"/>
  <c r="AO7693" i="1"/>
  <c r="AU7693" i="1" l="1"/>
  <c r="AS7693" i="1" s="1"/>
  <c r="AR5357" i="1"/>
  <c r="AQ5358" i="1" s="1"/>
  <c r="AP5356" i="1"/>
  <c r="AT7694" i="1"/>
  <c r="AM7694" i="1"/>
  <c r="AN7694" i="1" s="1"/>
  <c r="AK7695" i="1"/>
  <c r="AO7694" i="1"/>
  <c r="AU7694" i="1" l="1"/>
  <c r="AS7694" i="1" s="1"/>
  <c r="AR5358" i="1"/>
  <c r="AQ5359" i="1" s="1"/>
  <c r="AP5357" i="1"/>
  <c r="AT7695" i="1"/>
  <c r="AM7695" i="1"/>
  <c r="AN7695" i="1" s="1"/>
  <c r="AK7696" i="1"/>
  <c r="AO7695" i="1"/>
  <c r="AU7695" i="1" l="1"/>
  <c r="AS7695" i="1" s="1"/>
  <c r="AR5359" i="1"/>
  <c r="AQ5360" i="1" s="1"/>
  <c r="AP5358" i="1"/>
  <c r="AT7696" i="1"/>
  <c r="AM7696" i="1"/>
  <c r="AN7696" i="1" s="1"/>
  <c r="AK7697" i="1"/>
  <c r="AO7696" i="1"/>
  <c r="AU7696" i="1" l="1"/>
  <c r="AS7696" i="1" s="1"/>
  <c r="AR5360" i="1"/>
  <c r="AQ5361" i="1" s="1"/>
  <c r="AP5359" i="1"/>
  <c r="AT7697" i="1"/>
  <c r="AM7697" i="1"/>
  <c r="AN7697" i="1" s="1"/>
  <c r="AK7698" i="1"/>
  <c r="AO7697" i="1"/>
  <c r="AU7697" i="1" l="1"/>
  <c r="AS7697" i="1" s="1"/>
  <c r="AR5361" i="1"/>
  <c r="AP5360" i="1"/>
  <c r="AT7698" i="1"/>
  <c r="AM7698" i="1"/>
  <c r="AN7698" i="1" s="1"/>
  <c r="AK7699" i="1"/>
  <c r="AO7698" i="1"/>
  <c r="AU7698" i="1" l="1"/>
  <c r="AS7698" i="1" s="1"/>
  <c r="AP5361" i="1"/>
  <c r="AQ5362" i="1"/>
  <c r="AT7699" i="1"/>
  <c r="AM7699" i="1"/>
  <c r="AN7699" i="1" s="1"/>
  <c r="AK7700" i="1"/>
  <c r="AO7699" i="1"/>
  <c r="AU7699" i="1" l="1"/>
  <c r="AS7699" i="1" s="1"/>
  <c r="AR5362" i="1"/>
  <c r="AT7700" i="1"/>
  <c r="AM7700" i="1"/>
  <c r="AN7700" i="1" s="1"/>
  <c r="AK7701" i="1"/>
  <c r="AO7700" i="1"/>
  <c r="AU7700" i="1" l="1"/>
  <c r="AS7700" i="1" s="1"/>
  <c r="AP5362" i="1"/>
  <c r="AQ5363" i="1"/>
  <c r="AT7701" i="1"/>
  <c r="AM7701" i="1"/>
  <c r="AN7701" i="1" s="1"/>
  <c r="AK7702" i="1"/>
  <c r="AO7701" i="1"/>
  <c r="AU7701" i="1" l="1"/>
  <c r="AS7701" i="1" s="1"/>
  <c r="AR5363" i="1"/>
  <c r="AQ5364" i="1" s="1"/>
  <c r="AT7702" i="1"/>
  <c r="AM7702" i="1"/>
  <c r="AN7702" i="1" s="1"/>
  <c r="AK7703" i="1"/>
  <c r="AO7702" i="1"/>
  <c r="AU7702" i="1" l="1"/>
  <c r="AS7702" i="1" s="1"/>
  <c r="AR5364" i="1"/>
  <c r="AQ5365" i="1" s="1"/>
  <c r="AP5363" i="1"/>
  <c r="AT7703" i="1"/>
  <c r="AM7703" i="1"/>
  <c r="AN7703" i="1" s="1"/>
  <c r="AK7704" i="1"/>
  <c r="AO7703" i="1"/>
  <c r="AU7703" i="1" l="1"/>
  <c r="AS7703" i="1" s="1"/>
  <c r="AR5365" i="1"/>
  <c r="AP5364" i="1"/>
  <c r="AT7704" i="1"/>
  <c r="AM7704" i="1"/>
  <c r="AN7704" i="1" s="1"/>
  <c r="AK7705" i="1"/>
  <c r="AA313" i="1" s="1"/>
  <c r="AO7704" i="1"/>
  <c r="AU7704" i="1" l="1"/>
  <c r="AS7704" i="1" s="1"/>
  <c r="AP5365" i="1"/>
  <c r="AQ5366" i="1"/>
  <c r="AT7705" i="1"/>
  <c r="AF313" i="1" s="1"/>
  <c r="AM7705" i="1"/>
  <c r="AN7705" i="1" s="1"/>
  <c r="AK7706" i="1"/>
  <c r="AO7705" i="1"/>
  <c r="AB313" i="1" s="1"/>
  <c r="AU7705" i="1" l="1"/>
  <c r="AS7705" i="1" s="1"/>
  <c r="AR5366" i="1"/>
  <c r="AQ5367" i="1" s="1"/>
  <c r="AT7706" i="1"/>
  <c r="AM7706" i="1"/>
  <c r="AN7706" i="1" s="1"/>
  <c r="AK7707" i="1"/>
  <c r="AO7706" i="1"/>
  <c r="AU7706" i="1" l="1"/>
  <c r="AS7706" i="1" s="1"/>
  <c r="AR5367" i="1"/>
  <c r="AQ5368" i="1" s="1"/>
  <c r="AP5366" i="1"/>
  <c r="AT7707" i="1"/>
  <c r="AM7707" i="1"/>
  <c r="AN7707" i="1" s="1"/>
  <c r="AK7708" i="1"/>
  <c r="AO7707" i="1"/>
  <c r="AU7707" i="1" l="1"/>
  <c r="AS7707" i="1" s="1"/>
  <c r="AR5368" i="1"/>
  <c r="AQ5369" i="1" s="1"/>
  <c r="AP5367" i="1"/>
  <c r="AT7708" i="1"/>
  <c r="AM7708" i="1"/>
  <c r="AN7708" i="1" s="1"/>
  <c r="AK7709" i="1"/>
  <c r="AO7708" i="1"/>
  <c r="AU7708" i="1" l="1"/>
  <c r="AS7708" i="1" s="1"/>
  <c r="AR5369" i="1"/>
  <c r="AQ5370" i="1" s="1"/>
  <c r="AP5368" i="1"/>
  <c r="AT7709" i="1"/>
  <c r="AM7709" i="1"/>
  <c r="AN7709" i="1" s="1"/>
  <c r="AK7710" i="1"/>
  <c r="AO7709" i="1"/>
  <c r="AU7709" i="1" l="1"/>
  <c r="AS7709" i="1" s="1"/>
  <c r="AR5370" i="1"/>
  <c r="AP5369" i="1"/>
  <c r="AT7710" i="1"/>
  <c r="AM7710" i="1"/>
  <c r="AN7710" i="1" s="1"/>
  <c r="AK7711" i="1"/>
  <c r="AO7710" i="1"/>
  <c r="AU7710" i="1" l="1"/>
  <c r="AS7710" i="1" s="1"/>
  <c r="AP5370" i="1"/>
  <c r="AQ5371" i="1"/>
  <c r="AT7711" i="1"/>
  <c r="AM7711" i="1"/>
  <c r="AN7711" i="1" s="1"/>
  <c r="AK7712" i="1"/>
  <c r="AO7711" i="1"/>
  <c r="AU7711" i="1" l="1"/>
  <c r="AS7711" i="1" s="1"/>
  <c r="AR5371" i="1"/>
  <c r="AQ5372" i="1" s="1"/>
  <c r="AT7712" i="1"/>
  <c r="AM7712" i="1"/>
  <c r="AN7712" i="1" s="1"/>
  <c r="AK7713" i="1"/>
  <c r="AO7712" i="1"/>
  <c r="AU7712" i="1" l="1"/>
  <c r="AS7712" i="1" s="1"/>
  <c r="AR5372" i="1"/>
  <c r="AQ5373" i="1" s="1"/>
  <c r="AP5371" i="1"/>
  <c r="AT7713" i="1"/>
  <c r="AM7713" i="1"/>
  <c r="AN7713" i="1" s="1"/>
  <c r="AK7714" i="1"/>
  <c r="AO7713" i="1"/>
  <c r="AU7713" i="1" l="1"/>
  <c r="AS7713" i="1" s="1"/>
  <c r="AR5373" i="1"/>
  <c r="AP5372" i="1"/>
  <c r="AT7714" i="1"/>
  <c r="AM7714" i="1"/>
  <c r="AN7714" i="1" s="1"/>
  <c r="AK7715" i="1"/>
  <c r="AO7714" i="1"/>
  <c r="AU7714" i="1" l="1"/>
  <c r="AS7714" i="1" s="1"/>
  <c r="AP5373" i="1"/>
  <c r="AQ5374" i="1"/>
  <c r="AT7715" i="1"/>
  <c r="AM7715" i="1"/>
  <c r="AN7715" i="1" s="1"/>
  <c r="AK7716" i="1"/>
  <c r="AO7715" i="1"/>
  <c r="AU7715" i="1" l="1"/>
  <c r="AS7715" i="1" s="1"/>
  <c r="AR5374" i="1"/>
  <c r="AQ5375" i="1" s="1"/>
  <c r="AT7716" i="1"/>
  <c r="AM7716" i="1"/>
  <c r="AN7716" i="1" s="1"/>
  <c r="AK7717" i="1"/>
  <c r="AO7716" i="1"/>
  <c r="AU7716" i="1" l="1"/>
  <c r="AS7716" i="1" s="1"/>
  <c r="AR5375" i="1"/>
  <c r="AQ5376" i="1" s="1"/>
  <c r="AP5374" i="1"/>
  <c r="AT7717" i="1"/>
  <c r="AM7717" i="1"/>
  <c r="AN7717" i="1" s="1"/>
  <c r="AK7718" i="1"/>
  <c r="AO7717" i="1"/>
  <c r="AU7717" i="1" l="1"/>
  <c r="AS7717" i="1" s="1"/>
  <c r="AR5376" i="1"/>
  <c r="AP5375" i="1"/>
  <c r="AT7718" i="1"/>
  <c r="AM7718" i="1"/>
  <c r="AN7718" i="1" s="1"/>
  <c r="AK7719" i="1"/>
  <c r="AO7718" i="1"/>
  <c r="AU7718" i="1" l="1"/>
  <c r="AS7718" i="1" s="1"/>
  <c r="AP5376" i="1"/>
  <c r="AQ5377" i="1"/>
  <c r="AT7719" i="1"/>
  <c r="AM7719" i="1"/>
  <c r="AN7719" i="1" s="1"/>
  <c r="AK7720" i="1"/>
  <c r="AO7719" i="1"/>
  <c r="AU7719" i="1" l="1"/>
  <c r="AS7719" i="1" s="1"/>
  <c r="AR5377" i="1"/>
  <c r="AQ5378" i="1" s="1"/>
  <c r="AT7720" i="1"/>
  <c r="AM7720" i="1"/>
  <c r="AN7720" i="1" s="1"/>
  <c r="AK7721" i="1"/>
  <c r="AO7720" i="1"/>
  <c r="AU7720" i="1" l="1"/>
  <c r="AS7720" i="1" s="1"/>
  <c r="AR5378" i="1"/>
  <c r="AQ5379" i="1" s="1"/>
  <c r="AP5377" i="1"/>
  <c r="AT7721" i="1"/>
  <c r="AM7721" i="1"/>
  <c r="AN7721" i="1" s="1"/>
  <c r="AK7722" i="1"/>
  <c r="AO7721" i="1"/>
  <c r="AU7721" i="1" l="1"/>
  <c r="AS7721" i="1" s="1"/>
  <c r="AR5379" i="1"/>
  <c r="AQ5380" i="1" s="1"/>
  <c r="AP5378" i="1"/>
  <c r="AT7722" i="1"/>
  <c r="AM7722" i="1"/>
  <c r="AN7722" i="1" s="1"/>
  <c r="AK7723" i="1"/>
  <c r="AO7722" i="1"/>
  <c r="AU7722" i="1" l="1"/>
  <c r="AS7722" i="1" s="1"/>
  <c r="AD220" i="1"/>
  <c r="AR5380" i="1"/>
  <c r="AQ5381" i="1" s="1"/>
  <c r="AP5379" i="1"/>
  <c r="AT7723" i="1"/>
  <c r="AM7723" i="1"/>
  <c r="AN7723" i="1" s="1"/>
  <c r="AK7724" i="1"/>
  <c r="AO7723" i="1"/>
  <c r="AU7723" i="1" l="1"/>
  <c r="AS7723" i="1" s="1"/>
  <c r="AR5381" i="1"/>
  <c r="AQ5382" i="1" s="1"/>
  <c r="AP5380" i="1"/>
  <c r="AC220" i="1" s="1"/>
  <c r="AE220" i="1"/>
  <c r="AT7724" i="1"/>
  <c r="AM7724" i="1"/>
  <c r="AN7724" i="1" s="1"/>
  <c r="AK7725" i="1"/>
  <c r="AO7724" i="1"/>
  <c r="AU7724" i="1" l="1"/>
  <c r="AS7724" i="1" s="1"/>
  <c r="AR5382" i="1"/>
  <c r="AQ5383" i="1" s="1"/>
  <c r="AP5381" i="1"/>
  <c r="AT7725" i="1"/>
  <c r="AM7725" i="1"/>
  <c r="AN7725" i="1" s="1"/>
  <c r="AK7726" i="1"/>
  <c r="AO7725" i="1"/>
  <c r="AU7725" i="1" l="1"/>
  <c r="AS7725" i="1" s="1"/>
  <c r="AR5383" i="1"/>
  <c r="AP5382" i="1"/>
  <c r="AT7726" i="1"/>
  <c r="AM7726" i="1"/>
  <c r="AN7726" i="1" s="1"/>
  <c r="AK7727" i="1"/>
  <c r="AO7726" i="1"/>
  <c r="AU7726" i="1" l="1"/>
  <c r="AS7726" i="1" s="1"/>
  <c r="AQ5384" i="1"/>
  <c r="AP5383" i="1"/>
  <c r="AT7727" i="1"/>
  <c r="AM7727" i="1"/>
  <c r="AN7727" i="1" s="1"/>
  <c r="AK7728" i="1"/>
  <c r="AO7727" i="1"/>
  <c r="AU7727" i="1" l="1"/>
  <c r="AS7727" i="1" s="1"/>
  <c r="AR5384" i="1"/>
  <c r="AQ5385" i="1" s="1"/>
  <c r="AT7728" i="1"/>
  <c r="AM7728" i="1"/>
  <c r="AN7728" i="1" s="1"/>
  <c r="AK7729" i="1"/>
  <c r="AO7728" i="1"/>
  <c r="AU7728" i="1" l="1"/>
  <c r="AS7728" i="1" s="1"/>
  <c r="AR5385" i="1"/>
  <c r="AP5384" i="1"/>
  <c r="AT7729" i="1"/>
  <c r="AM7729" i="1"/>
  <c r="AN7729" i="1" s="1"/>
  <c r="AK7730" i="1"/>
  <c r="AA314" i="1" s="1"/>
  <c r="AO7729" i="1"/>
  <c r="AU7729" i="1" l="1"/>
  <c r="AS7729" i="1" s="1"/>
  <c r="AP5385" i="1"/>
  <c r="AQ5386" i="1"/>
  <c r="AT7730" i="1"/>
  <c r="AF314" i="1" s="1"/>
  <c r="AM7730" i="1"/>
  <c r="AN7730" i="1" s="1"/>
  <c r="AK7731" i="1"/>
  <c r="AO7730" i="1"/>
  <c r="AB314" i="1" s="1"/>
  <c r="AU7730" i="1" l="1"/>
  <c r="AS7730" i="1" s="1"/>
  <c r="AR5386" i="1"/>
  <c r="AT7731" i="1"/>
  <c r="AM7731" i="1"/>
  <c r="AN7731" i="1" s="1"/>
  <c r="AK7732" i="1"/>
  <c r="AO7731" i="1"/>
  <c r="AU7731" i="1" l="1"/>
  <c r="AS7731" i="1" s="1"/>
  <c r="AP5386" i="1"/>
  <c r="AQ5387" i="1"/>
  <c r="AT7732" i="1"/>
  <c r="AM7732" i="1"/>
  <c r="AN7732" i="1" s="1"/>
  <c r="AK7733" i="1"/>
  <c r="AO7732" i="1"/>
  <c r="AU7732" i="1" l="1"/>
  <c r="AS7732" i="1" s="1"/>
  <c r="AR5387" i="1"/>
  <c r="AQ5388" i="1" s="1"/>
  <c r="AT7733" i="1"/>
  <c r="AM7733" i="1"/>
  <c r="AN7733" i="1" s="1"/>
  <c r="AK7734" i="1"/>
  <c r="AO7733" i="1"/>
  <c r="AU7733" i="1" l="1"/>
  <c r="AS7733" i="1" s="1"/>
  <c r="AR5388" i="1"/>
  <c r="AQ5389" i="1" s="1"/>
  <c r="AP5387" i="1"/>
  <c r="AT7734" i="1"/>
  <c r="AM7734" i="1"/>
  <c r="AN7734" i="1" s="1"/>
  <c r="AK7735" i="1"/>
  <c r="AO7734" i="1"/>
  <c r="AU7734" i="1" l="1"/>
  <c r="AS7734" i="1" s="1"/>
  <c r="AR5389" i="1"/>
  <c r="AP5388" i="1"/>
  <c r="AT7735" i="1"/>
  <c r="AM7735" i="1"/>
  <c r="AN7735" i="1" s="1"/>
  <c r="AK7736" i="1"/>
  <c r="AO7735" i="1"/>
  <c r="AU7735" i="1" l="1"/>
  <c r="AS7735" i="1" s="1"/>
  <c r="AP5389" i="1"/>
  <c r="AQ5390" i="1"/>
  <c r="AT7736" i="1"/>
  <c r="AM7736" i="1"/>
  <c r="AN7736" i="1" s="1"/>
  <c r="AK7737" i="1"/>
  <c r="AO7736" i="1"/>
  <c r="AU7736" i="1" l="1"/>
  <c r="AS7736" i="1" s="1"/>
  <c r="AR5390" i="1"/>
  <c r="AQ5391" i="1" s="1"/>
  <c r="AT7737" i="1"/>
  <c r="AM7737" i="1"/>
  <c r="AN7737" i="1" s="1"/>
  <c r="AK7738" i="1"/>
  <c r="AO7737" i="1"/>
  <c r="AU7737" i="1" l="1"/>
  <c r="AS7737" i="1" s="1"/>
  <c r="AR5391" i="1"/>
  <c r="AQ5392" i="1" s="1"/>
  <c r="AP5390" i="1"/>
  <c r="AT7738" i="1"/>
  <c r="AM7738" i="1"/>
  <c r="AN7738" i="1" s="1"/>
  <c r="AK7739" i="1"/>
  <c r="AO7738" i="1"/>
  <c r="AU7738" i="1" l="1"/>
  <c r="AS7738" i="1" s="1"/>
  <c r="AR5392" i="1"/>
  <c r="AQ5393" i="1" s="1"/>
  <c r="AP5391" i="1"/>
  <c r="AT7739" i="1"/>
  <c r="AM7739" i="1"/>
  <c r="AN7739" i="1" s="1"/>
  <c r="AK7740" i="1"/>
  <c r="AO7739" i="1"/>
  <c r="AU7739" i="1" l="1"/>
  <c r="AS7739" i="1" s="1"/>
  <c r="AR5393" i="1"/>
  <c r="AQ5394" i="1" s="1"/>
  <c r="AP5392" i="1"/>
  <c r="AT7740" i="1"/>
  <c r="AM7740" i="1"/>
  <c r="AN7740" i="1" s="1"/>
  <c r="AK7741" i="1"/>
  <c r="AO7740" i="1"/>
  <c r="AU7740" i="1" l="1"/>
  <c r="AS7740" i="1" s="1"/>
  <c r="AR5394" i="1"/>
  <c r="AQ5395" i="1" s="1"/>
  <c r="AP5393" i="1"/>
  <c r="AT7741" i="1"/>
  <c r="AM7741" i="1"/>
  <c r="AN7741" i="1" s="1"/>
  <c r="AK7742" i="1"/>
  <c r="AO7741" i="1"/>
  <c r="AU7741" i="1" l="1"/>
  <c r="AS7741" i="1" s="1"/>
  <c r="AR5395" i="1"/>
  <c r="AQ5396" i="1" s="1"/>
  <c r="AP5394" i="1"/>
  <c r="AT7742" i="1"/>
  <c r="AM7742" i="1"/>
  <c r="AN7742" i="1" s="1"/>
  <c r="AK7743" i="1"/>
  <c r="AO7742" i="1"/>
  <c r="AU7742" i="1" l="1"/>
  <c r="AS7742" i="1" s="1"/>
  <c r="AR5396" i="1"/>
  <c r="AQ5397" i="1" s="1"/>
  <c r="AP5395" i="1"/>
  <c r="AT7743" i="1"/>
  <c r="AM7743" i="1"/>
  <c r="AN7743" i="1" s="1"/>
  <c r="AK7744" i="1"/>
  <c r="AO7743" i="1"/>
  <c r="AU7743" i="1" l="1"/>
  <c r="AS7743" i="1" s="1"/>
  <c r="AR5397" i="1"/>
  <c r="AQ5398" i="1" s="1"/>
  <c r="AP5396" i="1"/>
  <c r="AT7744" i="1"/>
  <c r="AM7744" i="1"/>
  <c r="AN7744" i="1" s="1"/>
  <c r="AK7745" i="1"/>
  <c r="AO7744" i="1"/>
  <c r="AU7744" i="1" l="1"/>
  <c r="AS7744" i="1" s="1"/>
  <c r="AR5398" i="1"/>
  <c r="AQ5399" i="1" s="1"/>
  <c r="AP5397" i="1"/>
  <c r="AT7745" i="1"/>
  <c r="AM7745" i="1"/>
  <c r="AN7745" i="1" s="1"/>
  <c r="AK7746" i="1"/>
  <c r="AO7745" i="1"/>
  <c r="AU7745" i="1" l="1"/>
  <c r="AS7745" i="1" s="1"/>
  <c r="AR5399" i="1"/>
  <c r="AQ5400" i="1" s="1"/>
  <c r="AP5398" i="1"/>
  <c r="AT7746" i="1"/>
  <c r="AM7746" i="1"/>
  <c r="AN7746" i="1" s="1"/>
  <c r="AK7747" i="1"/>
  <c r="AO7746" i="1"/>
  <c r="AU7746" i="1" l="1"/>
  <c r="AS7746" i="1" s="1"/>
  <c r="AR5400" i="1"/>
  <c r="AQ5401" i="1" s="1"/>
  <c r="AP5399" i="1"/>
  <c r="AT7747" i="1"/>
  <c r="AM7747" i="1"/>
  <c r="AN7747" i="1" s="1"/>
  <c r="AK7748" i="1"/>
  <c r="AO7747" i="1"/>
  <c r="AU7747" i="1" l="1"/>
  <c r="AS7747" i="1" s="1"/>
  <c r="AR5401" i="1"/>
  <c r="AQ5402" i="1" s="1"/>
  <c r="AP5400" i="1"/>
  <c r="AT7748" i="1"/>
  <c r="AM7748" i="1"/>
  <c r="AN7748" i="1" s="1"/>
  <c r="AK7749" i="1"/>
  <c r="AO7748" i="1"/>
  <c r="AU7748" i="1" l="1"/>
  <c r="AS7748" i="1" s="1"/>
  <c r="AR5402" i="1"/>
  <c r="AP5401" i="1"/>
  <c r="AT7749" i="1"/>
  <c r="AM7749" i="1"/>
  <c r="AN7749" i="1" s="1"/>
  <c r="AK7750" i="1"/>
  <c r="AO7749" i="1"/>
  <c r="AU7749" i="1" l="1"/>
  <c r="AS7749" i="1" s="1"/>
  <c r="AP5402" i="1"/>
  <c r="AQ5403" i="1"/>
  <c r="AT7750" i="1"/>
  <c r="AM7750" i="1"/>
  <c r="AN7750" i="1" s="1"/>
  <c r="AK7751" i="1"/>
  <c r="AO7750" i="1"/>
  <c r="AU7750" i="1" l="1"/>
  <c r="AS7750" i="1" s="1"/>
  <c r="AR5403" i="1"/>
  <c r="AT7751" i="1"/>
  <c r="AM7751" i="1"/>
  <c r="AN7751" i="1" s="1"/>
  <c r="AK7752" i="1"/>
  <c r="AO7751" i="1"/>
  <c r="AU7751" i="1" l="1"/>
  <c r="AS7751" i="1" s="1"/>
  <c r="AP5403" i="1"/>
  <c r="AQ5404" i="1"/>
  <c r="AT7752" i="1"/>
  <c r="AM7752" i="1"/>
  <c r="AN7752" i="1" s="1"/>
  <c r="AK7753" i="1"/>
  <c r="AO7752" i="1"/>
  <c r="AU7752" i="1" l="1"/>
  <c r="AS7752" i="1" s="1"/>
  <c r="AR5404" i="1"/>
  <c r="AT7753" i="1"/>
  <c r="AM7753" i="1"/>
  <c r="AN7753" i="1" s="1"/>
  <c r="AK7754" i="1"/>
  <c r="AO7753" i="1"/>
  <c r="AU7753" i="1" l="1"/>
  <c r="AS7753" i="1" s="1"/>
  <c r="AP5404" i="1"/>
  <c r="AQ5405" i="1"/>
  <c r="AT7754" i="1"/>
  <c r="AM7754" i="1"/>
  <c r="AN7754" i="1" s="1"/>
  <c r="AK7755" i="1"/>
  <c r="AA315" i="1" s="1"/>
  <c r="AO7754" i="1"/>
  <c r="AU7754" i="1" l="1"/>
  <c r="AS7754" i="1" s="1"/>
  <c r="AD221" i="1"/>
  <c r="AR5405" i="1"/>
  <c r="AT7755" i="1"/>
  <c r="AF315" i="1" s="1"/>
  <c r="AM7755" i="1"/>
  <c r="AN7755" i="1" s="1"/>
  <c r="AK7756" i="1"/>
  <c r="AO7755" i="1"/>
  <c r="AB315" i="1" s="1"/>
  <c r="AU7755" i="1" l="1"/>
  <c r="AS7755" i="1" s="1"/>
  <c r="AP5405" i="1"/>
  <c r="AC221" i="1" s="1"/>
  <c r="AE221" i="1"/>
  <c r="AQ5406" i="1"/>
  <c r="AT7756" i="1"/>
  <c r="AM7756" i="1"/>
  <c r="AN7756" i="1" s="1"/>
  <c r="AK7757" i="1"/>
  <c r="AO7756" i="1"/>
  <c r="AU7756" i="1" l="1"/>
  <c r="AS7756" i="1" s="1"/>
  <c r="AR5406" i="1"/>
  <c r="AQ5407" i="1" s="1"/>
  <c r="AT7757" i="1"/>
  <c r="AM7757" i="1"/>
  <c r="AN7757" i="1" s="1"/>
  <c r="AK7758" i="1"/>
  <c r="AO7757" i="1"/>
  <c r="AU7757" i="1" l="1"/>
  <c r="AS7757" i="1" s="1"/>
  <c r="AR5407" i="1"/>
  <c r="AQ5408" i="1" s="1"/>
  <c r="AP5406" i="1"/>
  <c r="AT7758" i="1"/>
  <c r="AM7758" i="1"/>
  <c r="AN7758" i="1" s="1"/>
  <c r="AK7759" i="1"/>
  <c r="AO7758" i="1"/>
  <c r="AU7758" i="1" l="1"/>
  <c r="AS7758" i="1" s="1"/>
  <c r="AR5408" i="1"/>
  <c r="AP5407" i="1"/>
  <c r="AT7759" i="1"/>
  <c r="AM7759" i="1"/>
  <c r="AN7759" i="1" s="1"/>
  <c r="AK7760" i="1"/>
  <c r="AO7759" i="1"/>
  <c r="AU7759" i="1" l="1"/>
  <c r="AS7759" i="1" s="1"/>
  <c r="AP5408" i="1"/>
  <c r="AQ5409" i="1"/>
  <c r="AT7760" i="1"/>
  <c r="AM7760" i="1"/>
  <c r="AN7760" i="1" s="1"/>
  <c r="AK7761" i="1"/>
  <c r="AO7760" i="1"/>
  <c r="AU7760" i="1" l="1"/>
  <c r="AS7760" i="1" s="1"/>
  <c r="AR5409" i="1"/>
  <c r="AQ5410" i="1" s="1"/>
  <c r="AT7761" i="1"/>
  <c r="AM7761" i="1"/>
  <c r="AN7761" i="1" s="1"/>
  <c r="AK7762" i="1"/>
  <c r="AO7761" i="1"/>
  <c r="AU7761" i="1" l="1"/>
  <c r="AS7761" i="1" s="1"/>
  <c r="AR5410" i="1"/>
  <c r="AQ5411" i="1" s="1"/>
  <c r="AP5409" i="1"/>
  <c r="AT7762" i="1"/>
  <c r="AM7762" i="1"/>
  <c r="AN7762" i="1" s="1"/>
  <c r="AK7763" i="1"/>
  <c r="AO7762" i="1"/>
  <c r="AU7762" i="1" l="1"/>
  <c r="AS7762" i="1" s="1"/>
  <c r="AR5411" i="1"/>
  <c r="AQ5412" i="1" s="1"/>
  <c r="AP5410" i="1"/>
  <c r="AT7763" i="1"/>
  <c r="AM7763" i="1"/>
  <c r="AN7763" i="1" s="1"/>
  <c r="AK7764" i="1"/>
  <c r="AO7763" i="1"/>
  <c r="AU7763" i="1" l="1"/>
  <c r="AS7763" i="1" s="1"/>
  <c r="AR5412" i="1"/>
  <c r="AP5411" i="1"/>
  <c r="AT7764" i="1"/>
  <c r="AM7764" i="1"/>
  <c r="AN7764" i="1" s="1"/>
  <c r="AK7765" i="1"/>
  <c r="AO7764" i="1"/>
  <c r="AU7764" i="1" l="1"/>
  <c r="AS7764" i="1" s="1"/>
  <c r="AP5412" i="1"/>
  <c r="AQ5413" i="1"/>
  <c r="AT7765" i="1"/>
  <c r="AM7765" i="1"/>
  <c r="AN7765" i="1" s="1"/>
  <c r="AK7766" i="1"/>
  <c r="AO7765" i="1"/>
  <c r="AU7765" i="1" l="1"/>
  <c r="AS7765" i="1" s="1"/>
  <c r="AR5413" i="1"/>
  <c r="AQ5414" i="1" s="1"/>
  <c r="AT7766" i="1"/>
  <c r="AM7766" i="1"/>
  <c r="AN7766" i="1" s="1"/>
  <c r="AK7767" i="1"/>
  <c r="AO7766" i="1"/>
  <c r="AU7766" i="1" l="1"/>
  <c r="AS7766" i="1" s="1"/>
  <c r="AR5414" i="1"/>
  <c r="AQ5415" i="1" s="1"/>
  <c r="AP5413" i="1"/>
  <c r="AT7767" i="1"/>
  <c r="AM7767" i="1"/>
  <c r="AN7767" i="1" s="1"/>
  <c r="AK7768" i="1"/>
  <c r="AO7767" i="1"/>
  <c r="AU7767" i="1" l="1"/>
  <c r="AS7767" i="1" s="1"/>
  <c r="AR5415" i="1"/>
  <c r="AQ5416" i="1" s="1"/>
  <c r="AP5414" i="1"/>
  <c r="AT7768" i="1"/>
  <c r="AM7768" i="1"/>
  <c r="AN7768" i="1" s="1"/>
  <c r="AK7769" i="1"/>
  <c r="AO7768" i="1"/>
  <c r="AU7768" i="1" l="1"/>
  <c r="AS7768" i="1" s="1"/>
  <c r="AR5416" i="1"/>
  <c r="AQ5417" i="1" s="1"/>
  <c r="AP5415" i="1"/>
  <c r="AT7769" i="1"/>
  <c r="AM7769" i="1"/>
  <c r="AN7769" i="1" s="1"/>
  <c r="AK7770" i="1"/>
  <c r="AO7769" i="1"/>
  <c r="AU7769" i="1" l="1"/>
  <c r="AS7769" i="1" s="1"/>
  <c r="AR5417" i="1"/>
  <c r="AP5416" i="1"/>
  <c r="AT7770" i="1"/>
  <c r="AM7770" i="1"/>
  <c r="AN7770" i="1" s="1"/>
  <c r="AK7771" i="1"/>
  <c r="AO7770" i="1"/>
  <c r="AU7770" i="1" l="1"/>
  <c r="AS7770" i="1" s="1"/>
  <c r="AP5417" i="1"/>
  <c r="AQ5418" i="1"/>
  <c r="AT7771" i="1"/>
  <c r="AM7771" i="1"/>
  <c r="AN7771" i="1" s="1"/>
  <c r="AK7772" i="1"/>
  <c r="AO7771" i="1"/>
  <c r="AU7771" i="1" l="1"/>
  <c r="AS7771" i="1" s="1"/>
  <c r="AR5418" i="1"/>
  <c r="AQ5419" i="1" s="1"/>
  <c r="AT7772" i="1"/>
  <c r="AM7772" i="1"/>
  <c r="AN7772" i="1" s="1"/>
  <c r="AK7773" i="1"/>
  <c r="AO7772" i="1"/>
  <c r="AU7772" i="1" l="1"/>
  <c r="AS7772" i="1" s="1"/>
  <c r="AR5419" i="1"/>
  <c r="AQ5420" i="1" s="1"/>
  <c r="AP5418" i="1"/>
  <c r="AT7773" i="1"/>
  <c r="AM7773" i="1"/>
  <c r="AN7773" i="1" s="1"/>
  <c r="AK7774" i="1"/>
  <c r="AO7773" i="1"/>
  <c r="AU7773" i="1" l="1"/>
  <c r="AS7773" i="1" s="1"/>
  <c r="AR5420" i="1"/>
  <c r="AP5419" i="1"/>
  <c r="AT7774" i="1"/>
  <c r="AM7774" i="1"/>
  <c r="AN7774" i="1" s="1"/>
  <c r="AK7775" i="1"/>
  <c r="AO7774" i="1"/>
  <c r="AU7774" i="1" l="1"/>
  <c r="AS7774" i="1" s="1"/>
  <c r="AP5420" i="1"/>
  <c r="AQ5421" i="1"/>
  <c r="AT7775" i="1"/>
  <c r="AM7775" i="1"/>
  <c r="AN7775" i="1" s="1"/>
  <c r="AK7776" i="1"/>
  <c r="AO7775" i="1"/>
  <c r="AU7775" i="1" l="1"/>
  <c r="AS7775" i="1" s="1"/>
  <c r="AR5421" i="1"/>
  <c r="AQ5422" i="1" s="1"/>
  <c r="AT7776" i="1"/>
  <c r="AM7776" i="1"/>
  <c r="AN7776" i="1" s="1"/>
  <c r="AK7777" i="1"/>
  <c r="AO7776" i="1"/>
  <c r="AU7776" i="1" l="1"/>
  <c r="AS7776" i="1" s="1"/>
  <c r="AR5422" i="1"/>
  <c r="AQ5423" i="1" s="1"/>
  <c r="AP5421" i="1"/>
  <c r="AT7777" i="1"/>
  <c r="AM7777" i="1"/>
  <c r="AN7777" i="1" s="1"/>
  <c r="AK7778" i="1"/>
  <c r="AO7777" i="1"/>
  <c r="AU7777" i="1" l="1"/>
  <c r="AS7777" i="1" s="1"/>
  <c r="AR5423" i="1"/>
  <c r="AP5422" i="1"/>
  <c r="AT7778" i="1"/>
  <c r="AM7778" i="1"/>
  <c r="AN7778" i="1" s="1"/>
  <c r="AK7779" i="1"/>
  <c r="AO7778" i="1"/>
  <c r="AU7778" i="1" l="1"/>
  <c r="AS7778" i="1" s="1"/>
  <c r="AP5423" i="1"/>
  <c r="AQ5424" i="1"/>
  <c r="AT7779" i="1"/>
  <c r="AM7779" i="1"/>
  <c r="AN7779" i="1" s="1"/>
  <c r="AK7780" i="1"/>
  <c r="AA316" i="1" s="1"/>
  <c r="AO7779" i="1"/>
  <c r="AU7779" i="1" l="1"/>
  <c r="AS7779" i="1" s="1"/>
  <c r="AR5424" i="1"/>
  <c r="AQ5425" i="1" s="1"/>
  <c r="AT7780" i="1"/>
  <c r="AF316" i="1" s="1"/>
  <c r="AM7780" i="1"/>
  <c r="AN7780" i="1" s="1"/>
  <c r="AK7781" i="1"/>
  <c r="AO7780" i="1"/>
  <c r="AB316" i="1" s="1"/>
  <c r="AU7780" i="1" l="1"/>
  <c r="AS7780" i="1" s="1"/>
  <c r="AR5425" i="1"/>
  <c r="AP5424" i="1"/>
  <c r="AT7781" i="1"/>
  <c r="AM7781" i="1"/>
  <c r="AN7781" i="1" s="1"/>
  <c r="AK7782" i="1"/>
  <c r="AO7781" i="1"/>
  <c r="AU7781" i="1" l="1"/>
  <c r="AS7781" i="1" s="1"/>
  <c r="AP5425" i="1"/>
  <c r="AQ5426" i="1"/>
  <c r="AT7782" i="1"/>
  <c r="AM7782" i="1"/>
  <c r="AN7782" i="1" s="1"/>
  <c r="AK7783" i="1"/>
  <c r="AO7782" i="1"/>
  <c r="AU7782" i="1" l="1"/>
  <c r="AS7782" i="1" s="1"/>
  <c r="AR5426" i="1"/>
  <c r="AQ5427" i="1" s="1"/>
  <c r="AT7783" i="1"/>
  <c r="AM7783" i="1"/>
  <c r="AN7783" i="1" s="1"/>
  <c r="AK7784" i="1"/>
  <c r="AO7783" i="1"/>
  <c r="AU7783" i="1" l="1"/>
  <c r="AS7783" i="1" s="1"/>
  <c r="AR5427" i="1"/>
  <c r="AQ5428" i="1" s="1"/>
  <c r="AP5426" i="1"/>
  <c r="AT7784" i="1"/>
  <c r="AM7784" i="1"/>
  <c r="AN7784" i="1" s="1"/>
  <c r="AK7785" i="1"/>
  <c r="AO7784" i="1"/>
  <c r="AU7784" i="1" l="1"/>
  <c r="AS7784" i="1" s="1"/>
  <c r="AR5428" i="1"/>
  <c r="AP5427" i="1"/>
  <c r="AT7785" i="1"/>
  <c r="AM7785" i="1"/>
  <c r="AN7785" i="1" s="1"/>
  <c r="AK7786" i="1"/>
  <c r="AO7785" i="1"/>
  <c r="AU7785" i="1" l="1"/>
  <c r="AS7785" i="1" s="1"/>
  <c r="AP5428" i="1"/>
  <c r="AQ5429" i="1"/>
  <c r="AT7786" i="1"/>
  <c r="AM7786" i="1"/>
  <c r="AN7786" i="1" s="1"/>
  <c r="AK7787" i="1"/>
  <c r="AO7786" i="1"/>
  <c r="AU7786" i="1" l="1"/>
  <c r="AS7786" i="1" s="1"/>
  <c r="AR5429" i="1"/>
  <c r="AT7787" i="1"/>
  <c r="AM7787" i="1"/>
  <c r="AN7787" i="1" s="1"/>
  <c r="AK7788" i="1"/>
  <c r="AO7787" i="1"/>
  <c r="AU7787" i="1" l="1"/>
  <c r="AS7787" i="1" s="1"/>
  <c r="AP5429" i="1"/>
  <c r="AQ5430" i="1"/>
  <c r="AT7788" i="1"/>
  <c r="AM7788" i="1"/>
  <c r="AN7788" i="1" s="1"/>
  <c r="AK7789" i="1"/>
  <c r="AO7788" i="1"/>
  <c r="AU7788" i="1" l="1"/>
  <c r="AS7788" i="1" s="1"/>
  <c r="AD222" i="1"/>
  <c r="AR5430" i="1"/>
  <c r="AT7789" i="1"/>
  <c r="AM7789" i="1"/>
  <c r="AN7789" i="1" s="1"/>
  <c r="AK7790" i="1"/>
  <c r="AO7789" i="1"/>
  <c r="AU7789" i="1" l="1"/>
  <c r="AS7789" i="1" s="1"/>
  <c r="AE222" i="1"/>
  <c r="AP5430" i="1"/>
  <c r="AC222" i="1" s="1"/>
  <c r="AQ5431" i="1"/>
  <c r="AT7790" i="1"/>
  <c r="AM7790" i="1"/>
  <c r="AN7790" i="1" s="1"/>
  <c r="AK7791" i="1"/>
  <c r="AO7790" i="1"/>
  <c r="AU7790" i="1" l="1"/>
  <c r="AS7790" i="1" s="1"/>
  <c r="AR5431" i="1"/>
  <c r="AT7791" i="1"/>
  <c r="AM7791" i="1"/>
  <c r="AN7791" i="1" s="1"/>
  <c r="AK7792" i="1"/>
  <c r="AO7791" i="1"/>
  <c r="AU7791" i="1" l="1"/>
  <c r="AS7791" i="1" s="1"/>
  <c r="AP5431" i="1"/>
  <c r="AQ5432" i="1"/>
  <c r="AT7792" i="1"/>
  <c r="AM7792" i="1"/>
  <c r="AN7792" i="1" s="1"/>
  <c r="AK7793" i="1"/>
  <c r="AO7792" i="1"/>
  <c r="AU7792" i="1" l="1"/>
  <c r="AS7792" i="1" s="1"/>
  <c r="AR5432" i="1"/>
  <c r="AQ5433" i="1" s="1"/>
  <c r="AT7793" i="1"/>
  <c r="AM7793" i="1"/>
  <c r="AN7793" i="1" s="1"/>
  <c r="AK7794" i="1"/>
  <c r="AO7793" i="1"/>
  <c r="AU7793" i="1" l="1"/>
  <c r="AS7793" i="1" s="1"/>
  <c r="AR5433" i="1"/>
  <c r="AP5432" i="1"/>
  <c r="AT7794" i="1"/>
  <c r="AM7794" i="1"/>
  <c r="AN7794" i="1" s="1"/>
  <c r="AK7795" i="1"/>
  <c r="AO7794" i="1"/>
  <c r="AU7794" i="1" l="1"/>
  <c r="AS7794" i="1" s="1"/>
  <c r="AP5433" i="1"/>
  <c r="AQ5434" i="1"/>
  <c r="AT7795" i="1"/>
  <c r="AM7795" i="1"/>
  <c r="AN7795" i="1" s="1"/>
  <c r="AK7796" i="1"/>
  <c r="AO7795" i="1"/>
  <c r="AU7795" i="1" l="1"/>
  <c r="AS7795" i="1" s="1"/>
  <c r="AR5434" i="1"/>
  <c r="AQ5435" i="1" s="1"/>
  <c r="AT7796" i="1"/>
  <c r="AM7796" i="1"/>
  <c r="AN7796" i="1" s="1"/>
  <c r="AK7797" i="1"/>
  <c r="AO7796" i="1"/>
  <c r="AU7796" i="1" l="1"/>
  <c r="AS7796" i="1" s="1"/>
  <c r="AR5435" i="1"/>
  <c r="AQ5436" i="1" s="1"/>
  <c r="AP5434" i="1"/>
  <c r="AT7797" i="1"/>
  <c r="AM7797" i="1"/>
  <c r="AN7797" i="1" s="1"/>
  <c r="AK7798" i="1"/>
  <c r="AO7797" i="1"/>
  <c r="AU7797" i="1" l="1"/>
  <c r="AS7797" i="1" s="1"/>
  <c r="AR5436" i="1"/>
  <c r="AQ5437" i="1" s="1"/>
  <c r="AP5435" i="1"/>
  <c r="AT7798" i="1"/>
  <c r="AM7798" i="1"/>
  <c r="AN7798" i="1" s="1"/>
  <c r="AK7799" i="1"/>
  <c r="AO7798" i="1"/>
  <c r="AU7798" i="1" l="1"/>
  <c r="AS7798" i="1" s="1"/>
  <c r="AR5437" i="1"/>
  <c r="AP5436" i="1"/>
  <c r="AT7799" i="1"/>
  <c r="AM7799" i="1"/>
  <c r="AN7799" i="1" s="1"/>
  <c r="AK7800" i="1"/>
  <c r="AO7799" i="1"/>
  <c r="AU7799" i="1" l="1"/>
  <c r="AS7799" i="1" s="1"/>
  <c r="AP5437" i="1"/>
  <c r="AQ5438" i="1"/>
  <c r="AT7800" i="1"/>
  <c r="AM7800" i="1"/>
  <c r="AN7800" i="1" s="1"/>
  <c r="AK7801" i="1"/>
  <c r="AO7800" i="1"/>
  <c r="AU7800" i="1" l="1"/>
  <c r="AS7800" i="1" s="1"/>
  <c r="AR5438" i="1"/>
  <c r="AQ5439" i="1" s="1"/>
  <c r="AT7801" i="1"/>
  <c r="AM7801" i="1"/>
  <c r="AN7801" i="1" s="1"/>
  <c r="AK7802" i="1"/>
  <c r="AO7801" i="1"/>
  <c r="AU7801" i="1" l="1"/>
  <c r="AS7801" i="1" s="1"/>
  <c r="AR5439" i="1"/>
  <c r="AQ5440" i="1" s="1"/>
  <c r="AP5438" i="1"/>
  <c r="AT7802" i="1"/>
  <c r="AM7802" i="1"/>
  <c r="AN7802" i="1" s="1"/>
  <c r="AK7803" i="1"/>
  <c r="AO7802" i="1"/>
  <c r="AU7802" i="1" l="1"/>
  <c r="AS7802" i="1" s="1"/>
  <c r="AR5440" i="1"/>
  <c r="AQ5441" i="1" s="1"/>
  <c r="AP5439" i="1"/>
  <c r="AT7803" i="1"/>
  <c r="AM7803" i="1"/>
  <c r="AN7803" i="1" s="1"/>
  <c r="AK7804" i="1"/>
  <c r="AO7803" i="1"/>
  <c r="AU7803" i="1" l="1"/>
  <c r="AS7803" i="1" s="1"/>
  <c r="AR5441" i="1"/>
  <c r="AQ5442" i="1" s="1"/>
  <c r="AP5440" i="1"/>
  <c r="AT7804" i="1"/>
  <c r="AM7804" i="1"/>
  <c r="AN7804" i="1" s="1"/>
  <c r="AK7805" i="1"/>
  <c r="AA317" i="1" s="1"/>
  <c r="AO7804" i="1"/>
  <c r="AU7804" i="1" l="1"/>
  <c r="AS7804" i="1" s="1"/>
  <c r="AR5442" i="1"/>
  <c r="AP5441" i="1"/>
  <c r="AT7805" i="1"/>
  <c r="AF317" i="1" s="1"/>
  <c r="AM7805" i="1"/>
  <c r="AN7805" i="1" s="1"/>
  <c r="AK7806" i="1"/>
  <c r="AO7805" i="1"/>
  <c r="AB317" i="1" s="1"/>
  <c r="AU7805" i="1" l="1"/>
  <c r="AS7805" i="1" s="1"/>
  <c r="AP5442" i="1"/>
  <c r="AQ5443" i="1"/>
  <c r="AT7806" i="1"/>
  <c r="AM7806" i="1"/>
  <c r="AN7806" i="1" s="1"/>
  <c r="AK7807" i="1"/>
  <c r="AO7806" i="1"/>
  <c r="AU7806" i="1" l="1"/>
  <c r="AS7806" i="1" s="1"/>
  <c r="AR5443" i="1"/>
  <c r="AQ5444" i="1" s="1"/>
  <c r="AT7807" i="1"/>
  <c r="AM7807" i="1"/>
  <c r="AN7807" i="1" s="1"/>
  <c r="AK7808" i="1"/>
  <c r="AO7807" i="1"/>
  <c r="AU7807" i="1" l="1"/>
  <c r="AS7807" i="1" s="1"/>
  <c r="AR5444" i="1"/>
  <c r="AQ5445" i="1" s="1"/>
  <c r="AP5443" i="1"/>
  <c r="AT7808" i="1"/>
  <c r="AM7808" i="1"/>
  <c r="AN7808" i="1" s="1"/>
  <c r="AK7809" i="1"/>
  <c r="AO7808" i="1"/>
  <c r="AU7808" i="1" l="1"/>
  <c r="AS7808" i="1" s="1"/>
  <c r="AR5445" i="1"/>
  <c r="AQ5446" i="1" s="1"/>
  <c r="AP5444" i="1"/>
  <c r="AT7809" i="1"/>
  <c r="AM7809" i="1"/>
  <c r="AN7809" i="1" s="1"/>
  <c r="AK7810" i="1"/>
  <c r="AO7809" i="1"/>
  <c r="AU7809" i="1" l="1"/>
  <c r="AS7809" i="1" s="1"/>
  <c r="AR5446" i="1"/>
  <c r="AQ5447" i="1" s="1"/>
  <c r="AP5445" i="1"/>
  <c r="AT7810" i="1"/>
  <c r="AM7810" i="1"/>
  <c r="AN7810" i="1" s="1"/>
  <c r="AK7811" i="1"/>
  <c r="AO7810" i="1"/>
  <c r="AU7810" i="1" l="1"/>
  <c r="AS7810" i="1" s="1"/>
  <c r="AR5447" i="1"/>
  <c r="AP5446" i="1"/>
  <c r="AT7811" i="1"/>
  <c r="AM7811" i="1"/>
  <c r="AN7811" i="1" s="1"/>
  <c r="AK7812" i="1"/>
  <c r="AO7811" i="1"/>
  <c r="AU7811" i="1" l="1"/>
  <c r="AS7811" i="1" s="1"/>
  <c r="AP5447" i="1"/>
  <c r="AQ5448" i="1"/>
  <c r="AT7812" i="1"/>
  <c r="AM7812" i="1"/>
  <c r="AN7812" i="1" s="1"/>
  <c r="AK7813" i="1"/>
  <c r="AO7812" i="1"/>
  <c r="AU7812" i="1" l="1"/>
  <c r="AS7812" i="1" s="1"/>
  <c r="AR5448" i="1"/>
  <c r="AQ5449" i="1" s="1"/>
  <c r="AT7813" i="1"/>
  <c r="AM7813" i="1"/>
  <c r="AN7813" i="1" s="1"/>
  <c r="AK7814" i="1"/>
  <c r="AO7813" i="1"/>
  <c r="AU7813" i="1" l="1"/>
  <c r="AS7813" i="1" s="1"/>
  <c r="AR5449" i="1"/>
  <c r="AQ5450" i="1" s="1"/>
  <c r="AP5448" i="1"/>
  <c r="AT7814" i="1"/>
  <c r="AM7814" i="1"/>
  <c r="AN7814" i="1" s="1"/>
  <c r="AK7815" i="1"/>
  <c r="AO7814" i="1"/>
  <c r="AU7814" i="1" l="1"/>
  <c r="AS7814" i="1" s="1"/>
  <c r="AR5450" i="1"/>
  <c r="AP5449" i="1"/>
  <c r="AT7815" i="1"/>
  <c r="AM7815" i="1"/>
  <c r="AN7815" i="1" s="1"/>
  <c r="AK7816" i="1"/>
  <c r="AO7815" i="1"/>
  <c r="AU7815" i="1" l="1"/>
  <c r="AS7815" i="1" s="1"/>
  <c r="AP5450" i="1"/>
  <c r="AQ5451" i="1"/>
  <c r="AT7816" i="1"/>
  <c r="AM7816" i="1"/>
  <c r="AN7816" i="1" s="1"/>
  <c r="AK7817" i="1"/>
  <c r="AO7816" i="1"/>
  <c r="AU7816" i="1" l="1"/>
  <c r="AS7816" i="1" s="1"/>
  <c r="AR5451" i="1"/>
  <c r="AQ5452" i="1" s="1"/>
  <c r="AT7817" i="1"/>
  <c r="AM7817" i="1"/>
  <c r="AN7817" i="1" s="1"/>
  <c r="AK7818" i="1"/>
  <c r="AO7817" i="1"/>
  <c r="AU7817" i="1" l="1"/>
  <c r="AS7817" i="1" s="1"/>
  <c r="AR5452" i="1"/>
  <c r="AP5451" i="1"/>
  <c r="AT7818" i="1"/>
  <c r="AM7818" i="1"/>
  <c r="AN7818" i="1" s="1"/>
  <c r="AK7819" i="1"/>
  <c r="AO7818" i="1"/>
  <c r="AU7818" i="1" l="1"/>
  <c r="AS7818" i="1" s="1"/>
  <c r="AQ5453" i="1"/>
  <c r="AP5452" i="1"/>
  <c r="AT7819" i="1"/>
  <c r="AM7819" i="1"/>
  <c r="AN7819" i="1" s="1"/>
  <c r="AK7820" i="1"/>
  <c r="AO7819" i="1"/>
  <c r="AU7819" i="1" l="1"/>
  <c r="AS7819" i="1" s="1"/>
  <c r="AR5453" i="1"/>
  <c r="AT7820" i="1"/>
  <c r="AM7820" i="1"/>
  <c r="AN7820" i="1" s="1"/>
  <c r="AK7821" i="1"/>
  <c r="AO7820" i="1"/>
  <c r="AU7820" i="1" l="1"/>
  <c r="AS7820" i="1" s="1"/>
  <c r="AP5453" i="1"/>
  <c r="AQ5454" i="1"/>
  <c r="AT7821" i="1"/>
  <c r="AM7821" i="1"/>
  <c r="AN7821" i="1" s="1"/>
  <c r="AK7822" i="1"/>
  <c r="AO7821" i="1"/>
  <c r="AU7821" i="1" l="1"/>
  <c r="AS7821" i="1" s="1"/>
  <c r="AR5454" i="1"/>
  <c r="AT7822" i="1"/>
  <c r="AM7822" i="1"/>
  <c r="AN7822" i="1" s="1"/>
  <c r="AK7823" i="1"/>
  <c r="AO7822" i="1"/>
  <c r="AU7822" i="1" l="1"/>
  <c r="AS7822" i="1" s="1"/>
  <c r="AP5454" i="1"/>
  <c r="AQ5455" i="1"/>
  <c r="AT7823" i="1"/>
  <c r="AM7823" i="1"/>
  <c r="AN7823" i="1" s="1"/>
  <c r="AK7824" i="1"/>
  <c r="AO7823" i="1"/>
  <c r="AU7823" i="1" l="1"/>
  <c r="AS7823" i="1" s="1"/>
  <c r="AD223" i="1"/>
  <c r="AR5455" i="1"/>
  <c r="AQ5456" i="1" s="1"/>
  <c r="AT7824" i="1"/>
  <c r="AM7824" i="1"/>
  <c r="AN7824" i="1" s="1"/>
  <c r="AK7825" i="1"/>
  <c r="AO7824" i="1"/>
  <c r="AU7824" i="1" l="1"/>
  <c r="AS7824" i="1" s="1"/>
  <c r="AR5456" i="1"/>
  <c r="AQ5457" i="1" s="1"/>
  <c r="AE223" i="1"/>
  <c r="AP5455" i="1"/>
  <c r="AC223" i="1" s="1"/>
  <c r="AT7825" i="1"/>
  <c r="AM7825" i="1"/>
  <c r="AN7825" i="1" s="1"/>
  <c r="AK7826" i="1"/>
  <c r="AO7825" i="1"/>
  <c r="AU7825" i="1" l="1"/>
  <c r="AS7825" i="1" s="1"/>
  <c r="AR5457" i="1"/>
  <c r="AP5456" i="1"/>
  <c r="AT7826" i="1"/>
  <c r="AM7826" i="1"/>
  <c r="AN7826" i="1" s="1"/>
  <c r="AK7827" i="1"/>
  <c r="AO7826" i="1"/>
  <c r="AU7826" i="1" l="1"/>
  <c r="AS7826" i="1" s="1"/>
  <c r="AQ5458" i="1"/>
  <c r="AP5457" i="1"/>
  <c r="AT7827" i="1"/>
  <c r="AM7827" i="1"/>
  <c r="AN7827" i="1" s="1"/>
  <c r="AK7828" i="1"/>
  <c r="AO7827" i="1"/>
  <c r="AU7827" i="1" l="1"/>
  <c r="AS7827" i="1" s="1"/>
  <c r="AR5458" i="1"/>
  <c r="AQ5459" i="1" s="1"/>
  <c r="AT7828" i="1"/>
  <c r="AM7828" i="1"/>
  <c r="AN7828" i="1" s="1"/>
  <c r="AK7829" i="1"/>
  <c r="AO7828" i="1"/>
  <c r="AU7828" i="1" l="1"/>
  <c r="AS7828" i="1" s="1"/>
  <c r="AR5459" i="1"/>
  <c r="AP5458" i="1"/>
  <c r="AT7829" i="1"/>
  <c r="AM7829" i="1"/>
  <c r="AN7829" i="1" s="1"/>
  <c r="AK7830" i="1"/>
  <c r="AA318" i="1" s="1"/>
  <c r="AO7829" i="1"/>
  <c r="AU7829" i="1" l="1"/>
  <c r="AS7829" i="1" s="1"/>
  <c r="AQ5460" i="1"/>
  <c r="AP5459" i="1"/>
  <c r="AT7830" i="1"/>
  <c r="AF318" i="1" s="1"/>
  <c r="AM7830" i="1"/>
  <c r="AN7830" i="1" s="1"/>
  <c r="AK7831" i="1"/>
  <c r="AO7830" i="1"/>
  <c r="AB318" i="1" s="1"/>
  <c r="AU7830" i="1" l="1"/>
  <c r="AS7830" i="1" s="1"/>
  <c r="AR5460" i="1"/>
  <c r="AQ5461" i="1" s="1"/>
  <c r="AT7831" i="1"/>
  <c r="AM7831" i="1"/>
  <c r="AN7831" i="1" s="1"/>
  <c r="AK7832" i="1"/>
  <c r="AO7831" i="1"/>
  <c r="AU7831" i="1" l="1"/>
  <c r="AS7831" i="1" s="1"/>
  <c r="AR5461" i="1"/>
  <c r="AP5460" i="1"/>
  <c r="AT7832" i="1"/>
  <c r="AM7832" i="1"/>
  <c r="AN7832" i="1" s="1"/>
  <c r="AK7833" i="1"/>
  <c r="AO7832" i="1"/>
  <c r="AU7832" i="1" l="1"/>
  <c r="AS7832" i="1" s="1"/>
  <c r="AP5461" i="1"/>
  <c r="AQ5462" i="1"/>
  <c r="AT7833" i="1"/>
  <c r="AM7833" i="1"/>
  <c r="AN7833" i="1" s="1"/>
  <c r="AK7834" i="1"/>
  <c r="AO7833" i="1"/>
  <c r="AU7833" i="1" l="1"/>
  <c r="AS7833" i="1" s="1"/>
  <c r="AR5462" i="1"/>
  <c r="AQ5463" i="1" s="1"/>
  <c r="AT7834" i="1"/>
  <c r="AM7834" i="1"/>
  <c r="AN7834" i="1" s="1"/>
  <c r="AK7835" i="1"/>
  <c r="AO7834" i="1"/>
  <c r="AU7834" i="1" l="1"/>
  <c r="AS7834" i="1" s="1"/>
  <c r="AR5463" i="1"/>
  <c r="AQ5464" i="1" s="1"/>
  <c r="AP5462" i="1"/>
  <c r="AT7835" i="1"/>
  <c r="AM7835" i="1"/>
  <c r="AN7835" i="1" s="1"/>
  <c r="AK7836" i="1"/>
  <c r="AO7835" i="1"/>
  <c r="AU7835" i="1" l="1"/>
  <c r="AS7835" i="1" s="1"/>
  <c r="AR5464" i="1"/>
  <c r="AQ5465" i="1" s="1"/>
  <c r="AP5463" i="1"/>
  <c r="AT7836" i="1"/>
  <c r="AM7836" i="1"/>
  <c r="AN7836" i="1" s="1"/>
  <c r="AK7837" i="1"/>
  <c r="AO7836" i="1"/>
  <c r="AU7836" i="1" l="1"/>
  <c r="AS7836" i="1" s="1"/>
  <c r="AR5465" i="1"/>
  <c r="AQ5466" i="1" s="1"/>
  <c r="AP5464" i="1"/>
  <c r="AT7837" i="1"/>
  <c r="AM7837" i="1"/>
  <c r="AN7837" i="1" s="1"/>
  <c r="AK7838" i="1"/>
  <c r="AO7837" i="1"/>
  <c r="AU7837" i="1" l="1"/>
  <c r="AS7837" i="1" s="1"/>
  <c r="AR5466" i="1"/>
  <c r="AP5465" i="1"/>
  <c r="AT7838" i="1"/>
  <c r="AM7838" i="1"/>
  <c r="AN7838" i="1" s="1"/>
  <c r="AK7839" i="1"/>
  <c r="AO7838" i="1"/>
  <c r="AU7838" i="1" l="1"/>
  <c r="AS7838" i="1" s="1"/>
  <c r="AP5466" i="1"/>
  <c r="AQ5467" i="1"/>
  <c r="AT7839" i="1"/>
  <c r="AM7839" i="1"/>
  <c r="AN7839" i="1" s="1"/>
  <c r="AK7840" i="1"/>
  <c r="AO7839" i="1"/>
  <c r="AU7839" i="1" l="1"/>
  <c r="AS7839" i="1" s="1"/>
  <c r="AR5467" i="1"/>
  <c r="AQ5468" i="1" s="1"/>
  <c r="AT7840" i="1"/>
  <c r="AM7840" i="1"/>
  <c r="AN7840" i="1" s="1"/>
  <c r="AK7841" i="1"/>
  <c r="AO7840" i="1"/>
  <c r="AU7840" i="1" l="1"/>
  <c r="AS7840" i="1" s="1"/>
  <c r="AR5468" i="1"/>
  <c r="AQ5469" i="1" s="1"/>
  <c r="AP5467" i="1"/>
  <c r="AT7841" i="1"/>
  <c r="AM7841" i="1"/>
  <c r="AN7841" i="1" s="1"/>
  <c r="AK7842" i="1"/>
  <c r="AO7841" i="1"/>
  <c r="AU7841" i="1" l="1"/>
  <c r="AS7841" i="1" s="1"/>
  <c r="AR5469" i="1"/>
  <c r="AP5468" i="1"/>
  <c r="AT7842" i="1"/>
  <c r="AM7842" i="1"/>
  <c r="AN7842" i="1" s="1"/>
  <c r="AK7843" i="1"/>
  <c r="AO7842" i="1"/>
  <c r="AU7842" i="1" l="1"/>
  <c r="AS7842" i="1" s="1"/>
  <c r="AP5469" i="1"/>
  <c r="AQ5470" i="1"/>
  <c r="AT7843" i="1"/>
  <c r="AM7843" i="1"/>
  <c r="AN7843" i="1" s="1"/>
  <c r="AK7844" i="1"/>
  <c r="AO7843" i="1"/>
  <c r="AU7843" i="1" l="1"/>
  <c r="AS7843" i="1" s="1"/>
  <c r="AR5470" i="1"/>
  <c r="AQ5471" i="1" s="1"/>
  <c r="AT7844" i="1"/>
  <c r="AM7844" i="1"/>
  <c r="AN7844" i="1" s="1"/>
  <c r="AK7845" i="1"/>
  <c r="AO7844" i="1"/>
  <c r="AU7844" i="1" l="1"/>
  <c r="AS7844" i="1" s="1"/>
  <c r="AR5471" i="1"/>
  <c r="AP5470" i="1"/>
  <c r="AT7845" i="1"/>
  <c r="AM7845" i="1"/>
  <c r="AN7845" i="1" s="1"/>
  <c r="AK7846" i="1"/>
  <c r="AO7845" i="1"/>
  <c r="AU7845" i="1" l="1"/>
  <c r="AS7845" i="1" s="1"/>
  <c r="AQ5472" i="1"/>
  <c r="AP5471" i="1"/>
  <c r="AT7846" i="1"/>
  <c r="AM7846" i="1"/>
  <c r="AN7846" i="1" s="1"/>
  <c r="AK7847" i="1"/>
  <c r="AO7846" i="1"/>
  <c r="AU7846" i="1" l="1"/>
  <c r="AS7846" i="1" s="1"/>
  <c r="AR5472" i="1"/>
  <c r="AQ5473" i="1" s="1"/>
  <c r="AT7847" i="1"/>
  <c r="AM7847" i="1"/>
  <c r="AN7847" i="1" s="1"/>
  <c r="AK7848" i="1"/>
  <c r="AO7847" i="1"/>
  <c r="AU7847" i="1" l="1"/>
  <c r="AS7847" i="1" s="1"/>
  <c r="AR5473" i="1"/>
  <c r="AP5472" i="1"/>
  <c r="AT7848" i="1"/>
  <c r="AM7848" i="1"/>
  <c r="AN7848" i="1" s="1"/>
  <c r="AK7849" i="1"/>
  <c r="AO7848" i="1"/>
  <c r="AU7848" i="1" l="1"/>
  <c r="AS7848" i="1" s="1"/>
  <c r="AP5473" i="1"/>
  <c r="AQ5474" i="1"/>
  <c r="AT7849" i="1"/>
  <c r="AM7849" i="1"/>
  <c r="AN7849" i="1" s="1"/>
  <c r="AK7850" i="1"/>
  <c r="AO7849" i="1"/>
  <c r="AU7849" i="1" l="1"/>
  <c r="AS7849" i="1" s="1"/>
  <c r="AR5474" i="1"/>
  <c r="AT7850" i="1"/>
  <c r="AM7850" i="1"/>
  <c r="AN7850" i="1" s="1"/>
  <c r="AK7851" i="1"/>
  <c r="AO7850" i="1"/>
  <c r="AU7850" i="1" l="1"/>
  <c r="AS7850" i="1" s="1"/>
  <c r="AP5474" i="1"/>
  <c r="AQ5475" i="1"/>
  <c r="AT7851" i="1"/>
  <c r="AM7851" i="1"/>
  <c r="AN7851" i="1" s="1"/>
  <c r="AK7852" i="1"/>
  <c r="AO7851" i="1"/>
  <c r="AU7851" i="1" l="1"/>
  <c r="AS7851" i="1" s="1"/>
  <c r="AR5475" i="1"/>
  <c r="AQ5476" i="1" s="1"/>
  <c r="AT7852" i="1"/>
  <c r="AM7852" i="1"/>
  <c r="AN7852" i="1" s="1"/>
  <c r="AK7853" i="1"/>
  <c r="AO7852" i="1"/>
  <c r="AU7852" i="1" l="1"/>
  <c r="AS7852" i="1" s="1"/>
  <c r="AR5476" i="1"/>
  <c r="AQ5477" i="1" s="1"/>
  <c r="AP5475" i="1"/>
  <c r="AT7853" i="1"/>
  <c r="AM7853" i="1"/>
  <c r="AN7853" i="1" s="1"/>
  <c r="AK7854" i="1"/>
  <c r="AO7853" i="1"/>
  <c r="AU7853" i="1" l="1"/>
  <c r="AS7853" i="1" s="1"/>
  <c r="AR5477" i="1"/>
  <c r="AQ5478" i="1" s="1"/>
  <c r="AP5476" i="1"/>
  <c r="AT7854" i="1"/>
  <c r="AM7854" i="1"/>
  <c r="AN7854" i="1" s="1"/>
  <c r="AK7855" i="1"/>
  <c r="AA319" i="1" s="1"/>
  <c r="AO7854" i="1"/>
  <c r="AU7854" i="1" l="1"/>
  <c r="AS7854" i="1" s="1"/>
  <c r="AR5478" i="1"/>
  <c r="AQ5479" i="1" s="1"/>
  <c r="AP5477" i="1"/>
  <c r="AT7855" i="1"/>
  <c r="AF319" i="1" s="1"/>
  <c r="AM7855" i="1"/>
  <c r="AN7855" i="1" s="1"/>
  <c r="AK7856" i="1"/>
  <c r="AO7855" i="1"/>
  <c r="AB319" i="1" s="1"/>
  <c r="AU7855" i="1" l="1"/>
  <c r="AS7855" i="1" s="1"/>
  <c r="AR5479" i="1"/>
  <c r="AQ5480" i="1" s="1"/>
  <c r="AP5478" i="1"/>
  <c r="AT7856" i="1"/>
  <c r="AM7856" i="1"/>
  <c r="AN7856" i="1" s="1"/>
  <c r="AK7857" i="1"/>
  <c r="AO7856" i="1"/>
  <c r="AU7856" i="1" l="1"/>
  <c r="AS7856" i="1" s="1"/>
  <c r="AD224" i="1"/>
  <c r="AR5480" i="1"/>
  <c r="AQ5481" i="1" s="1"/>
  <c r="AP5479" i="1"/>
  <c r="AT7857" i="1"/>
  <c r="AM7857" i="1"/>
  <c r="AN7857" i="1" s="1"/>
  <c r="AK7858" i="1"/>
  <c r="AO7857" i="1"/>
  <c r="AU7857" i="1" l="1"/>
  <c r="AS7857" i="1" s="1"/>
  <c r="AR5481" i="1"/>
  <c r="AQ5482" i="1" s="1"/>
  <c r="AP5480" i="1"/>
  <c r="AC224" i="1" s="1"/>
  <c r="AE224" i="1"/>
  <c r="AT7858" i="1"/>
  <c r="AM7858" i="1"/>
  <c r="AN7858" i="1" s="1"/>
  <c r="AK7859" i="1"/>
  <c r="AO7858" i="1"/>
  <c r="AU7858" i="1" l="1"/>
  <c r="AS7858" i="1" s="1"/>
  <c r="AR5482" i="1"/>
  <c r="AQ5483" i="1" s="1"/>
  <c r="AP5481" i="1"/>
  <c r="AT7859" i="1"/>
  <c r="AM7859" i="1"/>
  <c r="AN7859" i="1" s="1"/>
  <c r="AK7860" i="1"/>
  <c r="AO7859" i="1"/>
  <c r="AU7859" i="1" l="1"/>
  <c r="AS7859" i="1" s="1"/>
  <c r="AR5483" i="1"/>
  <c r="AQ5484" i="1" s="1"/>
  <c r="AP5482" i="1"/>
  <c r="AT7860" i="1"/>
  <c r="AM7860" i="1"/>
  <c r="AN7860" i="1" s="1"/>
  <c r="AK7861" i="1"/>
  <c r="AO7860" i="1"/>
  <c r="AU7860" i="1" l="1"/>
  <c r="AS7860" i="1" s="1"/>
  <c r="AR5484" i="1"/>
  <c r="AQ5485" i="1" s="1"/>
  <c r="AP5483" i="1"/>
  <c r="AT7861" i="1"/>
  <c r="AM7861" i="1"/>
  <c r="AN7861" i="1" s="1"/>
  <c r="AK7862" i="1"/>
  <c r="AO7861" i="1"/>
  <c r="AU7861" i="1" l="1"/>
  <c r="AS7861" i="1" s="1"/>
  <c r="AR5485" i="1"/>
  <c r="AP5484" i="1"/>
  <c r="AT7862" i="1"/>
  <c r="AM7862" i="1"/>
  <c r="AN7862" i="1" s="1"/>
  <c r="AK7863" i="1"/>
  <c r="AO7862" i="1"/>
  <c r="AU7862" i="1" l="1"/>
  <c r="AS7862" i="1" s="1"/>
  <c r="AP5485" i="1"/>
  <c r="AQ5486" i="1"/>
  <c r="AT7863" i="1"/>
  <c r="AM7863" i="1"/>
  <c r="AN7863" i="1" s="1"/>
  <c r="AK7864" i="1"/>
  <c r="AO7863" i="1"/>
  <c r="AU7863" i="1" l="1"/>
  <c r="AS7863" i="1" s="1"/>
  <c r="AR5486" i="1"/>
  <c r="AQ5487" i="1" s="1"/>
  <c r="AT7864" i="1"/>
  <c r="AM7864" i="1"/>
  <c r="AN7864" i="1" s="1"/>
  <c r="AK7865" i="1"/>
  <c r="AO7864" i="1"/>
  <c r="AU7864" i="1" l="1"/>
  <c r="AS7864" i="1" s="1"/>
  <c r="AR5487" i="1"/>
  <c r="AP5486" i="1"/>
  <c r="AT7865" i="1"/>
  <c r="AM7865" i="1"/>
  <c r="AN7865" i="1" s="1"/>
  <c r="AK7866" i="1"/>
  <c r="AO7865" i="1"/>
  <c r="AU7865" i="1" l="1"/>
  <c r="AS7865" i="1" s="1"/>
  <c r="AP5487" i="1"/>
  <c r="AQ5488" i="1"/>
  <c r="AT7866" i="1"/>
  <c r="AM7866" i="1"/>
  <c r="AN7866" i="1" s="1"/>
  <c r="AK7867" i="1"/>
  <c r="AO7866" i="1"/>
  <c r="AU7866" i="1" l="1"/>
  <c r="AS7866" i="1" s="1"/>
  <c r="AR5488" i="1"/>
  <c r="AT7867" i="1"/>
  <c r="AM7867" i="1"/>
  <c r="AN7867" i="1" s="1"/>
  <c r="AK7868" i="1"/>
  <c r="AO7867" i="1"/>
  <c r="AU7867" i="1" l="1"/>
  <c r="AS7867" i="1" s="1"/>
  <c r="AP5488" i="1"/>
  <c r="AQ5489" i="1"/>
  <c r="AT7868" i="1"/>
  <c r="AM7868" i="1"/>
  <c r="AN7868" i="1" s="1"/>
  <c r="AK7869" i="1"/>
  <c r="AO7868" i="1"/>
  <c r="AU7868" i="1" l="1"/>
  <c r="AS7868" i="1" s="1"/>
  <c r="AR5489" i="1"/>
  <c r="AQ5490" i="1" s="1"/>
  <c r="AT7869" i="1"/>
  <c r="AM7869" i="1"/>
  <c r="AN7869" i="1" s="1"/>
  <c r="AK7870" i="1"/>
  <c r="AO7869" i="1"/>
  <c r="AU7869" i="1" l="1"/>
  <c r="AS7869" i="1" s="1"/>
  <c r="AR5490" i="1"/>
  <c r="AP5489" i="1"/>
  <c r="AT7870" i="1"/>
  <c r="AM7870" i="1"/>
  <c r="AN7870" i="1" s="1"/>
  <c r="AK7871" i="1"/>
  <c r="AO7870" i="1"/>
  <c r="AU7870" i="1" l="1"/>
  <c r="AS7870" i="1" s="1"/>
  <c r="AP5490" i="1"/>
  <c r="AQ5491" i="1"/>
  <c r="AT7871" i="1"/>
  <c r="AM7871" i="1"/>
  <c r="AN7871" i="1" s="1"/>
  <c r="AK7872" i="1"/>
  <c r="AO7871" i="1"/>
  <c r="AU7871" i="1" l="1"/>
  <c r="AS7871" i="1" s="1"/>
  <c r="AR5491" i="1"/>
  <c r="AQ5492" i="1" s="1"/>
  <c r="AT7872" i="1"/>
  <c r="AM7872" i="1"/>
  <c r="AN7872" i="1" s="1"/>
  <c r="AK7873" i="1"/>
  <c r="AO7872" i="1"/>
  <c r="AU7872" i="1" l="1"/>
  <c r="AS7872" i="1" s="1"/>
  <c r="AR5492" i="1"/>
  <c r="AQ5493" i="1" s="1"/>
  <c r="AP5491" i="1"/>
  <c r="AT7873" i="1"/>
  <c r="AM7873" i="1"/>
  <c r="AN7873" i="1" s="1"/>
  <c r="AK7874" i="1"/>
  <c r="AO7873" i="1"/>
  <c r="AU7873" i="1" l="1"/>
  <c r="AS7873" i="1" s="1"/>
  <c r="AR5493" i="1"/>
  <c r="AP5492" i="1"/>
  <c r="AT7874" i="1"/>
  <c r="AM7874" i="1"/>
  <c r="AN7874" i="1" s="1"/>
  <c r="AK7875" i="1"/>
  <c r="AO7874" i="1"/>
  <c r="AU7874" i="1" l="1"/>
  <c r="AS7874" i="1" s="1"/>
  <c r="AP5493" i="1"/>
  <c r="AQ5494" i="1"/>
  <c r="AT7875" i="1"/>
  <c r="AM7875" i="1"/>
  <c r="AN7875" i="1" s="1"/>
  <c r="AK7876" i="1"/>
  <c r="AO7875" i="1"/>
  <c r="AU7875" i="1" l="1"/>
  <c r="AS7875" i="1" s="1"/>
  <c r="AR5494" i="1"/>
  <c r="AQ5495" i="1" s="1"/>
  <c r="AT7876" i="1"/>
  <c r="AM7876" i="1"/>
  <c r="AN7876" i="1" s="1"/>
  <c r="AK7877" i="1"/>
  <c r="AO7876" i="1"/>
  <c r="AU7876" i="1" l="1"/>
  <c r="AS7876" i="1" s="1"/>
  <c r="AR5495" i="1"/>
  <c r="AQ5496" i="1" s="1"/>
  <c r="AP5494" i="1"/>
  <c r="AT7877" i="1"/>
  <c r="AM7877" i="1"/>
  <c r="AN7877" i="1" s="1"/>
  <c r="AK7878" i="1"/>
  <c r="AO7877" i="1"/>
  <c r="AU7877" i="1" l="1"/>
  <c r="AS7877" i="1" s="1"/>
  <c r="AR5496" i="1"/>
  <c r="AQ5497" i="1" s="1"/>
  <c r="AP5495" i="1"/>
  <c r="AT7878" i="1"/>
  <c r="AM7878" i="1"/>
  <c r="AN7878" i="1" s="1"/>
  <c r="AK7879" i="1"/>
  <c r="AO7878" i="1"/>
  <c r="AU7878" i="1" l="1"/>
  <c r="AS7878" i="1" s="1"/>
  <c r="AR5497" i="1"/>
  <c r="AQ5498" i="1" s="1"/>
  <c r="AP5496" i="1"/>
  <c r="AT7879" i="1"/>
  <c r="AM7879" i="1"/>
  <c r="AN7879" i="1" s="1"/>
  <c r="AK7880" i="1"/>
  <c r="AA320" i="1" s="1"/>
  <c r="AO7879" i="1"/>
  <c r="AU7879" i="1" l="1"/>
  <c r="AS7879" i="1" s="1"/>
  <c r="AR5498" i="1"/>
  <c r="AP5497" i="1"/>
  <c r="AT7880" i="1"/>
  <c r="AF320" i="1" s="1"/>
  <c r="AM7880" i="1"/>
  <c r="AN7880" i="1" s="1"/>
  <c r="AK7881" i="1"/>
  <c r="AO7880" i="1"/>
  <c r="AB320" i="1" s="1"/>
  <c r="AU7880" i="1" l="1"/>
  <c r="AS7880" i="1" s="1"/>
  <c r="AQ5499" i="1"/>
  <c r="AP5498" i="1"/>
  <c r="AT7881" i="1"/>
  <c r="AM7881" i="1"/>
  <c r="AN7881" i="1" s="1"/>
  <c r="AK7882" i="1"/>
  <c r="AO7881" i="1"/>
  <c r="AU7881" i="1" l="1"/>
  <c r="AS7881" i="1" s="1"/>
  <c r="AR5499" i="1"/>
  <c r="AQ5500" i="1" s="1"/>
  <c r="AT7882" i="1"/>
  <c r="AM7882" i="1"/>
  <c r="AN7882" i="1" s="1"/>
  <c r="AK7883" i="1"/>
  <c r="AO7882" i="1"/>
  <c r="AU7882" i="1" l="1"/>
  <c r="AS7882" i="1" s="1"/>
  <c r="AR5500" i="1"/>
  <c r="AQ5501" i="1" s="1"/>
  <c r="AP5499" i="1"/>
  <c r="AT7883" i="1"/>
  <c r="AM7883" i="1"/>
  <c r="AN7883" i="1" s="1"/>
  <c r="AK7884" i="1"/>
  <c r="AO7883" i="1"/>
  <c r="AU7883" i="1" l="1"/>
  <c r="AS7883" i="1" s="1"/>
  <c r="AR5501" i="1"/>
  <c r="AP5500" i="1"/>
  <c r="AT7884" i="1"/>
  <c r="AM7884" i="1"/>
  <c r="AN7884" i="1" s="1"/>
  <c r="AK7885" i="1"/>
  <c r="AO7884" i="1"/>
  <c r="AU7884" i="1" l="1"/>
  <c r="AS7884" i="1" s="1"/>
  <c r="AP5501" i="1"/>
  <c r="AQ5502" i="1"/>
  <c r="AT7885" i="1"/>
  <c r="AM7885" i="1"/>
  <c r="AN7885" i="1" s="1"/>
  <c r="AK7886" i="1"/>
  <c r="AO7885" i="1"/>
  <c r="AU7885" i="1" l="1"/>
  <c r="AS7885" i="1" s="1"/>
  <c r="AR5502" i="1"/>
  <c r="AQ5503" i="1" s="1"/>
  <c r="AT7886" i="1"/>
  <c r="AM7886" i="1"/>
  <c r="AN7886" i="1" s="1"/>
  <c r="AK7887" i="1"/>
  <c r="AO7886" i="1"/>
  <c r="AU7886" i="1" l="1"/>
  <c r="AS7886" i="1" s="1"/>
  <c r="AR5503" i="1"/>
  <c r="AQ5504" i="1" s="1"/>
  <c r="AP5502" i="1"/>
  <c r="AT7887" i="1"/>
  <c r="AM7887" i="1"/>
  <c r="AN7887" i="1" s="1"/>
  <c r="AK7888" i="1"/>
  <c r="AO7887" i="1"/>
  <c r="AU7887" i="1" l="1"/>
  <c r="AS7887" i="1" s="1"/>
  <c r="AR5504" i="1"/>
  <c r="AQ5505" i="1" s="1"/>
  <c r="AP5503" i="1"/>
  <c r="AT7888" i="1"/>
  <c r="AM7888" i="1"/>
  <c r="AN7888" i="1" s="1"/>
  <c r="AK7889" i="1"/>
  <c r="AO7888" i="1"/>
  <c r="AU7888" i="1" l="1"/>
  <c r="AS7888" i="1" s="1"/>
  <c r="AD225" i="1"/>
  <c r="AR5505" i="1"/>
  <c r="AQ5506" i="1" s="1"/>
  <c r="AP5504" i="1"/>
  <c r="AT7889" i="1"/>
  <c r="AM7889" i="1"/>
  <c r="AN7889" i="1" s="1"/>
  <c r="AK7890" i="1"/>
  <c r="AO7889" i="1"/>
  <c r="AU7889" i="1" l="1"/>
  <c r="AS7889" i="1" s="1"/>
  <c r="AR5506" i="1"/>
  <c r="AQ5507" i="1" s="1"/>
  <c r="AP5505" i="1"/>
  <c r="AC225" i="1" s="1"/>
  <c r="AE225" i="1"/>
  <c r="AT7890" i="1"/>
  <c r="AM7890" i="1"/>
  <c r="AN7890" i="1" s="1"/>
  <c r="AK7891" i="1"/>
  <c r="AO7890" i="1"/>
  <c r="AU7890" i="1" l="1"/>
  <c r="AS7890" i="1" s="1"/>
  <c r="AR5507" i="1"/>
  <c r="AP5506" i="1"/>
  <c r="AT7891" i="1"/>
  <c r="AM7891" i="1"/>
  <c r="AN7891" i="1" s="1"/>
  <c r="AK7892" i="1"/>
  <c r="AO7891" i="1"/>
  <c r="AU7891" i="1" l="1"/>
  <c r="AS7891" i="1" s="1"/>
  <c r="AQ5508" i="1"/>
  <c r="AP5507" i="1"/>
  <c r="AT7892" i="1"/>
  <c r="AM7892" i="1"/>
  <c r="AN7892" i="1" s="1"/>
  <c r="AK7893" i="1"/>
  <c r="AO7892" i="1"/>
  <c r="AU7892" i="1" l="1"/>
  <c r="AS7892" i="1" s="1"/>
  <c r="AR5508" i="1"/>
  <c r="AQ5509" i="1" s="1"/>
  <c r="AT7893" i="1"/>
  <c r="AM7893" i="1"/>
  <c r="AN7893" i="1" s="1"/>
  <c r="AK7894" i="1"/>
  <c r="AO7893" i="1"/>
  <c r="AU7893" i="1" l="1"/>
  <c r="AS7893" i="1" s="1"/>
  <c r="AR5509" i="1"/>
  <c r="AP5508" i="1"/>
  <c r="AT7894" i="1"/>
  <c r="AM7894" i="1"/>
  <c r="AN7894" i="1" s="1"/>
  <c r="AK7895" i="1"/>
  <c r="AO7894" i="1"/>
  <c r="AU7894" i="1" l="1"/>
  <c r="AS7894" i="1" s="1"/>
  <c r="AP5509" i="1"/>
  <c r="AQ5510" i="1"/>
  <c r="AT7895" i="1"/>
  <c r="AM7895" i="1"/>
  <c r="AN7895" i="1" s="1"/>
  <c r="AK7896" i="1"/>
  <c r="AO7895" i="1"/>
  <c r="AU7895" i="1" l="1"/>
  <c r="AS7895" i="1" s="1"/>
  <c r="AR5510" i="1"/>
  <c r="AQ5511" i="1" s="1"/>
  <c r="AT7896" i="1"/>
  <c r="AM7896" i="1"/>
  <c r="AN7896" i="1" s="1"/>
  <c r="AK7897" i="1"/>
  <c r="AO7896" i="1"/>
  <c r="AU7896" i="1" l="1"/>
  <c r="AS7896" i="1" s="1"/>
  <c r="AR5511" i="1"/>
  <c r="AQ5512" i="1" s="1"/>
  <c r="AP5510" i="1"/>
  <c r="AT7897" i="1"/>
  <c r="AM7897" i="1"/>
  <c r="AN7897" i="1" s="1"/>
  <c r="AK7898" i="1"/>
  <c r="AO7897" i="1"/>
  <c r="AU7897" i="1" l="1"/>
  <c r="AS7897" i="1" s="1"/>
  <c r="AR5512" i="1"/>
  <c r="AQ5513" i="1" s="1"/>
  <c r="AP5511" i="1"/>
  <c r="AT7898" i="1"/>
  <c r="AM7898" i="1"/>
  <c r="AN7898" i="1" s="1"/>
  <c r="AK7899" i="1"/>
  <c r="AO7898" i="1"/>
  <c r="AU7898" i="1" l="1"/>
  <c r="AS7898" i="1" s="1"/>
  <c r="AR5513" i="1"/>
  <c r="AQ5514" i="1" s="1"/>
  <c r="AP5512" i="1"/>
  <c r="AT7899" i="1"/>
  <c r="AM7899" i="1"/>
  <c r="AN7899" i="1" s="1"/>
  <c r="AK7900" i="1"/>
  <c r="AO7899" i="1"/>
  <c r="AU7899" i="1" l="1"/>
  <c r="AS7899" i="1" s="1"/>
  <c r="AR5514" i="1"/>
  <c r="AQ5515" i="1" s="1"/>
  <c r="AP5513" i="1"/>
  <c r="AT7900" i="1"/>
  <c r="AM7900" i="1"/>
  <c r="AN7900" i="1" s="1"/>
  <c r="AK7901" i="1"/>
  <c r="AO7900" i="1"/>
  <c r="AU7900" i="1" l="1"/>
  <c r="AS7900" i="1" s="1"/>
  <c r="AR5515" i="1"/>
  <c r="AQ5516" i="1" s="1"/>
  <c r="AP5514" i="1"/>
  <c r="AT7901" i="1"/>
  <c r="AM7901" i="1"/>
  <c r="AN7901" i="1" s="1"/>
  <c r="AK7902" i="1"/>
  <c r="AO7901" i="1"/>
  <c r="AU7901" i="1" l="1"/>
  <c r="AS7901" i="1" s="1"/>
  <c r="AR5516" i="1"/>
  <c r="AQ5517" i="1" s="1"/>
  <c r="AP5515" i="1"/>
  <c r="AT7902" i="1"/>
  <c r="AM7902" i="1"/>
  <c r="AN7902" i="1" s="1"/>
  <c r="AK7903" i="1"/>
  <c r="AO7902" i="1"/>
  <c r="AU7902" i="1" l="1"/>
  <c r="AS7902" i="1" s="1"/>
  <c r="AR5517" i="1"/>
  <c r="AQ5518" i="1" s="1"/>
  <c r="AP5516" i="1"/>
  <c r="AT7903" i="1"/>
  <c r="AM7903" i="1"/>
  <c r="AN7903" i="1" s="1"/>
  <c r="AK7904" i="1"/>
  <c r="AO7903" i="1"/>
  <c r="AU7903" i="1" l="1"/>
  <c r="AS7903" i="1" s="1"/>
  <c r="AR5518" i="1"/>
  <c r="AQ5519" i="1" s="1"/>
  <c r="AP5517" i="1"/>
  <c r="AT7904" i="1"/>
  <c r="AM7904" i="1"/>
  <c r="AN7904" i="1" s="1"/>
  <c r="AK7905" i="1"/>
  <c r="AA321" i="1" s="1"/>
  <c r="AO7904" i="1"/>
  <c r="AU7904" i="1" l="1"/>
  <c r="AS7904" i="1" s="1"/>
  <c r="AR5519" i="1"/>
  <c r="AQ5520" i="1" s="1"/>
  <c r="AP5518" i="1"/>
  <c r="AT7905" i="1"/>
  <c r="AF321" i="1" s="1"/>
  <c r="AM7905" i="1"/>
  <c r="AN7905" i="1" s="1"/>
  <c r="AK7906" i="1"/>
  <c r="AO7905" i="1"/>
  <c r="AB321" i="1" s="1"/>
  <c r="AU7905" i="1" l="1"/>
  <c r="AS7905" i="1" s="1"/>
  <c r="AR5520" i="1"/>
  <c r="AQ5521" i="1" s="1"/>
  <c r="AP5519" i="1"/>
  <c r="AT7906" i="1"/>
  <c r="AM7906" i="1"/>
  <c r="AN7906" i="1" s="1"/>
  <c r="AK7907" i="1"/>
  <c r="AO7906" i="1"/>
  <c r="AU7906" i="1" l="1"/>
  <c r="AS7906" i="1" s="1"/>
  <c r="AR5521" i="1"/>
  <c r="AQ5522" i="1" s="1"/>
  <c r="AP5520" i="1"/>
  <c r="AT7907" i="1"/>
  <c r="AM7907" i="1"/>
  <c r="AN7907" i="1" s="1"/>
  <c r="AK7908" i="1"/>
  <c r="AO7907" i="1"/>
  <c r="AU7907" i="1" l="1"/>
  <c r="AS7907" i="1" s="1"/>
  <c r="AR5522" i="1"/>
  <c r="AP5521" i="1"/>
  <c r="AT7908" i="1"/>
  <c r="AM7908" i="1"/>
  <c r="AN7908" i="1" s="1"/>
  <c r="AK7909" i="1"/>
  <c r="AO7908" i="1"/>
  <c r="AU7908" i="1" l="1"/>
  <c r="AS7908" i="1" s="1"/>
  <c r="AP5522" i="1"/>
  <c r="AQ5523" i="1"/>
  <c r="AT7909" i="1"/>
  <c r="AM7909" i="1"/>
  <c r="AN7909" i="1" s="1"/>
  <c r="AK7910" i="1"/>
  <c r="AO7909" i="1"/>
  <c r="AU7909" i="1" l="1"/>
  <c r="AS7909" i="1" s="1"/>
  <c r="AR5523" i="1"/>
  <c r="AQ5524" i="1" s="1"/>
  <c r="AT7910" i="1"/>
  <c r="AM7910" i="1"/>
  <c r="AN7910" i="1" s="1"/>
  <c r="AK7911" i="1"/>
  <c r="AO7910" i="1"/>
  <c r="AU7910" i="1" l="1"/>
  <c r="AS7910" i="1" s="1"/>
  <c r="AR5524" i="1"/>
  <c r="AQ5525" i="1" s="1"/>
  <c r="AP5523" i="1"/>
  <c r="AT7911" i="1"/>
  <c r="AM7911" i="1"/>
  <c r="AN7911" i="1" s="1"/>
  <c r="AK7912" i="1"/>
  <c r="AO7911" i="1"/>
  <c r="AU7911" i="1" l="1"/>
  <c r="AS7911" i="1" s="1"/>
  <c r="AR5525" i="1"/>
  <c r="AQ5526" i="1" s="1"/>
  <c r="AP5524" i="1"/>
  <c r="AT7912" i="1"/>
  <c r="AM7912" i="1"/>
  <c r="AN7912" i="1" s="1"/>
  <c r="AK7913" i="1"/>
  <c r="AO7912" i="1"/>
  <c r="AU7912" i="1" l="1"/>
  <c r="AS7912" i="1" s="1"/>
  <c r="AR5526" i="1"/>
  <c r="AQ5527" i="1" s="1"/>
  <c r="AP5525" i="1"/>
  <c r="AT7913" i="1"/>
  <c r="AM7913" i="1"/>
  <c r="AN7913" i="1" s="1"/>
  <c r="AK7914" i="1"/>
  <c r="AO7913" i="1"/>
  <c r="AU7913" i="1" l="1"/>
  <c r="AS7913" i="1" s="1"/>
  <c r="AR5527" i="1"/>
  <c r="AQ5528" i="1" s="1"/>
  <c r="AP5526" i="1"/>
  <c r="AT7914" i="1"/>
  <c r="AM7914" i="1"/>
  <c r="AN7914" i="1" s="1"/>
  <c r="AK7915" i="1"/>
  <c r="AO7914" i="1"/>
  <c r="AU7914" i="1" l="1"/>
  <c r="AS7914" i="1" s="1"/>
  <c r="AR5528" i="1"/>
  <c r="AQ5529" i="1" s="1"/>
  <c r="AP5527" i="1"/>
  <c r="AT7915" i="1"/>
  <c r="AM7915" i="1"/>
  <c r="AN7915" i="1" s="1"/>
  <c r="AK7916" i="1"/>
  <c r="AO7915" i="1"/>
  <c r="AU7915" i="1" l="1"/>
  <c r="AS7915" i="1" s="1"/>
  <c r="AR5529" i="1"/>
  <c r="AP5528" i="1"/>
  <c r="AT7916" i="1"/>
  <c r="AM7916" i="1"/>
  <c r="AN7916" i="1" s="1"/>
  <c r="AK7917" i="1"/>
  <c r="AO7916" i="1"/>
  <c r="AU7916" i="1" l="1"/>
  <c r="AS7916" i="1" s="1"/>
  <c r="AP5529" i="1"/>
  <c r="AQ5530" i="1"/>
  <c r="AT7917" i="1"/>
  <c r="AM7917" i="1"/>
  <c r="AN7917" i="1" s="1"/>
  <c r="AK7918" i="1"/>
  <c r="AO7917" i="1"/>
  <c r="AU7917" i="1" l="1"/>
  <c r="AS7917" i="1" s="1"/>
  <c r="AD226" i="1"/>
  <c r="AR5530" i="1"/>
  <c r="AQ5531" i="1" s="1"/>
  <c r="AT7918" i="1"/>
  <c r="AM7918" i="1"/>
  <c r="AN7918" i="1" s="1"/>
  <c r="AK7919" i="1"/>
  <c r="AO7918" i="1"/>
  <c r="AU7918" i="1" l="1"/>
  <c r="AS7918" i="1" s="1"/>
  <c r="AR5531" i="1"/>
  <c r="AQ5532" i="1" s="1"/>
  <c r="AE226" i="1"/>
  <c r="AP5530" i="1"/>
  <c r="AC226" i="1" s="1"/>
  <c r="AT7919" i="1"/>
  <c r="AM7919" i="1"/>
  <c r="AN7919" i="1" s="1"/>
  <c r="AK7920" i="1"/>
  <c r="AO7919" i="1"/>
  <c r="AU7919" i="1" l="1"/>
  <c r="AS7919" i="1" s="1"/>
  <c r="AR5532" i="1"/>
  <c r="AQ5533" i="1" s="1"/>
  <c r="AP5531" i="1"/>
  <c r="AT7920" i="1"/>
  <c r="AM7920" i="1"/>
  <c r="AN7920" i="1" s="1"/>
  <c r="AK7921" i="1"/>
  <c r="AO7920" i="1"/>
  <c r="AU7920" i="1" l="1"/>
  <c r="AS7920" i="1" s="1"/>
  <c r="AR5533" i="1"/>
  <c r="AP5532" i="1"/>
  <c r="AT7921" i="1"/>
  <c r="AM7921" i="1"/>
  <c r="AN7921" i="1" s="1"/>
  <c r="AK7922" i="1"/>
  <c r="AO7921" i="1"/>
  <c r="AU7921" i="1" l="1"/>
  <c r="AS7921" i="1" s="1"/>
  <c r="AP5533" i="1"/>
  <c r="AQ5534" i="1"/>
  <c r="AT7922" i="1"/>
  <c r="AM7922" i="1"/>
  <c r="AN7922" i="1" s="1"/>
  <c r="AK7923" i="1"/>
  <c r="AO7922" i="1"/>
  <c r="AU7922" i="1" l="1"/>
  <c r="AS7922" i="1" s="1"/>
  <c r="AR5534" i="1"/>
  <c r="AQ5535" i="1" s="1"/>
  <c r="AT7923" i="1"/>
  <c r="AM7923" i="1"/>
  <c r="AN7923" i="1" s="1"/>
  <c r="AK7924" i="1"/>
  <c r="AO7923" i="1"/>
  <c r="AU7923" i="1" l="1"/>
  <c r="AS7923" i="1" s="1"/>
  <c r="AR5535" i="1"/>
  <c r="AP5534" i="1"/>
  <c r="AT7924" i="1"/>
  <c r="AM7924" i="1"/>
  <c r="AN7924" i="1" s="1"/>
  <c r="AK7925" i="1"/>
  <c r="AO7924" i="1"/>
  <c r="AU7924" i="1" l="1"/>
  <c r="AS7924" i="1" s="1"/>
  <c r="AP5535" i="1"/>
  <c r="AQ5536" i="1"/>
  <c r="AT7925" i="1"/>
  <c r="AM7925" i="1"/>
  <c r="AN7925" i="1" s="1"/>
  <c r="AK7926" i="1"/>
  <c r="AO7925" i="1"/>
  <c r="AU7925" i="1" l="1"/>
  <c r="AS7925" i="1" s="1"/>
  <c r="AR5536" i="1"/>
  <c r="AQ5537" i="1" s="1"/>
  <c r="AT7926" i="1"/>
  <c r="AM7926" i="1"/>
  <c r="AN7926" i="1" s="1"/>
  <c r="AK7927" i="1"/>
  <c r="AO7926" i="1"/>
  <c r="AU7926" i="1" l="1"/>
  <c r="AS7926" i="1" s="1"/>
  <c r="AR5537" i="1"/>
  <c r="AQ5538" i="1" s="1"/>
  <c r="AP5536" i="1"/>
  <c r="AT7927" i="1"/>
  <c r="AM7927" i="1"/>
  <c r="AN7927" i="1" s="1"/>
  <c r="AK7928" i="1"/>
  <c r="AO7927" i="1"/>
  <c r="AU7927" i="1" l="1"/>
  <c r="AS7927" i="1" s="1"/>
  <c r="AR5538" i="1"/>
  <c r="AP5537" i="1"/>
  <c r="AT7928" i="1"/>
  <c r="AM7928" i="1"/>
  <c r="AN7928" i="1" s="1"/>
  <c r="AK7929" i="1"/>
  <c r="AO7928" i="1"/>
  <c r="AU7928" i="1" l="1"/>
  <c r="AS7928" i="1" s="1"/>
  <c r="AP5538" i="1"/>
  <c r="AQ5539" i="1"/>
  <c r="AT7929" i="1"/>
  <c r="AM7929" i="1"/>
  <c r="AN7929" i="1" s="1"/>
  <c r="AK7930" i="1"/>
  <c r="AA322" i="1" s="1"/>
  <c r="AO7929" i="1"/>
  <c r="AU7929" i="1" l="1"/>
  <c r="AS7929" i="1" s="1"/>
  <c r="AR5539" i="1"/>
  <c r="AT7930" i="1"/>
  <c r="AF322" i="1" s="1"/>
  <c r="AM7930" i="1"/>
  <c r="AN7930" i="1" s="1"/>
  <c r="AK7931" i="1"/>
  <c r="AO7930" i="1"/>
  <c r="AB322" i="1" s="1"/>
  <c r="AU7930" i="1" l="1"/>
  <c r="AS7930" i="1" s="1"/>
  <c r="AP5539" i="1"/>
  <c r="AQ5540" i="1"/>
  <c r="AT7931" i="1"/>
  <c r="AM7931" i="1"/>
  <c r="AN7931" i="1" s="1"/>
  <c r="AK7932" i="1"/>
  <c r="AO7931" i="1"/>
  <c r="AU7931" i="1" l="1"/>
  <c r="AS7931" i="1" s="1"/>
  <c r="AR5540" i="1"/>
  <c r="AQ5541" i="1" s="1"/>
  <c r="AT7932" i="1"/>
  <c r="AM7932" i="1"/>
  <c r="AN7932" i="1" s="1"/>
  <c r="AK7933" i="1"/>
  <c r="AO7932" i="1"/>
  <c r="AU7932" i="1" l="1"/>
  <c r="AS7932" i="1" s="1"/>
  <c r="AR5541" i="1"/>
  <c r="AP5540" i="1"/>
  <c r="AT7933" i="1"/>
  <c r="AM7933" i="1"/>
  <c r="AN7933" i="1" s="1"/>
  <c r="AK7934" i="1"/>
  <c r="AO7933" i="1"/>
  <c r="AU7933" i="1" l="1"/>
  <c r="AS7933" i="1" s="1"/>
  <c r="AP5541" i="1"/>
  <c r="AQ5542" i="1"/>
  <c r="AT7934" i="1"/>
  <c r="AM7934" i="1"/>
  <c r="AN7934" i="1" s="1"/>
  <c r="AK7935" i="1"/>
  <c r="AO7934" i="1"/>
  <c r="AU7934" i="1" l="1"/>
  <c r="AS7934" i="1" s="1"/>
  <c r="AR5542" i="1"/>
  <c r="AT7935" i="1"/>
  <c r="AM7935" i="1"/>
  <c r="AN7935" i="1" s="1"/>
  <c r="AK7936" i="1"/>
  <c r="AO7935" i="1"/>
  <c r="AU7935" i="1" l="1"/>
  <c r="AS7935" i="1" s="1"/>
  <c r="AP5542" i="1"/>
  <c r="AQ5543" i="1"/>
  <c r="AT7936" i="1"/>
  <c r="AM7936" i="1"/>
  <c r="AN7936" i="1" s="1"/>
  <c r="AK7937" i="1"/>
  <c r="AO7936" i="1"/>
  <c r="AU7936" i="1" l="1"/>
  <c r="AS7936" i="1" s="1"/>
  <c r="AR5543" i="1"/>
  <c r="AQ5544" i="1" s="1"/>
  <c r="AT7937" i="1"/>
  <c r="AM7937" i="1"/>
  <c r="AN7937" i="1" s="1"/>
  <c r="AK7938" i="1"/>
  <c r="AO7937" i="1"/>
  <c r="AU7937" i="1" l="1"/>
  <c r="AS7937" i="1" s="1"/>
  <c r="AR5544" i="1"/>
  <c r="AQ5545" i="1" s="1"/>
  <c r="AP5543" i="1"/>
  <c r="AT7938" i="1"/>
  <c r="AM7938" i="1"/>
  <c r="AN7938" i="1" s="1"/>
  <c r="AK7939" i="1"/>
  <c r="AO7938" i="1"/>
  <c r="AU7938" i="1" l="1"/>
  <c r="AS7938" i="1" s="1"/>
  <c r="AR5545" i="1"/>
  <c r="AQ5546" i="1" s="1"/>
  <c r="AP5544" i="1"/>
  <c r="AT7939" i="1"/>
  <c r="AM7939" i="1"/>
  <c r="AN7939" i="1" s="1"/>
  <c r="AK7940" i="1"/>
  <c r="AO7939" i="1"/>
  <c r="AU7939" i="1" l="1"/>
  <c r="AS7939" i="1" s="1"/>
  <c r="AR5546" i="1"/>
  <c r="AQ5547" i="1" s="1"/>
  <c r="AP5545" i="1"/>
  <c r="AT7940" i="1"/>
  <c r="AM7940" i="1"/>
  <c r="AN7940" i="1" s="1"/>
  <c r="AK7941" i="1"/>
  <c r="AO7940" i="1"/>
  <c r="AU7940" i="1" l="1"/>
  <c r="AS7940" i="1" s="1"/>
  <c r="AR5547" i="1"/>
  <c r="AP5546" i="1"/>
  <c r="AT7941" i="1"/>
  <c r="AM7941" i="1"/>
  <c r="AN7941" i="1" s="1"/>
  <c r="AK7942" i="1"/>
  <c r="AO7941" i="1"/>
  <c r="AU7941" i="1" l="1"/>
  <c r="AS7941" i="1" s="1"/>
  <c r="AP5547" i="1"/>
  <c r="AQ5548" i="1"/>
  <c r="AT7942" i="1"/>
  <c r="AM7942" i="1"/>
  <c r="AN7942" i="1" s="1"/>
  <c r="AK7943" i="1"/>
  <c r="AO7942" i="1"/>
  <c r="AU7942" i="1" l="1"/>
  <c r="AS7942" i="1" s="1"/>
  <c r="AR5548" i="1"/>
  <c r="AQ5549" i="1" s="1"/>
  <c r="AT7943" i="1"/>
  <c r="AM7943" i="1"/>
  <c r="AN7943" i="1" s="1"/>
  <c r="AK7944" i="1"/>
  <c r="AO7943" i="1"/>
  <c r="AU7943" i="1" l="1"/>
  <c r="AS7943" i="1" s="1"/>
  <c r="AR5549" i="1"/>
  <c r="AQ5550" i="1" s="1"/>
  <c r="AP5548" i="1"/>
  <c r="AT7944" i="1"/>
  <c r="AM7944" i="1"/>
  <c r="AN7944" i="1" s="1"/>
  <c r="AK7945" i="1"/>
  <c r="AO7944" i="1"/>
  <c r="AU7944" i="1" l="1"/>
  <c r="AS7944" i="1" s="1"/>
  <c r="AR5550" i="1"/>
  <c r="AQ5551" i="1" s="1"/>
  <c r="AP5549" i="1"/>
  <c r="AT7945" i="1"/>
  <c r="AM7945" i="1"/>
  <c r="AN7945" i="1" s="1"/>
  <c r="AK7946" i="1"/>
  <c r="AO7945" i="1"/>
  <c r="AU7945" i="1" l="1"/>
  <c r="AS7945" i="1" s="1"/>
  <c r="AR5551" i="1"/>
  <c r="AQ5552" i="1" s="1"/>
  <c r="AP5550" i="1"/>
  <c r="AT7946" i="1"/>
  <c r="AM7946" i="1"/>
  <c r="AN7946" i="1" s="1"/>
  <c r="AK7947" i="1"/>
  <c r="AO7946" i="1"/>
  <c r="AU7946" i="1" l="1"/>
  <c r="AS7946" i="1" s="1"/>
  <c r="AR5552" i="1"/>
  <c r="AP5551" i="1"/>
  <c r="AT7947" i="1"/>
  <c r="AM7947" i="1"/>
  <c r="AN7947" i="1" s="1"/>
  <c r="AK7948" i="1"/>
  <c r="AO7947" i="1"/>
  <c r="AU7947" i="1" l="1"/>
  <c r="AS7947" i="1" s="1"/>
  <c r="AP5552" i="1"/>
  <c r="AQ5553" i="1"/>
  <c r="AT7948" i="1"/>
  <c r="AM7948" i="1"/>
  <c r="AN7948" i="1" s="1"/>
  <c r="AK7949" i="1"/>
  <c r="AO7948" i="1"/>
  <c r="AU7948" i="1" l="1"/>
  <c r="AS7948" i="1" s="1"/>
  <c r="AR5553" i="1"/>
  <c r="AT7949" i="1"/>
  <c r="AM7949" i="1"/>
  <c r="AN7949" i="1" s="1"/>
  <c r="AK7950" i="1"/>
  <c r="AO7949" i="1"/>
  <c r="AU7949" i="1" l="1"/>
  <c r="AS7949" i="1" s="1"/>
  <c r="AP5553" i="1"/>
  <c r="AQ5554" i="1"/>
  <c r="AT7950" i="1"/>
  <c r="AM7950" i="1"/>
  <c r="AN7950" i="1" s="1"/>
  <c r="AK7951" i="1"/>
  <c r="AO7950" i="1"/>
  <c r="AU7950" i="1" l="1"/>
  <c r="AS7950" i="1" s="1"/>
  <c r="AR5554" i="1"/>
  <c r="AT7951" i="1"/>
  <c r="AM7951" i="1"/>
  <c r="AN7951" i="1" s="1"/>
  <c r="AK7952" i="1"/>
  <c r="AO7951" i="1"/>
  <c r="AU7951" i="1" l="1"/>
  <c r="AS7951" i="1" s="1"/>
  <c r="AP5554" i="1"/>
  <c r="AQ5555" i="1"/>
  <c r="AT7952" i="1"/>
  <c r="AM7952" i="1"/>
  <c r="AN7952" i="1" s="1"/>
  <c r="AK7953" i="1"/>
  <c r="AO7952" i="1"/>
  <c r="AU7952" i="1" l="1"/>
  <c r="AS7952" i="1" s="1"/>
  <c r="AD227" i="1"/>
  <c r="AR5555" i="1"/>
  <c r="AT7953" i="1"/>
  <c r="AM7953" i="1"/>
  <c r="AN7953" i="1" s="1"/>
  <c r="AK7954" i="1"/>
  <c r="AO7953" i="1"/>
  <c r="AU7953" i="1" l="1"/>
  <c r="AS7953" i="1" s="1"/>
  <c r="AP5555" i="1"/>
  <c r="AC227" i="1" s="1"/>
  <c r="AE227" i="1"/>
  <c r="AQ5556" i="1"/>
  <c r="AT7954" i="1"/>
  <c r="AM7954" i="1"/>
  <c r="AN7954" i="1" s="1"/>
  <c r="AK7955" i="1"/>
  <c r="AA323" i="1" s="1"/>
  <c r="AO7954" i="1"/>
  <c r="AU7954" i="1" l="1"/>
  <c r="AS7954" i="1" s="1"/>
  <c r="AR5556" i="1"/>
  <c r="AQ5557" i="1" s="1"/>
  <c r="AT7955" i="1"/>
  <c r="AF323" i="1" s="1"/>
  <c r="AM7955" i="1"/>
  <c r="AN7955" i="1" s="1"/>
  <c r="AK7956" i="1"/>
  <c r="AO7955" i="1"/>
  <c r="AB323" i="1" s="1"/>
  <c r="AU7955" i="1" l="1"/>
  <c r="AS7955" i="1" s="1"/>
  <c r="AR5557" i="1"/>
  <c r="AQ5558" i="1" s="1"/>
  <c r="AP5556" i="1"/>
  <c r="AT7956" i="1"/>
  <c r="AM7956" i="1"/>
  <c r="AN7956" i="1" s="1"/>
  <c r="AK7957" i="1"/>
  <c r="AO7956" i="1"/>
  <c r="AU7956" i="1" l="1"/>
  <c r="AS7956" i="1" s="1"/>
  <c r="AR5558" i="1"/>
  <c r="AQ5559" i="1" s="1"/>
  <c r="AP5557" i="1"/>
  <c r="AT7957" i="1"/>
  <c r="AM7957" i="1"/>
  <c r="AN7957" i="1" s="1"/>
  <c r="AK7958" i="1"/>
  <c r="AO7957" i="1"/>
  <c r="AU7957" i="1" l="1"/>
  <c r="AS7957" i="1" s="1"/>
  <c r="AR5559" i="1"/>
  <c r="AQ5560" i="1" s="1"/>
  <c r="AP5558" i="1"/>
  <c r="AT7958" i="1"/>
  <c r="AM7958" i="1"/>
  <c r="AN7958" i="1" s="1"/>
  <c r="AK7959" i="1"/>
  <c r="AO7958" i="1"/>
  <c r="AU7958" i="1" l="1"/>
  <c r="AS7958" i="1" s="1"/>
  <c r="AR5560" i="1"/>
  <c r="AQ5561" i="1" s="1"/>
  <c r="AP5559" i="1"/>
  <c r="AT7959" i="1"/>
  <c r="AM7959" i="1"/>
  <c r="AN7959" i="1" s="1"/>
  <c r="AK7960" i="1"/>
  <c r="AO7959" i="1"/>
  <c r="AU7959" i="1" l="1"/>
  <c r="AS7959" i="1" s="1"/>
  <c r="AR5561" i="1"/>
  <c r="AQ5562" i="1" s="1"/>
  <c r="AP5560" i="1"/>
  <c r="AT7960" i="1"/>
  <c r="AM7960" i="1"/>
  <c r="AN7960" i="1" s="1"/>
  <c r="AK7961" i="1"/>
  <c r="AO7960" i="1"/>
  <c r="AU7960" i="1" l="1"/>
  <c r="AS7960" i="1" s="1"/>
  <c r="AR5562" i="1"/>
  <c r="AQ5563" i="1" s="1"/>
  <c r="AP5561" i="1"/>
  <c r="AT7961" i="1"/>
  <c r="AM7961" i="1"/>
  <c r="AN7961" i="1" s="1"/>
  <c r="AK7962" i="1"/>
  <c r="AO7961" i="1"/>
  <c r="AU7961" i="1" l="1"/>
  <c r="AS7961" i="1" s="1"/>
  <c r="AR5563" i="1"/>
  <c r="AQ5564" i="1" s="1"/>
  <c r="AP5562" i="1"/>
  <c r="AT7962" i="1"/>
  <c r="AM7962" i="1"/>
  <c r="AN7962" i="1" s="1"/>
  <c r="AK7963" i="1"/>
  <c r="AO7962" i="1"/>
  <c r="AU7962" i="1" l="1"/>
  <c r="AS7962" i="1" s="1"/>
  <c r="AR5564" i="1"/>
  <c r="AQ5565" i="1" s="1"/>
  <c r="AP5563" i="1"/>
  <c r="AT7963" i="1"/>
  <c r="AM7963" i="1"/>
  <c r="AN7963" i="1" s="1"/>
  <c r="AK7964" i="1"/>
  <c r="AO7963" i="1"/>
  <c r="AU7963" i="1" l="1"/>
  <c r="AS7963" i="1" s="1"/>
  <c r="AR5565" i="1"/>
  <c r="AQ5566" i="1" s="1"/>
  <c r="AP5564" i="1"/>
  <c r="AT7964" i="1"/>
  <c r="AM7964" i="1"/>
  <c r="AN7964" i="1" s="1"/>
  <c r="AK7965" i="1"/>
  <c r="AO7964" i="1"/>
  <c r="AU7964" i="1" l="1"/>
  <c r="AS7964" i="1" s="1"/>
  <c r="AR5566" i="1"/>
  <c r="AQ5567" i="1" s="1"/>
  <c r="AP5565" i="1"/>
  <c r="AT7965" i="1"/>
  <c r="AM7965" i="1"/>
  <c r="AN7965" i="1" s="1"/>
  <c r="AK7966" i="1"/>
  <c r="AO7965" i="1"/>
  <c r="AU7965" i="1" l="1"/>
  <c r="AS7965" i="1" s="1"/>
  <c r="AR5567" i="1"/>
  <c r="AQ5568" i="1" s="1"/>
  <c r="AP5566" i="1"/>
  <c r="AT7966" i="1"/>
  <c r="AM7966" i="1"/>
  <c r="AN7966" i="1" s="1"/>
  <c r="AK7967" i="1"/>
  <c r="AO7966" i="1"/>
  <c r="AU7966" i="1" l="1"/>
  <c r="AS7966" i="1" s="1"/>
  <c r="AR5568" i="1"/>
  <c r="AQ5569" i="1" s="1"/>
  <c r="AP5567" i="1"/>
  <c r="AT7967" i="1"/>
  <c r="AM7967" i="1"/>
  <c r="AN7967" i="1" s="1"/>
  <c r="AK7968" i="1"/>
  <c r="AO7967" i="1"/>
  <c r="AU7967" i="1" l="1"/>
  <c r="AS7967" i="1" s="1"/>
  <c r="AR5569" i="1"/>
  <c r="AP5568" i="1"/>
  <c r="AT7968" i="1"/>
  <c r="AM7968" i="1"/>
  <c r="AN7968" i="1" s="1"/>
  <c r="AK7969" i="1"/>
  <c r="AO7968" i="1"/>
  <c r="AU7968" i="1" l="1"/>
  <c r="AS7968" i="1" s="1"/>
  <c r="AP5569" i="1"/>
  <c r="AQ5570" i="1"/>
  <c r="AT7969" i="1"/>
  <c r="AM7969" i="1"/>
  <c r="AN7969" i="1" s="1"/>
  <c r="AK7970" i="1"/>
  <c r="AO7969" i="1"/>
  <c r="AU7969" i="1" l="1"/>
  <c r="AS7969" i="1" s="1"/>
  <c r="AR5570" i="1"/>
  <c r="AT7970" i="1"/>
  <c r="AM7970" i="1"/>
  <c r="AN7970" i="1" s="1"/>
  <c r="AK7971" i="1"/>
  <c r="AO7970" i="1"/>
  <c r="AU7970" i="1" l="1"/>
  <c r="AS7970" i="1" s="1"/>
  <c r="AP5570" i="1"/>
  <c r="AQ5571" i="1"/>
  <c r="AT7971" i="1"/>
  <c r="AM7971" i="1"/>
  <c r="AN7971" i="1" s="1"/>
  <c r="AK7972" i="1"/>
  <c r="AO7971" i="1"/>
  <c r="AU7971" i="1" l="1"/>
  <c r="AS7971" i="1" s="1"/>
  <c r="AR5571" i="1"/>
  <c r="AQ5572" i="1" s="1"/>
  <c r="AT7972" i="1"/>
  <c r="AM7972" i="1"/>
  <c r="AN7972" i="1" s="1"/>
  <c r="AK7973" i="1"/>
  <c r="AO7972" i="1"/>
  <c r="AU7972" i="1" l="1"/>
  <c r="AS7972" i="1" s="1"/>
  <c r="AR5572" i="1"/>
  <c r="AQ5573" i="1" s="1"/>
  <c r="AP5571" i="1"/>
  <c r="AT7973" i="1"/>
  <c r="AM7973" i="1"/>
  <c r="AN7973" i="1" s="1"/>
  <c r="AK7974" i="1"/>
  <c r="AO7973" i="1"/>
  <c r="AU7973" i="1" l="1"/>
  <c r="AS7973" i="1" s="1"/>
  <c r="AR5573" i="1"/>
  <c r="AP5572" i="1"/>
  <c r="AT7974" i="1"/>
  <c r="AM7974" i="1"/>
  <c r="AN7974" i="1" s="1"/>
  <c r="AK7975" i="1"/>
  <c r="AO7974" i="1"/>
  <c r="AU7974" i="1" l="1"/>
  <c r="AS7974" i="1" s="1"/>
  <c r="AP5573" i="1"/>
  <c r="AQ5574" i="1"/>
  <c r="AT7975" i="1"/>
  <c r="AM7975" i="1"/>
  <c r="AN7975" i="1" s="1"/>
  <c r="AK7976" i="1"/>
  <c r="AO7975" i="1"/>
  <c r="AU7975" i="1" l="1"/>
  <c r="AS7975" i="1" s="1"/>
  <c r="AR5574" i="1"/>
  <c r="AQ5575" i="1" s="1"/>
  <c r="AT7976" i="1"/>
  <c r="AM7976" i="1"/>
  <c r="AN7976" i="1" s="1"/>
  <c r="AK7977" i="1"/>
  <c r="AO7976" i="1"/>
  <c r="AU7976" i="1" l="1"/>
  <c r="AS7976" i="1" s="1"/>
  <c r="AR5575" i="1"/>
  <c r="AQ5576" i="1" s="1"/>
  <c r="AP5574" i="1"/>
  <c r="AT7977" i="1"/>
  <c r="AM7977" i="1"/>
  <c r="AN7977" i="1" s="1"/>
  <c r="AK7978" i="1"/>
  <c r="AO7977" i="1"/>
  <c r="AU7977" i="1" l="1"/>
  <c r="AS7977" i="1" s="1"/>
  <c r="AR5576" i="1"/>
  <c r="AQ5577" i="1" s="1"/>
  <c r="AP5575" i="1"/>
  <c r="AT7978" i="1"/>
  <c r="AM7978" i="1"/>
  <c r="AN7978" i="1" s="1"/>
  <c r="AK7979" i="1"/>
  <c r="AO7978" i="1"/>
  <c r="AU7978" i="1" l="1"/>
  <c r="AS7978" i="1" s="1"/>
  <c r="AR5577" i="1"/>
  <c r="AQ5578" i="1" s="1"/>
  <c r="AP5576" i="1"/>
  <c r="AT7979" i="1"/>
  <c r="AM7979" i="1"/>
  <c r="AN7979" i="1" s="1"/>
  <c r="AK7980" i="1"/>
  <c r="AA324" i="1" s="1"/>
  <c r="AO7979" i="1"/>
  <c r="AU7979" i="1" l="1"/>
  <c r="AS7979" i="1" s="1"/>
  <c r="AR5578" i="1"/>
  <c r="AP5577" i="1"/>
  <c r="AT7980" i="1"/>
  <c r="AF324" i="1" s="1"/>
  <c r="AM7980" i="1"/>
  <c r="AN7980" i="1" s="1"/>
  <c r="AK7981" i="1"/>
  <c r="AO7980" i="1"/>
  <c r="AB324" i="1" s="1"/>
  <c r="AU7980" i="1" l="1"/>
  <c r="AS7980" i="1" s="1"/>
  <c r="AP5578" i="1"/>
  <c r="AQ5579" i="1"/>
  <c r="AT7981" i="1"/>
  <c r="AM7981" i="1"/>
  <c r="AN7981" i="1" s="1"/>
  <c r="AK7982" i="1"/>
  <c r="AO7981" i="1"/>
  <c r="AU7981" i="1" l="1"/>
  <c r="AS7981" i="1" s="1"/>
  <c r="AR5579" i="1"/>
  <c r="AT7982" i="1"/>
  <c r="AM7982" i="1"/>
  <c r="AN7982" i="1" s="1"/>
  <c r="AK7983" i="1"/>
  <c r="AO7982" i="1"/>
  <c r="AU7982" i="1" l="1"/>
  <c r="AS7982" i="1" s="1"/>
  <c r="AP5579" i="1"/>
  <c r="AQ5580" i="1"/>
  <c r="AT7983" i="1"/>
  <c r="AM7983" i="1"/>
  <c r="AN7983" i="1" s="1"/>
  <c r="AK7984" i="1"/>
  <c r="AO7983" i="1"/>
  <c r="AU7983" i="1" l="1"/>
  <c r="AS7983" i="1" s="1"/>
  <c r="AD228" i="1"/>
  <c r="AR5580" i="1"/>
  <c r="AT7984" i="1"/>
  <c r="AM7984" i="1"/>
  <c r="AN7984" i="1" s="1"/>
  <c r="AK7985" i="1"/>
  <c r="AO7984" i="1"/>
  <c r="AU7984" i="1" l="1"/>
  <c r="AS7984" i="1" s="1"/>
  <c r="AE228" i="1"/>
  <c r="AP5580" i="1"/>
  <c r="AC228" i="1" s="1"/>
  <c r="AQ5581" i="1"/>
  <c r="AT7985" i="1"/>
  <c r="AM7985" i="1"/>
  <c r="AN7985" i="1" s="1"/>
  <c r="AK7986" i="1"/>
  <c r="AO7985" i="1"/>
  <c r="AU7985" i="1" l="1"/>
  <c r="AS7985" i="1" s="1"/>
  <c r="AR5581" i="1"/>
  <c r="AT7986" i="1"/>
  <c r="AM7986" i="1"/>
  <c r="AN7986" i="1" s="1"/>
  <c r="AK7987" i="1"/>
  <c r="AO7986" i="1"/>
  <c r="AU7986" i="1" l="1"/>
  <c r="AS7986" i="1" s="1"/>
  <c r="AP5581" i="1"/>
  <c r="AQ5582" i="1"/>
  <c r="AT7987" i="1"/>
  <c r="AM7987" i="1"/>
  <c r="AN7987" i="1" s="1"/>
  <c r="AK7988" i="1"/>
  <c r="AO7987" i="1"/>
  <c r="AU7987" i="1" l="1"/>
  <c r="AS7987" i="1" s="1"/>
  <c r="AR5582" i="1"/>
  <c r="AT7988" i="1"/>
  <c r="AM7988" i="1"/>
  <c r="AN7988" i="1" s="1"/>
  <c r="AK7989" i="1"/>
  <c r="AO7988" i="1"/>
  <c r="AU7988" i="1" l="1"/>
  <c r="AS7988" i="1" s="1"/>
  <c r="AP5582" i="1"/>
  <c r="AQ5583" i="1"/>
  <c r="AT7989" i="1"/>
  <c r="AM7989" i="1"/>
  <c r="AN7989" i="1" s="1"/>
  <c r="AK7990" i="1"/>
  <c r="AO7989" i="1"/>
  <c r="AU7989" i="1" l="1"/>
  <c r="AS7989" i="1" s="1"/>
  <c r="AR5583" i="1"/>
  <c r="AQ5584" i="1" s="1"/>
  <c r="AT7990" i="1"/>
  <c r="AM7990" i="1"/>
  <c r="AN7990" i="1" s="1"/>
  <c r="AK7991" i="1"/>
  <c r="AO7990" i="1"/>
  <c r="AU7990" i="1" l="1"/>
  <c r="AS7990" i="1" s="1"/>
  <c r="AR5584" i="1"/>
  <c r="AQ5585" i="1" s="1"/>
  <c r="AP5583" i="1"/>
  <c r="AT7991" i="1"/>
  <c r="AM7991" i="1"/>
  <c r="AN7991" i="1" s="1"/>
  <c r="AK7992" i="1"/>
  <c r="AO7991" i="1"/>
  <c r="AU7991" i="1" l="1"/>
  <c r="AS7991" i="1" s="1"/>
  <c r="AR5585" i="1"/>
  <c r="AQ5586" i="1" s="1"/>
  <c r="AP5584" i="1"/>
  <c r="AT7992" i="1"/>
  <c r="AM7992" i="1"/>
  <c r="AN7992" i="1" s="1"/>
  <c r="AK7993" i="1"/>
  <c r="AO7992" i="1"/>
  <c r="AU7992" i="1" l="1"/>
  <c r="AS7992" i="1" s="1"/>
  <c r="AR5586" i="1"/>
  <c r="AP5585" i="1"/>
  <c r="AT7993" i="1"/>
  <c r="AM7993" i="1"/>
  <c r="AN7993" i="1" s="1"/>
  <c r="AK7994" i="1"/>
  <c r="AO7993" i="1"/>
  <c r="AU7993" i="1" l="1"/>
  <c r="AS7993" i="1" s="1"/>
  <c r="AP5586" i="1"/>
  <c r="AQ5587" i="1"/>
  <c r="AT7994" i="1"/>
  <c r="AM7994" i="1"/>
  <c r="AN7994" i="1" s="1"/>
  <c r="AK7995" i="1"/>
  <c r="AO7994" i="1"/>
  <c r="AU7994" i="1" l="1"/>
  <c r="AS7994" i="1" s="1"/>
  <c r="AR5587" i="1"/>
  <c r="AQ5588" i="1" s="1"/>
  <c r="AT7995" i="1"/>
  <c r="AM7995" i="1"/>
  <c r="AN7995" i="1" s="1"/>
  <c r="AK7996" i="1"/>
  <c r="AO7995" i="1"/>
  <c r="AU7995" i="1" l="1"/>
  <c r="AS7995" i="1" s="1"/>
  <c r="AR5588" i="1"/>
  <c r="AQ5589" i="1" s="1"/>
  <c r="AP5587" i="1"/>
  <c r="AT7996" i="1"/>
  <c r="AM7996" i="1"/>
  <c r="AN7996" i="1" s="1"/>
  <c r="AK7997" i="1"/>
  <c r="AO7996" i="1"/>
  <c r="AU7996" i="1" l="1"/>
  <c r="AS7996" i="1" s="1"/>
  <c r="AR5589" i="1"/>
  <c r="AQ5590" i="1" s="1"/>
  <c r="AP5588" i="1"/>
  <c r="AT7997" i="1"/>
  <c r="AM7997" i="1"/>
  <c r="AN7997" i="1" s="1"/>
  <c r="AK7998" i="1"/>
  <c r="AO7997" i="1"/>
  <c r="AU7997" i="1" l="1"/>
  <c r="AS7997" i="1" s="1"/>
  <c r="AR5590" i="1"/>
  <c r="AQ5591" i="1" s="1"/>
  <c r="AP5589" i="1"/>
  <c r="AT7998" i="1"/>
  <c r="AM7998" i="1"/>
  <c r="AN7998" i="1" s="1"/>
  <c r="AK7999" i="1"/>
  <c r="AO7998" i="1"/>
  <c r="AU7998" i="1" l="1"/>
  <c r="AS7998" i="1" s="1"/>
  <c r="AR5591" i="1"/>
  <c r="AQ5592" i="1" s="1"/>
  <c r="AP5590" i="1"/>
  <c r="AT7999" i="1"/>
  <c r="AM7999" i="1"/>
  <c r="AN7999" i="1" s="1"/>
  <c r="AK8000" i="1"/>
  <c r="AO7999" i="1"/>
  <c r="AU7999" i="1" l="1"/>
  <c r="AS7999" i="1" s="1"/>
  <c r="AR5592" i="1"/>
  <c r="AP5591" i="1"/>
  <c r="AT8000" i="1"/>
  <c r="AM8000" i="1"/>
  <c r="AN8000" i="1" s="1"/>
  <c r="AK8001" i="1"/>
  <c r="AO8000" i="1"/>
  <c r="AU8000" i="1" l="1"/>
  <c r="AS8000" i="1" s="1"/>
  <c r="AP5592" i="1"/>
  <c r="AQ5593" i="1"/>
  <c r="AT8001" i="1"/>
  <c r="AM8001" i="1"/>
  <c r="AN8001" i="1" s="1"/>
  <c r="AK8002" i="1"/>
  <c r="AO8001" i="1"/>
  <c r="AU8001" i="1" l="1"/>
  <c r="AS8001" i="1" s="1"/>
  <c r="AR5593" i="1"/>
  <c r="AQ5594" i="1" s="1"/>
  <c r="AT8002" i="1"/>
  <c r="AM8002" i="1"/>
  <c r="AN8002" i="1" s="1"/>
  <c r="AK8003" i="1"/>
  <c r="AO8002" i="1"/>
  <c r="AU8002" i="1" l="1"/>
  <c r="AS8002" i="1" s="1"/>
  <c r="AR5594" i="1"/>
  <c r="AP5593" i="1"/>
  <c r="AT8003" i="1"/>
  <c r="AM8003" i="1"/>
  <c r="AN8003" i="1" s="1"/>
  <c r="AK8004" i="1"/>
  <c r="AO8003" i="1"/>
  <c r="AU8003" i="1" l="1"/>
  <c r="AS8003" i="1" s="1"/>
  <c r="AP5594" i="1"/>
  <c r="AQ5595" i="1"/>
  <c r="AT8004" i="1"/>
  <c r="AM8004" i="1"/>
  <c r="AN8004" i="1" s="1"/>
  <c r="AK8005" i="1"/>
  <c r="AA325" i="1" s="1"/>
  <c r="AO8004" i="1"/>
  <c r="AU8004" i="1" l="1"/>
  <c r="AS8004" i="1" s="1"/>
  <c r="AR5595" i="1"/>
  <c r="AQ5596" i="1" s="1"/>
  <c r="AT8005" i="1"/>
  <c r="AF325" i="1" s="1"/>
  <c r="AM8005" i="1"/>
  <c r="AN8005" i="1" s="1"/>
  <c r="AK8006" i="1"/>
  <c r="AO8005" i="1"/>
  <c r="AB325" i="1" s="1"/>
  <c r="AU8005" i="1" l="1"/>
  <c r="AS8005" i="1" s="1"/>
  <c r="AR5596" i="1"/>
  <c r="AQ5597" i="1" s="1"/>
  <c r="AP5595" i="1"/>
  <c r="AT8006" i="1"/>
  <c r="AM8006" i="1"/>
  <c r="AN8006" i="1" s="1"/>
  <c r="AK8007" i="1"/>
  <c r="AO8006" i="1"/>
  <c r="AU8006" i="1" l="1"/>
  <c r="AS8006" i="1" s="1"/>
  <c r="AR5597" i="1"/>
  <c r="AQ5598" i="1" s="1"/>
  <c r="AP5596" i="1"/>
  <c r="AT8007" i="1"/>
  <c r="AM8007" i="1"/>
  <c r="AN8007" i="1" s="1"/>
  <c r="AK8008" i="1"/>
  <c r="AO8007" i="1"/>
  <c r="AU8007" i="1" l="1"/>
  <c r="AS8007" i="1" s="1"/>
  <c r="AR5598" i="1"/>
  <c r="AP5597" i="1"/>
  <c r="AT8008" i="1"/>
  <c r="AM8008" i="1"/>
  <c r="AN8008" i="1" s="1"/>
  <c r="AK8009" i="1"/>
  <c r="AO8008" i="1"/>
  <c r="AU8008" i="1" l="1"/>
  <c r="AS8008" i="1" s="1"/>
  <c r="AP5598" i="1"/>
  <c r="AQ5599" i="1"/>
  <c r="AT8009" i="1"/>
  <c r="AM8009" i="1"/>
  <c r="AN8009" i="1" s="1"/>
  <c r="AK8010" i="1"/>
  <c r="AO8009" i="1"/>
  <c r="AU8009" i="1" l="1"/>
  <c r="AS8009" i="1" s="1"/>
  <c r="AR5599" i="1"/>
  <c r="AQ5600" i="1" s="1"/>
  <c r="AT8010" i="1"/>
  <c r="AM8010" i="1"/>
  <c r="AN8010" i="1" s="1"/>
  <c r="AK8011" i="1"/>
  <c r="AO8010" i="1"/>
  <c r="AU8010" i="1" l="1"/>
  <c r="AS8010" i="1" s="1"/>
  <c r="AR5600" i="1"/>
  <c r="AQ5601" i="1" s="1"/>
  <c r="AP5599" i="1"/>
  <c r="AT8011" i="1"/>
  <c r="AM8011" i="1"/>
  <c r="AN8011" i="1" s="1"/>
  <c r="AK8012" i="1"/>
  <c r="AO8011" i="1"/>
  <c r="AU8011" i="1" l="1"/>
  <c r="AS8011" i="1" s="1"/>
  <c r="AR5601" i="1"/>
  <c r="AQ5602" i="1" s="1"/>
  <c r="AP5600" i="1"/>
  <c r="AT8012" i="1"/>
  <c r="AM8012" i="1"/>
  <c r="AN8012" i="1" s="1"/>
  <c r="AK8013" i="1"/>
  <c r="AO8012" i="1"/>
  <c r="AU8012" i="1" l="1"/>
  <c r="AS8012" i="1" s="1"/>
  <c r="AR5602" i="1"/>
  <c r="AQ5603" i="1" s="1"/>
  <c r="AP5601" i="1"/>
  <c r="AT8013" i="1"/>
  <c r="AM8013" i="1"/>
  <c r="AN8013" i="1" s="1"/>
  <c r="AK8014" i="1"/>
  <c r="AO8013" i="1"/>
  <c r="AU8013" i="1" l="1"/>
  <c r="AS8013" i="1" s="1"/>
  <c r="AR5603" i="1"/>
  <c r="AQ5604" i="1" s="1"/>
  <c r="AP5602" i="1"/>
  <c r="AT8014" i="1"/>
  <c r="AM8014" i="1"/>
  <c r="AN8014" i="1" s="1"/>
  <c r="AK8015" i="1"/>
  <c r="AO8014" i="1"/>
  <c r="AU8014" i="1" l="1"/>
  <c r="AS8014" i="1" s="1"/>
  <c r="AR5604" i="1"/>
  <c r="AQ5605" i="1" s="1"/>
  <c r="AP5603" i="1"/>
  <c r="AT8015" i="1"/>
  <c r="AM8015" i="1"/>
  <c r="AN8015" i="1" s="1"/>
  <c r="AK8016" i="1"/>
  <c r="AO8015" i="1"/>
  <c r="AU8015" i="1" l="1"/>
  <c r="AS8015" i="1" s="1"/>
  <c r="AD229" i="1"/>
  <c r="AR5605" i="1"/>
  <c r="AQ5606" i="1" s="1"/>
  <c r="AP5604" i="1"/>
  <c r="AT8016" i="1"/>
  <c r="AM8016" i="1"/>
  <c r="AN8016" i="1" s="1"/>
  <c r="AK8017" i="1"/>
  <c r="AO8016" i="1"/>
  <c r="AU8016" i="1" l="1"/>
  <c r="AS8016" i="1" s="1"/>
  <c r="AR5606" i="1"/>
  <c r="AQ5607" i="1" s="1"/>
  <c r="AP5605" i="1"/>
  <c r="AC229" i="1" s="1"/>
  <c r="AE229" i="1"/>
  <c r="AT8017" i="1"/>
  <c r="AM8017" i="1"/>
  <c r="AN8017" i="1" s="1"/>
  <c r="AK8018" i="1"/>
  <c r="AO8017" i="1"/>
  <c r="AU8017" i="1" l="1"/>
  <c r="AS8017" i="1" s="1"/>
  <c r="AR5607" i="1"/>
  <c r="AQ5608" i="1" s="1"/>
  <c r="AP5606" i="1"/>
  <c r="AT8018" i="1"/>
  <c r="AM8018" i="1"/>
  <c r="AN8018" i="1" s="1"/>
  <c r="AK8019" i="1"/>
  <c r="AO8018" i="1"/>
  <c r="AU8018" i="1" l="1"/>
  <c r="AS8018" i="1" s="1"/>
  <c r="AR5608" i="1"/>
  <c r="AQ5609" i="1" s="1"/>
  <c r="AP5607" i="1"/>
  <c r="AT8019" i="1"/>
  <c r="AM8019" i="1"/>
  <c r="AN8019" i="1" s="1"/>
  <c r="AK8020" i="1"/>
  <c r="AO8019" i="1"/>
  <c r="AU8019" i="1" l="1"/>
  <c r="AS8019" i="1" s="1"/>
  <c r="AR5609" i="1"/>
  <c r="AQ5610" i="1" s="1"/>
  <c r="AP5608" i="1"/>
  <c r="AT8020" i="1"/>
  <c r="AM8020" i="1"/>
  <c r="AN8020" i="1" s="1"/>
  <c r="AK8021" i="1"/>
  <c r="AO8020" i="1"/>
  <c r="AU8020" i="1" l="1"/>
  <c r="AS8020" i="1" s="1"/>
  <c r="AR5610" i="1"/>
  <c r="AP5609" i="1"/>
  <c r="AT8021" i="1"/>
  <c r="AM8021" i="1"/>
  <c r="AN8021" i="1" s="1"/>
  <c r="AK8022" i="1"/>
  <c r="AO8021" i="1"/>
  <c r="AU8021" i="1" l="1"/>
  <c r="AS8021" i="1" s="1"/>
  <c r="AP5610" i="1"/>
  <c r="AQ5611" i="1"/>
  <c r="AT8022" i="1"/>
  <c r="AM8022" i="1"/>
  <c r="AN8022" i="1" s="1"/>
  <c r="AK8023" i="1"/>
  <c r="AO8022" i="1"/>
  <c r="AU8022" i="1" l="1"/>
  <c r="AS8022" i="1" s="1"/>
  <c r="AR5611" i="1"/>
  <c r="AQ5612" i="1" s="1"/>
  <c r="AT8023" i="1"/>
  <c r="AM8023" i="1"/>
  <c r="AN8023" i="1" s="1"/>
  <c r="AK8024" i="1"/>
  <c r="AO8023" i="1"/>
  <c r="AU8023" i="1" l="1"/>
  <c r="AS8023" i="1" s="1"/>
  <c r="AR5612" i="1"/>
  <c r="AQ5613" i="1" s="1"/>
  <c r="AP5611" i="1"/>
  <c r="AT8024" i="1"/>
  <c r="AM8024" i="1"/>
  <c r="AN8024" i="1" s="1"/>
  <c r="AK8025" i="1"/>
  <c r="AO8024" i="1"/>
  <c r="AU8024" i="1" l="1"/>
  <c r="AS8024" i="1" s="1"/>
  <c r="AR5613" i="1"/>
  <c r="AQ5614" i="1" s="1"/>
  <c r="AP5612" i="1"/>
  <c r="AT8025" i="1"/>
  <c r="AM8025" i="1"/>
  <c r="AN8025" i="1" s="1"/>
  <c r="AK8026" i="1"/>
  <c r="AO8025" i="1"/>
  <c r="AU8025" i="1" l="1"/>
  <c r="AS8025" i="1" s="1"/>
  <c r="AR5614" i="1"/>
  <c r="AQ5615" i="1" s="1"/>
  <c r="AP5613" i="1"/>
  <c r="AT8026" i="1"/>
  <c r="AM8026" i="1"/>
  <c r="AN8026" i="1" s="1"/>
  <c r="AK8027" i="1"/>
  <c r="AO8026" i="1"/>
  <c r="AU8026" i="1" l="1"/>
  <c r="AS8026" i="1" s="1"/>
  <c r="AR5615" i="1"/>
  <c r="AQ5616" i="1" s="1"/>
  <c r="AP5614" i="1"/>
  <c r="AT8027" i="1"/>
  <c r="AM8027" i="1"/>
  <c r="AN8027" i="1" s="1"/>
  <c r="AK8028" i="1"/>
  <c r="AO8027" i="1"/>
  <c r="AU8027" i="1" l="1"/>
  <c r="AS8027" i="1" s="1"/>
  <c r="AR5616" i="1"/>
  <c r="AQ5617" i="1" s="1"/>
  <c r="AP5615" i="1"/>
  <c r="AT8028" i="1"/>
  <c r="AM8028" i="1"/>
  <c r="AN8028" i="1" s="1"/>
  <c r="AK8029" i="1"/>
  <c r="AO8028" i="1"/>
  <c r="AU8028" i="1" l="1"/>
  <c r="AS8028" i="1" s="1"/>
  <c r="AR5617" i="1"/>
  <c r="AQ5618" i="1" s="1"/>
  <c r="AP5616" i="1"/>
  <c r="AT8029" i="1"/>
  <c r="AM8029" i="1"/>
  <c r="AN8029" i="1" s="1"/>
  <c r="AK8030" i="1"/>
  <c r="AA326" i="1" s="1"/>
  <c r="AO8029" i="1"/>
  <c r="AU8029" i="1" l="1"/>
  <c r="AS8029" i="1" s="1"/>
  <c r="AR5618" i="1"/>
  <c r="AQ5619" i="1" s="1"/>
  <c r="AP5617" i="1"/>
  <c r="AT8030" i="1"/>
  <c r="AF326" i="1" s="1"/>
  <c r="AM8030" i="1"/>
  <c r="AN8030" i="1" s="1"/>
  <c r="AK8031" i="1"/>
  <c r="AO8030" i="1"/>
  <c r="AB326" i="1" s="1"/>
  <c r="AU8030" i="1" l="1"/>
  <c r="AS8030" i="1" s="1"/>
  <c r="AR5619" i="1"/>
  <c r="AQ5620" i="1" s="1"/>
  <c r="AP5618" i="1"/>
  <c r="AT8031" i="1"/>
  <c r="AM8031" i="1"/>
  <c r="AN8031" i="1" s="1"/>
  <c r="AK8032" i="1"/>
  <c r="AO8031" i="1"/>
  <c r="AU8031" i="1" l="1"/>
  <c r="AS8031" i="1" s="1"/>
  <c r="AR5620" i="1"/>
  <c r="AQ5621" i="1" s="1"/>
  <c r="AP5619" i="1"/>
  <c r="AT8032" i="1"/>
  <c r="AM8032" i="1"/>
  <c r="AN8032" i="1" s="1"/>
  <c r="AK8033" i="1"/>
  <c r="AO8032" i="1"/>
  <c r="AU8032" i="1" l="1"/>
  <c r="AS8032" i="1" s="1"/>
  <c r="AR5621" i="1"/>
  <c r="AP5620" i="1"/>
  <c r="AT8033" i="1"/>
  <c r="AM8033" i="1"/>
  <c r="AN8033" i="1" s="1"/>
  <c r="AK8034" i="1"/>
  <c r="AO8033" i="1"/>
  <c r="AU8033" i="1" l="1"/>
  <c r="AS8033" i="1" s="1"/>
  <c r="AP5621" i="1"/>
  <c r="AQ5622" i="1"/>
  <c r="AT8034" i="1"/>
  <c r="AM8034" i="1"/>
  <c r="AN8034" i="1" s="1"/>
  <c r="AK8035" i="1"/>
  <c r="AO8034" i="1"/>
  <c r="AU8034" i="1" l="1"/>
  <c r="AS8034" i="1" s="1"/>
  <c r="AR5622" i="1"/>
  <c r="AQ5623" i="1" s="1"/>
  <c r="AT8035" i="1"/>
  <c r="AM8035" i="1"/>
  <c r="AN8035" i="1" s="1"/>
  <c r="AK8036" i="1"/>
  <c r="AO8035" i="1"/>
  <c r="AU8035" i="1" l="1"/>
  <c r="AS8035" i="1" s="1"/>
  <c r="AR5623" i="1"/>
  <c r="AQ5624" i="1" s="1"/>
  <c r="AP5622" i="1"/>
  <c r="AT8036" i="1"/>
  <c r="AM8036" i="1"/>
  <c r="AN8036" i="1" s="1"/>
  <c r="AK8037" i="1"/>
  <c r="AO8036" i="1"/>
  <c r="AU8036" i="1" l="1"/>
  <c r="AS8036" i="1" s="1"/>
  <c r="AR5624" i="1"/>
  <c r="AQ5625" i="1" s="1"/>
  <c r="AP5623" i="1"/>
  <c r="AT8037" i="1"/>
  <c r="AM8037" i="1"/>
  <c r="AN8037" i="1" s="1"/>
  <c r="AK8038" i="1"/>
  <c r="AO8037" i="1"/>
  <c r="AU8037" i="1" l="1"/>
  <c r="AS8037" i="1" s="1"/>
  <c r="AR5625" i="1"/>
  <c r="AP5624" i="1"/>
  <c r="AT8038" i="1"/>
  <c r="AM8038" i="1"/>
  <c r="AN8038" i="1" s="1"/>
  <c r="AK8039" i="1"/>
  <c r="AO8038" i="1"/>
  <c r="AU8038" i="1" l="1"/>
  <c r="AS8038" i="1" s="1"/>
  <c r="AP5625" i="1"/>
  <c r="AQ5626" i="1"/>
  <c r="AT8039" i="1"/>
  <c r="AM8039" i="1"/>
  <c r="AN8039" i="1" s="1"/>
  <c r="AK8040" i="1"/>
  <c r="AO8039" i="1"/>
  <c r="AU8039" i="1" l="1"/>
  <c r="AS8039" i="1" s="1"/>
  <c r="AR5626" i="1"/>
  <c r="AQ5627" i="1" s="1"/>
  <c r="AT8040" i="1"/>
  <c r="AM8040" i="1"/>
  <c r="AN8040" i="1" s="1"/>
  <c r="AK8041" i="1"/>
  <c r="AO8040" i="1"/>
  <c r="AU8040" i="1" l="1"/>
  <c r="AS8040" i="1" s="1"/>
  <c r="AR5627" i="1"/>
  <c r="AQ5628" i="1" s="1"/>
  <c r="AP5626" i="1"/>
  <c r="AT8041" i="1"/>
  <c r="AM8041" i="1"/>
  <c r="AN8041" i="1" s="1"/>
  <c r="AK8042" i="1"/>
  <c r="AO8041" i="1"/>
  <c r="AU8041" i="1" l="1"/>
  <c r="AS8041" i="1" s="1"/>
  <c r="AR5628" i="1"/>
  <c r="AQ5629" i="1" s="1"/>
  <c r="AP5627" i="1"/>
  <c r="AT8042" i="1"/>
  <c r="AM8042" i="1"/>
  <c r="AN8042" i="1" s="1"/>
  <c r="AK8043" i="1"/>
  <c r="AO8042" i="1"/>
  <c r="AU8042" i="1" l="1"/>
  <c r="AS8042" i="1" s="1"/>
  <c r="AR5629" i="1"/>
  <c r="AQ5630" i="1" s="1"/>
  <c r="AP5628" i="1"/>
  <c r="AT8043" i="1"/>
  <c r="AM8043" i="1"/>
  <c r="AN8043" i="1" s="1"/>
  <c r="AK8044" i="1"/>
  <c r="AO8043" i="1"/>
  <c r="AU8043" i="1" l="1"/>
  <c r="AS8043" i="1" s="1"/>
  <c r="AD230" i="1"/>
  <c r="AR5630" i="1"/>
  <c r="AP5629" i="1"/>
  <c r="AT8044" i="1"/>
  <c r="AM8044" i="1"/>
  <c r="AN8044" i="1" s="1"/>
  <c r="AK8045" i="1"/>
  <c r="AO8044" i="1"/>
  <c r="AU8044" i="1" l="1"/>
  <c r="AS8044" i="1" s="1"/>
  <c r="AE230" i="1"/>
  <c r="AP5630" i="1"/>
  <c r="AC230" i="1" s="1"/>
  <c r="AQ5631" i="1"/>
  <c r="AT8045" i="1"/>
  <c r="AM8045" i="1"/>
  <c r="AN8045" i="1" s="1"/>
  <c r="AK8046" i="1"/>
  <c r="AO8045" i="1"/>
  <c r="AU8045" i="1" l="1"/>
  <c r="AS8045" i="1" s="1"/>
  <c r="AR5631" i="1"/>
  <c r="AT8046" i="1"/>
  <c r="AM8046" i="1"/>
  <c r="AN8046" i="1" s="1"/>
  <c r="AK8047" i="1"/>
  <c r="AO8046" i="1"/>
  <c r="AU8046" i="1" l="1"/>
  <c r="AS8046" i="1" s="1"/>
  <c r="AP5631" i="1"/>
  <c r="AQ5632" i="1"/>
  <c r="AT8047" i="1"/>
  <c r="AM8047" i="1"/>
  <c r="AN8047" i="1" s="1"/>
  <c r="AK8048" i="1"/>
  <c r="AO8047" i="1"/>
  <c r="AU8047" i="1" l="1"/>
  <c r="AS8047" i="1" s="1"/>
  <c r="AR5632" i="1"/>
  <c r="AT8048" i="1"/>
  <c r="AM8048" i="1"/>
  <c r="AN8048" i="1" s="1"/>
  <c r="AK8049" i="1"/>
  <c r="AO8048" i="1"/>
  <c r="AU8048" i="1" l="1"/>
  <c r="AS8048" i="1" s="1"/>
  <c r="AP5632" i="1"/>
  <c r="AQ5633" i="1"/>
  <c r="AT8049" i="1"/>
  <c r="AM8049" i="1"/>
  <c r="AN8049" i="1" s="1"/>
  <c r="AK8050" i="1"/>
  <c r="AO8049" i="1"/>
  <c r="AU8049" i="1" l="1"/>
  <c r="AS8049" i="1" s="1"/>
  <c r="AR5633" i="1"/>
  <c r="AT8050" i="1"/>
  <c r="AM8050" i="1"/>
  <c r="AN8050" i="1" s="1"/>
  <c r="AK8051" i="1"/>
  <c r="AO8050" i="1"/>
  <c r="AU8050" i="1" l="1"/>
  <c r="AS8050" i="1" s="1"/>
  <c r="AP5633" i="1"/>
  <c r="AQ5634" i="1"/>
  <c r="AT8051" i="1"/>
  <c r="AM8051" i="1"/>
  <c r="AN8051" i="1" s="1"/>
  <c r="AK8052" i="1"/>
  <c r="AO8051" i="1"/>
  <c r="AU8051" i="1" l="1"/>
  <c r="AS8051" i="1" s="1"/>
  <c r="AR5634" i="1"/>
  <c r="AT8052" i="1"/>
  <c r="AM8052" i="1"/>
  <c r="AN8052" i="1" s="1"/>
  <c r="AK8053" i="1"/>
  <c r="AO8052" i="1"/>
  <c r="AU8052" i="1" l="1"/>
  <c r="AS8052" i="1" s="1"/>
  <c r="AP5634" i="1"/>
  <c r="AQ5635" i="1"/>
  <c r="AT8053" i="1"/>
  <c r="AM8053" i="1"/>
  <c r="AN8053" i="1" s="1"/>
  <c r="AK8054" i="1"/>
  <c r="AO8053" i="1"/>
  <c r="AU8053" i="1" l="1"/>
  <c r="AS8053" i="1" s="1"/>
  <c r="AR5635" i="1"/>
  <c r="AT8054" i="1"/>
  <c r="AM8054" i="1"/>
  <c r="AN8054" i="1" s="1"/>
  <c r="AK8055" i="1"/>
  <c r="AA327" i="1" s="1"/>
  <c r="AO8054" i="1"/>
  <c r="AU8054" i="1" l="1"/>
  <c r="AS8054" i="1" s="1"/>
  <c r="AP5635" i="1"/>
  <c r="AQ5636" i="1"/>
  <c r="AT8055" i="1"/>
  <c r="AF327" i="1" s="1"/>
  <c r="AM8055" i="1"/>
  <c r="AN8055" i="1" s="1"/>
  <c r="AK8056" i="1"/>
  <c r="AO8055" i="1"/>
  <c r="AB327" i="1" s="1"/>
  <c r="AU8055" i="1" l="1"/>
  <c r="AS8055" i="1" s="1"/>
  <c r="AR5636" i="1"/>
  <c r="AT8056" i="1"/>
  <c r="AM8056" i="1"/>
  <c r="AN8056" i="1" s="1"/>
  <c r="AK8057" i="1"/>
  <c r="AO8056" i="1"/>
  <c r="AU8056" i="1" l="1"/>
  <c r="AS8056" i="1" s="1"/>
  <c r="AP5636" i="1"/>
  <c r="AQ5637" i="1"/>
  <c r="AT8057" i="1"/>
  <c r="AM8057" i="1"/>
  <c r="AN8057" i="1" s="1"/>
  <c r="AK8058" i="1"/>
  <c r="AO8057" i="1"/>
  <c r="AU8057" i="1" l="1"/>
  <c r="AS8057" i="1" s="1"/>
  <c r="AR5637" i="1"/>
  <c r="AT8058" i="1"/>
  <c r="AM8058" i="1"/>
  <c r="AN8058" i="1" s="1"/>
  <c r="AK8059" i="1"/>
  <c r="AO8058" i="1"/>
  <c r="AU8058" i="1" l="1"/>
  <c r="AS8058" i="1" s="1"/>
  <c r="AP5637" i="1"/>
  <c r="AQ5638" i="1"/>
  <c r="AT8059" i="1"/>
  <c r="AM8059" i="1"/>
  <c r="AN8059" i="1" s="1"/>
  <c r="AK8060" i="1"/>
  <c r="AO8059" i="1"/>
  <c r="AU8059" i="1" l="1"/>
  <c r="AS8059" i="1" s="1"/>
  <c r="AR5638" i="1"/>
  <c r="AQ5639" i="1" s="1"/>
  <c r="AT8060" i="1"/>
  <c r="AM8060" i="1"/>
  <c r="AN8060" i="1" s="1"/>
  <c r="AK8061" i="1"/>
  <c r="AO8060" i="1"/>
  <c r="AU8060" i="1" l="1"/>
  <c r="AS8060" i="1" s="1"/>
  <c r="AR5639" i="1"/>
  <c r="AP5638" i="1"/>
  <c r="AT8061" i="1"/>
  <c r="AM8061" i="1"/>
  <c r="AN8061" i="1" s="1"/>
  <c r="AK8062" i="1"/>
  <c r="AO8061" i="1"/>
  <c r="AU8061" i="1" l="1"/>
  <c r="AS8061" i="1" s="1"/>
  <c r="AP5639" i="1"/>
  <c r="AQ5640" i="1"/>
  <c r="AT8062" i="1"/>
  <c r="AM8062" i="1"/>
  <c r="AN8062" i="1" s="1"/>
  <c r="AK8063" i="1"/>
  <c r="AO8062" i="1"/>
  <c r="AU8062" i="1" l="1"/>
  <c r="AS8062" i="1" s="1"/>
  <c r="AR5640" i="1"/>
  <c r="AQ5641" i="1" s="1"/>
  <c r="AT8063" i="1"/>
  <c r="AM8063" i="1"/>
  <c r="AN8063" i="1" s="1"/>
  <c r="AK8064" i="1"/>
  <c r="AO8063" i="1"/>
  <c r="AU8063" i="1" l="1"/>
  <c r="AS8063" i="1" s="1"/>
  <c r="AR5641" i="1"/>
  <c r="AQ5642" i="1" s="1"/>
  <c r="AP5640" i="1"/>
  <c r="AT8064" i="1"/>
  <c r="AM8064" i="1"/>
  <c r="AN8064" i="1" s="1"/>
  <c r="AK8065" i="1"/>
  <c r="AO8064" i="1"/>
  <c r="AU8064" i="1" l="1"/>
  <c r="AS8064" i="1" s="1"/>
  <c r="AR5642" i="1"/>
  <c r="AP5641" i="1"/>
  <c r="AT8065" i="1"/>
  <c r="AM8065" i="1"/>
  <c r="AN8065" i="1" s="1"/>
  <c r="AK8066" i="1"/>
  <c r="AO8065" i="1"/>
  <c r="AU8065" i="1" l="1"/>
  <c r="AS8065" i="1" s="1"/>
  <c r="AP5642" i="1"/>
  <c r="AQ5643" i="1"/>
  <c r="AT8066" i="1"/>
  <c r="AM8066" i="1"/>
  <c r="AN8066" i="1" s="1"/>
  <c r="AK8067" i="1"/>
  <c r="AO8066" i="1"/>
  <c r="AU8066" i="1" l="1"/>
  <c r="AS8066" i="1" s="1"/>
  <c r="AR5643" i="1"/>
  <c r="AQ5644" i="1" s="1"/>
  <c r="AT8067" i="1"/>
  <c r="AM8067" i="1"/>
  <c r="AN8067" i="1" s="1"/>
  <c r="AK8068" i="1"/>
  <c r="AO8067" i="1"/>
  <c r="AU8067" i="1" l="1"/>
  <c r="AS8067" i="1" s="1"/>
  <c r="AR5644" i="1"/>
  <c r="AQ5645" i="1" s="1"/>
  <c r="AP5643" i="1"/>
  <c r="AT8068" i="1"/>
  <c r="AM8068" i="1"/>
  <c r="AN8068" i="1" s="1"/>
  <c r="AK8069" i="1"/>
  <c r="AO8068" i="1"/>
  <c r="AU8068" i="1" l="1"/>
  <c r="AS8068" i="1" s="1"/>
  <c r="AR5645" i="1"/>
  <c r="AQ5646" i="1" s="1"/>
  <c r="AP5644" i="1"/>
  <c r="AT8069" i="1"/>
  <c r="AM8069" i="1"/>
  <c r="AN8069" i="1" s="1"/>
  <c r="AK8070" i="1"/>
  <c r="AO8069" i="1"/>
  <c r="AU8069" i="1" l="1"/>
  <c r="AS8069" i="1" s="1"/>
  <c r="AR5646" i="1"/>
  <c r="AQ5647" i="1" s="1"/>
  <c r="AP5645" i="1"/>
  <c r="AT8070" i="1"/>
  <c r="AM8070" i="1"/>
  <c r="AN8070" i="1" s="1"/>
  <c r="AK8071" i="1"/>
  <c r="AO8070" i="1"/>
  <c r="AU8070" i="1" l="1"/>
  <c r="AS8070" i="1" s="1"/>
  <c r="AR5647" i="1"/>
  <c r="AQ5648" i="1" s="1"/>
  <c r="AP5646" i="1"/>
  <c r="AT8071" i="1"/>
  <c r="AM8071" i="1"/>
  <c r="AN8071" i="1" s="1"/>
  <c r="AK8072" i="1"/>
  <c r="AO8071" i="1"/>
  <c r="AU8071" i="1" l="1"/>
  <c r="AS8071" i="1" s="1"/>
  <c r="AR5648" i="1"/>
  <c r="AQ5649" i="1" s="1"/>
  <c r="AP5647" i="1"/>
  <c r="AT8072" i="1"/>
  <c r="AM8072" i="1"/>
  <c r="AN8072" i="1" s="1"/>
  <c r="AK8073" i="1"/>
  <c r="AO8072" i="1"/>
  <c r="AU8072" i="1" l="1"/>
  <c r="AS8072" i="1" s="1"/>
  <c r="AR5649" i="1"/>
  <c r="AQ5650" i="1" s="1"/>
  <c r="AP5648" i="1"/>
  <c r="AT8073" i="1"/>
  <c r="AM8073" i="1"/>
  <c r="AN8073" i="1" s="1"/>
  <c r="AK8074" i="1"/>
  <c r="AO8073" i="1"/>
  <c r="AU8073" i="1" l="1"/>
  <c r="AS8073" i="1" s="1"/>
  <c r="AR5650" i="1"/>
  <c r="AQ5651" i="1" s="1"/>
  <c r="AP5649" i="1"/>
  <c r="AT8074" i="1"/>
  <c r="AM8074" i="1"/>
  <c r="AN8074" i="1" s="1"/>
  <c r="AK8075" i="1"/>
  <c r="AO8074" i="1"/>
  <c r="AU8074" i="1" l="1"/>
  <c r="AS8074" i="1" s="1"/>
  <c r="AR5651" i="1"/>
  <c r="AQ5652" i="1" s="1"/>
  <c r="AP5650" i="1"/>
  <c r="AT8075" i="1"/>
  <c r="AM8075" i="1"/>
  <c r="AN8075" i="1" s="1"/>
  <c r="AK8076" i="1"/>
  <c r="AO8075" i="1"/>
  <c r="AU8075" i="1" l="1"/>
  <c r="AS8075" i="1" s="1"/>
  <c r="AR5652" i="1"/>
  <c r="AQ5653" i="1" s="1"/>
  <c r="AP5651" i="1"/>
  <c r="AT8076" i="1"/>
  <c r="AM8076" i="1"/>
  <c r="AN8076" i="1" s="1"/>
  <c r="AK8077" i="1"/>
  <c r="AO8076" i="1"/>
  <c r="AU8076" i="1" l="1"/>
  <c r="AS8076" i="1" s="1"/>
  <c r="AR5653" i="1"/>
  <c r="AP5652" i="1"/>
  <c r="AT8077" i="1"/>
  <c r="AM8077" i="1"/>
  <c r="AN8077" i="1" s="1"/>
  <c r="AK8078" i="1"/>
  <c r="AO8077" i="1"/>
  <c r="AU8077" i="1" l="1"/>
  <c r="AS8077" i="1" s="1"/>
  <c r="AP5653" i="1"/>
  <c r="AQ5654" i="1"/>
  <c r="AT8078" i="1"/>
  <c r="AM8078" i="1"/>
  <c r="AN8078" i="1" s="1"/>
  <c r="AK8079" i="1"/>
  <c r="AO8078" i="1"/>
  <c r="AU8078" i="1" l="1"/>
  <c r="AS8078" i="1" s="1"/>
  <c r="AR5654" i="1"/>
  <c r="AT8079" i="1"/>
  <c r="AM8079" i="1"/>
  <c r="AN8079" i="1" s="1"/>
  <c r="AK8080" i="1"/>
  <c r="AA328" i="1" s="1"/>
  <c r="AO8079" i="1"/>
  <c r="AU8079" i="1" l="1"/>
  <c r="AS8079" i="1" s="1"/>
  <c r="AQ5655" i="1"/>
  <c r="AP5654" i="1"/>
  <c r="AT8080" i="1"/>
  <c r="AF328" i="1" s="1"/>
  <c r="AM8080" i="1"/>
  <c r="AN8080" i="1" s="1"/>
  <c r="AK8081" i="1"/>
  <c r="AO8080" i="1"/>
  <c r="AB328" i="1" s="1"/>
  <c r="AU8080" i="1" l="1"/>
  <c r="AS8080" i="1" s="1"/>
  <c r="AD231" i="1"/>
  <c r="AR5655" i="1"/>
  <c r="AQ5656" i="1" s="1"/>
  <c r="AT8081" i="1"/>
  <c r="AM8081" i="1"/>
  <c r="AN8081" i="1" s="1"/>
  <c r="AK8082" i="1"/>
  <c r="AO8081" i="1"/>
  <c r="AU8081" i="1" l="1"/>
  <c r="AS8081" i="1" s="1"/>
  <c r="AE231" i="1"/>
  <c r="AP5655" i="1"/>
  <c r="AC231" i="1" s="1"/>
  <c r="AR5656" i="1"/>
  <c r="AQ5657" i="1" s="1"/>
  <c r="AT8082" i="1"/>
  <c r="AM8082" i="1"/>
  <c r="AN8082" i="1" s="1"/>
  <c r="AK8083" i="1"/>
  <c r="AO8082" i="1"/>
  <c r="AU8082" i="1" l="1"/>
  <c r="AS8082" i="1" s="1"/>
  <c r="AR5657" i="1"/>
  <c r="AQ5658" i="1" s="1"/>
  <c r="AP5656" i="1"/>
  <c r="AT8083" i="1"/>
  <c r="AM8083" i="1"/>
  <c r="AN8083" i="1" s="1"/>
  <c r="AK8084" i="1"/>
  <c r="AO8083" i="1"/>
  <c r="AU8083" i="1" l="1"/>
  <c r="AS8083" i="1" s="1"/>
  <c r="AR5658" i="1"/>
  <c r="AP5657" i="1"/>
  <c r="AT8084" i="1"/>
  <c r="AM8084" i="1"/>
  <c r="AN8084" i="1" s="1"/>
  <c r="AK8085" i="1"/>
  <c r="AO8084" i="1"/>
  <c r="AU8084" i="1" l="1"/>
  <c r="AS8084" i="1" s="1"/>
  <c r="AP5658" i="1"/>
  <c r="AQ5659" i="1"/>
  <c r="AT8085" i="1"/>
  <c r="AM8085" i="1"/>
  <c r="AN8085" i="1" s="1"/>
  <c r="AK8086" i="1"/>
  <c r="AO8085" i="1"/>
  <c r="AU8085" i="1" l="1"/>
  <c r="AS8085" i="1" s="1"/>
  <c r="AR5659" i="1"/>
  <c r="AQ5660" i="1" s="1"/>
  <c r="AT8086" i="1"/>
  <c r="AM8086" i="1"/>
  <c r="AN8086" i="1" s="1"/>
  <c r="AK8087" i="1"/>
  <c r="AO8086" i="1"/>
  <c r="AU8086" i="1" l="1"/>
  <c r="AS8086" i="1" s="1"/>
  <c r="AR5660" i="1"/>
  <c r="AQ5661" i="1" s="1"/>
  <c r="AP5659" i="1"/>
  <c r="AT8087" i="1"/>
  <c r="AM8087" i="1"/>
  <c r="AN8087" i="1" s="1"/>
  <c r="AK8088" i="1"/>
  <c r="AO8087" i="1"/>
  <c r="AU8087" i="1" l="1"/>
  <c r="AS8087" i="1" s="1"/>
  <c r="AR5661" i="1"/>
  <c r="AP5660" i="1"/>
  <c r="AT8088" i="1"/>
  <c r="AM8088" i="1"/>
  <c r="AN8088" i="1" s="1"/>
  <c r="AK8089" i="1"/>
  <c r="AO8088" i="1"/>
  <c r="AU8088" i="1" l="1"/>
  <c r="AS8088" i="1" s="1"/>
  <c r="AP5661" i="1"/>
  <c r="AQ5662" i="1"/>
  <c r="AT8089" i="1"/>
  <c r="AM8089" i="1"/>
  <c r="AN8089" i="1" s="1"/>
  <c r="AK8090" i="1"/>
  <c r="AO8089" i="1"/>
  <c r="AU8089" i="1" l="1"/>
  <c r="AS8089" i="1" s="1"/>
  <c r="AR5662" i="1"/>
  <c r="AQ5663" i="1" s="1"/>
  <c r="AT8090" i="1"/>
  <c r="AM8090" i="1"/>
  <c r="AN8090" i="1" s="1"/>
  <c r="AK8091" i="1"/>
  <c r="AO8090" i="1"/>
  <c r="AU8090" i="1" l="1"/>
  <c r="AS8090" i="1" s="1"/>
  <c r="AR5663" i="1"/>
  <c r="AQ5664" i="1" s="1"/>
  <c r="AP5662" i="1"/>
  <c r="AT8091" i="1"/>
  <c r="AM8091" i="1"/>
  <c r="AN8091" i="1" s="1"/>
  <c r="AK8092" i="1"/>
  <c r="AO8091" i="1"/>
  <c r="AU8091" i="1" l="1"/>
  <c r="AS8091" i="1" s="1"/>
  <c r="AR5664" i="1"/>
  <c r="AQ5665" i="1" s="1"/>
  <c r="AP5663" i="1"/>
  <c r="AT8092" i="1"/>
  <c r="AM8092" i="1"/>
  <c r="AN8092" i="1" s="1"/>
  <c r="AK8093" i="1"/>
  <c r="AO8092" i="1"/>
  <c r="AU8092" i="1" l="1"/>
  <c r="AS8092" i="1" s="1"/>
  <c r="AR5665" i="1"/>
  <c r="AQ5666" i="1" s="1"/>
  <c r="AP5664" i="1"/>
  <c r="AT8093" i="1"/>
  <c r="AM8093" i="1"/>
  <c r="AN8093" i="1" s="1"/>
  <c r="AK8094" i="1"/>
  <c r="AO8093" i="1"/>
  <c r="AU8093" i="1" l="1"/>
  <c r="AS8093" i="1" s="1"/>
  <c r="AR5666" i="1"/>
  <c r="AQ5667" i="1" s="1"/>
  <c r="AP5665" i="1"/>
  <c r="AT8094" i="1"/>
  <c r="AM8094" i="1"/>
  <c r="AN8094" i="1" s="1"/>
  <c r="AK8095" i="1"/>
  <c r="AO8094" i="1"/>
  <c r="AU8094" i="1" l="1"/>
  <c r="AS8094" i="1" s="1"/>
  <c r="AR5667" i="1"/>
  <c r="AP5666" i="1"/>
  <c r="AT8095" i="1"/>
  <c r="AM8095" i="1"/>
  <c r="AN8095" i="1" s="1"/>
  <c r="AK8096" i="1"/>
  <c r="AO8095" i="1"/>
  <c r="AU8095" i="1" l="1"/>
  <c r="AS8095" i="1" s="1"/>
  <c r="AP5667" i="1"/>
  <c r="AQ5668" i="1"/>
  <c r="AT8096" i="1"/>
  <c r="AM8096" i="1"/>
  <c r="AN8096" i="1" s="1"/>
  <c r="AK8097" i="1"/>
  <c r="AO8096" i="1"/>
  <c r="AU8096" i="1" l="1"/>
  <c r="AS8096" i="1" s="1"/>
  <c r="AR5668" i="1"/>
  <c r="AQ5669" i="1" s="1"/>
  <c r="AT8097" i="1"/>
  <c r="AM8097" i="1"/>
  <c r="AN8097" i="1" s="1"/>
  <c r="AK8098" i="1"/>
  <c r="AO8097" i="1"/>
  <c r="AU8097" i="1" l="1"/>
  <c r="AS8097" i="1" s="1"/>
  <c r="AR5669" i="1"/>
  <c r="AP5668" i="1"/>
  <c r="AT8098" i="1"/>
  <c r="AM8098" i="1"/>
  <c r="AN8098" i="1" s="1"/>
  <c r="AK8099" i="1"/>
  <c r="AO8098" i="1"/>
  <c r="AU8098" i="1" l="1"/>
  <c r="AS8098" i="1" s="1"/>
  <c r="AP5669" i="1"/>
  <c r="AQ5670" i="1"/>
  <c r="AT8099" i="1"/>
  <c r="AM8099" i="1"/>
  <c r="AN8099" i="1" s="1"/>
  <c r="AK8100" i="1"/>
  <c r="AO8099" i="1"/>
  <c r="AU8099" i="1" l="1"/>
  <c r="AS8099" i="1" s="1"/>
  <c r="AR5670" i="1"/>
  <c r="AT8100" i="1"/>
  <c r="AM8100" i="1"/>
  <c r="AN8100" i="1" s="1"/>
  <c r="AK8101" i="1"/>
  <c r="AO8100" i="1"/>
  <c r="AU8100" i="1" l="1"/>
  <c r="AS8100" i="1" s="1"/>
  <c r="AP5670" i="1"/>
  <c r="AQ5671" i="1"/>
  <c r="AT8101" i="1"/>
  <c r="AM8101" i="1"/>
  <c r="AN8101" i="1" s="1"/>
  <c r="AK8102" i="1"/>
  <c r="AO8101" i="1"/>
  <c r="AU8101" i="1" l="1"/>
  <c r="AS8101" i="1" s="1"/>
  <c r="AR5671" i="1"/>
  <c r="AQ5672" i="1" s="1"/>
  <c r="AT8102" i="1"/>
  <c r="AM8102" i="1"/>
  <c r="AN8102" i="1" s="1"/>
  <c r="AK8103" i="1"/>
  <c r="AO8102" i="1"/>
  <c r="AU8102" i="1" l="1"/>
  <c r="AS8102" i="1" s="1"/>
  <c r="AR5672" i="1"/>
  <c r="AQ5673" i="1" s="1"/>
  <c r="AP5671" i="1"/>
  <c r="AT8103" i="1"/>
  <c r="AM8103" i="1"/>
  <c r="AN8103" i="1" s="1"/>
  <c r="AK8104" i="1"/>
  <c r="AO8103" i="1"/>
  <c r="AU8103" i="1" l="1"/>
  <c r="AS8103" i="1" s="1"/>
  <c r="AR5673" i="1"/>
  <c r="AP5672" i="1"/>
  <c r="AT8104" i="1"/>
  <c r="AM8104" i="1"/>
  <c r="AN8104" i="1" s="1"/>
  <c r="AK8105" i="1"/>
  <c r="AA329" i="1" s="1"/>
  <c r="AO8104" i="1"/>
  <c r="AU8104" i="1" l="1"/>
  <c r="AS8104" i="1" s="1"/>
  <c r="AP5673" i="1"/>
  <c r="AQ5674" i="1"/>
  <c r="AT8105" i="1"/>
  <c r="AF329" i="1" s="1"/>
  <c r="AM8105" i="1"/>
  <c r="AN8105" i="1" s="1"/>
  <c r="AK8106" i="1"/>
  <c r="AO8105" i="1"/>
  <c r="AB329" i="1" s="1"/>
  <c r="AU8105" i="1" l="1"/>
  <c r="AS8105" i="1" s="1"/>
  <c r="AR5674" i="1"/>
  <c r="AT8106" i="1"/>
  <c r="AM8106" i="1"/>
  <c r="AN8106" i="1" s="1"/>
  <c r="AK8107" i="1"/>
  <c r="AO8106" i="1"/>
  <c r="AU8106" i="1" l="1"/>
  <c r="AS8106" i="1" s="1"/>
  <c r="AP5674" i="1"/>
  <c r="AQ5675" i="1"/>
  <c r="AT8107" i="1"/>
  <c r="AM8107" i="1"/>
  <c r="AN8107" i="1" s="1"/>
  <c r="AK8108" i="1"/>
  <c r="AO8107" i="1"/>
  <c r="AU8107" i="1" l="1"/>
  <c r="AS8107" i="1" s="1"/>
  <c r="AR5675" i="1"/>
  <c r="AQ5676" i="1" s="1"/>
  <c r="AT8108" i="1"/>
  <c r="AM8108" i="1"/>
  <c r="AN8108" i="1" s="1"/>
  <c r="AK8109" i="1"/>
  <c r="AO8108" i="1"/>
  <c r="AU8108" i="1" l="1"/>
  <c r="AS8108" i="1" s="1"/>
  <c r="AR5676" i="1"/>
  <c r="AQ5677" i="1" s="1"/>
  <c r="AP5675" i="1"/>
  <c r="AT8109" i="1"/>
  <c r="AM8109" i="1"/>
  <c r="AN8109" i="1" s="1"/>
  <c r="AK8110" i="1"/>
  <c r="AO8109" i="1"/>
  <c r="AU8109" i="1" l="1"/>
  <c r="AS8109" i="1" s="1"/>
  <c r="AR5677" i="1"/>
  <c r="AP5676" i="1"/>
  <c r="AT8110" i="1"/>
  <c r="AM8110" i="1"/>
  <c r="AN8110" i="1" s="1"/>
  <c r="AK8111" i="1"/>
  <c r="AO8110" i="1"/>
  <c r="AU8110" i="1" l="1"/>
  <c r="AS8110" i="1" s="1"/>
  <c r="AP5677" i="1"/>
  <c r="AQ5678" i="1"/>
  <c r="AT8111" i="1"/>
  <c r="AM8111" i="1"/>
  <c r="AN8111" i="1" s="1"/>
  <c r="AK8112" i="1"/>
  <c r="AO8111" i="1"/>
  <c r="AU8111" i="1" l="1"/>
  <c r="AS8111" i="1" s="1"/>
  <c r="AR5678" i="1"/>
  <c r="AT8112" i="1"/>
  <c r="AM8112" i="1"/>
  <c r="AN8112" i="1" s="1"/>
  <c r="AK8113" i="1"/>
  <c r="AO8112" i="1"/>
  <c r="AU8112" i="1" l="1"/>
  <c r="AS8112" i="1" s="1"/>
  <c r="AP5678" i="1"/>
  <c r="AQ5679" i="1"/>
  <c r="AT8113" i="1"/>
  <c r="AM8113" i="1"/>
  <c r="AN8113" i="1" s="1"/>
  <c r="AK8114" i="1"/>
  <c r="AO8113" i="1"/>
  <c r="AU8113" i="1" l="1"/>
  <c r="AS8113" i="1" s="1"/>
  <c r="AR5679" i="1"/>
  <c r="AQ5680" i="1" s="1"/>
  <c r="AT8114" i="1"/>
  <c r="AM8114" i="1"/>
  <c r="AN8114" i="1" s="1"/>
  <c r="AK8115" i="1"/>
  <c r="AO8114" i="1"/>
  <c r="AU8114" i="1" l="1"/>
  <c r="AS8114" i="1" s="1"/>
  <c r="AD232" i="1"/>
  <c r="AR5680" i="1"/>
  <c r="AQ5681" i="1" s="1"/>
  <c r="AP5679" i="1"/>
  <c r="AT8115" i="1"/>
  <c r="AM8115" i="1"/>
  <c r="AN8115" i="1" s="1"/>
  <c r="AK8116" i="1"/>
  <c r="AO8115" i="1"/>
  <c r="AU8115" i="1" l="1"/>
  <c r="AS8115" i="1" s="1"/>
  <c r="AR5681" i="1"/>
  <c r="AQ5682" i="1" s="1"/>
  <c r="AP5680" i="1"/>
  <c r="AC232" i="1" s="1"/>
  <c r="AE232" i="1"/>
  <c r="AT8116" i="1"/>
  <c r="AM8116" i="1"/>
  <c r="AN8116" i="1" s="1"/>
  <c r="AK8117" i="1"/>
  <c r="AO8116" i="1"/>
  <c r="AU8116" i="1" l="1"/>
  <c r="AS8116" i="1" s="1"/>
  <c r="AR5682" i="1"/>
  <c r="AQ5683" i="1" s="1"/>
  <c r="AP5681" i="1"/>
  <c r="AT8117" i="1"/>
  <c r="AM8117" i="1"/>
  <c r="AN8117" i="1" s="1"/>
  <c r="AK8118" i="1"/>
  <c r="AO8117" i="1"/>
  <c r="AU8117" i="1" l="1"/>
  <c r="AS8117" i="1" s="1"/>
  <c r="AR5683" i="1"/>
  <c r="AQ5684" i="1" s="1"/>
  <c r="AP5682" i="1"/>
  <c r="AT8118" i="1"/>
  <c r="AM8118" i="1"/>
  <c r="AN8118" i="1" s="1"/>
  <c r="AK8119" i="1"/>
  <c r="AO8118" i="1"/>
  <c r="AU8118" i="1" l="1"/>
  <c r="AS8118" i="1" s="1"/>
  <c r="AR5684" i="1"/>
  <c r="AQ5685" i="1" s="1"/>
  <c r="AP5683" i="1"/>
  <c r="AT8119" i="1"/>
  <c r="AM8119" i="1"/>
  <c r="AN8119" i="1" s="1"/>
  <c r="AK8120" i="1"/>
  <c r="AO8119" i="1"/>
  <c r="AU8119" i="1" l="1"/>
  <c r="AS8119" i="1" s="1"/>
  <c r="AR5685" i="1"/>
  <c r="AP5684" i="1"/>
  <c r="AT8120" i="1"/>
  <c r="AM8120" i="1"/>
  <c r="AN8120" i="1" s="1"/>
  <c r="AK8121" i="1"/>
  <c r="AO8120" i="1"/>
  <c r="AU8120" i="1" l="1"/>
  <c r="AS8120" i="1" s="1"/>
  <c r="AP5685" i="1"/>
  <c r="AQ5686" i="1"/>
  <c r="AT8121" i="1"/>
  <c r="AM8121" i="1"/>
  <c r="AN8121" i="1" s="1"/>
  <c r="AK8122" i="1"/>
  <c r="AO8121" i="1"/>
  <c r="AU8121" i="1" l="1"/>
  <c r="AS8121" i="1" s="1"/>
  <c r="AR5686" i="1"/>
  <c r="AQ5687" i="1" s="1"/>
  <c r="AT8122" i="1"/>
  <c r="AM8122" i="1"/>
  <c r="AN8122" i="1" s="1"/>
  <c r="AK8123" i="1"/>
  <c r="AO8122" i="1"/>
  <c r="AU8122" i="1" l="1"/>
  <c r="AS8122" i="1" s="1"/>
  <c r="AR5687" i="1"/>
  <c r="AQ5688" i="1" s="1"/>
  <c r="AP5686" i="1"/>
  <c r="AT8123" i="1"/>
  <c r="AM8123" i="1"/>
  <c r="AN8123" i="1" s="1"/>
  <c r="AK8124" i="1"/>
  <c r="AO8123" i="1"/>
  <c r="AU8123" i="1" l="1"/>
  <c r="AS8123" i="1" s="1"/>
  <c r="AR5688" i="1"/>
  <c r="AQ5689" i="1" s="1"/>
  <c r="AP5687" i="1"/>
  <c r="AT8124" i="1"/>
  <c r="AM8124" i="1"/>
  <c r="AN8124" i="1" s="1"/>
  <c r="AK8125" i="1"/>
  <c r="AO8124" i="1"/>
  <c r="AU8124" i="1" l="1"/>
  <c r="AS8124" i="1" s="1"/>
  <c r="AR5689" i="1"/>
  <c r="AQ5690" i="1" s="1"/>
  <c r="AP5688" i="1"/>
  <c r="AT8125" i="1"/>
  <c r="AM8125" i="1"/>
  <c r="AN8125" i="1" s="1"/>
  <c r="AK8126" i="1"/>
  <c r="AO8125" i="1"/>
  <c r="AU8125" i="1" l="1"/>
  <c r="AS8125" i="1" s="1"/>
  <c r="AR5690" i="1"/>
  <c r="AP5689" i="1"/>
  <c r="AT8126" i="1"/>
  <c r="AM8126" i="1"/>
  <c r="AN8126" i="1" s="1"/>
  <c r="AK8127" i="1"/>
  <c r="AO8126" i="1"/>
  <c r="AU8126" i="1" l="1"/>
  <c r="AS8126" i="1" s="1"/>
  <c r="AP5690" i="1"/>
  <c r="AQ5691" i="1"/>
  <c r="AT8127" i="1"/>
  <c r="AM8127" i="1"/>
  <c r="AN8127" i="1" s="1"/>
  <c r="AK8128" i="1"/>
  <c r="AO8127" i="1"/>
  <c r="AU8127" i="1" l="1"/>
  <c r="AS8127" i="1" s="1"/>
  <c r="AR5691" i="1"/>
  <c r="AT8128" i="1"/>
  <c r="AM8128" i="1"/>
  <c r="AN8128" i="1" s="1"/>
  <c r="AK8129" i="1"/>
  <c r="AO8128" i="1"/>
  <c r="AU8128" i="1" l="1"/>
  <c r="AS8128" i="1" s="1"/>
  <c r="AP5691" i="1"/>
  <c r="AQ5692" i="1"/>
  <c r="AT8129" i="1"/>
  <c r="AM8129" i="1"/>
  <c r="AN8129" i="1" s="1"/>
  <c r="AK8130" i="1"/>
  <c r="AA330" i="1" s="1"/>
  <c r="AO8129" i="1"/>
  <c r="AU8129" i="1" l="1"/>
  <c r="AS8129" i="1" s="1"/>
  <c r="AR5692" i="1"/>
  <c r="AQ5693" i="1" s="1"/>
  <c r="AT8130" i="1"/>
  <c r="AF330" i="1" s="1"/>
  <c r="AM8130" i="1"/>
  <c r="AN8130" i="1" s="1"/>
  <c r="AK8131" i="1"/>
  <c r="AO8130" i="1"/>
  <c r="AB330" i="1" s="1"/>
  <c r="AU8130" i="1" l="1"/>
  <c r="AS8130" i="1" s="1"/>
  <c r="AR5693" i="1"/>
  <c r="AP5692" i="1"/>
  <c r="AT8131" i="1"/>
  <c r="AM8131" i="1"/>
  <c r="AN8131" i="1" s="1"/>
  <c r="AK8132" i="1"/>
  <c r="AO8131" i="1"/>
  <c r="AU8131" i="1" l="1"/>
  <c r="AS8131" i="1" s="1"/>
  <c r="AP5693" i="1"/>
  <c r="AQ5694" i="1"/>
  <c r="AT8132" i="1"/>
  <c r="AM8132" i="1"/>
  <c r="AN8132" i="1" s="1"/>
  <c r="AK8133" i="1"/>
  <c r="AO8132" i="1"/>
  <c r="AU8132" i="1" l="1"/>
  <c r="AS8132" i="1" s="1"/>
  <c r="AR5694" i="1"/>
  <c r="AQ5695" i="1" s="1"/>
  <c r="AT8133" i="1"/>
  <c r="AM8133" i="1"/>
  <c r="AN8133" i="1" s="1"/>
  <c r="AK8134" i="1"/>
  <c r="AO8133" i="1"/>
  <c r="AU8133" i="1" l="1"/>
  <c r="AS8133" i="1" s="1"/>
  <c r="AR5695" i="1"/>
  <c r="AQ5696" i="1" s="1"/>
  <c r="AP5694" i="1"/>
  <c r="AT8134" i="1"/>
  <c r="AM8134" i="1"/>
  <c r="AN8134" i="1" s="1"/>
  <c r="AK8135" i="1"/>
  <c r="AO8134" i="1"/>
  <c r="AU8134" i="1" l="1"/>
  <c r="AS8134" i="1" s="1"/>
  <c r="AR5696" i="1"/>
  <c r="AQ5697" i="1" s="1"/>
  <c r="AP5695" i="1"/>
  <c r="AT8135" i="1"/>
  <c r="AM8135" i="1"/>
  <c r="AN8135" i="1" s="1"/>
  <c r="AK8136" i="1"/>
  <c r="AO8135" i="1"/>
  <c r="AU8135" i="1" l="1"/>
  <c r="AS8135" i="1" s="1"/>
  <c r="AR5697" i="1"/>
  <c r="AQ5698" i="1" s="1"/>
  <c r="AP5696" i="1"/>
  <c r="AT8136" i="1"/>
  <c r="AM8136" i="1"/>
  <c r="AN8136" i="1" s="1"/>
  <c r="AK8137" i="1"/>
  <c r="AO8136" i="1"/>
  <c r="AU8136" i="1" l="1"/>
  <c r="AS8136" i="1" s="1"/>
  <c r="AR5698" i="1"/>
  <c r="AP5697" i="1"/>
  <c r="AT8137" i="1"/>
  <c r="AM8137" i="1"/>
  <c r="AN8137" i="1" s="1"/>
  <c r="AK8138" i="1"/>
  <c r="AO8137" i="1"/>
  <c r="AU8137" i="1" l="1"/>
  <c r="AS8137" i="1" s="1"/>
  <c r="AP5698" i="1"/>
  <c r="AQ5699" i="1"/>
  <c r="AT8138" i="1"/>
  <c r="AM8138" i="1"/>
  <c r="AN8138" i="1" s="1"/>
  <c r="AK8139" i="1"/>
  <c r="AO8138" i="1"/>
  <c r="AU8138" i="1" l="1"/>
  <c r="AS8138" i="1" s="1"/>
  <c r="AR5699" i="1"/>
  <c r="AT8139" i="1"/>
  <c r="AM8139" i="1"/>
  <c r="AN8139" i="1" s="1"/>
  <c r="AK8140" i="1"/>
  <c r="AO8139" i="1"/>
  <c r="AU8139" i="1" l="1"/>
  <c r="AS8139" i="1" s="1"/>
  <c r="AQ5700" i="1"/>
  <c r="AP5699" i="1"/>
  <c r="AT8140" i="1"/>
  <c r="AM8140" i="1"/>
  <c r="AN8140" i="1" s="1"/>
  <c r="AK8141" i="1"/>
  <c r="AO8140" i="1"/>
  <c r="AU8140" i="1" l="1"/>
  <c r="AS8140" i="1" s="1"/>
  <c r="AR5700" i="1"/>
  <c r="AQ5701" i="1" s="1"/>
  <c r="AT8141" i="1"/>
  <c r="AM8141" i="1"/>
  <c r="AN8141" i="1" s="1"/>
  <c r="AK8142" i="1"/>
  <c r="AO8141" i="1"/>
  <c r="AU8141" i="1" l="1"/>
  <c r="AS8141" i="1" s="1"/>
  <c r="AR5701" i="1"/>
  <c r="AQ5702" i="1" s="1"/>
  <c r="AP5700" i="1"/>
  <c r="AT8142" i="1"/>
  <c r="AM8142" i="1"/>
  <c r="AN8142" i="1" s="1"/>
  <c r="AK8143" i="1"/>
  <c r="AO8142" i="1"/>
  <c r="AU8142" i="1" l="1"/>
  <c r="AS8142" i="1" s="1"/>
  <c r="AR5702" i="1"/>
  <c r="AP5701" i="1"/>
  <c r="AT8143" i="1"/>
  <c r="AM8143" i="1"/>
  <c r="AN8143" i="1" s="1"/>
  <c r="AK8144" i="1"/>
  <c r="AO8143" i="1"/>
  <c r="AU8143" i="1" l="1"/>
  <c r="AS8143" i="1" s="1"/>
  <c r="AP5702" i="1"/>
  <c r="AQ5703" i="1"/>
  <c r="AT8144" i="1"/>
  <c r="AM8144" i="1"/>
  <c r="AN8144" i="1" s="1"/>
  <c r="AK8145" i="1"/>
  <c r="AO8144" i="1"/>
  <c r="AU8144" i="1" l="1"/>
  <c r="AS8144" i="1" s="1"/>
  <c r="AR5703" i="1"/>
  <c r="AT8145" i="1"/>
  <c r="AM8145" i="1"/>
  <c r="AN8145" i="1" s="1"/>
  <c r="AK8146" i="1"/>
  <c r="AO8145" i="1"/>
  <c r="AU8145" i="1" l="1"/>
  <c r="AS8145" i="1" s="1"/>
  <c r="AP5703" i="1"/>
  <c r="AQ5704" i="1"/>
  <c r="AT8146" i="1"/>
  <c r="AM8146" i="1"/>
  <c r="AN8146" i="1" s="1"/>
  <c r="AK8147" i="1"/>
  <c r="AO8146" i="1"/>
  <c r="AU8146" i="1" l="1"/>
  <c r="AS8146" i="1" s="1"/>
  <c r="AR5704" i="1"/>
  <c r="AQ5705" i="1" s="1"/>
  <c r="AT8147" i="1"/>
  <c r="AM8147" i="1"/>
  <c r="AN8147" i="1" s="1"/>
  <c r="AK8148" i="1"/>
  <c r="AO8147" i="1"/>
  <c r="AU8147" i="1" l="1"/>
  <c r="AS8147" i="1" s="1"/>
  <c r="AD233" i="1"/>
  <c r="AR5705" i="1"/>
  <c r="AQ5706" i="1" s="1"/>
  <c r="AP5704" i="1"/>
  <c r="AT8148" i="1"/>
  <c r="AM8148" i="1"/>
  <c r="AN8148" i="1" s="1"/>
  <c r="AK8149" i="1"/>
  <c r="AO8148" i="1"/>
  <c r="AU8148" i="1" l="1"/>
  <c r="AS8148" i="1" s="1"/>
  <c r="AR5706" i="1"/>
  <c r="AQ5707" i="1" s="1"/>
  <c r="AP5705" i="1"/>
  <c r="AC233" i="1" s="1"/>
  <c r="AE233" i="1"/>
  <c r="AT8149" i="1"/>
  <c r="AM8149" i="1"/>
  <c r="AN8149" i="1" s="1"/>
  <c r="AK8150" i="1"/>
  <c r="AO8149" i="1"/>
  <c r="AU8149" i="1" l="1"/>
  <c r="AS8149" i="1" s="1"/>
  <c r="AR5707" i="1"/>
  <c r="AQ5708" i="1" s="1"/>
  <c r="AP5706" i="1"/>
  <c r="AT8150" i="1"/>
  <c r="AM8150" i="1"/>
  <c r="AN8150" i="1" s="1"/>
  <c r="AK8151" i="1"/>
  <c r="AO8150" i="1"/>
  <c r="AU8150" i="1" l="1"/>
  <c r="AS8150" i="1" s="1"/>
  <c r="AR5708" i="1"/>
  <c r="AQ5709" i="1" s="1"/>
  <c r="AP5707" i="1"/>
  <c r="AT8151" i="1"/>
  <c r="AM8151" i="1"/>
  <c r="AN8151" i="1" s="1"/>
  <c r="AK8152" i="1"/>
  <c r="AO8151" i="1"/>
  <c r="AU8151" i="1" l="1"/>
  <c r="AS8151" i="1" s="1"/>
  <c r="AR5709" i="1"/>
  <c r="AP5708" i="1"/>
  <c r="AT8152" i="1"/>
  <c r="AM8152" i="1"/>
  <c r="AN8152" i="1" s="1"/>
  <c r="AK8153" i="1"/>
  <c r="AO8152" i="1"/>
  <c r="AU8152" i="1" l="1"/>
  <c r="AS8152" i="1" s="1"/>
  <c r="AQ5710" i="1"/>
  <c r="AP5709" i="1"/>
  <c r="AT8153" i="1"/>
  <c r="AM8153" i="1"/>
  <c r="AN8153" i="1" s="1"/>
  <c r="AK8154" i="1"/>
  <c r="AO8153" i="1"/>
  <c r="AU8153" i="1" l="1"/>
  <c r="AS8153" i="1" s="1"/>
  <c r="AR5710" i="1"/>
  <c r="AT8154" i="1"/>
  <c r="AM8154" i="1"/>
  <c r="AN8154" i="1" s="1"/>
  <c r="AK8155" i="1"/>
  <c r="AA331" i="1" s="1"/>
  <c r="AO8154" i="1"/>
  <c r="AU8154" i="1" l="1"/>
  <c r="AS8154" i="1" s="1"/>
  <c r="AP5710" i="1"/>
  <c r="AQ5711" i="1"/>
  <c r="AT8155" i="1"/>
  <c r="AF331" i="1" s="1"/>
  <c r="AM8155" i="1"/>
  <c r="AN8155" i="1" s="1"/>
  <c r="AK8156" i="1"/>
  <c r="AO8155" i="1"/>
  <c r="AB331" i="1" s="1"/>
  <c r="AU8155" i="1" l="1"/>
  <c r="AS8155" i="1" s="1"/>
  <c r="AR5711" i="1"/>
  <c r="AT8156" i="1"/>
  <c r="AM8156" i="1"/>
  <c r="AN8156" i="1" s="1"/>
  <c r="AK8157" i="1"/>
  <c r="AO8156" i="1"/>
  <c r="AU8156" i="1" l="1"/>
  <c r="AS8156" i="1" s="1"/>
  <c r="AP5711" i="1"/>
  <c r="AQ5712" i="1"/>
  <c r="AT8157" i="1"/>
  <c r="AM8157" i="1"/>
  <c r="AN8157" i="1" s="1"/>
  <c r="AK8158" i="1"/>
  <c r="AO8157" i="1"/>
  <c r="AU8157" i="1" l="1"/>
  <c r="AS8157" i="1" s="1"/>
  <c r="AR5712" i="1"/>
  <c r="AQ5713" i="1" s="1"/>
  <c r="AT8158" i="1"/>
  <c r="AM8158" i="1"/>
  <c r="AN8158" i="1" s="1"/>
  <c r="AK8159" i="1"/>
  <c r="AO8158" i="1"/>
  <c r="AU8158" i="1" l="1"/>
  <c r="AS8158" i="1" s="1"/>
  <c r="AR5713" i="1"/>
  <c r="AQ5714" i="1" s="1"/>
  <c r="AP5712" i="1"/>
  <c r="AT8159" i="1"/>
  <c r="AM8159" i="1"/>
  <c r="AN8159" i="1" s="1"/>
  <c r="AK8160" i="1"/>
  <c r="AO8159" i="1"/>
  <c r="AU8159" i="1" l="1"/>
  <c r="AS8159" i="1" s="1"/>
  <c r="AR5714" i="1"/>
  <c r="AQ5715" i="1" s="1"/>
  <c r="AP5713" i="1"/>
  <c r="AT8160" i="1"/>
  <c r="AM8160" i="1"/>
  <c r="AN8160" i="1" s="1"/>
  <c r="AK8161" i="1"/>
  <c r="AO8160" i="1"/>
  <c r="AU8160" i="1" l="1"/>
  <c r="AS8160" i="1" s="1"/>
  <c r="AR5715" i="1"/>
  <c r="AQ5716" i="1" s="1"/>
  <c r="AP5714" i="1"/>
  <c r="AT8161" i="1"/>
  <c r="AM8161" i="1"/>
  <c r="AN8161" i="1" s="1"/>
  <c r="AK8162" i="1"/>
  <c r="AO8161" i="1"/>
  <c r="AU8161" i="1" l="1"/>
  <c r="AS8161" i="1" s="1"/>
  <c r="AR5716" i="1"/>
  <c r="AQ5717" i="1" s="1"/>
  <c r="AP5715" i="1"/>
  <c r="AT8162" i="1"/>
  <c r="AM8162" i="1"/>
  <c r="AN8162" i="1" s="1"/>
  <c r="AK8163" i="1"/>
  <c r="AO8162" i="1"/>
  <c r="AU8162" i="1" l="1"/>
  <c r="AS8162" i="1" s="1"/>
  <c r="AR5717" i="1"/>
  <c r="AQ5718" i="1" s="1"/>
  <c r="AP5716" i="1"/>
  <c r="AT8163" i="1"/>
  <c r="AM8163" i="1"/>
  <c r="AN8163" i="1" s="1"/>
  <c r="AK8164" i="1"/>
  <c r="AO8163" i="1"/>
  <c r="AU8163" i="1" l="1"/>
  <c r="AS8163" i="1" s="1"/>
  <c r="AR5718" i="1"/>
  <c r="AP5717" i="1"/>
  <c r="AT8164" i="1"/>
  <c r="AM8164" i="1"/>
  <c r="AN8164" i="1" s="1"/>
  <c r="AK8165" i="1"/>
  <c r="AO8164" i="1"/>
  <c r="AU8164" i="1" l="1"/>
  <c r="AS8164" i="1" s="1"/>
  <c r="AP5718" i="1"/>
  <c r="AQ5719" i="1"/>
  <c r="AT8165" i="1"/>
  <c r="AM8165" i="1"/>
  <c r="AN8165" i="1" s="1"/>
  <c r="AK8166" i="1"/>
  <c r="AO8165" i="1"/>
  <c r="AU8165" i="1" l="1"/>
  <c r="AS8165" i="1" s="1"/>
  <c r="AR5719" i="1"/>
  <c r="AQ5720" i="1" s="1"/>
  <c r="AT8166" i="1"/>
  <c r="AM8166" i="1"/>
  <c r="AN8166" i="1" s="1"/>
  <c r="AK8167" i="1"/>
  <c r="AO8166" i="1"/>
  <c r="AU8166" i="1" l="1"/>
  <c r="AS8166" i="1" s="1"/>
  <c r="AR5720" i="1"/>
  <c r="AP5719" i="1"/>
  <c r="AT8167" i="1"/>
  <c r="AM8167" i="1"/>
  <c r="AN8167" i="1" s="1"/>
  <c r="AK8168" i="1"/>
  <c r="AO8167" i="1"/>
  <c r="AU8167" i="1" l="1"/>
  <c r="AS8167" i="1" s="1"/>
  <c r="AP5720" i="1"/>
  <c r="AQ5721" i="1"/>
  <c r="AT8168" i="1"/>
  <c r="AM8168" i="1"/>
  <c r="AN8168" i="1" s="1"/>
  <c r="AK8169" i="1"/>
  <c r="AO8168" i="1"/>
  <c r="AU8168" i="1" l="1"/>
  <c r="AS8168" i="1" s="1"/>
  <c r="AR5721" i="1"/>
  <c r="AQ5722" i="1" s="1"/>
  <c r="AT8169" i="1"/>
  <c r="AM8169" i="1"/>
  <c r="AN8169" i="1" s="1"/>
  <c r="AK8170" i="1"/>
  <c r="AO8169" i="1"/>
  <c r="AU8169" i="1" l="1"/>
  <c r="AS8169" i="1" s="1"/>
  <c r="AR5722" i="1"/>
  <c r="AP5721" i="1"/>
  <c r="AT8170" i="1"/>
  <c r="AM8170" i="1"/>
  <c r="AN8170" i="1" s="1"/>
  <c r="AK8171" i="1"/>
  <c r="AO8170" i="1"/>
  <c r="AU8170" i="1" l="1"/>
  <c r="AS8170" i="1" s="1"/>
  <c r="AP5722" i="1"/>
  <c r="AQ5723" i="1"/>
  <c r="AT8171" i="1"/>
  <c r="AM8171" i="1"/>
  <c r="AN8171" i="1" s="1"/>
  <c r="AK8172" i="1"/>
  <c r="AO8171" i="1"/>
  <c r="AU8171" i="1" l="1"/>
  <c r="AS8171" i="1" s="1"/>
  <c r="AR5723" i="1"/>
  <c r="AQ5724" i="1" s="1"/>
  <c r="AT8172" i="1"/>
  <c r="AM8172" i="1"/>
  <c r="AN8172" i="1" s="1"/>
  <c r="AK8173" i="1"/>
  <c r="AO8172" i="1"/>
  <c r="AU8172" i="1" l="1"/>
  <c r="AS8172" i="1" s="1"/>
  <c r="AR5724" i="1"/>
  <c r="AQ5725" i="1" s="1"/>
  <c r="AP5723" i="1"/>
  <c r="AT8173" i="1"/>
  <c r="AM8173" i="1"/>
  <c r="AN8173" i="1" s="1"/>
  <c r="AK8174" i="1"/>
  <c r="AO8173" i="1"/>
  <c r="AU8173" i="1" l="1"/>
  <c r="AS8173" i="1" s="1"/>
  <c r="AR5725" i="1"/>
  <c r="AQ5726" i="1" s="1"/>
  <c r="AP5724" i="1"/>
  <c r="AT8174" i="1"/>
  <c r="AM8174" i="1"/>
  <c r="AN8174" i="1" s="1"/>
  <c r="AK8175" i="1"/>
  <c r="AO8174" i="1"/>
  <c r="AU8174" i="1" l="1"/>
  <c r="AS8174" i="1" s="1"/>
  <c r="AR5726" i="1"/>
  <c r="AQ5727" i="1" s="1"/>
  <c r="AP5725" i="1"/>
  <c r="AT8175" i="1"/>
  <c r="AM8175" i="1"/>
  <c r="AN8175" i="1" s="1"/>
  <c r="AK8176" i="1"/>
  <c r="AO8175" i="1"/>
  <c r="AU8175" i="1" l="1"/>
  <c r="AS8175" i="1" s="1"/>
  <c r="AR5727" i="1"/>
  <c r="AQ5728" i="1" s="1"/>
  <c r="AP5726" i="1"/>
  <c r="AT8176" i="1"/>
  <c r="AM8176" i="1"/>
  <c r="AN8176" i="1" s="1"/>
  <c r="AK8177" i="1"/>
  <c r="AO8176" i="1"/>
  <c r="AU8176" i="1" l="1"/>
  <c r="AS8176" i="1" s="1"/>
  <c r="AR5728" i="1"/>
  <c r="AQ5729" i="1" s="1"/>
  <c r="AP5727" i="1"/>
  <c r="AT8177" i="1"/>
  <c r="AM8177" i="1"/>
  <c r="AN8177" i="1" s="1"/>
  <c r="AK8178" i="1"/>
  <c r="AO8177" i="1"/>
  <c r="AU8177" i="1" l="1"/>
  <c r="AS8177" i="1" s="1"/>
  <c r="AR5729" i="1"/>
  <c r="AP5728" i="1"/>
  <c r="AT8178" i="1"/>
  <c r="AM8178" i="1"/>
  <c r="AN8178" i="1" s="1"/>
  <c r="AK8179" i="1"/>
  <c r="AO8178" i="1"/>
  <c r="AU8178" i="1" l="1"/>
  <c r="AS8178" i="1" s="1"/>
  <c r="AP5729" i="1"/>
  <c r="AQ5730" i="1"/>
  <c r="AT8179" i="1"/>
  <c r="AM8179" i="1"/>
  <c r="AN8179" i="1" s="1"/>
  <c r="AK8180" i="1"/>
  <c r="AA332" i="1" s="1"/>
  <c r="AO8179" i="1"/>
  <c r="AU8179" i="1" l="1"/>
  <c r="AS8179" i="1" s="1"/>
  <c r="AD234" i="1"/>
  <c r="AR5730" i="1"/>
  <c r="AQ5731" i="1" s="1"/>
  <c r="AT8180" i="1"/>
  <c r="AF332" i="1" s="1"/>
  <c r="AM8180" i="1"/>
  <c r="AN8180" i="1" s="1"/>
  <c r="AK8181" i="1"/>
  <c r="AO8180" i="1"/>
  <c r="AB332" i="1" s="1"/>
  <c r="AU8180" i="1" l="1"/>
  <c r="AS8180" i="1" s="1"/>
  <c r="AR5731" i="1"/>
  <c r="AQ5732" i="1" s="1"/>
  <c r="AP5730" i="1"/>
  <c r="AC234" i="1" s="1"/>
  <c r="AE234" i="1"/>
  <c r="AT8181" i="1"/>
  <c r="AM8181" i="1"/>
  <c r="AN8181" i="1" s="1"/>
  <c r="AK8182" i="1"/>
  <c r="AO8181" i="1"/>
  <c r="AU8181" i="1" l="1"/>
  <c r="AS8181" i="1" s="1"/>
  <c r="AR5732" i="1"/>
  <c r="AQ5733" i="1" s="1"/>
  <c r="AP5731" i="1"/>
  <c r="AT8182" i="1"/>
  <c r="AM8182" i="1"/>
  <c r="AN8182" i="1" s="1"/>
  <c r="AK8183" i="1"/>
  <c r="AO8182" i="1"/>
  <c r="AU8182" i="1" l="1"/>
  <c r="AS8182" i="1" s="1"/>
  <c r="AR5733" i="1"/>
  <c r="AQ5734" i="1" s="1"/>
  <c r="AP5732" i="1"/>
  <c r="AT8183" i="1"/>
  <c r="AM8183" i="1"/>
  <c r="AN8183" i="1" s="1"/>
  <c r="AK8184" i="1"/>
  <c r="AO8183" i="1"/>
  <c r="AU8183" i="1" l="1"/>
  <c r="AS8183" i="1" s="1"/>
  <c r="AR5734" i="1"/>
  <c r="AP5733" i="1"/>
  <c r="AT8184" i="1"/>
  <c r="AM8184" i="1"/>
  <c r="AN8184" i="1" s="1"/>
  <c r="AK8185" i="1"/>
  <c r="AO8184" i="1"/>
  <c r="AU8184" i="1" l="1"/>
  <c r="AS8184" i="1" s="1"/>
  <c r="AP5734" i="1"/>
  <c r="AQ5735" i="1"/>
  <c r="AT8185" i="1"/>
  <c r="AM8185" i="1"/>
  <c r="AN8185" i="1" s="1"/>
  <c r="AK8186" i="1"/>
  <c r="AO8185" i="1"/>
  <c r="AU8185" i="1" l="1"/>
  <c r="AS8185" i="1" s="1"/>
  <c r="AR5735" i="1"/>
  <c r="AQ5736" i="1" s="1"/>
  <c r="AT8186" i="1"/>
  <c r="AM8186" i="1"/>
  <c r="AN8186" i="1" s="1"/>
  <c r="AK8187" i="1"/>
  <c r="AO8186" i="1"/>
  <c r="AU8186" i="1" l="1"/>
  <c r="AS8186" i="1" s="1"/>
  <c r="AR5736" i="1"/>
  <c r="AQ5737" i="1" s="1"/>
  <c r="AP5735" i="1"/>
  <c r="AT8187" i="1"/>
  <c r="AM8187" i="1"/>
  <c r="AN8187" i="1" s="1"/>
  <c r="AK8188" i="1"/>
  <c r="AO8187" i="1"/>
  <c r="AU8187" i="1" l="1"/>
  <c r="AS8187" i="1" s="1"/>
  <c r="AR5737" i="1"/>
  <c r="AP5736" i="1"/>
  <c r="AT8188" i="1"/>
  <c r="AM8188" i="1"/>
  <c r="AN8188" i="1" s="1"/>
  <c r="AK8189" i="1"/>
  <c r="AO8188" i="1"/>
  <c r="AU8188" i="1" l="1"/>
  <c r="AS8188" i="1" s="1"/>
  <c r="AP5737" i="1"/>
  <c r="AQ5738" i="1"/>
  <c r="AT8189" i="1"/>
  <c r="AM8189" i="1"/>
  <c r="AN8189" i="1" s="1"/>
  <c r="AK8190" i="1"/>
  <c r="AO8189" i="1"/>
  <c r="AU8189" i="1" l="1"/>
  <c r="AS8189" i="1" s="1"/>
  <c r="AR5738" i="1"/>
  <c r="AT8190" i="1"/>
  <c r="AM8190" i="1"/>
  <c r="AN8190" i="1" s="1"/>
  <c r="AK8191" i="1"/>
  <c r="AO8190" i="1"/>
  <c r="AU8190" i="1" l="1"/>
  <c r="AS8190" i="1" s="1"/>
  <c r="AP5738" i="1"/>
  <c r="AQ5739" i="1"/>
  <c r="AT8191" i="1"/>
  <c r="AM8191" i="1"/>
  <c r="AN8191" i="1" s="1"/>
  <c r="AK8192" i="1"/>
  <c r="AO8191" i="1"/>
  <c r="AU8191" i="1" l="1"/>
  <c r="AS8191" i="1" s="1"/>
  <c r="AR5739" i="1"/>
  <c r="AQ5740" i="1" s="1"/>
  <c r="AT8192" i="1"/>
  <c r="AM8192" i="1"/>
  <c r="AN8192" i="1" s="1"/>
  <c r="AK8193" i="1"/>
  <c r="AO8192" i="1"/>
  <c r="AU8192" i="1" l="1"/>
  <c r="AS8192" i="1" s="1"/>
  <c r="AR5740" i="1"/>
  <c r="AQ5741" i="1" s="1"/>
  <c r="AP5739" i="1"/>
  <c r="AT8193" i="1"/>
  <c r="AM8193" i="1"/>
  <c r="AN8193" i="1" s="1"/>
  <c r="AK8194" i="1"/>
  <c r="AO8193" i="1"/>
  <c r="AU8193" i="1" l="1"/>
  <c r="AS8193" i="1" s="1"/>
  <c r="AR5741" i="1"/>
  <c r="AQ5742" i="1" s="1"/>
  <c r="AP5740" i="1"/>
  <c r="AT8194" i="1"/>
  <c r="AM8194" i="1"/>
  <c r="AN8194" i="1" s="1"/>
  <c r="AK8195" i="1"/>
  <c r="AO8194" i="1"/>
  <c r="AU8194" i="1" l="1"/>
  <c r="AS8194" i="1" s="1"/>
  <c r="AR5742" i="1"/>
  <c r="AQ5743" i="1" s="1"/>
  <c r="AP5741" i="1"/>
  <c r="AT8195" i="1"/>
  <c r="AM8195" i="1"/>
  <c r="AN8195" i="1" s="1"/>
  <c r="AK8196" i="1"/>
  <c r="AO8195" i="1"/>
  <c r="AU8195" i="1" l="1"/>
  <c r="AS8195" i="1" s="1"/>
  <c r="AR5743" i="1"/>
  <c r="AQ5744" i="1" s="1"/>
  <c r="AP5742" i="1"/>
  <c r="AT8196" i="1"/>
  <c r="AM8196" i="1"/>
  <c r="AN8196" i="1" s="1"/>
  <c r="AK8197" i="1"/>
  <c r="AO8196" i="1"/>
  <c r="AU8196" i="1" l="1"/>
  <c r="AS8196" i="1" s="1"/>
  <c r="AR5744" i="1"/>
  <c r="AQ5745" i="1" s="1"/>
  <c r="AP5743" i="1"/>
  <c r="AT8197" i="1"/>
  <c r="AM8197" i="1"/>
  <c r="AN8197" i="1" s="1"/>
  <c r="AK8198" i="1"/>
  <c r="AO8197" i="1"/>
  <c r="AU8197" i="1" l="1"/>
  <c r="AS8197" i="1" s="1"/>
  <c r="AR5745" i="1"/>
  <c r="AQ5746" i="1" s="1"/>
  <c r="AP5744" i="1"/>
  <c r="AT8198" i="1"/>
  <c r="AM8198" i="1"/>
  <c r="AN8198" i="1" s="1"/>
  <c r="AK8199" i="1"/>
  <c r="AO8198" i="1"/>
  <c r="AU8198" i="1" l="1"/>
  <c r="AS8198" i="1" s="1"/>
  <c r="AR5746" i="1"/>
  <c r="AP5745" i="1"/>
  <c r="AT8199" i="1"/>
  <c r="AM8199" i="1"/>
  <c r="AN8199" i="1" s="1"/>
  <c r="AK8200" i="1"/>
  <c r="AO8199" i="1"/>
  <c r="AU8199" i="1" l="1"/>
  <c r="AS8199" i="1" s="1"/>
  <c r="AP5746" i="1"/>
  <c r="AQ5747" i="1"/>
  <c r="AT8200" i="1"/>
  <c r="AM8200" i="1"/>
  <c r="AN8200" i="1" s="1"/>
  <c r="AK8201" i="1"/>
  <c r="AO8200" i="1"/>
  <c r="AU8200" i="1" l="1"/>
  <c r="AS8200" i="1" s="1"/>
  <c r="AR5747" i="1"/>
  <c r="AQ5748" i="1" s="1"/>
  <c r="AT8201" i="1"/>
  <c r="AM8201" i="1"/>
  <c r="AN8201" i="1" s="1"/>
  <c r="AK8202" i="1"/>
  <c r="AO8201" i="1"/>
  <c r="AU8201" i="1" l="1"/>
  <c r="AS8201" i="1" s="1"/>
  <c r="AR5748" i="1"/>
  <c r="AQ5749" i="1" s="1"/>
  <c r="AP5747" i="1"/>
  <c r="AT8202" i="1"/>
  <c r="AM8202" i="1"/>
  <c r="AN8202" i="1" s="1"/>
  <c r="AK8203" i="1"/>
  <c r="AO8202" i="1"/>
  <c r="AU8202" i="1" l="1"/>
  <c r="AS8202" i="1" s="1"/>
  <c r="AR5749" i="1"/>
  <c r="AP5748" i="1"/>
  <c r="AT8203" i="1"/>
  <c r="AM8203" i="1"/>
  <c r="AN8203" i="1" s="1"/>
  <c r="AK8204" i="1"/>
  <c r="AO8203" i="1"/>
  <c r="AU8203" i="1" l="1"/>
  <c r="AS8203" i="1" s="1"/>
  <c r="AP5749" i="1"/>
  <c r="AQ5750" i="1"/>
  <c r="AT8204" i="1"/>
  <c r="AM8204" i="1"/>
  <c r="AN8204" i="1" s="1"/>
  <c r="AK8205" i="1"/>
  <c r="AA333" i="1" s="1"/>
  <c r="AO8204" i="1"/>
  <c r="AU8204" i="1" l="1"/>
  <c r="AS8204" i="1" s="1"/>
  <c r="AR5750" i="1"/>
  <c r="AT8205" i="1"/>
  <c r="AF333" i="1" s="1"/>
  <c r="AM8205" i="1"/>
  <c r="AN8205" i="1" s="1"/>
  <c r="AK8206" i="1"/>
  <c r="AO8205" i="1"/>
  <c r="AB333" i="1" s="1"/>
  <c r="AU8205" i="1" l="1"/>
  <c r="AS8205" i="1" s="1"/>
  <c r="AP5750" i="1"/>
  <c r="AQ5751" i="1"/>
  <c r="AT8206" i="1"/>
  <c r="AM8206" i="1"/>
  <c r="AN8206" i="1" s="1"/>
  <c r="AK8207" i="1"/>
  <c r="AO8206" i="1"/>
  <c r="AU8206" i="1" l="1"/>
  <c r="AS8206" i="1" s="1"/>
  <c r="AR5751" i="1"/>
  <c r="AQ5752" i="1" s="1"/>
  <c r="AT8207" i="1"/>
  <c r="AM8207" i="1"/>
  <c r="AN8207" i="1" s="1"/>
  <c r="AK8208" i="1"/>
  <c r="AO8207" i="1"/>
  <c r="AU8207" i="1" l="1"/>
  <c r="AS8207" i="1" s="1"/>
  <c r="AR5752" i="1"/>
  <c r="AQ5753" i="1" s="1"/>
  <c r="AP5751" i="1"/>
  <c r="AT8208" i="1"/>
  <c r="AM8208" i="1"/>
  <c r="AN8208" i="1" s="1"/>
  <c r="AK8209" i="1"/>
  <c r="AO8208" i="1"/>
  <c r="AU8208" i="1" l="1"/>
  <c r="AS8208" i="1" s="1"/>
  <c r="AR5753" i="1"/>
  <c r="AQ5754" i="1" s="1"/>
  <c r="AP5752" i="1"/>
  <c r="AT8209" i="1"/>
  <c r="AM8209" i="1"/>
  <c r="AN8209" i="1" s="1"/>
  <c r="AK8210" i="1"/>
  <c r="AO8209" i="1"/>
  <c r="AU8209" i="1" l="1"/>
  <c r="AS8209" i="1" s="1"/>
  <c r="AR5754" i="1"/>
  <c r="AQ5755" i="1" s="1"/>
  <c r="AP5753" i="1"/>
  <c r="AT8210" i="1"/>
  <c r="AM8210" i="1"/>
  <c r="AN8210" i="1" s="1"/>
  <c r="AK8211" i="1"/>
  <c r="AO8210" i="1"/>
  <c r="AU8210" i="1" l="1"/>
  <c r="AS8210" i="1" s="1"/>
  <c r="AD235" i="1"/>
  <c r="AR5755" i="1"/>
  <c r="AQ5756" i="1" s="1"/>
  <c r="AP5754" i="1"/>
  <c r="AT8211" i="1"/>
  <c r="AM8211" i="1"/>
  <c r="AN8211" i="1" s="1"/>
  <c r="AK8212" i="1"/>
  <c r="AO8211" i="1"/>
  <c r="AU8211" i="1" l="1"/>
  <c r="AS8211" i="1" s="1"/>
  <c r="AR5756" i="1"/>
  <c r="AE235" i="1"/>
  <c r="AP5755" i="1"/>
  <c r="AC235" i="1" s="1"/>
  <c r="AT8212" i="1"/>
  <c r="AM8212" i="1"/>
  <c r="AN8212" i="1" s="1"/>
  <c r="AK8213" i="1"/>
  <c r="AO8212" i="1"/>
  <c r="AU8212" i="1" l="1"/>
  <c r="AS8212" i="1" s="1"/>
  <c r="AP5756" i="1"/>
  <c r="AQ5757" i="1"/>
  <c r="AT8213" i="1"/>
  <c r="AM8213" i="1"/>
  <c r="AN8213" i="1" s="1"/>
  <c r="AK8214" i="1"/>
  <c r="AO8213" i="1"/>
  <c r="AU8213" i="1" l="1"/>
  <c r="AS8213" i="1" s="1"/>
  <c r="AR5757" i="1"/>
  <c r="AQ5758" i="1" s="1"/>
  <c r="AT8214" i="1"/>
  <c r="AM8214" i="1"/>
  <c r="AN8214" i="1" s="1"/>
  <c r="AK8215" i="1"/>
  <c r="AO8214" i="1"/>
  <c r="AU8214" i="1" l="1"/>
  <c r="AS8214" i="1" s="1"/>
  <c r="AR5758" i="1"/>
  <c r="AQ5759" i="1" s="1"/>
  <c r="AP5757" i="1"/>
  <c r="AT8215" i="1"/>
  <c r="AM8215" i="1"/>
  <c r="AN8215" i="1" s="1"/>
  <c r="AK8216" i="1"/>
  <c r="AO8215" i="1"/>
  <c r="AU8215" i="1" l="1"/>
  <c r="AS8215" i="1" s="1"/>
  <c r="AR5759" i="1"/>
  <c r="AQ5760" i="1" s="1"/>
  <c r="AP5758" i="1"/>
  <c r="AT8216" i="1"/>
  <c r="AM8216" i="1"/>
  <c r="AN8216" i="1" s="1"/>
  <c r="AK8217" i="1"/>
  <c r="AO8216" i="1"/>
  <c r="AU8216" i="1" l="1"/>
  <c r="AS8216" i="1" s="1"/>
  <c r="AR5760" i="1"/>
  <c r="AP5759" i="1"/>
  <c r="AT8217" i="1"/>
  <c r="AM8217" i="1"/>
  <c r="AN8217" i="1" s="1"/>
  <c r="AK8218" i="1"/>
  <c r="AO8217" i="1"/>
  <c r="AU8217" i="1" l="1"/>
  <c r="AS8217" i="1" s="1"/>
  <c r="AP5760" i="1"/>
  <c r="AQ5761" i="1"/>
  <c r="AT8218" i="1"/>
  <c r="AM8218" i="1"/>
  <c r="AN8218" i="1" s="1"/>
  <c r="AK8219" i="1"/>
  <c r="AO8218" i="1"/>
  <c r="AU8218" i="1" l="1"/>
  <c r="AS8218" i="1" s="1"/>
  <c r="AR5761" i="1"/>
  <c r="AT8219" i="1"/>
  <c r="AM8219" i="1"/>
  <c r="AN8219" i="1" s="1"/>
  <c r="AK8220" i="1"/>
  <c r="AO8219" i="1"/>
  <c r="AU8219" i="1" l="1"/>
  <c r="AS8219" i="1" s="1"/>
  <c r="AP5761" i="1"/>
  <c r="AQ5762" i="1"/>
  <c r="AT8220" i="1"/>
  <c r="AM8220" i="1"/>
  <c r="AN8220" i="1" s="1"/>
  <c r="AK8221" i="1"/>
  <c r="AO8220" i="1"/>
  <c r="AU8220" i="1" l="1"/>
  <c r="AS8220" i="1" s="1"/>
  <c r="AR5762" i="1"/>
  <c r="AT8221" i="1"/>
  <c r="AM8221" i="1"/>
  <c r="AN8221" i="1" s="1"/>
  <c r="AK8222" i="1"/>
  <c r="AO8221" i="1"/>
  <c r="AU8221" i="1" l="1"/>
  <c r="AS8221" i="1" s="1"/>
  <c r="AP5762" i="1"/>
  <c r="AQ5763" i="1"/>
  <c r="AT8222" i="1"/>
  <c r="AM8222" i="1"/>
  <c r="AN8222" i="1" s="1"/>
  <c r="AK8223" i="1"/>
  <c r="AO8222" i="1"/>
  <c r="AU8222" i="1" l="1"/>
  <c r="AS8222" i="1" s="1"/>
  <c r="AR5763" i="1"/>
  <c r="AQ5764" i="1" s="1"/>
  <c r="AT8223" i="1"/>
  <c r="AM8223" i="1"/>
  <c r="AN8223" i="1" s="1"/>
  <c r="AK8224" i="1"/>
  <c r="AO8223" i="1"/>
  <c r="AU8223" i="1" l="1"/>
  <c r="AS8223" i="1" s="1"/>
  <c r="AR5764" i="1"/>
  <c r="AP5763" i="1"/>
  <c r="AT8224" i="1"/>
  <c r="AM8224" i="1"/>
  <c r="AN8224" i="1" s="1"/>
  <c r="AK8225" i="1"/>
  <c r="AO8224" i="1"/>
  <c r="AU8224" i="1" l="1"/>
  <c r="AS8224" i="1" s="1"/>
  <c r="AP5764" i="1"/>
  <c r="AQ5765" i="1"/>
  <c r="AT8225" i="1"/>
  <c r="AM8225" i="1"/>
  <c r="AN8225" i="1" s="1"/>
  <c r="AK8226" i="1"/>
  <c r="AO8225" i="1"/>
  <c r="AU8225" i="1" l="1"/>
  <c r="AS8225" i="1" s="1"/>
  <c r="AR5765" i="1"/>
  <c r="AQ5766" i="1" s="1"/>
  <c r="AT8226" i="1"/>
  <c r="AM8226" i="1"/>
  <c r="AN8226" i="1" s="1"/>
  <c r="AK8227" i="1"/>
  <c r="AO8226" i="1"/>
  <c r="AU8226" i="1" l="1"/>
  <c r="AS8226" i="1" s="1"/>
  <c r="AR5766" i="1"/>
  <c r="AP5765" i="1"/>
  <c r="AT8227" i="1"/>
  <c r="AM8227" i="1"/>
  <c r="AN8227" i="1" s="1"/>
  <c r="AK8228" i="1"/>
  <c r="AO8227" i="1"/>
  <c r="AU8227" i="1" l="1"/>
  <c r="AS8227" i="1" s="1"/>
  <c r="AP5766" i="1"/>
  <c r="AQ5767" i="1"/>
  <c r="AT8228" i="1"/>
  <c r="AM8228" i="1"/>
  <c r="AN8228" i="1" s="1"/>
  <c r="AK8229" i="1"/>
  <c r="AO8228" i="1"/>
  <c r="AU8228" i="1" l="1"/>
  <c r="AS8228" i="1" s="1"/>
  <c r="AR5767" i="1"/>
  <c r="AT8229" i="1"/>
  <c r="AM8229" i="1"/>
  <c r="AN8229" i="1" s="1"/>
  <c r="AK8230" i="1"/>
  <c r="AA334" i="1" s="1"/>
  <c r="AO8229" i="1"/>
  <c r="AU8229" i="1" l="1"/>
  <c r="AS8229" i="1" s="1"/>
  <c r="AP5767" i="1"/>
  <c r="AQ5768" i="1"/>
  <c r="AT8230" i="1"/>
  <c r="AF334" i="1" s="1"/>
  <c r="AM8230" i="1"/>
  <c r="AN8230" i="1" s="1"/>
  <c r="AK8231" i="1"/>
  <c r="AO8230" i="1"/>
  <c r="AB334" i="1" s="1"/>
  <c r="AU8230" i="1" l="1"/>
  <c r="AS8230" i="1" s="1"/>
  <c r="AR5768" i="1"/>
  <c r="AQ5769" i="1" s="1"/>
  <c r="AT8231" i="1"/>
  <c r="AM8231" i="1"/>
  <c r="AN8231" i="1" s="1"/>
  <c r="AK8232" i="1"/>
  <c r="AO8231" i="1"/>
  <c r="AU8231" i="1" l="1"/>
  <c r="AS8231" i="1" s="1"/>
  <c r="AR5769" i="1"/>
  <c r="AQ5770" i="1" s="1"/>
  <c r="AP5768" i="1"/>
  <c r="AT8232" i="1"/>
  <c r="AM8232" i="1"/>
  <c r="AN8232" i="1" s="1"/>
  <c r="AK8233" i="1"/>
  <c r="AO8232" i="1"/>
  <c r="AU8232" i="1" l="1"/>
  <c r="AS8232" i="1" s="1"/>
  <c r="AR5770" i="1"/>
  <c r="AQ5771" i="1" s="1"/>
  <c r="AP5769" i="1"/>
  <c r="AT8233" i="1"/>
  <c r="AM8233" i="1"/>
  <c r="AN8233" i="1" s="1"/>
  <c r="AK8234" i="1"/>
  <c r="AO8233" i="1"/>
  <c r="AU8233" i="1" l="1"/>
  <c r="AS8233" i="1" s="1"/>
  <c r="AR5771" i="1"/>
  <c r="AQ5772" i="1" s="1"/>
  <c r="AP5770" i="1"/>
  <c r="AT8234" i="1"/>
  <c r="AM8234" i="1"/>
  <c r="AN8234" i="1" s="1"/>
  <c r="AK8235" i="1"/>
  <c r="AO8234" i="1"/>
  <c r="AU8234" i="1" l="1"/>
  <c r="AS8234" i="1" s="1"/>
  <c r="AR5772" i="1"/>
  <c r="AQ5773" i="1" s="1"/>
  <c r="AP5771" i="1"/>
  <c r="AT8235" i="1"/>
  <c r="AM8235" i="1"/>
  <c r="AN8235" i="1" s="1"/>
  <c r="AK8236" i="1"/>
  <c r="AO8235" i="1"/>
  <c r="AU8235" i="1" l="1"/>
  <c r="AS8235" i="1" s="1"/>
  <c r="AR5773" i="1"/>
  <c r="AP5772" i="1"/>
  <c r="AT8236" i="1"/>
  <c r="AM8236" i="1"/>
  <c r="AN8236" i="1" s="1"/>
  <c r="AK8237" i="1"/>
  <c r="AO8236" i="1"/>
  <c r="AU8236" i="1" l="1"/>
  <c r="AS8236" i="1" s="1"/>
  <c r="AP5773" i="1"/>
  <c r="AQ5774" i="1"/>
  <c r="AT8237" i="1"/>
  <c r="AM8237" i="1"/>
  <c r="AN8237" i="1" s="1"/>
  <c r="AK8238" i="1"/>
  <c r="AO8237" i="1"/>
  <c r="AU8237" i="1" l="1"/>
  <c r="AS8237" i="1" s="1"/>
  <c r="AR5774" i="1"/>
  <c r="AQ5775" i="1" s="1"/>
  <c r="AT8238" i="1"/>
  <c r="AM8238" i="1"/>
  <c r="AN8238" i="1" s="1"/>
  <c r="AK8239" i="1"/>
  <c r="AO8238" i="1"/>
  <c r="AU8238" i="1" l="1"/>
  <c r="AS8238" i="1" s="1"/>
  <c r="AR5775" i="1"/>
  <c r="AP5774" i="1"/>
  <c r="AT8239" i="1"/>
  <c r="AM8239" i="1"/>
  <c r="AN8239" i="1" s="1"/>
  <c r="AK8240" i="1"/>
  <c r="AO8239" i="1"/>
  <c r="AU8239" i="1" l="1"/>
  <c r="AS8239" i="1" s="1"/>
  <c r="AP5775" i="1"/>
  <c r="AQ5776" i="1"/>
  <c r="AT8240" i="1"/>
  <c r="AM8240" i="1"/>
  <c r="AN8240" i="1" s="1"/>
  <c r="AK8241" i="1"/>
  <c r="AO8240" i="1"/>
  <c r="AU8240" i="1" l="1"/>
  <c r="AS8240" i="1" s="1"/>
  <c r="AR5776" i="1"/>
  <c r="AT8241" i="1"/>
  <c r="AM8241" i="1"/>
  <c r="AN8241" i="1" s="1"/>
  <c r="AK8242" i="1"/>
  <c r="AO8241" i="1"/>
  <c r="AU8241" i="1" l="1"/>
  <c r="AS8241" i="1" s="1"/>
  <c r="AP5776" i="1"/>
  <c r="AQ5777" i="1"/>
  <c r="AT8242" i="1"/>
  <c r="AM8242" i="1"/>
  <c r="AN8242" i="1" s="1"/>
  <c r="AK8243" i="1"/>
  <c r="AO8242" i="1"/>
  <c r="AU8242" i="1" l="1"/>
  <c r="AS8242" i="1" s="1"/>
  <c r="AR5777" i="1"/>
  <c r="AT8243" i="1"/>
  <c r="AM8243" i="1"/>
  <c r="AN8243" i="1" s="1"/>
  <c r="AK8244" i="1"/>
  <c r="AO8243" i="1"/>
  <c r="AU8243" i="1" l="1"/>
  <c r="AS8243" i="1" s="1"/>
  <c r="AP5777" i="1"/>
  <c r="AQ5778" i="1"/>
  <c r="AT8244" i="1"/>
  <c r="AM8244" i="1"/>
  <c r="AN8244" i="1" s="1"/>
  <c r="AK8245" i="1"/>
  <c r="AO8244" i="1"/>
  <c r="AU8244" i="1" l="1"/>
  <c r="AS8244" i="1" s="1"/>
  <c r="AR5778" i="1"/>
  <c r="AT8245" i="1"/>
  <c r="AM8245" i="1"/>
  <c r="AN8245" i="1" s="1"/>
  <c r="AK8246" i="1"/>
  <c r="AO8245" i="1"/>
  <c r="AU8245" i="1" l="1"/>
  <c r="AS8245" i="1" s="1"/>
  <c r="AP5778" i="1"/>
  <c r="AQ5779" i="1"/>
  <c r="AT8246" i="1"/>
  <c r="AM8246" i="1"/>
  <c r="AN8246" i="1" s="1"/>
  <c r="AK8247" i="1"/>
  <c r="AO8246" i="1"/>
  <c r="AU8246" i="1" l="1"/>
  <c r="AS8246" i="1" s="1"/>
  <c r="AR5779" i="1"/>
  <c r="AQ5780" i="1" s="1"/>
  <c r="AT8247" i="1"/>
  <c r="AM8247" i="1"/>
  <c r="AN8247" i="1" s="1"/>
  <c r="AK8248" i="1"/>
  <c r="AO8247" i="1"/>
  <c r="AU8247" i="1" l="1"/>
  <c r="AS8247" i="1" s="1"/>
  <c r="AD236" i="1"/>
  <c r="AR5780" i="1"/>
  <c r="AP5779" i="1"/>
  <c r="AT8248" i="1"/>
  <c r="AM8248" i="1"/>
  <c r="AN8248" i="1" s="1"/>
  <c r="AK8249" i="1"/>
  <c r="AO8248" i="1"/>
  <c r="AU8248" i="1" l="1"/>
  <c r="AS8248" i="1" s="1"/>
  <c r="AP5780" i="1"/>
  <c r="AC236" i="1" s="1"/>
  <c r="AE236" i="1"/>
  <c r="AQ5781" i="1"/>
  <c r="AT8249" i="1"/>
  <c r="AM8249" i="1"/>
  <c r="AN8249" i="1" s="1"/>
  <c r="AK8250" i="1"/>
  <c r="AO8249" i="1"/>
  <c r="AU8249" i="1" l="1"/>
  <c r="AS8249" i="1" s="1"/>
  <c r="AR5781" i="1"/>
  <c r="AT8250" i="1"/>
  <c r="AM8250" i="1"/>
  <c r="AN8250" i="1" s="1"/>
  <c r="AK8251" i="1"/>
  <c r="AO8250" i="1"/>
  <c r="AU8250" i="1" l="1"/>
  <c r="AS8250" i="1" s="1"/>
  <c r="AP5781" i="1"/>
  <c r="AQ5782" i="1"/>
  <c r="AT8251" i="1"/>
  <c r="AM8251" i="1"/>
  <c r="AN8251" i="1" s="1"/>
  <c r="AK8252" i="1"/>
  <c r="AO8251" i="1"/>
  <c r="AU8251" i="1" l="1"/>
  <c r="AS8251" i="1" s="1"/>
  <c r="AR5782" i="1"/>
  <c r="AT8252" i="1"/>
  <c r="AM8252" i="1"/>
  <c r="AN8252" i="1" s="1"/>
  <c r="AK8253" i="1"/>
  <c r="AO8252" i="1"/>
  <c r="AU8252" i="1" l="1"/>
  <c r="AS8252" i="1" s="1"/>
  <c r="AQ5783" i="1"/>
  <c r="AP5782" i="1"/>
  <c r="AT8253" i="1"/>
  <c r="AM8253" i="1"/>
  <c r="AN8253" i="1" s="1"/>
  <c r="AK8254" i="1"/>
  <c r="AO8253" i="1"/>
  <c r="AU8253" i="1" l="1"/>
  <c r="AS8253" i="1" s="1"/>
  <c r="AR5783" i="1"/>
  <c r="AT8254" i="1"/>
  <c r="AM8254" i="1"/>
  <c r="AN8254" i="1" s="1"/>
  <c r="AK8255" i="1"/>
  <c r="AA335" i="1" s="1"/>
  <c r="AO8254" i="1"/>
  <c r="AU8254" i="1" l="1"/>
  <c r="AS8254" i="1" s="1"/>
  <c r="AQ5784" i="1"/>
  <c r="AP5783" i="1"/>
  <c r="AT8255" i="1"/>
  <c r="AF335" i="1" s="1"/>
  <c r="AM8255" i="1"/>
  <c r="AN8255" i="1" s="1"/>
  <c r="AK8256" i="1"/>
  <c r="AO8255" i="1"/>
  <c r="AB335" i="1" s="1"/>
  <c r="AU8255" i="1" l="1"/>
  <c r="AS8255" i="1" s="1"/>
  <c r="AR5784" i="1"/>
  <c r="AT8256" i="1"/>
  <c r="AM8256" i="1"/>
  <c r="AN8256" i="1" s="1"/>
  <c r="AK8257" i="1"/>
  <c r="AO8256" i="1"/>
  <c r="AU8256" i="1" l="1"/>
  <c r="AS8256" i="1" s="1"/>
  <c r="AP5784" i="1"/>
  <c r="AQ5785" i="1"/>
  <c r="AT8257" i="1"/>
  <c r="AM8257" i="1"/>
  <c r="AN8257" i="1" s="1"/>
  <c r="AK8258" i="1"/>
  <c r="AO8257" i="1"/>
  <c r="AU8257" i="1" l="1"/>
  <c r="AS8257" i="1" s="1"/>
  <c r="AR5785" i="1"/>
  <c r="AT8258" i="1"/>
  <c r="AM8258" i="1"/>
  <c r="AN8258" i="1" s="1"/>
  <c r="AK8259" i="1"/>
  <c r="AO8258" i="1"/>
  <c r="AU8258" i="1" l="1"/>
  <c r="AS8258" i="1" s="1"/>
  <c r="AP5785" i="1"/>
  <c r="AQ5786" i="1"/>
  <c r="AT8259" i="1"/>
  <c r="AM8259" i="1"/>
  <c r="AN8259" i="1" s="1"/>
  <c r="AK8260" i="1"/>
  <c r="AO8259" i="1"/>
  <c r="AU8259" i="1" l="1"/>
  <c r="AS8259" i="1" s="1"/>
  <c r="AR5786" i="1"/>
  <c r="AQ5787" i="1" s="1"/>
  <c r="AT8260" i="1"/>
  <c r="AM8260" i="1"/>
  <c r="AN8260" i="1" s="1"/>
  <c r="AK8261" i="1"/>
  <c r="AO8260" i="1"/>
  <c r="AU8260" i="1" l="1"/>
  <c r="AS8260" i="1" s="1"/>
  <c r="AR5787" i="1"/>
  <c r="AQ5788" i="1" s="1"/>
  <c r="AP5786" i="1"/>
  <c r="AT8261" i="1"/>
  <c r="AM8261" i="1"/>
  <c r="AN8261" i="1" s="1"/>
  <c r="AK8262" i="1"/>
  <c r="AO8261" i="1"/>
  <c r="AU8261" i="1" l="1"/>
  <c r="AS8261" i="1" s="1"/>
  <c r="AR5788" i="1"/>
  <c r="AP5787" i="1"/>
  <c r="AT8262" i="1"/>
  <c r="AM8262" i="1"/>
  <c r="AN8262" i="1" s="1"/>
  <c r="AK8263" i="1"/>
  <c r="AO8262" i="1"/>
  <c r="AU8262" i="1" l="1"/>
  <c r="AS8262" i="1" s="1"/>
  <c r="AP5788" i="1"/>
  <c r="AQ5789" i="1"/>
  <c r="AT8263" i="1"/>
  <c r="AM8263" i="1"/>
  <c r="AN8263" i="1" s="1"/>
  <c r="AK8264" i="1"/>
  <c r="AO8263" i="1"/>
  <c r="AU8263" i="1" l="1"/>
  <c r="AS8263" i="1" s="1"/>
  <c r="AR5789" i="1"/>
  <c r="AT8264" i="1"/>
  <c r="AM8264" i="1"/>
  <c r="AN8264" i="1" s="1"/>
  <c r="AK8265" i="1"/>
  <c r="AO8264" i="1"/>
  <c r="AU8264" i="1" l="1"/>
  <c r="AS8264" i="1" s="1"/>
  <c r="AP5789" i="1"/>
  <c r="AQ5790" i="1"/>
  <c r="AT8265" i="1"/>
  <c r="AM8265" i="1"/>
  <c r="AN8265" i="1" s="1"/>
  <c r="AK8266" i="1"/>
  <c r="AO8265" i="1"/>
  <c r="AU8265" i="1" l="1"/>
  <c r="AS8265" i="1" s="1"/>
  <c r="AR5790" i="1"/>
  <c r="AT8266" i="1"/>
  <c r="AM8266" i="1"/>
  <c r="AN8266" i="1" s="1"/>
  <c r="AK8267" i="1"/>
  <c r="AO8266" i="1"/>
  <c r="AU8266" i="1" l="1"/>
  <c r="AS8266" i="1" s="1"/>
  <c r="AP5790" i="1"/>
  <c r="AQ5791" i="1"/>
  <c r="AT8267" i="1"/>
  <c r="AM8267" i="1"/>
  <c r="AN8267" i="1" s="1"/>
  <c r="AK8268" i="1"/>
  <c r="AO8267" i="1"/>
  <c r="AU8267" i="1" l="1"/>
  <c r="AS8267" i="1" s="1"/>
  <c r="AR5791" i="1"/>
  <c r="AT8268" i="1"/>
  <c r="AM8268" i="1"/>
  <c r="AN8268" i="1" s="1"/>
  <c r="AK8269" i="1"/>
  <c r="AO8268" i="1"/>
  <c r="AU8268" i="1" l="1"/>
  <c r="AS8268" i="1" s="1"/>
  <c r="AQ5792" i="1"/>
  <c r="AP5791" i="1"/>
  <c r="AT8269" i="1"/>
  <c r="AM8269" i="1"/>
  <c r="AN8269" i="1" s="1"/>
  <c r="AK8270" i="1"/>
  <c r="AO8269" i="1"/>
  <c r="AU8269" i="1" l="1"/>
  <c r="AS8269" i="1" s="1"/>
  <c r="AR5792" i="1"/>
  <c r="AT8270" i="1"/>
  <c r="AM8270" i="1"/>
  <c r="AN8270" i="1" s="1"/>
  <c r="AK8271" i="1"/>
  <c r="AO8270" i="1"/>
  <c r="AU8270" i="1" l="1"/>
  <c r="AS8270" i="1" s="1"/>
  <c r="AP5792" i="1"/>
  <c r="AQ5793" i="1"/>
  <c r="AT8271" i="1"/>
  <c r="AM8271" i="1"/>
  <c r="AN8271" i="1" s="1"/>
  <c r="AK8272" i="1"/>
  <c r="AO8271" i="1"/>
  <c r="AU8271" i="1" l="1"/>
  <c r="AS8271" i="1" s="1"/>
  <c r="AR5793" i="1"/>
  <c r="AQ5794" i="1" s="1"/>
  <c r="AT8272" i="1"/>
  <c r="AM8272" i="1"/>
  <c r="AN8272" i="1" s="1"/>
  <c r="AK8273" i="1"/>
  <c r="AO8272" i="1"/>
  <c r="AU8272" i="1" l="1"/>
  <c r="AS8272" i="1" s="1"/>
  <c r="AR5794" i="1"/>
  <c r="AP5793" i="1"/>
  <c r="AT8273" i="1"/>
  <c r="AM8273" i="1"/>
  <c r="AN8273" i="1" s="1"/>
  <c r="AK8274" i="1"/>
  <c r="AO8273" i="1"/>
  <c r="AU8273" i="1" l="1"/>
  <c r="AS8273" i="1" s="1"/>
  <c r="AP5794" i="1"/>
  <c r="AQ5795" i="1"/>
  <c r="AT8274" i="1"/>
  <c r="AM8274" i="1"/>
  <c r="AN8274" i="1" s="1"/>
  <c r="AK8275" i="1"/>
  <c r="AO8274" i="1"/>
  <c r="AU8274" i="1" l="1"/>
  <c r="AS8274" i="1" s="1"/>
  <c r="AR5795" i="1"/>
  <c r="AT8275" i="1"/>
  <c r="AM8275" i="1"/>
  <c r="AN8275" i="1" s="1"/>
  <c r="AK8276" i="1"/>
  <c r="AO8275" i="1"/>
  <c r="AU8275" i="1" l="1"/>
  <c r="AS8275" i="1" s="1"/>
  <c r="AP5795" i="1"/>
  <c r="AQ5796" i="1"/>
  <c r="AT8276" i="1"/>
  <c r="AM8276" i="1"/>
  <c r="AN8276" i="1" s="1"/>
  <c r="AK8277" i="1"/>
  <c r="AO8276" i="1"/>
  <c r="AU8276" i="1" l="1"/>
  <c r="AS8276" i="1" s="1"/>
  <c r="AR5796" i="1"/>
  <c r="AQ5797" i="1" s="1"/>
  <c r="AT8277" i="1"/>
  <c r="AM8277" i="1"/>
  <c r="AN8277" i="1" s="1"/>
  <c r="AK8278" i="1"/>
  <c r="AO8277" i="1"/>
  <c r="AU8277" i="1" l="1"/>
  <c r="AS8277" i="1" s="1"/>
  <c r="AR5797" i="1"/>
  <c r="AP5796" i="1"/>
  <c r="AT8278" i="1"/>
  <c r="AM8278" i="1"/>
  <c r="AN8278" i="1" s="1"/>
  <c r="AK8279" i="1"/>
  <c r="AO8278" i="1"/>
  <c r="AU8278" i="1" l="1"/>
  <c r="AS8278" i="1" s="1"/>
  <c r="AP5797" i="1"/>
  <c r="AQ5798" i="1"/>
  <c r="AT8279" i="1"/>
  <c r="AM8279" i="1"/>
  <c r="AN8279" i="1" s="1"/>
  <c r="AK8280" i="1"/>
  <c r="AA336" i="1" s="1"/>
  <c r="AO8279" i="1"/>
  <c r="AU8279" i="1" l="1"/>
  <c r="AS8279" i="1" s="1"/>
  <c r="AR5798" i="1"/>
  <c r="AT8280" i="1"/>
  <c r="AF336" i="1" s="1"/>
  <c r="AM8280" i="1"/>
  <c r="AN8280" i="1" s="1"/>
  <c r="AK8281" i="1"/>
  <c r="AO8280" i="1"/>
  <c r="AB336" i="1" s="1"/>
  <c r="AU8280" i="1" l="1"/>
  <c r="AS8280" i="1" s="1"/>
  <c r="AP5798" i="1"/>
  <c r="AQ5799" i="1"/>
  <c r="AT8281" i="1"/>
  <c r="AM8281" i="1"/>
  <c r="AN8281" i="1" s="1"/>
  <c r="AK8282" i="1"/>
  <c r="AO8281" i="1"/>
  <c r="AU8281" i="1" l="1"/>
  <c r="AS8281" i="1" s="1"/>
  <c r="AR5799" i="1"/>
  <c r="AQ5800" i="1" s="1"/>
  <c r="AT8282" i="1"/>
  <c r="AM8282" i="1"/>
  <c r="AN8282" i="1" s="1"/>
  <c r="AK8283" i="1"/>
  <c r="AO8282" i="1"/>
  <c r="AU8282" i="1" l="1"/>
  <c r="AS8282" i="1" s="1"/>
  <c r="AR5800" i="1"/>
  <c r="AQ5801" i="1" s="1"/>
  <c r="AP5799" i="1"/>
  <c r="AT8283" i="1"/>
  <c r="AM8283" i="1"/>
  <c r="AN8283" i="1" s="1"/>
  <c r="AK8284" i="1"/>
  <c r="AO8283" i="1"/>
  <c r="AU8283" i="1" l="1"/>
  <c r="AS8283" i="1" s="1"/>
  <c r="AR5801" i="1"/>
  <c r="AQ5802" i="1" s="1"/>
  <c r="AP5800" i="1"/>
  <c r="AT8284" i="1"/>
  <c r="AM8284" i="1"/>
  <c r="AN8284" i="1" s="1"/>
  <c r="AK8285" i="1"/>
  <c r="AO8284" i="1"/>
  <c r="AU8284" i="1" l="1"/>
  <c r="AS8284" i="1" s="1"/>
  <c r="AR5802" i="1"/>
  <c r="AP5801" i="1"/>
  <c r="AT8285" i="1"/>
  <c r="AM8285" i="1"/>
  <c r="AN8285" i="1" s="1"/>
  <c r="AK8286" i="1"/>
  <c r="AO8285" i="1"/>
  <c r="AU8285" i="1" l="1"/>
  <c r="AS8285" i="1" s="1"/>
  <c r="AP5802" i="1"/>
  <c r="AQ5803" i="1"/>
  <c r="AT8286" i="1"/>
  <c r="AM8286" i="1"/>
  <c r="AN8286" i="1" s="1"/>
  <c r="AK8287" i="1"/>
  <c r="AO8286" i="1"/>
  <c r="AU8286" i="1" l="1"/>
  <c r="AS8286" i="1" s="1"/>
  <c r="AR5803" i="1"/>
  <c r="AQ5804" i="1" s="1"/>
  <c r="AT8287" i="1"/>
  <c r="AM8287" i="1"/>
  <c r="AN8287" i="1" s="1"/>
  <c r="AK8288" i="1"/>
  <c r="AO8287" i="1"/>
  <c r="AU8287" i="1" l="1"/>
  <c r="AS8287" i="1" s="1"/>
  <c r="AR5804" i="1"/>
  <c r="AQ5805" i="1" s="1"/>
  <c r="AP5803" i="1"/>
  <c r="AT8288" i="1"/>
  <c r="AM8288" i="1"/>
  <c r="AN8288" i="1" s="1"/>
  <c r="AK8289" i="1"/>
  <c r="AO8288" i="1"/>
  <c r="AU8288" i="1" l="1"/>
  <c r="AS8288" i="1" s="1"/>
  <c r="AD237" i="1"/>
  <c r="AR5805" i="1"/>
  <c r="AP5804" i="1"/>
  <c r="AT8289" i="1"/>
  <c r="AM8289" i="1"/>
  <c r="AN8289" i="1" s="1"/>
  <c r="AK8290" i="1"/>
  <c r="AO8289" i="1"/>
  <c r="AU8289" i="1" l="1"/>
  <c r="AS8289" i="1" s="1"/>
  <c r="AP5805" i="1"/>
  <c r="AC237" i="1" s="1"/>
  <c r="AE237" i="1"/>
  <c r="AQ5806" i="1"/>
  <c r="AT8290" i="1"/>
  <c r="AM8290" i="1"/>
  <c r="AN8290" i="1" s="1"/>
  <c r="AK8291" i="1"/>
  <c r="AO8290" i="1"/>
  <c r="AU8290" i="1" l="1"/>
  <c r="AS8290" i="1" s="1"/>
  <c r="AR5806" i="1"/>
  <c r="AT8291" i="1"/>
  <c r="AM8291" i="1"/>
  <c r="AN8291" i="1" s="1"/>
  <c r="AK8292" i="1"/>
  <c r="AO8291" i="1"/>
  <c r="AU8291" i="1" l="1"/>
  <c r="AS8291" i="1" s="1"/>
  <c r="AP5806" i="1"/>
  <c r="AQ5807" i="1"/>
  <c r="AT8292" i="1"/>
  <c r="AM8292" i="1"/>
  <c r="AN8292" i="1" s="1"/>
  <c r="AK8293" i="1"/>
  <c r="AO8292" i="1"/>
  <c r="AU8292" i="1" l="1"/>
  <c r="AS8292" i="1" s="1"/>
  <c r="AR5807" i="1"/>
  <c r="AQ5808" i="1" s="1"/>
  <c r="AT8293" i="1"/>
  <c r="AM8293" i="1"/>
  <c r="AN8293" i="1" s="1"/>
  <c r="AK8294" i="1"/>
  <c r="AO8293" i="1"/>
  <c r="AU8293" i="1" l="1"/>
  <c r="AS8293" i="1" s="1"/>
  <c r="AR5808" i="1"/>
  <c r="AQ5809" i="1" s="1"/>
  <c r="AP5807" i="1"/>
  <c r="AT8294" i="1"/>
  <c r="AM8294" i="1"/>
  <c r="AN8294" i="1" s="1"/>
  <c r="AK8295" i="1"/>
  <c r="AO8294" i="1"/>
  <c r="AU8294" i="1" l="1"/>
  <c r="AS8294" i="1" s="1"/>
  <c r="AR5809" i="1"/>
  <c r="AP5808" i="1"/>
  <c r="AT8295" i="1"/>
  <c r="AM8295" i="1"/>
  <c r="AN8295" i="1" s="1"/>
  <c r="AK8296" i="1"/>
  <c r="AO8295" i="1"/>
  <c r="AU8295" i="1" l="1"/>
  <c r="AS8295" i="1" s="1"/>
  <c r="AP5809" i="1"/>
  <c r="AQ5810" i="1"/>
  <c r="AT8296" i="1"/>
  <c r="AM8296" i="1"/>
  <c r="AN8296" i="1" s="1"/>
  <c r="AK8297" i="1"/>
  <c r="AO8296" i="1"/>
  <c r="AU8296" i="1" l="1"/>
  <c r="AS8296" i="1" s="1"/>
  <c r="AR5810" i="1"/>
  <c r="AQ5811" i="1" s="1"/>
  <c r="AT8297" i="1"/>
  <c r="AM8297" i="1"/>
  <c r="AN8297" i="1" s="1"/>
  <c r="AK8298" i="1"/>
  <c r="AO8297" i="1"/>
  <c r="AU8297" i="1" l="1"/>
  <c r="AS8297" i="1" s="1"/>
  <c r="AR5811" i="1"/>
  <c r="AQ5812" i="1" s="1"/>
  <c r="AP5810" i="1"/>
  <c r="AT8298" i="1"/>
  <c r="AM8298" i="1"/>
  <c r="AN8298" i="1" s="1"/>
  <c r="AK8299" i="1"/>
  <c r="AO8298" i="1"/>
  <c r="AU8298" i="1" l="1"/>
  <c r="AS8298" i="1" s="1"/>
  <c r="AR5812" i="1"/>
  <c r="AP5811" i="1"/>
  <c r="AT8299" i="1"/>
  <c r="AM8299" i="1"/>
  <c r="AN8299" i="1" s="1"/>
  <c r="AK8300" i="1"/>
  <c r="AO8299" i="1"/>
  <c r="AU8299" i="1" l="1"/>
  <c r="AS8299" i="1" s="1"/>
  <c r="AP5812" i="1"/>
  <c r="AQ5813" i="1"/>
  <c r="AT8300" i="1"/>
  <c r="AM8300" i="1"/>
  <c r="AN8300" i="1" s="1"/>
  <c r="AK8301" i="1"/>
  <c r="AO8300" i="1"/>
  <c r="AU8300" i="1" l="1"/>
  <c r="AS8300" i="1" s="1"/>
  <c r="AR5813" i="1"/>
  <c r="AQ5814" i="1" s="1"/>
  <c r="AT8301" i="1"/>
  <c r="AM8301" i="1"/>
  <c r="AN8301" i="1" s="1"/>
  <c r="AK8302" i="1"/>
  <c r="AO8301" i="1"/>
  <c r="AU8301" i="1" l="1"/>
  <c r="AS8301" i="1" s="1"/>
  <c r="AR5814" i="1"/>
  <c r="AQ5815" i="1" s="1"/>
  <c r="AP5813" i="1"/>
  <c r="AT8302" i="1"/>
  <c r="AM8302" i="1"/>
  <c r="AN8302" i="1" s="1"/>
  <c r="AK8303" i="1"/>
  <c r="AO8302" i="1"/>
  <c r="AU8302" i="1" l="1"/>
  <c r="AS8302" i="1" s="1"/>
  <c r="AR5815" i="1"/>
  <c r="AQ5816" i="1" s="1"/>
  <c r="AP5814" i="1"/>
  <c r="AT8303" i="1"/>
  <c r="AM8303" i="1"/>
  <c r="AN8303" i="1" s="1"/>
  <c r="AK8304" i="1"/>
  <c r="AO8303" i="1"/>
  <c r="AU8303" i="1" l="1"/>
  <c r="AS8303" i="1" s="1"/>
  <c r="AR5816" i="1"/>
  <c r="AQ5817" i="1" s="1"/>
  <c r="AP5815" i="1"/>
  <c r="AT8304" i="1"/>
  <c r="AM8304" i="1"/>
  <c r="AN8304" i="1" s="1"/>
  <c r="AK8305" i="1"/>
  <c r="AA337" i="1" s="1"/>
  <c r="AO8304" i="1"/>
  <c r="AU8304" i="1" l="1"/>
  <c r="AS8304" i="1" s="1"/>
  <c r="AR5817" i="1"/>
  <c r="AQ5818" i="1" s="1"/>
  <c r="AP5816" i="1"/>
  <c r="AT8305" i="1"/>
  <c r="AF337" i="1" s="1"/>
  <c r="AM8305" i="1"/>
  <c r="AN8305" i="1" s="1"/>
  <c r="AK8306" i="1"/>
  <c r="AO8305" i="1"/>
  <c r="AB337" i="1" s="1"/>
  <c r="AU8305" i="1" l="1"/>
  <c r="AS8305" i="1" s="1"/>
  <c r="AR5818" i="1"/>
  <c r="AQ5819" i="1" s="1"/>
  <c r="AP5817" i="1"/>
  <c r="AT8306" i="1"/>
  <c r="AM8306" i="1"/>
  <c r="AN8306" i="1" s="1"/>
  <c r="AK8307" i="1"/>
  <c r="AO8306" i="1"/>
  <c r="AU8306" i="1" l="1"/>
  <c r="AS8306" i="1" s="1"/>
  <c r="AR5819" i="1"/>
  <c r="AQ5820" i="1" s="1"/>
  <c r="AP5818" i="1"/>
  <c r="AT8307" i="1"/>
  <c r="AM8307" i="1"/>
  <c r="AN8307" i="1" s="1"/>
  <c r="AK8308" i="1"/>
  <c r="AO8307" i="1"/>
  <c r="AU8307" i="1" l="1"/>
  <c r="AS8307" i="1" s="1"/>
  <c r="AR5820" i="1"/>
  <c r="AP5819" i="1"/>
  <c r="AT8308" i="1"/>
  <c r="AM8308" i="1"/>
  <c r="AN8308" i="1" s="1"/>
  <c r="AK8309" i="1"/>
  <c r="AO8308" i="1"/>
  <c r="AU8308" i="1" l="1"/>
  <c r="AS8308" i="1" s="1"/>
  <c r="AP5820" i="1"/>
  <c r="AQ5821" i="1"/>
  <c r="AT8309" i="1"/>
  <c r="AM8309" i="1"/>
  <c r="AN8309" i="1" s="1"/>
  <c r="AK8310" i="1"/>
  <c r="AO8309" i="1"/>
  <c r="AU8309" i="1" l="1"/>
  <c r="AS8309" i="1" s="1"/>
  <c r="AR5821" i="1"/>
  <c r="AQ5822" i="1" s="1"/>
  <c r="AT8310" i="1"/>
  <c r="AM8310" i="1"/>
  <c r="AN8310" i="1" s="1"/>
  <c r="AK8311" i="1"/>
  <c r="AO8310" i="1"/>
  <c r="AU8310" i="1" l="1"/>
  <c r="AS8310" i="1" s="1"/>
  <c r="AR5822" i="1"/>
  <c r="AP5821" i="1"/>
  <c r="AT8311" i="1"/>
  <c r="AM8311" i="1"/>
  <c r="AN8311" i="1" s="1"/>
  <c r="AK8312" i="1"/>
  <c r="AO8311" i="1"/>
  <c r="AU8311" i="1" l="1"/>
  <c r="AS8311" i="1" s="1"/>
  <c r="AP5822" i="1"/>
  <c r="AQ5823" i="1"/>
  <c r="AT8312" i="1"/>
  <c r="AM8312" i="1"/>
  <c r="AN8312" i="1" s="1"/>
  <c r="AK8313" i="1"/>
  <c r="AO8312" i="1"/>
  <c r="AU8312" i="1" l="1"/>
  <c r="AS8312" i="1" s="1"/>
  <c r="AR5823" i="1"/>
  <c r="AQ5824" i="1" s="1"/>
  <c r="AT8313" i="1"/>
  <c r="AM8313" i="1"/>
  <c r="AN8313" i="1" s="1"/>
  <c r="AK8314" i="1"/>
  <c r="AO8313" i="1"/>
  <c r="AU8313" i="1" l="1"/>
  <c r="AS8313" i="1" s="1"/>
  <c r="AR5824" i="1"/>
  <c r="AQ5825" i="1" s="1"/>
  <c r="AP5823" i="1"/>
  <c r="AT8314" i="1"/>
  <c r="AM8314" i="1"/>
  <c r="AN8314" i="1" s="1"/>
  <c r="AK8315" i="1"/>
  <c r="AO8314" i="1"/>
  <c r="AU8314" i="1" l="1"/>
  <c r="AS8314" i="1" s="1"/>
  <c r="AP5824" i="1"/>
  <c r="AR5825" i="1"/>
  <c r="AQ5826" i="1" s="1"/>
  <c r="AT8315" i="1"/>
  <c r="AM8315" i="1"/>
  <c r="AN8315" i="1" s="1"/>
  <c r="AK8316" i="1"/>
  <c r="AO8315" i="1"/>
  <c r="AU8315" i="1" l="1"/>
  <c r="AS8315" i="1" s="1"/>
  <c r="AR5826" i="1"/>
  <c r="AQ5827" i="1" s="1"/>
  <c r="AP5825" i="1"/>
  <c r="AT8316" i="1"/>
  <c r="AM8316" i="1"/>
  <c r="AN8316" i="1" s="1"/>
  <c r="AK8317" i="1"/>
  <c r="AO8316" i="1"/>
  <c r="AU8316" i="1" l="1"/>
  <c r="AS8316" i="1" s="1"/>
  <c r="AR5827" i="1"/>
  <c r="AQ5828" i="1" s="1"/>
  <c r="AP5826" i="1"/>
  <c r="AT8317" i="1"/>
  <c r="AM8317" i="1"/>
  <c r="AN8317" i="1" s="1"/>
  <c r="AK8318" i="1"/>
  <c r="AO8317" i="1"/>
  <c r="AU8317" i="1" l="1"/>
  <c r="AS8317" i="1" s="1"/>
  <c r="AR5828" i="1"/>
  <c r="AP5827" i="1"/>
  <c r="AT8318" i="1"/>
  <c r="AM8318" i="1"/>
  <c r="AN8318" i="1" s="1"/>
  <c r="AK8319" i="1"/>
  <c r="AO8318" i="1"/>
  <c r="AU8318" i="1" l="1"/>
  <c r="AS8318" i="1" s="1"/>
  <c r="AP5828" i="1"/>
  <c r="AQ5829" i="1"/>
  <c r="AT8319" i="1"/>
  <c r="AM8319" i="1"/>
  <c r="AN8319" i="1" s="1"/>
  <c r="AK8320" i="1"/>
  <c r="AO8319" i="1"/>
  <c r="AU8319" i="1" l="1"/>
  <c r="AS8319" i="1" s="1"/>
  <c r="AR5829" i="1"/>
  <c r="AT8320" i="1"/>
  <c r="AM8320" i="1"/>
  <c r="AN8320" i="1" s="1"/>
  <c r="AK8321" i="1"/>
  <c r="AO8320" i="1"/>
  <c r="AU8320" i="1" l="1"/>
  <c r="AS8320" i="1" s="1"/>
  <c r="AP5829" i="1"/>
  <c r="AQ5830" i="1"/>
  <c r="AT8321" i="1"/>
  <c r="AM8321" i="1"/>
  <c r="AN8321" i="1" s="1"/>
  <c r="AK8322" i="1"/>
  <c r="AO8321" i="1"/>
  <c r="AU8321" i="1" l="1"/>
  <c r="AS8321" i="1" s="1"/>
  <c r="AD238" i="1"/>
  <c r="AR5830" i="1"/>
  <c r="AQ5831" i="1" s="1"/>
  <c r="AT8322" i="1"/>
  <c r="AM8322" i="1"/>
  <c r="AN8322" i="1" s="1"/>
  <c r="AK8323" i="1"/>
  <c r="AO8322" i="1"/>
  <c r="AU8322" i="1" l="1"/>
  <c r="AS8322" i="1" s="1"/>
  <c r="AP5830" i="1"/>
  <c r="AC238" i="1" s="1"/>
  <c r="AE238" i="1"/>
  <c r="AR5831" i="1"/>
  <c r="AQ5832" i="1" s="1"/>
  <c r="AT8323" i="1"/>
  <c r="AM8323" i="1"/>
  <c r="AN8323" i="1" s="1"/>
  <c r="AK8324" i="1"/>
  <c r="AO8323" i="1"/>
  <c r="AU8323" i="1" l="1"/>
  <c r="AS8323" i="1" s="1"/>
  <c r="AR5832" i="1"/>
  <c r="AQ5833" i="1" s="1"/>
  <c r="AP5831" i="1"/>
  <c r="AT8324" i="1"/>
  <c r="AM8324" i="1"/>
  <c r="AN8324" i="1" s="1"/>
  <c r="AK8325" i="1"/>
  <c r="AO8324" i="1"/>
  <c r="AU8324" i="1" l="1"/>
  <c r="AS8324" i="1" s="1"/>
  <c r="AR5833" i="1"/>
  <c r="AQ5834" i="1" s="1"/>
  <c r="AP5832" i="1"/>
  <c r="AT8325" i="1"/>
  <c r="AM8325" i="1"/>
  <c r="AN8325" i="1" s="1"/>
  <c r="AK8326" i="1"/>
  <c r="AO8325" i="1"/>
  <c r="AU8325" i="1" l="1"/>
  <c r="AS8325" i="1" s="1"/>
  <c r="AR5834" i="1"/>
  <c r="AQ5835" i="1" s="1"/>
  <c r="AP5833" i="1"/>
  <c r="AT8326" i="1"/>
  <c r="AM8326" i="1"/>
  <c r="AN8326" i="1" s="1"/>
  <c r="AK8327" i="1"/>
  <c r="AO8326" i="1"/>
  <c r="AU8326" i="1" l="1"/>
  <c r="AS8326" i="1" s="1"/>
  <c r="AR5835" i="1"/>
  <c r="AQ5836" i="1" s="1"/>
  <c r="AP5834" i="1"/>
  <c r="AT8327" i="1"/>
  <c r="AM8327" i="1"/>
  <c r="AN8327" i="1" s="1"/>
  <c r="AK8328" i="1"/>
  <c r="AO8327" i="1"/>
  <c r="AU8327" i="1" l="1"/>
  <c r="AS8327" i="1" s="1"/>
  <c r="AR5836" i="1"/>
  <c r="AP5835" i="1"/>
  <c r="AT8328" i="1"/>
  <c r="AM8328" i="1"/>
  <c r="AN8328" i="1" s="1"/>
  <c r="AK8329" i="1"/>
  <c r="AO8328" i="1"/>
  <c r="AU8328" i="1" l="1"/>
  <c r="AS8328" i="1" s="1"/>
  <c r="AP5836" i="1"/>
  <c r="AQ5837" i="1"/>
  <c r="AT8329" i="1"/>
  <c r="AM8329" i="1"/>
  <c r="AN8329" i="1" s="1"/>
  <c r="AK8330" i="1"/>
  <c r="AA338" i="1" s="1"/>
  <c r="AO8329" i="1"/>
  <c r="AU8329" i="1" l="1"/>
  <c r="AS8329" i="1" s="1"/>
  <c r="AR5837" i="1"/>
  <c r="AQ5838" i="1" s="1"/>
  <c r="AT8330" i="1"/>
  <c r="AF338" i="1" s="1"/>
  <c r="AM8330" i="1"/>
  <c r="AN8330" i="1" s="1"/>
  <c r="AK8331" i="1"/>
  <c r="AO8330" i="1"/>
  <c r="AB338" i="1" s="1"/>
  <c r="AU8330" i="1" l="1"/>
  <c r="AS8330" i="1" s="1"/>
  <c r="AR5838" i="1"/>
  <c r="AQ5839" i="1" s="1"/>
  <c r="AP5837" i="1"/>
  <c r="AT8331" i="1"/>
  <c r="AM8331" i="1"/>
  <c r="AN8331" i="1" s="1"/>
  <c r="AK8332" i="1"/>
  <c r="AO8331" i="1"/>
  <c r="AU8331" i="1" l="1"/>
  <c r="AS8331" i="1" s="1"/>
  <c r="AR5839" i="1"/>
  <c r="AP5838" i="1"/>
  <c r="AT8332" i="1"/>
  <c r="AM8332" i="1"/>
  <c r="AN8332" i="1" s="1"/>
  <c r="AK8333" i="1"/>
  <c r="AO8332" i="1"/>
  <c r="AU8332" i="1" l="1"/>
  <c r="AS8332" i="1" s="1"/>
  <c r="AP5839" i="1"/>
  <c r="AQ5840" i="1"/>
  <c r="AT8333" i="1"/>
  <c r="AM8333" i="1"/>
  <c r="AN8333" i="1" s="1"/>
  <c r="AK8334" i="1"/>
  <c r="AO8333" i="1"/>
  <c r="AU8333" i="1" l="1"/>
  <c r="AS8333" i="1" s="1"/>
  <c r="AR5840" i="1"/>
  <c r="AQ5841" i="1" s="1"/>
  <c r="AT8334" i="1"/>
  <c r="AM8334" i="1"/>
  <c r="AN8334" i="1" s="1"/>
  <c r="AK8335" i="1"/>
  <c r="AO8334" i="1"/>
  <c r="AU8334" i="1" l="1"/>
  <c r="AS8334" i="1" s="1"/>
  <c r="AR5841" i="1"/>
  <c r="AQ5842" i="1" s="1"/>
  <c r="AP5840" i="1"/>
  <c r="AT8335" i="1"/>
  <c r="AM8335" i="1"/>
  <c r="AN8335" i="1" s="1"/>
  <c r="AK8336" i="1"/>
  <c r="AO8335" i="1"/>
  <c r="AU8335" i="1" l="1"/>
  <c r="AS8335" i="1" s="1"/>
  <c r="AR5842" i="1"/>
  <c r="AQ5843" i="1" s="1"/>
  <c r="AP5841" i="1"/>
  <c r="AT8336" i="1"/>
  <c r="AM8336" i="1"/>
  <c r="AN8336" i="1" s="1"/>
  <c r="AK8337" i="1"/>
  <c r="AO8336" i="1"/>
  <c r="AU8336" i="1" l="1"/>
  <c r="AS8336" i="1" s="1"/>
  <c r="AR5843" i="1"/>
  <c r="AQ5844" i="1" s="1"/>
  <c r="AP5842" i="1"/>
  <c r="AT8337" i="1"/>
  <c r="AM8337" i="1"/>
  <c r="AN8337" i="1" s="1"/>
  <c r="AK8338" i="1"/>
  <c r="AO8337" i="1"/>
  <c r="AU8337" i="1" l="1"/>
  <c r="AS8337" i="1" s="1"/>
  <c r="AR5844" i="1"/>
  <c r="AQ5845" i="1" s="1"/>
  <c r="AP5843" i="1"/>
  <c r="AT8338" i="1"/>
  <c r="AM8338" i="1"/>
  <c r="AN8338" i="1" s="1"/>
  <c r="AK8339" i="1"/>
  <c r="AO8338" i="1"/>
  <c r="AU8338" i="1" l="1"/>
  <c r="AS8338" i="1" s="1"/>
  <c r="AR5845" i="1"/>
  <c r="AQ5846" i="1" s="1"/>
  <c r="AP5844" i="1"/>
  <c r="AT8339" i="1"/>
  <c r="AM8339" i="1"/>
  <c r="AN8339" i="1" s="1"/>
  <c r="AK8340" i="1"/>
  <c r="AO8339" i="1"/>
  <c r="AU8339" i="1" l="1"/>
  <c r="AS8339" i="1" s="1"/>
  <c r="AR5846" i="1"/>
  <c r="AQ5847" i="1" s="1"/>
  <c r="AP5845" i="1"/>
  <c r="AT8340" i="1"/>
  <c r="AM8340" i="1"/>
  <c r="AN8340" i="1" s="1"/>
  <c r="AK8341" i="1"/>
  <c r="AO8340" i="1"/>
  <c r="AU8340" i="1" l="1"/>
  <c r="AS8340" i="1" s="1"/>
  <c r="AR5847" i="1"/>
  <c r="AP5846" i="1"/>
  <c r="AT8341" i="1"/>
  <c r="AM8341" i="1"/>
  <c r="AN8341" i="1" s="1"/>
  <c r="AK8342" i="1"/>
  <c r="AO8341" i="1"/>
  <c r="AU8341" i="1" l="1"/>
  <c r="AS8341" i="1" s="1"/>
  <c r="AP5847" i="1"/>
  <c r="AQ5848" i="1"/>
  <c r="AT8342" i="1"/>
  <c r="AM8342" i="1"/>
  <c r="AN8342" i="1" s="1"/>
  <c r="AK8343" i="1"/>
  <c r="AO8342" i="1"/>
  <c r="AU8342" i="1" l="1"/>
  <c r="AS8342" i="1" s="1"/>
  <c r="AR5848" i="1"/>
  <c r="AT8343" i="1"/>
  <c r="AM8343" i="1"/>
  <c r="AN8343" i="1" s="1"/>
  <c r="AK8344" i="1"/>
  <c r="AO8343" i="1"/>
  <c r="AU8343" i="1" l="1"/>
  <c r="AS8343" i="1" s="1"/>
  <c r="AP5848" i="1"/>
  <c r="AQ5849" i="1"/>
  <c r="AT8344" i="1"/>
  <c r="AM8344" i="1"/>
  <c r="AN8344" i="1" s="1"/>
  <c r="AK8345" i="1"/>
  <c r="AO8344" i="1"/>
  <c r="AU8344" i="1" l="1"/>
  <c r="AS8344" i="1" s="1"/>
  <c r="AR5849" i="1"/>
  <c r="AQ5850" i="1" s="1"/>
  <c r="AT8345" i="1"/>
  <c r="AM8345" i="1"/>
  <c r="AN8345" i="1" s="1"/>
  <c r="AK8346" i="1"/>
  <c r="AO8345" i="1"/>
  <c r="AU8345" i="1" l="1"/>
  <c r="AS8345" i="1" s="1"/>
  <c r="AR5850" i="1"/>
  <c r="AQ5851" i="1" s="1"/>
  <c r="AP5849" i="1"/>
  <c r="AT8346" i="1"/>
  <c r="AM8346" i="1"/>
  <c r="AN8346" i="1" s="1"/>
  <c r="AK8347" i="1"/>
  <c r="AO8346" i="1"/>
  <c r="AU8346" i="1" l="1"/>
  <c r="AS8346" i="1" s="1"/>
  <c r="AR5851" i="1"/>
  <c r="AQ5852" i="1" s="1"/>
  <c r="AP5850" i="1"/>
  <c r="AT8347" i="1"/>
  <c r="AM8347" i="1"/>
  <c r="AN8347" i="1" s="1"/>
  <c r="AK8348" i="1"/>
  <c r="AO8347" i="1"/>
  <c r="AU8347" i="1" l="1"/>
  <c r="AS8347" i="1" s="1"/>
  <c r="AR5852" i="1"/>
  <c r="AQ5853" i="1" s="1"/>
  <c r="AP5851" i="1"/>
  <c r="AT8348" i="1"/>
  <c r="AM8348" i="1"/>
  <c r="AN8348" i="1" s="1"/>
  <c r="AK8349" i="1"/>
  <c r="AO8348" i="1"/>
  <c r="AU8348" i="1" l="1"/>
  <c r="AS8348" i="1" s="1"/>
  <c r="AR5853" i="1"/>
  <c r="AQ5854" i="1" s="1"/>
  <c r="AP5852" i="1"/>
  <c r="AT8349" i="1"/>
  <c r="AM8349" i="1"/>
  <c r="AN8349" i="1" s="1"/>
  <c r="AK8350" i="1"/>
  <c r="AO8349" i="1"/>
  <c r="AU8349" i="1" l="1"/>
  <c r="AS8349" i="1" s="1"/>
  <c r="AR5854" i="1"/>
  <c r="AP5853" i="1"/>
  <c r="AT8350" i="1"/>
  <c r="AM8350" i="1"/>
  <c r="AN8350" i="1" s="1"/>
  <c r="AK8351" i="1"/>
  <c r="AO8350" i="1"/>
  <c r="AU8350" i="1" l="1"/>
  <c r="AS8350" i="1" s="1"/>
  <c r="AP5854" i="1"/>
  <c r="AQ5855" i="1"/>
  <c r="AT8351" i="1"/>
  <c r="AM8351" i="1"/>
  <c r="AN8351" i="1" s="1"/>
  <c r="AK8352" i="1"/>
  <c r="AO8351" i="1"/>
  <c r="AU8351" i="1" l="1"/>
  <c r="AS8351" i="1" s="1"/>
  <c r="AD239" i="1"/>
  <c r="AR5855" i="1"/>
  <c r="AQ5856" i="1" s="1"/>
  <c r="AT8352" i="1"/>
  <c r="AM8352" i="1"/>
  <c r="AN8352" i="1" s="1"/>
  <c r="AK8353" i="1"/>
  <c r="AO8352" i="1"/>
  <c r="AU8352" i="1" l="1"/>
  <c r="AS8352" i="1" s="1"/>
  <c r="AR5856" i="1"/>
  <c r="AQ5857" i="1" s="1"/>
  <c r="AE239" i="1"/>
  <c r="AP5855" i="1"/>
  <c r="AC239" i="1" s="1"/>
  <c r="AT8353" i="1"/>
  <c r="AM8353" i="1"/>
  <c r="AN8353" i="1" s="1"/>
  <c r="AK8354" i="1"/>
  <c r="AO8353" i="1"/>
  <c r="AU8353" i="1" l="1"/>
  <c r="AS8353" i="1" s="1"/>
  <c r="AR5857" i="1"/>
  <c r="AP5856" i="1"/>
  <c r="AT8354" i="1"/>
  <c r="AM8354" i="1"/>
  <c r="AN8354" i="1" s="1"/>
  <c r="AK8355" i="1"/>
  <c r="AA339" i="1" s="1"/>
  <c r="AO8354" i="1"/>
  <c r="AU8354" i="1" l="1"/>
  <c r="AS8354" i="1" s="1"/>
  <c r="AP5857" i="1"/>
  <c r="AQ5858" i="1"/>
  <c r="AT8355" i="1"/>
  <c r="AF339" i="1" s="1"/>
  <c r="AM8355" i="1"/>
  <c r="AN8355" i="1" s="1"/>
  <c r="AK8356" i="1"/>
  <c r="AO8355" i="1"/>
  <c r="AB339" i="1" s="1"/>
  <c r="AU8355" i="1" l="1"/>
  <c r="AS8355" i="1" s="1"/>
  <c r="AR5858" i="1"/>
  <c r="AQ5859" i="1" s="1"/>
  <c r="AT8356" i="1"/>
  <c r="AM8356" i="1"/>
  <c r="AN8356" i="1" s="1"/>
  <c r="AK8357" i="1"/>
  <c r="AO8356" i="1"/>
  <c r="AU8356" i="1" l="1"/>
  <c r="AS8356" i="1" s="1"/>
  <c r="AR5859" i="1"/>
  <c r="AP5858" i="1"/>
  <c r="AT8357" i="1"/>
  <c r="AM8357" i="1"/>
  <c r="AN8357" i="1" s="1"/>
  <c r="AK8358" i="1"/>
  <c r="AO8357" i="1"/>
  <c r="AU8357" i="1" l="1"/>
  <c r="AS8357" i="1" s="1"/>
  <c r="AP5859" i="1"/>
  <c r="AQ5860" i="1"/>
  <c r="AT8358" i="1"/>
  <c r="AM8358" i="1"/>
  <c r="AN8358" i="1" s="1"/>
  <c r="AK8359" i="1"/>
  <c r="AO8358" i="1"/>
  <c r="AU8358" i="1" l="1"/>
  <c r="AS8358" i="1" s="1"/>
  <c r="AR5860" i="1"/>
  <c r="AT8359" i="1"/>
  <c r="AM8359" i="1"/>
  <c r="AN8359" i="1" s="1"/>
  <c r="AK8360" i="1"/>
  <c r="AO8359" i="1"/>
  <c r="AU8359" i="1" l="1"/>
  <c r="AS8359" i="1" s="1"/>
  <c r="AP5860" i="1"/>
  <c r="AQ5861" i="1"/>
  <c r="AT8360" i="1"/>
  <c r="AM8360" i="1"/>
  <c r="AN8360" i="1" s="1"/>
  <c r="AK8361" i="1"/>
  <c r="AO8360" i="1"/>
  <c r="AU8360" i="1" l="1"/>
  <c r="AS8360" i="1" s="1"/>
  <c r="AR5861" i="1"/>
  <c r="AQ5862" i="1" s="1"/>
  <c r="AT8361" i="1"/>
  <c r="AM8361" i="1"/>
  <c r="AN8361" i="1" s="1"/>
  <c r="AK8362" i="1"/>
  <c r="AO8361" i="1"/>
  <c r="AU8361" i="1" l="1"/>
  <c r="AS8361" i="1" s="1"/>
  <c r="AP5861" i="1"/>
  <c r="AR5862" i="1"/>
  <c r="AT8362" i="1"/>
  <c r="AM8362" i="1"/>
  <c r="AN8362" i="1" s="1"/>
  <c r="AK8363" i="1"/>
  <c r="AO8362" i="1"/>
  <c r="AU8362" i="1" l="1"/>
  <c r="AS8362" i="1" s="1"/>
  <c r="AP5862" i="1"/>
  <c r="AQ5863" i="1"/>
  <c r="AT8363" i="1"/>
  <c r="AM8363" i="1"/>
  <c r="AN8363" i="1" s="1"/>
  <c r="AK8364" i="1"/>
  <c r="AO8363" i="1"/>
  <c r="AU8363" i="1" l="1"/>
  <c r="AS8363" i="1" s="1"/>
  <c r="AR5863" i="1"/>
  <c r="AT8364" i="1"/>
  <c r="AM8364" i="1"/>
  <c r="AN8364" i="1" s="1"/>
  <c r="AK8365" i="1"/>
  <c r="AO8364" i="1"/>
  <c r="AU8364" i="1" l="1"/>
  <c r="AS8364" i="1" s="1"/>
  <c r="AP5863" i="1"/>
  <c r="AQ5864" i="1"/>
  <c r="AT8365" i="1"/>
  <c r="AM8365" i="1"/>
  <c r="AN8365" i="1" s="1"/>
  <c r="AK8366" i="1"/>
  <c r="AO8365" i="1"/>
  <c r="AU8365" i="1" l="1"/>
  <c r="AS8365" i="1" s="1"/>
  <c r="AR5864" i="1"/>
  <c r="AT8366" i="1"/>
  <c r="AM8366" i="1"/>
  <c r="AN8366" i="1" s="1"/>
  <c r="AK8367" i="1"/>
  <c r="AO8366" i="1"/>
  <c r="AU8366" i="1" l="1"/>
  <c r="AS8366" i="1" s="1"/>
  <c r="AP5864" i="1"/>
  <c r="AQ5865" i="1"/>
  <c r="AT8367" i="1"/>
  <c r="AM8367" i="1"/>
  <c r="AN8367" i="1" s="1"/>
  <c r="AK8368" i="1"/>
  <c r="AO8367" i="1"/>
  <c r="AU8367" i="1" l="1"/>
  <c r="AS8367" i="1" s="1"/>
  <c r="AR5865" i="1"/>
  <c r="AT8368" i="1"/>
  <c r="AM8368" i="1"/>
  <c r="AN8368" i="1" s="1"/>
  <c r="AK8369" i="1"/>
  <c r="AO8368" i="1"/>
  <c r="AU8368" i="1" l="1"/>
  <c r="AS8368" i="1" s="1"/>
  <c r="AP5865" i="1"/>
  <c r="AQ5866" i="1"/>
  <c r="AT8369" i="1"/>
  <c r="AM8369" i="1"/>
  <c r="AN8369" i="1" s="1"/>
  <c r="AK8370" i="1"/>
  <c r="AO8369" i="1"/>
  <c r="AU8369" i="1" l="1"/>
  <c r="AS8369" i="1" s="1"/>
  <c r="AR5866" i="1"/>
  <c r="AQ5867" i="1" s="1"/>
  <c r="AT8370" i="1"/>
  <c r="AM8370" i="1"/>
  <c r="AN8370" i="1" s="1"/>
  <c r="AK8371" i="1"/>
  <c r="AO8370" i="1"/>
  <c r="AU8370" i="1" l="1"/>
  <c r="AS8370" i="1" s="1"/>
  <c r="AR5867" i="1"/>
  <c r="AP5866" i="1"/>
  <c r="AT8371" i="1"/>
  <c r="AM8371" i="1"/>
  <c r="AN8371" i="1" s="1"/>
  <c r="AK8372" i="1"/>
  <c r="AO8371" i="1"/>
  <c r="AU8371" i="1" l="1"/>
  <c r="AS8371" i="1" s="1"/>
  <c r="AP5867" i="1"/>
  <c r="AQ5868" i="1"/>
  <c r="AT8372" i="1"/>
  <c r="AM8372" i="1"/>
  <c r="AN8372" i="1" s="1"/>
  <c r="AK8373" i="1"/>
  <c r="AO8372" i="1"/>
  <c r="AU8372" i="1" l="1"/>
  <c r="AS8372" i="1" s="1"/>
  <c r="AR5868" i="1"/>
  <c r="AQ5869" i="1" s="1"/>
  <c r="AT8373" i="1"/>
  <c r="AM8373" i="1"/>
  <c r="AN8373" i="1" s="1"/>
  <c r="AK8374" i="1"/>
  <c r="AO8373" i="1"/>
  <c r="AU8373" i="1" l="1"/>
  <c r="AS8373" i="1" s="1"/>
  <c r="AR5869" i="1"/>
  <c r="AP5868" i="1"/>
  <c r="AT8374" i="1"/>
  <c r="AM8374" i="1"/>
  <c r="AN8374" i="1" s="1"/>
  <c r="AK8375" i="1"/>
  <c r="AO8374" i="1"/>
  <c r="AU8374" i="1" l="1"/>
  <c r="AS8374" i="1" s="1"/>
  <c r="AP5869" i="1"/>
  <c r="AQ5870" i="1"/>
  <c r="AT8375" i="1"/>
  <c r="AM8375" i="1"/>
  <c r="AN8375" i="1" s="1"/>
  <c r="AK8376" i="1"/>
  <c r="AO8375" i="1"/>
  <c r="AU8375" i="1" l="1"/>
  <c r="AS8375" i="1" s="1"/>
  <c r="AR5870" i="1"/>
  <c r="AQ5871" i="1" s="1"/>
  <c r="AT8376" i="1"/>
  <c r="AM8376" i="1"/>
  <c r="AN8376" i="1" s="1"/>
  <c r="AK8377" i="1"/>
  <c r="AO8376" i="1"/>
  <c r="AU8376" i="1" l="1"/>
  <c r="AS8376" i="1" s="1"/>
  <c r="AR5871" i="1"/>
  <c r="AP5870" i="1"/>
  <c r="AT8377" i="1"/>
  <c r="AM8377" i="1"/>
  <c r="AN8377" i="1" s="1"/>
  <c r="AK8378" i="1"/>
  <c r="AO8377" i="1"/>
  <c r="AU8377" i="1" l="1"/>
  <c r="AS8377" i="1" s="1"/>
  <c r="AP5871" i="1"/>
  <c r="AQ5872" i="1"/>
  <c r="AT8378" i="1"/>
  <c r="AM8378" i="1"/>
  <c r="AN8378" i="1" s="1"/>
  <c r="AK8379" i="1"/>
  <c r="AO8378" i="1"/>
  <c r="AU8378" i="1" l="1"/>
  <c r="AS8378" i="1" s="1"/>
  <c r="AR5872" i="1"/>
  <c r="AQ5873" i="1" s="1"/>
  <c r="AT8379" i="1"/>
  <c r="AM8379" i="1"/>
  <c r="AN8379" i="1" s="1"/>
  <c r="AK8380" i="1"/>
  <c r="AA340" i="1" s="1"/>
  <c r="AO8379" i="1"/>
  <c r="AU8379" i="1" l="1"/>
  <c r="AS8379" i="1" s="1"/>
  <c r="AR5873" i="1"/>
  <c r="AQ5874" i="1" s="1"/>
  <c r="AP5872" i="1"/>
  <c r="AT8380" i="1"/>
  <c r="AF340" i="1" s="1"/>
  <c r="AM8380" i="1"/>
  <c r="AN8380" i="1" s="1"/>
  <c r="AK8381" i="1"/>
  <c r="AO8380" i="1"/>
  <c r="AB340" i="1" s="1"/>
  <c r="AU8380" i="1" l="1"/>
  <c r="AS8380" i="1" s="1"/>
  <c r="AR5874" i="1"/>
  <c r="AQ5875" i="1" s="1"/>
  <c r="AP5873" i="1"/>
  <c r="AT8381" i="1"/>
  <c r="AM8381" i="1"/>
  <c r="AN8381" i="1" s="1"/>
  <c r="AK8382" i="1"/>
  <c r="AO8381" i="1"/>
  <c r="AU8381" i="1" l="1"/>
  <c r="AS8381" i="1" s="1"/>
  <c r="AR5875" i="1"/>
  <c r="AQ5876" i="1" s="1"/>
  <c r="AP5874" i="1"/>
  <c r="AT8382" i="1"/>
  <c r="AM8382" i="1"/>
  <c r="AN8382" i="1" s="1"/>
  <c r="AK8383" i="1"/>
  <c r="AO8382" i="1"/>
  <c r="AU8382" i="1" l="1"/>
  <c r="AS8382" i="1" s="1"/>
  <c r="AR5876" i="1"/>
  <c r="AQ5877" i="1" s="1"/>
  <c r="AP5875" i="1"/>
  <c r="AT8383" i="1"/>
  <c r="AM8383" i="1"/>
  <c r="AN8383" i="1" s="1"/>
  <c r="AK8384" i="1"/>
  <c r="AO8383" i="1"/>
  <c r="AU8383" i="1" l="1"/>
  <c r="AS8383" i="1" s="1"/>
  <c r="AR5877" i="1"/>
  <c r="AQ5878" i="1" s="1"/>
  <c r="AP5876" i="1"/>
  <c r="AT8384" i="1"/>
  <c r="AM8384" i="1"/>
  <c r="AN8384" i="1" s="1"/>
  <c r="AK8385" i="1"/>
  <c r="AO8384" i="1"/>
  <c r="AU8384" i="1" l="1"/>
  <c r="AS8384" i="1" s="1"/>
  <c r="AR5878" i="1"/>
  <c r="AP5877" i="1"/>
  <c r="AT8385" i="1"/>
  <c r="AM8385" i="1"/>
  <c r="AN8385" i="1" s="1"/>
  <c r="AK8386" i="1"/>
  <c r="AO8385" i="1"/>
  <c r="AU8385" i="1" l="1"/>
  <c r="AS8385" i="1" s="1"/>
  <c r="AP5878" i="1"/>
  <c r="AQ5879" i="1"/>
  <c r="AT8386" i="1"/>
  <c r="AM8386" i="1"/>
  <c r="AN8386" i="1" s="1"/>
  <c r="AK8387" i="1"/>
  <c r="AO8386" i="1"/>
  <c r="AU8386" i="1" l="1"/>
  <c r="AS8386" i="1" s="1"/>
  <c r="AR5879" i="1"/>
  <c r="AT8387" i="1"/>
  <c r="AM8387" i="1"/>
  <c r="AN8387" i="1" s="1"/>
  <c r="AK8388" i="1"/>
  <c r="AO8387" i="1"/>
  <c r="AU8387" i="1" l="1"/>
  <c r="AS8387" i="1" s="1"/>
  <c r="AP5879" i="1"/>
  <c r="AQ5880" i="1"/>
  <c r="AT8388" i="1"/>
  <c r="AM8388" i="1"/>
  <c r="AN8388" i="1" s="1"/>
  <c r="AK8389" i="1"/>
  <c r="AO8388" i="1"/>
  <c r="AU8388" i="1" l="1"/>
  <c r="AS8388" i="1" s="1"/>
  <c r="AD240" i="1"/>
  <c r="AR5880" i="1"/>
  <c r="AQ5881" i="1" s="1"/>
  <c r="AT8389" i="1"/>
  <c r="AM8389" i="1"/>
  <c r="AN8389" i="1" s="1"/>
  <c r="AK8390" i="1"/>
  <c r="AO8389" i="1"/>
  <c r="AU8389" i="1" l="1"/>
  <c r="AS8389" i="1" s="1"/>
  <c r="AR5881" i="1"/>
  <c r="AP5880" i="1"/>
  <c r="AC240" i="1" s="1"/>
  <c r="AE240" i="1"/>
  <c r="AT8390" i="1"/>
  <c r="AM8390" i="1"/>
  <c r="AN8390" i="1" s="1"/>
  <c r="AK8391" i="1"/>
  <c r="AO8390" i="1"/>
  <c r="AU8390" i="1" l="1"/>
  <c r="AS8390" i="1" s="1"/>
  <c r="AP5881" i="1"/>
  <c r="AQ5882" i="1"/>
  <c r="AT8391" i="1"/>
  <c r="AM8391" i="1"/>
  <c r="AN8391" i="1" s="1"/>
  <c r="AK8392" i="1"/>
  <c r="AO8391" i="1"/>
  <c r="AU8391" i="1" l="1"/>
  <c r="AS8391" i="1" s="1"/>
  <c r="AR5882" i="1"/>
  <c r="AQ5883" i="1" s="1"/>
  <c r="AT8392" i="1"/>
  <c r="AM8392" i="1"/>
  <c r="AN8392" i="1" s="1"/>
  <c r="AK8393" i="1"/>
  <c r="AO8392" i="1"/>
  <c r="AU8392" i="1" l="1"/>
  <c r="AS8392" i="1" s="1"/>
  <c r="AR5883" i="1"/>
  <c r="AQ5884" i="1" s="1"/>
  <c r="AP5882" i="1"/>
  <c r="AT8393" i="1"/>
  <c r="AM8393" i="1"/>
  <c r="AN8393" i="1" s="1"/>
  <c r="AK8394" i="1"/>
  <c r="AO8393" i="1"/>
  <c r="AU8393" i="1" l="1"/>
  <c r="AS8393" i="1" s="1"/>
  <c r="AR5884" i="1"/>
  <c r="AQ5885" i="1" s="1"/>
  <c r="AP5883" i="1"/>
  <c r="AT8394" i="1"/>
  <c r="AM8394" i="1"/>
  <c r="AN8394" i="1" s="1"/>
  <c r="AK8395" i="1"/>
  <c r="AO8394" i="1"/>
  <c r="AU8394" i="1" l="1"/>
  <c r="AS8394" i="1" s="1"/>
  <c r="AR5885" i="1"/>
  <c r="AQ5886" i="1" s="1"/>
  <c r="AP5884" i="1"/>
  <c r="AT8395" i="1"/>
  <c r="AM8395" i="1"/>
  <c r="AN8395" i="1" s="1"/>
  <c r="AK8396" i="1"/>
  <c r="AO8395" i="1"/>
  <c r="AU8395" i="1" l="1"/>
  <c r="AS8395" i="1" s="1"/>
  <c r="AR5886" i="1"/>
  <c r="AQ5887" i="1" s="1"/>
  <c r="AP5885" i="1"/>
  <c r="AT8396" i="1"/>
  <c r="AM8396" i="1"/>
  <c r="AN8396" i="1" s="1"/>
  <c r="AK8397" i="1"/>
  <c r="AO8396" i="1"/>
  <c r="AU8396" i="1" l="1"/>
  <c r="AS8396" i="1" s="1"/>
  <c r="AR5887" i="1"/>
  <c r="AQ5888" i="1" s="1"/>
  <c r="AP5886" i="1"/>
  <c r="AT8397" i="1"/>
  <c r="AM8397" i="1"/>
  <c r="AN8397" i="1" s="1"/>
  <c r="AK8398" i="1"/>
  <c r="AO8397" i="1"/>
  <c r="AU8397" i="1" l="1"/>
  <c r="AS8397" i="1" s="1"/>
  <c r="AR5888" i="1"/>
  <c r="AQ5889" i="1" s="1"/>
  <c r="AP5887" i="1"/>
  <c r="AT8398" i="1"/>
  <c r="AM8398" i="1"/>
  <c r="AN8398" i="1" s="1"/>
  <c r="AK8399" i="1"/>
  <c r="AO8398" i="1"/>
  <c r="AU8398" i="1" l="1"/>
  <c r="AS8398" i="1" s="1"/>
  <c r="AR5889" i="1"/>
  <c r="AQ5890" i="1" s="1"/>
  <c r="AP5888" i="1"/>
  <c r="AT8399" i="1"/>
  <c r="AM8399" i="1"/>
  <c r="AN8399" i="1" s="1"/>
  <c r="AK8400" i="1"/>
  <c r="AO8399" i="1"/>
  <c r="AU8399" i="1" l="1"/>
  <c r="AS8399" i="1" s="1"/>
  <c r="AR5890" i="1"/>
  <c r="AP5889" i="1"/>
  <c r="AT8400" i="1"/>
  <c r="AM8400" i="1"/>
  <c r="AN8400" i="1" s="1"/>
  <c r="AK8401" i="1"/>
  <c r="AO8400" i="1"/>
  <c r="AU8400" i="1" l="1"/>
  <c r="AS8400" i="1" s="1"/>
  <c r="AP5890" i="1"/>
  <c r="AQ5891" i="1"/>
  <c r="AT8401" i="1"/>
  <c r="AM8401" i="1"/>
  <c r="AN8401" i="1" s="1"/>
  <c r="AK8402" i="1"/>
  <c r="AO8401" i="1"/>
  <c r="AU8401" i="1" l="1"/>
  <c r="AS8401" i="1" s="1"/>
  <c r="AR5891" i="1"/>
  <c r="AQ5892" i="1" s="1"/>
  <c r="AT8402" i="1"/>
  <c r="AM8402" i="1"/>
  <c r="AN8402" i="1" s="1"/>
  <c r="AK8403" i="1"/>
  <c r="AO8402" i="1"/>
  <c r="AU8402" i="1" l="1"/>
  <c r="AS8402" i="1" s="1"/>
  <c r="AR5892" i="1"/>
  <c r="AQ5893" i="1" s="1"/>
  <c r="AP5891" i="1"/>
  <c r="AT8403" i="1"/>
  <c r="AM8403" i="1"/>
  <c r="AN8403" i="1" s="1"/>
  <c r="AK8404" i="1"/>
  <c r="AO8403" i="1"/>
  <c r="AU8403" i="1" l="1"/>
  <c r="AS8403" i="1" s="1"/>
  <c r="AR5893" i="1"/>
  <c r="AQ5894" i="1" s="1"/>
  <c r="AP5892" i="1"/>
  <c r="AT8404" i="1"/>
  <c r="AM8404" i="1"/>
  <c r="AN8404" i="1" s="1"/>
  <c r="AK8405" i="1"/>
  <c r="AA341" i="1" s="1"/>
  <c r="AO8404" i="1"/>
  <c r="AU8404" i="1" l="1"/>
  <c r="AS8404" i="1" s="1"/>
  <c r="AR5894" i="1"/>
  <c r="AQ5895" i="1" s="1"/>
  <c r="AP5893" i="1"/>
  <c r="AT8405" i="1"/>
  <c r="AF341" i="1" s="1"/>
  <c r="AM8405" i="1"/>
  <c r="AN8405" i="1" s="1"/>
  <c r="AK8406" i="1"/>
  <c r="AO8405" i="1"/>
  <c r="AB341" i="1" s="1"/>
  <c r="AU8405" i="1" l="1"/>
  <c r="AS8405" i="1" s="1"/>
  <c r="AR5895" i="1"/>
  <c r="AQ5896" i="1" s="1"/>
  <c r="AP5894" i="1"/>
  <c r="AT8406" i="1"/>
  <c r="AM8406" i="1"/>
  <c r="AN8406" i="1" s="1"/>
  <c r="AK8407" i="1"/>
  <c r="AO8406" i="1"/>
  <c r="AU8406" i="1" l="1"/>
  <c r="AS8406" i="1" s="1"/>
  <c r="AR5896" i="1"/>
  <c r="AQ5897" i="1" s="1"/>
  <c r="AP5895" i="1"/>
  <c r="AT8407" i="1"/>
  <c r="AM8407" i="1"/>
  <c r="AN8407" i="1" s="1"/>
  <c r="AK8408" i="1"/>
  <c r="AO8407" i="1"/>
  <c r="AU8407" i="1" l="1"/>
  <c r="AS8407" i="1" s="1"/>
  <c r="AP5896" i="1"/>
  <c r="AR5897" i="1"/>
  <c r="AQ5898" i="1" s="1"/>
  <c r="AT8408" i="1"/>
  <c r="AM8408" i="1"/>
  <c r="AN8408" i="1" s="1"/>
  <c r="AK8409" i="1"/>
  <c r="AO8408" i="1"/>
  <c r="AU8408" i="1" l="1"/>
  <c r="AS8408" i="1" s="1"/>
  <c r="AR5898" i="1"/>
  <c r="AQ5899" i="1" s="1"/>
  <c r="AP5897" i="1"/>
  <c r="AT8409" i="1"/>
  <c r="AM8409" i="1"/>
  <c r="AN8409" i="1" s="1"/>
  <c r="AK8410" i="1"/>
  <c r="AO8409" i="1"/>
  <c r="AU8409" i="1" l="1"/>
  <c r="AS8409" i="1" s="1"/>
  <c r="AR5899" i="1"/>
  <c r="AQ5900" i="1" s="1"/>
  <c r="AP5898" i="1"/>
  <c r="AT8410" i="1"/>
  <c r="AM8410" i="1"/>
  <c r="AN8410" i="1" s="1"/>
  <c r="AK8411" i="1"/>
  <c r="AO8410" i="1"/>
  <c r="AU8410" i="1" l="1"/>
  <c r="AS8410" i="1" s="1"/>
  <c r="AR5900" i="1"/>
  <c r="AQ5901" i="1" s="1"/>
  <c r="AP5899" i="1"/>
  <c r="AT8411" i="1"/>
  <c r="AM8411" i="1"/>
  <c r="AN8411" i="1" s="1"/>
  <c r="AK8412" i="1"/>
  <c r="AO8411" i="1"/>
  <c r="AU8411" i="1" l="1"/>
  <c r="AS8411" i="1" s="1"/>
  <c r="AR5901" i="1"/>
  <c r="AQ5902" i="1" s="1"/>
  <c r="AP5900" i="1"/>
  <c r="AT8412" i="1"/>
  <c r="AM8412" i="1"/>
  <c r="AN8412" i="1" s="1"/>
  <c r="AK8413" i="1"/>
  <c r="AO8412" i="1"/>
  <c r="AU8412" i="1" l="1"/>
  <c r="AS8412" i="1" s="1"/>
  <c r="AR5902" i="1"/>
  <c r="AQ5903" i="1" s="1"/>
  <c r="AP5901" i="1"/>
  <c r="AT8413" i="1"/>
  <c r="AM8413" i="1"/>
  <c r="AN8413" i="1" s="1"/>
  <c r="AK8414" i="1"/>
  <c r="AO8413" i="1"/>
  <c r="AU8413" i="1" l="1"/>
  <c r="AS8413" i="1" s="1"/>
  <c r="AR5903" i="1"/>
  <c r="AP5902" i="1"/>
  <c r="AT8414" i="1"/>
  <c r="AM8414" i="1"/>
  <c r="AN8414" i="1" s="1"/>
  <c r="AK8415" i="1"/>
  <c r="AO8414" i="1"/>
  <c r="AU8414" i="1" l="1"/>
  <c r="AS8414" i="1" s="1"/>
  <c r="AP5903" i="1"/>
  <c r="AQ5904" i="1"/>
  <c r="AT8415" i="1"/>
  <c r="AM8415" i="1"/>
  <c r="AN8415" i="1" s="1"/>
  <c r="AK8416" i="1"/>
  <c r="AO8415" i="1"/>
  <c r="AU8415" i="1" l="1"/>
  <c r="AS8415" i="1" s="1"/>
  <c r="AR5904" i="1"/>
  <c r="AQ5905" i="1" s="1"/>
  <c r="AT8416" i="1"/>
  <c r="AM8416" i="1"/>
  <c r="AN8416" i="1" s="1"/>
  <c r="AK8417" i="1"/>
  <c r="AO8416" i="1"/>
  <c r="AU8416" i="1" l="1"/>
  <c r="AS8416" i="1" s="1"/>
  <c r="AD241" i="1"/>
  <c r="AR5905" i="1"/>
  <c r="AQ5906" i="1" s="1"/>
  <c r="AP5904" i="1"/>
  <c r="AT8417" i="1"/>
  <c r="AM8417" i="1"/>
  <c r="AN8417" i="1" s="1"/>
  <c r="AK8418" i="1"/>
  <c r="AO8417" i="1"/>
  <c r="AU8417" i="1" l="1"/>
  <c r="AS8417" i="1" s="1"/>
  <c r="AR5906" i="1"/>
  <c r="AQ5907" i="1" s="1"/>
  <c r="AP5905" i="1"/>
  <c r="AC241" i="1" s="1"/>
  <c r="AE241" i="1"/>
  <c r="AT8418" i="1"/>
  <c r="AM8418" i="1"/>
  <c r="AN8418" i="1" s="1"/>
  <c r="AK8419" i="1"/>
  <c r="AO8418" i="1"/>
  <c r="AU8418" i="1" l="1"/>
  <c r="AS8418" i="1" s="1"/>
  <c r="AR5907" i="1"/>
  <c r="AQ5908" i="1" s="1"/>
  <c r="AP5906" i="1"/>
  <c r="AT8419" i="1"/>
  <c r="AM8419" i="1"/>
  <c r="AN8419" i="1" s="1"/>
  <c r="AK8420" i="1"/>
  <c r="AO8419" i="1"/>
  <c r="AU8419" i="1" l="1"/>
  <c r="AS8419" i="1" s="1"/>
  <c r="AR5908" i="1"/>
  <c r="AQ5909" i="1" s="1"/>
  <c r="AP5907" i="1"/>
  <c r="AT8420" i="1"/>
  <c r="AM8420" i="1"/>
  <c r="AN8420" i="1" s="1"/>
  <c r="AK8421" i="1"/>
  <c r="AO8420" i="1"/>
  <c r="AU8420" i="1" l="1"/>
  <c r="AS8420" i="1" s="1"/>
  <c r="AR5909" i="1"/>
  <c r="AQ5910" i="1" s="1"/>
  <c r="AP5908" i="1"/>
  <c r="AT8421" i="1"/>
  <c r="AM8421" i="1"/>
  <c r="AN8421" i="1" s="1"/>
  <c r="AK8422" i="1"/>
  <c r="AO8421" i="1"/>
  <c r="AU8421" i="1" l="1"/>
  <c r="AS8421" i="1" s="1"/>
  <c r="AR5910" i="1"/>
  <c r="AQ5911" i="1" s="1"/>
  <c r="AP5909" i="1"/>
  <c r="AT8422" i="1"/>
  <c r="AM8422" i="1"/>
  <c r="AN8422" i="1" s="1"/>
  <c r="AK8423" i="1"/>
  <c r="AO8422" i="1"/>
  <c r="AU8422" i="1" l="1"/>
  <c r="AS8422" i="1" s="1"/>
  <c r="AR5911" i="1"/>
  <c r="AP5910" i="1"/>
  <c r="AT8423" i="1"/>
  <c r="AM8423" i="1"/>
  <c r="AN8423" i="1" s="1"/>
  <c r="AK8424" i="1"/>
  <c r="AO8423" i="1"/>
  <c r="AU8423" i="1" l="1"/>
  <c r="AS8423" i="1" s="1"/>
  <c r="AP5911" i="1"/>
  <c r="AQ5912" i="1"/>
  <c r="AT8424" i="1"/>
  <c r="AM8424" i="1"/>
  <c r="AN8424" i="1" s="1"/>
  <c r="AK8425" i="1"/>
  <c r="AO8424" i="1"/>
  <c r="AU8424" i="1" l="1"/>
  <c r="AS8424" i="1" s="1"/>
  <c r="AR5912" i="1"/>
  <c r="AT8425" i="1"/>
  <c r="AM8425" i="1"/>
  <c r="AN8425" i="1" s="1"/>
  <c r="AK8426" i="1"/>
  <c r="AO8425" i="1"/>
  <c r="AU8425" i="1" l="1"/>
  <c r="AS8425" i="1" s="1"/>
  <c r="AP5912" i="1"/>
  <c r="AQ5913" i="1"/>
  <c r="AT8426" i="1"/>
  <c r="AM8426" i="1"/>
  <c r="AN8426" i="1" s="1"/>
  <c r="AK8427" i="1"/>
  <c r="AO8426" i="1"/>
  <c r="AU8426" i="1" l="1"/>
  <c r="AS8426" i="1" s="1"/>
  <c r="AR5913" i="1"/>
  <c r="AQ5914" i="1" s="1"/>
  <c r="AT8427" i="1"/>
  <c r="AM8427" i="1"/>
  <c r="AN8427" i="1" s="1"/>
  <c r="AK8428" i="1"/>
  <c r="AO8427" i="1"/>
  <c r="AU8427" i="1" l="1"/>
  <c r="AS8427" i="1" s="1"/>
  <c r="AR5914" i="1"/>
  <c r="AQ5915" i="1" s="1"/>
  <c r="AP5913" i="1"/>
  <c r="AT8428" i="1"/>
  <c r="AM8428" i="1"/>
  <c r="AN8428" i="1" s="1"/>
  <c r="AK8429" i="1"/>
  <c r="AO8428" i="1"/>
  <c r="AU8428" i="1" l="1"/>
  <c r="AS8428" i="1" s="1"/>
  <c r="AR5915" i="1"/>
  <c r="AQ5916" i="1" s="1"/>
  <c r="AP5914" i="1"/>
  <c r="AT8429" i="1"/>
  <c r="AM8429" i="1"/>
  <c r="AN8429" i="1" s="1"/>
  <c r="AK8430" i="1"/>
  <c r="AA342" i="1" s="1"/>
  <c r="AO8429" i="1"/>
  <c r="AU8429" i="1" l="1"/>
  <c r="AS8429" i="1" s="1"/>
  <c r="AR5916" i="1"/>
  <c r="AP5915" i="1"/>
  <c r="AT8430" i="1"/>
  <c r="AF342" i="1" s="1"/>
  <c r="AM8430" i="1"/>
  <c r="AN8430" i="1" s="1"/>
  <c r="AK8431" i="1"/>
  <c r="AO8430" i="1"/>
  <c r="AB342" i="1" s="1"/>
  <c r="AU8430" i="1" l="1"/>
  <c r="AS8430" i="1" s="1"/>
  <c r="AP5916" i="1"/>
  <c r="AQ5917" i="1"/>
  <c r="AT8431" i="1"/>
  <c r="AM8431" i="1"/>
  <c r="AN8431" i="1" s="1"/>
  <c r="AK8432" i="1"/>
  <c r="AO8431" i="1"/>
  <c r="AU8431" i="1" l="1"/>
  <c r="AS8431" i="1" s="1"/>
  <c r="AR5917" i="1"/>
  <c r="AQ5918" i="1" s="1"/>
  <c r="AT8432" i="1"/>
  <c r="AM8432" i="1"/>
  <c r="AN8432" i="1" s="1"/>
  <c r="AK8433" i="1"/>
  <c r="AO8432" i="1"/>
  <c r="AU8432" i="1" l="1"/>
  <c r="AS8432" i="1" s="1"/>
  <c r="AR5918" i="1"/>
  <c r="AQ5919" i="1" s="1"/>
  <c r="AP5917" i="1"/>
  <c r="AT8433" i="1"/>
  <c r="AM8433" i="1"/>
  <c r="AN8433" i="1" s="1"/>
  <c r="AK8434" i="1"/>
  <c r="AO8433" i="1"/>
  <c r="AU8433" i="1" l="1"/>
  <c r="AS8433" i="1" s="1"/>
  <c r="AR5919" i="1"/>
  <c r="AQ5920" i="1" s="1"/>
  <c r="AP5918" i="1"/>
  <c r="AT8434" i="1"/>
  <c r="AM8434" i="1"/>
  <c r="AN8434" i="1" s="1"/>
  <c r="AK8435" i="1"/>
  <c r="AO8434" i="1"/>
  <c r="AU8434" i="1" l="1"/>
  <c r="AS8434" i="1" s="1"/>
  <c r="AR5920" i="1"/>
  <c r="AP5919" i="1"/>
  <c r="AT8435" i="1"/>
  <c r="AM8435" i="1"/>
  <c r="AN8435" i="1" s="1"/>
  <c r="AK8436" i="1"/>
  <c r="AO8435" i="1"/>
  <c r="AU8435" i="1" l="1"/>
  <c r="AS8435" i="1" s="1"/>
  <c r="AP5920" i="1"/>
  <c r="AQ5921" i="1"/>
  <c r="AT8436" i="1"/>
  <c r="AM8436" i="1"/>
  <c r="AN8436" i="1" s="1"/>
  <c r="AK8437" i="1"/>
  <c r="AO8436" i="1"/>
  <c r="AU8436" i="1" l="1"/>
  <c r="AS8436" i="1" s="1"/>
  <c r="AR5921" i="1"/>
  <c r="AQ5922" i="1" s="1"/>
  <c r="AT8437" i="1"/>
  <c r="AM8437" i="1"/>
  <c r="AN8437" i="1" s="1"/>
  <c r="AK8438" i="1"/>
  <c r="AO8437" i="1"/>
  <c r="AU8437" i="1" l="1"/>
  <c r="AS8437" i="1" s="1"/>
  <c r="AR5922" i="1"/>
  <c r="AQ5923" i="1" s="1"/>
  <c r="AP5921" i="1"/>
  <c r="AT8438" i="1"/>
  <c r="AM8438" i="1"/>
  <c r="AN8438" i="1" s="1"/>
  <c r="AK8439" i="1"/>
  <c r="AO8438" i="1"/>
  <c r="AU8438" i="1" l="1"/>
  <c r="AS8438" i="1" s="1"/>
  <c r="AR5923" i="1"/>
  <c r="AQ5924" i="1" s="1"/>
  <c r="AP5922" i="1"/>
  <c r="AT8439" i="1"/>
  <c r="AM8439" i="1"/>
  <c r="AN8439" i="1" s="1"/>
  <c r="AK8440" i="1"/>
  <c r="AO8439" i="1"/>
  <c r="AU8439" i="1" l="1"/>
  <c r="AS8439" i="1" s="1"/>
  <c r="AR5924" i="1"/>
  <c r="AP5923" i="1"/>
  <c r="AT8440" i="1"/>
  <c r="AM8440" i="1"/>
  <c r="AN8440" i="1" s="1"/>
  <c r="AK8441" i="1"/>
  <c r="AO8440" i="1"/>
  <c r="AU8440" i="1" l="1"/>
  <c r="AS8440" i="1" s="1"/>
  <c r="AP5924" i="1"/>
  <c r="AQ5925" i="1"/>
  <c r="AT8441" i="1"/>
  <c r="AM8441" i="1"/>
  <c r="AN8441" i="1" s="1"/>
  <c r="AK8442" i="1"/>
  <c r="AO8441" i="1"/>
  <c r="AU8441" i="1" l="1"/>
  <c r="AS8441" i="1" s="1"/>
  <c r="AR5925" i="1"/>
  <c r="AQ5926" i="1" s="1"/>
  <c r="AT8442" i="1"/>
  <c r="AM8442" i="1"/>
  <c r="AN8442" i="1" s="1"/>
  <c r="AK8443" i="1"/>
  <c r="AO8442" i="1"/>
  <c r="AU8442" i="1" l="1"/>
  <c r="AS8442" i="1" s="1"/>
  <c r="AR5926" i="1"/>
  <c r="AQ5927" i="1" s="1"/>
  <c r="AP5925" i="1"/>
  <c r="AT8443" i="1"/>
  <c r="AM8443" i="1"/>
  <c r="AN8443" i="1" s="1"/>
  <c r="AK8444" i="1"/>
  <c r="AO8443" i="1"/>
  <c r="AU8443" i="1" l="1"/>
  <c r="AS8443" i="1" s="1"/>
  <c r="AR5927" i="1"/>
  <c r="AQ5928" i="1" s="1"/>
  <c r="AP5926" i="1"/>
  <c r="AT8444" i="1"/>
  <c r="AM8444" i="1"/>
  <c r="AN8444" i="1" s="1"/>
  <c r="AK8445" i="1"/>
  <c r="AO8444" i="1"/>
  <c r="AU8444" i="1" l="1"/>
  <c r="AS8444" i="1" s="1"/>
  <c r="AR5928" i="1"/>
  <c r="AQ5929" i="1" s="1"/>
  <c r="AP5927" i="1"/>
  <c r="AT8445" i="1"/>
  <c r="AM8445" i="1"/>
  <c r="AN8445" i="1" s="1"/>
  <c r="AK8446" i="1"/>
  <c r="AO8445" i="1"/>
  <c r="AU8445" i="1" l="1"/>
  <c r="AS8445" i="1" s="1"/>
  <c r="AR5929" i="1"/>
  <c r="AQ5930" i="1" s="1"/>
  <c r="AP5928" i="1"/>
  <c r="AT8446" i="1"/>
  <c r="AM8446" i="1"/>
  <c r="AN8446" i="1" s="1"/>
  <c r="AK8447" i="1"/>
  <c r="AO8446" i="1"/>
  <c r="AU8446" i="1" l="1"/>
  <c r="AS8446" i="1" s="1"/>
  <c r="AD242" i="1"/>
  <c r="AR5930" i="1"/>
  <c r="AQ5931" i="1" s="1"/>
  <c r="AP5929" i="1"/>
  <c r="AT8447" i="1"/>
  <c r="AM8447" i="1"/>
  <c r="AN8447" i="1" s="1"/>
  <c r="AK8448" i="1"/>
  <c r="AO8447" i="1"/>
  <c r="AU8447" i="1" l="1"/>
  <c r="AS8447" i="1" s="1"/>
  <c r="AR5931" i="1"/>
  <c r="AQ5932" i="1" s="1"/>
  <c r="AE242" i="1"/>
  <c r="AP5930" i="1"/>
  <c r="AC242" i="1" s="1"/>
  <c r="AT8448" i="1"/>
  <c r="AM8448" i="1"/>
  <c r="AN8448" i="1" s="1"/>
  <c r="AK8449" i="1"/>
  <c r="AO8448" i="1"/>
  <c r="AU8448" i="1" l="1"/>
  <c r="AS8448" i="1" s="1"/>
  <c r="AR5932" i="1"/>
  <c r="AQ5933" i="1" s="1"/>
  <c r="AP5931" i="1"/>
  <c r="AT8449" i="1"/>
  <c r="AM8449" i="1"/>
  <c r="AN8449" i="1" s="1"/>
  <c r="AK8450" i="1"/>
  <c r="AO8449" i="1"/>
  <c r="AU8449" i="1" l="1"/>
  <c r="AS8449" i="1" s="1"/>
  <c r="AR5933" i="1"/>
  <c r="AQ5934" i="1" s="1"/>
  <c r="AP5932" i="1"/>
  <c r="AT8450" i="1"/>
  <c r="AM8450" i="1"/>
  <c r="AN8450" i="1" s="1"/>
  <c r="AK8451" i="1"/>
  <c r="AO8450" i="1"/>
  <c r="AU8450" i="1" l="1"/>
  <c r="AS8450" i="1" s="1"/>
  <c r="AR5934" i="1"/>
  <c r="AQ5935" i="1" s="1"/>
  <c r="AP5933" i="1"/>
  <c r="AT8451" i="1"/>
  <c r="AM8451" i="1"/>
  <c r="AN8451" i="1" s="1"/>
  <c r="AK8452" i="1"/>
  <c r="AO8451" i="1"/>
  <c r="AU8451" i="1" l="1"/>
  <c r="AS8451" i="1" s="1"/>
  <c r="AR5935" i="1"/>
  <c r="AQ5936" i="1" s="1"/>
  <c r="AP5934" i="1"/>
  <c r="AT8452" i="1"/>
  <c r="AM8452" i="1"/>
  <c r="AN8452" i="1" s="1"/>
  <c r="AK8453" i="1"/>
  <c r="AO8452" i="1"/>
  <c r="AU8452" i="1" l="1"/>
  <c r="AS8452" i="1" s="1"/>
  <c r="AR5936" i="1"/>
  <c r="AP5935" i="1"/>
  <c r="AT8453" i="1"/>
  <c r="AM8453" i="1"/>
  <c r="AN8453" i="1" s="1"/>
  <c r="AK8454" i="1"/>
  <c r="AO8453" i="1"/>
  <c r="AU8453" i="1" l="1"/>
  <c r="AS8453" i="1" s="1"/>
  <c r="AP5936" i="1"/>
  <c r="AQ5937" i="1"/>
  <c r="AT8454" i="1"/>
  <c r="AM8454" i="1"/>
  <c r="AN8454" i="1" s="1"/>
  <c r="AK8455" i="1"/>
  <c r="AA343" i="1" s="1"/>
  <c r="AO8454" i="1"/>
  <c r="AU8454" i="1" l="1"/>
  <c r="AS8454" i="1" s="1"/>
  <c r="AR5937" i="1"/>
  <c r="AQ5938" i="1" s="1"/>
  <c r="AT8455" i="1"/>
  <c r="AF343" i="1" s="1"/>
  <c r="AM8455" i="1"/>
  <c r="AN8455" i="1" s="1"/>
  <c r="AK8456" i="1"/>
  <c r="AO8455" i="1"/>
  <c r="AB343" i="1" s="1"/>
  <c r="AU8455" i="1" l="1"/>
  <c r="AS8455" i="1" s="1"/>
  <c r="AR5938" i="1"/>
  <c r="AP5937" i="1"/>
  <c r="AT8456" i="1"/>
  <c r="AM8456" i="1"/>
  <c r="AN8456" i="1" s="1"/>
  <c r="AK8457" i="1"/>
  <c r="AO8456" i="1"/>
  <c r="AU8456" i="1" l="1"/>
  <c r="AS8456" i="1" s="1"/>
  <c r="AP5938" i="1"/>
  <c r="AQ5939" i="1"/>
  <c r="AT8457" i="1"/>
  <c r="AM8457" i="1"/>
  <c r="AN8457" i="1" s="1"/>
  <c r="AK8458" i="1"/>
  <c r="AO8457" i="1"/>
  <c r="AU8457" i="1" l="1"/>
  <c r="AS8457" i="1" s="1"/>
  <c r="AR5939" i="1"/>
  <c r="AQ5940" i="1" s="1"/>
  <c r="AT8458" i="1"/>
  <c r="AM8458" i="1"/>
  <c r="AN8458" i="1" s="1"/>
  <c r="AK8459" i="1"/>
  <c r="AO8458" i="1"/>
  <c r="AU8458" i="1" l="1"/>
  <c r="AS8458" i="1" s="1"/>
  <c r="AR5940" i="1"/>
  <c r="AP5939" i="1"/>
  <c r="AT8459" i="1"/>
  <c r="AM8459" i="1"/>
  <c r="AN8459" i="1" s="1"/>
  <c r="AK8460" i="1"/>
  <c r="AO8459" i="1"/>
  <c r="AU8459" i="1" l="1"/>
  <c r="AS8459" i="1" s="1"/>
  <c r="AP5940" i="1"/>
  <c r="AQ5941" i="1"/>
  <c r="AT8460" i="1"/>
  <c r="AM8460" i="1"/>
  <c r="AN8460" i="1" s="1"/>
  <c r="AK8461" i="1"/>
  <c r="AO8460" i="1"/>
  <c r="AU8460" i="1" l="1"/>
  <c r="AS8460" i="1" s="1"/>
  <c r="AR5941" i="1"/>
  <c r="AQ5942" i="1" s="1"/>
  <c r="AT8461" i="1"/>
  <c r="AM8461" i="1"/>
  <c r="AN8461" i="1" s="1"/>
  <c r="AK8462" i="1"/>
  <c r="AO8461" i="1"/>
  <c r="AU8461" i="1" l="1"/>
  <c r="AS8461" i="1" s="1"/>
  <c r="AR5942" i="1"/>
  <c r="AP5941" i="1"/>
  <c r="AT8462" i="1"/>
  <c r="AM8462" i="1"/>
  <c r="AN8462" i="1" s="1"/>
  <c r="AK8463" i="1"/>
  <c r="AO8462" i="1"/>
  <c r="AU8462" i="1" l="1"/>
  <c r="AS8462" i="1" s="1"/>
  <c r="AP5942" i="1"/>
  <c r="AQ5943" i="1"/>
  <c r="AT8463" i="1"/>
  <c r="AM8463" i="1"/>
  <c r="AN8463" i="1" s="1"/>
  <c r="AK8464" i="1"/>
  <c r="AO8463" i="1"/>
  <c r="AU8463" i="1" l="1"/>
  <c r="AS8463" i="1" s="1"/>
  <c r="AR5943" i="1"/>
  <c r="AQ5944" i="1" s="1"/>
  <c r="AT8464" i="1"/>
  <c r="AM8464" i="1"/>
  <c r="AN8464" i="1" s="1"/>
  <c r="AK8465" i="1"/>
  <c r="AO8464" i="1"/>
  <c r="AU8464" i="1" l="1"/>
  <c r="AS8464" i="1" s="1"/>
  <c r="AR5944" i="1"/>
  <c r="AQ5945" i="1" s="1"/>
  <c r="AP5943" i="1"/>
  <c r="AT8465" i="1"/>
  <c r="AM8465" i="1"/>
  <c r="AN8465" i="1" s="1"/>
  <c r="AK8466" i="1"/>
  <c r="AO8465" i="1"/>
  <c r="AU8465" i="1" l="1"/>
  <c r="AS8465" i="1" s="1"/>
  <c r="AR5945" i="1"/>
  <c r="AQ5946" i="1" s="1"/>
  <c r="AP5944" i="1"/>
  <c r="AT8466" i="1"/>
  <c r="AM8466" i="1"/>
  <c r="AN8466" i="1" s="1"/>
  <c r="AK8467" i="1"/>
  <c r="AO8466" i="1"/>
  <c r="AU8466" i="1" l="1"/>
  <c r="AS8466" i="1" s="1"/>
  <c r="AR5946" i="1"/>
  <c r="AP5945" i="1"/>
  <c r="AT8467" i="1"/>
  <c r="AM8467" i="1"/>
  <c r="AN8467" i="1" s="1"/>
  <c r="AK8468" i="1"/>
  <c r="AO8467" i="1"/>
  <c r="AU8467" i="1" l="1"/>
  <c r="AS8467" i="1" s="1"/>
  <c r="AP5946" i="1"/>
  <c r="AQ5947" i="1"/>
  <c r="AT8468" i="1"/>
  <c r="AM8468" i="1"/>
  <c r="AN8468" i="1" s="1"/>
  <c r="AK8469" i="1"/>
  <c r="AO8468" i="1"/>
  <c r="AU8468" i="1" l="1"/>
  <c r="AS8468" i="1" s="1"/>
  <c r="AR5947" i="1"/>
  <c r="AQ5948" i="1" s="1"/>
  <c r="AT8469" i="1"/>
  <c r="AM8469" i="1"/>
  <c r="AN8469" i="1" s="1"/>
  <c r="AK8470" i="1"/>
  <c r="AO8469" i="1"/>
  <c r="AU8469" i="1" l="1"/>
  <c r="AS8469" i="1" s="1"/>
  <c r="AR5948" i="1"/>
  <c r="AP5947" i="1"/>
  <c r="AT8470" i="1"/>
  <c r="AM8470" i="1"/>
  <c r="AN8470" i="1" s="1"/>
  <c r="AK8471" i="1"/>
  <c r="AO8470" i="1"/>
  <c r="AU8470" i="1" l="1"/>
  <c r="AS8470" i="1" s="1"/>
  <c r="AP5948" i="1"/>
  <c r="AQ5949" i="1"/>
  <c r="AT8471" i="1"/>
  <c r="AM8471" i="1"/>
  <c r="AN8471" i="1" s="1"/>
  <c r="AK8472" i="1"/>
  <c r="AO8471" i="1"/>
  <c r="AU8471" i="1" l="1"/>
  <c r="AS8471" i="1" s="1"/>
  <c r="AR5949" i="1"/>
  <c r="AT8472" i="1"/>
  <c r="AM8472" i="1"/>
  <c r="AN8472" i="1" s="1"/>
  <c r="AK8473" i="1"/>
  <c r="AO8472" i="1"/>
  <c r="AU8472" i="1" l="1"/>
  <c r="AS8472" i="1" s="1"/>
  <c r="AP5949" i="1"/>
  <c r="AQ5950" i="1"/>
  <c r="AT8473" i="1"/>
  <c r="AM8473" i="1"/>
  <c r="AN8473" i="1" s="1"/>
  <c r="AK8474" i="1"/>
  <c r="AO8473" i="1"/>
  <c r="AU8473" i="1" l="1"/>
  <c r="AS8473" i="1" s="1"/>
  <c r="AR5950" i="1"/>
  <c r="AQ5951" i="1" s="1"/>
  <c r="AT8474" i="1"/>
  <c r="AM8474" i="1"/>
  <c r="AN8474" i="1" s="1"/>
  <c r="AK8475" i="1"/>
  <c r="AO8474" i="1"/>
  <c r="AU8474" i="1" l="1"/>
  <c r="AS8474" i="1" s="1"/>
  <c r="AR5951" i="1"/>
  <c r="AP5950" i="1"/>
  <c r="AT8475" i="1"/>
  <c r="AM8475" i="1"/>
  <c r="AN8475" i="1" s="1"/>
  <c r="AK8476" i="1"/>
  <c r="AO8475" i="1"/>
  <c r="AU8475" i="1" l="1"/>
  <c r="AS8475" i="1" s="1"/>
  <c r="AP5951" i="1"/>
  <c r="AQ5952" i="1"/>
  <c r="AT8476" i="1"/>
  <c r="AM8476" i="1"/>
  <c r="AN8476" i="1" s="1"/>
  <c r="AK8477" i="1"/>
  <c r="AO8476" i="1"/>
  <c r="AU8476" i="1" l="1"/>
  <c r="AS8476" i="1" s="1"/>
  <c r="AR5952" i="1"/>
  <c r="AQ5953" i="1" s="1"/>
  <c r="AT8477" i="1"/>
  <c r="AM8477" i="1"/>
  <c r="AN8477" i="1" s="1"/>
  <c r="AK8478" i="1"/>
  <c r="AO8477" i="1"/>
  <c r="AU8477" i="1" l="1"/>
  <c r="AS8477" i="1" s="1"/>
  <c r="AR5953" i="1"/>
  <c r="AQ5954" i="1" s="1"/>
  <c r="AP5952" i="1"/>
  <c r="AT8478" i="1"/>
  <c r="AM8478" i="1"/>
  <c r="AN8478" i="1" s="1"/>
  <c r="AK8479" i="1"/>
  <c r="AO8478" i="1"/>
  <c r="AU8478" i="1" l="1"/>
  <c r="AS8478" i="1" s="1"/>
  <c r="AR5954" i="1"/>
  <c r="AQ5955" i="1" s="1"/>
  <c r="AP5953" i="1"/>
  <c r="AT8479" i="1"/>
  <c r="AM8479" i="1"/>
  <c r="AN8479" i="1" s="1"/>
  <c r="AK8480" i="1"/>
  <c r="AA344" i="1" s="1"/>
  <c r="AO8479" i="1"/>
  <c r="AU8479" i="1" l="1"/>
  <c r="AS8479" i="1" s="1"/>
  <c r="AD243" i="1"/>
  <c r="AR5955" i="1"/>
  <c r="AQ5956" i="1" s="1"/>
  <c r="AP5954" i="1"/>
  <c r="AT8480" i="1"/>
  <c r="AF344" i="1" s="1"/>
  <c r="AM8480" i="1"/>
  <c r="AN8480" i="1" s="1"/>
  <c r="AK8481" i="1"/>
  <c r="AO8480" i="1"/>
  <c r="AB344" i="1" s="1"/>
  <c r="AU8480" i="1" l="1"/>
  <c r="AS8480" i="1" s="1"/>
  <c r="AR5956" i="1"/>
  <c r="AQ5957" i="1" s="1"/>
  <c r="AE243" i="1"/>
  <c r="AP5955" i="1"/>
  <c r="AC243" i="1" s="1"/>
  <c r="AT8481" i="1"/>
  <c r="AM8481" i="1"/>
  <c r="AN8481" i="1" s="1"/>
  <c r="AK8482" i="1"/>
  <c r="AO8481" i="1"/>
  <c r="AU8481" i="1" l="1"/>
  <c r="AS8481" i="1" s="1"/>
  <c r="AR5957" i="1"/>
  <c r="AQ5958" i="1" s="1"/>
  <c r="AP5956" i="1"/>
  <c r="AT8482" i="1"/>
  <c r="AM8482" i="1"/>
  <c r="AN8482" i="1" s="1"/>
  <c r="AK8483" i="1"/>
  <c r="AO8482" i="1"/>
  <c r="AU8482" i="1" l="1"/>
  <c r="AS8482" i="1" s="1"/>
  <c r="AR5958" i="1"/>
  <c r="AQ5959" i="1" s="1"/>
  <c r="AP5957" i="1"/>
  <c r="AT8483" i="1"/>
  <c r="AM8483" i="1"/>
  <c r="AN8483" i="1" s="1"/>
  <c r="AK8484" i="1"/>
  <c r="AO8483" i="1"/>
  <c r="AU8483" i="1" l="1"/>
  <c r="AS8483" i="1" s="1"/>
  <c r="AR5959" i="1"/>
  <c r="AQ5960" i="1" s="1"/>
  <c r="AP5958" i="1"/>
  <c r="AT8484" i="1"/>
  <c r="AM8484" i="1"/>
  <c r="AN8484" i="1" s="1"/>
  <c r="AK8485" i="1"/>
  <c r="AO8484" i="1"/>
  <c r="AU8484" i="1" l="1"/>
  <c r="AS8484" i="1" s="1"/>
  <c r="AR5960" i="1"/>
  <c r="AQ5961" i="1" s="1"/>
  <c r="AP5959" i="1"/>
  <c r="AT8485" i="1"/>
  <c r="AM8485" i="1"/>
  <c r="AN8485" i="1" s="1"/>
  <c r="AK8486" i="1"/>
  <c r="AO8485" i="1"/>
  <c r="AU8485" i="1" l="1"/>
  <c r="AS8485" i="1" s="1"/>
  <c r="AR5961" i="1"/>
  <c r="AQ5962" i="1" s="1"/>
  <c r="AP5960" i="1"/>
  <c r="AT8486" i="1"/>
  <c r="AM8486" i="1"/>
  <c r="AN8486" i="1" s="1"/>
  <c r="AK8487" i="1"/>
  <c r="AO8486" i="1"/>
  <c r="AU8486" i="1" l="1"/>
  <c r="AS8486" i="1" s="1"/>
  <c r="AR5962" i="1"/>
  <c r="AQ5963" i="1" s="1"/>
  <c r="AP5961" i="1"/>
  <c r="AT8487" i="1"/>
  <c r="AM8487" i="1"/>
  <c r="AN8487" i="1" s="1"/>
  <c r="AK8488" i="1"/>
  <c r="AO8487" i="1"/>
  <c r="AU8487" i="1" l="1"/>
  <c r="AS8487" i="1" s="1"/>
  <c r="AR5963" i="1"/>
  <c r="AQ5964" i="1" s="1"/>
  <c r="AP5962" i="1"/>
  <c r="AT8488" i="1"/>
  <c r="AM8488" i="1"/>
  <c r="AN8488" i="1" s="1"/>
  <c r="AK8489" i="1"/>
  <c r="AO8488" i="1"/>
  <c r="AU8488" i="1" l="1"/>
  <c r="AS8488" i="1" s="1"/>
  <c r="AR5964" i="1"/>
  <c r="AQ5965" i="1" s="1"/>
  <c r="AP5963" i="1"/>
  <c r="AT8489" i="1"/>
  <c r="AM8489" i="1"/>
  <c r="AN8489" i="1" s="1"/>
  <c r="AK8490" i="1"/>
  <c r="AO8489" i="1"/>
  <c r="AU8489" i="1" l="1"/>
  <c r="AS8489" i="1" s="1"/>
  <c r="AR5965" i="1"/>
  <c r="AQ5966" i="1" s="1"/>
  <c r="AP5964" i="1"/>
  <c r="AT8490" i="1"/>
  <c r="AM8490" i="1"/>
  <c r="AN8490" i="1" s="1"/>
  <c r="AK8491" i="1"/>
  <c r="AO8490" i="1"/>
  <c r="AU8490" i="1" l="1"/>
  <c r="AS8490" i="1" s="1"/>
  <c r="AR5966" i="1"/>
  <c r="AQ5967" i="1" s="1"/>
  <c r="AP5965" i="1"/>
  <c r="AT8491" i="1"/>
  <c r="AM8491" i="1"/>
  <c r="AN8491" i="1" s="1"/>
  <c r="AK8492" i="1"/>
  <c r="AO8491" i="1"/>
  <c r="AU8491" i="1" l="1"/>
  <c r="AS8491" i="1" s="1"/>
  <c r="AR5967" i="1"/>
  <c r="AQ5968" i="1" s="1"/>
  <c r="AP5966" i="1"/>
  <c r="AT8492" i="1"/>
  <c r="AM8492" i="1"/>
  <c r="AN8492" i="1" s="1"/>
  <c r="AK8493" i="1"/>
  <c r="AO8492" i="1"/>
  <c r="AU8492" i="1" l="1"/>
  <c r="AS8492" i="1" s="1"/>
  <c r="AR5968" i="1"/>
  <c r="AQ5969" i="1" s="1"/>
  <c r="AP5967" i="1"/>
  <c r="AT8493" i="1"/>
  <c r="AM8493" i="1"/>
  <c r="AN8493" i="1" s="1"/>
  <c r="AK8494" i="1"/>
  <c r="AO8493" i="1"/>
  <c r="AU8493" i="1" l="1"/>
  <c r="AS8493" i="1" s="1"/>
  <c r="AR5969" i="1"/>
  <c r="AQ5970" i="1" s="1"/>
  <c r="AP5968" i="1"/>
  <c r="AT8494" i="1"/>
  <c r="AM8494" i="1"/>
  <c r="AN8494" i="1" s="1"/>
  <c r="AK8495" i="1"/>
  <c r="AO8494" i="1"/>
  <c r="AU8494" i="1" l="1"/>
  <c r="AS8494" i="1" s="1"/>
  <c r="AR5970" i="1"/>
  <c r="AQ5971" i="1" s="1"/>
  <c r="AP5969" i="1"/>
  <c r="AT8495" i="1"/>
  <c r="AM8495" i="1"/>
  <c r="AN8495" i="1" s="1"/>
  <c r="AK8496" i="1"/>
  <c r="AO8495" i="1"/>
  <c r="AU8495" i="1" l="1"/>
  <c r="AS8495" i="1" s="1"/>
  <c r="AR5971" i="1"/>
  <c r="AQ5972" i="1" s="1"/>
  <c r="AP5970" i="1"/>
  <c r="AT8496" i="1"/>
  <c r="AM8496" i="1"/>
  <c r="AN8496" i="1" s="1"/>
  <c r="AK8497" i="1"/>
  <c r="AO8496" i="1"/>
  <c r="AU8496" i="1" l="1"/>
  <c r="AS8496" i="1" s="1"/>
  <c r="AR5972" i="1"/>
  <c r="AP5971" i="1"/>
  <c r="AT8497" i="1"/>
  <c r="AM8497" i="1"/>
  <c r="AN8497" i="1" s="1"/>
  <c r="AK8498" i="1"/>
  <c r="AO8497" i="1"/>
  <c r="AU8497" i="1" l="1"/>
  <c r="AS8497" i="1" s="1"/>
  <c r="AP5972" i="1"/>
  <c r="AQ5973" i="1"/>
  <c r="AT8498" i="1"/>
  <c r="AM8498" i="1"/>
  <c r="AN8498" i="1" s="1"/>
  <c r="AK8499" i="1"/>
  <c r="AO8498" i="1"/>
  <c r="AU8498" i="1" l="1"/>
  <c r="AS8498" i="1" s="1"/>
  <c r="AR5973" i="1"/>
  <c r="AQ5974" i="1" s="1"/>
  <c r="AT8499" i="1"/>
  <c r="AM8499" i="1"/>
  <c r="AN8499" i="1" s="1"/>
  <c r="AK8500" i="1"/>
  <c r="AO8499" i="1"/>
  <c r="AU8499" i="1" l="1"/>
  <c r="AS8499" i="1" s="1"/>
  <c r="AR5974" i="1"/>
  <c r="AQ5975" i="1" s="1"/>
  <c r="AP5973" i="1"/>
  <c r="AT8500" i="1"/>
  <c r="AM8500" i="1"/>
  <c r="AN8500" i="1" s="1"/>
  <c r="AK8501" i="1"/>
  <c r="AO8500" i="1"/>
  <c r="AU8500" i="1" l="1"/>
  <c r="AS8500" i="1" s="1"/>
  <c r="AR5975" i="1"/>
  <c r="AQ5976" i="1" s="1"/>
  <c r="AP5974" i="1"/>
  <c r="AT8501" i="1"/>
  <c r="AM8501" i="1"/>
  <c r="AN8501" i="1" s="1"/>
  <c r="AK8502" i="1"/>
  <c r="AO8501" i="1"/>
  <c r="AU8501" i="1" l="1"/>
  <c r="AS8501" i="1" s="1"/>
  <c r="AR5976" i="1"/>
  <c r="AQ5977" i="1" s="1"/>
  <c r="AP5975" i="1"/>
  <c r="AT8502" i="1"/>
  <c r="AM8502" i="1"/>
  <c r="AN8502" i="1" s="1"/>
  <c r="AK8503" i="1"/>
  <c r="AO8502" i="1"/>
  <c r="AU8502" i="1" l="1"/>
  <c r="AS8502" i="1" s="1"/>
  <c r="AR5977" i="1"/>
  <c r="AQ5978" i="1" s="1"/>
  <c r="AP5976" i="1"/>
  <c r="AT8503" i="1"/>
  <c r="AM8503" i="1"/>
  <c r="AN8503" i="1" s="1"/>
  <c r="AK8504" i="1"/>
  <c r="AO8503" i="1"/>
  <c r="AU8503" i="1" l="1"/>
  <c r="AS8503" i="1" s="1"/>
  <c r="AR5978" i="1"/>
  <c r="AQ5979" i="1" s="1"/>
  <c r="AP5977" i="1"/>
  <c r="AT8504" i="1"/>
  <c r="AM8504" i="1"/>
  <c r="AN8504" i="1" s="1"/>
  <c r="AK8505" i="1"/>
  <c r="AA345" i="1" s="1"/>
  <c r="AO8504" i="1"/>
  <c r="AU8504" i="1" l="1"/>
  <c r="AS8504" i="1" s="1"/>
  <c r="AR5979" i="1"/>
  <c r="AQ5980" i="1" s="1"/>
  <c r="AP5978" i="1"/>
  <c r="AT8505" i="1"/>
  <c r="AF345" i="1" s="1"/>
  <c r="AM8505" i="1"/>
  <c r="AN8505" i="1" s="1"/>
  <c r="AK8506" i="1"/>
  <c r="AO8505" i="1"/>
  <c r="AB345" i="1" s="1"/>
  <c r="AU8505" i="1" l="1"/>
  <c r="AS8505" i="1" s="1"/>
  <c r="AD244" i="1"/>
  <c r="AR5980" i="1"/>
  <c r="AQ5981" i="1" s="1"/>
  <c r="AP5979" i="1"/>
  <c r="AT8506" i="1"/>
  <c r="AM8506" i="1"/>
  <c r="AN8506" i="1" s="1"/>
  <c r="AK8507" i="1"/>
  <c r="AO8506" i="1"/>
  <c r="AU8506" i="1" l="1"/>
  <c r="AS8506" i="1" s="1"/>
  <c r="AR5981" i="1"/>
  <c r="AQ5982" i="1" s="1"/>
  <c r="AE244" i="1"/>
  <c r="AP5980" i="1"/>
  <c r="AC244" i="1" s="1"/>
  <c r="AT8507" i="1"/>
  <c r="AM8507" i="1"/>
  <c r="AN8507" i="1" s="1"/>
  <c r="AK8508" i="1"/>
  <c r="AO8507" i="1"/>
  <c r="AU8507" i="1" l="1"/>
  <c r="AS8507" i="1" s="1"/>
  <c r="AR5982" i="1"/>
  <c r="AQ5983" i="1" s="1"/>
  <c r="AP5981" i="1"/>
  <c r="AT8508" i="1"/>
  <c r="AM8508" i="1"/>
  <c r="AN8508" i="1" s="1"/>
  <c r="AK8509" i="1"/>
  <c r="AO8508" i="1"/>
  <c r="AU8508" i="1" l="1"/>
  <c r="AS8508" i="1" s="1"/>
  <c r="AR5983" i="1"/>
  <c r="AP5982" i="1"/>
  <c r="AT8509" i="1"/>
  <c r="AM8509" i="1"/>
  <c r="AN8509" i="1" s="1"/>
  <c r="AK8510" i="1"/>
  <c r="AO8509" i="1"/>
  <c r="AU8509" i="1" l="1"/>
  <c r="AS8509" i="1" s="1"/>
  <c r="AP5983" i="1"/>
  <c r="AQ5984" i="1"/>
  <c r="AT8510" i="1"/>
  <c r="AM8510" i="1"/>
  <c r="AN8510" i="1" s="1"/>
  <c r="AK8511" i="1"/>
  <c r="AO8510" i="1"/>
  <c r="AU8510" i="1" l="1"/>
  <c r="AS8510" i="1" s="1"/>
  <c r="AR5984" i="1"/>
  <c r="AQ5985" i="1" s="1"/>
  <c r="AT8511" i="1"/>
  <c r="AM8511" i="1"/>
  <c r="AN8511" i="1" s="1"/>
  <c r="AK8512" i="1"/>
  <c r="AO8511" i="1"/>
  <c r="AU8511" i="1" l="1"/>
  <c r="AS8511" i="1" s="1"/>
  <c r="AR5985" i="1"/>
  <c r="AP5984" i="1"/>
  <c r="AT8512" i="1"/>
  <c r="AM8512" i="1"/>
  <c r="AN8512" i="1" s="1"/>
  <c r="AK8513" i="1"/>
  <c r="AO8512" i="1"/>
  <c r="AU8512" i="1" l="1"/>
  <c r="AS8512" i="1" s="1"/>
  <c r="AP5985" i="1"/>
  <c r="AQ5986" i="1"/>
  <c r="AT8513" i="1"/>
  <c r="AM8513" i="1"/>
  <c r="AN8513" i="1" s="1"/>
  <c r="AK8514" i="1"/>
  <c r="AO8513" i="1"/>
  <c r="AU8513" i="1" l="1"/>
  <c r="AS8513" i="1" s="1"/>
  <c r="AR5986" i="1"/>
  <c r="AQ5987" i="1" s="1"/>
  <c r="AT8514" i="1"/>
  <c r="AM8514" i="1"/>
  <c r="AN8514" i="1" s="1"/>
  <c r="AK8515" i="1"/>
  <c r="AO8514" i="1"/>
  <c r="AU8514" i="1" l="1"/>
  <c r="AS8514" i="1" s="1"/>
  <c r="AR5987" i="1"/>
  <c r="AP5986" i="1"/>
  <c r="AT8515" i="1"/>
  <c r="AM8515" i="1"/>
  <c r="AN8515" i="1" s="1"/>
  <c r="AK8516" i="1"/>
  <c r="AO8515" i="1"/>
  <c r="AU8515" i="1" l="1"/>
  <c r="AS8515" i="1" s="1"/>
  <c r="AP5987" i="1"/>
  <c r="AQ5988" i="1"/>
  <c r="AT8516" i="1"/>
  <c r="AM8516" i="1"/>
  <c r="AN8516" i="1" s="1"/>
  <c r="AK8517" i="1"/>
  <c r="AO8516" i="1"/>
  <c r="AU8516" i="1" l="1"/>
  <c r="AS8516" i="1" s="1"/>
  <c r="AR5988" i="1"/>
  <c r="AT8517" i="1"/>
  <c r="AM8517" i="1"/>
  <c r="AN8517" i="1" s="1"/>
  <c r="AK8518" i="1"/>
  <c r="AO8517" i="1"/>
  <c r="AU8517" i="1" l="1"/>
  <c r="AS8517" i="1" s="1"/>
  <c r="AP5988" i="1"/>
  <c r="AQ5989" i="1"/>
  <c r="AT8518" i="1"/>
  <c r="AM8518" i="1"/>
  <c r="AN8518" i="1" s="1"/>
  <c r="AK8519" i="1"/>
  <c r="AO8518" i="1"/>
  <c r="AU8518" i="1" l="1"/>
  <c r="AS8518" i="1" s="1"/>
  <c r="AR5989" i="1"/>
  <c r="AT8519" i="1"/>
  <c r="AM8519" i="1"/>
  <c r="AN8519" i="1" s="1"/>
  <c r="AK8520" i="1"/>
  <c r="AO8519" i="1"/>
  <c r="AU8519" i="1" l="1"/>
  <c r="AS8519" i="1" s="1"/>
  <c r="AP5989" i="1"/>
  <c r="AQ5990" i="1"/>
  <c r="AT8520" i="1"/>
  <c r="AM8520" i="1"/>
  <c r="AN8520" i="1" s="1"/>
  <c r="AK8521" i="1"/>
  <c r="AO8520" i="1"/>
  <c r="AU8520" i="1" l="1"/>
  <c r="AS8520" i="1" s="1"/>
  <c r="AR5990" i="1"/>
  <c r="AQ5991" i="1" s="1"/>
  <c r="AT8521" i="1"/>
  <c r="AM8521" i="1"/>
  <c r="AN8521" i="1" s="1"/>
  <c r="AK8522" i="1"/>
  <c r="AO8521" i="1"/>
  <c r="AU8521" i="1" l="1"/>
  <c r="AS8521" i="1" s="1"/>
  <c r="AR5991" i="1"/>
  <c r="AQ5992" i="1" s="1"/>
  <c r="AP5990" i="1"/>
  <c r="AT8522" i="1"/>
  <c r="AM8522" i="1"/>
  <c r="AN8522" i="1" s="1"/>
  <c r="AK8523" i="1"/>
  <c r="AO8522" i="1"/>
  <c r="AU8522" i="1" l="1"/>
  <c r="AS8522" i="1" s="1"/>
  <c r="AR5992" i="1"/>
  <c r="AQ5993" i="1" s="1"/>
  <c r="AP5991" i="1"/>
  <c r="AT8523" i="1"/>
  <c r="AM8523" i="1"/>
  <c r="AN8523" i="1" s="1"/>
  <c r="AK8524" i="1"/>
  <c r="AO8523" i="1"/>
  <c r="AU8523" i="1" l="1"/>
  <c r="AS8523" i="1" s="1"/>
  <c r="AR5993" i="1"/>
  <c r="AP5992" i="1"/>
  <c r="AT8524" i="1"/>
  <c r="AM8524" i="1"/>
  <c r="AN8524" i="1" s="1"/>
  <c r="AK8525" i="1"/>
  <c r="AO8524" i="1"/>
  <c r="AU8524" i="1" l="1"/>
  <c r="AS8524" i="1" s="1"/>
  <c r="AP5993" i="1"/>
  <c r="AQ5994" i="1"/>
  <c r="AT8525" i="1"/>
  <c r="AM8525" i="1"/>
  <c r="AN8525" i="1" s="1"/>
  <c r="AK8526" i="1"/>
  <c r="AO8525" i="1"/>
  <c r="AU8525" i="1" l="1"/>
  <c r="AS8525" i="1" s="1"/>
  <c r="AR5994" i="1"/>
  <c r="AT8526" i="1"/>
  <c r="AM8526" i="1"/>
  <c r="AN8526" i="1" s="1"/>
  <c r="AK8527" i="1"/>
  <c r="AO8526" i="1"/>
  <c r="AU8526" i="1" l="1"/>
  <c r="AS8526" i="1" s="1"/>
  <c r="AP5994" i="1"/>
  <c r="AQ5995" i="1"/>
  <c r="AT8527" i="1"/>
  <c r="AM8527" i="1"/>
  <c r="AN8527" i="1" s="1"/>
  <c r="AK8528" i="1"/>
  <c r="AO8527" i="1"/>
  <c r="AU8527" i="1" l="1"/>
  <c r="AS8527" i="1" s="1"/>
  <c r="AR5995" i="1"/>
  <c r="AT8528" i="1"/>
  <c r="AM8528" i="1"/>
  <c r="AN8528" i="1" s="1"/>
  <c r="AK8529" i="1"/>
  <c r="AO8528" i="1"/>
  <c r="AU8528" i="1" l="1"/>
  <c r="AS8528" i="1" s="1"/>
  <c r="AP5995" i="1"/>
  <c r="AQ5996" i="1"/>
  <c r="AT8529" i="1"/>
  <c r="AM8529" i="1"/>
  <c r="AN8529" i="1" s="1"/>
  <c r="AK8530" i="1"/>
  <c r="AA346" i="1" s="1"/>
  <c r="AO8529" i="1"/>
  <c r="AU8529" i="1" l="1"/>
  <c r="AS8529" i="1" s="1"/>
  <c r="AR5996" i="1"/>
  <c r="AQ5997" i="1" s="1"/>
  <c r="AT8530" i="1"/>
  <c r="AF346" i="1" s="1"/>
  <c r="AM8530" i="1"/>
  <c r="AN8530" i="1" s="1"/>
  <c r="AK8531" i="1"/>
  <c r="AO8530" i="1"/>
  <c r="AB346" i="1" s="1"/>
  <c r="AU8530" i="1" l="1"/>
  <c r="AS8530" i="1" s="1"/>
  <c r="AR5997" i="1"/>
  <c r="AP5996" i="1"/>
  <c r="AT8531" i="1"/>
  <c r="AM8531" i="1"/>
  <c r="AN8531" i="1" s="1"/>
  <c r="AK8532" i="1"/>
  <c r="AO8531" i="1"/>
  <c r="AU8531" i="1" l="1"/>
  <c r="AS8531" i="1" s="1"/>
  <c r="AP5997" i="1"/>
  <c r="AQ5998" i="1"/>
  <c r="AT8532" i="1"/>
  <c r="AM8532" i="1"/>
  <c r="AN8532" i="1" s="1"/>
  <c r="AK8533" i="1"/>
  <c r="AO8532" i="1"/>
  <c r="AU8532" i="1" l="1"/>
  <c r="AS8532" i="1" s="1"/>
  <c r="AR5998" i="1"/>
  <c r="AT8533" i="1"/>
  <c r="AM8533" i="1"/>
  <c r="AN8533" i="1" s="1"/>
  <c r="AK8534" i="1"/>
  <c r="AO8533" i="1"/>
  <c r="AU8533" i="1" l="1"/>
  <c r="AS8533" i="1" s="1"/>
  <c r="AP5998" i="1"/>
  <c r="AQ5999" i="1"/>
  <c r="AT8534" i="1"/>
  <c r="AM8534" i="1"/>
  <c r="AN8534" i="1" s="1"/>
  <c r="AK8535" i="1"/>
  <c r="AO8534" i="1"/>
  <c r="AU8534" i="1" l="1"/>
  <c r="AS8534" i="1" s="1"/>
  <c r="AR5999" i="1"/>
  <c r="AQ6000" i="1" s="1"/>
  <c r="AT8535" i="1"/>
  <c r="AM8535" i="1"/>
  <c r="AN8535" i="1" s="1"/>
  <c r="AK8536" i="1"/>
  <c r="AO8535" i="1"/>
  <c r="AU8535" i="1" l="1"/>
  <c r="AS8535" i="1" s="1"/>
  <c r="AR6000" i="1"/>
  <c r="AQ6001" i="1" s="1"/>
  <c r="AP5999" i="1"/>
  <c r="AT8536" i="1"/>
  <c r="AM8536" i="1"/>
  <c r="AN8536" i="1" s="1"/>
  <c r="AK8537" i="1"/>
  <c r="AO8536" i="1"/>
  <c r="AU8536" i="1" l="1"/>
  <c r="AS8536" i="1" s="1"/>
  <c r="AR6001" i="1"/>
  <c r="AQ6002" i="1" s="1"/>
  <c r="AP6000" i="1"/>
  <c r="AT8537" i="1"/>
  <c r="AM8537" i="1"/>
  <c r="AN8537" i="1" s="1"/>
  <c r="AK8538" i="1"/>
  <c r="AO8537" i="1"/>
  <c r="AU8537" i="1" l="1"/>
  <c r="AS8537" i="1" s="1"/>
  <c r="AR6002" i="1"/>
  <c r="AQ6003" i="1" s="1"/>
  <c r="AP6001" i="1"/>
  <c r="AT8538" i="1"/>
  <c r="AM8538" i="1"/>
  <c r="AN8538" i="1" s="1"/>
  <c r="AK8539" i="1"/>
  <c r="AO8538" i="1"/>
  <c r="AU8538" i="1" l="1"/>
  <c r="AS8538" i="1" s="1"/>
  <c r="AR6003" i="1"/>
  <c r="AQ6004" i="1" s="1"/>
  <c r="AP6002" i="1"/>
  <c r="AT8539" i="1"/>
  <c r="AM8539" i="1"/>
  <c r="AN8539" i="1" s="1"/>
  <c r="AK8540" i="1"/>
  <c r="AO8539" i="1"/>
  <c r="AU8539" i="1" l="1"/>
  <c r="AS8539" i="1" s="1"/>
  <c r="AR6004" i="1"/>
  <c r="AP6003" i="1"/>
  <c r="AT8540" i="1"/>
  <c r="AM8540" i="1"/>
  <c r="AN8540" i="1" s="1"/>
  <c r="AK8541" i="1"/>
  <c r="AO8540" i="1"/>
  <c r="AU8540" i="1" l="1"/>
  <c r="AS8540" i="1" s="1"/>
  <c r="AP6004" i="1"/>
  <c r="AQ6005" i="1"/>
  <c r="AT8541" i="1"/>
  <c r="AM8541" i="1"/>
  <c r="AN8541" i="1" s="1"/>
  <c r="AK8542" i="1"/>
  <c r="AO8541" i="1"/>
  <c r="AU8541" i="1" l="1"/>
  <c r="AS8541" i="1" s="1"/>
  <c r="AD245" i="1"/>
  <c r="AR6005" i="1"/>
  <c r="AQ6006" i="1" s="1"/>
  <c r="AT8542" i="1"/>
  <c r="AM8542" i="1"/>
  <c r="AN8542" i="1" s="1"/>
  <c r="AK8543" i="1"/>
  <c r="AO8542" i="1"/>
  <c r="AU8542" i="1" l="1"/>
  <c r="AS8542" i="1" s="1"/>
  <c r="AR6006" i="1"/>
  <c r="AQ6007" i="1" s="1"/>
  <c r="AP6005" i="1"/>
  <c r="AC245" i="1" s="1"/>
  <c r="AE245" i="1"/>
  <c r="AT8543" i="1"/>
  <c r="AM8543" i="1"/>
  <c r="AN8543" i="1" s="1"/>
  <c r="AK8544" i="1"/>
  <c r="AO8543" i="1"/>
  <c r="AU8543" i="1" l="1"/>
  <c r="AS8543" i="1" s="1"/>
  <c r="AR6007" i="1"/>
  <c r="AQ6008" i="1" s="1"/>
  <c r="AP6006" i="1"/>
  <c r="AT8544" i="1"/>
  <c r="AM8544" i="1"/>
  <c r="AN8544" i="1" s="1"/>
  <c r="AK8545" i="1"/>
  <c r="AO8544" i="1"/>
  <c r="AU8544" i="1" l="1"/>
  <c r="AS8544" i="1" s="1"/>
  <c r="AR6008" i="1"/>
  <c r="AQ6009" i="1" s="1"/>
  <c r="AP6007" i="1"/>
  <c r="AT8545" i="1"/>
  <c r="AM8545" i="1"/>
  <c r="AN8545" i="1" s="1"/>
  <c r="AK8546" i="1"/>
  <c r="AO8545" i="1"/>
  <c r="AU8545" i="1" l="1"/>
  <c r="AS8545" i="1" s="1"/>
  <c r="AR6009" i="1"/>
  <c r="AP6008" i="1"/>
  <c r="AT8546" i="1"/>
  <c r="AM8546" i="1"/>
  <c r="AN8546" i="1" s="1"/>
  <c r="AK8547" i="1"/>
  <c r="AO8546" i="1"/>
  <c r="AU8546" i="1" l="1"/>
  <c r="AS8546" i="1" s="1"/>
  <c r="AP6009" i="1"/>
  <c r="AQ6010" i="1"/>
  <c r="AT8547" i="1"/>
  <c r="AM8547" i="1"/>
  <c r="AN8547" i="1" s="1"/>
  <c r="AK8548" i="1"/>
  <c r="AO8547" i="1"/>
  <c r="AU8547" i="1" l="1"/>
  <c r="AS8547" i="1" s="1"/>
  <c r="AR6010" i="1"/>
  <c r="AT8548" i="1"/>
  <c r="AM8548" i="1"/>
  <c r="AN8548" i="1" s="1"/>
  <c r="AK8549" i="1"/>
  <c r="AO8548" i="1"/>
  <c r="AU8548" i="1" l="1"/>
  <c r="AS8548" i="1" s="1"/>
  <c r="AP6010" i="1"/>
  <c r="AQ6011" i="1"/>
  <c r="AT8549" i="1"/>
  <c r="AM8549" i="1"/>
  <c r="AN8549" i="1" s="1"/>
  <c r="AK8550" i="1"/>
  <c r="AO8549" i="1"/>
  <c r="AU8549" i="1" l="1"/>
  <c r="AS8549" i="1" s="1"/>
  <c r="AR6011" i="1"/>
  <c r="AQ6012" i="1" s="1"/>
  <c r="AT8550" i="1"/>
  <c r="AM8550" i="1"/>
  <c r="AN8550" i="1" s="1"/>
  <c r="AK8551" i="1"/>
  <c r="AO8550" i="1"/>
  <c r="AU8550" i="1" l="1"/>
  <c r="AS8550" i="1" s="1"/>
  <c r="AR6012" i="1"/>
  <c r="AP6011" i="1"/>
  <c r="AT8551" i="1"/>
  <c r="AM8551" i="1"/>
  <c r="AN8551" i="1" s="1"/>
  <c r="AK8552" i="1"/>
  <c r="AO8551" i="1"/>
  <c r="AU8551" i="1" l="1"/>
  <c r="AS8551" i="1" s="1"/>
  <c r="AP6012" i="1"/>
  <c r="AQ6013" i="1"/>
  <c r="AT8552" i="1"/>
  <c r="AM8552" i="1"/>
  <c r="AN8552" i="1" s="1"/>
  <c r="AK8553" i="1"/>
  <c r="AO8552" i="1"/>
  <c r="AU8552" i="1" l="1"/>
  <c r="AS8552" i="1" s="1"/>
  <c r="AR6013" i="1"/>
  <c r="AT8553" i="1"/>
  <c r="AM8553" i="1"/>
  <c r="AN8553" i="1" s="1"/>
  <c r="AK8554" i="1"/>
  <c r="AO8553" i="1"/>
  <c r="AU8553" i="1" l="1"/>
  <c r="AS8553" i="1" s="1"/>
  <c r="AP6013" i="1"/>
  <c r="AQ6014" i="1"/>
  <c r="AT8554" i="1"/>
  <c r="AM8554" i="1"/>
  <c r="AN8554" i="1" s="1"/>
  <c r="AK8555" i="1"/>
  <c r="AA347" i="1" s="1"/>
  <c r="AO8554" i="1"/>
  <c r="AU8554" i="1" l="1"/>
  <c r="AS8554" i="1" s="1"/>
  <c r="AR6014" i="1"/>
  <c r="AQ6015" i="1" s="1"/>
  <c r="AT8555" i="1"/>
  <c r="AF347" i="1" s="1"/>
  <c r="AM8555" i="1"/>
  <c r="AN8555" i="1" s="1"/>
  <c r="AK8556" i="1"/>
  <c r="AO8555" i="1"/>
  <c r="AB347" i="1" s="1"/>
  <c r="AU8555" i="1" l="1"/>
  <c r="AS8555" i="1" s="1"/>
  <c r="AR6015" i="1"/>
  <c r="AQ6016" i="1" s="1"/>
  <c r="AP6014" i="1"/>
  <c r="AT8556" i="1"/>
  <c r="AM8556" i="1"/>
  <c r="AN8556" i="1" s="1"/>
  <c r="AK8557" i="1"/>
  <c r="AO8556" i="1"/>
  <c r="AU8556" i="1" l="1"/>
  <c r="AS8556" i="1" s="1"/>
  <c r="AR6016" i="1"/>
  <c r="AP6015" i="1"/>
  <c r="AT8557" i="1"/>
  <c r="AM8557" i="1"/>
  <c r="AN8557" i="1" s="1"/>
  <c r="AK8558" i="1"/>
  <c r="AO8557" i="1"/>
  <c r="AU8557" i="1" l="1"/>
  <c r="AS8557" i="1" s="1"/>
  <c r="AP6016" i="1"/>
  <c r="AQ6017" i="1"/>
  <c r="AT8558" i="1"/>
  <c r="AM8558" i="1"/>
  <c r="AN8558" i="1" s="1"/>
  <c r="AK8559" i="1"/>
  <c r="AO8558" i="1"/>
  <c r="AU8558" i="1" l="1"/>
  <c r="AS8558" i="1" s="1"/>
  <c r="AR6017" i="1"/>
  <c r="AQ6018" i="1" s="1"/>
  <c r="AT8559" i="1"/>
  <c r="AM8559" i="1"/>
  <c r="AN8559" i="1" s="1"/>
  <c r="AK8560" i="1"/>
  <c r="AO8559" i="1"/>
  <c r="AU8559" i="1" l="1"/>
  <c r="AS8559" i="1" s="1"/>
  <c r="AR6018" i="1"/>
  <c r="AQ6019" i="1" s="1"/>
  <c r="AP6017" i="1"/>
  <c r="AT8560" i="1"/>
  <c r="AM8560" i="1"/>
  <c r="AN8560" i="1" s="1"/>
  <c r="AK8561" i="1"/>
  <c r="AO8560" i="1"/>
  <c r="AU8560" i="1" l="1"/>
  <c r="AS8560" i="1" s="1"/>
  <c r="AR6019" i="1"/>
  <c r="AQ6020" i="1" s="1"/>
  <c r="AP6018" i="1"/>
  <c r="AT8561" i="1"/>
  <c r="AM8561" i="1"/>
  <c r="AN8561" i="1" s="1"/>
  <c r="AK8562" i="1"/>
  <c r="AO8561" i="1"/>
  <c r="AU8561" i="1" l="1"/>
  <c r="AS8561" i="1" s="1"/>
  <c r="AR6020" i="1"/>
  <c r="AQ6021" i="1" s="1"/>
  <c r="AP6019" i="1"/>
  <c r="AT8562" i="1"/>
  <c r="AM8562" i="1"/>
  <c r="AN8562" i="1" s="1"/>
  <c r="AK8563" i="1"/>
  <c r="AO8562" i="1"/>
  <c r="AU8562" i="1" l="1"/>
  <c r="AS8562" i="1" s="1"/>
  <c r="AR6021" i="1"/>
  <c r="AQ6022" i="1" s="1"/>
  <c r="AP6020" i="1"/>
  <c r="AT8563" i="1"/>
  <c r="AM8563" i="1"/>
  <c r="AN8563" i="1" s="1"/>
  <c r="AK8564" i="1"/>
  <c r="AO8563" i="1"/>
  <c r="AU8563" i="1" l="1"/>
  <c r="AS8563" i="1" s="1"/>
  <c r="AR6022" i="1"/>
  <c r="AP6021" i="1"/>
  <c r="AT8564" i="1"/>
  <c r="AM8564" i="1"/>
  <c r="AN8564" i="1" s="1"/>
  <c r="AK8565" i="1"/>
  <c r="AO8564" i="1"/>
  <c r="AU8564" i="1" l="1"/>
  <c r="AS8564" i="1" s="1"/>
  <c r="AP6022" i="1"/>
  <c r="AQ6023" i="1"/>
  <c r="AT8565" i="1"/>
  <c r="AM8565" i="1"/>
  <c r="AN8565" i="1" s="1"/>
  <c r="AK8566" i="1"/>
  <c r="AO8565" i="1"/>
  <c r="AU8565" i="1" l="1"/>
  <c r="AS8565" i="1" s="1"/>
  <c r="AR6023" i="1"/>
  <c r="AQ6024" i="1" s="1"/>
  <c r="AT8566" i="1"/>
  <c r="AM8566" i="1"/>
  <c r="AN8566" i="1" s="1"/>
  <c r="AK8567" i="1"/>
  <c r="AO8566" i="1"/>
  <c r="AU8566" i="1" l="1"/>
  <c r="AS8566" i="1" s="1"/>
  <c r="AR6024" i="1"/>
  <c r="AQ6025" i="1" s="1"/>
  <c r="AP6023" i="1"/>
  <c r="AT8567" i="1"/>
  <c r="AM8567" i="1"/>
  <c r="AN8567" i="1" s="1"/>
  <c r="AK8568" i="1"/>
  <c r="AO8567" i="1"/>
  <c r="AU8567" i="1" l="1"/>
  <c r="AS8567" i="1" s="1"/>
  <c r="AR6025" i="1"/>
  <c r="AP6024" i="1"/>
  <c r="AT8568" i="1"/>
  <c r="AM8568" i="1"/>
  <c r="AN8568" i="1" s="1"/>
  <c r="AK8569" i="1"/>
  <c r="AO8568" i="1"/>
  <c r="AU8568" i="1" l="1"/>
  <c r="AS8568" i="1" s="1"/>
  <c r="AP6025" i="1"/>
  <c r="AQ6026" i="1"/>
  <c r="AT8569" i="1"/>
  <c r="AM8569" i="1"/>
  <c r="AN8569" i="1" s="1"/>
  <c r="AK8570" i="1"/>
  <c r="AO8569" i="1"/>
  <c r="AU8569" i="1" l="1"/>
  <c r="AS8569" i="1" s="1"/>
  <c r="AR6026" i="1"/>
  <c r="AT8570" i="1"/>
  <c r="AM8570" i="1"/>
  <c r="AN8570" i="1" s="1"/>
  <c r="AK8571" i="1"/>
  <c r="AO8570" i="1"/>
  <c r="AU8570" i="1" l="1"/>
  <c r="AS8570" i="1" s="1"/>
  <c r="AP6026" i="1"/>
  <c r="AQ6027" i="1"/>
  <c r="AT8571" i="1"/>
  <c r="AM8571" i="1"/>
  <c r="AN8571" i="1" s="1"/>
  <c r="AK8572" i="1"/>
  <c r="AO8571" i="1"/>
  <c r="AU8571" i="1" l="1"/>
  <c r="AS8571" i="1" s="1"/>
  <c r="AR6027" i="1"/>
  <c r="AT8572" i="1"/>
  <c r="AM8572" i="1"/>
  <c r="AN8572" i="1" s="1"/>
  <c r="AK8573" i="1"/>
  <c r="AO8572" i="1"/>
  <c r="AU8572" i="1" l="1"/>
  <c r="AS8572" i="1" s="1"/>
  <c r="AP6027" i="1"/>
  <c r="AQ6028" i="1"/>
  <c r="AT8573" i="1"/>
  <c r="AM8573" i="1"/>
  <c r="AN8573" i="1" s="1"/>
  <c r="AK8574" i="1"/>
  <c r="AO8573" i="1"/>
  <c r="AU8573" i="1" l="1"/>
  <c r="AS8573" i="1" s="1"/>
  <c r="AR6028" i="1"/>
  <c r="AT8574" i="1"/>
  <c r="AM8574" i="1"/>
  <c r="AN8574" i="1" s="1"/>
  <c r="AK8575" i="1"/>
  <c r="AO8574" i="1"/>
  <c r="AU8574" i="1" l="1"/>
  <c r="AS8574" i="1" s="1"/>
  <c r="AQ6029" i="1"/>
  <c r="AP6028" i="1"/>
  <c r="AT8575" i="1"/>
  <c r="AM8575" i="1"/>
  <c r="AN8575" i="1" s="1"/>
  <c r="AK8576" i="1"/>
  <c r="AO8575" i="1"/>
  <c r="AU8575" i="1" l="1"/>
  <c r="AS8575" i="1" s="1"/>
  <c r="AR6029" i="1"/>
  <c r="AQ6030" i="1" s="1"/>
  <c r="AT8576" i="1"/>
  <c r="AM8576" i="1"/>
  <c r="AN8576" i="1" s="1"/>
  <c r="AK8577" i="1"/>
  <c r="AO8576" i="1"/>
  <c r="AU8576" i="1" l="1"/>
  <c r="AS8576" i="1" s="1"/>
  <c r="AD246" i="1"/>
  <c r="AR6030" i="1"/>
  <c r="AQ6031" i="1" s="1"/>
  <c r="AP6029" i="1"/>
  <c r="AT8577" i="1"/>
  <c r="AM8577" i="1"/>
  <c r="AN8577" i="1" s="1"/>
  <c r="AK8578" i="1"/>
  <c r="AO8577" i="1"/>
  <c r="AU8577" i="1" l="1"/>
  <c r="AS8577" i="1" s="1"/>
  <c r="AR6031" i="1"/>
  <c r="AQ6032" i="1" s="1"/>
  <c r="AE246" i="1"/>
  <c r="AP6030" i="1"/>
  <c r="AC246" i="1" s="1"/>
  <c r="AT8578" i="1"/>
  <c r="AM8578" i="1"/>
  <c r="AN8578" i="1" s="1"/>
  <c r="AK8579" i="1"/>
  <c r="AO8578" i="1"/>
  <c r="AU8578" i="1" l="1"/>
  <c r="AS8578" i="1" s="1"/>
  <c r="AR6032" i="1"/>
  <c r="AQ6033" i="1" s="1"/>
  <c r="AP6031" i="1"/>
  <c r="AT8579" i="1"/>
  <c r="AM8579" i="1"/>
  <c r="AN8579" i="1" s="1"/>
  <c r="AK8580" i="1"/>
  <c r="AA348" i="1" s="1"/>
  <c r="AO8579" i="1"/>
  <c r="AU8579" i="1" l="1"/>
  <c r="AS8579" i="1" s="1"/>
  <c r="AR6033" i="1"/>
  <c r="AP6032" i="1"/>
  <c r="AT8580" i="1"/>
  <c r="AF348" i="1" s="1"/>
  <c r="AM8580" i="1"/>
  <c r="AN8580" i="1" s="1"/>
  <c r="AK8581" i="1"/>
  <c r="AO8580" i="1"/>
  <c r="AB348" i="1" s="1"/>
  <c r="AU8580" i="1" l="1"/>
  <c r="AS8580" i="1" s="1"/>
  <c r="AP6033" i="1"/>
  <c r="AQ6034" i="1"/>
  <c r="AT8581" i="1"/>
  <c r="AM8581" i="1"/>
  <c r="AN8581" i="1" s="1"/>
  <c r="AK8582" i="1"/>
  <c r="AO8581" i="1"/>
  <c r="AU8581" i="1" l="1"/>
  <c r="AS8581" i="1" s="1"/>
  <c r="AR6034" i="1"/>
  <c r="AT8582" i="1"/>
  <c r="AM8582" i="1"/>
  <c r="AN8582" i="1" s="1"/>
  <c r="AK8583" i="1"/>
  <c r="AO8582" i="1"/>
  <c r="AU8582" i="1" l="1"/>
  <c r="AS8582" i="1" s="1"/>
  <c r="AP6034" i="1"/>
  <c r="AQ6035" i="1"/>
  <c r="AT8583" i="1"/>
  <c r="AM8583" i="1"/>
  <c r="AN8583" i="1" s="1"/>
  <c r="AK8584" i="1"/>
  <c r="AO8583" i="1"/>
  <c r="AU8583" i="1" l="1"/>
  <c r="AS8583" i="1" s="1"/>
  <c r="AR6035" i="1"/>
  <c r="AQ6036" i="1" s="1"/>
  <c r="AT8584" i="1"/>
  <c r="AM8584" i="1"/>
  <c r="AN8584" i="1" s="1"/>
  <c r="AK8585" i="1"/>
  <c r="AO8584" i="1"/>
  <c r="AU8584" i="1" l="1"/>
  <c r="AS8584" i="1" s="1"/>
  <c r="AR6036" i="1"/>
  <c r="AQ6037" i="1" s="1"/>
  <c r="AP6035" i="1"/>
  <c r="AT8585" i="1"/>
  <c r="AM8585" i="1"/>
  <c r="AN8585" i="1" s="1"/>
  <c r="AK8586" i="1"/>
  <c r="AO8585" i="1"/>
  <c r="AU8585" i="1" l="1"/>
  <c r="AS8585" i="1" s="1"/>
  <c r="AR6037" i="1"/>
  <c r="AQ6038" i="1" s="1"/>
  <c r="AP6036" i="1"/>
  <c r="AT8586" i="1"/>
  <c r="AM8586" i="1"/>
  <c r="AN8586" i="1" s="1"/>
  <c r="AK8587" i="1"/>
  <c r="AO8586" i="1"/>
  <c r="AU8586" i="1" l="1"/>
  <c r="AS8586" i="1" s="1"/>
  <c r="AR6038" i="1"/>
  <c r="AQ6039" i="1" s="1"/>
  <c r="AP6037" i="1"/>
  <c r="AT8587" i="1"/>
  <c r="AM8587" i="1"/>
  <c r="AN8587" i="1" s="1"/>
  <c r="AK8588" i="1"/>
  <c r="AO8587" i="1"/>
  <c r="AU8587" i="1" l="1"/>
  <c r="AS8587" i="1" s="1"/>
  <c r="AR6039" i="1"/>
  <c r="AQ6040" i="1" s="1"/>
  <c r="AP6038" i="1"/>
  <c r="AT8588" i="1"/>
  <c r="AM8588" i="1"/>
  <c r="AN8588" i="1" s="1"/>
  <c r="AK8589" i="1"/>
  <c r="AO8588" i="1"/>
  <c r="AU8588" i="1" l="1"/>
  <c r="AS8588" i="1" s="1"/>
  <c r="AR6040" i="1"/>
  <c r="AP6039" i="1"/>
  <c r="AT8589" i="1"/>
  <c r="AM8589" i="1"/>
  <c r="AN8589" i="1" s="1"/>
  <c r="AK8590" i="1"/>
  <c r="AO8589" i="1"/>
  <c r="AU8589" i="1" l="1"/>
  <c r="AS8589" i="1" s="1"/>
  <c r="AP6040" i="1"/>
  <c r="AQ6041" i="1"/>
  <c r="AT8590" i="1"/>
  <c r="AM8590" i="1"/>
  <c r="AN8590" i="1" s="1"/>
  <c r="AK8591" i="1"/>
  <c r="AO8590" i="1"/>
  <c r="AU8590" i="1" l="1"/>
  <c r="AS8590" i="1" s="1"/>
  <c r="AR6041" i="1"/>
  <c r="AT8591" i="1"/>
  <c r="AM8591" i="1"/>
  <c r="AN8591" i="1" s="1"/>
  <c r="AK8592" i="1"/>
  <c r="AO8591" i="1"/>
  <c r="AU8591" i="1" l="1"/>
  <c r="AS8591" i="1" s="1"/>
  <c r="AP6041" i="1"/>
  <c r="AQ6042" i="1"/>
  <c r="AT8592" i="1"/>
  <c r="AM8592" i="1"/>
  <c r="AN8592" i="1" s="1"/>
  <c r="AK8593" i="1"/>
  <c r="AO8592" i="1"/>
  <c r="AU8592" i="1" l="1"/>
  <c r="AS8592" i="1" s="1"/>
  <c r="AR6042" i="1"/>
  <c r="AQ6043" i="1" s="1"/>
  <c r="AT8593" i="1"/>
  <c r="AM8593" i="1"/>
  <c r="AN8593" i="1" s="1"/>
  <c r="AK8594" i="1"/>
  <c r="AO8593" i="1"/>
  <c r="AU8593" i="1" l="1"/>
  <c r="AS8593" i="1" s="1"/>
  <c r="AR6043" i="1"/>
  <c r="AQ6044" i="1" s="1"/>
  <c r="AP6042" i="1"/>
  <c r="AT8594" i="1"/>
  <c r="AM8594" i="1"/>
  <c r="AN8594" i="1" s="1"/>
  <c r="AK8595" i="1"/>
  <c r="AO8594" i="1"/>
  <c r="AU8594" i="1" l="1"/>
  <c r="AS8594" i="1" s="1"/>
  <c r="AR6044" i="1"/>
  <c r="AQ6045" i="1" s="1"/>
  <c r="AP6043" i="1"/>
  <c r="AT8595" i="1"/>
  <c r="AM8595" i="1"/>
  <c r="AN8595" i="1" s="1"/>
  <c r="AK8596" i="1"/>
  <c r="AO8595" i="1"/>
  <c r="AU8595" i="1" l="1"/>
  <c r="AS8595" i="1" s="1"/>
  <c r="AR6045" i="1"/>
  <c r="AQ6046" i="1" s="1"/>
  <c r="AP6044" i="1"/>
  <c r="AT8596" i="1"/>
  <c r="AM8596" i="1"/>
  <c r="AN8596" i="1" s="1"/>
  <c r="AK8597" i="1"/>
  <c r="AO8596" i="1"/>
  <c r="AU8596" i="1" l="1"/>
  <c r="AS8596" i="1" s="1"/>
  <c r="AR6046" i="1"/>
  <c r="AQ6047" i="1" s="1"/>
  <c r="AP6045" i="1"/>
  <c r="AT8597" i="1"/>
  <c r="AM8597" i="1"/>
  <c r="AN8597" i="1" s="1"/>
  <c r="AK8598" i="1"/>
  <c r="AO8597" i="1"/>
  <c r="AU8597" i="1" l="1"/>
  <c r="AS8597" i="1" s="1"/>
  <c r="AR6047" i="1"/>
  <c r="AQ6048" i="1" s="1"/>
  <c r="AP6046" i="1"/>
  <c r="AT8598" i="1"/>
  <c r="AM8598" i="1"/>
  <c r="AN8598" i="1" s="1"/>
  <c r="AK8599" i="1"/>
  <c r="AO8598" i="1"/>
  <c r="AU8598" i="1" l="1"/>
  <c r="AS8598" i="1" s="1"/>
  <c r="AR6048" i="1"/>
  <c r="AQ6049" i="1" s="1"/>
  <c r="AP6047" i="1"/>
  <c r="AT8599" i="1"/>
  <c r="AM8599" i="1"/>
  <c r="AN8599" i="1" s="1"/>
  <c r="AK8600" i="1"/>
  <c r="AO8599" i="1"/>
  <c r="AU8599" i="1" l="1"/>
  <c r="AS8599" i="1" s="1"/>
  <c r="AR6049" i="1"/>
  <c r="AQ6050" i="1" s="1"/>
  <c r="AP6048" i="1"/>
  <c r="AT8600" i="1"/>
  <c r="AM8600" i="1"/>
  <c r="AN8600" i="1" s="1"/>
  <c r="AK8601" i="1"/>
  <c r="AO8600" i="1"/>
  <c r="AU8600" i="1" l="1"/>
  <c r="AS8600" i="1" s="1"/>
  <c r="AR6050" i="1"/>
  <c r="AQ6051" i="1" s="1"/>
  <c r="AP6049" i="1"/>
  <c r="AT8601" i="1"/>
  <c r="AM8601" i="1"/>
  <c r="AN8601" i="1" s="1"/>
  <c r="AK8602" i="1"/>
  <c r="AO8601" i="1"/>
  <c r="AU8601" i="1" l="1"/>
  <c r="AS8601" i="1" s="1"/>
  <c r="AR6051" i="1"/>
  <c r="AP6050" i="1"/>
  <c r="AT8602" i="1"/>
  <c r="AM8602" i="1"/>
  <c r="AN8602" i="1" s="1"/>
  <c r="AK8603" i="1"/>
  <c r="AO8602" i="1"/>
  <c r="AU8602" i="1" l="1"/>
  <c r="AS8602" i="1" s="1"/>
  <c r="AP6051" i="1"/>
  <c r="AQ6052" i="1"/>
  <c r="AT8603" i="1"/>
  <c r="AM8603" i="1"/>
  <c r="AN8603" i="1" s="1"/>
  <c r="AK8604" i="1"/>
  <c r="AO8603" i="1"/>
  <c r="AU8603" i="1" l="1"/>
  <c r="AS8603" i="1" s="1"/>
  <c r="AR6052" i="1"/>
  <c r="AQ6053" i="1" s="1"/>
  <c r="AT8604" i="1"/>
  <c r="AM8604" i="1"/>
  <c r="AN8604" i="1" s="1"/>
  <c r="AK8605" i="1"/>
  <c r="AA349" i="1" s="1"/>
  <c r="AO8604" i="1"/>
  <c r="AU8604" i="1" l="1"/>
  <c r="AS8604" i="1" s="1"/>
  <c r="AR6053" i="1"/>
  <c r="AP6052" i="1"/>
  <c r="AT8605" i="1"/>
  <c r="AF349" i="1" s="1"/>
  <c r="AM8605" i="1"/>
  <c r="AN8605" i="1" s="1"/>
  <c r="AK8606" i="1"/>
  <c r="AO8605" i="1"/>
  <c r="AB349" i="1" s="1"/>
  <c r="AU8605" i="1" l="1"/>
  <c r="AS8605" i="1" s="1"/>
  <c r="AP6053" i="1"/>
  <c r="AQ6054" i="1"/>
  <c r="AT8606" i="1"/>
  <c r="AM8606" i="1"/>
  <c r="AN8606" i="1" s="1"/>
  <c r="AK8607" i="1"/>
  <c r="AO8606" i="1"/>
  <c r="AU8606" i="1" l="1"/>
  <c r="AS8606" i="1" s="1"/>
  <c r="AR6054" i="1"/>
  <c r="AQ6055" i="1" s="1"/>
  <c r="AT8607" i="1"/>
  <c r="AM8607" i="1"/>
  <c r="AN8607" i="1" s="1"/>
  <c r="AK8608" i="1"/>
  <c r="AO8607" i="1"/>
  <c r="AU8607" i="1" l="1"/>
  <c r="AS8607" i="1" s="1"/>
  <c r="AD247" i="1"/>
  <c r="AR6055" i="1"/>
  <c r="AQ6056" i="1" s="1"/>
  <c r="AP6054" i="1"/>
  <c r="AT8608" i="1"/>
  <c r="AM8608" i="1"/>
  <c r="AN8608" i="1" s="1"/>
  <c r="AK8609" i="1"/>
  <c r="AO8608" i="1"/>
  <c r="AU8608" i="1" l="1"/>
  <c r="AS8608" i="1" s="1"/>
  <c r="AR6056" i="1"/>
  <c r="AE247" i="1"/>
  <c r="AP6055" i="1"/>
  <c r="AC247" i="1" s="1"/>
  <c r="AT8609" i="1"/>
  <c r="AM8609" i="1"/>
  <c r="AN8609" i="1" s="1"/>
  <c r="AK8610" i="1"/>
  <c r="AO8609" i="1"/>
  <c r="AU8609" i="1" l="1"/>
  <c r="AS8609" i="1" s="1"/>
  <c r="AP6056" i="1"/>
  <c r="AQ6057" i="1"/>
  <c r="AT8610" i="1"/>
  <c r="AM8610" i="1"/>
  <c r="AN8610" i="1" s="1"/>
  <c r="AK8611" i="1"/>
  <c r="AO8610" i="1"/>
  <c r="AU8610" i="1" l="1"/>
  <c r="AS8610" i="1" s="1"/>
  <c r="AR6057" i="1"/>
  <c r="AT8611" i="1"/>
  <c r="AM8611" i="1"/>
  <c r="AN8611" i="1" s="1"/>
  <c r="AK8612" i="1"/>
  <c r="AO8611" i="1"/>
  <c r="AU8611" i="1" l="1"/>
  <c r="AS8611" i="1" s="1"/>
  <c r="AP6057" i="1"/>
  <c r="AQ6058" i="1"/>
  <c r="AT8612" i="1"/>
  <c r="AM8612" i="1"/>
  <c r="AN8612" i="1" s="1"/>
  <c r="AK8613" i="1"/>
  <c r="AO8612" i="1"/>
  <c r="AU8612" i="1" l="1"/>
  <c r="AS8612" i="1" s="1"/>
  <c r="AR6058" i="1"/>
  <c r="AT8613" i="1"/>
  <c r="AM8613" i="1"/>
  <c r="AN8613" i="1" s="1"/>
  <c r="AK8614" i="1"/>
  <c r="AO8613" i="1"/>
  <c r="AU8613" i="1" l="1"/>
  <c r="AS8613" i="1" s="1"/>
  <c r="AP6058" i="1"/>
  <c r="AQ6059" i="1"/>
  <c r="AT8614" i="1"/>
  <c r="AM8614" i="1"/>
  <c r="AN8614" i="1" s="1"/>
  <c r="AK8615" i="1"/>
  <c r="AO8614" i="1"/>
  <c r="AU8614" i="1" l="1"/>
  <c r="AS8614" i="1" s="1"/>
  <c r="AR6059" i="1"/>
  <c r="AQ6060" i="1" s="1"/>
  <c r="AT8615" i="1"/>
  <c r="AM8615" i="1"/>
  <c r="AN8615" i="1" s="1"/>
  <c r="AK8616" i="1"/>
  <c r="AO8615" i="1"/>
  <c r="AU8615" i="1" l="1"/>
  <c r="AS8615" i="1" s="1"/>
  <c r="AR6060" i="1"/>
  <c r="AQ6061" i="1" s="1"/>
  <c r="AP6059" i="1"/>
  <c r="AT8616" i="1"/>
  <c r="AM8616" i="1"/>
  <c r="AN8616" i="1" s="1"/>
  <c r="AK8617" i="1"/>
  <c r="AO8616" i="1"/>
  <c r="AU8616" i="1" l="1"/>
  <c r="AS8616" i="1" s="1"/>
  <c r="AR6061" i="1"/>
  <c r="AP6060" i="1"/>
  <c r="AT8617" i="1"/>
  <c r="AM8617" i="1"/>
  <c r="AN8617" i="1" s="1"/>
  <c r="AK8618" i="1"/>
  <c r="AO8617" i="1"/>
  <c r="AU8617" i="1" l="1"/>
  <c r="AS8617" i="1" s="1"/>
  <c r="AP6061" i="1"/>
  <c r="AQ6062" i="1"/>
  <c r="AT8618" i="1"/>
  <c r="AM8618" i="1"/>
  <c r="AN8618" i="1" s="1"/>
  <c r="AK8619" i="1"/>
  <c r="AO8618" i="1"/>
  <c r="AU8618" i="1" l="1"/>
  <c r="AS8618" i="1" s="1"/>
  <c r="AR6062" i="1"/>
  <c r="AQ6063" i="1" s="1"/>
  <c r="AT8619" i="1"/>
  <c r="AM8619" i="1"/>
  <c r="AN8619" i="1" s="1"/>
  <c r="AK8620" i="1"/>
  <c r="AO8619" i="1"/>
  <c r="AU8619" i="1" l="1"/>
  <c r="AS8619" i="1" s="1"/>
  <c r="AR6063" i="1"/>
  <c r="AP6062" i="1"/>
  <c r="AT8620" i="1"/>
  <c r="AM8620" i="1"/>
  <c r="AN8620" i="1" s="1"/>
  <c r="AK8621" i="1"/>
  <c r="AO8620" i="1"/>
  <c r="AU8620" i="1" l="1"/>
  <c r="AS8620" i="1" s="1"/>
  <c r="AP6063" i="1"/>
  <c r="AQ6064" i="1"/>
  <c r="AT8621" i="1"/>
  <c r="AM8621" i="1"/>
  <c r="AN8621" i="1" s="1"/>
  <c r="AK8622" i="1"/>
  <c r="AO8621" i="1"/>
  <c r="AU8621" i="1" l="1"/>
  <c r="AS8621" i="1" s="1"/>
  <c r="AR6064" i="1"/>
  <c r="AQ6065" i="1" s="1"/>
  <c r="AT8622" i="1"/>
  <c r="AM8622" i="1"/>
  <c r="AN8622" i="1" s="1"/>
  <c r="AK8623" i="1"/>
  <c r="AO8622" i="1"/>
  <c r="AU8622" i="1" l="1"/>
  <c r="AS8622" i="1" s="1"/>
  <c r="AR6065" i="1"/>
  <c r="AP6064" i="1"/>
  <c r="AT8623" i="1"/>
  <c r="AM8623" i="1"/>
  <c r="AN8623" i="1" s="1"/>
  <c r="AK8624" i="1"/>
  <c r="AO8623" i="1"/>
  <c r="AU8623" i="1" l="1"/>
  <c r="AS8623" i="1" s="1"/>
  <c r="AP6065" i="1"/>
  <c r="AQ6066" i="1"/>
  <c r="AT8624" i="1"/>
  <c r="AM8624" i="1"/>
  <c r="AN8624" i="1" s="1"/>
  <c r="AK8625" i="1"/>
  <c r="AO8624" i="1"/>
  <c r="AU8624" i="1" l="1"/>
  <c r="AS8624" i="1" s="1"/>
  <c r="AR6066" i="1"/>
  <c r="AQ6067" i="1" s="1"/>
  <c r="AT8625" i="1"/>
  <c r="AM8625" i="1"/>
  <c r="AN8625" i="1" s="1"/>
  <c r="AK8626" i="1"/>
  <c r="AO8625" i="1"/>
  <c r="AU8625" i="1" l="1"/>
  <c r="AS8625" i="1" s="1"/>
  <c r="AR6067" i="1"/>
  <c r="AQ6068" i="1" s="1"/>
  <c r="AP6066" i="1"/>
  <c r="AT8626" i="1"/>
  <c r="AM8626" i="1"/>
  <c r="AN8626" i="1" s="1"/>
  <c r="AK8627" i="1"/>
  <c r="AO8626" i="1"/>
  <c r="AU8626" i="1" l="1"/>
  <c r="AS8626" i="1" s="1"/>
  <c r="AR6068" i="1"/>
  <c r="AQ6069" i="1" s="1"/>
  <c r="AP6067" i="1"/>
  <c r="AT8627" i="1"/>
  <c r="AM8627" i="1"/>
  <c r="AN8627" i="1" s="1"/>
  <c r="AK8628" i="1"/>
  <c r="AO8627" i="1"/>
  <c r="AU8627" i="1" l="1"/>
  <c r="AS8627" i="1" s="1"/>
  <c r="AR6069" i="1"/>
  <c r="AQ6070" i="1" s="1"/>
  <c r="AP6068" i="1"/>
  <c r="AT8628" i="1"/>
  <c r="AM8628" i="1"/>
  <c r="AN8628" i="1" s="1"/>
  <c r="AK8629" i="1"/>
  <c r="AO8628" i="1"/>
  <c r="AU8628" i="1" l="1"/>
  <c r="AS8628" i="1" s="1"/>
  <c r="AR6070" i="1"/>
  <c r="AQ6071" i="1" s="1"/>
  <c r="AP6069" i="1"/>
  <c r="AT8629" i="1"/>
  <c r="AM8629" i="1"/>
  <c r="AN8629" i="1" s="1"/>
  <c r="AK8630" i="1"/>
  <c r="AA350" i="1" s="1"/>
  <c r="AO8629" i="1"/>
  <c r="AU8629" i="1" l="1"/>
  <c r="AS8629" i="1" s="1"/>
  <c r="AR6071" i="1"/>
  <c r="AQ6072" i="1" s="1"/>
  <c r="AP6070" i="1"/>
  <c r="AT8630" i="1"/>
  <c r="AF350" i="1" s="1"/>
  <c r="AM8630" i="1"/>
  <c r="AN8630" i="1" s="1"/>
  <c r="AK8631" i="1"/>
  <c r="AO8630" i="1"/>
  <c r="AB350" i="1" s="1"/>
  <c r="AU8630" i="1" l="1"/>
  <c r="AS8630" i="1" s="1"/>
  <c r="AR6072" i="1"/>
  <c r="AQ6073" i="1" s="1"/>
  <c r="AP6071" i="1"/>
  <c r="AT8631" i="1"/>
  <c r="AM8631" i="1"/>
  <c r="AN8631" i="1" s="1"/>
  <c r="AK8632" i="1"/>
  <c r="AO8631" i="1"/>
  <c r="AU8631" i="1" l="1"/>
  <c r="AS8631" i="1" s="1"/>
  <c r="AR6073" i="1"/>
  <c r="AP6072" i="1"/>
  <c r="AT8632" i="1"/>
  <c r="AM8632" i="1"/>
  <c r="AN8632" i="1" s="1"/>
  <c r="AK8633" i="1"/>
  <c r="AO8632" i="1"/>
  <c r="AU8632" i="1" l="1"/>
  <c r="AS8632" i="1" s="1"/>
  <c r="AP6073" i="1"/>
  <c r="AQ6074" i="1"/>
  <c r="AT8633" i="1"/>
  <c r="AM8633" i="1"/>
  <c r="AN8633" i="1" s="1"/>
  <c r="AK8634" i="1"/>
  <c r="AO8633" i="1"/>
  <c r="AU8633" i="1" l="1"/>
  <c r="AS8633" i="1" s="1"/>
  <c r="AR6074" i="1"/>
  <c r="AQ6075" i="1" s="1"/>
  <c r="AT8634" i="1"/>
  <c r="AM8634" i="1"/>
  <c r="AN8634" i="1" s="1"/>
  <c r="AK8635" i="1"/>
  <c r="AO8634" i="1"/>
  <c r="AU8634" i="1" l="1"/>
  <c r="AS8634" i="1" s="1"/>
  <c r="AR6075" i="1"/>
  <c r="AP6074" i="1"/>
  <c r="AT8635" i="1"/>
  <c r="AM8635" i="1"/>
  <c r="AN8635" i="1" s="1"/>
  <c r="AK8636" i="1"/>
  <c r="AO8635" i="1"/>
  <c r="AU8635" i="1" l="1"/>
  <c r="AS8635" i="1" s="1"/>
  <c r="AP6075" i="1"/>
  <c r="AQ6076" i="1"/>
  <c r="AT8636" i="1"/>
  <c r="AM8636" i="1"/>
  <c r="AN8636" i="1" s="1"/>
  <c r="AK8637" i="1"/>
  <c r="AO8636" i="1"/>
  <c r="AU8636" i="1" l="1"/>
  <c r="AS8636" i="1" s="1"/>
  <c r="AR6076" i="1"/>
  <c r="AT8637" i="1"/>
  <c r="AM8637" i="1"/>
  <c r="AN8637" i="1" s="1"/>
  <c r="AK8638" i="1"/>
  <c r="AO8637" i="1"/>
  <c r="AU8637" i="1" l="1"/>
  <c r="AS8637" i="1" s="1"/>
  <c r="AP6076" i="1"/>
  <c r="AQ6077" i="1"/>
  <c r="AT8638" i="1"/>
  <c r="AM8638" i="1"/>
  <c r="AN8638" i="1" s="1"/>
  <c r="AK8639" i="1"/>
  <c r="AO8638" i="1"/>
  <c r="AU8638" i="1" l="1"/>
  <c r="AS8638" i="1" s="1"/>
  <c r="AR6077" i="1"/>
  <c r="AQ6078" i="1" s="1"/>
  <c r="AT8639" i="1"/>
  <c r="AM8639" i="1"/>
  <c r="AN8639" i="1" s="1"/>
  <c r="AK8640" i="1"/>
  <c r="AO8639" i="1"/>
  <c r="AU8639" i="1" l="1"/>
  <c r="AS8639" i="1" s="1"/>
  <c r="AR6078" i="1"/>
  <c r="AQ6079" i="1" s="1"/>
  <c r="AP6077" i="1"/>
  <c r="AT8640" i="1"/>
  <c r="AM8640" i="1"/>
  <c r="AN8640" i="1" s="1"/>
  <c r="AK8641" i="1"/>
  <c r="AO8640" i="1"/>
  <c r="AU8640" i="1" l="1"/>
  <c r="AS8640" i="1" s="1"/>
  <c r="AR6079" i="1"/>
  <c r="AQ6080" i="1" s="1"/>
  <c r="AP6078" i="1"/>
  <c r="AT8641" i="1"/>
  <c r="AM8641" i="1"/>
  <c r="AN8641" i="1" s="1"/>
  <c r="AK8642" i="1"/>
  <c r="AO8641" i="1"/>
  <c r="AU8641" i="1" l="1"/>
  <c r="AS8641" i="1" s="1"/>
  <c r="AD248" i="1"/>
  <c r="AR6080" i="1"/>
  <c r="AQ6081" i="1" s="1"/>
  <c r="AP6079" i="1"/>
  <c r="AT8642" i="1"/>
  <c r="AM8642" i="1"/>
  <c r="AN8642" i="1" s="1"/>
  <c r="AK8643" i="1"/>
  <c r="AO8642" i="1"/>
  <c r="AU8642" i="1" l="1"/>
  <c r="AS8642" i="1" s="1"/>
  <c r="AR6081" i="1"/>
  <c r="AE248" i="1"/>
  <c r="AP6080" i="1"/>
  <c r="AC248" i="1" s="1"/>
  <c r="AT8643" i="1"/>
  <c r="AM8643" i="1"/>
  <c r="AN8643" i="1" s="1"/>
  <c r="AK8644" i="1"/>
  <c r="AO8643" i="1"/>
  <c r="AU8643" i="1" l="1"/>
  <c r="AS8643" i="1" s="1"/>
  <c r="AP6081" i="1"/>
  <c r="AQ6082" i="1"/>
  <c r="AT8644" i="1"/>
  <c r="AM8644" i="1"/>
  <c r="AN8644" i="1" s="1"/>
  <c r="AK8645" i="1"/>
  <c r="AO8644" i="1"/>
  <c r="AU8644" i="1" l="1"/>
  <c r="AS8644" i="1" s="1"/>
  <c r="AR6082" i="1"/>
  <c r="AQ6083" i="1" s="1"/>
  <c r="AT8645" i="1"/>
  <c r="AM8645" i="1"/>
  <c r="AN8645" i="1" s="1"/>
  <c r="AK8646" i="1"/>
  <c r="AO8645" i="1"/>
  <c r="AU8645" i="1" l="1"/>
  <c r="AS8645" i="1" s="1"/>
  <c r="AR6083" i="1"/>
  <c r="AP6082" i="1"/>
  <c r="AT8646" i="1"/>
  <c r="AM8646" i="1"/>
  <c r="AN8646" i="1" s="1"/>
  <c r="AK8647" i="1"/>
  <c r="AO8646" i="1"/>
  <c r="AU8646" i="1" l="1"/>
  <c r="AS8646" i="1" s="1"/>
  <c r="AQ6084" i="1"/>
  <c r="AP6083" i="1"/>
  <c r="AT8647" i="1"/>
  <c r="AM8647" i="1"/>
  <c r="AN8647" i="1" s="1"/>
  <c r="AK8648" i="1"/>
  <c r="AO8647" i="1"/>
  <c r="AU8647" i="1" l="1"/>
  <c r="AS8647" i="1" s="1"/>
  <c r="AR6084" i="1"/>
  <c r="AQ6085" i="1" s="1"/>
  <c r="AT8648" i="1"/>
  <c r="AM8648" i="1"/>
  <c r="AN8648" i="1" s="1"/>
  <c r="AK8649" i="1"/>
  <c r="AO8648" i="1"/>
  <c r="AU8648" i="1" l="1"/>
  <c r="AS8648" i="1" s="1"/>
  <c r="AR6085" i="1"/>
  <c r="AQ6086" i="1" s="1"/>
  <c r="AP6084" i="1"/>
  <c r="AT8649" i="1"/>
  <c r="AM8649" i="1"/>
  <c r="AN8649" i="1" s="1"/>
  <c r="AK8650" i="1"/>
  <c r="AO8649" i="1"/>
  <c r="AU8649" i="1" l="1"/>
  <c r="AS8649" i="1" s="1"/>
  <c r="AR6086" i="1"/>
  <c r="AQ6087" i="1" s="1"/>
  <c r="AP6085" i="1"/>
  <c r="AT8650" i="1"/>
  <c r="AM8650" i="1"/>
  <c r="AN8650" i="1" s="1"/>
  <c r="AK8651" i="1"/>
  <c r="AO8650" i="1"/>
  <c r="AU8650" i="1" l="1"/>
  <c r="AS8650" i="1" s="1"/>
  <c r="AR6087" i="1"/>
  <c r="AP6086" i="1"/>
  <c r="AT8651" i="1"/>
  <c r="AM8651" i="1"/>
  <c r="AN8651" i="1" s="1"/>
  <c r="AK8652" i="1"/>
  <c r="AO8651" i="1"/>
  <c r="AU8651" i="1" l="1"/>
  <c r="AS8651" i="1" s="1"/>
  <c r="AP6087" i="1"/>
  <c r="AQ6088" i="1"/>
  <c r="AT8652" i="1"/>
  <c r="AM8652" i="1"/>
  <c r="AN8652" i="1" s="1"/>
  <c r="AK8653" i="1"/>
  <c r="AO8652" i="1"/>
  <c r="AU8652" i="1" l="1"/>
  <c r="AS8652" i="1" s="1"/>
  <c r="AR6088" i="1"/>
  <c r="AQ6089" i="1" s="1"/>
  <c r="AT8653" i="1"/>
  <c r="AM8653" i="1"/>
  <c r="AN8653" i="1" s="1"/>
  <c r="AK8654" i="1"/>
  <c r="AO8653" i="1"/>
  <c r="AU8653" i="1" l="1"/>
  <c r="AS8653" i="1" s="1"/>
  <c r="AR6089" i="1"/>
  <c r="AQ6090" i="1" s="1"/>
  <c r="AP6088" i="1"/>
  <c r="AT8654" i="1"/>
  <c r="AM8654" i="1"/>
  <c r="AN8654" i="1" s="1"/>
  <c r="AK8655" i="1"/>
  <c r="AA351" i="1" s="1"/>
  <c r="AO8654" i="1"/>
  <c r="AU8654" i="1" l="1"/>
  <c r="AS8654" i="1" s="1"/>
  <c r="AR6090" i="1"/>
  <c r="AP6089" i="1"/>
  <c r="AT8655" i="1"/>
  <c r="AF351" i="1" s="1"/>
  <c r="AM8655" i="1"/>
  <c r="AN8655" i="1" s="1"/>
  <c r="AK8656" i="1"/>
  <c r="AO8655" i="1"/>
  <c r="AB351" i="1" s="1"/>
  <c r="AU8655" i="1" l="1"/>
  <c r="AS8655" i="1" s="1"/>
  <c r="AP6090" i="1"/>
  <c r="AQ6091" i="1"/>
  <c r="AT8656" i="1"/>
  <c r="AM8656" i="1"/>
  <c r="AN8656" i="1" s="1"/>
  <c r="AK8657" i="1"/>
  <c r="AO8656" i="1"/>
  <c r="AU8656" i="1" l="1"/>
  <c r="AS8656" i="1" s="1"/>
  <c r="AR6091" i="1"/>
  <c r="AQ6092" i="1" s="1"/>
  <c r="AT8657" i="1"/>
  <c r="AM8657" i="1"/>
  <c r="AN8657" i="1" s="1"/>
  <c r="AK8658" i="1"/>
  <c r="AO8657" i="1"/>
  <c r="AU8657" i="1" l="1"/>
  <c r="AS8657" i="1" s="1"/>
  <c r="AR6092" i="1"/>
  <c r="AQ6093" i="1" s="1"/>
  <c r="AP6091" i="1"/>
  <c r="AT8658" i="1"/>
  <c r="AM8658" i="1"/>
  <c r="AN8658" i="1" s="1"/>
  <c r="AK8659" i="1"/>
  <c r="AO8658" i="1"/>
  <c r="AU8658" i="1" l="1"/>
  <c r="AS8658" i="1" s="1"/>
  <c r="AR6093" i="1"/>
  <c r="AQ6094" i="1" s="1"/>
  <c r="AP6092" i="1"/>
  <c r="AT8659" i="1"/>
  <c r="AM8659" i="1"/>
  <c r="AN8659" i="1" s="1"/>
  <c r="AK8660" i="1"/>
  <c r="AO8659" i="1"/>
  <c r="AU8659" i="1" l="1"/>
  <c r="AS8659" i="1" s="1"/>
  <c r="AR6094" i="1"/>
  <c r="AQ6095" i="1" s="1"/>
  <c r="AP6093" i="1"/>
  <c r="AT8660" i="1"/>
  <c r="AM8660" i="1"/>
  <c r="AN8660" i="1" s="1"/>
  <c r="AK8661" i="1"/>
  <c r="AO8660" i="1"/>
  <c r="AU8660" i="1" l="1"/>
  <c r="AS8660" i="1" s="1"/>
  <c r="AR6095" i="1"/>
  <c r="AP6094" i="1"/>
  <c r="AT8661" i="1"/>
  <c r="AM8661" i="1"/>
  <c r="AN8661" i="1" s="1"/>
  <c r="AK8662" i="1"/>
  <c r="AO8661" i="1"/>
  <c r="AU8661" i="1" l="1"/>
  <c r="AS8661" i="1" s="1"/>
  <c r="AP6095" i="1"/>
  <c r="AQ6096" i="1"/>
  <c r="AT8662" i="1"/>
  <c r="AM8662" i="1"/>
  <c r="AN8662" i="1" s="1"/>
  <c r="AK8663" i="1"/>
  <c r="AO8662" i="1"/>
  <c r="AU8662" i="1" l="1"/>
  <c r="AS8662" i="1" s="1"/>
  <c r="AR6096" i="1"/>
  <c r="AQ6097" i="1" s="1"/>
  <c r="AT8663" i="1"/>
  <c r="AM8663" i="1"/>
  <c r="AN8663" i="1" s="1"/>
  <c r="AK8664" i="1"/>
  <c r="AO8663" i="1"/>
  <c r="AU8663" i="1" l="1"/>
  <c r="AS8663" i="1" s="1"/>
  <c r="AR6097" i="1"/>
  <c r="AP6096" i="1"/>
  <c r="AT8664" i="1"/>
  <c r="AM8664" i="1"/>
  <c r="AN8664" i="1" s="1"/>
  <c r="AK8665" i="1"/>
  <c r="AO8664" i="1"/>
  <c r="AU8664" i="1" l="1"/>
  <c r="AS8664" i="1" s="1"/>
  <c r="AP6097" i="1"/>
  <c r="AQ6098" i="1"/>
  <c r="AT8665" i="1"/>
  <c r="AM8665" i="1"/>
  <c r="AN8665" i="1" s="1"/>
  <c r="AK8666" i="1"/>
  <c r="AO8665" i="1"/>
  <c r="AU8665" i="1" l="1"/>
  <c r="AS8665" i="1" s="1"/>
  <c r="AR6098" i="1"/>
  <c r="AQ6099" i="1" s="1"/>
  <c r="AT8666" i="1"/>
  <c r="AM8666" i="1"/>
  <c r="AN8666" i="1" s="1"/>
  <c r="AK8667" i="1"/>
  <c r="AO8666" i="1"/>
  <c r="AU8666" i="1" l="1"/>
  <c r="AS8666" i="1" s="1"/>
  <c r="AR6099" i="1"/>
  <c r="AQ6100" i="1" s="1"/>
  <c r="AP6098" i="1"/>
  <c r="AT8667" i="1"/>
  <c r="AM8667" i="1"/>
  <c r="AN8667" i="1" s="1"/>
  <c r="AK8668" i="1"/>
  <c r="AO8667" i="1"/>
  <c r="AU8667" i="1" l="1"/>
  <c r="AS8667" i="1" s="1"/>
  <c r="AR6100" i="1"/>
  <c r="AP6099" i="1"/>
  <c r="AT8668" i="1"/>
  <c r="AM8668" i="1"/>
  <c r="AN8668" i="1" s="1"/>
  <c r="AK8669" i="1"/>
  <c r="AO8668" i="1"/>
  <c r="AU8668" i="1" l="1"/>
  <c r="AS8668" i="1" s="1"/>
  <c r="AP6100" i="1"/>
  <c r="AQ6101" i="1"/>
  <c r="AT8669" i="1"/>
  <c r="AM8669" i="1"/>
  <c r="AN8669" i="1" s="1"/>
  <c r="AK8670" i="1"/>
  <c r="AO8669" i="1"/>
  <c r="AU8669" i="1" l="1"/>
  <c r="AS8669" i="1" s="1"/>
  <c r="AR6101" i="1"/>
  <c r="AQ6102" i="1" s="1"/>
  <c r="AT8670" i="1"/>
  <c r="AM8670" i="1"/>
  <c r="AN8670" i="1" s="1"/>
  <c r="AK8671" i="1"/>
  <c r="AO8670" i="1"/>
  <c r="AU8670" i="1" l="1"/>
  <c r="AS8670" i="1" s="1"/>
  <c r="AR6102" i="1"/>
  <c r="AQ6103" i="1" s="1"/>
  <c r="AP6101" i="1"/>
  <c r="AT8671" i="1"/>
  <c r="AM8671" i="1"/>
  <c r="AN8671" i="1" s="1"/>
  <c r="AK8672" i="1"/>
  <c r="AO8671" i="1"/>
  <c r="AU8671" i="1" l="1"/>
  <c r="AS8671" i="1" s="1"/>
  <c r="AR6103" i="1"/>
  <c r="AQ6104" i="1" s="1"/>
  <c r="AP6102" i="1"/>
  <c r="AT8672" i="1"/>
  <c r="AM8672" i="1"/>
  <c r="AN8672" i="1" s="1"/>
  <c r="AK8673" i="1"/>
  <c r="AO8672" i="1"/>
  <c r="AU8672" i="1" l="1"/>
  <c r="AS8672" i="1" s="1"/>
  <c r="AR6104" i="1"/>
  <c r="AQ6105" i="1" s="1"/>
  <c r="AP6103" i="1"/>
  <c r="AT8673" i="1"/>
  <c r="AM8673" i="1"/>
  <c r="AN8673" i="1" s="1"/>
  <c r="AK8674" i="1"/>
  <c r="AO8673" i="1"/>
  <c r="AU8673" i="1" l="1"/>
  <c r="AS8673" i="1" s="1"/>
  <c r="AD249" i="1"/>
  <c r="AR6105" i="1"/>
  <c r="AQ6106" i="1" s="1"/>
  <c r="AP6104" i="1"/>
  <c r="AT8674" i="1"/>
  <c r="AM8674" i="1"/>
  <c r="AN8674" i="1" s="1"/>
  <c r="AK8675" i="1"/>
  <c r="AO8674" i="1"/>
  <c r="AU8674" i="1" l="1"/>
  <c r="AS8674" i="1" s="1"/>
  <c r="AR6106" i="1"/>
  <c r="AQ6107" i="1" s="1"/>
  <c r="AE249" i="1"/>
  <c r="AP6105" i="1"/>
  <c r="AC249" i="1" s="1"/>
  <c r="AT8675" i="1"/>
  <c r="AM8675" i="1"/>
  <c r="AN8675" i="1" s="1"/>
  <c r="AK8676" i="1"/>
  <c r="AO8675" i="1"/>
  <c r="AU8675" i="1" l="1"/>
  <c r="AS8675" i="1" s="1"/>
  <c r="AR6107" i="1"/>
  <c r="AQ6108" i="1" s="1"/>
  <c r="AP6106" i="1"/>
  <c r="AT8676" i="1"/>
  <c r="AM8676" i="1"/>
  <c r="AN8676" i="1" s="1"/>
  <c r="AK8677" i="1"/>
  <c r="AO8676" i="1"/>
  <c r="AU8676" i="1" l="1"/>
  <c r="AS8676" i="1" s="1"/>
  <c r="AR6108" i="1"/>
  <c r="AP6107" i="1"/>
  <c r="AT8677" i="1"/>
  <c r="AM8677" i="1"/>
  <c r="AN8677" i="1" s="1"/>
  <c r="AK8678" i="1"/>
  <c r="AO8677" i="1"/>
  <c r="AU8677" i="1" l="1"/>
  <c r="AS8677" i="1" s="1"/>
  <c r="AP6108" i="1"/>
  <c r="AQ6109" i="1"/>
  <c r="AT8678" i="1"/>
  <c r="AM8678" i="1"/>
  <c r="AN8678" i="1" s="1"/>
  <c r="AK8679" i="1"/>
  <c r="AO8678" i="1"/>
  <c r="AU8678" i="1" l="1"/>
  <c r="AS8678" i="1" s="1"/>
  <c r="AR6109" i="1"/>
  <c r="AQ6110" i="1" s="1"/>
  <c r="AT8679" i="1"/>
  <c r="AM8679" i="1"/>
  <c r="AN8679" i="1" s="1"/>
  <c r="AK8680" i="1"/>
  <c r="AA352" i="1" s="1"/>
  <c r="AO8679" i="1"/>
  <c r="AU8679" i="1" l="1"/>
  <c r="AS8679" i="1" s="1"/>
  <c r="AR6110" i="1"/>
  <c r="AQ6111" i="1" s="1"/>
  <c r="AP6109" i="1"/>
  <c r="AT8680" i="1"/>
  <c r="AF352" i="1" s="1"/>
  <c r="AM8680" i="1"/>
  <c r="AN8680" i="1" s="1"/>
  <c r="AK8681" i="1"/>
  <c r="AO8680" i="1"/>
  <c r="AB352" i="1" s="1"/>
  <c r="AU8680" i="1" l="1"/>
  <c r="AS8680" i="1" s="1"/>
  <c r="AR6111" i="1"/>
  <c r="AP6110" i="1"/>
  <c r="AT8681" i="1"/>
  <c r="AM8681" i="1"/>
  <c r="AN8681" i="1" s="1"/>
  <c r="AK8682" i="1"/>
  <c r="AO8681" i="1"/>
  <c r="AU8681" i="1" l="1"/>
  <c r="AS8681" i="1" s="1"/>
  <c r="AP6111" i="1"/>
  <c r="AQ6112" i="1"/>
  <c r="AT8682" i="1"/>
  <c r="AM8682" i="1"/>
  <c r="AN8682" i="1" s="1"/>
  <c r="AK8683" i="1"/>
  <c r="AO8682" i="1"/>
  <c r="AU8682" i="1" l="1"/>
  <c r="AS8682" i="1" s="1"/>
  <c r="AR6112" i="1"/>
  <c r="AQ6113" i="1" s="1"/>
  <c r="AT8683" i="1"/>
  <c r="AM8683" i="1"/>
  <c r="AN8683" i="1" s="1"/>
  <c r="AK8684" i="1"/>
  <c r="AO8683" i="1"/>
  <c r="AU8683" i="1" l="1"/>
  <c r="AS8683" i="1" s="1"/>
  <c r="AR6113" i="1"/>
  <c r="AQ6114" i="1" s="1"/>
  <c r="AP6112" i="1"/>
  <c r="AT8684" i="1"/>
  <c r="AM8684" i="1"/>
  <c r="AN8684" i="1" s="1"/>
  <c r="AK8685" i="1"/>
  <c r="AO8684" i="1"/>
  <c r="AU8684" i="1" l="1"/>
  <c r="AS8684" i="1" s="1"/>
  <c r="AR6114" i="1"/>
  <c r="AQ6115" i="1" s="1"/>
  <c r="AP6113" i="1"/>
  <c r="AT8685" i="1"/>
  <c r="AM8685" i="1"/>
  <c r="AN8685" i="1" s="1"/>
  <c r="AK8686" i="1"/>
  <c r="AO8685" i="1"/>
  <c r="AU8685" i="1" l="1"/>
  <c r="AS8685" i="1" s="1"/>
  <c r="AR6115" i="1"/>
  <c r="AQ6116" i="1" s="1"/>
  <c r="AP6114" i="1"/>
  <c r="AT8686" i="1"/>
  <c r="AM8686" i="1"/>
  <c r="AN8686" i="1" s="1"/>
  <c r="AK8687" i="1"/>
  <c r="AO8686" i="1"/>
  <c r="AU8686" i="1" l="1"/>
  <c r="AS8686" i="1" s="1"/>
  <c r="AR6116" i="1"/>
  <c r="AP6115" i="1"/>
  <c r="AT8687" i="1"/>
  <c r="AM8687" i="1"/>
  <c r="AN8687" i="1" s="1"/>
  <c r="AK8688" i="1"/>
  <c r="AO8687" i="1"/>
  <c r="AU8687" i="1" l="1"/>
  <c r="AS8687" i="1" s="1"/>
  <c r="AP6116" i="1"/>
  <c r="AQ6117" i="1"/>
  <c r="AT8688" i="1"/>
  <c r="AM8688" i="1"/>
  <c r="AN8688" i="1" s="1"/>
  <c r="AK8689" i="1"/>
  <c r="AO8688" i="1"/>
  <c r="AU8688" i="1" l="1"/>
  <c r="AS8688" i="1" s="1"/>
  <c r="AR6117" i="1"/>
  <c r="AT8689" i="1"/>
  <c r="AM8689" i="1"/>
  <c r="AN8689" i="1" s="1"/>
  <c r="AK8690" i="1"/>
  <c r="AO8689" i="1"/>
  <c r="AU8689" i="1" l="1"/>
  <c r="AS8689" i="1" s="1"/>
  <c r="AP6117" i="1"/>
  <c r="AQ6118" i="1"/>
  <c r="AT8690" i="1"/>
  <c r="AM8690" i="1"/>
  <c r="AN8690" i="1" s="1"/>
  <c r="AK8691" i="1"/>
  <c r="AO8690" i="1"/>
  <c r="AU8690" i="1" l="1"/>
  <c r="AS8690" i="1" s="1"/>
  <c r="AR6118" i="1"/>
  <c r="AT8691" i="1"/>
  <c r="AM8691" i="1"/>
  <c r="AN8691" i="1" s="1"/>
  <c r="AK8692" i="1"/>
  <c r="AO8691" i="1"/>
  <c r="AU8691" i="1" l="1"/>
  <c r="AS8691" i="1" s="1"/>
  <c r="AP6118" i="1"/>
  <c r="AQ6119" i="1"/>
  <c r="AT8692" i="1"/>
  <c r="AM8692" i="1"/>
  <c r="AN8692" i="1" s="1"/>
  <c r="AK8693" i="1"/>
  <c r="AO8692" i="1"/>
  <c r="AU8692" i="1" l="1"/>
  <c r="AS8692" i="1" s="1"/>
  <c r="AR6119" i="1"/>
  <c r="AT8693" i="1"/>
  <c r="AM8693" i="1"/>
  <c r="AN8693" i="1" s="1"/>
  <c r="AK8694" i="1"/>
  <c r="AO8693" i="1"/>
  <c r="AU8693" i="1" l="1"/>
  <c r="AS8693" i="1" s="1"/>
  <c r="AP6119" i="1"/>
  <c r="AQ6120" i="1"/>
  <c r="AT8694" i="1"/>
  <c r="AM8694" i="1"/>
  <c r="AN8694" i="1" s="1"/>
  <c r="AK8695" i="1"/>
  <c r="AO8694" i="1"/>
  <c r="AU8694" i="1" l="1"/>
  <c r="AS8694" i="1" s="1"/>
  <c r="AR6120" i="1"/>
  <c r="AQ6121" i="1" s="1"/>
  <c r="AT8695" i="1"/>
  <c r="AM8695" i="1"/>
  <c r="AN8695" i="1" s="1"/>
  <c r="AK8696" i="1"/>
  <c r="AO8695" i="1"/>
  <c r="AU8695" i="1" l="1"/>
  <c r="AS8695" i="1" s="1"/>
  <c r="AR6121" i="1"/>
  <c r="AQ6122" i="1" s="1"/>
  <c r="AP6120" i="1"/>
  <c r="AT8696" i="1"/>
  <c r="AM8696" i="1"/>
  <c r="AN8696" i="1" s="1"/>
  <c r="AK8697" i="1"/>
  <c r="AO8696" i="1"/>
  <c r="AU8696" i="1" l="1"/>
  <c r="AS8696" i="1" s="1"/>
  <c r="AR6122" i="1"/>
  <c r="AQ6123" i="1" s="1"/>
  <c r="AP6121" i="1"/>
  <c r="AT8697" i="1"/>
  <c r="AM8697" i="1"/>
  <c r="AN8697" i="1" s="1"/>
  <c r="AK8698" i="1"/>
  <c r="AO8697" i="1"/>
  <c r="AU8697" i="1" l="1"/>
  <c r="AS8697" i="1" s="1"/>
  <c r="AR6123" i="1"/>
  <c r="AQ6124" i="1" s="1"/>
  <c r="AP6122" i="1"/>
  <c r="AT8698" i="1"/>
  <c r="AM8698" i="1"/>
  <c r="AN8698" i="1" s="1"/>
  <c r="AK8699" i="1"/>
  <c r="AO8698" i="1"/>
  <c r="AU8698" i="1" l="1"/>
  <c r="AS8698" i="1" s="1"/>
  <c r="AR6124" i="1"/>
  <c r="AQ6125" i="1" s="1"/>
  <c r="AP6123" i="1"/>
  <c r="AT8699" i="1"/>
  <c r="AM8699" i="1"/>
  <c r="AN8699" i="1" s="1"/>
  <c r="AK8700" i="1"/>
  <c r="AO8699" i="1"/>
  <c r="AU8699" i="1" l="1"/>
  <c r="AS8699" i="1" s="1"/>
  <c r="AR6125" i="1"/>
  <c r="AQ6126" i="1" s="1"/>
  <c r="AP6124" i="1"/>
  <c r="AT8700" i="1"/>
  <c r="AM8700" i="1"/>
  <c r="AN8700" i="1" s="1"/>
  <c r="AK8701" i="1"/>
  <c r="AO8700" i="1"/>
  <c r="AU8700" i="1" l="1"/>
  <c r="AS8700" i="1" s="1"/>
  <c r="AR6126" i="1"/>
  <c r="AP6125" i="1"/>
  <c r="AT8701" i="1"/>
  <c r="AM8701" i="1"/>
  <c r="AN8701" i="1" s="1"/>
  <c r="AK8702" i="1"/>
  <c r="AO8701" i="1"/>
  <c r="AU8701" i="1" l="1"/>
  <c r="AS8701" i="1" s="1"/>
  <c r="AP6126" i="1"/>
  <c r="AQ6127" i="1"/>
  <c r="AT8702" i="1"/>
  <c r="AM8702" i="1"/>
  <c r="AN8702" i="1" s="1"/>
  <c r="AK8703" i="1"/>
  <c r="AO8702" i="1"/>
  <c r="AU8702" i="1" l="1"/>
  <c r="AS8702" i="1" s="1"/>
  <c r="AR6127" i="1"/>
  <c r="AT8703" i="1"/>
  <c r="AM8703" i="1"/>
  <c r="AN8703" i="1" s="1"/>
  <c r="AK8704" i="1"/>
  <c r="AO8703" i="1"/>
  <c r="AU8703" i="1" l="1"/>
  <c r="AS8703" i="1" s="1"/>
  <c r="AP6127" i="1"/>
  <c r="AQ6128" i="1"/>
  <c r="AT8704" i="1"/>
  <c r="AM8704" i="1"/>
  <c r="AN8704" i="1" s="1"/>
  <c r="AK8705" i="1"/>
  <c r="AA353" i="1" s="1"/>
  <c r="AO8704" i="1"/>
  <c r="AU8704" i="1" l="1"/>
  <c r="AS8704" i="1" s="1"/>
  <c r="AR6128" i="1"/>
  <c r="AQ6129" i="1" s="1"/>
  <c r="AT8705" i="1"/>
  <c r="AF353" i="1" s="1"/>
  <c r="AM8705" i="1"/>
  <c r="AN8705" i="1" s="1"/>
  <c r="AK8706" i="1"/>
  <c r="AO8705" i="1"/>
  <c r="AB353" i="1" s="1"/>
  <c r="AU8705" i="1" l="1"/>
  <c r="AS8705" i="1" s="1"/>
  <c r="AR6129" i="1"/>
  <c r="AQ6130" i="1" s="1"/>
  <c r="AP6128" i="1"/>
  <c r="AT8706" i="1"/>
  <c r="AM8706" i="1"/>
  <c r="AN8706" i="1" s="1"/>
  <c r="AK8707" i="1"/>
  <c r="AO8706" i="1"/>
  <c r="AU8706" i="1" l="1"/>
  <c r="AS8706" i="1" s="1"/>
  <c r="AD250" i="1"/>
  <c r="AR6130" i="1"/>
  <c r="AQ6131" i="1" s="1"/>
  <c r="AP6129" i="1"/>
  <c r="AT8707" i="1"/>
  <c r="AM8707" i="1"/>
  <c r="AN8707" i="1" s="1"/>
  <c r="AK8708" i="1"/>
  <c r="AO8707" i="1"/>
  <c r="AU8707" i="1" l="1"/>
  <c r="AS8707" i="1" s="1"/>
  <c r="AR6131" i="1"/>
  <c r="AQ6132" i="1" s="1"/>
  <c r="AP6130" i="1"/>
  <c r="AC250" i="1" s="1"/>
  <c r="AE250" i="1"/>
  <c r="AT8708" i="1"/>
  <c r="AM8708" i="1"/>
  <c r="AN8708" i="1" s="1"/>
  <c r="AK8709" i="1"/>
  <c r="AO8708" i="1"/>
  <c r="AU8708" i="1" l="1"/>
  <c r="AS8708" i="1" s="1"/>
  <c r="AR6132" i="1"/>
  <c r="AP6131" i="1"/>
  <c r="AT8709" i="1"/>
  <c r="AM8709" i="1"/>
  <c r="AN8709" i="1" s="1"/>
  <c r="AK8710" i="1"/>
  <c r="AO8709" i="1"/>
  <c r="AU8709" i="1" l="1"/>
  <c r="AS8709" i="1" s="1"/>
  <c r="AQ6133" i="1"/>
  <c r="AP6132" i="1"/>
  <c r="AT8710" i="1"/>
  <c r="AM8710" i="1"/>
  <c r="AN8710" i="1" s="1"/>
  <c r="AK8711" i="1"/>
  <c r="AO8710" i="1"/>
  <c r="AU8710" i="1" l="1"/>
  <c r="AS8710" i="1" s="1"/>
  <c r="AR6133" i="1"/>
  <c r="AQ6134" i="1" s="1"/>
  <c r="AT8711" i="1"/>
  <c r="AM8711" i="1"/>
  <c r="AN8711" i="1" s="1"/>
  <c r="AK8712" i="1"/>
  <c r="AO8711" i="1"/>
  <c r="AU8711" i="1" l="1"/>
  <c r="AS8711" i="1" s="1"/>
  <c r="AR6134" i="1"/>
  <c r="AQ6135" i="1" s="1"/>
  <c r="AP6133" i="1"/>
  <c r="AT8712" i="1"/>
  <c r="AM8712" i="1"/>
  <c r="AN8712" i="1" s="1"/>
  <c r="AK8713" i="1"/>
  <c r="AO8712" i="1"/>
  <c r="AU8712" i="1" l="1"/>
  <c r="AS8712" i="1" s="1"/>
  <c r="AR6135" i="1"/>
  <c r="AQ6136" i="1" s="1"/>
  <c r="AP6134" i="1"/>
  <c r="AT8713" i="1"/>
  <c r="AM8713" i="1"/>
  <c r="AN8713" i="1" s="1"/>
  <c r="AK8714" i="1"/>
  <c r="AO8713" i="1"/>
  <c r="AU8713" i="1" l="1"/>
  <c r="AS8713" i="1" s="1"/>
  <c r="AR6136" i="1"/>
  <c r="AQ6137" i="1" s="1"/>
  <c r="AP6135" i="1"/>
  <c r="AT8714" i="1"/>
  <c r="AM8714" i="1"/>
  <c r="AN8714" i="1" s="1"/>
  <c r="AK8715" i="1"/>
  <c r="AO8714" i="1"/>
  <c r="AU8714" i="1" l="1"/>
  <c r="AS8714" i="1" s="1"/>
  <c r="AR6137" i="1"/>
  <c r="AP6136" i="1"/>
  <c r="AT8715" i="1"/>
  <c r="AM8715" i="1"/>
  <c r="AN8715" i="1" s="1"/>
  <c r="AK8716" i="1"/>
  <c r="AO8715" i="1"/>
  <c r="AU8715" i="1" l="1"/>
  <c r="AS8715" i="1" s="1"/>
  <c r="AQ6138" i="1"/>
  <c r="AP6137" i="1"/>
  <c r="AT8716" i="1"/>
  <c r="AM8716" i="1"/>
  <c r="AN8716" i="1" s="1"/>
  <c r="AK8717" i="1"/>
  <c r="AO8716" i="1"/>
  <c r="AU8716" i="1" l="1"/>
  <c r="AS8716" i="1" s="1"/>
  <c r="AR6138" i="1"/>
  <c r="AQ6139" i="1" s="1"/>
  <c r="AT8717" i="1"/>
  <c r="AM8717" i="1"/>
  <c r="AN8717" i="1" s="1"/>
  <c r="AK8718" i="1"/>
  <c r="AO8717" i="1"/>
  <c r="AU8717" i="1" l="1"/>
  <c r="AS8717" i="1" s="1"/>
  <c r="AR6139" i="1"/>
  <c r="AQ6140" i="1" s="1"/>
  <c r="AP6138" i="1"/>
  <c r="AT8718" i="1"/>
  <c r="AM8718" i="1"/>
  <c r="AN8718" i="1" s="1"/>
  <c r="AK8719" i="1"/>
  <c r="AO8718" i="1"/>
  <c r="AU8718" i="1" l="1"/>
  <c r="AS8718" i="1" s="1"/>
  <c r="AR6140" i="1"/>
  <c r="AP6139" i="1"/>
  <c r="AT8719" i="1"/>
  <c r="AM8719" i="1"/>
  <c r="AN8719" i="1" s="1"/>
  <c r="AK8720" i="1"/>
  <c r="AO8719" i="1"/>
  <c r="AU8719" i="1" l="1"/>
  <c r="AS8719" i="1" s="1"/>
  <c r="AP6140" i="1"/>
  <c r="AQ6141" i="1"/>
  <c r="AT8720" i="1"/>
  <c r="AM8720" i="1"/>
  <c r="AN8720" i="1" s="1"/>
  <c r="AK8721" i="1"/>
  <c r="AO8720" i="1"/>
  <c r="AU8720" i="1" l="1"/>
  <c r="AS8720" i="1" s="1"/>
  <c r="AR6141" i="1"/>
  <c r="AQ6142" i="1" s="1"/>
  <c r="AT8721" i="1"/>
  <c r="AM8721" i="1"/>
  <c r="AN8721" i="1" s="1"/>
  <c r="AK8722" i="1"/>
  <c r="AO8721" i="1"/>
  <c r="AU8721" i="1" l="1"/>
  <c r="AS8721" i="1" s="1"/>
  <c r="AR6142" i="1"/>
  <c r="AQ6143" i="1" s="1"/>
  <c r="AP6141" i="1"/>
  <c r="AT8722" i="1"/>
  <c r="AM8722" i="1"/>
  <c r="AN8722" i="1" s="1"/>
  <c r="AK8723" i="1"/>
  <c r="AO8722" i="1"/>
  <c r="AU8722" i="1" l="1"/>
  <c r="AS8722" i="1" s="1"/>
  <c r="AR6143" i="1"/>
  <c r="AP6142" i="1"/>
  <c r="AT8723" i="1"/>
  <c r="AM8723" i="1"/>
  <c r="AN8723" i="1" s="1"/>
  <c r="AK8724" i="1"/>
  <c r="AO8723" i="1"/>
  <c r="AU8723" i="1" l="1"/>
  <c r="AS8723" i="1" s="1"/>
  <c r="AP6143" i="1"/>
  <c r="AQ6144" i="1"/>
  <c r="AT8724" i="1"/>
  <c r="AM8724" i="1"/>
  <c r="AN8724" i="1" s="1"/>
  <c r="AK8725" i="1"/>
  <c r="AO8724" i="1"/>
  <c r="AU8724" i="1" l="1"/>
  <c r="AS8724" i="1" s="1"/>
  <c r="AR6144" i="1"/>
  <c r="AQ6145" i="1" s="1"/>
  <c r="AT8725" i="1"/>
  <c r="AM8725" i="1"/>
  <c r="AN8725" i="1" s="1"/>
  <c r="AK8726" i="1"/>
  <c r="AO8725" i="1"/>
  <c r="AU8725" i="1" l="1"/>
  <c r="AS8725" i="1" s="1"/>
  <c r="AR6145" i="1"/>
  <c r="AQ6146" i="1" s="1"/>
  <c r="AP6144" i="1"/>
  <c r="AT8726" i="1"/>
  <c r="AM8726" i="1"/>
  <c r="AN8726" i="1" s="1"/>
  <c r="AK8727" i="1"/>
  <c r="AO8726" i="1"/>
  <c r="AU8726" i="1" l="1"/>
  <c r="AS8726" i="1" s="1"/>
  <c r="AR6146" i="1"/>
  <c r="AQ6147" i="1" s="1"/>
  <c r="AP6145" i="1"/>
  <c r="AT8727" i="1"/>
  <c r="AM8727" i="1"/>
  <c r="AN8727" i="1" s="1"/>
  <c r="AK8728" i="1"/>
  <c r="AO8727" i="1"/>
  <c r="AU8727" i="1" l="1"/>
  <c r="AS8727" i="1" s="1"/>
  <c r="AR6147" i="1"/>
  <c r="AQ6148" i="1" s="1"/>
  <c r="AP6146" i="1"/>
  <c r="AT8728" i="1"/>
  <c r="AM8728" i="1"/>
  <c r="AN8728" i="1" s="1"/>
  <c r="AK8729" i="1"/>
  <c r="AO8728" i="1"/>
  <c r="AU8728" i="1" l="1"/>
  <c r="AS8728" i="1" s="1"/>
  <c r="AR6148" i="1"/>
  <c r="AP6147" i="1"/>
  <c r="AT8729" i="1"/>
  <c r="AM8729" i="1"/>
  <c r="AN8729" i="1" s="1"/>
  <c r="AK8730" i="1"/>
  <c r="AA354" i="1" s="1"/>
  <c r="AO8729" i="1"/>
  <c r="AU8729" i="1" l="1"/>
  <c r="AS8729" i="1" s="1"/>
  <c r="AP6148" i="1"/>
  <c r="AQ6149" i="1"/>
  <c r="AT8730" i="1"/>
  <c r="AF354" i="1" s="1"/>
  <c r="AM8730" i="1"/>
  <c r="AN8730" i="1" s="1"/>
  <c r="AK8731" i="1"/>
  <c r="AO8730" i="1"/>
  <c r="AB354" i="1" s="1"/>
  <c r="AU8730" i="1" l="1"/>
  <c r="AS8730" i="1" s="1"/>
  <c r="AR6149" i="1"/>
  <c r="AT8731" i="1"/>
  <c r="AM8731" i="1"/>
  <c r="AN8731" i="1" s="1"/>
  <c r="AK8732" i="1"/>
  <c r="AO8731" i="1"/>
  <c r="AU8731" i="1" l="1"/>
  <c r="AS8731" i="1" s="1"/>
  <c r="AP6149" i="1"/>
  <c r="AQ6150" i="1"/>
  <c r="AT8732" i="1"/>
  <c r="AM8732" i="1"/>
  <c r="AN8732" i="1" s="1"/>
  <c r="AK8733" i="1"/>
  <c r="AO8732" i="1"/>
  <c r="AU8732" i="1" l="1"/>
  <c r="AS8732" i="1" s="1"/>
  <c r="AR6150" i="1"/>
  <c r="AQ6151" i="1" s="1"/>
  <c r="AT8733" i="1"/>
  <c r="AM8733" i="1"/>
  <c r="AN8733" i="1" s="1"/>
  <c r="AK8734" i="1"/>
  <c r="AO8733" i="1"/>
  <c r="AU8733" i="1" l="1"/>
  <c r="AS8733" i="1" s="1"/>
  <c r="AR6151" i="1"/>
  <c r="AP6150" i="1"/>
  <c r="AT8734" i="1"/>
  <c r="AM8734" i="1"/>
  <c r="AN8734" i="1" s="1"/>
  <c r="AK8735" i="1"/>
  <c r="AO8734" i="1"/>
  <c r="AU8734" i="1" l="1"/>
  <c r="AS8734" i="1" s="1"/>
  <c r="AP6151" i="1"/>
  <c r="AQ6152" i="1"/>
  <c r="AT8735" i="1"/>
  <c r="AM8735" i="1"/>
  <c r="AN8735" i="1" s="1"/>
  <c r="AK8736" i="1"/>
  <c r="AO8735" i="1"/>
  <c r="AU8735" i="1" l="1"/>
  <c r="AS8735" i="1" s="1"/>
  <c r="AR6152" i="1"/>
  <c r="AQ6153" i="1" s="1"/>
  <c r="AT8736" i="1"/>
  <c r="AM8736" i="1"/>
  <c r="AN8736" i="1" s="1"/>
  <c r="AK8737" i="1"/>
  <c r="AO8736" i="1"/>
  <c r="AU8736" i="1" l="1"/>
  <c r="AS8736" i="1" s="1"/>
  <c r="AR6153" i="1"/>
  <c r="AQ6154" i="1" s="1"/>
  <c r="AP6152" i="1"/>
  <c r="AT8737" i="1"/>
  <c r="AM8737" i="1"/>
  <c r="AN8737" i="1" s="1"/>
  <c r="AK8738" i="1"/>
  <c r="AO8737" i="1"/>
  <c r="AU8737" i="1" l="1"/>
  <c r="AS8737" i="1" s="1"/>
  <c r="AR6154" i="1"/>
  <c r="AQ6155" i="1" s="1"/>
  <c r="AP6153" i="1"/>
  <c r="AT8738" i="1"/>
  <c r="AM8738" i="1"/>
  <c r="AN8738" i="1" s="1"/>
  <c r="AK8739" i="1"/>
  <c r="AO8738" i="1"/>
  <c r="AU8738" i="1" l="1"/>
  <c r="AS8738" i="1" s="1"/>
  <c r="AD251" i="1"/>
  <c r="AR6155" i="1"/>
  <c r="AQ6156" i="1" s="1"/>
  <c r="AP6154" i="1"/>
  <c r="AT8739" i="1"/>
  <c r="AM8739" i="1"/>
  <c r="AN8739" i="1" s="1"/>
  <c r="AK8740" i="1"/>
  <c r="AO8739" i="1"/>
  <c r="AU8739" i="1" l="1"/>
  <c r="AS8739" i="1" s="1"/>
  <c r="AR6156" i="1"/>
  <c r="AE251" i="1"/>
  <c r="AP6155" i="1"/>
  <c r="AC251" i="1" s="1"/>
  <c r="AT8740" i="1"/>
  <c r="AM8740" i="1"/>
  <c r="AN8740" i="1" s="1"/>
  <c r="AK8741" i="1"/>
  <c r="AO8740" i="1"/>
  <c r="AU8740" i="1" l="1"/>
  <c r="AS8740" i="1" s="1"/>
  <c r="AP6156" i="1"/>
  <c r="AQ6157" i="1"/>
  <c r="AT8741" i="1"/>
  <c r="AM8741" i="1"/>
  <c r="AN8741" i="1" s="1"/>
  <c r="AK8742" i="1"/>
  <c r="AO8741" i="1"/>
  <c r="AU8741" i="1" l="1"/>
  <c r="AS8741" i="1" s="1"/>
  <c r="AR6157" i="1"/>
  <c r="AQ6158" i="1" s="1"/>
  <c r="AT8742" i="1"/>
  <c r="AM8742" i="1"/>
  <c r="AN8742" i="1" s="1"/>
  <c r="AK8743" i="1"/>
  <c r="AO8742" i="1"/>
  <c r="AU8742" i="1" l="1"/>
  <c r="AS8742" i="1" s="1"/>
  <c r="AR6158" i="1"/>
  <c r="AP6157" i="1"/>
  <c r="AT8743" i="1"/>
  <c r="AM8743" i="1"/>
  <c r="AN8743" i="1" s="1"/>
  <c r="AK8744" i="1"/>
  <c r="AO8743" i="1"/>
  <c r="AU8743" i="1" l="1"/>
  <c r="AS8743" i="1" s="1"/>
  <c r="AP6158" i="1"/>
  <c r="AQ6159" i="1"/>
  <c r="AT8744" i="1"/>
  <c r="AM8744" i="1"/>
  <c r="AN8744" i="1" s="1"/>
  <c r="AK8745" i="1"/>
  <c r="AO8744" i="1"/>
  <c r="AU8744" i="1" l="1"/>
  <c r="AS8744" i="1" s="1"/>
  <c r="AR6159" i="1"/>
  <c r="AQ6160" i="1" s="1"/>
  <c r="AT8745" i="1"/>
  <c r="AM8745" i="1"/>
  <c r="AN8745" i="1" s="1"/>
  <c r="AK8746" i="1"/>
  <c r="AO8745" i="1"/>
  <c r="AU8745" i="1" l="1"/>
  <c r="AS8745" i="1" s="1"/>
  <c r="AR6160" i="1"/>
  <c r="AQ6161" i="1" s="1"/>
  <c r="AP6159" i="1"/>
  <c r="AT8746" i="1"/>
  <c r="AM8746" i="1"/>
  <c r="AN8746" i="1" s="1"/>
  <c r="AK8747" i="1"/>
  <c r="AO8746" i="1"/>
  <c r="AU8746" i="1" l="1"/>
  <c r="AS8746" i="1" s="1"/>
  <c r="AR6161" i="1"/>
  <c r="AQ6162" i="1" s="1"/>
  <c r="AP6160" i="1"/>
  <c r="AT8747" i="1"/>
  <c r="AM8747" i="1"/>
  <c r="AN8747" i="1" s="1"/>
  <c r="AK8748" i="1"/>
  <c r="AO8747" i="1"/>
  <c r="AU8747" i="1" l="1"/>
  <c r="AS8747" i="1" s="1"/>
  <c r="AR6162" i="1"/>
  <c r="AQ6163" i="1" s="1"/>
  <c r="AP6161" i="1"/>
  <c r="AT8748" i="1"/>
  <c r="AM8748" i="1"/>
  <c r="AN8748" i="1" s="1"/>
  <c r="AK8749" i="1"/>
  <c r="AO8748" i="1"/>
  <c r="AU8748" i="1" l="1"/>
  <c r="AS8748" i="1" s="1"/>
  <c r="AR6163" i="1"/>
  <c r="AQ6164" i="1" s="1"/>
  <c r="AP6162" i="1"/>
  <c r="AT8749" i="1"/>
  <c r="AM8749" i="1"/>
  <c r="AN8749" i="1" s="1"/>
  <c r="AK8750" i="1"/>
  <c r="AO8749" i="1"/>
  <c r="AU8749" i="1" l="1"/>
  <c r="AS8749" i="1" s="1"/>
  <c r="AR6164" i="1"/>
  <c r="AQ6165" i="1" s="1"/>
  <c r="AP6163" i="1"/>
  <c r="AT8750" i="1"/>
  <c r="AM8750" i="1"/>
  <c r="AN8750" i="1" s="1"/>
  <c r="AK8751" i="1"/>
  <c r="AO8750" i="1"/>
  <c r="AU8750" i="1" l="1"/>
  <c r="AS8750" i="1" s="1"/>
  <c r="AR6165" i="1"/>
  <c r="AP6164" i="1"/>
  <c r="AT8751" i="1"/>
  <c r="AM8751" i="1"/>
  <c r="AN8751" i="1" s="1"/>
  <c r="AK8752" i="1"/>
  <c r="AO8751" i="1"/>
  <c r="AU8751" i="1" l="1"/>
  <c r="AS8751" i="1" s="1"/>
  <c r="AP6165" i="1"/>
  <c r="AQ6166" i="1"/>
  <c r="AT8752" i="1"/>
  <c r="AM8752" i="1"/>
  <c r="AN8752" i="1" s="1"/>
  <c r="AK8753" i="1"/>
  <c r="AO8752" i="1"/>
  <c r="AU8752" i="1" l="1"/>
  <c r="AS8752" i="1" s="1"/>
  <c r="AR6166" i="1"/>
  <c r="AQ6167" i="1" s="1"/>
  <c r="AT8753" i="1"/>
  <c r="AM8753" i="1"/>
  <c r="AN8753" i="1" s="1"/>
  <c r="AK8754" i="1"/>
  <c r="AO8753" i="1"/>
  <c r="AU8753" i="1" l="1"/>
  <c r="AS8753" i="1" s="1"/>
  <c r="AR6167" i="1"/>
  <c r="AP6166" i="1"/>
  <c r="AT8754" i="1"/>
  <c r="AM8754" i="1"/>
  <c r="AN8754" i="1" s="1"/>
  <c r="AK8755" i="1"/>
  <c r="AA355" i="1" s="1"/>
  <c r="AO8754" i="1"/>
  <c r="AU8754" i="1" l="1"/>
  <c r="AS8754" i="1" s="1"/>
  <c r="AP6167" i="1"/>
  <c r="AQ6168" i="1"/>
  <c r="AT8755" i="1"/>
  <c r="AF355" i="1" s="1"/>
  <c r="AM8755" i="1"/>
  <c r="AN8755" i="1" s="1"/>
  <c r="AK8756" i="1"/>
  <c r="AO8755" i="1"/>
  <c r="AB355" i="1" s="1"/>
  <c r="AU8755" i="1" l="1"/>
  <c r="AS8755" i="1" s="1"/>
  <c r="AR6168" i="1"/>
  <c r="AT8756" i="1"/>
  <c r="AM8756" i="1"/>
  <c r="AN8756" i="1" s="1"/>
  <c r="AK8757" i="1"/>
  <c r="AO8756" i="1"/>
  <c r="AU8756" i="1" l="1"/>
  <c r="AS8756" i="1" s="1"/>
  <c r="AP6168" i="1"/>
  <c r="AQ6169" i="1"/>
  <c r="AT8757" i="1"/>
  <c r="AM8757" i="1"/>
  <c r="AN8757" i="1" s="1"/>
  <c r="AK8758" i="1"/>
  <c r="AO8757" i="1"/>
  <c r="AU8757" i="1" l="1"/>
  <c r="AS8757" i="1" s="1"/>
  <c r="AR6169" i="1"/>
  <c r="AT8758" i="1"/>
  <c r="AM8758" i="1"/>
  <c r="AN8758" i="1" s="1"/>
  <c r="AK8759" i="1"/>
  <c r="AO8758" i="1"/>
  <c r="AU8758" i="1" l="1"/>
  <c r="AS8758" i="1" s="1"/>
  <c r="AP6169" i="1"/>
  <c r="AQ6170" i="1"/>
  <c r="AT8759" i="1"/>
  <c r="AM8759" i="1"/>
  <c r="AN8759" i="1" s="1"/>
  <c r="AK8760" i="1"/>
  <c r="AO8759" i="1"/>
  <c r="AU8759" i="1" l="1"/>
  <c r="AS8759" i="1" s="1"/>
  <c r="AR6170" i="1"/>
  <c r="AQ6171" i="1" s="1"/>
  <c r="AT8760" i="1"/>
  <c r="AM8760" i="1"/>
  <c r="AN8760" i="1" s="1"/>
  <c r="AK8761" i="1"/>
  <c r="AO8760" i="1"/>
  <c r="AU8760" i="1" l="1"/>
  <c r="AS8760" i="1" s="1"/>
  <c r="AR6171" i="1"/>
  <c r="AQ6172" i="1" s="1"/>
  <c r="AP6170" i="1"/>
  <c r="AT8761" i="1"/>
  <c r="AM8761" i="1"/>
  <c r="AN8761" i="1" s="1"/>
  <c r="AK8762" i="1"/>
  <c r="AO8761" i="1"/>
  <c r="AU8761" i="1" l="1"/>
  <c r="AS8761" i="1" s="1"/>
  <c r="AR6172" i="1"/>
  <c r="AQ6173" i="1" s="1"/>
  <c r="AP6171" i="1"/>
  <c r="AT8762" i="1"/>
  <c r="AM8762" i="1"/>
  <c r="AN8762" i="1" s="1"/>
  <c r="AK8763" i="1"/>
  <c r="AO8762" i="1"/>
  <c r="AU8762" i="1" l="1"/>
  <c r="AS8762" i="1" s="1"/>
  <c r="AR6173" i="1"/>
  <c r="AQ6174" i="1" s="1"/>
  <c r="AP6172" i="1"/>
  <c r="AT8763" i="1"/>
  <c r="AM8763" i="1"/>
  <c r="AN8763" i="1" s="1"/>
  <c r="AK8764" i="1"/>
  <c r="AO8763" i="1"/>
  <c r="AU8763" i="1" l="1"/>
  <c r="AS8763" i="1" s="1"/>
  <c r="AR6174" i="1"/>
  <c r="AQ6175" i="1" s="1"/>
  <c r="AP6173" i="1"/>
  <c r="AT8764" i="1"/>
  <c r="AM8764" i="1"/>
  <c r="AN8764" i="1" s="1"/>
  <c r="AK8765" i="1"/>
  <c r="AO8764" i="1"/>
  <c r="AU8764" i="1" l="1"/>
  <c r="AS8764" i="1" s="1"/>
  <c r="AR6175" i="1"/>
  <c r="AQ6176" i="1" s="1"/>
  <c r="AP6174" i="1"/>
  <c r="AT8765" i="1"/>
  <c r="AM8765" i="1"/>
  <c r="AN8765" i="1" s="1"/>
  <c r="AK8766" i="1"/>
  <c r="AO8765" i="1"/>
  <c r="AU8765" i="1" l="1"/>
  <c r="AS8765" i="1" s="1"/>
  <c r="AR6176" i="1"/>
  <c r="AQ6177" i="1" s="1"/>
  <c r="AP6175" i="1"/>
  <c r="AT8766" i="1"/>
  <c r="AM8766" i="1"/>
  <c r="AN8766" i="1" s="1"/>
  <c r="AK8767" i="1"/>
  <c r="AO8766" i="1"/>
  <c r="AU8766" i="1" l="1"/>
  <c r="AS8766" i="1" s="1"/>
  <c r="AR6177" i="1"/>
  <c r="AP6176" i="1"/>
  <c r="AT8767" i="1"/>
  <c r="AM8767" i="1"/>
  <c r="AN8767" i="1" s="1"/>
  <c r="AK8768" i="1"/>
  <c r="AO8767" i="1"/>
  <c r="AU8767" i="1" l="1"/>
  <c r="AS8767" i="1" s="1"/>
  <c r="AP6177" i="1"/>
  <c r="AQ6178" i="1"/>
  <c r="AT8768" i="1"/>
  <c r="AM8768" i="1"/>
  <c r="AN8768" i="1" s="1"/>
  <c r="AK8769" i="1"/>
  <c r="AO8768" i="1"/>
  <c r="AU8768" i="1" l="1"/>
  <c r="AS8768" i="1" s="1"/>
  <c r="AR6178" i="1"/>
  <c r="AQ6179" i="1" s="1"/>
  <c r="AT8769" i="1"/>
  <c r="AM8769" i="1"/>
  <c r="AN8769" i="1" s="1"/>
  <c r="AK8770" i="1"/>
  <c r="AO8769" i="1"/>
  <c r="AU8769" i="1" l="1"/>
  <c r="AS8769" i="1" s="1"/>
  <c r="AR6179" i="1"/>
  <c r="AP6178" i="1"/>
  <c r="AT8770" i="1"/>
  <c r="AM8770" i="1"/>
  <c r="AN8770" i="1" s="1"/>
  <c r="AK8771" i="1"/>
  <c r="AO8770" i="1"/>
  <c r="AU8770" i="1" l="1"/>
  <c r="AS8770" i="1" s="1"/>
  <c r="AP6179" i="1"/>
  <c r="AQ6180" i="1"/>
  <c r="AT8771" i="1"/>
  <c r="AM8771" i="1"/>
  <c r="AN8771" i="1" s="1"/>
  <c r="AK8772" i="1"/>
  <c r="AO8771" i="1"/>
  <c r="AU8771" i="1" l="1"/>
  <c r="AS8771" i="1" s="1"/>
  <c r="AD252" i="1"/>
  <c r="AR6180" i="1"/>
  <c r="AQ6181" i="1" s="1"/>
  <c r="AT8772" i="1"/>
  <c r="AM8772" i="1"/>
  <c r="AN8772" i="1" s="1"/>
  <c r="AK8773" i="1"/>
  <c r="AO8772" i="1"/>
  <c r="AU8772" i="1" l="1"/>
  <c r="AS8772" i="1" s="1"/>
  <c r="AR6181" i="1"/>
  <c r="AQ6182" i="1" s="1"/>
  <c r="AE252" i="1"/>
  <c r="AP6180" i="1"/>
  <c r="AC252" i="1" s="1"/>
  <c r="AT8773" i="1"/>
  <c r="AM8773" i="1"/>
  <c r="AN8773" i="1" s="1"/>
  <c r="AK8774" i="1"/>
  <c r="AO8773" i="1"/>
  <c r="AU8773" i="1" l="1"/>
  <c r="AS8773" i="1" s="1"/>
  <c r="AR6182" i="1"/>
  <c r="AP6181" i="1"/>
  <c r="AT8774" i="1"/>
  <c r="AM8774" i="1"/>
  <c r="AN8774" i="1" s="1"/>
  <c r="AK8775" i="1"/>
  <c r="AO8774" i="1"/>
  <c r="AU8774" i="1" l="1"/>
  <c r="AS8774" i="1" s="1"/>
  <c r="AP6182" i="1"/>
  <c r="AQ6183" i="1"/>
  <c r="AT8775" i="1"/>
  <c r="AM8775" i="1"/>
  <c r="AN8775" i="1" s="1"/>
  <c r="AK8776" i="1"/>
  <c r="AO8775" i="1"/>
  <c r="AU8775" i="1" l="1"/>
  <c r="AS8775" i="1" s="1"/>
  <c r="AR6183" i="1"/>
  <c r="AQ6184" i="1" s="1"/>
  <c r="AT8776" i="1"/>
  <c r="AM8776" i="1"/>
  <c r="AN8776" i="1" s="1"/>
  <c r="AK8777" i="1"/>
  <c r="AO8776" i="1"/>
  <c r="AU8776" i="1" l="1"/>
  <c r="AS8776" i="1" s="1"/>
  <c r="AR6184" i="1"/>
  <c r="AQ6185" i="1" s="1"/>
  <c r="AP6183" i="1"/>
  <c r="AT8777" i="1"/>
  <c r="AM8777" i="1"/>
  <c r="AN8777" i="1" s="1"/>
  <c r="AK8778" i="1"/>
  <c r="AO8777" i="1"/>
  <c r="AU8777" i="1" l="1"/>
  <c r="AS8777" i="1" s="1"/>
  <c r="AR6185" i="1"/>
  <c r="AP6184" i="1"/>
  <c r="AT8778" i="1"/>
  <c r="AM8778" i="1"/>
  <c r="AN8778" i="1" s="1"/>
  <c r="AK8779" i="1"/>
  <c r="AO8778" i="1"/>
  <c r="AU8778" i="1" l="1"/>
  <c r="AS8778" i="1" s="1"/>
  <c r="AP6185" i="1"/>
  <c r="AQ6186" i="1"/>
  <c r="AT8779" i="1"/>
  <c r="AM8779" i="1"/>
  <c r="AN8779" i="1" s="1"/>
  <c r="AK8780" i="1"/>
  <c r="AA356" i="1" s="1"/>
  <c r="AO8779" i="1"/>
  <c r="AU8779" i="1" l="1"/>
  <c r="AS8779" i="1" s="1"/>
  <c r="AR6186" i="1"/>
  <c r="AT8780" i="1"/>
  <c r="AF356" i="1" s="1"/>
  <c r="AM8780" i="1"/>
  <c r="AN8780" i="1" s="1"/>
  <c r="AK8781" i="1"/>
  <c r="AO8780" i="1"/>
  <c r="AB356" i="1" s="1"/>
  <c r="AU8780" i="1" l="1"/>
  <c r="AS8780" i="1" s="1"/>
  <c r="AQ6187" i="1"/>
  <c r="AP6186" i="1"/>
  <c r="AT8781" i="1"/>
  <c r="AM8781" i="1"/>
  <c r="AN8781" i="1" s="1"/>
  <c r="AK8782" i="1"/>
  <c r="AO8781" i="1"/>
  <c r="AU8781" i="1" l="1"/>
  <c r="AS8781" i="1" s="1"/>
  <c r="AR6187" i="1"/>
  <c r="AQ6188" i="1" s="1"/>
  <c r="AT8782" i="1"/>
  <c r="AM8782" i="1"/>
  <c r="AN8782" i="1" s="1"/>
  <c r="AK8783" i="1"/>
  <c r="AO8782" i="1"/>
  <c r="AU8782" i="1" l="1"/>
  <c r="AS8782" i="1" s="1"/>
  <c r="AR6188" i="1"/>
  <c r="AP6187" i="1"/>
  <c r="AT8783" i="1"/>
  <c r="AM8783" i="1"/>
  <c r="AN8783" i="1" s="1"/>
  <c r="AK8784" i="1"/>
  <c r="AO8783" i="1"/>
  <c r="AU8783" i="1" l="1"/>
  <c r="AS8783" i="1" s="1"/>
  <c r="AP6188" i="1"/>
  <c r="AQ6189" i="1"/>
  <c r="AT8784" i="1"/>
  <c r="AM8784" i="1"/>
  <c r="AN8784" i="1" s="1"/>
  <c r="AK8785" i="1"/>
  <c r="AO8784" i="1"/>
  <c r="AU8784" i="1" l="1"/>
  <c r="AS8784" i="1" s="1"/>
  <c r="AR6189" i="1"/>
  <c r="AT8785" i="1"/>
  <c r="AM8785" i="1"/>
  <c r="AN8785" i="1" s="1"/>
  <c r="AK8786" i="1"/>
  <c r="AO8785" i="1"/>
  <c r="AU8785" i="1" l="1"/>
  <c r="AS8785" i="1" s="1"/>
  <c r="AQ6190" i="1"/>
  <c r="AP6189" i="1"/>
  <c r="AT8786" i="1"/>
  <c r="AM8786" i="1"/>
  <c r="AN8786" i="1" s="1"/>
  <c r="AK8787" i="1"/>
  <c r="AO8786" i="1"/>
  <c r="AU8786" i="1" l="1"/>
  <c r="AS8786" i="1" s="1"/>
  <c r="AR6190" i="1"/>
  <c r="AT8787" i="1"/>
  <c r="AM8787" i="1"/>
  <c r="AN8787" i="1" s="1"/>
  <c r="AK8788" i="1"/>
  <c r="AO8787" i="1"/>
  <c r="AU8787" i="1" l="1"/>
  <c r="AS8787" i="1" s="1"/>
  <c r="AQ6191" i="1"/>
  <c r="AP6190" i="1"/>
  <c r="AT8788" i="1"/>
  <c r="AM8788" i="1"/>
  <c r="AN8788" i="1" s="1"/>
  <c r="AK8789" i="1"/>
  <c r="AO8788" i="1"/>
  <c r="AU8788" i="1" l="1"/>
  <c r="AS8788" i="1" s="1"/>
  <c r="AR6191" i="1"/>
  <c r="AT8789" i="1"/>
  <c r="AM8789" i="1"/>
  <c r="AN8789" i="1" s="1"/>
  <c r="AK8790" i="1"/>
  <c r="AO8789" i="1"/>
  <c r="AU8789" i="1" l="1"/>
  <c r="AS8789" i="1" s="1"/>
  <c r="AP6191" i="1"/>
  <c r="AQ6192" i="1"/>
  <c r="AT8790" i="1"/>
  <c r="AM8790" i="1"/>
  <c r="AN8790" i="1" s="1"/>
  <c r="AK8791" i="1"/>
  <c r="AO8790" i="1"/>
  <c r="AU8790" i="1" l="1"/>
  <c r="AS8790" i="1" s="1"/>
  <c r="AR6192" i="1"/>
  <c r="AT8791" i="1"/>
  <c r="AM8791" i="1"/>
  <c r="AN8791" i="1" s="1"/>
  <c r="AK8792" i="1"/>
  <c r="AO8791" i="1"/>
  <c r="AU8791" i="1" l="1"/>
  <c r="AS8791" i="1" s="1"/>
  <c r="AP6192" i="1"/>
  <c r="AQ6193" i="1"/>
  <c r="AT8792" i="1"/>
  <c r="AM8792" i="1"/>
  <c r="AN8792" i="1" s="1"/>
  <c r="AK8793" i="1"/>
  <c r="AO8792" i="1"/>
  <c r="AU8792" i="1" l="1"/>
  <c r="AS8792" i="1" s="1"/>
  <c r="AR6193" i="1"/>
  <c r="AQ6194" i="1" s="1"/>
  <c r="AT8793" i="1"/>
  <c r="AM8793" i="1"/>
  <c r="AN8793" i="1" s="1"/>
  <c r="AK8794" i="1"/>
  <c r="AO8793" i="1"/>
  <c r="AU8793" i="1" l="1"/>
  <c r="AS8793" i="1" s="1"/>
  <c r="AR6194" i="1"/>
  <c r="AP6193" i="1"/>
  <c r="AT8794" i="1"/>
  <c r="AM8794" i="1"/>
  <c r="AN8794" i="1" s="1"/>
  <c r="AK8795" i="1"/>
  <c r="AO8794" i="1"/>
  <c r="AU8794" i="1" l="1"/>
  <c r="AS8794" i="1" s="1"/>
  <c r="AP6194" i="1"/>
  <c r="AQ6195" i="1"/>
  <c r="AT8795" i="1"/>
  <c r="AM8795" i="1"/>
  <c r="AN8795" i="1" s="1"/>
  <c r="AK8796" i="1"/>
  <c r="AO8795" i="1"/>
  <c r="AU8795" i="1" l="1"/>
  <c r="AS8795" i="1" s="1"/>
  <c r="AR6195" i="1"/>
  <c r="AQ6196" i="1" s="1"/>
  <c r="AT8796" i="1"/>
  <c r="AM8796" i="1"/>
  <c r="AN8796" i="1" s="1"/>
  <c r="AK8797" i="1"/>
  <c r="AO8796" i="1"/>
  <c r="AU8796" i="1" l="1"/>
  <c r="AS8796" i="1" s="1"/>
  <c r="AR6196" i="1"/>
  <c r="AQ6197" i="1" s="1"/>
  <c r="AP6195" i="1"/>
  <c r="AT8797" i="1"/>
  <c r="AM8797" i="1"/>
  <c r="AN8797" i="1" s="1"/>
  <c r="AK8798" i="1"/>
  <c r="AO8797" i="1"/>
  <c r="AU8797" i="1" l="1"/>
  <c r="AS8797" i="1" s="1"/>
  <c r="AR6197" i="1"/>
  <c r="AQ6198" i="1" s="1"/>
  <c r="AP6196" i="1"/>
  <c r="AT8798" i="1"/>
  <c r="AM8798" i="1"/>
  <c r="AN8798" i="1" s="1"/>
  <c r="AK8799" i="1"/>
  <c r="AO8798" i="1"/>
  <c r="AU8798" i="1" l="1"/>
  <c r="AS8798" i="1" s="1"/>
  <c r="AR6198" i="1"/>
  <c r="AQ6199" i="1" s="1"/>
  <c r="AP6197" i="1"/>
  <c r="AT8799" i="1"/>
  <c r="AM8799" i="1"/>
  <c r="AN8799" i="1" s="1"/>
  <c r="AK8800" i="1"/>
  <c r="AO8799" i="1"/>
  <c r="AU8799" i="1" l="1"/>
  <c r="AS8799" i="1" s="1"/>
  <c r="AR6199" i="1"/>
  <c r="AP6198" i="1"/>
  <c r="AT8800" i="1"/>
  <c r="AM8800" i="1"/>
  <c r="AN8800" i="1" s="1"/>
  <c r="AK8801" i="1"/>
  <c r="AO8800" i="1"/>
  <c r="AU8800" i="1" l="1"/>
  <c r="AS8800" i="1" s="1"/>
  <c r="AP6199" i="1"/>
  <c r="AQ6200" i="1"/>
  <c r="AT8801" i="1"/>
  <c r="AM8801" i="1"/>
  <c r="AN8801" i="1" s="1"/>
  <c r="AK8802" i="1"/>
  <c r="AO8801" i="1"/>
  <c r="AU8801" i="1" l="1"/>
  <c r="AS8801" i="1" s="1"/>
  <c r="AR6200" i="1"/>
  <c r="AT8802" i="1"/>
  <c r="AM8802" i="1"/>
  <c r="AN8802" i="1" s="1"/>
  <c r="AK8803" i="1"/>
  <c r="AO8802" i="1"/>
  <c r="AU8802" i="1" l="1"/>
  <c r="AS8802" i="1" s="1"/>
  <c r="AP6200" i="1"/>
  <c r="AQ6201" i="1"/>
  <c r="AT8803" i="1"/>
  <c r="AM8803" i="1"/>
  <c r="AN8803" i="1" s="1"/>
  <c r="AK8804" i="1"/>
  <c r="AO8803" i="1"/>
  <c r="AU8803" i="1" l="1"/>
  <c r="AS8803" i="1" s="1"/>
  <c r="AR6201" i="1"/>
  <c r="AQ6202" i="1" s="1"/>
  <c r="AT8804" i="1"/>
  <c r="AM8804" i="1"/>
  <c r="AN8804" i="1" s="1"/>
  <c r="AK8805" i="1"/>
  <c r="AA357" i="1" s="1"/>
  <c r="AO8804" i="1"/>
  <c r="AU8804" i="1" l="1"/>
  <c r="AS8804" i="1" s="1"/>
  <c r="AR6202" i="1"/>
  <c r="AP6201" i="1"/>
  <c r="AT8805" i="1"/>
  <c r="AF357" i="1" s="1"/>
  <c r="AM8805" i="1"/>
  <c r="AN8805" i="1" s="1"/>
  <c r="AK8806" i="1"/>
  <c r="AO8805" i="1"/>
  <c r="AB357" i="1" s="1"/>
  <c r="AU8805" i="1" l="1"/>
  <c r="AS8805" i="1" s="1"/>
  <c r="AP6202" i="1"/>
  <c r="AQ6203" i="1"/>
  <c r="AT8806" i="1"/>
  <c r="AM8806" i="1"/>
  <c r="AN8806" i="1" s="1"/>
  <c r="AK8807" i="1"/>
  <c r="AO8806" i="1"/>
  <c r="AU8806" i="1" l="1"/>
  <c r="AS8806" i="1" s="1"/>
  <c r="AR6203" i="1"/>
  <c r="AQ6204" i="1" s="1"/>
  <c r="AT8807" i="1"/>
  <c r="AM8807" i="1"/>
  <c r="AN8807" i="1" s="1"/>
  <c r="AK8808" i="1"/>
  <c r="AO8807" i="1"/>
  <c r="AU8807" i="1" l="1"/>
  <c r="AS8807" i="1" s="1"/>
  <c r="AR6204" i="1"/>
  <c r="AQ6205" i="1" s="1"/>
  <c r="AP6203" i="1"/>
  <c r="AT8808" i="1"/>
  <c r="AM8808" i="1"/>
  <c r="AN8808" i="1" s="1"/>
  <c r="AK8809" i="1"/>
  <c r="AO8808" i="1"/>
  <c r="AU8808" i="1" l="1"/>
  <c r="AS8808" i="1" s="1"/>
  <c r="AD253" i="1"/>
  <c r="AR6205" i="1"/>
  <c r="AP6204" i="1"/>
  <c r="AT8809" i="1"/>
  <c r="AM8809" i="1"/>
  <c r="AN8809" i="1" s="1"/>
  <c r="AK8810" i="1"/>
  <c r="AO8809" i="1"/>
  <c r="AU8809" i="1" l="1"/>
  <c r="AS8809" i="1" s="1"/>
  <c r="AP6205" i="1"/>
  <c r="AC253" i="1" s="1"/>
  <c r="AE253" i="1"/>
  <c r="AQ6206" i="1"/>
  <c r="AT8810" i="1"/>
  <c r="AM8810" i="1"/>
  <c r="AN8810" i="1" s="1"/>
  <c r="AK8811" i="1"/>
  <c r="AO8810" i="1"/>
  <c r="AU8810" i="1" l="1"/>
  <c r="AS8810" i="1" s="1"/>
  <c r="AR6206" i="1"/>
  <c r="AQ6207" i="1" s="1"/>
  <c r="AT8811" i="1"/>
  <c r="AM8811" i="1"/>
  <c r="AN8811" i="1" s="1"/>
  <c r="AK8812" i="1"/>
  <c r="AO8811" i="1"/>
  <c r="AU8811" i="1" l="1"/>
  <c r="AS8811" i="1" s="1"/>
  <c r="AR6207" i="1"/>
  <c r="AP6206" i="1"/>
  <c r="AT8812" i="1"/>
  <c r="AM8812" i="1"/>
  <c r="AN8812" i="1" s="1"/>
  <c r="AK8813" i="1"/>
  <c r="AO8812" i="1"/>
  <c r="AU8812" i="1" l="1"/>
  <c r="AS8812" i="1" s="1"/>
  <c r="AQ6208" i="1"/>
  <c r="AP6207" i="1"/>
  <c r="AT8813" i="1"/>
  <c r="AM8813" i="1"/>
  <c r="AN8813" i="1" s="1"/>
  <c r="AK8814" i="1"/>
  <c r="AO8813" i="1"/>
  <c r="AU8813" i="1" l="1"/>
  <c r="AS8813" i="1" s="1"/>
  <c r="AR6208" i="1"/>
  <c r="AQ6209" i="1" s="1"/>
  <c r="AT8814" i="1"/>
  <c r="AM8814" i="1"/>
  <c r="AN8814" i="1" s="1"/>
  <c r="AK8815" i="1"/>
  <c r="AO8814" i="1"/>
  <c r="AU8814" i="1" l="1"/>
  <c r="AS8814" i="1" s="1"/>
  <c r="AR6209" i="1"/>
  <c r="AQ6210" i="1" s="1"/>
  <c r="AP6208" i="1"/>
  <c r="AT8815" i="1"/>
  <c r="AM8815" i="1"/>
  <c r="AN8815" i="1" s="1"/>
  <c r="AK8816" i="1"/>
  <c r="AO8815" i="1"/>
  <c r="AU8815" i="1" l="1"/>
  <c r="AS8815" i="1" s="1"/>
  <c r="AR6210" i="1"/>
  <c r="AQ6211" i="1" s="1"/>
  <c r="AP6209" i="1"/>
  <c r="AT8816" i="1"/>
  <c r="AM8816" i="1"/>
  <c r="AN8816" i="1" s="1"/>
  <c r="AK8817" i="1"/>
  <c r="AO8816" i="1"/>
  <c r="AU8816" i="1" l="1"/>
  <c r="AS8816" i="1" s="1"/>
  <c r="AR6211" i="1"/>
  <c r="AQ6212" i="1" s="1"/>
  <c r="AP6210" i="1"/>
  <c r="AT8817" i="1"/>
  <c r="AM8817" i="1"/>
  <c r="AN8817" i="1" s="1"/>
  <c r="AK8818" i="1"/>
  <c r="AO8817" i="1"/>
  <c r="AU8817" i="1" l="1"/>
  <c r="AS8817" i="1" s="1"/>
  <c r="AR6212" i="1"/>
  <c r="AQ6213" i="1" s="1"/>
  <c r="AP6211" i="1"/>
  <c r="AT8818" i="1"/>
  <c r="AM8818" i="1"/>
  <c r="AN8818" i="1" s="1"/>
  <c r="AK8819" i="1"/>
  <c r="AO8818" i="1"/>
  <c r="AU8818" i="1" l="1"/>
  <c r="AS8818" i="1" s="1"/>
  <c r="AR6213" i="1"/>
  <c r="AQ6214" i="1" s="1"/>
  <c r="AP6212" i="1"/>
  <c r="AT8819" i="1"/>
  <c r="AM8819" i="1"/>
  <c r="AN8819" i="1" s="1"/>
  <c r="AK8820" i="1"/>
  <c r="AO8819" i="1"/>
  <c r="AU8819" i="1" l="1"/>
  <c r="AS8819" i="1" s="1"/>
  <c r="AR6214" i="1"/>
  <c r="AP6213" i="1"/>
  <c r="AT8820" i="1"/>
  <c r="AM8820" i="1"/>
  <c r="AN8820" i="1" s="1"/>
  <c r="AK8821" i="1"/>
  <c r="AO8820" i="1"/>
  <c r="AU8820" i="1" l="1"/>
  <c r="AS8820" i="1" s="1"/>
  <c r="AP6214" i="1"/>
  <c r="AQ6215" i="1"/>
  <c r="AT8821" i="1"/>
  <c r="AM8821" i="1"/>
  <c r="AN8821" i="1" s="1"/>
  <c r="AK8822" i="1"/>
  <c r="AO8821" i="1"/>
  <c r="AU8821" i="1" l="1"/>
  <c r="AS8821" i="1" s="1"/>
  <c r="AR6215" i="1"/>
  <c r="AQ6216" i="1" s="1"/>
  <c r="AT8822" i="1"/>
  <c r="AM8822" i="1"/>
  <c r="AN8822" i="1" s="1"/>
  <c r="AK8823" i="1"/>
  <c r="AO8822" i="1"/>
  <c r="AU8822" i="1" l="1"/>
  <c r="AS8822" i="1" s="1"/>
  <c r="AR6216" i="1"/>
  <c r="AQ6217" i="1" s="1"/>
  <c r="AP6215" i="1"/>
  <c r="AT8823" i="1"/>
  <c r="AM8823" i="1"/>
  <c r="AN8823" i="1" s="1"/>
  <c r="AK8824" i="1"/>
  <c r="AO8823" i="1"/>
  <c r="AU8823" i="1" l="1"/>
  <c r="AS8823" i="1" s="1"/>
  <c r="AP6216" i="1"/>
  <c r="AR6217" i="1"/>
  <c r="AQ6218" i="1" s="1"/>
  <c r="AT8824" i="1"/>
  <c r="AM8824" i="1"/>
  <c r="AN8824" i="1" s="1"/>
  <c r="AK8825" i="1"/>
  <c r="AO8824" i="1"/>
  <c r="AU8824" i="1" l="1"/>
  <c r="AS8824" i="1" s="1"/>
  <c r="AR6218" i="1"/>
  <c r="AQ6219" i="1" s="1"/>
  <c r="AP6217" i="1"/>
  <c r="AT8825" i="1"/>
  <c r="AM8825" i="1"/>
  <c r="AN8825" i="1" s="1"/>
  <c r="AK8826" i="1"/>
  <c r="AO8825" i="1"/>
  <c r="AU8825" i="1" l="1"/>
  <c r="AS8825" i="1" s="1"/>
  <c r="AR6219" i="1"/>
  <c r="AQ6220" i="1" s="1"/>
  <c r="AP6218" i="1"/>
  <c r="AT8826" i="1"/>
  <c r="AM8826" i="1"/>
  <c r="AN8826" i="1" s="1"/>
  <c r="AK8827" i="1"/>
  <c r="AO8826" i="1"/>
  <c r="AU8826" i="1" l="1"/>
  <c r="AS8826" i="1" s="1"/>
  <c r="AR6220" i="1"/>
  <c r="AQ6221" i="1" s="1"/>
  <c r="AP6219" i="1"/>
  <c r="AT8827" i="1"/>
  <c r="AM8827" i="1"/>
  <c r="AN8827" i="1" s="1"/>
  <c r="AK8828" i="1"/>
  <c r="AO8827" i="1"/>
  <c r="AU8827" i="1" l="1"/>
  <c r="AS8827" i="1" s="1"/>
  <c r="AR6221" i="1"/>
  <c r="AQ6222" i="1" s="1"/>
  <c r="AP6220" i="1"/>
  <c r="AT8828" i="1"/>
  <c r="AM8828" i="1"/>
  <c r="AN8828" i="1" s="1"/>
  <c r="AK8829" i="1"/>
  <c r="AO8828" i="1"/>
  <c r="AU8828" i="1" l="1"/>
  <c r="AS8828" i="1" s="1"/>
  <c r="AR6222" i="1"/>
  <c r="AQ6223" i="1" s="1"/>
  <c r="AP6221" i="1"/>
  <c r="AT8829" i="1"/>
  <c r="AM8829" i="1"/>
  <c r="AN8829" i="1" s="1"/>
  <c r="AK8830" i="1"/>
  <c r="AA358" i="1" s="1"/>
  <c r="AO8829" i="1"/>
  <c r="AU8829" i="1" l="1"/>
  <c r="AS8829" i="1" s="1"/>
  <c r="AR6223" i="1"/>
  <c r="AQ6224" i="1" s="1"/>
  <c r="AP6222" i="1"/>
  <c r="AT8830" i="1"/>
  <c r="AF358" i="1" s="1"/>
  <c r="AM8830" i="1"/>
  <c r="AN8830" i="1" s="1"/>
  <c r="AK8831" i="1"/>
  <c r="AO8830" i="1"/>
  <c r="AB358" i="1" s="1"/>
  <c r="AU8830" i="1" l="1"/>
  <c r="AS8830" i="1" s="1"/>
  <c r="AR6224" i="1"/>
  <c r="AQ6225" i="1" s="1"/>
  <c r="AP6223" i="1"/>
  <c r="AT8831" i="1"/>
  <c r="AM8831" i="1"/>
  <c r="AN8831" i="1" s="1"/>
  <c r="AK8832" i="1"/>
  <c r="AO8831" i="1"/>
  <c r="AU8831" i="1" l="1"/>
  <c r="AS8831" i="1" s="1"/>
  <c r="AR6225" i="1"/>
  <c r="AQ6226" i="1" s="1"/>
  <c r="AP6224" i="1"/>
  <c r="AT8832" i="1"/>
  <c r="AM8832" i="1"/>
  <c r="AN8832" i="1" s="1"/>
  <c r="AK8833" i="1"/>
  <c r="AO8832" i="1"/>
  <c r="AU8832" i="1" l="1"/>
  <c r="AS8832" i="1" s="1"/>
  <c r="AR6226" i="1"/>
  <c r="AQ6227" i="1" s="1"/>
  <c r="AP6225" i="1"/>
  <c r="AT8833" i="1"/>
  <c r="AM8833" i="1"/>
  <c r="AN8833" i="1" s="1"/>
  <c r="AK8834" i="1"/>
  <c r="AO8833" i="1"/>
  <c r="AU8833" i="1" l="1"/>
  <c r="AS8833" i="1" s="1"/>
  <c r="AR6227" i="1"/>
  <c r="AP6226" i="1"/>
  <c r="AT8834" i="1"/>
  <c r="AM8834" i="1"/>
  <c r="AN8834" i="1" s="1"/>
  <c r="AK8835" i="1"/>
  <c r="AO8834" i="1"/>
  <c r="AU8834" i="1" l="1"/>
  <c r="AS8834" i="1" s="1"/>
  <c r="AP6227" i="1"/>
  <c r="AQ6228" i="1"/>
  <c r="AT8835" i="1"/>
  <c r="AM8835" i="1"/>
  <c r="AN8835" i="1" s="1"/>
  <c r="AK8836" i="1"/>
  <c r="AO8835" i="1"/>
  <c r="AU8835" i="1" l="1"/>
  <c r="AS8835" i="1" s="1"/>
  <c r="AR6228" i="1"/>
  <c r="AT8836" i="1"/>
  <c r="AM8836" i="1"/>
  <c r="AN8836" i="1" s="1"/>
  <c r="AK8837" i="1"/>
  <c r="AO8836" i="1"/>
  <c r="AU8836" i="1" l="1"/>
  <c r="AS8836" i="1" s="1"/>
  <c r="AP6228" i="1"/>
  <c r="AQ6229" i="1"/>
  <c r="AT8837" i="1"/>
  <c r="AM8837" i="1"/>
  <c r="AN8837" i="1" s="1"/>
  <c r="AK8838" i="1"/>
  <c r="AO8837" i="1"/>
  <c r="AU8837" i="1" l="1"/>
  <c r="AS8837" i="1" s="1"/>
  <c r="AR6229" i="1"/>
  <c r="AQ6230" i="1" s="1"/>
  <c r="AT8838" i="1"/>
  <c r="AM8838" i="1"/>
  <c r="AN8838" i="1" s="1"/>
  <c r="AK8839" i="1"/>
  <c r="AO8838" i="1"/>
  <c r="AU8838" i="1" l="1"/>
  <c r="AS8838" i="1" s="1"/>
  <c r="AD254" i="1"/>
  <c r="AR6230" i="1"/>
  <c r="AP6229" i="1"/>
  <c r="AT8839" i="1"/>
  <c r="AM8839" i="1"/>
  <c r="AN8839" i="1" s="1"/>
  <c r="AK8840" i="1"/>
  <c r="AO8839" i="1"/>
  <c r="AU8839" i="1" l="1"/>
  <c r="AS8839" i="1" s="1"/>
  <c r="AP6230" i="1"/>
  <c r="AC254" i="1" s="1"/>
  <c r="AE254" i="1"/>
  <c r="AQ6231" i="1"/>
  <c r="AT8840" i="1"/>
  <c r="AM8840" i="1"/>
  <c r="AN8840" i="1" s="1"/>
  <c r="AK8841" i="1"/>
  <c r="AO8840" i="1"/>
  <c r="AU8840" i="1" l="1"/>
  <c r="AS8840" i="1" s="1"/>
  <c r="AR6231" i="1"/>
  <c r="AQ6232" i="1" s="1"/>
  <c r="AT8841" i="1"/>
  <c r="AM8841" i="1"/>
  <c r="AN8841" i="1" s="1"/>
  <c r="AK8842" i="1"/>
  <c r="AO8841" i="1"/>
  <c r="AU8841" i="1" l="1"/>
  <c r="AS8841" i="1" s="1"/>
  <c r="AR6232" i="1"/>
  <c r="AQ6233" i="1" s="1"/>
  <c r="AP6231" i="1"/>
  <c r="AT8842" i="1"/>
  <c r="AM8842" i="1"/>
  <c r="AN8842" i="1" s="1"/>
  <c r="AK8843" i="1"/>
  <c r="AO8842" i="1"/>
  <c r="AU8842" i="1" l="1"/>
  <c r="AS8842" i="1" s="1"/>
  <c r="AR6233" i="1"/>
  <c r="AP6232" i="1"/>
  <c r="AT8843" i="1"/>
  <c r="AM8843" i="1"/>
  <c r="AN8843" i="1" s="1"/>
  <c r="AK8844" i="1"/>
  <c r="AO8843" i="1"/>
  <c r="AU8843" i="1" l="1"/>
  <c r="AS8843" i="1" s="1"/>
  <c r="AP6233" i="1"/>
  <c r="AQ6234" i="1"/>
  <c r="AT8844" i="1"/>
  <c r="AM8844" i="1"/>
  <c r="AN8844" i="1" s="1"/>
  <c r="AK8845" i="1"/>
  <c r="AO8844" i="1"/>
  <c r="AU8844" i="1" l="1"/>
  <c r="AS8844" i="1" s="1"/>
  <c r="AR6234" i="1"/>
  <c r="AQ6235" i="1" s="1"/>
  <c r="AT8845" i="1"/>
  <c r="AM8845" i="1"/>
  <c r="AN8845" i="1" s="1"/>
  <c r="AK8846" i="1"/>
  <c r="AO8845" i="1"/>
  <c r="AU8845" i="1" l="1"/>
  <c r="AS8845" i="1" s="1"/>
  <c r="AR6235" i="1"/>
  <c r="AQ6236" i="1" s="1"/>
  <c r="AP6234" i="1"/>
  <c r="AT8846" i="1"/>
  <c r="AM8846" i="1"/>
  <c r="AN8846" i="1" s="1"/>
  <c r="AK8847" i="1"/>
  <c r="AO8846" i="1"/>
  <c r="AU8846" i="1" l="1"/>
  <c r="AS8846" i="1" s="1"/>
  <c r="AR6236" i="1"/>
  <c r="AP6235" i="1"/>
  <c r="AT8847" i="1"/>
  <c r="AM8847" i="1"/>
  <c r="AN8847" i="1" s="1"/>
  <c r="AK8848" i="1"/>
  <c r="AO8847" i="1"/>
  <c r="AU8847" i="1" l="1"/>
  <c r="AS8847" i="1" s="1"/>
  <c r="AP6236" i="1"/>
  <c r="AQ6237" i="1"/>
  <c r="AT8848" i="1"/>
  <c r="AM8848" i="1"/>
  <c r="AN8848" i="1" s="1"/>
  <c r="AK8849" i="1"/>
  <c r="AO8848" i="1"/>
  <c r="AU8848" i="1" l="1"/>
  <c r="AS8848" i="1" s="1"/>
  <c r="AR6237" i="1"/>
  <c r="AQ6238" i="1" s="1"/>
  <c r="AT8849" i="1"/>
  <c r="AM8849" i="1"/>
  <c r="AN8849" i="1" s="1"/>
  <c r="AK8850" i="1"/>
  <c r="AO8849" i="1"/>
  <c r="AU8849" i="1" l="1"/>
  <c r="AS8849" i="1" s="1"/>
  <c r="AR6238" i="1"/>
  <c r="AQ6239" i="1" s="1"/>
  <c r="AP6237" i="1"/>
  <c r="AT8850" i="1"/>
  <c r="AM8850" i="1"/>
  <c r="AN8850" i="1" s="1"/>
  <c r="AK8851" i="1"/>
  <c r="AO8850" i="1"/>
  <c r="AU8850" i="1" l="1"/>
  <c r="AS8850" i="1" s="1"/>
  <c r="AR6239" i="1"/>
  <c r="AQ6240" i="1" s="1"/>
  <c r="AP6238" i="1"/>
  <c r="AT8851" i="1"/>
  <c r="AM8851" i="1"/>
  <c r="AN8851" i="1" s="1"/>
  <c r="AK8852" i="1"/>
  <c r="AO8851" i="1"/>
  <c r="AU8851" i="1" l="1"/>
  <c r="AS8851" i="1" s="1"/>
  <c r="AR6240" i="1"/>
  <c r="AQ6241" i="1" s="1"/>
  <c r="AP6239" i="1"/>
  <c r="AT8852" i="1"/>
  <c r="AM8852" i="1"/>
  <c r="AN8852" i="1" s="1"/>
  <c r="AK8853" i="1"/>
  <c r="AO8852" i="1"/>
  <c r="AU8852" i="1" l="1"/>
  <c r="AS8852" i="1" s="1"/>
  <c r="AR6241" i="1"/>
  <c r="AQ6242" i="1" s="1"/>
  <c r="AP6240" i="1"/>
  <c r="AT8853" i="1"/>
  <c r="AM8853" i="1"/>
  <c r="AN8853" i="1" s="1"/>
  <c r="AK8854" i="1"/>
  <c r="AO8853" i="1"/>
  <c r="AU8853" i="1" l="1"/>
  <c r="AS8853" i="1" s="1"/>
  <c r="AR6242" i="1"/>
  <c r="AQ6243" i="1" s="1"/>
  <c r="AP6241" i="1"/>
  <c r="AT8854" i="1"/>
  <c r="AM8854" i="1"/>
  <c r="AN8854" i="1" s="1"/>
  <c r="AK8855" i="1"/>
  <c r="AA359" i="1" s="1"/>
  <c r="AO8854" i="1"/>
  <c r="AU8854" i="1" l="1"/>
  <c r="AS8854" i="1" s="1"/>
  <c r="AR6243" i="1"/>
  <c r="AQ6244" i="1" s="1"/>
  <c r="AP6242" i="1"/>
  <c r="AT8855" i="1"/>
  <c r="AF359" i="1" s="1"/>
  <c r="AM8855" i="1"/>
  <c r="AN8855" i="1" s="1"/>
  <c r="AK8856" i="1"/>
  <c r="AO8855" i="1"/>
  <c r="AB359" i="1" s="1"/>
  <c r="AU8855" i="1" l="1"/>
  <c r="AS8855" i="1" s="1"/>
  <c r="AR6244" i="1"/>
  <c r="AQ6245" i="1" s="1"/>
  <c r="AP6243" i="1"/>
  <c r="AT8856" i="1"/>
  <c r="AM8856" i="1"/>
  <c r="AN8856" i="1" s="1"/>
  <c r="AK8857" i="1"/>
  <c r="AO8856" i="1"/>
  <c r="AU8856" i="1" l="1"/>
  <c r="AS8856" i="1" s="1"/>
  <c r="AR6245" i="1"/>
  <c r="AQ6246" i="1" s="1"/>
  <c r="AP6244" i="1"/>
  <c r="AT8857" i="1"/>
  <c r="AM8857" i="1"/>
  <c r="AN8857" i="1" s="1"/>
  <c r="AK8858" i="1"/>
  <c r="AO8857" i="1"/>
  <c r="AU8857" i="1" l="1"/>
  <c r="AS8857" i="1" s="1"/>
  <c r="AR6246" i="1"/>
  <c r="AP6245" i="1"/>
  <c r="AT8858" i="1"/>
  <c r="AM8858" i="1"/>
  <c r="AN8858" i="1" s="1"/>
  <c r="AK8859" i="1"/>
  <c r="AO8858" i="1"/>
  <c r="AU8858" i="1" l="1"/>
  <c r="AS8858" i="1" s="1"/>
  <c r="AP6246" i="1"/>
  <c r="AQ6247" i="1"/>
  <c r="AT8859" i="1"/>
  <c r="AM8859" i="1"/>
  <c r="AN8859" i="1" s="1"/>
  <c r="AK8860" i="1"/>
  <c r="AO8859" i="1"/>
  <c r="AU8859" i="1" l="1"/>
  <c r="AS8859" i="1" s="1"/>
  <c r="AR6247" i="1"/>
  <c r="AQ6248" i="1" s="1"/>
  <c r="AT8860" i="1"/>
  <c r="AM8860" i="1"/>
  <c r="AN8860" i="1" s="1"/>
  <c r="AK8861" i="1"/>
  <c r="AO8860" i="1"/>
  <c r="AU8860" i="1" l="1"/>
  <c r="AS8860" i="1" s="1"/>
  <c r="AR6248" i="1"/>
  <c r="AP6247" i="1"/>
  <c r="AT8861" i="1"/>
  <c r="AM8861" i="1"/>
  <c r="AN8861" i="1" s="1"/>
  <c r="AK8862" i="1"/>
  <c r="AO8861" i="1"/>
  <c r="AU8861" i="1" l="1"/>
  <c r="AS8861" i="1" s="1"/>
  <c r="AP6248" i="1"/>
  <c r="AQ6249" i="1"/>
  <c r="AT8862" i="1"/>
  <c r="AM8862" i="1"/>
  <c r="AN8862" i="1" s="1"/>
  <c r="AK8863" i="1"/>
  <c r="AO8862" i="1"/>
  <c r="AU8862" i="1" l="1"/>
  <c r="AS8862" i="1" s="1"/>
  <c r="AR6249" i="1"/>
  <c r="AQ6250" i="1" s="1"/>
  <c r="AT8863" i="1"/>
  <c r="AM8863" i="1"/>
  <c r="AN8863" i="1" s="1"/>
  <c r="AK8864" i="1"/>
  <c r="AO8863" i="1"/>
  <c r="AU8863" i="1" l="1"/>
  <c r="AS8863" i="1" s="1"/>
  <c r="AR6250" i="1"/>
  <c r="AQ6251" i="1" s="1"/>
  <c r="AP6249" i="1"/>
  <c r="AT8864" i="1"/>
  <c r="AM8864" i="1"/>
  <c r="AN8864" i="1" s="1"/>
  <c r="AK8865" i="1"/>
  <c r="AO8864" i="1"/>
  <c r="AU8864" i="1" l="1"/>
  <c r="AS8864" i="1" s="1"/>
  <c r="AR6251" i="1"/>
  <c r="AP6250" i="1"/>
  <c r="AT8865" i="1"/>
  <c r="AM8865" i="1"/>
  <c r="AN8865" i="1" s="1"/>
  <c r="AK8866" i="1"/>
  <c r="AO8865" i="1"/>
  <c r="AU8865" i="1" l="1"/>
  <c r="AS8865" i="1" s="1"/>
  <c r="AP6251" i="1"/>
  <c r="AQ6252" i="1"/>
  <c r="AT8866" i="1"/>
  <c r="AM8866" i="1"/>
  <c r="AN8866" i="1" s="1"/>
  <c r="AK8867" i="1"/>
  <c r="AO8866" i="1"/>
  <c r="AU8866" i="1" l="1"/>
  <c r="AS8866" i="1" s="1"/>
  <c r="AR6252" i="1"/>
  <c r="AQ6253" i="1" s="1"/>
  <c r="AT8867" i="1"/>
  <c r="AM8867" i="1"/>
  <c r="AN8867" i="1" s="1"/>
  <c r="AK8868" i="1"/>
  <c r="AO8867" i="1"/>
  <c r="AU8867" i="1" l="1"/>
  <c r="AS8867" i="1" s="1"/>
  <c r="AR6253" i="1"/>
  <c r="AQ6254" i="1" s="1"/>
  <c r="AP6252" i="1"/>
  <c r="AT8868" i="1"/>
  <c r="AM8868" i="1"/>
  <c r="AN8868" i="1" s="1"/>
  <c r="AK8869" i="1"/>
  <c r="AO8868" i="1"/>
  <c r="AU8868" i="1" l="1"/>
  <c r="AS8868" i="1" s="1"/>
  <c r="AR6254" i="1"/>
  <c r="AP6253" i="1"/>
  <c r="AT8869" i="1"/>
  <c r="AM8869" i="1"/>
  <c r="AN8869" i="1" s="1"/>
  <c r="AK8870" i="1"/>
  <c r="AO8869" i="1"/>
  <c r="AU8869" i="1" l="1"/>
  <c r="AS8869" i="1" s="1"/>
  <c r="AP6254" i="1"/>
  <c r="AQ6255" i="1"/>
  <c r="AT8870" i="1"/>
  <c r="AM8870" i="1"/>
  <c r="AN8870" i="1" s="1"/>
  <c r="AK8871" i="1"/>
  <c r="AO8870" i="1"/>
  <c r="AU8870" i="1" l="1"/>
  <c r="AS8870" i="1" s="1"/>
  <c r="AD255" i="1"/>
  <c r="AR6255" i="1"/>
  <c r="AQ6256" i="1" s="1"/>
  <c r="AT8871" i="1"/>
  <c r="AM8871" i="1"/>
  <c r="AN8871" i="1" s="1"/>
  <c r="AK8872" i="1"/>
  <c r="AO8871" i="1"/>
  <c r="AU8871" i="1" l="1"/>
  <c r="AS8871" i="1" s="1"/>
  <c r="AR6256" i="1"/>
  <c r="AQ6257" i="1" s="1"/>
  <c r="AE255" i="1"/>
  <c r="AP6255" i="1"/>
  <c r="AC255" i="1" s="1"/>
  <c r="AT8872" i="1"/>
  <c r="AM8872" i="1"/>
  <c r="AN8872" i="1" s="1"/>
  <c r="AK8873" i="1"/>
  <c r="AO8872" i="1"/>
  <c r="AU8872" i="1" l="1"/>
  <c r="AS8872" i="1" s="1"/>
  <c r="AR6257" i="1"/>
  <c r="AP6256" i="1"/>
  <c r="AT8873" i="1"/>
  <c r="AM8873" i="1"/>
  <c r="AN8873" i="1" s="1"/>
  <c r="AK8874" i="1"/>
  <c r="AO8873" i="1"/>
  <c r="AU8873" i="1" l="1"/>
  <c r="AS8873" i="1" s="1"/>
  <c r="AP6257" i="1"/>
  <c r="AQ6258" i="1"/>
  <c r="AT8874" i="1"/>
  <c r="AM8874" i="1"/>
  <c r="AN8874" i="1" s="1"/>
  <c r="AK8875" i="1"/>
  <c r="AO8874" i="1"/>
  <c r="AU8874" i="1" l="1"/>
  <c r="AS8874" i="1" s="1"/>
  <c r="AR6258" i="1"/>
  <c r="AT8875" i="1"/>
  <c r="AM8875" i="1"/>
  <c r="AN8875" i="1" s="1"/>
  <c r="AK8876" i="1"/>
  <c r="AO8875" i="1"/>
  <c r="AU8875" i="1" l="1"/>
  <c r="AS8875" i="1" s="1"/>
  <c r="AP6258" i="1"/>
  <c r="AQ6259" i="1"/>
  <c r="AT8876" i="1"/>
  <c r="AM8876" i="1"/>
  <c r="AN8876" i="1" s="1"/>
  <c r="AK8877" i="1"/>
  <c r="AO8876" i="1"/>
  <c r="AU8876" i="1" l="1"/>
  <c r="AS8876" i="1" s="1"/>
  <c r="AR6259" i="1"/>
  <c r="AT8877" i="1"/>
  <c r="AM8877" i="1"/>
  <c r="AN8877" i="1" s="1"/>
  <c r="AK8878" i="1"/>
  <c r="AO8877" i="1"/>
  <c r="AU8877" i="1" l="1"/>
  <c r="AS8877" i="1" s="1"/>
  <c r="AP6259" i="1"/>
  <c r="AQ6260" i="1"/>
  <c r="AT8878" i="1"/>
  <c r="AM8878" i="1"/>
  <c r="AN8878" i="1" s="1"/>
  <c r="AK8879" i="1"/>
  <c r="AO8878" i="1"/>
  <c r="AU8878" i="1" l="1"/>
  <c r="AS8878" i="1" s="1"/>
  <c r="AR6260" i="1"/>
  <c r="AQ6261" i="1" s="1"/>
  <c r="AT8879" i="1"/>
  <c r="AM8879" i="1"/>
  <c r="AN8879" i="1" s="1"/>
  <c r="AK8880" i="1"/>
  <c r="AA360" i="1" s="1"/>
  <c r="AO8879" i="1"/>
  <c r="AU8879" i="1" l="1"/>
  <c r="AS8879" i="1" s="1"/>
  <c r="AR6261" i="1"/>
  <c r="AQ6262" i="1" s="1"/>
  <c r="AP6260" i="1"/>
  <c r="AT8880" i="1"/>
  <c r="AF360" i="1" s="1"/>
  <c r="AM8880" i="1"/>
  <c r="AN8880" i="1" s="1"/>
  <c r="AK8881" i="1"/>
  <c r="AO8880" i="1"/>
  <c r="AB360" i="1" s="1"/>
  <c r="AU8880" i="1" l="1"/>
  <c r="AS8880" i="1" s="1"/>
  <c r="AR6262" i="1"/>
  <c r="AQ6263" i="1" s="1"/>
  <c r="AP6261" i="1"/>
  <c r="AT8881" i="1"/>
  <c r="AM8881" i="1"/>
  <c r="AN8881" i="1" s="1"/>
  <c r="AK8882" i="1"/>
  <c r="AO8881" i="1"/>
  <c r="AU8881" i="1" l="1"/>
  <c r="AS8881" i="1" s="1"/>
  <c r="AR6263" i="1"/>
  <c r="AP6262" i="1"/>
  <c r="AT8882" i="1"/>
  <c r="AM8882" i="1"/>
  <c r="AN8882" i="1" s="1"/>
  <c r="AK8883" i="1"/>
  <c r="AO8882" i="1"/>
  <c r="AU8882" i="1" l="1"/>
  <c r="AS8882" i="1" s="1"/>
  <c r="AP6263" i="1"/>
  <c r="AQ6264" i="1"/>
  <c r="AT8883" i="1"/>
  <c r="AM8883" i="1"/>
  <c r="AN8883" i="1" s="1"/>
  <c r="AK8884" i="1"/>
  <c r="AO8883" i="1"/>
  <c r="AU8883" i="1" l="1"/>
  <c r="AS8883" i="1" s="1"/>
  <c r="AR6264" i="1"/>
  <c r="AQ6265" i="1" s="1"/>
  <c r="AT8884" i="1"/>
  <c r="AM8884" i="1"/>
  <c r="AN8884" i="1" s="1"/>
  <c r="AK8885" i="1"/>
  <c r="AO8884" i="1"/>
  <c r="AU8884" i="1" l="1"/>
  <c r="AS8884" i="1" s="1"/>
  <c r="AR6265" i="1"/>
  <c r="AQ6266" i="1" s="1"/>
  <c r="AP6264" i="1"/>
  <c r="AT8885" i="1"/>
  <c r="AM8885" i="1"/>
  <c r="AN8885" i="1" s="1"/>
  <c r="AK8886" i="1"/>
  <c r="AO8885" i="1"/>
  <c r="AU8885" i="1" l="1"/>
  <c r="AS8885" i="1" s="1"/>
  <c r="AR6266" i="1"/>
  <c r="AP6265" i="1"/>
  <c r="AT8886" i="1"/>
  <c r="AM8886" i="1"/>
  <c r="AN8886" i="1" s="1"/>
  <c r="AK8887" i="1"/>
  <c r="AO8886" i="1"/>
  <c r="AU8886" i="1" l="1"/>
  <c r="AS8886" i="1" s="1"/>
  <c r="AP6266" i="1"/>
  <c r="AQ6267" i="1"/>
  <c r="AT8887" i="1"/>
  <c r="AM8887" i="1"/>
  <c r="AN8887" i="1" s="1"/>
  <c r="AK8888" i="1"/>
  <c r="AO8887" i="1"/>
  <c r="AU8887" i="1" l="1"/>
  <c r="AS8887" i="1" s="1"/>
  <c r="AR6267" i="1"/>
  <c r="AT8888" i="1"/>
  <c r="AM8888" i="1"/>
  <c r="AN8888" i="1" s="1"/>
  <c r="AK8889" i="1"/>
  <c r="AO8888" i="1"/>
  <c r="AU8888" i="1" l="1"/>
  <c r="AS8888" i="1" s="1"/>
  <c r="AP6267" i="1"/>
  <c r="AQ6268" i="1"/>
  <c r="AT8889" i="1"/>
  <c r="AM8889" i="1"/>
  <c r="AN8889" i="1" s="1"/>
  <c r="AK8890" i="1"/>
  <c r="AO8889" i="1"/>
  <c r="AU8889" i="1" l="1"/>
  <c r="AS8889" i="1" s="1"/>
  <c r="AR6268" i="1"/>
  <c r="AQ6269" i="1" s="1"/>
  <c r="AT8890" i="1"/>
  <c r="AM8890" i="1"/>
  <c r="AN8890" i="1" s="1"/>
  <c r="AK8891" i="1"/>
  <c r="AO8890" i="1"/>
  <c r="AU8890" i="1" l="1"/>
  <c r="AS8890" i="1" s="1"/>
  <c r="AR6269" i="1"/>
  <c r="AQ6270" i="1" s="1"/>
  <c r="AP6268" i="1"/>
  <c r="AT8891" i="1"/>
  <c r="AM8891" i="1"/>
  <c r="AN8891" i="1" s="1"/>
  <c r="AK8892" i="1"/>
  <c r="AO8891" i="1"/>
  <c r="AU8891" i="1" l="1"/>
  <c r="AS8891" i="1" s="1"/>
  <c r="AR6270" i="1"/>
  <c r="AP6269" i="1"/>
  <c r="AT8892" i="1"/>
  <c r="AM8892" i="1"/>
  <c r="AN8892" i="1" s="1"/>
  <c r="AK8893" i="1"/>
  <c r="AO8892" i="1"/>
  <c r="AU8892" i="1" l="1"/>
  <c r="AS8892" i="1" s="1"/>
  <c r="AP6270" i="1"/>
  <c r="AQ6271" i="1"/>
  <c r="AT8893" i="1"/>
  <c r="AM8893" i="1"/>
  <c r="AN8893" i="1" s="1"/>
  <c r="AK8894" i="1"/>
  <c r="AO8893" i="1"/>
  <c r="AU8893" i="1" l="1"/>
  <c r="AS8893" i="1" s="1"/>
  <c r="AR6271" i="1"/>
  <c r="AT8894" i="1"/>
  <c r="AM8894" i="1"/>
  <c r="AN8894" i="1" s="1"/>
  <c r="AK8895" i="1"/>
  <c r="AO8894" i="1"/>
  <c r="AU8894" i="1" l="1"/>
  <c r="AS8894" i="1" s="1"/>
  <c r="AP6271" i="1"/>
  <c r="AQ6272" i="1"/>
  <c r="AT8895" i="1"/>
  <c r="AM8895" i="1"/>
  <c r="AN8895" i="1" s="1"/>
  <c r="AK8896" i="1"/>
  <c r="AO8895" i="1"/>
  <c r="AU8895" i="1" l="1"/>
  <c r="AS8895" i="1" s="1"/>
  <c r="AR6272" i="1"/>
  <c r="AQ6273" i="1" s="1"/>
  <c r="AT8896" i="1"/>
  <c r="AM8896" i="1"/>
  <c r="AN8896" i="1" s="1"/>
  <c r="AK8897" i="1"/>
  <c r="AO8896" i="1"/>
  <c r="AU8896" i="1" l="1"/>
  <c r="AS8896" i="1" s="1"/>
  <c r="AR6273" i="1"/>
  <c r="AP6272" i="1"/>
  <c r="AT8897" i="1"/>
  <c r="AM8897" i="1"/>
  <c r="AN8897" i="1" s="1"/>
  <c r="AK8898" i="1"/>
  <c r="AO8897" i="1"/>
  <c r="AU8897" i="1" l="1"/>
  <c r="AS8897" i="1" s="1"/>
  <c r="AP6273" i="1"/>
  <c r="AQ6274" i="1"/>
  <c r="AT8898" i="1"/>
  <c r="AM8898" i="1"/>
  <c r="AN8898" i="1" s="1"/>
  <c r="AK8899" i="1"/>
  <c r="AO8898" i="1"/>
  <c r="AU8898" i="1" l="1"/>
  <c r="AS8898" i="1" s="1"/>
  <c r="AR6274" i="1"/>
  <c r="AT8899" i="1"/>
  <c r="AM8899" i="1"/>
  <c r="AN8899" i="1" s="1"/>
  <c r="AK8900" i="1"/>
  <c r="AO8899" i="1"/>
  <c r="AU8899" i="1" l="1"/>
  <c r="AS8899" i="1" s="1"/>
  <c r="AP6274" i="1"/>
  <c r="AQ6275" i="1"/>
  <c r="AT8900" i="1"/>
  <c r="AM8900" i="1"/>
  <c r="AN8900" i="1" s="1"/>
  <c r="AK8901" i="1"/>
  <c r="AO8900" i="1"/>
  <c r="AU8900" i="1" l="1"/>
  <c r="AS8900" i="1" s="1"/>
  <c r="AR6275" i="1"/>
  <c r="AQ6276" i="1" s="1"/>
  <c r="AT8901" i="1"/>
  <c r="AM8901" i="1"/>
  <c r="AN8901" i="1" s="1"/>
  <c r="AK8902" i="1"/>
  <c r="AO8901" i="1"/>
  <c r="AU8901" i="1" l="1"/>
  <c r="AS8901" i="1" s="1"/>
  <c r="AR6276" i="1"/>
  <c r="AQ6277" i="1" s="1"/>
  <c r="AP6275" i="1"/>
  <c r="AT8902" i="1"/>
  <c r="AM8902" i="1"/>
  <c r="AN8902" i="1" s="1"/>
  <c r="AK8903" i="1"/>
  <c r="AO8902" i="1"/>
  <c r="AU8902" i="1" l="1"/>
  <c r="AS8902" i="1" s="1"/>
  <c r="AR6277" i="1"/>
  <c r="AQ6278" i="1" s="1"/>
  <c r="AP6276" i="1"/>
  <c r="AT8903" i="1"/>
  <c r="AM8903" i="1"/>
  <c r="AN8903" i="1" s="1"/>
  <c r="AK8904" i="1"/>
  <c r="AO8903" i="1"/>
  <c r="AU8903" i="1" l="1"/>
  <c r="AS8903" i="1" s="1"/>
  <c r="AR6278" i="1"/>
  <c r="AP6277" i="1"/>
  <c r="AT8904" i="1"/>
  <c r="AM8904" i="1"/>
  <c r="AN8904" i="1" s="1"/>
  <c r="AK8905" i="1"/>
  <c r="AA361" i="1" s="1"/>
  <c r="AO8904" i="1"/>
  <c r="AU8904" i="1" l="1"/>
  <c r="AS8904" i="1" s="1"/>
  <c r="AP6278" i="1"/>
  <c r="AQ6279" i="1"/>
  <c r="AT8905" i="1"/>
  <c r="AF361" i="1" s="1"/>
  <c r="AM8905" i="1"/>
  <c r="AN8905" i="1" s="1"/>
  <c r="AK8906" i="1"/>
  <c r="AO8905" i="1"/>
  <c r="AB361" i="1" s="1"/>
  <c r="AU8905" i="1" l="1"/>
  <c r="AS8905" i="1" s="1"/>
  <c r="AR6279" i="1"/>
  <c r="AT8906" i="1"/>
  <c r="AM8906" i="1"/>
  <c r="AN8906" i="1" s="1"/>
  <c r="AK8907" i="1"/>
  <c r="AO8906" i="1"/>
  <c r="AU8906" i="1" l="1"/>
  <c r="AS8906" i="1" s="1"/>
  <c r="AP6279" i="1"/>
  <c r="AQ6280" i="1"/>
  <c r="AT8907" i="1"/>
  <c r="AM8907" i="1"/>
  <c r="AN8907" i="1" s="1"/>
  <c r="AK8908" i="1"/>
  <c r="AO8907" i="1"/>
  <c r="AU8907" i="1" l="1"/>
  <c r="AS8907" i="1" s="1"/>
  <c r="AD256" i="1"/>
  <c r="AR6280" i="1"/>
  <c r="AQ6281" i="1" s="1"/>
  <c r="AT8908" i="1"/>
  <c r="AM8908" i="1"/>
  <c r="AN8908" i="1" s="1"/>
  <c r="AK8909" i="1"/>
  <c r="AO8908" i="1"/>
  <c r="AU8908" i="1" l="1"/>
  <c r="AS8908" i="1" s="1"/>
  <c r="AR6281" i="1"/>
  <c r="AQ6282" i="1" s="1"/>
  <c r="AE256" i="1"/>
  <c r="AP6280" i="1"/>
  <c r="AC256" i="1" s="1"/>
  <c r="AT8909" i="1"/>
  <c r="AM8909" i="1"/>
  <c r="AN8909" i="1" s="1"/>
  <c r="AK8910" i="1"/>
  <c r="AO8909" i="1"/>
  <c r="AU8909" i="1" l="1"/>
  <c r="AS8909" i="1" s="1"/>
  <c r="AR6282" i="1"/>
  <c r="AP6281" i="1"/>
  <c r="AT8910" i="1"/>
  <c r="AM8910" i="1"/>
  <c r="AN8910" i="1" s="1"/>
  <c r="AK8911" i="1"/>
  <c r="AO8910" i="1"/>
  <c r="AU8910" i="1" l="1"/>
  <c r="AS8910" i="1" s="1"/>
  <c r="AP6282" i="1"/>
  <c r="AQ6283" i="1"/>
  <c r="AT8911" i="1"/>
  <c r="AM8911" i="1"/>
  <c r="AN8911" i="1" s="1"/>
  <c r="AK8912" i="1"/>
  <c r="AO8911" i="1"/>
  <c r="AU8911" i="1" l="1"/>
  <c r="AS8911" i="1" s="1"/>
  <c r="AR6283" i="1"/>
  <c r="AQ6284" i="1" s="1"/>
  <c r="AT8912" i="1"/>
  <c r="AM8912" i="1"/>
  <c r="AN8912" i="1" s="1"/>
  <c r="AK8913" i="1"/>
  <c r="AO8912" i="1"/>
  <c r="AU8912" i="1" l="1"/>
  <c r="AS8912" i="1" s="1"/>
  <c r="AR6284" i="1"/>
  <c r="AQ6285" i="1" s="1"/>
  <c r="AP6283" i="1"/>
  <c r="AT8913" i="1"/>
  <c r="AM8913" i="1"/>
  <c r="AN8913" i="1" s="1"/>
  <c r="AK8914" i="1"/>
  <c r="AO8913" i="1"/>
  <c r="AU8913" i="1" l="1"/>
  <c r="AS8913" i="1" s="1"/>
  <c r="AR6285" i="1"/>
  <c r="AQ6286" i="1" s="1"/>
  <c r="AP6284" i="1"/>
  <c r="AT8914" i="1"/>
  <c r="AM8914" i="1"/>
  <c r="AN8914" i="1" s="1"/>
  <c r="AK8915" i="1"/>
  <c r="AO8914" i="1"/>
  <c r="AU8914" i="1" l="1"/>
  <c r="AS8914" i="1" s="1"/>
  <c r="AR6286" i="1"/>
  <c r="AP6285" i="1"/>
  <c r="AT8915" i="1"/>
  <c r="AM8915" i="1"/>
  <c r="AN8915" i="1" s="1"/>
  <c r="AK8916" i="1"/>
  <c r="AO8915" i="1"/>
  <c r="AU8915" i="1" l="1"/>
  <c r="AS8915" i="1" s="1"/>
  <c r="AP6286" i="1"/>
  <c r="AQ6287" i="1"/>
  <c r="AT8916" i="1"/>
  <c r="AM8916" i="1"/>
  <c r="AN8916" i="1" s="1"/>
  <c r="AK8917" i="1"/>
  <c r="AO8916" i="1"/>
  <c r="AU8916" i="1" l="1"/>
  <c r="AS8916" i="1" s="1"/>
  <c r="AR6287" i="1"/>
  <c r="AQ6288" i="1" s="1"/>
  <c r="AT8917" i="1"/>
  <c r="AM8917" i="1"/>
  <c r="AN8917" i="1" s="1"/>
  <c r="AK8918" i="1"/>
  <c r="AO8917" i="1"/>
  <c r="AU8917" i="1" l="1"/>
  <c r="AS8917" i="1" s="1"/>
  <c r="AR6288" i="1"/>
  <c r="AQ6289" i="1" s="1"/>
  <c r="AP6287" i="1"/>
  <c r="AT8918" i="1"/>
  <c r="AM8918" i="1"/>
  <c r="AN8918" i="1" s="1"/>
  <c r="AK8919" i="1"/>
  <c r="AO8918" i="1"/>
  <c r="AU8918" i="1" l="1"/>
  <c r="AS8918" i="1" s="1"/>
  <c r="AR6289" i="1"/>
  <c r="AQ6290" i="1" s="1"/>
  <c r="AP6288" i="1"/>
  <c r="AT8919" i="1"/>
  <c r="AM8919" i="1"/>
  <c r="AN8919" i="1" s="1"/>
  <c r="AK8920" i="1"/>
  <c r="AO8919" i="1"/>
  <c r="AU8919" i="1" l="1"/>
  <c r="AS8919" i="1" s="1"/>
  <c r="AR6290" i="1"/>
  <c r="AP6289" i="1"/>
  <c r="AT8920" i="1"/>
  <c r="AM8920" i="1"/>
  <c r="AN8920" i="1" s="1"/>
  <c r="AK8921" i="1"/>
  <c r="AO8920" i="1"/>
  <c r="AU8920" i="1" l="1"/>
  <c r="AS8920" i="1" s="1"/>
  <c r="AP6290" i="1"/>
  <c r="AQ6291" i="1"/>
  <c r="AT8921" i="1"/>
  <c r="AM8921" i="1"/>
  <c r="AN8921" i="1" s="1"/>
  <c r="AK8922" i="1"/>
  <c r="AO8921" i="1"/>
  <c r="AU8921" i="1" l="1"/>
  <c r="AS8921" i="1" s="1"/>
  <c r="AR6291" i="1"/>
  <c r="AQ6292" i="1" s="1"/>
  <c r="AT8922" i="1"/>
  <c r="AM8922" i="1"/>
  <c r="AN8922" i="1" s="1"/>
  <c r="AK8923" i="1"/>
  <c r="AO8922" i="1"/>
  <c r="AU8922" i="1" l="1"/>
  <c r="AS8922" i="1" s="1"/>
  <c r="AR6292" i="1"/>
  <c r="AQ6293" i="1" s="1"/>
  <c r="AP6291" i="1"/>
  <c r="AT8923" i="1"/>
  <c r="AM8923" i="1"/>
  <c r="AN8923" i="1" s="1"/>
  <c r="AK8924" i="1"/>
  <c r="AO8923" i="1"/>
  <c r="AU8923" i="1" l="1"/>
  <c r="AS8923" i="1" s="1"/>
  <c r="AR6293" i="1"/>
  <c r="AQ6294" i="1" s="1"/>
  <c r="AP6292" i="1"/>
  <c r="AT8924" i="1"/>
  <c r="AM8924" i="1"/>
  <c r="AN8924" i="1" s="1"/>
  <c r="AK8925" i="1"/>
  <c r="AO8924" i="1"/>
  <c r="AU8924" i="1" l="1"/>
  <c r="AS8924" i="1" s="1"/>
  <c r="AR6294" i="1"/>
  <c r="AP6293" i="1"/>
  <c r="AT8925" i="1"/>
  <c r="AM8925" i="1"/>
  <c r="AN8925" i="1" s="1"/>
  <c r="AK8926" i="1"/>
  <c r="AO8925" i="1"/>
  <c r="AU8925" i="1" l="1"/>
  <c r="AS8925" i="1" s="1"/>
  <c r="AP6294" i="1"/>
  <c r="AQ6295" i="1"/>
  <c r="AT8926" i="1"/>
  <c r="AM8926" i="1"/>
  <c r="AN8926" i="1" s="1"/>
  <c r="AK8927" i="1"/>
  <c r="AO8926" i="1"/>
  <c r="AU8926" i="1" l="1"/>
  <c r="AS8926" i="1" s="1"/>
  <c r="AR6295" i="1"/>
  <c r="AQ6296" i="1" s="1"/>
  <c r="AT8927" i="1"/>
  <c r="AM8927" i="1"/>
  <c r="AN8927" i="1" s="1"/>
  <c r="AK8928" i="1"/>
  <c r="AO8927" i="1"/>
  <c r="AU8927" i="1" l="1"/>
  <c r="AS8927" i="1" s="1"/>
  <c r="AR6296" i="1"/>
  <c r="AQ6297" i="1" s="1"/>
  <c r="AP6295" i="1"/>
  <c r="AT8928" i="1"/>
  <c r="AM8928" i="1"/>
  <c r="AN8928" i="1" s="1"/>
  <c r="AK8929" i="1"/>
  <c r="AO8928" i="1"/>
  <c r="AU8928" i="1" l="1"/>
  <c r="AS8928" i="1" s="1"/>
  <c r="AR6297" i="1"/>
  <c r="AQ6298" i="1" s="1"/>
  <c r="AP6296" i="1"/>
  <c r="AT8929" i="1"/>
  <c r="AM8929" i="1"/>
  <c r="AN8929" i="1" s="1"/>
  <c r="AK8930" i="1"/>
  <c r="AA362" i="1" s="1"/>
  <c r="AO8929" i="1"/>
  <c r="AU8929" i="1" l="1"/>
  <c r="AS8929" i="1" s="1"/>
  <c r="AR6298" i="1"/>
  <c r="AP6297" i="1"/>
  <c r="AT8930" i="1"/>
  <c r="AF362" i="1" s="1"/>
  <c r="AM8930" i="1"/>
  <c r="AN8930" i="1" s="1"/>
  <c r="AK8931" i="1"/>
  <c r="AO8930" i="1"/>
  <c r="AB362" i="1" s="1"/>
  <c r="AU8930" i="1" l="1"/>
  <c r="AS8930" i="1" s="1"/>
  <c r="AP6298" i="1"/>
  <c r="AQ6299" i="1"/>
  <c r="AT8931" i="1"/>
  <c r="AM8931" i="1"/>
  <c r="AN8931" i="1" s="1"/>
  <c r="AK8932" i="1"/>
  <c r="AO8931" i="1"/>
  <c r="AU8931" i="1" l="1"/>
  <c r="AS8931" i="1" s="1"/>
  <c r="AR6299" i="1"/>
  <c r="AT8932" i="1"/>
  <c r="AM8932" i="1"/>
  <c r="AN8932" i="1" s="1"/>
  <c r="AK8933" i="1"/>
  <c r="AO8932" i="1"/>
  <c r="AU8932" i="1" l="1"/>
  <c r="AS8932" i="1" s="1"/>
  <c r="AP6299" i="1"/>
  <c r="AQ6300" i="1"/>
  <c r="AT8933" i="1"/>
  <c r="AM8933" i="1"/>
  <c r="AN8933" i="1" s="1"/>
  <c r="AK8934" i="1"/>
  <c r="AO8933" i="1"/>
  <c r="AU8933" i="1" l="1"/>
  <c r="AS8933" i="1" s="1"/>
  <c r="AR6300" i="1"/>
  <c r="AT8934" i="1"/>
  <c r="AM8934" i="1"/>
  <c r="AN8934" i="1" s="1"/>
  <c r="AK8935" i="1"/>
  <c r="AO8934" i="1"/>
  <c r="AU8934" i="1" l="1"/>
  <c r="AS8934" i="1" s="1"/>
  <c r="AP6300" i="1"/>
  <c r="AQ6301" i="1"/>
  <c r="AT8935" i="1"/>
  <c r="AM8935" i="1"/>
  <c r="AN8935" i="1" s="1"/>
  <c r="AK8936" i="1"/>
  <c r="AO8935" i="1"/>
  <c r="AU8935" i="1" l="1"/>
  <c r="AS8935" i="1" s="1"/>
  <c r="AR6301" i="1"/>
  <c r="AT8936" i="1"/>
  <c r="AM8936" i="1"/>
  <c r="AN8936" i="1" s="1"/>
  <c r="AK8937" i="1"/>
  <c r="AO8936" i="1"/>
  <c r="AU8936" i="1" l="1"/>
  <c r="AS8936" i="1" s="1"/>
  <c r="AQ6302" i="1"/>
  <c r="AP6301" i="1"/>
  <c r="AT8937" i="1"/>
  <c r="AM8937" i="1"/>
  <c r="AN8937" i="1" s="1"/>
  <c r="AK8938" i="1"/>
  <c r="AO8937" i="1"/>
  <c r="AU8937" i="1" l="1"/>
  <c r="AS8937" i="1" s="1"/>
  <c r="AR6302" i="1"/>
  <c r="AT8938" i="1"/>
  <c r="AM8938" i="1"/>
  <c r="AN8938" i="1" s="1"/>
  <c r="AK8939" i="1"/>
  <c r="AO8938" i="1"/>
  <c r="AU8938" i="1" l="1"/>
  <c r="AS8938" i="1" s="1"/>
  <c r="AP6302" i="1"/>
  <c r="AQ6303" i="1"/>
  <c r="AT8939" i="1"/>
  <c r="AM8939" i="1"/>
  <c r="AN8939" i="1" s="1"/>
  <c r="AK8940" i="1"/>
  <c r="AO8939" i="1"/>
  <c r="AU8939" i="1" l="1"/>
  <c r="AS8939" i="1" s="1"/>
  <c r="AR6303" i="1"/>
  <c r="AT8940" i="1"/>
  <c r="AM8940" i="1"/>
  <c r="AN8940" i="1" s="1"/>
  <c r="AK8941" i="1"/>
  <c r="AO8940" i="1"/>
  <c r="AU8940" i="1" l="1"/>
  <c r="AS8940" i="1" s="1"/>
  <c r="AP6303" i="1"/>
  <c r="AQ6304" i="1"/>
  <c r="AT8941" i="1"/>
  <c r="AM8941" i="1"/>
  <c r="AN8941" i="1" s="1"/>
  <c r="AK8942" i="1"/>
  <c r="AO8941" i="1"/>
  <c r="AU8941" i="1" l="1"/>
  <c r="AS8941" i="1" s="1"/>
  <c r="AR6304" i="1"/>
  <c r="AQ6305" i="1" s="1"/>
  <c r="AT8942" i="1"/>
  <c r="AM8942" i="1"/>
  <c r="AN8942" i="1" s="1"/>
  <c r="AK8943" i="1"/>
  <c r="AO8942" i="1"/>
  <c r="AU8942" i="1" l="1"/>
  <c r="AS8942" i="1" s="1"/>
  <c r="AD257" i="1"/>
  <c r="AR6305" i="1"/>
  <c r="AQ6306" i="1" s="1"/>
  <c r="AP6304" i="1"/>
  <c r="AT8943" i="1"/>
  <c r="AM8943" i="1"/>
  <c r="AN8943" i="1" s="1"/>
  <c r="AK8944" i="1"/>
  <c r="AO8943" i="1"/>
  <c r="AU8943" i="1" l="1"/>
  <c r="AS8943" i="1" s="1"/>
  <c r="AR6306" i="1"/>
  <c r="AQ6307" i="1" s="1"/>
  <c r="AE257" i="1"/>
  <c r="AP6305" i="1"/>
  <c r="AC257" i="1" s="1"/>
  <c r="AT8944" i="1"/>
  <c r="AM8944" i="1"/>
  <c r="AN8944" i="1" s="1"/>
  <c r="AK8945" i="1"/>
  <c r="AO8944" i="1"/>
  <c r="AU8944" i="1" l="1"/>
  <c r="AS8944" i="1" s="1"/>
  <c r="AR6307" i="1"/>
  <c r="AP6306" i="1"/>
  <c r="AT8945" i="1"/>
  <c r="AM8945" i="1"/>
  <c r="AN8945" i="1" s="1"/>
  <c r="AK8946" i="1"/>
  <c r="AO8945" i="1"/>
  <c r="AU8945" i="1" l="1"/>
  <c r="AS8945" i="1" s="1"/>
  <c r="AP6307" i="1"/>
  <c r="AQ6308" i="1"/>
  <c r="AT8946" i="1"/>
  <c r="AM8946" i="1"/>
  <c r="AN8946" i="1" s="1"/>
  <c r="AK8947" i="1"/>
  <c r="AO8946" i="1"/>
  <c r="AU8946" i="1" l="1"/>
  <c r="AS8946" i="1" s="1"/>
  <c r="AR6308" i="1"/>
  <c r="AT8947" i="1"/>
  <c r="AM8947" i="1"/>
  <c r="AN8947" i="1" s="1"/>
  <c r="AK8948" i="1"/>
  <c r="AO8947" i="1"/>
  <c r="AU8947" i="1" l="1"/>
  <c r="AS8947" i="1" s="1"/>
  <c r="AP6308" i="1"/>
  <c r="AQ6309" i="1"/>
  <c r="AT8948" i="1"/>
  <c r="AM8948" i="1"/>
  <c r="AN8948" i="1" s="1"/>
  <c r="AK8949" i="1"/>
  <c r="AO8948" i="1"/>
  <c r="AU8948" i="1" l="1"/>
  <c r="AS8948" i="1" s="1"/>
  <c r="AR6309" i="1"/>
  <c r="AT8949" i="1"/>
  <c r="AM8949" i="1"/>
  <c r="AN8949" i="1" s="1"/>
  <c r="AK8950" i="1"/>
  <c r="AO8949" i="1"/>
  <c r="AU8949" i="1" l="1"/>
  <c r="AS8949" i="1" s="1"/>
  <c r="AP6309" i="1"/>
  <c r="AQ6310" i="1"/>
  <c r="AT8950" i="1"/>
  <c r="AM8950" i="1"/>
  <c r="AN8950" i="1" s="1"/>
  <c r="AK8951" i="1"/>
  <c r="AO8950" i="1"/>
  <c r="AU8950" i="1" l="1"/>
  <c r="AS8950" i="1" s="1"/>
  <c r="AR6310" i="1"/>
  <c r="AT8951" i="1"/>
  <c r="AM8951" i="1"/>
  <c r="AN8951" i="1" s="1"/>
  <c r="AK8952" i="1"/>
  <c r="AO8951" i="1"/>
  <c r="AU8951" i="1" l="1"/>
  <c r="AS8951" i="1" s="1"/>
  <c r="AP6310" i="1"/>
  <c r="AQ6311" i="1"/>
  <c r="AT8952" i="1"/>
  <c r="AM8952" i="1"/>
  <c r="AN8952" i="1" s="1"/>
  <c r="AK8953" i="1"/>
  <c r="AO8952" i="1"/>
  <c r="AU8952" i="1" l="1"/>
  <c r="AS8952" i="1" s="1"/>
  <c r="AR6311" i="1"/>
  <c r="AT8953" i="1"/>
  <c r="AM8953" i="1"/>
  <c r="AN8953" i="1" s="1"/>
  <c r="AK8954" i="1"/>
  <c r="AO8953" i="1"/>
  <c r="AU8953" i="1" l="1"/>
  <c r="AS8953" i="1" s="1"/>
  <c r="AP6311" i="1"/>
  <c r="AQ6312" i="1"/>
  <c r="AT8954" i="1"/>
  <c r="AM8954" i="1"/>
  <c r="AN8954" i="1" s="1"/>
  <c r="AK8955" i="1"/>
  <c r="AA363" i="1" s="1"/>
  <c r="AO8954" i="1"/>
  <c r="AU8954" i="1" l="1"/>
  <c r="AS8954" i="1" s="1"/>
  <c r="AR6312" i="1"/>
  <c r="AQ6313" i="1" s="1"/>
  <c r="AT8955" i="1"/>
  <c r="AF363" i="1" s="1"/>
  <c r="AM8955" i="1"/>
  <c r="AN8955" i="1" s="1"/>
  <c r="AK8956" i="1"/>
  <c r="AO8955" i="1"/>
  <c r="AB363" i="1" s="1"/>
  <c r="AU8955" i="1" l="1"/>
  <c r="AS8955" i="1" s="1"/>
  <c r="AR6313" i="1"/>
  <c r="AP6312" i="1"/>
  <c r="AT8956" i="1"/>
  <c r="AM8956" i="1"/>
  <c r="AN8956" i="1" s="1"/>
  <c r="AK8957" i="1"/>
  <c r="AO8956" i="1"/>
  <c r="AU8956" i="1" l="1"/>
  <c r="AS8956" i="1" s="1"/>
  <c r="AP6313" i="1"/>
  <c r="AQ6314" i="1"/>
  <c r="AT8957" i="1"/>
  <c r="AM8957" i="1"/>
  <c r="AN8957" i="1" s="1"/>
  <c r="AK8958" i="1"/>
  <c r="AO8957" i="1"/>
  <c r="AU8957" i="1" l="1"/>
  <c r="AS8957" i="1" s="1"/>
  <c r="AR6314" i="1"/>
  <c r="AQ6315" i="1" s="1"/>
  <c r="AT8958" i="1"/>
  <c r="AM8958" i="1"/>
  <c r="AN8958" i="1" s="1"/>
  <c r="AK8959" i="1"/>
  <c r="AO8958" i="1"/>
  <c r="AU8958" i="1" l="1"/>
  <c r="AS8958" i="1" s="1"/>
  <c r="AR6315" i="1"/>
  <c r="AP6314" i="1"/>
  <c r="AT8959" i="1"/>
  <c r="AM8959" i="1"/>
  <c r="AN8959" i="1" s="1"/>
  <c r="AK8960" i="1"/>
  <c r="AO8959" i="1"/>
  <c r="AU8959" i="1" l="1"/>
  <c r="AS8959" i="1" s="1"/>
  <c r="AQ6316" i="1"/>
  <c r="AP6315" i="1"/>
  <c r="AT8960" i="1"/>
  <c r="AM8960" i="1"/>
  <c r="AN8960" i="1" s="1"/>
  <c r="AK8961" i="1"/>
  <c r="AO8960" i="1"/>
  <c r="AU8960" i="1" l="1"/>
  <c r="AS8960" i="1" s="1"/>
  <c r="AR6316" i="1"/>
  <c r="AQ6317" i="1" s="1"/>
  <c r="AT8961" i="1"/>
  <c r="AM8961" i="1"/>
  <c r="AN8961" i="1" s="1"/>
  <c r="AK8962" i="1"/>
  <c r="AO8961" i="1"/>
  <c r="AU8961" i="1" l="1"/>
  <c r="AS8961" i="1" s="1"/>
  <c r="AR6317" i="1"/>
  <c r="AQ6318" i="1" s="1"/>
  <c r="AP6316" i="1"/>
  <c r="AT8962" i="1"/>
  <c r="AM8962" i="1"/>
  <c r="AN8962" i="1" s="1"/>
  <c r="AK8963" i="1"/>
  <c r="AO8962" i="1"/>
  <c r="AU8962" i="1" l="1"/>
  <c r="AS8962" i="1" s="1"/>
  <c r="AR6318" i="1"/>
  <c r="AQ6319" i="1" s="1"/>
  <c r="AP6317" i="1"/>
  <c r="AT8963" i="1"/>
  <c r="AM8963" i="1"/>
  <c r="AN8963" i="1" s="1"/>
  <c r="AK8964" i="1"/>
  <c r="AO8963" i="1"/>
  <c r="AU8963" i="1" l="1"/>
  <c r="AS8963" i="1" s="1"/>
  <c r="AR6319" i="1"/>
  <c r="AQ6320" i="1" s="1"/>
  <c r="AP6318" i="1"/>
  <c r="AT8964" i="1"/>
  <c r="AM8964" i="1"/>
  <c r="AN8964" i="1" s="1"/>
  <c r="AK8965" i="1"/>
  <c r="AO8964" i="1"/>
  <c r="AU8964" i="1" l="1"/>
  <c r="AS8964" i="1" s="1"/>
  <c r="AR6320" i="1"/>
  <c r="AQ6321" i="1" s="1"/>
  <c r="AP6319" i="1"/>
  <c r="AT8965" i="1"/>
  <c r="AM8965" i="1"/>
  <c r="AN8965" i="1" s="1"/>
  <c r="AK8966" i="1"/>
  <c r="AO8965" i="1"/>
  <c r="AU8965" i="1" l="1"/>
  <c r="AS8965" i="1" s="1"/>
  <c r="AR6321" i="1"/>
  <c r="AQ6322" i="1" s="1"/>
  <c r="AP6320" i="1"/>
  <c r="AT8966" i="1"/>
  <c r="AM8966" i="1"/>
  <c r="AN8966" i="1" s="1"/>
  <c r="AK8967" i="1"/>
  <c r="AO8966" i="1"/>
  <c r="AU8966" i="1" l="1"/>
  <c r="AS8966" i="1" s="1"/>
  <c r="AR6322" i="1"/>
  <c r="AQ6323" i="1" s="1"/>
  <c r="AP6321" i="1"/>
  <c r="AT8967" i="1"/>
  <c r="AM8967" i="1"/>
  <c r="AN8967" i="1" s="1"/>
  <c r="AK8968" i="1"/>
  <c r="AO8967" i="1"/>
  <c r="AU8967" i="1" l="1"/>
  <c r="AS8967" i="1" s="1"/>
  <c r="AR6323" i="1"/>
  <c r="AQ6324" i="1" s="1"/>
  <c r="AP6322" i="1"/>
  <c r="AT8968" i="1"/>
  <c r="AM8968" i="1"/>
  <c r="AN8968" i="1" s="1"/>
  <c r="AK8969" i="1"/>
  <c r="AO8968" i="1"/>
  <c r="AU8968" i="1" l="1"/>
  <c r="AS8968" i="1" s="1"/>
  <c r="AR6324" i="1"/>
  <c r="AQ6325" i="1" s="1"/>
  <c r="AP6323" i="1"/>
  <c r="AT8969" i="1"/>
  <c r="AM8969" i="1"/>
  <c r="AN8969" i="1" s="1"/>
  <c r="AK8970" i="1"/>
  <c r="AO8969" i="1"/>
  <c r="AU8969" i="1" l="1"/>
  <c r="AS8969" i="1" s="1"/>
  <c r="AR6325" i="1"/>
  <c r="AQ6326" i="1" s="1"/>
  <c r="AP6324" i="1"/>
  <c r="AT8970" i="1"/>
  <c r="AM8970" i="1"/>
  <c r="AN8970" i="1" s="1"/>
  <c r="AK8971" i="1"/>
  <c r="AO8970" i="1"/>
  <c r="AU8970" i="1" l="1"/>
  <c r="AS8970" i="1" s="1"/>
  <c r="AR6326" i="1"/>
  <c r="AQ6327" i="1" s="1"/>
  <c r="AP6325" i="1"/>
  <c r="AT8971" i="1"/>
  <c r="AM8971" i="1"/>
  <c r="AN8971" i="1" s="1"/>
  <c r="AK8972" i="1"/>
  <c r="AO8971" i="1"/>
  <c r="AU8971" i="1" l="1"/>
  <c r="AS8971" i="1" s="1"/>
  <c r="AR6327" i="1"/>
  <c r="AP6326" i="1"/>
  <c r="AT8972" i="1"/>
  <c r="AM8972" i="1"/>
  <c r="AN8972" i="1" s="1"/>
  <c r="AK8973" i="1"/>
  <c r="AO8972" i="1"/>
  <c r="AU8972" i="1" l="1"/>
  <c r="AS8972" i="1" s="1"/>
  <c r="AP6327" i="1"/>
  <c r="AQ6328" i="1"/>
  <c r="AT8973" i="1"/>
  <c r="AM8973" i="1"/>
  <c r="AN8973" i="1" s="1"/>
  <c r="AK8974" i="1"/>
  <c r="AO8973" i="1"/>
  <c r="AU8973" i="1" l="1"/>
  <c r="AS8973" i="1" s="1"/>
  <c r="AR6328" i="1"/>
  <c r="AQ6329" i="1" s="1"/>
  <c r="AT8974" i="1"/>
  <c r="AM8974" i="1"/>
  <c r="AN8974" i="1" s="1"/>
  <c r="AK8975" i="1"/>
  <c r="AO8974" i="1"/>
  <c r="AU8974" i="1" l="1"/>
  <c r="AS8974" i="1" s="1"/>
  <c r="AR6329" i="1"/>
  <c r="AQ6330" i="1" s="1"/>
  <c r="AP6328" i="1"/>
  <c r="AT8975" i="1"/>
  <c r="AM8975" i="1"/>
  <c r="AN8975" i="1" s="1"/>
  <c r="AK8976" i="1"/>
  <c r="AO8975" i="1"/>
  <c r="AU8975" i="1" l="1"/>
  <c r="AS8975" i="1" s="1"/>
  <c r="AD258" i="1"/>
  <c r="AR6330" i="1"/>
  <c r="AP6329" i="1"/>
  <c r="AT8976" i="1"/>
  <c r="AM8976" i="1"/>
  <c r="AN8976" i="1" s="1"/>
  <c r="AK8977" i="1"/>
  <c r="AO8976" i="1"/>
  <c r="AU8976" i="1" l="1"/>
  <c r="AS8976" i="1" s="1"/>
  <c r="AE258" i="1"/>
  <c r="AP6330" i="1"/>
  <c r="AC258" i="1" s="1"/>
  <c r="AQ6331" i="1"/>
  <c r="AT8977" i="1"/>
  <c r="AM8977" i="1"/>
  <c r="AN8977" i="1" s="1"/>
  <c r="AK8978" i="1"/>
  <c r="AO8977" i="1"/>
  <c r="AU8977" i="1" l="1"/>
  <c r="AS8977" i="1" s="1"/>
  <c r="AR6331" i="1"/>
  <c r="AQ6332" i="1" s="1"/>
  <c r="AT8978" i="1"/>
  <c r="AM8978" i="1"/>
  <c r="AN8978" i="1" s="1"/>
  <c r="AK8979" i="1"/>
  <c r="AO8978" i="1"/>
  <c r="AU8978" i="1" l="1"/>
  <c r="AS8978" i="1" s="1"/>
  <c r="AR6332" i="1"/>
  <c r="AQ6333" i="1" s="1"/>
  <c r="AP6331" i="1"/>
  <c r="AT8979" i="1"/>
  <c r="AM8979" i="1"/>
  <c r="AN8979" i="1" s="1"/>
  <c r="AK8980" i="1"/>
  <c r="AA364" i="1" s="1"/>
  <c r="AO8979" i="1"/>
  <c r="AU8979" i="1" l="1"/>
  <c r="AS8979" i="1" s="1"/>
  <c r="AR6333" i="1"/>
  <c r="AQ6334" i="1" s="1"/>
  <c r="AP6332" i="1"/>
  <c r="AT8980" i="1"/>
  <c r="AF364" i="1" s="1"/>
  <c r="AM8980" i="1"/>
  <c r="AN8980" i="1" s="1"/>
  <c r="AK8981" i="1"/>
  <c r="AO8980" i="1"/>
  <c r="AB364" i="1" s="1"/>
  <c r="AU8980" i="1" l="1"/>
  <c r="AS8980" i="1" s="1"/>
  <c r="AR6334" i="1"/>
  <c r="AP6333" i="1"/>
  <c r="AT8981" i="1"/>
  <c r="AM8981" i="1"/>
  <c r="AN8981" i="1" s="1"/>
  <c r="AK8982" i="1"/>
  <c r="AO8981" i="1"/>
  <c r="AU8981" i="1" l="1"/>
  <c r="AS8981" i="1" s="1"/>
  <c r="AP6334" i="1"/>
  <c r="AQ6335" i="1"/>
  <c r="AT8982" i="1"/>
  <c r="AM8982" i="1"/>
  <c r="AN8982" i="1" s="1"/>
  <c r="AK8983" i="1"/>
  <c r="AO8982" i="1"/>
  <c r="AU8982" i="1" l="1"/>
  <c r="AS8982" i="1" s="1"/>
  <c r="AR6335" i="1"/>
  <c r="AT8983" i="1"/>
  <c r="AM8983" i="1"/>
  <c r="AN8983" i="1" s="1"/>
  <c r="AK8984" i="1"/>
  <c r="AO8983" i="1"/>
  <c r="AU8983" i="1" l="1"/>
  <c r="AS8983" i="1" s="1"/>
  <c r="AP6335" i="1"/>
  <c r="AQ6336" i="1"/>
  <c r="AT8984" i="1"/>
  <c r="AM8984" i="1"/>
  <c r="AN8984" i="1" s="1"/>
  <c r="AK8985" i="1"/>
  <c r="AO8984" i="1"/>
  <c r="AU8984" i="1" l="1"/>
  <c r="AS8984" i="1" s="1"/>
  <c r="AR6336" i="1"/>
  <c r="AQ6337" i="1" s="1"/>
  <c r="AT8985" i="1"/>
  <c r="AM8985" i="1"/>
  <c r="AN8985" i="1" s="1"/>
  <c r="AK8986" i="1"/>
  <c r="AO8985" i="1"/>
  <c r="AU8985" i="1" l="1"/>
  <c r="AS8985" i="1" s="1"/>
  <c r="AR6337" i="1"/>
  <c r="AQ6338" i="1" s="1"/>
  <c r="AP6336" i="1"/>
  <c r="AT8986" i="1"/>
  <c r="AM8986" i="1"/>
  <c r="AN8986" i="1" s="1"/>
  <c r="AK8987" i="1"/>
  <c r="AO8986" i="1"/>
  <c r="AU8986" i="1" l="1"/>
  <c r="AS8986" i="1" s="1"/>
  <c r="AR6338" i="1"/>
  <c r="AQ6339" i="1" s="1"/>
  <c r="AP6337" i="1"/>
  <c r="AT8987" i="1"/>
  <c r="AM8987" i="1"/>
  <c r="AN8987" i="1" s="1"/>
  <c r="AK8988" i="1"/>
  <c r="AO8987" i="1"/>
  <c r="AU8987" i="1" l="1"/>
  <c r="AS8987" i="1" s="1"/>
  <c r="AR6339" i="1"/>
  <c r="AP6338" i="1"/>
  <c r="AT8988" i="1"/>
  <c r="AM8988" i="1"/>
  <c r="AN8988" i="1" s="1"/>
  <c r="AK8989" i="1"/>
  <c r="AO8988" i="1"/>
  <c r="AU8988" i="1" l="1"/>
  <c r="AS8988" i="1" s="1"/>
  <c r="AP6339" i="1"/>
  <c r="AQ6340" i="1"/>
  <c r="AT8989" i="1"/>
  <c r="AM8989" i="1"/>
  <c r="AN8989" i="1" s="1"/>
  <c r="AK8990" i="1"/>
  <c r="AO8989" i="1"/>
  <c r="AU8989" i="1" l="1"/>
  <c r="AS8989" i="1" s="1"/>
  <c r="AR6340" i="1"/>
  <c r="AT8990" i="1"/>
  <c r="AM8990" i="1"/>
  <c r="AN8990" i="1" s="1"/>
  <c r="AK8991" i="1"/>
  <c r="AO8990" i="1"/>
  <c r="AU8990" i="1" l="1"/>
  <c r="AS8990" i="1" s="1"/>
  <c r="AP6340" i="1"/>
  <c r="AQ6341" i="1"/>
  <c r="AT8991" i="1"/>
  <c r="AM8991" i="1"/>
  <c r="AN8991" i="1" s="1"/>
  <c r="AK8992" i="1"/>
  <c r="AO8991" i="1"/>
  <c r="AU8991" i="1" l="1"/>
  <c r="AS8991" i="1" s="1"/>
  <c r="AR6341" i="1"/>
  <c r="AT8992" i="1"/>
  <c r="AM8992" i="1"/>
  <c r="AN8992" i="1" s="1"/>
  <c r="AK8993" i="1"/>
  <c r="AO8992" i="1"/>
  <c r="AU8992" i="1" l="1"/>
  <c r="AS8992" i="1" s="1"/>
  <c r="AP6341" i="1"/>
  <c r="AQ6342" i="1"/>
  <c r="AT8993" i="1"/>
  <c r="AM8993" i="1"/>
  <c r="AN8993" i="1" s="1"/>
  <c r="AK8994" i="1"/>
  <c r="AO8993" i="1"/>
  <c r="AU8993" i="1" l="1"/>
  <c r="AS8993" i="1" s="1"/>
  <c r="AR6342" i="1"/>
  <c r="AQ6343" i="1" s="1"/>
  <c r="AT8994" i="1"/>
  <c r="AM8994" i="1"/>
  <c r="AN8994" i="1" s="1"/>
  <c r="AK8995" i="1"/>
  <c r="AO8994" i="1"/>
  <c r="AU8994" i="1" l="1"/>
  <c r="AS8994" i="1" s="1"/>
  <c r="AR6343" i="1"/>
  <c r="AQ6344" i="1" s="1"/>
  <c r="AP6342" i="1"/>
  <c r="AT8995" i="1"/>
  <c r="AM8995" i="1"/>
  <c r="AN8995" i="1" s="1"/>
  <c r="AK8996" i="1"/>
  <c r="AO8995" i="1"/>
  <c r="AU8995" i="1" l="1"/>
  <c r="AS8995" i="1" s="1"/>
  <c r="AR6344" i="1"/>
  <c r="AQ6345" i="1" s="1"/>
  <c r="AP6343" i="1"/>
  <c r="AT8996" i="1"/>
  <c r="AM8996" i="1"/>
  <c r="AN8996" i="1" s="1"/>
  <c r="AK8997" i="1"/>
  <c r="AO8996" i="1"/>
  <c r="AU8996" i="1" l="1"/>
  <c r="AS8996" i="1" s="1"/>
  <c r="AR6345" i="1"/>
  <c r="AQ6346" i="1" s="1"/>
  <c r="AP6344" i="1"/>
  <c r="AT8997" i="1"/>
  <c r="AM8997" i="1"/>
  <c r="AN8997" i="1" s="1"/>
  <c r="AK8998" i="1"/>
  <c r="AO8997" i="1"/>
  <c r="AU8997" i="1" l="1"/>
  <c r="AS8997" i="1" s="1"/>
  <c r="AR6346" i="1"/>
  <c r="AP6345" i="1"/>
  <c r="AT8998" i="1"/>
  <c r="AM8998" i="1"/>
  <c r="AN8998" i="1" s="1"/>
  <c r="AK8999" i="1"/>
  <c r="AO8998" i="1"/>
  <c r="AU8998" i="1" l="1"/>
  <c r="AS8998" i="1" s="1"/>
  <c r="AP6346" i="1"/>
  <c r="AQ6347" i="1"/>
  <c r="AT8999" i="1"/>
  <c r="AM8999" i="1"/>
  <c r="AN8999" i="1" s="1"/>
  <c r="AK9000" i="1"/>
  <c r="AO8999" i="1"/>
  <c r="AU8999" i="1" l="1"/>
  <c r="AS8999" i="1" s="1"/>
  <c r="AR6347" i="1"/>
  <c r="AQ6348" i="1" s="1"/>
  <c r="AT9000" i="1"/>
  <c r="AM9000" i="1"/>
  <c r="AN9000" i="1" s="1"/>
  <c r="AK9001" i="1"/>
  <c r="AO9000" i="1"/>
  <c r="AU9000" i="1" l="1"/>
  <c r="AS9000" i="1" s="1"/>
  <c r="AR6348" i="1"/>
  <c r="AP6347" i="1"/>
  <c r="AT9001" i="1"/>
  <c r="AM9001" i="1"/>
  <c r="AN9001" i="1" s="1"/>
  <c r="AK9002" i="1"/>
  <c r="AO9001" i="1"/>
  <c r="AU9001" i="1" l="1"/>
  <c r="AS9001" i="1" s="1"/>
  <c r="AQ6349" i="1"/>
  <c r="AP6348" i="1"/>
  <c r="AT9002" i="1"/>
  <c r="AM9002" i="1"/>
  <c r="AN9002" i="1" s="1"/>
  <c r="AK9003" i="1"/>
  <c r="AO9002" i="1"/>
  <c r="AU9002" i="1" l="1"/>
  <c r="AS9002" i="1" s="1"/>
  <c r="AR6349" i="1"/>
  <c r="AQ6350" i="1" s="1"/>
  <c r="AT9003" i="1"/>
  <c r="AM9003" i="1"/>
  <c r="AN9003" i="1" s="1"/>
  <c r="AK9004" i="1"/>
  <c r="AO9003" i="1"/>
  <c r="AU9003" i="1" l="1"/>
  <c r="AS9003" i="1" s="1"/>
  <c r="AR6350" i="1"/>
  <c r="AP6349" i="1"/>
  <c r="AT9004" i="1"/>
  <c r="AM9004" i="1"/>
  <c r="AN9004" i="1" s="1"/>
  <c r="AK9005" i="1"/>
  <c r="AA365" i="1" s="1"/>
  <c r="AO9004" i="1"/>
  <c r="AU9004" i="1" l="1"/>
  <c r="AS9004" i="1" s="1"/>
  <c r="AP6350" i="1"/>
  <c r="AQ6351" i="1"/>
  <c r="AT9005" i="1"/>
  <c r="AF365" i="1" s="1"/>
  <c r="AM9005" i="1"/>
  <c r="AN9005" i="1" s="1"/>
  <c r="AK9006" i="1"/>
  <c r="AO9005" i="1"/>
  <c r="AB365" i="1" s="1"/>
  <c r="AU9005" i="1" l="1"/>
  <c r="AS9005" i="1" s="1"/>
  <c r="AR6351" i="1"/>
  <c r="AQ6352" i="1" s="1"/>
  <c r="AT9006" i="1"/>
  <c r="AM9006" i="1"/>
  <c r="AN9006" i="1" s="1"/>
  <c r="AK9007" i="1"/>
  <c r="AO9006" i="1"/>
  <c r="AU9006" i="1" l="1"/>
  <c r="AS9006" i="1" s="1"/>
  <c r="AR6352" i="1"/>
  <c r="AQ6353" i="1" s="1"/>
  <c r="AP6351" i="1"/>
  <c r="AT9007" i="1"/>
  <c r="AM9007" i="1"/>
  <c r="AN9007" i="1" s="1"/>
  <c r="AK9008" i="1"/>
  <c r="AO9007" i="1"/>
  <c r="AU9007" i="1" l="1"/>
  <c r="AS9007" i="1" s="1"/>
  <c r="AR6353" i="1"/>
  <c r="AQ6354" i="1" s="1"/>
  <c r="AP6352" i="1"/>
  <c r="AT9008" i="1"/>
  <c r="AM9008" i="1"/>
  <c r="AN9008" i="1" s="1"/>
  <c r="AK9009" i="1"/>
  <c r="AO9008" i="1"/>
  <c r="AU9008" i="1" l="1"/>
  <c r="AS9008" i="1" s="1"/>
  <c r="AR6354" i="1"/>
  <c r="AP6353" i="1"/>
  <c r="AT9009" i="1"/>
  <c r="AM9009" i="1"/>
  <c r="AN9009" i="1" s="1"/>
  <c r="AK9010" i="1"/>
  <c r="AO9009" i="1"/>
  <c r="AU9009" i="1" l="1"/>
  <c r="AS9009" i="1" s="1"/>
  <c r="AP6354" i="1"/>
  <c r="AQ6355" i="1"/>
  <c r="AT9010" i="1"/>
  <c r="AM9010" i="1"/>
  <c r="AN9010" i="1" s="1"/>
  <c r="AK9011" i="1"/>
  <c r="AO9010" i="1"/>
  <c r="AU9010" i="1" l="1"/>
  <c r="AS9010" i="1" s="1"/>
  <c r="AD259" i="1"/>
  <c r="AR6355" i="1"/>
  <c r="AQ6356" i="1" s="1"/>
  <c r="AT9011" i="1"/>
  <c r="AM9011" i="1"/>
  <c r="AN9011" i="1" s="1"/>
  <c r="AK9012" i="1"/>
  <c r="AO9011" i="1"/>
  <c r="AU9011" i="1" l="1"/>
  <c r="AS9011" i="1" s="1"/>
  <c r="AR6356" i="1"/>
  <c r="AQ6357" i="1" s="1"/>
  <c r="AP6355" i="1"/>
  <c r="AC259" i="1" s="1"/>
  <c r="AE259" i="1"/>
  <c r="AT9012" i="1"/>
  <c r="AM9012" i="1"/>
  <c r="AN9012" i="1" s="1"/>
  <c r="AK9013" i="1"/>
  <c r="AO9012" i="1"/>
  <c r="AU9012" i="1" l="1"/>
  <c r="AS9012" i="1" s="1"/>
  <c r="AR6357" i="1"/>
  <c r="AP6356" i="1"/>
  <c r="AT9013" i="1"/>
  <c r="AM9013" i="1"/>
  <c r="AN9013" i="1" s="1"/>
  <c r="AK9014" i="1"/>
  <c r="AO9013" i="1"/>
  <c r="AU9013" i="1" l="1"/>
  <c r="AS9013" i="1" s="1"/>
  <c r="AP6357" i="1"/>
  <c r="AQ6358" i="1"/>
  <c r="AT9014" i="1"/>
  <c r="AM9014" i="1"/>
  <c r="AN9014" i="1" s="1"/>
  <c r="AK9015" i="1"/>
  <c r="AO9014" i="1"/>
  <c r="AU9014" i="1" l="1"/>
  <c r="AS9014" i="1" s="1"/>
  <c r="AR6358" i="1"/>
  <c r="AQ6359" i="1" s="1"/>
  <c r="AT9015" i="1"/>
  <c r="AM9015" i="1"/>
  <c r="AN9015" i="1" s="1"/>
  <c r="AK9016" i="1"/>
  <c r="AO9015" i="1"/>
  <c r="AU9015" i="1" l="1"/>
  <c r="AS9015" i="1" s="1"/>
  <c r="AR6359" i="1"/>
  <c r="AP6358" i="1"/>
  <c r="AT9016" i="1"/>
  <c r="AM9016" i="1"/>
  <c r="AN9016" i="1" s="1"/>
  <c r="AK9017" i="1"/>
  <c r="AO9016" i="1"/>
  <c r="AU9016" i="1" l="1"/>
  <c r="AS9016" i="1" s="1"/>
  <c r="AP6359" i="1"/>
  <c r="AQ6360" i="1"/>
  <c r="AT9017" i="1"/>
  <c r="AM9017" i="1"/>
  <c r="AN9017" i="1" s="1"/>
  <c r="AK9018" i="1"/>
  <c r="AO9017" i="1"/>
  <c r="AU9017" i="1" l="1"/>
  <c r="AS9017" i="1" s="1"/>
  <c r="AR6360" i="1"/>
  <c r="AQ6361" i="1" s="1"/>
  <c r="AT9018" i="1"/>
  <c r="AM9018" i="1"/>
  <c r="AN9018" i="1" s="1"/>
  <c r="AK9019" i="1"/>
  <c r="AO9018" i="1"/>
  <c r="AU9018" i="1" l="1"/>
  <c r="AS9018" i="1" s="1"/>
  <c r="AR6361" i="1"/>
  <c r="AP6360" i="1"/>
  <c r="AT9019" i="1"/>
  <c r="AM9019" i="1"/>
  <c r="AN9019" i="1" s="1"/>
  <c r="AK9020" i="1"/>
  <c r="AO9019" i="1"/>
  <c r="AU9019" i="1" l="1"/>
  <c r="AS9019" i="1" s="1"/>
  <c r="AQ6362" i="1"/>
  <c r="AP6361" i="1"/>
  <c r="AT9020" i="1"/>
  <c r="AM9020" i="1"/>
  <c r="AN9020" i="1" s="1"/>
  <c r="AK9021" i="1"/>
  <c r="AO9020" i="1"/>
  <c r="AU9020" i="1" l="1"/>
  <c r="AS9020" i="1" s="1"/>
  <c r="AR6362" i="1"/>
  <c r="AQ6363" i="1" s="1"/>
  <c r="AT9021" i="1"/>
  <c r="AM9021" i="1"/>
  <c r="AN9021" i="1" s="1"/>
  <c r="AK9022" i="1"/>
  <c r="AO9021" i="1"/>
  <c r="AU9021" i="1" l="1"/>
  <c r="AS9021" i="1" s="1"/>
  <c r="AR6363" i="1"/>
  <c r="AQ6364" i="1" s="1"/>
  <c r="AP6362" i="1"/>
  <c r="AT9022" i="1"/>
  <c r="AM9022" i="1"/>
  <c r="AN9022" i="1" s="1"/>
  <c r="AK9023" i="1"/>
  <c r="AO9022" i="1"/>
  <c r="AU9022" i="1" l="1"/>
  <c r="AS9022" i="1" s="1"/>
  <c r="AR6364" i="1"/>
  <c r="AQ6365" i="1" s="1"/>
  <c r="AP6363" i="1"/>
  <c r="AT9023" i="1"/>
  <c r="AM9023" i="1"/>
  <c r="AN9023" i="1" s="1"/>
  <c r="AK9024" i="1"/>
  <c r="AO9023" i="1"/>
  <c r="AU9023" i="1" l="1"/>
  <c r="AS9023" i="1" s="1"/>
  <c r="AR6365" i="1"/>
  <c r="AQ6366" i="1" s="1"/>
  <c r="AP6364" i="1"/>
  <c r="AT9024" i="1"/>
  <c r="AM9024" i="1"/>
  <c r="AN9024" i="1" s="1"/>
  <c r="AK9025" i="1"/>
  <c r="AO9024" i="1"/>
  <c r="AU9024" i="1" l="1"/>
  <c r="AS9024" i="1" s="1"/>
  <c r="AR6366" i="1"/>
  <c r="AQ6367" i="1" s="1"/>
  <c r="AP6365" i="1"/>
  <c r="AT9025" i="1"/>
  <c r="AM9025" i="1"/>
  <c r="AN9025" i="1" s="1"/>
  <c r="AK9026" i="1"/>
  <c r="AO9025" i="1"/>
  <c r="AU9025" i="1" l="1"/>
  <c r="AS9025" i="1" s="1"/>
  <c r="AR6367" i="1"/>
  <c r="AQ6368" i="1" s="1"/>
  <c r="AP6366" i="1"/>
  <c r="AT9026" i="1"/>
  <c r="AM9026" i="1"/>
  <c r="AN9026" i="1" s="1"/>
  <c r="AK9027" i="1"/>
  <c r="AO9026" i="1"/>
  <c r="AU9026" i="1" l="1"/>
  <c r="AS9026" i="1" s="1"/>
  <c r="AR6368" i="1"/>
  <c r="AP6367" i="1"/>
  <c r="AT9027" i="1"/>
  <c r="AM9027" i="1"/>
  <c r="AN9027" i="1" s="1"/>
  <c r="AK9028" i="1"/>
  <c r="AO9027" i="1"/>
  <c r="AU9027" i="1" l="1"/>
  <c r="AS9027" i="1" s="1"/>
  <c r="AP6368" i="1"/>
  <c r="AQ6369" i="1"/>
  <c r="AT9028" i="1"/>
  <c r="AM9028" i="1"/>
  <c r="AN9028" i="1" s="1"/>
  <c r="AK9029" i="1"/>
  <c r="AO9028" i="1"/>
  <c r="AU9028" i="1" l="1"/>
  <c r="AS9028" i="1" s="1"/>
  <c r="AR6369" i="1"/>
  <c r="AQ6370" i="1" s="1"/>
  <c r="AT9029" i="1"/>
  <c r="AM9029" i="1"/>
  <c r="AN9029" i="1" s="1"/>
  <c r="AK9030" i="1"/>
  <c r="AA366" i="1" s="1"/>
  <c r="AO9029" i="1"/>
  <c r="AU9029" i="1" l="1"/>
  <c r="AS9029" i="1" s="1"/>
  <c r="AR6370" i="1"/>
  <c r="AQ6371" i="1" s="1"/>
  <c r="AP6369" i="1"/>
  <c r="AT9030" i="1"/>
  <c r="AF366" i="1" s="1"/>
  <c r="AM9030" i="1"/>
  <c r="AN9030" i="1" s="1"/>
  <c r="AK9031" i="1"/>
  <c r="AO9030" i="1"/>
  <c r="AB366" i="1" s="1"/>
  <c r="AU9030" i="1" l="1"/>
  <c r="AS9030" i="1" s="1"/>
  <c r="AR6371" i="1"/>
  <c r="AP6370" i="1"/>
  <c r="AT9031" i="1"/>
  <c r="AM9031" i="1"/>
  <c r="AN9031" i="1" s="1"/>
  <c r="AK9032" i="1"/>
  <c r="AO9031" i="1"/>
  <c r="AU9031" i="1" l="1"/>
  <c r="AS9031" i="1" s="1"/>
  <c r="AP6371" i="1"/>
  <c r="AQ6372" i="1"/>
  <c r="AT9032" i="1"/>
  <c r="AM9032" i="1"/>
  <c r="AN9032" i="1" s="1"/>
  <c r="AK9033" i="1"/>
  <c r="AO9032" i="1"/>
  <c r="AU9032" i="1" l="1"/>
  <c r="AS9032" i="1" s="1"/>
  <c r="AR6372" i="1"/>
  <c r="AT9033" i="1"/>
  <c r="AM9033" i="1"/>
  <c r="AN9033" i="1" s="1"/>
  <c r="AK9034" i="1"/>
  <c r="AO9033" i="1"/>
  <c r="AU9033" i="1" l="1"/>
  <c r="AS9033" i="1" s="1"/>
  <c r="AP6372" i="1"/>
  <c r="AQ6373" i="1"/>
  <c r="AT9034" i="1"/>
  <c r="AM9034" i="1"/>
  <c r="AN9034" i="1" s="1"/>
  <c r="AK9035" i="1"/>
  <c r="AO9034" i="1"/>
  <c r="AU9034" i="1" l="1"/>
  <c r="AS9034" i="1" s="1"/>
  <c r="AR6373" i="1"/>
  <c r="AQ6374" i="1" s="1"/>
  <c r="AT9035" i="1"/>
  <c r="AM9035" i="1"/>
  <c r="AN9035" i="1" s="1"/>
  <c r="AK9036" i="1"/>
  <c r="AO9035" i="1"/>
  <c r="AU9035" i="1" l="1"/>
  <c r="AS9035" i="1" s="1"/>
  <c r="AR6374" i="1"/>
  <c r="AP6373" i="1"/>
  <c r="AT9036" i="1"/>
  <c r="AM9036" i="1"/>
  <c r="AN9036" i="1" s="1"/>
  <c r="AK9037" i="1"/>
  <c r="AO9036" i="1"/>
  <c r="AU9036" i="1" l="1"/>
  <c r="AS9036" i="1" s="1"/>
  <c r="AP6374" i="1"/>
  <c r="AQ6375" i="1"/>
  <c r="AT9037" i="1"/>
  <c r="AM9037" i="1"/>
  <c r="AN9037" i="1" s="1"/>
  <c r="AK9038" i="1"/>
  <c r="AO9037" i="1"/>
  <c r="AU9037" i="1" l="1"/>
  <c r="AS9037" i="1" s="1"/>
  <c r="AR6375" i="1"/>
  <c r="AQ6376" i="1" s="1"/>
  <c r="AT9038" i="1"/>
  <c r="AM9038" i="1"/>
  <c r="AN9038" i="1" s="1"/>
  <c r="AK9039" i="1"/>
  <c r="AO9038" i="1"/>
  <c r="AU9038" i="1" l="1"/>
  <c r="AS9038" i="1" s="1"/>
  <c r="AR6376" i="1"/>
  <c r="AP6375" i="1"/>
  <c r="AT9039" i="1"/>
  <c r="AM9039" i="1"/>
  <c r="AN9039" i="1" s="1"/>
  <c r="AK9040" i="1"/>
  <c r="AO9039" i="1"/>
  <c r="AU9039" i="1" l="1"/>
  <c r="AS9039" i="1" s="1"/>
  <c r="AP6376" i="1"/>
  <c r="AQ6377" i="1"/>
  <c r="AT9040" i="1"/>
  <c r="AM9040" i="1"/>
  <c r="AN9040" i="1" s="1"/>
  <c r="AK9041" i="1"/>
  <c r="AO9040" i="1"/>
  <c r="AU9040" i="1" l="1"/>
  <c r="AS9040" i="1" s="1"/>
  <c r="AR6377" i="1"/>
  <c r="AT9041" i="1"/>
  <c r="AM9041" i="1"/>
  <c r="AN9041" i="1" s="1"/>
  <c r="AK9042" i="1"/>
  <c r="AO9041" i="1"/>
  <c r="AU9041" i="1" l="1"/>
  <c r="AS9041" i="1" s="1"/>
  <c r="AP6377" i="1"/>
  <c r="AQ6378" i="1"/>
  <c r="AT9042" i="1"/>
  <c r="AM9042" i="1"/>
  <c r="AN9042" i="1" s="1"/>
  <c r="AK9043" i="1"/>
  <c r="AO9042" i="1"/>
  <c r="AU9042" i="1" l="1"/>
  <c r="AS9042" i="1" s="1"/>
  <c r="AR6378" i="1"/>
  <c r="AQ6379" i="1" s="1"/>
  <c r="AT9043" i="1"/>
  <c r="AM9043" i="1"/>
  <c r="AN9043" i="1" s="1"/>
  <c r="AK9044" i="1"/>
  <c r="AO9043" i="1"/>
  <c r="AU9043" i="1" l="1"/>
  <c r="AS9043" i="1" s="1"/>
  <c r="AR6379" i="1"/>
  <c r="AQ6380" i="1" s="1"/>
  <c r="AP6378" i="1"/>
  <c r="AT9044" i="1"/>
  <c r="AM9044" i="1"/>
  <c r="AN9044" i="1" s="1"/>
  <c r="AK9045" i="1"/>
  <c r="AO9044" i="1"/>
  <c r="AU9044" i="1" l="1"/>
  <c r="AS9044" i="1" s="1"/>
  <c r="AD260" i="1"/>
  <c r="AR6380" i="1"/>
  <c r="AP6379" i="1"/>
  <c r="AT9045" i="1"/>
  <c r="AM9045" i="1"/>
  <c r="AN9045" i="1" s="1"/>
  <c r="AK9046" i="1"/>
  <c r="AO9045" i="1"/>
  <c r="AU9045" i="1" l="1"/>
  <c r="AS9045" i="1" s="1"/>
  <c r="AE260" i="1"/>
  <c r="AP6380" i="1"/>
  <c r="AC260" i="1" s="1"/>
  <c r="AQ6381" i="1"/>
  <c r="AT9046" i="1"/>
  <c r="AM9046" i="1"/>
  <c r="AN9046" i="1" s="1"/>
  <c r="AK9047" i="1"/>
  <c r="AO9046" i="1"/>
  <c r="AU9046" i="1" l="1"/>
  <c r="AS9046" i="1" s="1"/>
  <c r="AR6381" i="1"/>
  <c r="AT9047" i="1"/>
  <c r="AM9047" i="1"/>
  <c r="AN9047" i="1" s="1"/>
  <c r="AK9048" i="1"/>
  <c r="AO9047" i="1"/>
  <c r="AU9047" i="1" l="1"/>
  <c r="AS9047" i="1" s="1"/>
  <c r="AP6381" i="1"/>
  <c r="AQ6382" i="1"/>
  <c r="AT9048" i="1"/>
  <c r="AM9048" i="1"/>
  <c r="AN9048" i="1" s="1"/>
  <c r="AK9049" i="1"/>
  <c r="AO9048" i="1"/>
  <c r="AU9048" i="1" l="1"/>
  <c r="AS9048" i="1" s="1"/>
  <c r="AR6382" i="1"/>
  <c r="AT9049" i="1"/>
  <c r="AM9049" i="1"/>
  <c r="AN9049" i="1" s="1"/>
  <c r="AK9050" i="1"/>
  <c r="AO9049" i="1"/>
  <c r="AU9049" i="1" l="1"/>
  <c r="AS9049" i="1" s="1"/>
  <c r="AP6382" i="1"/>
  <c r="AQ6383" i="1"/>
  <c r="AT9050" i="1"/>
  <c r="AM9050" i="1"/>
  <c r="AN9050" i="1" s="1"/>
  <c r="AK9051" i="1"/>
  <c r="AO9050" i="1"/>
  <c r="AU9050" i="1" l="1"/>
  <c r="AS9050" i="1" s="1"/>
  <c r="AR6383" i="1"/>
  <c r="AQ6384" i="1" s="1"/>
  <c r="AT9051" i="1"/>
  <c r="AM9051" i="1"/>
  <c r="AN9051" i="1" s="1"/>
  <c r="AK9052" i="1"/>
  <c r="AO9051" i="1"/>
  <c r="AU9051" i="1" l="1"/>
  <c r="AS9051" i="1" s="1"/>
  <c r="AR6384" i="1"/>
  <c r="AQ6385" i="1" s="1"/>
  <c r="AP6383" i="1"/>
  <c r="AT9052" i="1"/>
  <c r="AM9052" i="1"/>
  <c r="AN9052" i="1" s="1"/>
  <c r="AK9053" i="1"/>
  <c r="AO9052" i="1"/>
  <c r="AU9052" i="1" l="1"/>
  <c r="AS9052" i="1" s="1"/>
  <c r="AR6385" i="1"/>
  <c r="AP6384" i="1"/>
  <c r="AT9053" i="1"/>
  <c r="AM9053" i="1"/>
  <c r="AN9053" i="1" s="1"/>
  <c r="AK9054" i="1"/>
  <c r="AO9053" i="1"/>
  <c r="AU9053" i="1" l="1"/>
  <c r="AS9053" i="1" s="1"/>
  <c r="AP6385" i="1"/>
  <c r="AQ6386" i="1"/>
  <c r="AT9054" i="1"/>
  <c r="AM9054" i="1"/>
  <c r="AN9054" i="1" s="1"/>
  <c r="AK9055" i="1"/>
  <c r="AA367" i="1" s="1"/>
  <c r="AO9054" i="1"/>
  <c r="AU9054" i="1" l="1"/>
  <c r="AS9054" i="1" s="1"/>
  <c r="AR6386" i="1"/>
  <c r="AQ6387" i="1" s="1"/>
  <c r="AT9055" i="1"/>
  <c r="AF367" i="1" s="1"/>
  <c r="AM9055" i="1"/>
  <c r="AN9055" i="1" s="1"/>
  <c r="AK9056" i="1"/>
  <c r="AO9055" i="1"/>
  <c r="AB367" i="1" s="1"/>
  <c r="AU9055" i="1" l="1"/>
  <c r="AS9055" i="1" s="1"/>
  <c r="AR6387" i="1"/>
  <c r="AQ6388" i="1" s="1"/>
  <c r="AP6386" i="1"/>
  <c r="AT9056" i="1"/>
  <c r="AM9056" i="1"/>
  <c r="AN9056" i="1" s="1"/>
  <c r="AK9057" i="1"/>
  <c r="AO9056" i="1"/>
  <c r="AU9056" i="1" l="1"/>
  <c r="AS9056" i="1" s="1"/>
  <c r="AR6388" i="1"/>
  <c r="AP6387" i="1"/>
  <c r="AT9057" i="1"/>
  <c r="AM9057" i="1"/>
  <c r="AN9057" i="1" s="1"/>
  <c r="AK9058" i="1"/>
  <c r="AO9057" i="1"/>
  <c r="AU9057" i="1" l="1"/>
  <c r="AS9057" i="1" s="1"/>
  <c r="AP6388" i="1"/>
  <c r="AQ6389" i="1"/>
  <c r="AT9058" i="1"/>
  <c r="AM9058" i="1"/>
  <c r="AN9058" i="1" s="1"/>
  <c r="AK9059" i="1"/>
  <c r="AO9058" i="1"/>
  <c r="AU9058" i="1" l="1"/>
  <c r="AS9058" i="1" s="1"/>
  <c r="AR6389" i="1"/>
  <c r="AQ6390" i="1" s="1"/>
  <c r="AT9059" i="1"/>
  <c r="AM9059" i="1"/>
  <c r="AN9059" i="1" s="1"/>
  <c r="AK9060" i="1"/>
  <c r="AO9059" i="1"/>
  <c r="AU9059" i="1" l="1"/>
  <c r="AS9059" i="1" s="1"/>
  <c r="AR6390" i="1"/>
  <c r="AQ6391" i="1" s="1"/>
  <c r="AP6389" i="1"/>
  <c r="AT9060" i="1"/>
  <c r="AM9060" i="1"/>
  <c r="AN9060" i="1" s="1"/>
  <c r="AK9061" i="1"/>
  <c r="AO9060" i="1"/>
  <c r="AU9060" i="1" l="1"/>
  <c r="AS9060" i="1" s="1"/>
  <c r="AR6391" i="1"/>
  <c r="AQ6392" i="1" s="1"/>
  <c r="AP6390" i="1"/>
  <c r="AT9061" i="1"/>
  <c r="AM9061" i="1"/>
  <c r="AN9061" i="1" s="1"/>
  <c r="AK9062" i="1"/>
  <c r="AO9061" i="1"/>
  <c r="AU9061" i="1" l="1"/>
  <c r="AS9061" i="1" s="1"/>
  <c r="AR6392" i="1"/>
  <c r="AQ6393" i="1" s="1"/>
  <c r="AP6391" i="1"/>
  <c r="AT9062" i="1"/>
  <c r="AM9062" i="1"/>
  <c r="AN9062" i="1" s="1"/>
  <c r="AK9063" i="1"/>
  <c r="AO9062" i="1"/>
  <c r="AU9062" i="1" l="1"/>
  <c r="AS9062" i="1" s="1"/>
  <c r="AR6393" i="1"/>
  <c r="AQ6394" i="1" s="1"/>
  <c r="AP6392" i="1"/>
  <c r="AT9063" i="1"/>
  <c r="AM9063" i="1"/>
  <c r="AN9063" i="1" s="1"/>
  <c r="AK9064" i="1"/>
  <c r="AO9063" i="1"/>
  <c r="AU9063" i="1" l="1"/>
  <c r="AS9063" i="1" s="1"/>
  <c r="AR6394" i="1"/>
  <c r="AQ6395" i="1" s="1"/>
  <c r="AP6393" i="1"/>
  <c r="AT9064" i="1"/>
  <c r="AM9064" i="1"/>
  <c r="AN9064" i="1" s="1"/>
  <c r="AK9065" i="1"/>
  <c r="AO9064" i="1"/>
  <c r="AU9064" i="1" l="1"/>
  <c r="AS9064" i="1" s="1"/>
  <c r="AR6395" i="1"/>
  <c r="AQ6396" i="1" s="1"/>
  <c r="AP6394" i="1"/>
  <c r="AT9065" i="1"/>
  <c r="AM9065" i="1"/>
  <c r="AN9065" i="1" s="1"/>
  <c r="AK9066" i="1"/>
  <c r="AO9065" i="1"/>
  <c r="AU9065" i="1" l="1"/>
  <c r="AS9065" i="1" s="1"/>
  <c r="AR6396" i="1"/>
  <c r="AP6395" i="1"/>
  <c r="AT9066" i="1"/>
  <c r="AM9066" i="1"/>
  <c r="AN9066" i="1" s="1"/>
  <c r="AK9067" i="1"/>
  <c r="AO9066" i="1"/>
  <c r="AU9066" i="1" l="1"/>
  <c r="AS9066" i="1" s="1"/>
  <c r="AP6396" i="1"/>
  <c r="AQ6397" i="1"/>
  <c r="AT9067" i="1"/>
  <c r="AM9067" i="1"/>
  <c r="AN9067" i="1" s="1"/>
  <c r="AK9068" i="1"/>
  <c r="AO9067" i="1"/>
  <c r="AU9067" i="1" l="1"/>
  <c r="AS9067" i="1" s="1"/>
  <c r="AR6397" i="1"/>
  <c r="AQ6398" i="1" s="1"/>
  <c r="AT9068" i="1"/>
  <c r="AM9068" i="1"/>
  <c r="AN9068" i="1" s="1"/>
  <c r="AK9069" i="1"/>
  <c r="AO9068" i="1"/>
  <c r="AU9068" i="1" l="1"/>
  <c r="AS9068" i="1" s="1"/>
  <c r="AR6398" i="1"/>
  <c r="AQ6399" i="1" s="1"/>
  <c r="AP6397" i="1"/>
  <c r="AT9069" i="1"/>
  <c r="AM9069" i="1"/>
  <c r="AN9069" i="1" s="1"/>
  <c r="AK9070" i="1"/>
  <c r="AO9069" i="1"/>
  <c r="AU9069" i="1" l="1"/>
  <c r="AS9069" i="1" s="1"/>
  <c r="AR6399" i="1"/>
  <c r="AQ6400" i="1" s="1"/>
  <c r="AP6398" i="1"/>
  <c r="AT9070" i="1"/>
  <c r="AM9070" i="1"/>
  <c r="AN9070" i="1" s="1"/>
  <c r="AK9071" i="1"/>
  <c r="AO9070" i="1"/>
  <c r="AU9070" i="1" l="1"/>
  <c r="AS9070" i="1" s="1"/>
  <c r="AR6400" i="1"/>
  <c r="AP6399" i="1"/>
  <c r="AT9071" i="1"/>
  <c r="AM9071" i="1"/>
  <c r="AN9071" i="1" s="1"/>
  <c r="AK9072" i="1"/>
  <c r="AO9071" i="1"/>
  <c r="AU9071" i="1" l="1"/>
  <c r="AS9071" i="1" s="1"/>
  <c r="AP6400" i="1"/>
  <c r="AQ6401" i="1"/>
  <c r="AT9072" i="1"/>
  <c r="AM9072" i="1"/>
  <c r="AN9072" i="1" s="1"/>
  <c r="AK9073" i="1"/>
  <c r="AO9072" i="1"/>
  <c r="AU9072" i="1" l="1"/>
  <c r="AS9072" i="1" s="1"/>
  <c r="AR6401" i="1"/>
  <c r="AQ6402" i="1" s="1"/>
  <c r="AT9073" i="1"/>
  <c r="AM9073" i="1"/>
  <c r="AN9073" i="1" s="1"/>
  <c r="AK9074" i="1"/>
  <c r="AO9073" i="1"/>
  <c r="AU9073" i="1" l="1"/>
  <c r="AS9073" i="1" s="1"/>
  <c r="AR6402" i="1"/>
  <c r="AQ6403" i="1" s="1"/>
  <c r="AP6401" i="1"/>
  <c r="AT9074" i="1"/>
  <c r="AM9074" i="1"/>
  <c r="AN9074" i="1" s="1"/>
  <c r="AK9075" i="1"/>
  <c r="AO9074" i="1"/>
  <c r="AU9074" i="1" l="1"/>
  <c r="AS9074" i="1" s="1"/>
  <c r="AR6403" i="1"/>
  <c r="AQ6404" i="1" s="1"/>
  <c r="AP6402" i="1"/>
  <c r="AT9075" i="1"/>
  <c r="AM9075" i="1"/>
  <c r="AN9075" i="1" s="1"/>
  <c r="AK9076" i="1"/>
  <c r="AO9075" i="1"/>
  <c r="AU9075" i="1" l="1"/>
  <c r="AS9075" i="1" s="1"/>
  <c r="AR6404" i="1"/>
  <c r="AQ6405" i="1" s="1"/>
  <c r="AP6403" i="1"/>
  <c r="AT9076" i="1"/>
  <c r="AM9076" i="1"/>
  <c r="AN9076" i="1" s="1"/>
  <c r="AK9077" i="1"/>
  <c r="AO9076" i="1"/>
  <c r="AU9076" i="1" l="1"/>
  <c r="AS9076" i="1" s="1"/>
  <c r="AP6404" i="1"/>
  <c r="AD261" i="1"/>
  <c r="AR6405" i="1"/>
  <c r="AQ6406" i="1" s="1"/>
  <c r="AT9077" i="1"/>
  <c r="AM9077" i="1"/>
  <c r="AN9077" i="1" s="1"/>
  <c r="AK9078" i="1"/>
  <c r="AO9077" i="1"/>
  <c r="AU9077" i="1" l="1"/>
  <c r="AS9077" i="1" s="1"/>
  <c r="AP6405" i="1"/>
  <c r="AC261" i="1" s="1"/>
  <c r="AE261" i="1"/>
  <c r="AR6406" i="1"/>
  <c r="AT9078" i="1"/>
  <c r="AM9078" i="1"/>
  <c r="AN9078" i="1" s="1"/>
  <c r="AK9079" i="1"/>
  <c r="AO9078" i="1"/>
  <c r="AU9078" i="1" l="1"/>
  <c r="AS9078" i="1" s="1"/>
  <c r="AP6406" i="1"/>
  <c r="AQ6407" i="1"/>
  <c r="AT9079" i="1"/>
  <c r="AM9079" i="1"/>
  <c r="AN9079" i="1" s="1"/>
  <c r="AK9080" i="1"/>
  <c r="AA368" i="1" s="1"/>
  <c r="AO9079" i="1"/>
  <c r="AU9079" i="1" l="1"/>
  <c r="AS9079" i="1" s="1"/>
  <c r="AR6407" i="1"/>
  <c r="AQ6408" i="1" s="1"/>
  <c r="AT9080" i="1"/>
  <c r="AF368" i="1" s="1"/>
  <c r="AM9080" i="1"/>
  <c r="AN9080" i="1" s="1"/>
  <c r="AK9081" i="1"/>
  <c r="AO9080" i="1"/>
  <c r="AB368" i="1" s="1"/>
  <c r="AU9080" i="1" l="1"/>
  <c r="AS9080" i="1" s="1"/>
  <c r="AR6408" i="1"/>
  <c r="AQ6409" i="1" s="1"/>
  <c r="AP6407" i="1"/>
  <c r="AT9081" i="1"/>
  <c r="AM9081" i="1"/>
  <c r="AN9081" i="1" s="1"/>
  <c r="AK9082" i="1"/>
  <c r="AO9081" i="1"/>
  <c r="AU9081" i="1" l="1"/>
  <c r="AS9081" i="1" s="1"/>
  <c r="AR6409" i="1"/>
  <c r="AQ6410" i="1" s="1"/>
  <c r="AP6408" i="1"/>
  <c r="AT9082" i="1"/>
  <c r="AM9082" i="1"/>
  <c r="AN9082" i="1" s="1"/>
  <c r="AK9083" i="1"/>
  <c r="AO9082" i="1"/>
  <c r="AU9082" i="1" l="1"/>
  <c r="AS9082" i="1" s="1"/>
  <c r="AR6410" i="1"/>
  <c r="AQ6411" i="1" s="1"/>
  <c r="AP6409" i="1"/>
  <c r="AT9083" i="1"/>
  <c r="AM9083" i="1"/>
  <c r="AN9083" i="1" s="1"/>
  <c r="AK9084" i="1"/>
  <c r="AO9083" i="1"/>
  <c r="AU9083" i="1" l="1"/>
  <c r="AS9083" i="1" s="1"/>
  <c r="AR6411" i="1"/>
  <c r="AQ6412" i="1" s="1"/>
  <c r="AP6410" i="1"/>
  <c r="AT9084" i="1"/>
  <c r="AM9084" i="1"/>
  <c r="AN9084" i="1" s="1"/>
  <c r="AK9085" i="1"/>
  <c r="AO9084" i="1"/>
  <c r="AU9084" i="1" l="1"/>
  <c r="AS9084" i="1" s="1"/>
  <c r="AR6412" i="1"/>
  <c r="AP6411" i="1"/>
  <c r="AT9085" i="1"/>
  <c r="AM9085" i="1"/>
  <c r="AN9085" i="1" s="1"/>
  <c r="AK9086" i="1"/>
  <c r="AO9085" i="1"/>
  <c r="AU9085" i="1" l="1"/>
  <c r="AS9085" i="1" s="1"/>
  <c r="AP6412" i="1"/>
  <c r="AQ6413" i="1"/>
  <c r="AT9086" i="1"/>
  <c r="AM9086" i="1"/>
  <c r="AN9086" i="1" s="1"/>
  <c r="AK9087" i="1"/>
  <c r="AO9086" i="1"/>
  <c r="AU9086" i="1" l="1"/>
  <c r="AS9086" i="1" s="1"/>
  <c r="AR6413" i="1"/>
  <c r="AQ6414" i="1" s="1"/>
  <c r="AT9087" i="1"/>
  <c r="AM9087" i="1"/>
  <c r="AN9087" i="1" s="1"/>
  <c r="AK9088" i="1"/>
  <c r="AO9087" i="1"/>
  <c r="AU9087" i="1" l="1"/>
  <c r="AS9087" i="1" s="1"/>
  <c r="AR6414" i="1"/>
  <c r="AQ6415" i="1" s="1"/>
  <c r="AP6413" i="1"/>
  <c r="AT9088" i="1"/>
  <c r="AM9088" i="1"/>
  <c r="AN9088" i="1" s="1"/>
  <c r="AK9089" i="1"/>
  <c r="AO9088" i="1"/>
  <c r="AU9088" i="1" l="1"/>
  <c r="AS9088" i="1" s="1"/>
  <c r="AR6415" i="1"/>
  <c r="AP6414" i="1"/>
  <c r="AT9089" i="1"/>
  <c r="AM9089" i="1"/>
  <c r="AN9089" i="1" s="1"/>
  <c r="AK9090" i="1"/>
  <c r="AO9089" i="1"/>
  <c r="AU9089" i="1" l="1"/>
  <c r="AS9089" i="1" s="1"/>
  <c r="AP6415" i="1"/>
  <c r="AQ6416" i="1"/>
  <c r="AT9090" i="1"/>
  <c r="AM9090" i="1"/>
  <c r="AN9090" i="1" s="1"/>
  <c r="AK9091" i="1"/>
  <c r="AO9090" i="1"/>
  <c r="AU9090" i="1" l="1"/>
  <c r="AS9090" i="1" s="1"/>
  <c r="AR6416" i="1"/>
  <c r="AQ6417" i="1" s="1"/>
  <c r="AT9091" i="1"/>
  <c r="AM9091" i="1"/>
  <c r="AN9091" i="1" s="1"/>
  <c r="AK9092" i="1"/>
  <c r="AO9091" i="1"/>
  <c r="AU9091" i="1" l="1"/>
  <c r="AS9091" i="1" s="1"/>
  <c r="AR6417" i="1"/>
  <c r="AQ6418" i="1" s="1"/>
  <c r="AP6416" i="1"/>
  <c r="AT9092" i="1"/>
  <c r="AM9092" i="1"/>
  <c r="AN9092" i="1" s="1"/>
  <c r="AK9093" i="1"/>
  <c r="AO9092" i="1"/>
  <c r="AU9092" i="1" l="1"/>
  <c r="AS9092" i="1" s="1"/>
  <c r="AR6418" i="1"/>
  <c r="AQ6419" i="1" s="1"/>
  <c r="AP6417" i="1"/>
  <c r="AT9093" i="1"/>
  <c r="AM9093" i="1"/>
  <c r="AN9093" i="1" s="1"/>
  <c r="AK9094" i="1"/>
  <c r="AO9093" i="1"/>
  <c r="AU9093" i="1" l="1"/>
  <c r="AS9093" i="1" s="1"/>
  <c r="AR6419" i="1"/>
  <c r="AP6418" i="1"/>
  <c r="AT9094" i="1"/>
  <c r="AM9094" i="1"/>
  <c r="AN9094" i="1" s="1"/>
  <c r="AK9095" i="1"/>
  <c r="AO9094" i="1"/>
  <c r="AU9094" i="1" l="1"/>
  <c r="AS9094" i="1" s="1"/>
  <c r="AP6419" i="1"/>
  <c r="AQ6420" i="1"/>
  <c r="AT9095" i="1"/>
  <c r="AM9095" i="1"/>
  <c r="AN9095" i="1" s="1"/>
  <c r="AK9096" i="1"/>
  <c r="AO9095" i="1"/>
  <c r="AU9095" i="1" l="1"/>
  <c r="AS9095" i="1" s="1"/>
  <c r="AR6420" i="1"/>
  <c r="AQ6421" i="1" s="1"/>
  <c r="AT9096" i="1"/>
  <c r="AM9096" i="1"/>
  <c r="AN9096" i="1" s="1"/>
  <c r="AK9097" i="1"/>
  <c r="AO9096" i="1"/>
  <c r="AU9096" i="1" l="1"/>
  <c r="AS9096" i="1" s="1"/>
  <c r="AR6421" i="1"/>
  <c r="AQ6422" i="1" s="1"/>
  <c r="AP6420" i="1"/>
  <c r="AT9097" i="1"/>
  <c r="AM9097" i="1"/>
  <c r="AN9097" i="1" s="1"/>
  <c r="AK9098" i="1"/>
  <c r="AO9097" i="1"/>
  <c r="AU9097" i="1" l="1"/>
  <c r="AS9097" i="1" s="1"/>
  <c r="AR6422" i="1"/>
  <c r="AQ6423" i="1" s="1"/>
  <c r="AP6421" i="1"/>
  <c r="AT9098" i="1"/>
  <c r="AM9098" i="1"/>
  <c r="AN9098" i="1" s="1"/>
  <c r="AK9099" i="1"/>
  <c r="AO9098" i="1"/>
  <c r="AU9098" i="1" l="1"/>
  <c r="AS9098" i="1" s="1"/>
  <c r="AR6423" i="1"/>
  <c r="AQ6424" i="1" s="1"/>
  <c r="AP6422" i="1"/>
  <c r="AT9099" i="1"/>
  <c r="AM9099" i="1"/>
  <c r="AN9099" i="1" s="1"/>
  <c r="AK9100" i="1"/>
  <c r="AO9099" i="1"/>
  <c r="AU9099" i="1" l="1"/>
  <c r="AS9099" i="1" s="1"/>
  <c r="AR6424" i="1"/>
  <c r="AQ6425" i="1" s="1"/>
  <c r="AP6423" i="1"/>
  <c r="AT9100" i="1"/>
  <c r="AM9100" i="1"/>
  <c r="AN9100" i="1" s="1"/>
  <c r="AK9101" i="1"/>
  <c r="AO9100" i="1"/>
  <c r="AU9100" i="1" l="1"/>
  <c r="AS9100" i="1" s="1"/>
  <c r="AR6425" i="1"/>
  <c r="AQ6426" i="1" s="1"/>
  <c r="AP6424" i="1"/>
  <c r="AT9101" i="1"/>
  <c r="AM9101" i="1"/>
  <c r="AN9101" i="1" s="1"/>
  <c r="AK9102" i="1"/>
  <c r="AO9101" i="1"/>
  <c r="AU9101" i="1" l="1"/>
  <c r="AS9101" i="1" s="1"/>
  <c r="AR6426" i="1"/>
  <c r="AQ6427" i="1" s="1"/>
  <c r="AP6425" i="1"/>
  <c r="AT9102" i="1"/>
  <c r="AM9102" i="1"/>
  <c r="AN9102" i="1" s="1"/>
  <c r="AK9103" i="1"/>
  <c r="AO9102" i="1"/>
  <c r="AU9102" i="1" l="1"/>
  <c r="AS9102" i="1" s="1"/>
  <c r="AR6427" i="1"/>
  <c r="AQ6428" i="1" s="1"/>
  <c r="AP6426" i="1"/>
  <c r="AT9103" i="1"/>
  <c r="AM9103" i="1"/>
  <c r="AN9103" i="1" s="1"/>
  <c r="AK9104" i="1"/>
  <c r="AO9103" i="1"/>
  <c r="AU9103" i="1" l="1"/>
  <c r="AS9103" i="1" s="1"/>
  <c r="AR6428" i="1"/>
  <c r="AQ6429" i="1" s="1"/>
  <c r="AP6427" i="1"/>
  <c r="AT9104" i="1"/>
  <c r="AM9104" i="1"/>
  <c r="AN9104" i="1" s="1"/>
  <c r="AK9105" i="1"/>
  <c r="AA369" i="1" s="1"/>
  <c r="AO9104" i="1"/>
  <c r="AU9104" i="1" l="1"/>
  <c r="AS9104" i="1" s="1"/>
  <c r="AR6429" i="1"/>
  <c r="AQ6430" i="1" s="1"/>
  <c r="AP6428" i="1"/>
  <c r="AT9105" i="1"/>
  <c r="AF369" i="1" s="1"/>
  <c r="AM9105" i="1"/>
  <c r="AN9105" i="1" s="1"/>
  <c r="AK9106" i="1"/>
  <c r="AO9105" i="1"/>
  <c r="AB369" i="1" s="1"/>
  <c r="AU9105" i="1" l="1"/>
  <c r="AS9105" i="1" s="1"/>
  <c r="AD262" i="1"/>
  <c r="AR6430" i="1"/>
  <c r="AQ6431" i="1" s="1"/>
  <c r="AP6429" i="1"/>
  <c r="AT9106" i="1"/>
  <c r="AM9106" i="1"/>
  <c r="AN9106" i="1" s="1"/>
  <c r="AK9107" i="1"/>
  <c r="AO9106" i="1"/>
  <c r="AU9106" i="1" l="1"/>
  <c r="AS9106" i="1" s="1"/>
  <c r="AR6431" i="1"/>
  <c r="AQ6432" i="1" s="1"/>
  <c r="AP6430" i="1"/>
  <c r="AC262" i="1" s="1"/>
  <c r="AE262" i="1"/>
  <c r="AT9107" i="1"/>
  <c r="AM9107" i="1"/>
  <c r="AN9107" i="1" s="1"/>
  <c r="AK9108" i="1"/>
  <c r="AO9107" i="1"/>
  <c r="AU9107" i="1" l="1"/>
  <c r="AS9107" i="1" s="1"/>
  <c r="AR6432" i="1"/>
  <c r="AP6431" i="1"/>
  <c r="AT9108" i="1"/>
  <c r="AM9108" i="1"/>
  <c r="AN9108" i="1" s="1"/>
  <c r="AK9109" i="1"/>
  <c r="AO9108" i="1"/>
  <c r="AU9108" i="1" l="1"/>
  <c r="AS9108" i="1" s="1"/>
  <c r="AP6432" i="1"/>
  <c r="AQ6433" i="1"/>
  <c r="AT9109" i="1"/>
  <c r="AM9109" i="1"/>
  <c r="AN9109" i="1" s="1"/>
  <c r="AK9110" i="1"/>
  <c r="AO9109" i="1"/>
  <c r="AU9109" i="1" l="1"/>
  <c r="AS9109" i="1" s="1"/>
  <c r="AR6433" i="1"/>
  <c r="AQ6434" i="1" s="1"/>
  <c r="AT9110" i="1"/>
  <c r="AM9110" i="1"/>
  <c r="AN9110" i="1" s="1"/>
  <c r="AK9111" i="1"/>
  <c r="AO9110" i="1"/>
  <c r="AU9110" i="1" l="1"/>
  <c r="AS9110" i="1" s="1"/>
  <c r="AR6434" i="1"/>
  <c r="AQ6435" i="1" s="1"/>
  <c r="AP6433" i="1"/>
  <c r="AT9111" i="1"/>
  <c r="AM9111" i="1"/>
  <c r="AN9111" i="1" s="1"/>
  <c r="AK9112" i="1"/>
  <c r="AO9111" i="1"/>
  <c r="AU9111" i="1" l="1"/>
  <c r="AS9111" i="1" s="1"/>
  <c r="AR6435" i="1"/>
  <c r="AQ6436" i="1" s="1"/>
  <c r="AP6434" i="1"/>
  <c r="AT9112" i="1"/>
  <c r="AM9112" i="1"/>
  <c r="AN9112" i="1" s="1"/>
  <c r="AK9113" i="1"/>
  <c r="AO9112" i="1"/>
  <c r="AU9112" i="1" l="1"/>
  <c r="AS9112" i="1" s="1"/>
  <c r="AR6436" i="1"/>
  <c r="AQ6437" i="1" s="1"/>
  <c r="AP6435" i="1"/>
  <c r="AT9113" i="1"/>
  <c r="AM9113" i="1"/>
  <c r="AN9113" i="1" s="1"/>
  <c r="AK9114" i="1"/>
  <c r="AO9113" i="1"/>
  <c r="AU9113" i="1" l="1"/>
  <c r="AS9113" i="1" s="1"/>
  <c r="AR6437" i="1"/>
  <c r="AP6436" i="1"/>
  <c r="AT9114" i="1"/>
  <c r="AM9114" i="1"/>
  <c r="AN9114" i="1" s="1"/>
  <c r="AK9115" i="1"/>
  <c r="AO9114" i="1"/>
  <c r="AU9114" i="1" l="1"/>
  <c r="AS9114" i="1" s="1"/>
  <c r="AP6437" i="1"/>
  <c r="AQ6438" i="1"/>
  <c r="AT9115" i="1"/>
  <c r="AM9115" i="1"/>
  <c r="AN9115" i="1" s="1"/>
  <c r="AK9116" i="1"/>
  <c r="AO9115" i="1"/>
  <c r="AU9115" i="1" l="1"/>
  <c r="AS9115" i="1" s="1"/>
  <c r="AR6438" i="1"/>
  <c r="AQ6439" i="1" s="1"/>
  <c r="AT9116" i="1"/>
  <c r="AM9116" i="1"/>
  <c r="AN9116" i="1" s="1"/>
  <c r="AK9117" i="1"/>
  <c r="AO9116" i="1"/>
  <c r="AU9116" i="1" l="1"/>
  <c r="AS9116" i="1" s="1"/>
  <c r="AR6439" i="1"/>
  <c r="AQ6440" i="1" s="1"/>
  <c r="AP6438" i="1"/>
  <c r="AT9117" i="1"/>
  <c r="AM9117" i="1"/>
  <c r="AN9117" i="1" s="1"/>
  <c r="AK9118" i="1"/>
  <c r="AO9117" i="1"/>
  <c r="AU9117" i="1" l="1"/>
  <c r="AS9117" i="1" s="1"/>
  <c r="AR6440" i="1"/>
  <c r="AP6439" i="1"/>
  <c r="AT9118" i="1"/>
  <c r="AM9118" i="1"/>
  <c r="AN9118" i="1" s="1"/>
  <c r="AK9119" i="1"/>
  <c r="AO9118" i="1"/>
  <c r="AU9118" i="1" l="1"/>
  <c r="AS9118" i="1" s="1"/>
  <c r="AP6440" i="1"/>
  <c r="AQ6441" i="1"/>
  <c r="AT9119" i="1"/>
  <c r="AM9119" i="1"/>
  <c r="AN9119" i="1" s="1"/>
  <c r="AK9120" i="1"/>
  <c r="AO9119" i="1"/>
  <c r="AU9119" i="1" l="1"/>
  <c r="AS9119" i="1" s="1"/>
  <c r="AR6441" i="1"/>
  <c r="AT9120" i="1"/>
  <c r="AM9120" i="1"/>
  <c r="AN9120" i="1" s="1"/>
  <c r="AK9121" i="1"/>
  <c r="AO9120" i="1"/>
  <c r="AU9120" i="1" l="1"/>
  <c r="AS9120" i="1" s="1"/>
  <c r="AP6441" i="1"/>
  <c r="AQ6442" i="1"/>
  <c r="AT9121" i="1"/>
  <c r="AM9121" i="1"/>
  <c r="AN9121" i="1" s="1"/>
  <c r="AK9122" i="1"/>
  <c r="AO9121" i="1"/>
  <c r="AU9121" i="1" l="1"/>
  <c r="AS9121" i="1" s="1"/>
  <c r="AR6442" i="1"/>
  <c r="AT9122" i="1"/>
  <c r="AM9122" i="1"/>
  <c r="AN9122" i="1" s="1"/>
  <c r="AK9123" i="1"/>
  <c r="AO9122" i="1"/>
  <c r="AU9122" i="1" l="1"/>
  <c r="AS9122" i="1" s="1"/>
  <c r="AP6442" i="1"/>
  <c r="AQ6443" i="1"/>
  <c r="AT9123" i="1"/>
  <c r="AM9123" i="1"/>
  <c r="AN9123" i="1" s="1"/>
  <c r="AK9124" i="1"/>
  <c r="AO9123" i="1"/>
  <c r="AU9123" i="1" l="1"/>
  <c r="AS9123" i="1" s="1"/>
  <c r="AR6443" i="1"/>
  <c r="AQ6444" i="1" s="1"/>
  <c r="AT9124" i="1"/>
  <c r="AM9124" i="1"/>
  <c r="AN9124" i="1" s="1"/>
  <c r="AK9125" i="1"/>
  <c r="AO9124" i="1"/>
  <c r="AU9124" i="1" l="1"/>
  <c r="AS9124" i="1" s="1"/>
  <c r="AR6444" i="1"/>
  <c r="AQ6445" i="1" s="1"/>
  <c r="AP6443" i="1"/>
  <c r="AT9125" i="1"/>
  <c r="AM9125" i="1"/>
  <c r="AN9125" i="1" s="1"/>
  <c r="AK9126" i="1"/>
  <c r="AO9125" i="1"/>
  <c r="AU9125" i="1" l="1"/>
  <c r="AS9125" i="1" s="1"/>
  <c r="AR6445" i="1"/>
  <c r="AQ6446" i="1" s="1"/>
  <c r="AP6444" i="1"/>
  <c r="AT9126" i="1"/>
  <c r="AM9126" i="1"/>
  <c r="AN9126" i="1" s="1"/>
  <c r="AK9127" i="1"/>
  <c r="AO9126" i="1"/>
  <c r="AU9126" i="1" l="1"/>
  <c r="AS9126" i="1" s="1"/>
  <c r="AR6446" i="1"/>
  <c r="AQ6447" i="1" s="1"/>
  <c r="AP6445" i="1"/>
  <c r="AT9127" i="1"/>
  <c r="AM9127" i="1"/>
  <c r="AN9127" i="1" s="1"/>
  <c r="AK9128" i="1"/>
  <c r="AO9127" i="1"/>
  <c r="AU9127" i="1" l="1"/>
  <c r="AS9127" i="1" s="1"/>
  <c r="AR6447" i="1"/>
  <c r="AQ6448" i="1" s="1"/>
  <c r="AP6446" i="1"/>
  <c r="AT9128" i="1"/>
  <c r="AM9128" i="1"/>
  <c r="AN9128" i="1" s="1"/>
  <c r="AK9129" i="1"/>
  <c r="AO9128" i="1"/>
  <c r="AU9128" i="1" l="1"/>
  <c r="AS9128" i="1" s="1"/>
  <c r="AR6448" i="1"/>
  <c r="AP6447" i="1"/>
  <c r="AT9129" i="1"/>
  <c r="AM9129" i="1"/>
  <c r="AN9129" i="1" s="1"/>
  <c r="AK9130" i="1"/>
  <c r="AA370" i="1" s="1"/>
  <c r="AO9129" i="1"/>
  <c r="AU9129" i="1" l="1"/>
  <c r="AS9129" i="1" s="1"/>
  <c r="AP6448" i="1"/>
  <c r="AQ6449" i="1"/>
  <c r="AT9130" i="1"/>
  <c r="AF370" i="1" s="1"/>
  <c r="AM9130" i="1"/>
  <c r="AN9130" i="1" s="1"/>
  <c r="AK9131" i="1"/>
  <c r="AO9130" i="1"/>
  <c r="AB370" i="1" s="1"/>
  <c r="AU9130" i="1" l="1"/>
  <c r="AS9130" i="1" s="1"/>
  <c r="AR6449" i="1"/>
  <c r="AT9131" i="1"/>
  <c r="AM9131" i="1"/>
  <c r="AN9131" i="1" s="1"/>
  <c r="AK9132" i="1"/>
  <c r="AO9131" i="1"/>
  <c r="AU9131" i="1" l="1"/>
  <c r="AS9131" i="1" s="1"/>
  <c r="AP6449" i="1"/>
  <c r="AQ6450" i="1"/>
  <c r="AT9132" i="1"/>
  <c r="AM9132" i="1"/>
  <c r="AN9132" i="1" s="1"/>
  <c r="AK9133" i="1"/>
  <c r="AO9132" i="1"/>
  <c r="AU9132" i="1" l="1"/>
  <c r="AS9132" i="1" s="1"/>
  <c r="AR6450" i="1"/>
  <c r="AT9133" i="1"/>
  <c r="AM9133" i="1"/>
  <c r="AN9133" i="1" s="1"/>
  <c r="AK9134" i="1"/>
  <c r="AO9133" i="1"/>
  <c r="AU9133" i="1" l="1"/>
  <c r="AS9133" i="1" s="1"/>
  <c r="AP6450" i="1"/>
  <c r="AQ6451" i="1"/>
  <c r="AT9134" i="1"/>
  <c r="AM9134" i="1"/>
  <c r="AN9134" i="1" s="1"/>
  <c r="AK9135" i="1"/>
  <c r="AO9134" i="1"/>
  <c r="AU9134" i="1" l="1"/>
  <c r="AS9134" i="1" s="1"/>
  <c r="AR6451" i="1"/>
  <c r="AQ6452" i="1" s="1"/>
  <c r="AT9135" i="1"/>
  <c r="AM9135" i="1"/>
  <c r="AN9135" i="1" s="1"/>
  <c r="AK9136" i="1"/>
  <c r="AO9135" i="1"/>
  <c r="AU9135" i="1" l="1"/>
  <c r="AS9135" i="1" s="1"/>
  <c r="AR6452" i="1"/>
  <c r="AQ6453" i="1" s="1"/>
  <c r="AP6451" i="1"/>
  <c r="AT9136" i="1"/>
  <c r="AM9136" i="1"/>
  <c r="AN9136" i="1" s="1"/>
  <c r="AK9137" i="1"/>
  <c r="AO9136" i="1"/>
  <c r="AU9136" i="1" l="1"/>
  <c r="AS9136" i="1" s="1"/>
  <c r="AR6453" i="1"/>
  <c r="AQ6454" i="1" s="1"/>
  <c r="AP6452" i="1"/>
  <c r="AT9137" i="1"/>
  <c r="AM9137" i="1"/>
  <c r="AN9137" i="1" s="1"/>
  <c r="AK9138" i="1"/>
  <c r="AO9137" i="1"/>
  <c r="AU9137" i="1" l="1"/>
  <c r="AS9137" i="1" s="1"/>
  <c r="AR6454" i="1"/>
  <c r="AP6453" i="1"/>
  <c r="AT9138" i="1"/>
  <c r="AM9138" i="1"/>
  <c r="AN9138" i="1" s="1"/>
  <c r="AK9139" i="1"/>
  <c r="AO9138" i="1"/>
  <c r="AU9138" i="1" l="1"/>
  <c r="AS9138" i="1" s="1"/>
  <c r="AP6454" i="1"/>
  <c r="AQ6455" i="1"/>
  <c r="AT9139" i="1"/>
  <c r="AM9139" i="1"/>
  <c r="AN9139" i="1" s="1"/>
  <c r="AK9140" i="1"/>
  <c r="AO9139" i="1"/>
  <c r="AU9139" i="1" l="1"/>
  <c r="AS9139" i="1" s="1"/>
  <c r="AD263" i="1"/>
  <c r="AR6455" i="1"/>
  <c r="AT9140" i="1"/>
  <c r="AM9140" i="1"/>
  <c r="AN9140" i="1" s="1"/>
  <c r="AK9141" i="1"/>
  <c r="AO9140" i="1"/>
  <c r="AU9140" i="1" l="1"/>
  <c r="AS9140" i="1" s="1"/>
  <c r="AE263" i="1"/>
  <c r="AP6455" i="1"/>
  <c r="AC263" i="1" s="1"/>
  <c r="AQ6456" i="1"/>
  <c r="AT9141" i="1"/>
  <c r="AM9141" i="1"/>
  <c r="AN9141" i="1" s="1"/>
  <c r="AK9142" i="1"/>
  <c r="AO9141" i="1"/>
  <c r="AU9141" i="1" l="1"/>
  <c r="AS9141" i="1" s="1"/>
  <c r="AR6456" i="1"/>
  <c r="AT9142" i="1"/>
  <c r="AM9142" i="1"/>
  <c r="AN9142" i="1" s="1"/>
  <c r="AK9143" i="1"/>
  <c r="AO9142" i="1"/>
  <c r="AU9142" i="1" l="1"/>
  <c r="AS9142" i="1" s="1"/>
  <c r="AP6456" i="1"/>
  <c r="AQ6457" i="1"/>
  <c r="AT9143" i="1"/>
  <c r="AM9143" i="1"/>
  <c r="AN9143" i="1" s="1"/>
  <c r="AK9144" i="1"/>
  <c r="AO9143" i="1"/>
  <c r="AU9143" i="1" l="1"/>
  <c r="AS9143" i="1" s="1"/>
  <c r="AR6457" i="1"/>
  <c r="AT9144" i="1"/>
  <c r="AM9144" i="1"/>
  <c r="AN9144" i="1" s="1"/>
  <c r="AK9145" i="1"/>
  <c r="AO9144" i="1"/>
  <c r="AU9144" i="1" l="1"/>
  <c r="AS9144" i="1" s="1"/>
  <c r="AP6457" i="1"/>
  <c r="AQ6458" i="1"/>
  <c r="AT9145" i="1"/>
  <c r="AM9145" i="1"/>
  <c r="AN9145" i="1" s="1"/>
  <c r="AK9146" i="1"/>
  <c r="AO9145" i="1"/>
  <c r="AU9145" i="1" l="1"/>
  <c r="AS9145" i="1" s="1"/>
  <c r="AR6458" i="1"/>
  <c r="AT9146" i="1"/>
  <c r="AM9146" i="1"/>
  <c r="AN9146" i="1" s="1"/>
  <c r="AK9147" i="1"/>
  <c r="AO9146" i="1"/>
  <c r="AU9146" i="1" l="1"/>
  <c r="AS9146" i="1" s="1"/>
  <c r="AP6458" i="1"/>
  <c r="AQ6459" i="1"/>
  <c r="AT9147" i="1"/>
  <c r="AM9147" i="1"/>
  <c r="AN9147" i="1" s="1"/>
  <c r="AK9148" i="1"/>
  <c r="AO9147" i="1"/>
  <c r="AU9147" i="1" l="1"/>
  <c r="AS9147" i="1" s="1"/>
  <c r="AR6459" i="1"/>
  <c r="AQ6460" i="1" s="1"/>
  <c r="AT9148" i="1"/>
  <c r="AM9148" i="1"/>
  <c r="AN9148" i="1" s="1"/>
  <c r="AK9149" i="1"/>
  <c r="AO9148" i="1"/>
  <c r="AU9148" i="1" l="1"/>
  <c r="AS9148" i="1" s="1"/>
  <c r="AR6460" i="1"/>
  <c r="AQ6461" i="1" s="1"/>
  <c r="AP6459" i="1"/>
  <c r="AT9149" i="1"/>
  <c r="AM9149" i="1"/>
  <c r="AN9149" i="1" s="1"/>
  <c r="AK9150" i="1"/>
  <c r="AO9149" i="1"/>
  <c r="AU9149" i="1" l="1"/>
  <c r="AS9149" i="1" s="1"/>
  <c r="AR6461" i="1"/>
  <c r="AQ6462" i="1" s="1"/>
  <c r="AP6460" i="1"/>
  <c r="AT9150" i="1"/>
  <c r="AM9150" i="1"/>
  <c r="AN9150" i="1" s="1"/>
  <c r="AK9151" i="1"/>
  <c r="AO9150" i="1"/>
  <c r="AU9150" i="1" l="1"/>
  <c r="AS9150" i="1" s="1"/>
  <c r="AR6462" i="1"/>
  <c r="AP6461" i="1"/>
  <c r="AT9151" i="1"/>
  <c r="AM9151" i="1"/>
  <c r="AN9151" i="1" s="1"/>
  <c r="AK9152" i="1"/>
  <c r="AO9151" i="1"/>
  <c r="AU9151" i="1" l="1"/>
  <c r="AS9151" i="1" s="1"/>
  <c r="AP6462" i="1"/>
  <c r="AQ6463" i="1"/>
  <c r="AT9152" i="1"/>
  <c r="AM9152" i="1"/>
  <c r="AN9152" i="1" s="1"/>
  <c r="AK9153" i="1"/>
  <c r="AO9152" i="1"/>
  <c r="AU9152" i="1" l="1"/>
  <c r="AS9152" i="1" s="1"/>
  <c r="AR6463" i="1"/>
  <c r="AQ6464" i="1" s="1"/>
  <c r="AT9153" i="1"/>
  <c r="AM9153" i="1"/>
  <c r="AN9153" i="1" s="1"/>
  <c r="AK9154" i="1"/>
  <c r="AO9153" i="1"/>
  <c r="AU9153" i="1" l="1"/>
  <c r="AS9153" i="1" s="1"/>
  <c r="AR6464" i="1"/>
  <c r="AQ6465" i="1" s="1"/>
  <c r="AP6463" i="1"/>
  <c r="AT9154" i="1"/>
  <c r="AM9154" i="1"/>
  <c r="AN9154" i="1" s="1"/>
  <c r="AK9155" i="1"/>
  <c r="AA371" i="1" s="1"/>
  <c r="AO9154" i="1"/>
  <c r="AU9154" i="1" l="1"/>
  <c r="AS9154" i="1" s="1"/>
  <c r="AR6465" i="1"/>
  <c r="AQ6466" i="1" s="1"/>
  <c r="AP6464" i="1"/>
  <c r="AT9155" i="1"/>
  <c r="AF371" i="1" s="1"/>
  <c r="AM9155" i="1"/>
  <c r="AN9155" i="1" s="1"/>
  <c r="AK9156" i="1"/>
  <c r="AO9155" i="1"/>
  <c r="AB371" i="1" s="1"/>
  <c r="AU9155" i="1" l="1"/>
  <c r="AS9155" i="1" s="1"/>
  <c r="AR6466" i="1"/>
  <c r="AQ6467" i="1" s="1"/>
  <c r="AP6465" i="1"/>
  <c r="AT9156" i="1"/>
  <c r="AM9156" i="1"/>
  <c r="AN9156" i="1" s="1"/>
  <c r="AK9157" i="1"/>
  <c r="AO9156" i="1"/>
  <c r="AU9156" i="1" l="1"/>
  <c r="AS9156" i="1" s="1"/>
  <c r="AR6467" i="1"/>
  <c r="AQ6468" i="1" s="1"/>
  <c r="AP6466" i="1"/>
  <c r="AT9157" i="1"/>
  <c r="AM9157" i="1"/>
  <c r="AN9157" i="1" s="1"/>
  <c r="AK9158" i="1"/>
  <c r="AO9157" i="1"/>
  <c r="AU9157" i="1" l="1"/>
  <c r="AS9157" i="1" s="1"/>
  <c r="AR6468" i="1"/>
  <c r="AQ6469" i="1" s="1"/>
  <c r="AP6467" i="1"/>
  <c r="AT9158" i="1"/>
  <c r="AM9158" i="1"/>
  <c r="AN9158" i="1" s="1"/>
  <c r="AK9159" i="1"/>
  <c r="AO9158" i="1"/>
  <c r="AU9158" i="1" l="1"/>
  <c r="AS9158" i="1" s="1"/>
  <c r="AR6469" i="1"/>
  <c r="AP6468" i="1"/>
  <c r="AT9159" i="1"/>
  <c r="AM9159" i="1"/>
  <c r="AN9159" i="1" s="1"/>
  <c r="AK9160" i="1"/>
  <c r="AO9159" i="1"/>
  <c r="AU9159" i="1" l="1"/>
  <c r="AS9159" i="1" s="1"/>
  <c r="AQ6470" i="1"/>
  <c r="AP6469" i="1"/>
  <c r="AT9160" i="1"/>
  <c r="AM9160" i="1"/>
  <c r="AN9160" i="1" s="1"/>
  <c r="AK9161" i="1"/>
  <c r="AO9160" i="1"/>
  <c r="AU9160" i="1" l="1"/>
  <c r="AS9160" i="1" s="1"/>
  <c r="AR6470" i="1"/>
  <c r="AQ6471" i="1" s="1"/>
  <c r="AT9161" i="1"/>
  <c r="AM9161" i="1"/>
  <c r="AN9161" i="1" s="1"/>
  <c r="AK9162" i="1"/>
  <c r="AO9161" i="1"/>
  <c r="AU9161" i="1" l="1"/>
  <c r="AS9161" i="1" s="1"/>
  <c r="AR6471" i="1"/>
  <c r="AQ6472" i="1" s="1"/>
  <c r="AP6470" i="1"/>
  <c r="AT9162" i="1"/>
  <c r="AM9162" i="1"/>
  <c r="AN9162" i="1" s="1"/>
  <c r="AK9163" i="1"/>
  <c r="AO9162" i="1"/>
  <c r="AU9162" i="1" l="1"/>
  <c r="AS9162" i="1" s="1"/>
  <c r="AR6472" i="1"/>
  <c r="AQ6473" i="1" s="1"/>
  <c r="AP6471" i="1"/>
  <c r="AT9163" i="1"/>
  <c r="AM9163" i="1"/>
  <c r="AN9163" i="1" s="1"/>
  <c r="AK9164" i="1"/>
  <c r="AO9163" i="1"/>
  <c r="AU9163" i="1" l="1"/>
  <c r="AS9163" i="1" s="1"/>
  <c r="AR6473" i="1"/>
  <c r="AQ6474" i="1" s="1"/>
  <c r="AP6472" i="1"/>
  <c r="AT9164" i="1"/>
  <c r="AM9164" i="1"/>
  <c r="AN9164" i="1" s="1"/>
  <c r="AK9165" i="1"/>
  <c r="AO9164" i="1"/>
  <c r="AU9164" i="1" l="1"/>
  <c r="AS9164" i="1" s="1"/>
  <c r="AR6474" i="1"/>
  <c r="AQ6475" i="1" s="1"/>
  <c r="AP6473" i="1"/>
  <c r="AT9165" i="1"/>
  <c r="AM9165" i="1"/>
  <c r="AN9165" i="1" s="1"/>
  <c r="AK9166" i="1"/>
  <c r="AO9165" i="1"/>
  <c r="AU9165" i="1" l="1"/>
  <c r="AS9165" i="1" s="1"/>
  <c r="AR6475" i="1"/>
  <c r="AP6474" i="1"/>
  <c r="AT9166" i="1"/>
  <c r="AM9166" i="1"/>
  <c r="AN9166" i="1" s="1"/>
  <c r="AK9167" i="1"/>
  <c r="AO9166" i="1"/>
  <c r="AU9166" i="1" l="1"/>
  <c r="AS9166" i="1" s="1"/>
  <c r="AP6475" i="1"/>
  <c r="AQ6476" i="1"/>
  <c r="AT9167" i="1"/>
  <c r="AM9167" i="1"/>
  <c r="AN9167" i="1" s="1"/>
  <c r="AK9168" i="1"/>
  <c r="AO9167" i="1"/>
  <c r="AU9167" i="1" l="1"/>
  <c r="AS9167" i="1" s="1"/>
  <c r="AR6476" i="1"/>
  <c r="AQ6477" i="1" s="1"/>
  <c r="AT9168" i="1"/>
  <c r="AM9168" i="1"/>
  <c r="AN9168" i="1" s="1"/>
  <c r="AK9169" i="1"/>
  <c r="AO9168" i="1"/>
  <c r="AU9168" i="1" l="1"/>
  <c r="AS9168" i="1" s="1"/>
  <c r="AR6477" i="1"/>
  <c r="AQ6478" i="1" s="1"/>
  <c r="AP6476" i="1"/>
  <c r="AT9169" i="1"/>
  <c r="AM9169" i="1"/>
  <c r="AN9169" i="1" s="1"/>
  <c r="AK9170" i="1"/>
  <c r="AO9169" i="1"/>
  <c r="AU9169" i="1" l="1"/>
  <c r="AS9169" i="1" s="1"/>
  <c r="AR6478" i="1"/>
  <c r="AP6477" i="1"/>
  <c r="AT9170" i="1"/>
  <c r="AM9170" i="1"/>
  <c r="AN9170" i="1" s="1"/>
  <c r="AK9171" i="1"/>
  <c r="AO9170" i="1"/>
  <c r="AU9170" i="1" l="1"/>
  <c r="AS9170" i="1" s="1"/>
  <c r="AP6478" i="1"/>
  <c r="AQ6479" i="1"/>
  <c r="AT9171" i="1"/>
  <c r="AM9171" i="1"/>
  <c r="AN9171" i="1" s="1"/>
  <c r="AK9172" i="1"/>
  <c r="AO9171" i="1"/>
  <c r="AU9171" i="1" l="1"/>
  <c r="AS9171" i="1" s="1"/>
  <c r="AR6479" i="1"/>
  <c r="AQ6480" i="1" s="1"/>
  <c r="AT9172" i="1"/>
  <c r="AM9172" i="1"/>
  <c r="AN9172" i="1" s="1"/>
  <c r="AK9173" i="1"/>
  <c r="AO9172" i="1"/>
  <c r="AU9172" i="1" l="1"/>
  <c r="AS9172" i="1" s="1"/>
  <c r="AD264" i="1"/>
  <c r="AR6480" i="1"/>
  <c r="AP6479" i="1"/>
  <c r="AT9173" i="1"/>
  <c r="AM9173" i="1"/>
  <c r="AN9173" i="1" s="1"/>
  <c r="AK9174" i="1"/>
  <c r="AO9173" i="1"/>
  <c r="AU9173" i="1" l="1"/>
  <c r="AS9173" i="1" s="1"/>
  <c r="AQ6481" i="1"/>
  <c r="AP6480" i="1"/>
  <c r="AC264" i="1" s="1"/>
  <c r="AE264" i="1"/>
  <c r="AT9174" i="1"/>
  <c r="AM9174" i="1"/>
  <c r="AN9174" i="1" s="1"/>
  <c r="AK9175" i="1"/>
  <c r="AO9174" i="1"/>
  <c r="AU9174" i="1" l="1"/>
  <c r="AS9174" i="1" s="1"/>
  <c r="AR6481" i="1"/>
  <c r="AQ6482" i="1" s="1"/>
  <c r="AT9175" i="1"/>
  <c r="AM9175" i="1"/>
  <c r="AN9175" i="1" s="1"/>
  <c r="AK9176" i="1"/>
  <c r="AO9175" i="1"/>
  <c r="AU9175" i="1" l="1"/>
  <c r="AS9175" i="1" s="1"/>
  <c r="AR6482" i="1"/>
  <c r="AQ6483" i="1" s="1"/>
  <c r="AP6481" i="1"/>
  <c r="AT9176" i="1"/>
  <c r="AM9176" i="1"/>
  <c r="AN9176" i="1" s="1"/>
  <c r="AK9177" i="1"/>
  <c r="AO9176" i="1"/>
  <c r="AU9176" i="1" l="1"/>
  <c r="AS9176" i="1" s="1"/>
  <c r="AR6483" i="1"/>
  <c r="AQ6484" i="1" s="1"/>
  <c r="AP6482" i="1"/>
  <c r="AT9177" i="1"/>
  <c r="AM9177" i="1"/>
  <c r="AN9177" i="1" s="1"/>
  <c r="AK9178" i="1"/>
  <c r="AO9177" i="1"/>
  <c r="AU9177" i="1" l="1"/>
  <c r="AS9177" i="1" s="1"/>
  <c r="AR6484" i="1"/>
  <c r="AQ6485" i="1" s="1"/>
  <c r="AP6483" i="1"/>
  <c r="AT9178" i="1"/>
  <c r="AM9178" i="1"/>
  <c r="AN9178" i="1" s="1"/>
  <c r="AK9179" i="1"/>
  <c r="AO9178" i="1"/>
  <c r="AU9178" i="1" l="1"/>
  <c r="AS9178" i="1" s="1"/>
  <c r="AR6485" i="1"/>
  <c r="AP6484" i="1"/>
  <c r="AT9179" i="1"/>
  <c r="AM9179" i="1"/>
  <c r="AN9179" i="1" s="1"/>
  <c r="AK9180" i="1"/>
  <c r="AA372" i="1" s="1"/>
  <c r="AO9179" i="1"/>
  <c r="AU9179" i="1" l="1"/>
  <c r="AS9179" i="1" s="1"/>
  <c r="AP6485" i="1"/>
  <c r="AQ6486" i="1"/>
  <c r="AT9180" i="1"/>
  <c r="AF372" i="1" s="1"/>
  <c r="AM9180" i="1"/>
  <c r="AN9180" i="1" s="1"/>
  <c r="AK9181" i="1"/>
  <c r="AO9180" i="1"/>
  <c r="AB372" i="1" s="1"/>
  <c r="AU9180" i="1" l="1"/>
  <c r="AS9180" i="1" s="1"/>
  <c r="AR6486" i="1"/>
  <c r="AQ6487" i="1" s="1"/>
  <c r="AT9181" i="1"/>
  <c r="AM9181" i="1"/>
  <c r="AN9181" i="1" s="1"/>
  <c r="AK9182" i="1"/>
  <c r="AO9181" i="1"/>
  <c r="AU9181" i="1" l="1"/>
  <c r="AS9181" i="1" s="1"/>
  <c r="AR6487" i="1"/>
  <c r="AP6486" i="1"/>
  <c r="AT9182" i="1"/>
  <c r="AM9182" i="1"/>
  <c r="AN9182" i="1" s="1"/>
  <c r="AK9183" i="1"/>
  <c r="AO9182" i="1"/>
  <c r="AU9182" i="1" l="1"/>
  <c r="AS9182" i="1" s="1"/>
  <c r="AP6487" i="1"/>
  <c r="AQ6488" i="1"/>
  <c r="AT9183" i="1"/>
  <c r="AM9183" i="1"/>
  <c r="AN9183" i="1" s="1"/>
  <c r="AK9184" i="1"/>
  <c r="AO9183" i="1"/>
  <c r="AU9183" i="1" l="1"/>
  <c r="AS9183" i="1" s="1"/>
  <c r="AR6488" i="1"/>
  <c r="AQ6489" i="1" s="1"/>
  <c r="AT9184" i="1"/>
  <c r="AM9184" i="1"/>
  <c r="AN9184" i="1" s="1"/>
  <c r="AK9185" i="1"/>
  <c r="AO9184" i="1"/>
  <c r="AU9184" i="1" l="1"/>
  <c r="AS9184" i="1" s="1"/>
  <c r="AR6489" i="1"/>
  <c r="AQ6490" i="1" s="1"/>
  <c r="AP6488" i="1"/>
  <c r="AT9185" i="1"/>
  <c r="AM9185" i="1"/>
  <c r="AN9185" i="1" s="1"/>
  <c r="AK9186" i="1"/>
  <c r="AO9185" i="1"/>
  <c r="AU9185" i="1" l="1"/>
  <c r="AS9185" i="1" s="1"/>
  <c r="AR6490" i="1"/>
  <c r="AQ6491" i="1" s="1"/>
  <c r="AP6489" i="1"/>
  <c r="AT9186" i="1"/>
  <c r="AM9186" i="1"/>
  <c r="AN9186" i="1" s="1"/>
  <c r="AK9187" i="1"/>
  <c r="AO9186" i="1"/>
  <c r="AU9186" i="1" l="1"/>
  <c r="AS9186" i="1" s="1"/>
  <c r="AR6491" i="1"/>
  <c r="AP6490" i="1"/>
  <c r="AT9187" i="1"/>
  <c r="AM9187" i="1"/>
  <c r="AN9187" i="1" s="1"/>
  <c r="AK9188" i="1"/>
  <c r="AO9187" i="1"/>
  <c r="AU9187" i="1" l="1"/>
  <c r="AS9187" i="1" s="1"/>
  <c r="AP6491" i="1"/>
  <c r="AQ6492" i="1"/>
  <c r="AT9188" i="1"/>
  <c r="AM9188" i="1"/>
  <c r="AN9188" i="1" s="1"/>
  <c r="AK9189" i="1"/>
  <c r="AO9188" i="1"/>
  <c r="AU9188" i="1" l="1"/>
  <c r="AS9188" i="1" s="1"/>
  <c r="AR6492" i="1"/>
  <c r="AT9189" i="1"/>
  <c r="AM9189" i="1"/>
  <c r="AN9189" i="1" s="1"/>
  <c r="AK9190" i="1"/>
  <c r="AO9189" i="1"/>
  <c r="AU9189" i="1" l="1"/>
  <c r="AS9189" i="1" s="1"/>
  <c r="AQ6493" i="1"/>
  <c r="AP6492" i="1"/>
  <c r="AT9190" i="1"/>
  <c r="AM9190" i="1"/>
  <c r="AN9190" i="1" s="1"/>
  <c r="AK9191" i="1"/>
  <c r="AO9190" i="1"/>
  <c r="AU9190" i="1" l="1"/>
  <c r="AS9190" i="1" s="1"/>
  <c r="AR6493" i="1"/>
  <c r="AQ6494" i="1" s="1"/>
  <c r="AT9191" i="1"/>
  <c r="AM9191" i="1"/>
  <c r="AN9191" i="1" s="1"/>
  <c r="AK9192" i="1"/>
  <c r="AO9191" i="1"/>
  <c r="AU9191" i="1" l="1"/>
  <c r="AS9191" i="1" s="1"/>
  <c r="AR6494" i="1"/>
  <c r="AQ6495" i="1" s="1"/>
  <c r="AP6493" i="1"/>
  <c r="AT9192" i="1"/>
  <c r="AM9192" i="1"/>
  <c r="AN9192" i="1" s="1"/>
  <c r="AK9193" i="1"/>
  <c r="AO9192" i="1"/>
  <c r="AU9192" i="1" l="1"/>
  <c r="AS9192" i="1" s="1"/>
  <c r="AR6495" i="1"/>
  <c r="AQ6496" i="1" s="1"/>
  <c r="AP6494" i="1"/>
  <c r="AT9193" i="1"/>
  <c r="AM9193" i="1"/>
  <c r="AN9193" i="1" s="1"/>
  <c r="AK9194" i="1"/>
  <c r="AO9193" i="1"/>
  <c r="AU9193" i="1" l="1"/>
  <c r="AS9193" i="1" s="1"/>
  <c r="AR6496" i="1"/>
  <c r="AP6495" i="1"/>
  <c r="AT9194" i="1"/>
  <c r="AM9194" i="1"/>
  <c r="AN9194" i="1" s="1"/>
  <c r="AK9195" i="1"/>
  <c r="AO9194" i="1"/>
  <c r="AU9194" i="1" l="1"/>
  <c r="AS9194" i="1" s="1"/>
  <c r="AQ6497" i="1"/>
  <c r="AP6496" i="1"/>
  <c r="AT9195" i="1"/>
  <c r="AM9195" i="1"/>
  <c r="AN9195" i="1" s="1"/>
  <c r="AK9196" i="1"/>
  <c r="AO9195" i="1"/>
  <c r="AU9195" i="1" l="1"/>
  <c r="AS9195" i="1" s="1"/>
  <c r="AR6497" i="1"/>
  <c r="AQ6498" i="1" s="1"/>
  <c r="AT9196" i="1"/>
  <c r="AM9196" i="1"/>
  <c r="AN9196" i="1" s="1"/>
  <c r="AK9197" i="1"/>
  <c r="AO9196" i="1"/>
  <c r="AU9196" i="1" l="1"/>
  <c r="AS9196" i="1" s="1"/>
  <c r="AR6498" i="1"/>
  <c r="AQ6499" i="1" s="1"/>
  <c r="AP6497" i="1"/>
  <c r="AT9197" i="1"/>
  <c r="AM9197" i="1"/>
  <c r="AN9197" i="1" s="1"/>
  <c r="AK9198" i="1"/>
  <c r="AO9197" i="1"/>
  <c r="AU9197" i="1" l="1"/>
  <c r="AS9197" i="1" s="1"/>
  <c r="AR6499" i="1"/>
  <c r="AQ6500" i="1" s="1"/>
  <c r="AP6498" i="1"/>
  <c r="AT9198" i="1"/>
  <c r="AM9198" i="1"/>
  <c r="AN9198" i="1" s="1"/>
  <c r="AK9199" i="1"/>
  <c r="AO9198" i="1"/>
  <c r="AU9198" i="1" l="1"/>
  <c r="AS9198" i="1" s="1"/>
  <c r="AR6500" i="1"/>
  <c r="AQ6501" i="1" s="1"/>
  <c r="AP6499" i="1"/>
  <c r="AT9199" i="1"/>
  <c r="AM9199" i="1"/>
  <c r="AN9199" i="1" s="1"/>
  <c r="AK9200" i="1"/>
  <c r="AO9199" i="1"/>
  <c r="AU9199" i="1" l="1"/>
  <c r="AS9199" i="1" s="1"/>
  <c r="AR6501" i="1"/>
  <c r="AP6500" i="1"/>
  <c r="AT9200" i="1"/>
  <c r="AM9200" i="1"/>
  <c r="AN9200" i="1" s="1"/>
  <c r="AK9201" i="1"/>
  <c r="AO9200" i="1"/>
  <c r="AU9200" i="1" l="1"/>
  <c r="AS9200" i="1" s="1"/>
  <c r="AP6501" i="1"/>
  <c r="AQ6502" i="1"/>
  <c r="AT9201" i="1"/>
  <c r="AM9201" i="1"/>
  <c r="AN9201" i="1" s="1"/>
  <c r="AK9202" i="1"/>
  <c r="AO9201" i="1"/>
  <c r="AU9201" i="1" l="1"/>
  <c r="AS9201" i="1" s="1"/>
  <c r="AR6502" i="1"/>
  <c r="AQ6503" i="1" s="1"/>
  <c r="AT9202" i="1"/>
  <c r="AM9202" i="1"/>
  <c r="AN9202" i="1" s="1"/>
  <c r="AK9203" i="1"/>
  <c r="AO9202" i="1"/>
  <c r="AU9202" i="1" l="1"/>
  <c r="AS9202" i="1" s="1"/>
  <c r="AR6503" i="1"/>
  <c r="AQ6504" i="1" s="1"/>
  <c r="AP6502" i="1"/>
  <c r="AT9203" i="1"/>
  <c r="AM9203" i="1"/>
  <c r="AN9203" i="1" s="1"/>
  <c r="AK9204" i="1"/>
  <c r="AO9203" i="1"/>
  <c r="AU9203" i="1" l="1"/>
  <c r="AS9203" i="1" s="1"/>
  <c r="AR6504" i="1"/>
  <c r="AQ6505" i="1" s="1"/>
  <c r="AP6503" i="1"/>
  <c r="AT9204" i="1"/>
  <c r="AM9204" i="1"/>
  <c r="AN9204" i="1" s="1"/>
  <c r="AK9205" i="1"/>
  <c r="AA373" i="1" s="1"/>
  <c r="AO9204" i="1"/>
  <c r="AU9204" i="1" l="1"/>
  <c r="AS9204" i="1" s="1"/>
  <c r="AD265" i="1"/>
  <c r="AR6505" i="1"/>
  <c r="AQ6506" i="1" s="1"/>
  <c r="AP6504" i="1"/>
  <c r="AT9205" i="1"/>
  <c r="AF373" i="1" s="1"/>
  <c r="AM9205" i="1"/>
  <c r="AN9205" i="1" s="1"/>
  <c r="AK9206" i="1"/>
  <c r="AO9205" i="1"/>
  <c r="AB373" i="1" s="1"/>
  <c r="AU9205" i="1" l="1"/>
  <c r="AS9205" i="1" s="1"/>
  <c r="AR6506" i="1"/>
  <c r="AQ6507" i="1" s="1"/>
  <c r="AE265" i="1"/>
  <c r="AP6505" i="1"/>
  <c r="AC265" i="1" s="1"/>
  <c r="AT9206" i="1"/>
  <c r="AM9206" i="1"/>
  <c r="AN9206" i="1" s="1"/>
  <c r="AK9207" i="1"/>
  <c r="AO9206" i="1"/>
  <c r="AU9206" i="1" l="1"/>
  <c r="AS9206" i="1" s="1"/>
  <c r="AR6507" i="1"/>
  <c r="AP6506" i="1"/>
  <c r="AT9207" i="1"/>
  <c r="AM9207" i="1"/>
  <c r="AN9207" i="1" s="1"/>
  <c r="AK9208" i="1"/>
  <c r="AO9207" i="1"/>
  <c r="AU9207" i="1" l="1"/>
  <c r="AS9207" i="1" s="1"/>
  <c r="AQ6508" i="1"/>
  <c r="AP6507" i="1"/>
  <c r="AT9208" i="1"/>
  <c r="AM9208" i="1"/>
  <c r="AN9208" i="1" s="1"/>
  <c r="AK9209" i="1"/>
  <c r="AO9208" i="1"/>
  <c r="AU9208" i="1" l="1"/>
  <c r="AS9208" i="1" s="1"/>
  <c r="AR6508" i="1"/>
  <c r="AQ6509" i="1" s="1"/>
  <c r="AT9209" i="1"/>
  <c r="AM9209" i="1"/>
  <c r="AN9209" i="1" s="1"/>
  <c r="AK9210" i="1"/>
  <c r="AO9209" i="1"/>
  <c r="AU9209" i="1" l="1"/>
  <c r="AS9209" i="1" s="1"/>
  <c r="AR6509" i="1"/>
  <c r="AQ6510" i="1" s="1"/>
  <c r="AP6508" i="1"/>
  <c r="AT9210" i="1"/>
  <c r="AM9210" i="1"/>
  <c r="AN9210" i="1" s="1"/>
  <c r="AK9211" i="1"/>
  <c r="AO9210" i="1"/>
  <c r="AU9210" i="1" l="1"/>
  <c r="AS9210" i="1" s="1"/>
  <c r="AR6510" i="1"/>
  <c r="AQ6511" i="1" s="1"/>
  <c r="AP6509" i="1"/>
  <c r="AT9211" i="1"/>
  <c r="AM9211" i="1"/>
  <c r="AN9211" i="1" s="1"/>
  <c r="AK9212" i="1"/>
  <c r="AO9211" i="1"/>
  <c r="AU9211" i="1" l="1"/>
  <c r="AS9211" i="1" s="1"/>
  <c r="AR6511" i="1"/>
  <c r="AQ6512" i="1" s="1"/>
  <c r="AP6510" i="1"/>
  <c r="AT9212" i="1"/>
  <c r="AM9212" i="1"/>
  <c r="AN9212" i="1" s="1"/>
  <c r="AK9213" i="1"/>
  <c r="AO9212" i="1"/>
  <c r="AU9212" i="1" l="1"/>
  <c r="AS9212" i="1" s="1"/>
  <c r="AR6512" i="1"/>
  <c r="AQ6513" i="1" s="1"/>
  <c r="AP6511" i="1"/>
  <c r="AT9213" i="1"/>
  <c r="AM9213" i="1"/>
  <c r="AN9213" i="1" s="1"/>
  <c r="AK9214" i="1"/>
  <c r="AO9213" i="1"/>
  <c r="AU9213" i="1" l="1"/>
  <c r="AS9213" i="1" s="1"/>
  <c r="AR6513" i="1"/>
  <c r="AQ6514" i="1" s="1"/>
  <c r="AP6512" i="1"/>
  <c r="AT9214" i="1"/>
  <c r="AM9214" i="1"/>
  <c r="AN9214" i="1" s="1"/>
  <c r="AK9215" i="1"/>
  <c r="AO9214" i="1"/>
  <c r="AU9214" i="1" l="1"/>
  <c r="AS9214" i="1" s="1"/>
  <c r="AR6514" i="1"/>
  <c r="AQ6515" i="1" s="1"/>
  <c r="AP6513" i="1"/>
  <c r="AT9215" i="1"/>
  <c r="AM9215" i="1"/>
  <c r="AN9215" i="1" s="1"/>
  <c r="AK9216" i="1"/>
  <c r="AO9215" i="1"/>
  <c r="AU9215" i="1" l="1"/>
  <c r="AS9215" i="1" s="1"/>
  <c r="AR6515" i="1"/>
  <c r="AQ6516" i="1" s="1"/>
  <c r="AP6514" i="1"/>
  <c r="AT9216" i="1"/>
  <c r="AM9216" i="1"/>
  <c r="AN9216" i="1" s="1"/>
  <c r="AK9217" i="1"/>
  <c r="AO9216" i="1"/>
  <c r="AU9216" i="1" l="1"/>
  <c r="AS9216" i="1" s="1"/>
  <c r="AR6516" i="1"/>
  <c r="AQ6517" i="1" s="1"/>
  <c r="AP6515" i="1"/>
  <c r="AT9217" i="1"/>
  <c r="AM9217" i="1"/>
  <c r="AN9217" i="1" s="1"/>
  <c r="AK9218" i="1"/>
  <c r="AO9217" i="1"/>
  <c r="AU9217" i="1" l="1"/>
  <c r="AS9217" i="1" s="1"/>
  <c r="AR6517" i="1"/>
  <c r="AQ6518" i="1" s="1"/>
  <c r="AP6516" i="1"/>
  <c r="AT9218" i="1"/>
  <c r="AM9218" i="1"/>
  <c r="AN9218" i="1" s="1"/>
  <c r="AK9219" i="1"/>
  <c r="AO9218" i="1"/>
  <c r="AU9218" i="1" l="1"/>
  <c r="AS9218" i="1" s="1"/>
  <c r="AR6518" i="1"/>
  <c r="AQ6519" i="1" s="1"/>
  <c r="AP6517" i="1"/>
  <c r="AT9219" i="1"/>
  <c r="AM9219" i="1"/>
  <c r="AN9219" i="1" s="1"/>
  <c r="AK9220" i="1"/>
  <c r="AO9219" i="1"/>
  <c r="AU9219" i="1" l="1"/>
  <c r="AS9219" i="1" s="1"/>
  <c r="AR6519" i="1"/>
  <c r="AQ6520" i="1" s="1"/>
  <c r="AP6518" i="1"/>
  <c r="AT9220" i="1"/>
  <c r="AM9220" i="1"/>
  <c r="AN9220" i="1" s="1"/>
  <c r="AK9221" i="1"/>
  <c r="AO9220" i="1"/>
  <c r="AU9220" i="1" l="1"/>
  <c r="AS9220" i="1" s="1"/>
  <c r="AR6520" i="1"/>
  <c r="AQ6521" i="1" s="1"/>
  <c r="AP6519" i="1"/>
  <c r="AT9221" i="1"/>
  <c r="AM9221" i="1"/>
  <c r="AN9221" i="1" s="1"/>
  <c r="AK9222" i="1"/>
  <c r="AO9221" i="1"/>
  <c r="AU9221" i="1" l="1"/>
  <c r="AS9221" i="1" s="1"/>
  <c r="AR6521" i="1"/>
  <c r="AQ6522" i="1" s="1"/>
  <c r="AP6520" i="1"/>
  <c r="AT9222" i="1"/>
  <c r="AM9222" i="1"/>
  <c r="AN9222" i="1" s="1"/>
  <c r="AK9223" i="1"/>
  <c r="AO9222" i="1"/>
  <c r="AU9222" i="1" l="1"/>
  <c r="AS9222" i="1" s="1"/>
  <c r="AR6522" i="1"/>
  <c r="AQ6523" i="1" s="1"/>
  <c r="AP6521" i="1"/>
  <c r="AT9223" i="1"/>
  <c r="AM9223" i="1"/>
  <c r="AN9223" i="1" s="1"/>
  <c r="AK9224" i="1"/>
  <c r="AO9223" i="1"/>
  <c r="AU9223" i="1" l="1"/>
  <c r="AS9223" i="1" s="1"/>
  <c r="AR6523" i="1"/>
  <c r="AQ6524" i="1" s="1"/>
  <c r="AP6522" i="1"/>
  <c r="AT9224" i="1"/>
  <c r="AM9224" i="1"/>
  <c r="AN9224" i="1" s="1"/>
  <c r="AK9225" i="1"/>
  <c r="AO9224" i="1"/>
  <c r="AU9224" i="1" l="1"/>
  <c r="AS9224" i="1" s="1"/>
  <c r="AR6524" i="1"/>
  <c r="AQ6525" i="1" s="1"/>
  <c r="AP6523" i="1"/>
  <c r="AT9225" i="1"/>
  <c r="AM9225" i="1"/>
  <c r="AN9225" i="1" s="1"/>
  <c r="AK9226" i="1"/>
  <c r="AO9225" i="1"/>
  <c r="AU9225" i="1" l="1"/>
  <c r="AS9225" i="1" s="1"/>
  <c r="AR6525" i="1"/>
  <c r="AQ6526" i="1" s="1"/>
  <c r="AP6524" i="1"/>
  <c r="AT9226" i="1"/>
  <c r="AM9226" i="1"/>
  <c r="AN9226" i="1" s="1"/>
  <c r="AK9227" i="1"/>
  <c r="AO9226" i="1"/>
  <c r="AU9226" i="1" l="1"/>
  <c r="AS9226" i="1" s="1"/>
  <c r="AR6526" i="1"/>
  <c r="AQ6527" i="1" s="1"/>
  <c r="AP6525" i="1"/>
  <c r="AT9227" i="1"/>
  <c r="AM9227" i="1"/>
  <c r="AN9227" i="1" s="1"/>
  <c r="AK9228" i="1"/>
  <c r="AO9227" i="1"/>
  <c r="AU9227" i="1" l="1"/>
  <c r="AS9227" i="1" s="1"/>
  <c r="AR6527" i="1"/>
  <c r="AQ6528" i="1" s="1"/>
  <c r="AP6526" i="1"/>
  <c r="AT9228" i="1"/>
  <c r="AM9228" i="1"/>
  <c r="AN9228" i="1" s="1"/>
  <c r="AK9229" i="1"/>
  <c r="AO9228" i="1"/>
  <c r="AU9228" i="1" l="1"/>
  <c r="AS9228" i="1" s="1"/>
  <c r="AR6528" i="1"/>
  <c r="AP6527" i="1"/>
  <c r="AT9229" i="1"/>
  <c r="AM9229" i="1"/>
  <c r="AN9229" i="1" s="1"/>
  <c r="AK9230" i="1"/>
  <c r="AA374" i="1" s="1"/>
  <c r="AO9229" i="1"/>
  <c r="AU9229" i="1" l="1"/>
  <c r="AS9229" i="1" s="1"/>
  <c r="AP6528" i="1"/>
  <c r="AQ6529" i="1"/>
  <c r="AT9230" i="1"/>
  <c r="AF374" i="1" s="1"/>
  <c r="AM9230" i="1"/>
  <c r="AN9230" i="1" s="1"/>
  <c r="AK9231" i="1"/>
  <c r="AO9230" i="1"/>
  <c r="AB374" i="1" s="1"/>
  <c r="AU9230" i="1" l="1"/>
  <c r="AS9230" i="1" s="1"/>
  <c r="AR6529" i="1"/>
  <c r="AQ6530" i="1" s="1"/>
  <c r="AT9231" i="1"/>
  <c r="AM9231" i="1"/>
  <c r="AN9231" i="1" s="1"/>
  <c r="AK9232" i="1"/>
  <c r="AO9231" i="1"/>
  <c r="AU9231" i="1" l="1"/>
  <c r="AS9231" i="1" s="1"/>
  <c r="AD266" i="1"/>
  <c r="AR6530" i="1"/>
  <c r="AP6529" i="1"/>
  <c r="AT9232" i="1"/>
  <c r="AM9232" i="1"/>
  <c r="AN9232" i="1" s="1"/>
  <c r="AK9233" i="1"/>
  <c r="AO9232" i="1"/>
  <c r="AU9232" i="1" l="1"/>
  <c r="AS9232" i="1" s="1"/>
  <c r="AE266" i="1"/>
  <c r="AP6530" i="1"/>
  <c r="AC266" i="1" s="1"/>
  <c r="AQ6531" i="1"/>
  <c r="AT9233" i="1"/>
  <c r="AM9233" i="1"/>
  <c r="AN9233" i="1" s="1"/>
  <c r="AK9234" i="1"/>
  <c r="AO9233" i="1"/>
  <c r="AU9233" i="1" l="1"/>
  <c r="AS9233" i="1" s="1"/>
  <c r="AR6531" i="1"/>
  <c r="AQ6532" i="1" s="1"/>
  <c r="AT9234" i="1"/>
  <c r="AM9234" i="1"/>
  <c r="AN9234" i="1" s="1"/>
  <c r="AK9235" i="1"/>
  <c r="AO9234" i="1"/>
  <c r="AU9234" i="1" l="1"/>
  <c r="AS9234" i="1" s="1"/>
  <c r="AR6532" i="1"/>
  <c r="AQ6533" i="1" s="1"/>
  <c r="AP6531" i="1"/>
  <c r="AT9235" i="1"/>
  <c r="AM9235" i="1"/>
  <c r="AN9235" i="1" s="1"/>
  <c r="AK9236" i="1"/>
  <c r="AO9235" i="1"/>
  <c r="AU9235" i="1" l="1"/>
  <c r="AS9235" i="1" s="1"/>
  <c r="AR6533" i="1"/>
  <c r="AP6532" i="1"/>
  <c r="AT9236" i="1"/>
  <c r="AM9236" i="1"/>
  <c r="AN9236" i="1" s="1"/>
  <c r="AK9237" i="1"/>
  <c r="AO9236" i="1"/>
  <c r="AU9236" i="1" l="1"/>
  <c r="AS9236" i="1" s="1"/>
  <c r="AP6533" i="1"/>
  <c r="AQ6534" i="1"/>
  <c r="AT9237" i="1"/>
  <c r="AM9237" i="1"/>
  <c r="AN9237" i="1" s="1"/>
  <c r="AK9238" i="1"/>
  <c r="AO9237" i="1"/>
  <c r="AU9237" i="1" l="1"/>
  <c r="AS9237" i="1" s="1"/>
  <c r="AR6534" i="1"/>
  <c r="AT9238" i="1"/>
  <c r="AM9238" i="1"/>
  <c r="AN9238" i="1" s="1"/>
  <c r="AK9239" i="1"/>
  <c r="AO9238" i="1"/>
  <c r="AU9238" i="1" l="1"/>
  <c r="AS9238" i="1" s="1"/>
  <c r="AP6534" i="1"/>
  <c r="AQ6535" i="1"/>
  <c r="AT9239" i="1"/>
  <c r="AM9239" i="1"/>
  <c r="AN9239" i="1" s="1"/>
  <c r="AK9240" i="1"/>
  <c r="AO9239" i="1"/>
  <c r="AU9239" i="1" l="1"/>
  <c r="AS9239" i="1" s="1"/>
  <c r="AR6535" i="1"/>
  <c r="AQ6536" i="1" s="1"/>
  <c r="AT9240" i="1"/>
  <c r="AM9240" i="1"/>
  <c r="AN9240" i="1" s="1"/>
  <c r="AK9241" i="1"/>
  <c r="AO9240" i="1"/>
  <c r="AU9240" i="1" l="1"/>
  <c r="AS9240" i="1" s="1"/>
  <c r="AR6536" i="1"/>
  <c r="AP6535" i="1"/>
  <c r="AT9241" i="1"/>
  <c r="AM9241" i="1"/>
  <c r="AN9241" i="1" s="1"/>
  <c r="AK9242" i="1"/>
  <c r="AO9241" i="1"/>
  <c r="AU9241" i="1" l="1"/>
  <c r="AS9241" i="1" s="1"/>
  <c r="AP6536" i="1"/>
  <c r="AQ6537" i="1"/>
  <c r="AT9242" i="1"/>
  <c r="AM9242" i="1"/>
  <c r="AN9242" i="1" s="1"/>
  <c r="AK9243" i="1"/>
  <c r="AO9242" i="1"/>
  <c r="AU9242" i="1" l="1"/>
  <c r="AS9242" i="1" s="1"/>
  <c r="AR6537" i="1"/>
  <c r="AT9243" i="1"/>
  <c r="AM9243" i="1"/>
  <c r="AN9243" i="1" s="1"/>
  <c r="AK9244" i="1"/>
  <c r="AO9243" i="1"/>
  <c r="AU9243" i="1" l="1"/>
  <c r="AS9243" i="1" s="1"/>
  <c r="AP6537" i="1"/>
  <c r="AQ6538" i="1"/>
  <c r="AT9244" i="1"/>
  <c r="AM9244" i="1"/>
  <c r="AN9244" i="1" s="1"/>
  <c r="AK9245" i="1"/>
  <c r="AO9244" i="1"/>
  <c r="AU9244" i="1" l="1"/>
  <c r="AS9244" i="1" s="1"/>
  <c r="AR6538" i="1"/>
  <c r="AQ6539" i="1" s="1"/>
  <c r="AT9245" i="1"/>
  <c r="AM9245" i="1"/>
  <c r="AN9245" i="1" s="1"/>
  <c r="AK9246" i="1"/>
  <c r="AO9245" i="1"/>
  <c r="AU9245" i="1" l="1"/>
  <c r="AS9245" i="1" s="1"/>
  <c r="AR6539" i="1"/>
  <c r="AQ6540" i="1" s="1"/>
  <c r="AP6538" i="1"/>
  <c r="AT9246" i="1"/>
  <c r="AM9246" i="1"/>
  <c r="AN9246" i="1" s="1"/>
  <c r="AK9247" i="1"/>
  <c r="AO9246" i="1"/>
  <c r="AU9246" i="1" l="1"/>
  <c r="AS9246" i="1" s="1"/>
  <c r="AR6540" i="1"/>
  <c r="AQ6541" i="1" s="1"/>
  <c r="AP6539" i="1"/>
  <c r="AT9247" i="1"/>
  <c r="AM9247" i="1"/>
  <c r="AN9247" i="1" s="1"/>
  <c r="AK9248" i="1"/>
  <c r="AO9247" i="1"/>
  <c r="AU9247" i="1" l="1"/>
  <c r="AS9247" i="1" s="1"/>
  <c r="AR6541" i="1"/>
  <c r="AP6540" i="1"/>
  <c r="AT9248" i="1"/>
  <c r="AM9248" i="1"/>
  <c r="AN9248" i="1" s="1"/>
  <c r="AK9249" i="1"/>
  <c r="AO9248" i="1"/>
  <c r="AU9248" i="1" l="1"/>
  <c r="AS9248" i="1" s="1"/>
  <c r="AP6541" i="1"/>
  <c r="AQ6542" i="1"/>
  <c r="AT9249" i="1"/>
  <c r="AM9249" i="1"/>
  <c r="AN9249" i="1" s="1"/>
  <c r="AK9250" i="1"/>
  <c r="AO9249" i="1"/>
  <c r="AU9249" i="1" l="1"/>
  <c r="AS9249" i="1" s="1"/>
  <c r="AR6542" i="1"/>
  <c r="AT9250" i="1"/>
  <c r="AM9250" i="1"/>
  <c r="AN9250" i="1" s="1"/>
  <c r="AK9251" i="1"/>
  <c r="AO9250" i="1"/>
  <c r="AU9250" i="1" l="1"/>
  <c r="AS9250" i="1" s="1"/>
  <c r="AP6542" i="1"/>
  <c r="AQ6543" i="1"/>
  <c r="AT9251" i="1"/>
  <c r="AM9251" i="1"/>
  <c r="AN9251" i="1" s="1"/>
  <c r="AK9252" i="1"/>
  <c r="AO9251" i="1"/>
  <c r="AU9251" i="1" l="1"/>
  <c r="AS9251" i="1" s="1"/>
  <c r="AR6543" i="1"/>
  <c r="AQ6544" i="1" s="1"/>
  <c r="AT9252" i="1"/>
  <c r="AM9252" i="1"/>
  <c r="AN9252" i="1" s="1"/>
  <c r="AK9253" i="1"/>
  <c r="AO9252" i="1"/>
  <c r="AU9252" i="1" l="1"/>
  <c r="AS9252" i="1" s="1"/>
  <c r="AR6544" i="1"/>
  <c r="AQ6545" i="1" s="1"/>
  <c r="AP6543" i="1"/>
  <c r="AT9253" i="1"/>
  <c r="AM9253" i="1"/>
  <c r="AN9253" i="1" s="1"/>
  <c r="AK9254" i="1"/>
  <c r="AO9253" i="1"/>
  <c r="AU9253" i="1" l="1"/>
  <c r="AS9253" i="1" s="1"/>
  <c r="AR6545" i="1"/>
  <c r="AP6544" i="1"/>
  <c r="AT9254" i="1"/>
  <c r="AM9254" i="1"/>
  <c r="AN9254" i="1" s="1"/>
  <c r="AK9255" i="1"/>
  <c r="AA375" i="1" s="1"/>
  <c r="AO9254" i="1"/>
  <c r="AU9254" i="1" l="1"/>
  <c r="AS9254" i="1" s="1"/>
  <c r="AP6545" i="1"/>
  <c r="AQ6546" i="1"/>
  <c r="AT9255" i="1"/>
  <c r="AF375" i="1" s="1"/>
  <c r="AM9255" i="1"/>
  <c r="AN9255" i="1" s="1"/>
  <c r="AK9256" i="1"/>
  <c r="AO9255" i="1"/>
  <c r="AB375" i="1" s="1"/>
  <c r="AU9255" i="1" l="1"/>
  <c r="AS9255" i="1" s="1"/>
  <c r="AR6546" i="1"/>
  <c r="AT9256" i="1"/>
  <c r="AM9256" i="1"/>
  <c r="AN9256" i="1" s="1"/>
  <c r="AK9257" i="1"/>
  <c r="AO9256" i="1"/>
  <c r="AU9256" i="1" l="1"/>
  <c r="AS9256" i="1" s="1"/>
  <c r="AP6546" i="1"/>
  <c r="AQ6547" i="1"/>
  <c r="AT9257" i="1"/>
  <c r="AM9257" i="1"/>
  <c r="AN9257" i="1" s="1"/>
  <c r="AK9258" i="1"/>
  <c r="AO9257" i="1"/>
  <c r="AU9257" i="1" l="1"/>
  <c r="AS9257" i="1" s="1"/>
  <c r="AR6547" i="1"/>
  <c r="AT9258" i="1"/>
  <c r="AM9258" i="1"/>
  <c r="AN9258" i="1" s="1"/>
  <c r="AK9259" i="1"/>
  <c r="AO9258" i="1"/>
  <c r="AU9258" i="1" l="1"/>
  <c r="AS9258" i="1" s="1"/>
  <c r="AP6547" i="1"/>
  <c r="AQ6548" i="1"/>
  <c r="AT9259" i="1"/>
  <c r="AM9259" i="1"/>
  <c r="AN9259" i="1" s="1"/>
  <c r="AK9260" i="1"/>
  <c r="AO9259" i="1"/>
  <c r="AU9259" i="1" l="1"/>
  <c r="AS9259" i="1" s="1"/>
  <c r="AR6548" i="1"/>
  <c r="AQ6549" i="1" s="1"/>
  <c r="AT9260" i="1"/>
  <c r="AM9260" i="1"/>
  <c r="AN9260" i="1" s="1"/>
  <c r="AK9261" i="1"/>
  <c r="AO9260" i="1"/>
  <c r="AU9260" i="1" l="1"/>
  <c r="AS9260" i="1" s="1"/>
  <c r="AR6549" i="1"/>
  <c r="AQ6550" i="1" s="1"/>
  <c r="AP6548" i="1"/>
  <c r="AT9261" i="1"/>
  <c r="AM9261" i="1"/>
  <c r="AN9261" i="1" s="1"/>
  <c r="AK9262" i="1"/>
  <c r="AO9261" i="1"/>
  <c r="AU9261" i="1" l="1"/>
  <c r="AS9261" i="1" s="1"/>
  <c r="AR6550" i="1"/>
  <c r="AQ6551" i="1" s="1"/>
  <c r="AP6549" i="1"/>
  <c r="AT9262" i="1"/>
  <c r="AM9262" i="1"/>
  <c r="AN9262" i="1" s="1"/>
  <c r="AK9263" i="1"/>
  <c r="AO9262" i="1"/>
  <c r="AU9262" i="1" l="1"/>
  <c r="AS9262" i="1" s="1"/>
  <c r="AR6551" i="1"/>
  <c r="AP6550" i="1"/>
  <c r="AT9263" i="1"/>
  <c r="AM9263" i="1"/>
  <c r="AN9263" i="1" s="1"/>
  <c r="AK9264" i="1"/>
  <c r="AO9263" i="1"/>
  <c r="AU9263" i="1" l="1"/>
  <c r="AS9263" i="1" s="1"/>
  <c r="AP6551" i="1"/>
  <c r="AQ6552" i="1"/>
  <c r="AT9264" i="1"/>
  <c r="AM9264" i="1"/>
  <c r="AN9264" i="1" s="1"/>
  <c r="AK9265" i="1"/>
  <c r="AO9264" i="1"/>
  <c r="AU9264" i="1" l="1"/>
  <c r="AS9264" i="1" s="1"/>
  <c r="AR6552" i="1"/>
  <c r="AT9265" i="1"/>
  <c r="AM9265" i="1"/>
  <c r="AN9265" i="1" s="1"/>
  <c r="AK9266" i="1"/>
  <c r="AO9265" i="1"/>
  <c r="AU9265" i="1" l="1"/>
  <c r="AS9265" i="1" s="1"/>
  <c r="AP6552" i="1"/>
  <c r="AQ6553" i="1"/>
  <c r="AT9266" i="1"/>
  <c r="AM9266" i="1"/>
  <c r="AN9266" i="1" s="1"/>
  <c r="AK9267" i="1"/>
  <c r="AO9266" i="1"/>
  <c r="AU9266" i="1" l="1"/>
  <c r="AS9266" i="1" s="1"/>
  <c r="AR6553" i="1"/>
  <c r="AQ6554" i="1" s="1"/>
  <c r="AT9267" i="1"/>
  <c r="AM9267" i="1"/>
  <c r="AN9267" i="1" s="1"/>
  <c r="AK9268" i="1"/>
  <c r="AO9267" i="1"/>
  <c r="AU9267" i="1" l="1"/>
  <c r="AS9267" i="1" s="1"/>
  <c r="AR6554" i="1"/>
  <c r="AP6553" i="1"/>
  <c r="AT9268" i="1"/>
  <c r="AM9268" i="1"/>
  <c r="AN9268" i="1" s="1"/>
  <c r="AK9269" i="1"/>
  <c r="AO9268" i="1"/>
  <c r="AU9268" i="1" l="1"/>
  <c r="AS9268" i="1" s="1"/>
  <c r="AP6554" i="1"/>
  <c r="AQ6555" i="1"/>
  <c r="AT9269" i="1"/>
  <c r="AM9269" i="1"/>
  <c r="AN9269" i="1" s="1"/>
  <c r="AK9270" i="1"/>
  <c r="AO9269" i="1"/>
  <c r="AU9269" i="1" l="1"/>
  <c r="AS9269" i="1" s="1"/>
  <c r="AD267" i="1"/>
  <c r="AR6555" i="1"/>
  <c r="AQ6556" i="1" s="1"/>
  <c r="AT9270" i="1"/>
  <c r="AM9270" i="1"/>
  <c r="AN9270" i="1" s="1"/>
  <c r="AK9271" i="1"/>
  <c r="AO9270" i="1"/>
  <c r="AU9270" i="1" l="1"/>
  <c r="AS9270" i="1" s="1"/>
  <c r="AR6556" i="1"/>
  <c r="AQ6557" i="1" s="1"/>
  <c r="AE267" i="1"/>
  <c r="AP6555" i="1"/>
  <c r="AC267" i="1" s="1"/>
  <c r="AT9271" i="1"/>
  <c r="AM9271" i="1"/>
  <c r="AN9271" i="1" s="1"/>
  <c r="AK9272" i="1"/>
  <c r="AO9271" i="1"/>
  <c r="AU9271" i="1" l="1"/>
  <c r="AS9271" i="1" s="1"/>
  <c r="AR6557" i="1"/>
  <c r="AQ6558" i="1" s="1"/>
  <c r="AP6556" i="1"/>
  <c r="AT9272" i="1"/>
  <c r="AM9272" i="1"/>
  <c r="AN9272" i="1" s="1"/>
  <c r="AK9273" i="1"/>
  <c r="AO9272" i="1"/>
  <c r="AU9272" i="1" l="1"/>
  <c r="AS9272" i="1" s="1"/>
  <c r="AR6558" i="1"/>
  <c r="AP6557" i="1"/>
  <c r="AT9273" i="1"/>
  <c r="AM9273" i="1"/>
  <c r="AN9273" i="1" s="1"/>
  <c r="AK9274" i="1"/>
  <c r="AO9273" i="1"/>
  <c r="AU9273" i="1" l="1"/>
  <c r="AS9273" i="1" s="1"/>
  <c r="AP6558" i="1"/>
  <c r="AQ6559" i="1"/>
  <c r="AT9274" i="1"/>
  <c r="AM9274" i="1"/>
  <c r="AN9274" i="1" s="1"/>
  <c r="AK9275" i="1"/>
  <c r="AO9274" i="1"/>
  <c r="AU9274" i="1" l="1"/>
  <c r="AS9274" i="1" s="1"/>
  <c r="AR6559" i="1"/>
  <c r="AQ6560" i="1" s="1"/>
  <c r="AT9275" i="1"/>
  <c r="AM9275" i="1"/>
  <c r="AN9275" i="1" s="1"/>
  <c r="AK9276" i="1"/>
  <c r="AO9275" i="1"/>
  <c r="AU9275" i="1" l="1"/>
  <c r="AS9275" i="1" s="1"/>
  <c r="AR6560" i="1"/>
  <c r="AQ6561" i="1" s="1"/>
  <c r="AP6559" i="1"/>
  <c r="AT9276" i="1"/>
  <c r="AM9276" i="1"/>
  <c r="AN9276" i="1" s="1"/>
  <c r="AK9277" i="1"/>
  <c r="AO9276" i="1"/>
  <c r="AU9276" i="1" l="1"/>
  <c r="AS9276" i="1" s="1"/>
  <c r="AR6561" i="1"/>
  <c r="AQ6562" i="1" s="1"/>
  <c r="AP6560" i="1"/>
  <c r="AT9277" i="1"/>
  <c r="AM9277" i="1"/>
  <c r="AN9277" i="1" s="1"/>
  <c r="AK9278" i="1"/>
  <c r="AO9277" i="1"/>
  <c r="AU9277" i="1" l="1"/>
  <c r="AS9277" i="1" s="1"/>
  <c r="AR6562" i="1"/>
  <c r="AQ6563" i="1" s="1"/>
  <c r="AP6561" i="1"/>
  <c r="AT9278" i="1"/>
  <c r="AM9278" i="1"/>
  <c r="AN9278" i="1" s="1"/>
  <c r="AK9279" i="1"/>
  <c r="AO9278" i="1"/>
  <c r="AU9278" i="1" l="1"/>
  <c r="AS9278" i="1" s="1"/>
  <c r="AR6563" i="1"/>
  <c r="AQ6564" i="1" s="1"/>
  <c r="AP6562" i="1"/>
  <c r="AT9279" i="1"/>
  <c r="AM9279" i="1"/>
  <c r="AN9279" i="1" s="1"/>
  <c r="AK9280" i="1"/>
  <c r="AA376" i="1" s="1"/>
  <c r="AO9279" i="1"/>
  <c r="AU9279" i="1" l="1"/>
  <c r="AS9279" i="1" s="1"/>
  <c r="AR6564" i="1"/>
  <c r="AP6563" i="1"/>
  <c r="AT9280" i="1"/>
  <c r="AF376" i="1" s="1"/>
  <c r="AM9280" i="1"/>
  <c r="AN9280" i="1" s="1"/>
  <c r="AK9281" i="1"/>
  <c r="AO9280" i="1"/>
  <c r="AB376" i="1" s="1"/>
  <c r="AU9280" i="1" l="1"/>
  <c r="AS9280" i="1" s="1"/>
  <c r="AP6564" i="1"/>
  <c r="AQ6565" i="1"/>
  <c r="AT9281" i="1"/>
  <c r="AM9281" i="1"/>
  <c r="AN9281" i="1" s="1"/>
  <c r="AK9282" i="1"/>
  <c r="AO9281" i="1"/>
  <c r="AU9281" i="1" l="1"/>
  <c r="AS9281" i="1" s="1"/>
  <c r="AR6565" i="1"/>
  <c r="AT9282" i="1"/>
  <c r="AM9282" i="1"/>
  <c r="AN9282" i="1" s="1"/>
  <c r="AK9283" i="1"/>
  <c r="AO9282" i="1"/>
  <c r="AU9282" i="1" l="1"/>
  <c r="AS9282" i="1" s="1"/>
  <c r="AP6565" i="1"/>
  <c r="AQ6566" i="1"/>
  <c r="AT9283" i="1"/>
  <c r="AM9283" i="1"/>
  <c r="AN9283" i="1" s="1"/>
  <c r="AK9284" i="1"/>
  <c r="AO9283" i="1"/>
  <c r="AU9283" i="1" l="1"/>
  <c r="AS9283" i="1" s="1"/>
  <c r="AR6566" i="1"/>
  <c r="AT9284" i="1"/>
  <c r="AM9284" i="1"/>
  <c r="AN9284" i="1" s="1"/>
  <c r="AK9285" i="1"/>
  <c r="AO9284" i="1"/>
  <c r="AU9284" i="1" l="1"/>
  <c r="AS9284" i="1" s="1"/>
  <c r="AP6566" i="1"/>
  <c r="AQ6567" i="1"/>
  <c r="AT9285" i="1"/>
  <c r="AM9285" i="1"/>
  <c r="AN9285" i="1" s="1"/>
  <c r="AK9286" i="1"/>
  <c r="AO9285" i="1"/>
  <c r="AU9285" i="1" l="1"/>
  <c r="AS9285" i="1" s="1"/>
  <c r="AR6567" i="1"/>
  <c r="AQ6568" i="1" s="1"/>
  <c r="AT9286" i="1"/>
  <c r="AM9286" i="1"/>
  <c r="AN9286" i="1" s="1"/>
  <c r="AK9287" i="1"/>
  <c r="AO9286" i="1"/>
  <c r="AU9286" i="1" l="1"/>
  <c r="AS9286" i="1" s="1"/>
  <c r="AR6568" i="1"/>
  <c r="AQ6569" i="1" s="1"/>
  <c r="AP6567" i="1"/>
  <c r="AT9287" i="1"/>
  <c r="AM9287" i="1"/>
  <c r="AN9287" i="1" s="1"/>
  <c r="AK9288" i="1"/>
  <c r="AO9287" i="1"/>
  <c r="AU9287" i="1" l="1"/>
  <c r="AS9287" i="1" s="1"/>
  <c r="AR6569" i="1"/>
  <c r="AQ6570" i="1" s="1"/>
  <c r="AP6568" i="1"/>
  <c r="AT9288" i="1"/>
  <c r="AM9288" i="1"/>
  <c r="AN9288" i="1" s="1"/>
  <c r="AK9289" i="1"/>
  <c r="AO9288" i="1"/>
  <c r="AU9288" i="1" l="1"/>
  <c r="AS9288" i="1" s="1"/>
  <c r="AR6570" i="1"/>
  <c r="AQ6571" i="1" s="1"/>
  <c r="AP6569" i="1"/>
  <c r="AT9289" i="1"/>
  <c r="AM9289" i="1"/>
  <c r="AN9289" i="1" s="1"/>
  <c r="AK9290" i="1"/>
  <c r="AO9289" i="1"/>
  <c r="AU9289" i="1" l="1"/>
  <c r="AS9289" i="1" s="1"/>
  <c r="AR6571" i="1"/>
  <c r="AQ6572" i="1" s="1"/>
  <c r="AP6570" i="1"/>
  <c r="AT9290" i="1"/>
  <c r="AM9290" i="1"/>
  <c r="AN9290" i="1" s="1"/>
  <c r="AK9291" i="1"/>
  <c r="AO9290" i="1"/>
  <c r="AU9290" i="1" l="1"/>
  <c r="AS9290" i="1" s="1"/>
  <c r="AR6572" i="1"/>
  <c r="AP6571" i="1"/>
  <c r="AT9291" i="1"/>
  <c r="AM9291" i="1"/>
  <c r="AN9291" i="1" s="1"/>
  <c r="AK9292" i="1"/>
  <c r="AO9291" i="1"/>
  <c r="AU9291" i="1" l="1"/>
  <c r="AS9291" i="1" s="1"/>
  <c r="AP6572" i="1"/>
  <c r="AQ6573" i="1"/>
  <c r="AT9292" i="1"/>
  <c r="AM9292" i="1"/>
  <c r="AN9292" i="1" s="1"/>
  <c r="AK9293" i="1"/>
  <c r="AO9292" i="1"/>
  <c r="AU9292" i="1" l="1"/>
  <c r="AS9292" i="1" s="1"/>
  <c r="AR6573" i="1"/>
  <c r="AQ6574" i="1" s="1"/>
  <c r="AT9293" i="1"/>
  <c r="AM9293" i="1"/>
  <c r="AN9293" i="1" s="1"/>
  <c r="AK9294" i="1"/>
  <c r="AO9293" i="1"/>
  <c r="AU9293" i="1" l="1"/>
  <c r="AS9293" i="1" s="1"/>
  <c r="AR6574" i="1"/>
  <c r="AQ6575" i="1" s="1"/>
  <c r="AP6573" i="1"/>
  <c r="AT9294" i="1"/>
  <c r="AM9294" i="1"/>
  <c r="AN9294" i="1" s="1"/>
  <c r="AK9295" i="1"/>
  <c r="AO9294" i="1"/>
  <c r="AU9294" i="1" l="1"/>
  <c r="AS9294" i="1" s="1"/>
  <c r="AR6575" i="1"/>
  <c r="AQ6576" i="1" s="1"/>
  <c r="AP6574" i="1"/>
  <c r="AT9295" i="1"/>
  <c r="AM9295" i="1"/>
  <c r="AN9295" i="1" s="1"/>
  <c r="AK9296" i="1"/>
  <c r="AO9295" i="1"/>
  <c r="AU9295" i="1" l="1"/>
  <c r="AS9295" i="1" s="1"/>
  <c r="AR6576" i="1"/>
  <c r="AQ6577" i="1" s="1"/>
  <c r="AP6575" i="1"/>
  <c r="AT9296" i="1"/>
  <c r="AM9296" i="1"/>
  <c r="AN9296" i="1" s="1"/>
  <c r="AK9297" i="1"/>
  <c r="AO9296" i="1"/>
  <c r="AU9296" i="1" l="1"/>
  <c r="AS9296" i="1" s="1"/>
  <c r="AR6577" i="1"/>
  <c r="AQ6578" i="1" s="1"/>
  <c r="AP6576" i="1"/>
  <c r="AT9297" i="1"/>
  <c r="AM9297" i="1"/>
  <c r="AN9297" i="1" s="1"/>
  <c r="AK9298" i="1"/>
  <c r="AO9297" i="1"/>
  <c r="AU9297" i="1" l="1"/>
  <c r="AS9297" i="1" s="1"/>
  <c r="AR6578" i="1"/>
  <c r="AP6577" i="1"/>
  <c r="AT9298" i="1"/>
  <c r="AM9298" i="1"/>
  <c r="AN9298" i="1" s="1"/>
  <c r="AK9299" i="1"/>
  <c r="AO9298" i="1"/>
  <c r="AU9298" i="1" l="1"/>
  <c r="AS9298" i="1" s="1"/>
  <c r="AP6578" i="1"/>
  <c r="AQ6579" i="1"/>
  <c r="AT9299" i="1"/>
  <c r="AM9299" i="1"/>
  <c r="AN9299" i="1" s="1"/>
  <c r="AK9300" i="1"/>
  <c r="AO9299" i="1"/>
  <c r="AU9299" i="1" l="1"/>
  <c r="AS9299" i="1" s="1"/>
  <c r="AR6579" i="1"/>
  <c r="AQ6580" i="1" s="1"/>
  <c r="AT9300" i="1"/>
  <c r="AM9300" i="1"/>
  <c r="AN9300" i="1" s="1"/>
  <c r="AK9301" i="1"/>
  <c r="AO9300" i="1"/>
  <c r="AU9300" i="1" l="1"/>
  <c r="AS9300" i="1" s="1"/>
  <c r="AD268" i="1"/>
  <c r="AR6580" i="1"/>
  <c r="AQ6581" i="1" s="1"/>
  <c r="AP6579" i="1"/>
  <c r="AT9301" i="1"/>
  <c r="AM9301" i="1"/>
  <c r="AN9301" i="1" s="1"/>
  <c r="AK9302" i="1"/>
  <c r="AO9301" i="1"/>
  <c r="AU9301" i="1" l="1"/>
  <c r="AS9301" i="1" s="1"/>
  <c r="AR6581" i="1"/>
  <c r="AP6580" i="1"/>
  <c r="AC268" i="1" s="1"/>
  <c r="AE268" i="1"/>
  <c r="AT9302" i="1"/>
  <c r="AM9302" i="1"/>
  <c r="AN9302" i="1" s="1"/>
  <c r="AK9303" i="1"/>
  <c r="AO9302" i="1"/>
  <c r="AU9302" i="1" l="1"/>
  <c r="AS9302" i="1" s="1"/>
  <c r="AP6581" i="1"/>
  <c r="AQ6582" i="1"/>
  <c r="AT9303" i="1"/>
  <c r="AM9303" i="1"/>
  <c r="AN9303" i="1" s="1"/>
  <c r="AK9304" i="1"/>
  <c r="AO9303" i="1"/>
  <c r="AU9303" i="1" l="1"/>
  <c r="AS9303" i="1" s="1"/>
  <c r="AR6582" i="1"/>
  <c r="AQ6583" i="1" s="1"/>
  <c r="AT9304" i="1"/>
  <c r="AM9304" i="1"/>
  <c r="AN9304" i="1" s="1"/>
  <c r="AK9305" i="1"/>
  <c r="AA377" i="1" s="1"/>
  <c r="AO9304" i="1"/>
  <c r="AU9304" i="1" l="1"/>
  <c r="AS9304" i="1" s="1"/>
  <c r="AR6583" i="1"/>
  <c r="AQ6584" i="1" s="1"/>
  <c r="AP6582" i="1"/>
  <c r="AT9305" i="1"/>
  <c r="AF377" i="1" s="1"/>
  <c r="AM9305" i="1"/>
  <c r="AN9305" i="1" s="1"/>
  <c r="AK9306" i="1"/>
  <c r="AO9305" i="1"/>
  <c r="AB377" i="1" s="1"/>
  <c r="AU9305" i="1" l="1"/>
  <c r="AS9305" i="1" s="1"/>
  <c r="AR6584" i="1"/>
  <c r="AQ6585" i="1" s="1"/>
  <c r="AP6583" i="1"/>
  <c r="AT9306" i="1"/>
  <c r="AM9306" i="1"/>
  <c r="AN9306" i="1" s="1"/>
  <c r="AK9307" i="1"/>
  <c r="AO9306" i="1"/>
  <c r="AU9306" i="1" l="1"/>
  <c r="AS9306" i="1" s="1"/>
  <c r="AR6585" i="1"/>
  <c r="AP6584" i="1"/>
  <c r="AT9307" i="1"/>
  <c r="AM9307" i="1"/>
  <c r="AN9307" i="1" s="1"/>
  <c r="AK9308" i="1"/>
  <c r="AO9307" i="1"/>
  <c r="AU9307" i="1" l="1"/>
  <c r="AS9307" i="1" s="1"/>
  <c r="AP6585" i="1"/>
  <c r="AQ6586" i="1"/>
  <c r="AT9308" i="1"/>
  <c r="AM9308" i="1"/>
  <c r="AN9308" i="1" s="1"/>
  <c r="AK9309" i="1"/>
  <c r="AO9308" i="1"/>
  <c r="AU9308" i="1" l="1"/>
  <c r="AS9308" i="1" s="1"/>
  <c r="AR6586" i="1"/>
  <c r="AT9309" i="1"/>
  <c r="AM9309" i="1"/>
  <c r="AN9309" i="1" s="1"/>
  <c r="AK9310" i="1"/>
  <c r="AO9309" i="1"/>
  <c r="AU9309" i="1" l="1"/>
  <c r="AS9309" i="1" s="1"/>
  <c r="AP6586" i="1"/>
  <c r="AQ6587" i="1"/>
  <c r="AT9310" i="1"/>
  <c r="AM9310" i="1"/>
  <c r="AN9310" i="1" s="1"/>
  <c r="AK9311" i="1"/>
  <c r="AO9310" i="1"/>
  <c r="AU9310" i="1" l="1"/>
  <c r="AS9310" i="1" s="1"/>
  <c r="AR6587" i="1"/>
  <c r="AQ6588" i="1" s="1"/>
  <c r="AT9311" i="1"/>
  <c r="AM9311" i="1"/>
  <c r="AN9311" i="1" s="1"/>
  <c r="AK9312" i="1"/>
  <c r="AO9311" i="1"/>
  <c r="AU9311" i="1" l="1"/>
  <c r="AS9311" i="1" s="1"/>
  <c r="AR6588" i="1"/>
  <c r="AQ6589" i="1" s="1"/>
  <c r="AP6587" i="1"/>
  <c r="AT9312" i="1"/>
  <c r="AM9312" i="1"/>
  <c r="AN9312" i="1" s="1"/>
  <c r="AK9313" i="1"/>
  <c r="AO9312" i="1"/>
  <c r="AU9312" i="1" l="1"/>
  <c r="AS9312" i="1" s="1"/>
  <c r="AR6589" i="1"/>
  <c r="AQ6590" i="1" s="1"/>
  <c r="AP6588" i="1"/>
  <c r="AT9313" i="1"/>
  <c r="AM9313" i="1"/>
  <c r="AN9313" i="1" s="1"/>
  <c r="AK9314" i="1"/>
  <c r="AO9313" i="1"/>
  <c r="AU9313" i="1" l="1"/>
  <c r="AS9313" i="1" s="1"/>
  <c r="AR6590" i="1"/>
  <c r="AQ6591" i="1" s="1"/>
  <c r="AP6589" i="1"/>
  <c r="AT9314" i="1"/>
  <c r="AM9314" i="1"/>
  <c r="AN9314" i="1" s="1"/>
  <c r="AK9315" i="1"/>
  <c r="AO9314" i="1"/>
  <c r="AU9314" i="1" l="1"/>
  <c r="AS9314" i="1" s="1"/>
  <c r="AR6591" i="1"/>
  <c r="AQ6592" i="1" s="1"/>
  <c r="AP6590" i="1"/>
  <c r="AT9315" i="1"/>
  <c r="AM9315" i="1"/>
  <c r="AN9315" i="1" s="1"/>
  <c r="AK9316" i="1"/>
  <c r="AO9315" i="1"/>
  <c r="AU9315" i="1" l="1"/>
  <c r="AS9315" i="1" s="1"/>
  <c r="AR6592" i="1"/>
  <c r="AP6591" i="1"/>
  <c r="AT9316" i="1"/>
  <c r="AM9316" i="1"/>
  <c r="AN9316" i="1" s="1"/>
  <c r="AK9317" i="1"/>
  <c r="AO9316" i="1"/>
  <c r="AU9316" i="1" l="1"/>
  <c r="AS9316" i="1" s="1"/>
  <c r="AP6592" i="1"/>
  <c r="AQ6593" i="1"/>
  <c r="AT9317" i="1"/>
  <c r="AM9317" i="1"/>
  <c r="AN9317" i="1" s="1"/>
  <c r="AK9318" i="1"/>
  <c r="AO9317" i="1"/>
  <c r="AU9317" i="1" l="1"/>
  <c r="AS9317" i="1" s="1"/>
  <c r="AR6593" i="1"/>
  <c r="AQ6594" i="1" s="1"/>
  <c r="AT9318" i="1"/>
  <c r="AM9318" i="1"/>
  <c r="AN9318" i="1" s="1"/>
  <c r="AK9319" i="1"/>
  <c r="AO9318" i="1"/>
  <c r="AU9318" i="1" l="1"/>
  <c r="AS9318" i="1" s="1"/>
  <c r="AR6594" i="1"/>
  <c r="AQ6595" i="1" s="1"/>
  <c r="AP6593" i="1"/>
  <c r="AT9319" i="1"/>
  <c r="AM9319" i="1"/>
  <c r="AN9319" i="1" s="1"/>
  <c r="AK9320" i="1"/>
  <c r="AO9319" i="1"/>
  <c r="AU9319" i="1" l="1"/>
  <c r="AS9319" i="1" s="1"/>
  <c r="AR6595" i="1"/>
  <c r="AQ6596" i="1" s="1"/>
  <c r="AP6594" i="1"/>
  <c r="AT9320" i="1"/>
  <c r="AM9320" i="1"/>
  <c r="AN9320" i="1" s="1"/>
  <c r="AK9321" i="1"/>
  <c r="AO9320" i="1"/>
  <c r="AU9320" i="1" l="1"/>
  <c r="AS9320" i="1" s="1"/>
  <c r="AR6596" i="1"/>
  <c r="AQ6597" i="1" s="1"/>
  <c r="AP6595" i="1"/>
  <c r="AT9321" i="1"/>
  <c r="AM9321" i="1"/>
  <c r="AN9321" i="1" s="1"/>
  <c r="AK9322" i="1"/>
  <c r="AO9321" i="1"/>
  <c r="AU9321" i="1" l="1"/>
  <c r="AS9321" i="1" s="1"/>
  <c r="AR6597" i="1"/>
  <c r="AP6596" i="1"/>
  <c r="AT9322" i="1"/>
  <c r="AM9322" i="1"/>
  <c r="AN9322" i="1" s="1"/>
  <c r="AK9323" i="1"/>
  <c r="AO9322" i="1"/>
  <c r="AU9322" i="1" l="1"/>
  <c r="AS9322" i="1" s="1"/>
  <c r="AP6597" i="1"/>
  <c r="AQ6598" i="1"/>
  <c r="AT9323" i="1"/>
  <c r="AM9323" i="1"/>
  <c r="AN9323" i="1" s="1"/>
  <c r="AK9324" i="1"/>
  <c r="AO9323" i="1"/>
  <c r="AU9323" i="1" l="1"/>
  <c r="AS9323" i="1" s="1"/>
  <c r="AR6598" i="1"/>
  <c r="AQ6599" i="1" s="1"/>
  <c r="AT9324" i="1"/>
  <c r="AM9324" i="1"/>
  <c r="AN9324" i="1" s="1"/>
  <c r="AK9325" i="1"/>
  <c r="AO9324" i="1"/>
  <c r="AU9324" i="1" l="1"/>
  <c r="AS9324" i="1" s="1"/>
  <c r="AR6599" i="1"/>
  <c r="AQ6600" i="1" s="1"/>
  <c r="AP6598" i="1"/>
  <c r="AT9325" i="1"/>
  <c r="AM9325" i="1"/>
  <c r="AN9325" i="1" s="1"/>
  <c r="AK9326" i="1"/>
  <c r="AO9325" i="1"/>
  <c r="AU9325" i="1" l="1"/>
  <c r="AS9325" i="1" s="1"/>
  <c r="AR6600" i="1"/>
  <c r="AQ6601" i="1" s="1"/>
  <c r="AP6599" i="1"/>
  <c r="AT9326" i="1"/>
  <c r="AM9326" i="1"/>
  <c r="AN9326" i="1" s="1"/>
  <c r="AK9327" i="1"/>
  <c r="AO9326" i="1"/>
  <c r="AU9326" i="1" l="1"/>
  <c r="AS9326" i="1" s="1"/>
  <c r="AR6601" i="1"/>
  <c r="AQ6602" i="1" s="1"/>
  <c r="AP6600" i="1"/>
  <c r="AT9327" i="1"/>
  <c r="AM9327" i="1"/>
  <c r="AN9327" i="1" s="1"/>
  <c r="AK9328" i="1"/>
  <c r="AO9327" i="1"/>
  <c r="AU9327" i="1" l="1"/>
  <c r="AS9327" i="1" s="1"/>
  <c r="AR6602" i="1"/>
  <c r="AP6601" i="1"/>
  <c r="AT9328" i="1"/>
  <c r="AM9328" i="1"/>
  <c r="AN9328" i="1" s="1"/>
  <c r="AK9329" i="1"/>
  <c r="AO9328" i="1"/>
  <c r="AU9328" i="1" l="1"/>
  <c r="AS9328" i="1" s="1"/>
  <c r="AP6602" i="1"/>
  <c r="AQ6603" i="1"/>
  <c r="AT9329" i="1"/>
  <c r="AM9329" i="1"/>
  <c r="AN9329" i="1" s="1"/>
  <c r="AK9330" i="1"/>
  <c r="AA378" i="1" s="1"/>
  <c r="AO9329" i="1"/>
  <c r="AU9329" i="1" l="1"/>
  <c r="AS9329" i="1" s="1"/>
  <c r="AR6603" i="1"/>
  <c r="AQ6604" i="1" s="1"/>
  <c r="AT9330" i="1"/>
  <c r="AF378" i="1" s="1"/>
  <c r="AM9330" i="1"/>
  <c r="AN9330" i="1" s="1"/>
  <c r="AK9331" i="1"/>
  <c r="AO9330" i="1"/>
  <c r="AB378" i="1" s="1"/>
  <c r="AU9330" i="1" l="1"/>
  <c r="AS9330" i="1" s="1"/>
  <c r="AR6604" i="1"/>
  <c r="AQ6605" i="1" s="1"/>
  <c r="AP6603" i="1"/>
  <c r="AT9331" i="1"/>
  <c r="AM9331" i="1"/>
  <c r="AN9331" i="1" s="1"/>
  <c r="AK9332" i="1"/>
  <c r="AO9331" i="1"/>
  <c r="AU9331" i="1" l="1"/>
  <c r="AS9331" i="1" s="1"/>
  <c r="AD269" i="1"/>
  <c r="AR6605" i="1"/>
  <c r="AQ6606" i="1" s="1"/>
  <c r="AP6604" i="1"/>
  <c r="AT9332" i="1"/>
  <c r="AM9332" i="1"/>
  <c r="AN9332" i="1" s="1"/>
  <c r="AK9333" i="1"/>
  <c r="AO9332" i="1"/>
  <c r="AU9332" i="1" l="1"/>
  <c r="AS9332" i="1" s="1"/>
  <c r="AR6606" i="1"/>
  <c r="AQ6607" i="1" s="1"/>
  <c r="AE269" i="1"/>
  <c r="AP6605" i="1"/>
  <c r="AC269" i="1" s="1"/>
  <c r="AT9333" i="1"/>
  <c r="AM9333" i="1"/>
  <c r="AN9333" i="1" s="1"/>
  <c r="AK9334" i="1"/>
  <c r="AO9333" i="1"/>
  <c r="AU9333" i="1" l="1"/>
  <c r="AS9333" i="1" s="1"/>
  <c r="AR6607" i="1"/>
  <c r="AQ6608" i="1" s="1"/>
  <c r="AP6606" i="1"/>
  <c r="AT9334" i="1"/>
  <c r="AM9334" i="1"/>
  <c r="AN9334" i="1" s="1"/>
  <c r="AK9335" i="1"/>
  <c r="AO9334" i="1"/>
  <c r="AU9334" i="1" l="1"/>
  <c r="AS9334" i="1" s="1"/>
  <c r="AR6608" i="1"/>
  <c r="AQ6609" i="1" s="1"/>
  <c r="AP6607" i="1"/>
  <c r="AT9335" i="1"/>
  <c r="AM9335" i="1"/>
  <c r="AN9335" i="1" s="1"/>
  <c r="AK9336" i="1"/>
  <c r="AO9335" i="1"/>
  <c r="AU9335" i="1" l="1"/>
  <c r="AS9335" i="1" s="1"/>
  <c r="AR6609" i="1"/>
  <c r="AQ6610" i="1" s="1"/>
  <c r="AP6608" i="1"/>
  <c r="AT9336" i="1"/>
  <c r="AM9336" i="1"/>
  <c r="AN9336" i="1" s="1"/>
  <c r="AK9337" i="1"/>
  <c r="AO9336" i="1"/>
  <c r="AU9336" i="1" l="1"/>
  <c r="AS9336" i="1" s="1"/>
  <c r="AR6610" i="1"/>
  <c r="AQ6611" i="1" s="1"/>
  <c r="AP6609" i="1"/>
  <c r="AT9337" i="1"/>
  <c r="AM9337" i="1"/>
  <c r="AN9337" i="1" s="1"/>
  <c r="AK9338" i="1"/>
  <c r="AO9337" i="1"/>
  <c r="AU9337" i="1" l="1"/>
  <c r="AS9337" i="1" s="1"/>
  <c r="AR6611" i="1"/>
  <c r="AP6610" i="1"/>
  <c r="AT9338" i="1"/>
  <c r="AM9338" i="1"/>
  <c r="AN9338" i="1" s="1"/>
  <c r="AK9339" i="1"/>
  <c r="AO9338" i="1"/>
  <c r="AU9338" i="1" l="1"/>
  <c r="AS9338" i="1" s="1"/>
  <c r="AP6611" i="1"/>
  <c r="AQ6612" i="1"/>
  <c r="AT9339" i="1"/>
  <c r="AM9339" i="1"/>
  <c r="AN9339" i="1" s="1"/>
  <c r="AK9340" i="1"/>
  <c r="AO9339" i="1"/>
  <c r="AU9339" i="1" l="1"/>
  <c r="AS9339" i="1" s="1"/>
  <c r="AR6612" i="1"/>
  <c r="AQ6613" i="1" s="1"/>
  <c r="AT9340" i="1"/>
  <c r="AM9340" i="1"/>
  <c r="AN9340" i="1" s="1"/>
  <c r="AK9341" i="1"/>
  <c r="AO9340" i="1"/>
  <c r="AU9340" i="1" l="1"/>
  <c r="AS9340" i="1" s="1"/>
  <c r="AR6613" i="1"/>
  <c r="AQ6614" i="1" s="1"/>
  <c r="AP6612" i="1"/>
  <c r="AT9341" i="1"/>
  <c r="AM9341" i="1"/>
  <c r="AN9341" i="1" s="1"/>
  <c r="AK9342" i="1"/>
  <c r="AO9341" i="1"/>
  <c r="AU9341" i="1" l="1"/>
  <c r="AS9341" i="1" s="1"/>
  <c r="AR6614" i="1"/>
  <c r="AQ6615" i="1" s="1"/>
  <c r="AP6613" i="1"/>
  <c r="AT9342" i="1"/>
  <c r="AM9342" i="1"/>
  <c r="AN9342" i="1" s="1"/>
  <c r="AK9343" i="1"/>
  <c r="AO9342" i="1"/>
  <c r="AU9342" i="1" l="1"/>
  <c r="AS9342" i="1" s="1"/>
  <c r="AR6615" i="1"/>
  <c r="AQ6616" i="1" s="1"/>
  <c r="AP6614" i="1"/>
  <c r="AT9343" i="1"/>
  <c r="AM9343" i="1"/>
  <c r="AN9343" i="1" s="1"/>
  <c r="AK9344" i="1"/>
  <c r="AO9343" i="1"/>
  <c r="AU9343" i="1" l="1"/>
  <c r="AS9343" i="1" s="1"/>
  <c r="AR6616" i="1"/>
  <c r="AP6615" i="1"/>
  <c r="AT9344" i="1"/>
  <c r="AM9344" i="1"/>
  <c r="AN9344" i="1" s="1"/>
  <c r="AK9345" i="1"/>
  <c r="AO9344" i="1"/>
  <c r="AU9344" i="1" l="1"/>
  <c r="AS9344" i="1" s="1"/>
  <c r="AP6616" i="1"/>
  <c r="AQ6617" i="1"/>
  <c r="AT9345" i="1"/>
  <c r="AM9345" i="1"/>
  <c r="AN9345" i="1" s="1"/>
  <c r="AK9346" i="1"/>
  <c r="AO9345" i="1"/>
  <c r="AU9345" i="1" l="1"/>
  <c r="AS9345" i="1" s="1"/>
  <c r="AR6617" i="1"/>
  <c r="AQ6618" i="1" s="1"/>
  <c r="AT9346" i="1"/>
  <c r="AM9346" i="1"/>
  <c r="AN9346" i="1" s="1"/>
  <c r="AK9347" i="1"/>
  <c r="AO9346" i="1"/>
  <c r="AU9346" i="1" l="1"/>
  <c r="AS9346" i="1" s="1"/>
  <c r="AR6618" i="1"/>
  <c r="AP6617" i="1"/>
  <c r="AT9347" i="1"/>
  <c r="AM9347" i="1"/>
  <c r="AN9347" i="1" s="1"/>
  <c r="AK9348" i="1"/>
  <c r="AO9347" i="1"/>
  <c r="AU9347" i="1" l="1"/>
  <c r="AS9347" i="1" s="1"/>
  <c r="AQ6619" i="1"/>
  <c r="AP6618" i="1"/>
  <c r="AT9348" i="1"/>
  <c r="AM9348" i="1"/>
  <c r="AN9348" i="1" s="1"/>
  <c r="AK9349" i="1"/>
  <c r="AO9348" i="1"/>
  <c r="AU9348" i="1" l="1"/>
  <c r="AS9348" i="1" s="1"/>
  <c r="AR6619" i="1"/>
  <c r="AQ6620" i="1" s="1"/>
  <c r="AT9349" i="1"/>
  <c r="AM9349" i="1"/>
  <c r="AN9349" i="1" s="1"/>
  <c r="AK9350" i="1"/>
  <c r="AO9349" i="1"/>
  <c r="AU9349" i="1" l="1"/>
  <c r="AS9349" i="1" s="1"/>
  <c r="AR6620" i="1"/>
  <c r="AP6619" i="1"/>
  <c r="AT9350" i="1"/>
  <c r="AM9350" i="1"/>
  <c r="AN9350" i="1" s="1"/>
  <c r="AK9351" i="1"/>
  <c r="AO9350" i="1"/>
  <c r="AU9350" i="1" l="1"/>
  <c r="AS9350" i="1" s="1"/>
  <c r="AP6620" i="1"/>
  <c r="AQ6621" i="1"/>
  <c r="AT9351" i="1"/>
  <c r="AM9351" i="1"/>
  <c r="AN9351" i="1" s="1"/>
  <c r="AK9352" i="1"/>
  <c r="AO9351" i="1"/>
  <c r="AU9351" i="1" l="1"/>
  <c r="AS9351" i="1" s="1"/>
  <c r="AR6621" i="1"/>
  <c r="AT9352" i="1"/>
  <c r="AM9352" i="1"/>
  <c r="AN9352" i="1" s="1"/>
  <c r="AK9353" i="1"/>
  <c r="AO9352" i="1"/>
  <c r="AU9352" i="1" l="1"/>
  <c r="AS9352" i="1" s="1"/>
  <c r="AP6621" i="1"/>
  <c r="AQ6622" i="1"/>
  <c r="AT9353" i="1"/>
  <c r="AM9353" i="1"/>
  <c r="AN9353" i="1" s="1"/>
  <c r="AK9354" i="1"/>
  <c r="AO9353" i="1"/>
  <c r="AU9353" i="1" l="1"/>
  <c r="AS9353" i="1" s="1"/>
  <c r="AR6622" i="1"/>
  <c r="AT9354" i="1"/>
  <c r="AM9354" i="1"/>
  <c r="AN9354" i="1" s="1"/>
  <c r="AK9355" i="1"/>
  <c r="AA379" i="1" s="1"/>
  <c r="AO9354" i="1"/>
  <c r="AU9354" i="1" l="1"/>
  <c r="AS9354" i="1" s="1"/>
  <c r="AP6622" i="1"/>
  <c r="AQ6623" i="1"/>
  <c r="AT9355" i="1"/>
  <c r="AF379" i="1" s="1"/>
  <c r="AM9355" i="1"/>
  <c r="AN9355" i="1" s="1"/>
  <c r="AK9356" i="1"/>
  <c r="AO9355" i="1"/>
  <c r="AB379" i="1" s="1"/>
  <c r="AU9355" i="1" l="1"/>
  <c r="AS9355" i="1" s="1"/>
  <c r="AR6623" i="1"/>
  <c r="AQ6624" i="1" s="1"/>
  <c r="AT9356" i="1"/>
  <c r="AM9356" i="1"/>
  <c r="AN9356" i="1" s="1"/>
  <c r="AK9357" i="1"/>
  <c r="AO9356" i="1"/>
  <c r="AU9356" i="1" l="1"/>
  <c r="AS9356" i="1" s="1"/>
  <c r="AR6624" i="1"/>
  <c r="AP6623" i="1"/>
  <c r="AT9357" i="1"/>
  <c r="AM9357" i="1"/>
  <c r="AN9357" i="1" s="1"/>
  <c r="AK9358" i="1"/>
  <c r="AO9357" i="1"/>
  <c r="AU9357" i="1" l="1"/>
  <c r="AS9357" i="1" s="1"/>
  <c r="AP6624" i="1"/>
  <c r="AQ6625" i="1"/>
  <c r="AT9358" i="1"/>
  <c r="AM9358" i="1"/>
  <c r="AN9358" i="1" s="1"/>
  <c r="AK9359" i="1"/>
  <c r="AO9358" i="1"/>
  <c r="AU9358" i="1" l="1"/>
  <c r="AS9358" i="1" s="1"/>
  <c r="AR6625" i="1"/>
  <c r="AQ6626" i="1" s="1"/>
  <c r="AT9359" i="1"/>
  <c r="AM9359" i="1"/>
  <c r="AN9359" i="1" s="1"/>
  <c r="AK9360" i="1"/>
  <c r="AO9359" i="1"/>
  <c r="AU9359" i="1" l="1"/>
  <c r="AS9359" i="1" s="1"/>
  <c r="AR6626" i="1"/>
  <c r="AP6625" i="1"/>
  <c r="AT9360" i="1"/>
  <c r="AM9360" i="1"/>
  <c r="AN9360" i="1" s="1"/>
  <c r="AK9361" i="1"/>
  <c r="AO9360" i="1"/>
  <c r="AU9360" i="1" l="1"/>
  <c r="AS9360" i="1" s="1"/>
  <c r="AP6626" i="1"/>
  <c r="AQ6627" i="1"/>
  <c r="AT9361" i="1"/>
  <c r="AM9361" i="1"/>
  <c r="AN9361" i="1" s="1"/>
  <c r="AK9362" i="1"/>
  <c r="AO9361" i="1"/>
  <c r="AU9361" i="1" l="1"/>
  <c r="AS9361" i="1" s="1"/>
  <c r="AR6627" i="1"/>
  <c r="AQ6628" i="1" s="1"/>
  <c r="AT9362" i="1"/>
  <c r="AM9362" i="1"/>
  <c r="AN9362" i="1" s="1"/>
  <c r="AK9363" i="1"/>
  <c r="AO9362" i="1"/>
  <c r="AU9362" i="1" l="1"/>
  <c r="AS9362" i="1" s="1"/>
  <c r="AR6628" i="1"/>
  <c r="AP6627" i="1"/>
  <c r="AT9363" i="1"/>
  <c r="AM9363" i="1"/>
  <c r="AN9363" i="1" s="1"/>
  <c r="AK9364" i="1"/>
  <c r="AO9363" i="1"/>
  <c r="AU9363" i="1" l="1"/>
  <c r="AS9363" i="1" s="1"/>
  <c r="AP6628" i="1"/>
  <c r="AQ6629" i="1"/>
  <c r="AT9364" i="1"/>
  <c r="AM9364" i="1"/>
  <c r="AN9364" i="1" s="1"/>
  <c r="AK9365" i="1"/>
  <c r="AO9364" i="1"/>
  <c r="AU9364" i="1" l="1"/>
  <c r="AS9364" i="1" s="1"/>
  <c r="AR6629" i="1"/>
  <c r="AT9365" i="1"/>
  <c r="AM9365" i="1"/>
  <c r="AN9365" i="1" s="1"/>
  <c r="AK9366" i="1"/>
  <c r="AO9365" i="1"/>
  <c r="AU9365" i="1" l="1"/>
  <c r="AS9365" i="1" s="1"/>
  <c r="AP6629" i="1"/>
  <c r="AQ6630" i="1"/>
  <c r="AT9366" i="1"/>
  <c r="AM9366" i="1"/>
  <c r="AN9366" i="1" s="1"/>
  <c r="AK9367" i="1"/>
  <c r="AO9366" i="1"/>
  <c r="AU9366" i="1" l="1"/>
  <c r="AS9366" i="1" s="1"/>
  <c r="AD270" i="1"/>
  <c r="AR6630" i="1"/>
  <c r="AQ6631" i="1" s="1"/>
  <c r="AT9367" i="1"/>
  <c r="AM9367" i="1"/>
  <c r="AN9367" i="1" s="1"/>
  <c r="AK9368" i="1"/>
  <c r="AO9367" i="1"/>
  <c r="AU9367" i="1" l="1"/>
  <c r="AS9367" i="1" s="1"/>
  <c r="AR6631" i="1"/>
  <c r="AP6630" i="1"/>
  <c r="AC270" i="1" s="1"/>
  <c r="AE270" i="1"/>
  <c r="AT9368" i="1"/>
  <c r="AM9368" i="1"/>
  <c r="AN9368" i="1" s="1"/>
  <c r="AK9369" i="1"/>
  <c r="AO9368" i="1"/>
  <c r="AU9368" i="1" l="1"/>
  <c r="AS9368" i="1" s="1"/>
  <c r="AQ6632" i="1"/>
  <c r="AP6631" i="1"/>
  <c r="AT9369" i="1"/>
  <c r="AM9369" i="1"/>
  <c r="AN9369" i="1" s="1"/>
  <c r="AK9370" i="1"/>
  <c r="AO9369" i="1"/>
  <c r="AU9369" i="1" l="1"/>
  <c r="AS9369" i="1" s="1"/>
  <c r="AR6632" i="1"/>
  <c r="AQ6633" i="1" s="1"/>
  <c r="AT9370" i="1"/>
  <c r="AM9370" i="1"/>
  <c r="AN9370" i="1" s="1"/>
  <c r="AK9371" i="1"/>
  <c r="AO9370" i="1"/>
  <c r="AU9370" i="1" l="1"/>
  <c r="AS9370" i="1" s="1"/>
  <c r="AR6633" i="1"/>
  <c r="AQ6634" i="1" s="1"/>
  <c r="AP6632" i="1"/>
  <c r="AT9371" i="1"/>
  <c r="AM9371" i="1"/>
  <c r="AN9371" i="1" s="1"/>
  <c r="AK9372" i="1"/>
  <c r="AO9371" i="1"/>
  <c r="AU9371" i="1" l="1"/>
  <c r="AS9371" i="1" s="1"/>
  <c r="AR6634" i="1"/>
  <c r="AQ6635" i="1" s="1"/>
  <c r="AP6633" i="1"/>
  <c r="AT9372" i="1"/>
  <c r="AM9372" i="1"/>
  <c r="AN9372" i="1" s="1"/>
  <c r="AK9373" i="1"/>
  <c r="AO9372" i="1"/>
  <c r="AU9372" i="1" l="1"/>
  <c r="AS9372" i="1" s="1"/>
  <c r="AR6635" i="1"/>
  <c r="AP6634" i="1"/>
  <c r="AT9373" i="1"/>
  <c r="AM9373" i="1"/>
  <c r="AN9373" i="1" s="1"/>
  <c r="AK9374" i="1"/>
  <c r="AO9373" i="1"/>
  <c r="AU9373" i="1" l="1"/>
  <c r="AS9373" i="1" s="1"/>
  <c r="AP6635" i="1"/>
  <c r="AQ6636" i="1"/>
  <c r="AT9374" i="1"/>
  <c r="AM9374" i="1"/>
  <c r="AN9374" i="1" s="1"/>
  <c r="AK9375" i="1"/>
  <c r="AO9374" i="1"/>
  <c r="AU9374" i="1" l="1"/>
  <c r="AS9374" i="1" s="1"/>
  <c r="AR6636" i="1"/>
  <c r="AQ6637" i="1" s="1"/>
  <c r="AT9375" i="1"/>
  <c r="AM9375" i="1"/>
  <c r="AN9375" i="1" s="1"/>
  <c r="AK9376" i="1"/>
  <c r="AO9375" i="1"/>
  <c r="AU9375" i="1" l="1"/>
  <c r="AS9375" i="1" s="1"/>
  <c r="AR6637" i="1"/>
  <c r="AQ6638" i="1" s="1"/>
  <c r="AP6636" i="1"/>
  <c r="AT9376" i="1"/>
  <c r="AM9376" i="1"/>
  <c r="AN9376" i="1" s="1"/>
  <c r="AK9377" i="1"/>
  <c r="AO9376" i="1"/>
  <c r="AU9376" i="1" l="1"/>
  <c r="AS9376" i="1" s="1"/>
  <c r="AR6638" i="1"/>
  <c r="AP6637" i="1"/>
  <c r="AT9377" i="1"/>
  <c r="AM9377" i="1"/>
  <c r="AN9377" i="1" s="1"/>
  <c r="AK9378" i="1"/>
  <c r="AO9377" i="1"/>
  <c r="AU9377" i="1" l="1"/>
  <c r="AS9377" i="1" s="1"/>
  <c r="AP6638" i="1"/>
  <c r="AQ6639" i="1"/>
  <c r="AT9378" i="1"/>
  <c r="AM9378" i="1"/>
  <c r="AN9378" i="1" s="1"/>
  <c r="AK9379" i="1"/>
  <c r="AO9378" i="1"/>
  <c r="AU9378" i="1" l="1"/>
  <c r="AS9378" i="1" s="1"/>
  <c r="AR6639" i="1"/>
  <c r="AQ6640" i="1" s="1"/>
  <c r="AT9379" i="1"/>
  <c r="AM9379" i="1"/>
  <c r="AN9379" i="1" s="1"/>
  <c r="AK9380" i="1"/>
  <c r="AA380" i="1" s="1"/>
  <c r="AO9379" i="1"/>
  <c r="AU9379" i="1" l="1"/>
  <c r="AS9379" i="1" s="1"/>
  <c r="AR6640" i="1"/>
  <c r="AQ6641" i="1" s="1"/>
  <c r="AP6639" i="1"/>
  <c r="AT9380" i="1"/>
  <c r="AF380" i="1" s="1"/>
  <c r="AM9380" i="1"/>
  <c r="AN9380" i="1" s="1"/>
  <c r="AK9381" i="1"/>
  <c r="AO9380" i="1"/>
  <c r="AB380" i="1" s="1"/>
  <c r="AU9380" i="1" l="1"/>
  <c r="AS9380" i="1" s="1"/>
  <c r="AR6641" i="1"/>
  <c r="AP6640" i="1"/>
  <c r="AT9381" i="1"/>
  <c r="AM9381" i="1"/>
  <c r="AN9381" i="1" s="1"/>
  <c r="AK9382" i="1"/>
  <c r="AO9381" i="1"/>
  <c r="AU9381" i="1" l="1"/>
  <c r="AS9381" i="1" s="1"/>
  <c r="AP6641" i="1"/>
  <c r="AQ6642" i="1"/>
  <c r="AT9382" i="1"/>
  <c r="AM9382" i="1"/>
  <c r="AN9382" i="1" s="1"/>
  <c r="AK9383" i="1"/>
  <c r="AO9382" i="1"/>
  <c r="AU9382" i="1" l="1"/>
  <c r="AS9382" i="1" s="1"/>
  <c r="AR6642" i="1"/>
  <c r="AQ6643" i="1" s="1"/>
  <c r="AT9383" i="1"/>
  <c r="AM9383" i="1"/>
  <c r="AN9383" i="1" s="1"/>
  <c r="AK9384" i="1"/>
  <c r="AO9383" i="1"/>
  <c r="AU9383" i="1" l="1"/>
  <c r="AS9383" i="1" s="1"/>
  <c r="AR6643" i="1"/>
  <c r="AP6642" i="1"/>
  <c r="AT9384" i="1"/>
  <c r="AM9384" i="1"/>
  <c r="AN9384" i="1" s="1"/>
  <c r="AK9385" i="1"/>
  <c r="AO9384" i="1"/>
  <c r="AU9384" i="1" l="1"/>
  <c r="AS9384" i="1" s="1"/>
  <c r="AP6643" i="1"/>
  <c r="AQ6644" i="1"/>
  <c r="AT9385" i="1"/>
  <c r="AM9385" i="1"/>
  <c r="AN9385" i="1" s="1"/>
  <c r="AK9386" i="1"/>
  <c r="AO9385" i="1"/>
  <c r="AU9385" i="1" l="1"/>
  <c r="AS9385" i="1" s="1"/>
  <c r="AR6644" i="1"/>
  <c r="AQ6645" i="1" s="1"/>
  <c r="AT9386" i="1"/>
  <c r="AM9386" i="1"/>
  <c r="AN9386" i="1" s="1"/>
  <c r="AK9387" i="1"/>
  <c r="AO9386" i="1"/>
  <c r="AU9386" i="1" l="1"/>
  <c r="AS9386" i="1" s="1"/>
  <c r="AR6645" i="1"/>
  <c r="AP6644" i="1"/>
  <c r="AT9387" i="1"/>
  <c r="AM9387" i="1"/>
  <c r="AN9387" i="1" s="1"/>
  <c r="AK9388" i="1"/>
  <c r="AO9387" i="1"/>
  <c r="AU9387" i="1" l="1"/>
  <c r="AS9387" i="1" s="1"/>
  <c r="AP6645" i="1"/>
  <c r="AQ6646" i="1"/>
  <c r="AT9388" i="1"/>
  <c r="AM9388" i="1"/>
  <c r="AN9388" i="1" s="1"/>
  <c r="AK9389" i="1"/>
  <c r="AO9388" i="1"/>
  <c r="AU9388" i="1" l="1"/>
  <c r="AS9388" i="1" s="1"/>
  <c r="AR6646" i="1"/>
  <c r="AQ6647" i="1" s="1"/>
  <c r="AT9389" i="1"/>
  <c r="AM9389" i="1"/>
  <c r="AN9389" i="1" s="1"/>
  <c r="AK9390" i="1"/>
  <c r="AO9389" i="1"/>
  <c r="AU9389" i="1" l="1"/>
  <c r="AS9389" i="1" s="1"/>
  <c r="AR6647" i="1"/>
  <c r="AP6646" i="1"/>
  <c r="AT9390" i="1"/>
  <c r="AM9390" i="1"/>
  <c r="AN9390" i="1" s="1"/>
  <c r="AK9391" i="1"/>
  <c r="AO9390" i="1"/>
  <c r="AU9390" i="1" l="1"/>
  <c r="AS9390" i="1" s="1"/>
  <c r="AP6647" i="1"/>
  <c r="AQ6648" i="1"/>
  <c r="AT9391" i="1"/>
  <c r="AM9391" i="1"/>
  <c r="AN9391" i="1" s="1"/>
  <c r="AK9392" i="1"/>
  <c r="AO9391" i="1"/>
  <c r="AU9391" i="1" l="1"/>
  <c r="AS9391" i="1" s="1"/>
  <c r="AR6648" i="1"/>
  <c r="AQ6649" i="1" s="1"/>
  <c r="AT9392" i="1"/>
  <c r="AM9392" i="1"/>
  <c r="AN9392" i="1" s="1"/>
  <c r="AK9393" i="1"/>
  <c r="AO9392" i="1"/>
  <c r="AU9392" i="1" l="1"/>
  <c r="AS9392" i="1" s="1"/>
  <c r="AR6649" i="1"/>
  <c r="AQ6650" i="1" s="1"/>
  <c r="AP6648" i="1"/>
  <c r="AT9393" i="1"/>
  <c r="AM9393" i="1"/>
  <c r="AN9393" i="1" s="1"/>
  <c r="AK9394" i="1"/>
  <c r="AO9393" i="1"/>
  <c r="AU9393" i="1" l="1"/>
  <c r="AS9393" i="1" s="1"/>
  <c r="AR6650" i="1"/>
  <c r="AP6649" i="1"/>
  <c r="AT9394" i="1"/>
  <c r="AM9394" i="1"/>
  <c r="AN9394" i="1" s="1"/>
  <c r="AK9395" i="1"/>
  <c r="AO9394" i="1"/>
  <c r="AU9394" i="1" l="1"/>
  <c r="AS9394" i="1" s="1"/>
  <c r="AP6650" i="1"/>
  <c r="AQ6651" i="1"/>
  <c r="AT9395" i="1"/>
  <c r="AM9395" i="1"/>
  <c r="AN9395" i="1" s="1"/>
  <c r="AK9396" i="1"/>
  <c r="AO9395" i="1"/>
  <c r="AU9395" i="1" l="1"/>
  <c r="AS9395" i="1" s="1"/>
  <c r="AR6651" i="1"/>
  <c r="AT9396" i="1"/>
  <c r="AM9396" i="1"/>
  <c r="AN9396" i="1" s="1"/>
  <c r="AK9397" i="1"/>
  <c r="AO9396" i="1"/>
  <c r="AU9396" i="1" l="1"/>
  <c r="AS9396" i="1" s="1"/>
  <c r="AP6651" i="1"/>
  <c r="AQ6652" i="1"/>
  <c r="AT9397" i="1"/>
  <c r="AM9397" i="1"/>
  <c r="AN9397" i="1" s="1"/>
  <c r="AK9398" i="1"/>
  <c r="AO9397" i="1"/>
  <c r="AU9397" i="1" l="1"/>
  <c r="AS9397" i="1" s="1"/>
  <c r="AR6652" i="1"/>
  <c r="AQ6653" i="1" s="1"/>
  <c r="AT9398" i="1"/>
  <c r="AM9398" i="1"/>
  <c r="AN9398" i="1" s="1"/>
  <c r="AK9399" i="1"/>
  <c r="AO9398" i="1"/>
  <c r="AU9398" i="1" l="1"/>
  <c r="AS9398" i="1" s="1"/>
  <c r="AR6653" i="1"/>
  <c r="AP6652" i="1"/>
  <c r="AT9399" i="1"/>
  <c r="AM9399" i="1"/>
  <c r="AN9399" i="1" s="1"/>
  <c r="AK9400" i="1"/>
  <c r="AO9399" i="1"/>
  <c r="AU9399" i="1" l="1"/>
  <c r="AS9399" i="1" s="1"/>
  <c r="AP6653" i="1"/>
  <c r="AQ6654" i="1"/>
  <c r="AT9400" i="1"/>
  <c r="AM9400" i="1"/>
  <c r="AN9400" i="1" s="1"/>
  <c r="AK9401" i="1"/>
  <c r="AO9400" i="1"/>
  <c r="AU9400" i="1" l="1"/>
  <c r="AS9400" i="1" s="1"/>
  <c r="AR6654" i="1"/>
  <c r="AQ6655" i="1" s="1"/>
  <c r="AT9401" i="1"/>
  <c r="AM9401" i="1"/>
  <c r="AN9401" i="1" s="1"/>
  <c r="AK9402" i="1"/>
  <c r="AO9401" i="1"/>
  <c r="AU9401" i="1" l="1"/>
  <c r="AS9401" i="1" s="1"/>
  <c r="AD271" i="1"/>
  <c r="AR6655" i="1"/>
  <c r="AQ6656" i="1" s="1"/>
  <c r="AP6654" i="1"/>
  <c r="AT9402" i="1"/>
  <c r="AM9402" i="1"/>
  <c r="AN9402" i="1" s="1"/>
  <c r="AK9403" i="1"/>
  <c r="AO9402" i="1"/>
  <c r="AU9402" i="1" l="1"/>
  <c r="AS9402" i="1" s="1"/>
  <c r="AR6656" i="1"/>
  <c r="AQ6657" i="1" s="1"/>
  <c r="AE271" i="1"/>
  <c r="AP6655" i="1"/>
  <c r="AC271" i="1" s="1"/>
  <c r="AT9403" i="1"/>
  <c r="AM9403" i="1"/>
  <c r="AN9403" i="1" s="1"/>
  <c r="AK9404" i="1"/>
  <c r="AO9403" i="1"/>
  <c r="AU9403" i="1" l="1"/>
  <c r="AS9403" i="1" s="1"/>
  <c r="AR6657" i="1"/>
  <c r="AQ6658" i="1" s="1"/>
  <c r="AP6656" i="1"/>
  <c r="AT9404" i="1"/>
  <c r="AM9404" i="1"/>
  <c r="AN9404" i="1" s="1"/>
  <c r="AK9405" i="1"/>
  <c r="AA381" i="1" s="1"/>
  <c r="AO9404" i="1"/>
  <c r="AU9404" i="1" l="1"/>
  <c r="AS9404" i="1" s="1"/>
  <c r="AR6658" i="1"/>
  <c r="AP6657" i="1"/>
  <c r="AT9405" i="1"/>
  <c r="AF381" i="1" s="1"/>
  <c r="AM9405" i="1"/>
  <c r="AN9405" i="1" s="1"/>
  <c r="AK9406" i="1"/>
  <c r="AO9405" i="1"/>
  <c r="AB381" i="1" s="1"/>
  <c r="AU9405" i="1" l="1"/>
  <c r="AS9405" i="1" s="1"/>
  <c r="AP6658" i="1"/>
  <c r="AQ6659" i="1"/>
  <c r="AT9406" i="1"/>
  <c r="AM9406" i="1"/>
  <c r="AN9406" i="1" s="1"/>
  <c r="AK9407" i="1"/>
  <c r="AO9406" i="1"/>
  <c r="AU9406" i="1" l="1"/>
  <c r="AS9406" i="1" s="1"/>
  <c r="AR6659" i="1"/>
  <c r="AT9407" i="1"/>
  <c r="AM9407" i="1"/>
  <c r="AN9407" i="1" s="1"/>
  <c r="AK9408" i="1"/>
  <c r="AO9407" i="1"/>
  <c r="AU9407" i="1" l="1"/>
  <c r="AS9407" i="1" s="1"/>
  <c r="AP6659" i="1"/>
  <c r="AQ6660" i="1"/>
  <c r="AT9408" i="1"/>
  <c r="AM9408" i="1"/>
  <c r="AN9408" i="1" s="1"/>
  <c r="AK9409" i="1"/>
  <c r="AO9408" i="1"/>
  <c r="AU9408" i="1" l="1"/>
  <c r="AS9408" i="1" s="1"/>
  <c r="AR6660" i="1"/>
  <c r="AQ6661" i="1" s="1"/>
  <c r="AT9409" i="1"/>
  <c r="AM9409" i="1"/>
  <c r="AN9409" i="1" s="1"/>
  <c r="AK9410" i="1"/>
  <c r="AO9409" i="1"/>
  <c r="AU9409" i="1" l="1"/>
  <c r="AS9409" i="1" s="1"/>
  <c r="AR6661" i="1"/>
  <c r="AQ6662" i="1" s="1"/>
  <c r="AP6660" i="1"/>
  <c r="AT9410" i="1"/>
  <c r="AM9410" i="1"/>
  <c r="AN9410" i="1" s="1"/>
  <c r="AK9411" i="1"/>
  <c r="AO9410" i="1"/>
  <c r="AU9410" i="1" l="1"/>
  <c r="AS9410" i="1" s="1"/>
  <c r="AR6662" i="1"/>
  <c r="AP6661" i="1"/>
  <c r="AT9411" i="1"/>
  <c r="AM9411" i="1"/>
  <c r="AN9411" i="1" s="1"/>
  <c r="AK9412" i="1"/>
  <c r="AO9411" i="1"/>
  <c r="AU9411" i="1" l="1"/>
  <c r="AS9411" i="1" s="1"/>
  <c r="AP6662" i="1"/>
  <c r="AQ6663" i="1"/>
  <c r="AT9412" i="1"/>
  <c r="AM9412" i="1"/>
  <c r="AN9412" i="1" s="1"/>
  <c r="AK9413" i="1"/>
  <c r="AO9412" i="1"/>
  <c r="AU9412" i="1" l="1"/>
  <c r="AS9412" i="1" s="1"/>
  <c r="AR6663" i="1"/>
  <c r="AT9413" i="1"/>
  <c r="AM9413" i="1"/>
  <c r="AN9413" i="1" s="1"/>
  <c r="AK9414" i="1"/>
  <c r="AO9413" i="1"/>
  <c r="AU9413" i="1" l="1"/>
  <c r="AS9413" i="1" s="1"/>
  <c r="AP6663" i="1"/>
  <c r="AQ6664" i="1"/>
  <c r="AT9414" i="1"/>
  <c r="AM9414" i="1"/>
  <c r="AN9414" i="1" s="1"/>
  <c r="AK9415" i="1"/>
  <c r="AO9414" i="1"/>
  <c r="AU9414" i="1" l="1"/>
  <c r="AS9414" i="1" s="1"/>
  <c r="AR6664" i="1"/>
  <c r="AT9415" i="1"/>
  <c r="AM9415" i="1"/>
  <c r="AN9415" i="1" s="1"/>
  <c r="AK9416" i="1"/>
  <c r="AO9415" i="1"/>
  <c r="AU9415" i="1" l="1"/>
  <c r="AS9415" i="1" s="1"/>
  <c r="AP6664" i="1"/>
  <c r="AQ6665" i="1"/>
  <c r="AT9416" i="1"/>
  <c r="AM9416" i="1"/>
  <c r="AN9416" i="1" s="1"/>
  <c r="AK9417" i="1"/>
  <c r="AO9416" i="1"/>
  <c r="AU9416" i="1" l="1"/>
  <c r="AS9416" i="1" s="1"/>
  <c r="AR6665" i="1"/>
  <c r="AQ6666" i="1" s="1"/>
  <c r="AT9417" i="1"/>
  <c r="AM9417" i="1"/>
  <c r="AN9417" i="1" s="1"/>
  <c r="AK9418" i="1"/>
  <c r="AO9417" i="1"/>
  <c r="AU9417" i="1" l="1"/>
  <c r="AS9417" i="1" s="1"/>
  <c r="AR6666" i="1"/>
  <c r="AQ6667" i="1" s="1"/>
  <c r="AP6665" i="1"/>
  <c r="AT9418" i="1"/>
  <c r="AM9418" i="1"/>
  <c r="AN9418" i="1" s="1"/>
  <c r="AK9419" i="1"/>
  <c r="AO9418" i="1"/>
  <c r="AU9418" i="1" l="1"/>
  <c r="AS9418" i="1" s="1"/>
  <c r="AR6667" i="1"/>
  <c r="AQ6668" i="1" s="1"/>
  <c r="AP6666" i="1"/>
  <c r="AT9419" i="1"/>
  <c r="AM9419" i="1"/>
  <c r="AN9419" i="1" s="1"/>
  <c r="AK9420" i="1"/>
  <c r="AO9419" i="1"/>
  <c r="AU9419" i="1" l="1"/>
  <c r="AS9419" i="1" s="1"/>
  <c r="AR6668" i="1"/>
  <c r="AQ6669" i="1" s="1"/>
  <c r="AP6667" i="1"/>
  <c r="AT9420" i="1"/>
  <c r="AM9420" i="1"/>
  <c r="AN9420" i="1" s="1"/>
  <c r="AK9421" i="1"/>
  <c r="AO9420" i="1"/>
  <c r="AU9420" i="1" l="1"/>
  <c r="AS9420" i="1" s="1"/>
  <c r="AR6669" i="1"/>
  <c r="AQ6670" i="1" s="1"/>
  <c r="AP6668" i="1"/>
  <c r="AT9421" i="1"/>
  <c r="AM9421" i="1"/>
  <c r="AN9421" i="1" s="1"/>
  <c r="AK9422" i="1"/>
  <c r="AO9421" i="1"/>
  <c r="AU9421" i="1" l="1"/>
  <c r="AS9421" i="1" s="1"/>
  <c r="AR6670" i="1"/>
  <c r="AQ6671" i="1" s="1"/>
  <c r="AP6669" i="1"/>
  <c r="AT9422" i="1"/>
  <c r="AM9422" i="1"/>
  <c r="AN9422" i="1" s="1"/>
  <c r="AK9423" i="1"/>
  <c r="AO9422" i="1"/>
  <c r="AU9422" i="1" l="1"/>
  <c r="AS9422" i="1" s="1"/>
  <c r="AR6671" i="1"/>
  <c r="AP6670" i="1"/>
  <c r="AT9423" i="1"/>
  <c r="AM9423" i="1"/>
  <c r="AN9423" i="1" s="1"/>
  <c r="AK9424" i="1"/>
  <c r="AO9423" i="1"/>
  <c r="AU9423" i="1" l="1"/>
  <c r="AS9423" i="1" s="1"/>
  <c r="AQ6672" i="1"/>
  <c r="AP6671" i="1"/>
  <c r="AT9424" i="1"/>
  <c r="AM9424" i="1"/>
  <c r="AN9424" i="1" s="1"/>
  <c r="AK9425" i="1"/>
  <c r="AO9424" i="1"/>
  <c r="AU9424" i="1" l="1"/>
  <c r="AS9424" i="1" s="1"/>
  <c r="AR6672" i="1"/>
  <c r="AQ6673" i="1" s="1"/>
  <c r="AT9425" i="1"/>
  <c r="AM9425" i="1"/>
  <c r="AN9425" i="1" s="1"/>
  <c r="AK9426" i="1"/>
  <c r="AO9425" i="1"/>
  <c r="AU9425" i="1" l="1"/>
  <c r="AS9425" i="1" s="1"/>
  <c r="AR6673" i="1"/>
  <c r="AQ6674" i="1" s="1"/>
  <c r="AP6672" i="1"/>
  <c r="AT9426" i="1"/>
  <c r="AM9426" i="1"/>
  <c r="AN9426" i="1" s="1"/>
  <c r="AK9427" i="1"/>
  <c r="AO9426" i="1"/>
  <c r="AU9426" i="1" l="1"/>
  <c r="AS9426" i="1" s="1"/>
  <c r="AR6674" i="1"/>
  <c r="AQ6675" i="1" s="1"/>
  <c r="AP6673" i="1"/>
  <c r="AT9427" i="1"/>
  <c r="AM9427" i="1"/>
  <c r="AN9427" i="1" s="1"/>
  <c r="AK9428" i="1"/>
  <c r="AO9427" i="1"/>
  <c r="AU9427" i="1" l="1"/>
  <c r="AS9427" i="1" s="1"/>
  <c r="AR6675" i="1"/>
  <c r="AQ6676" i="1" s="1"/>
  <c r="AP6674" i="1"/>
  <c r="AT9428" i="1"/>
  <c r="AM9428" i="1"/>
  <c r="AN9428" i="1" s="1"/>
  <c r="AK9429" i="1"/>
  <c r="AO9428" i="1"/>
  <c r="AU9428" i="1" l="1"/>
  <c r="AS9428" i="1" s="1"/>
  <c r="AR6676" i="1"/>
  <c r="AQ6677" i="1" s="1"/>
  <c r="AP6675" i="1"/>
  <c r="AT9429" i="1"/>
  <c r="AM9429" i="1"/>
  <c r="AN9429" i="1" s="1"/>
  <c r="AK9430" i="1"/>
  <c r="AA382" i="1" s="1"/>
  <c r="AO9429" i="1"/>
  <c r="AU9429" i="1" l="1"/>
  <c r="AS9429" i="1" s="1"/>
  <c r="AR6677" i="1"/>
  <c r="AQ6678" i="1" s="1"/>
  <c r="AP6676" i="1"/>
  <c r="AT9430" i="1"/>
  <c r="AF382" i="1" s="1"/>
  <c r="AM9430" i="1"/>
  <c r="AN9430" i="1" s="1"/>
  <c r="AK9431" i="1"/>
  <c r="AO9430" i="1"/>
  <c r="AB382" i="1" s="1"/>
  <c r="AU9430" i="1" l="1"/>
  <c r="AS9430" i="1" s="1"/>
  <c r="AR6678" i="1"/>
  <c r="AQ6679" i="1" s="1"/>
  <c r="AP6677" i="1"/>
  <c r="AT9431" i="1"/>
  <c r="AM9431" i="1"/>
  <c r="AN9431" i="1" s="1"/>
  <c r="AK9432" i="1"/>
  <c r="AO9431" i="1"/>
  <c r="AU9431" i="1" l="1"/>
  <c r="AS9431" i="1" s="1"/>
  <c r="AR6679" i="1"/>
  <c r="AQ6680" i="1" s="1"/>
  <c r="AP6678" i="1"/>
  <c r="AT9432" i="1"/>
  <c r="AM9432" i="1"/>
  <c r="AN9432" i="1" s="1"/>
  <c r="AK9433" i="1"/>
  <c r="AO9432" i="1"/>
  <c r="AU9432" i="1" l="1"/>
  <c r="AS9432" i="1" s="1"/>
  <c r="AD272" i="1"/>
  <c r="AR6680" i="1"/>
  <c r="AP6679" i="1"/>
  <c r="AT9433" i="1"/>
  <c r="AM9433" i="1"/>
  <c r="AN9433" i="1" s="1"/>
  <c r="AK9434" i="1"/>
  <c r="AO9433" i="1"/>
  <c r="AU9433" i="1" l="1"/>
  <c r="AS9433" i="1" s="1"/>
  <c r="AE272" i="1"/>
  <c r="AP6680" i="1"/>
  <c r="AC272" i="1" s="1"/>
  <c r="AQ6681" i="1"/>
  <c r="AT9434" i="1"/>
  <c r="AM9434" i="1"/>
  <c r="AN9434" i="1" s="1"/>
  <c r="AK9435" i="1"/>
  <c r="AO9434" i="1"/>
  <c r="AU9434" i="1" l="1"/>
  <c r="AS9434" i="1" s="1"/>
  <c r="AR6681" i="1"/>
  <c r="AT9435" i="1"/>
  <c r="AM9435" i="1"/>
  <c r="AN9435" i="1" s="1"/>
  <c r="AK9436" i="1"/>
  <c r="AO9435" i="1"/>
  <c r="AU9435" i="1" l="1"/>
  <c r="AS9435" i="1" s="1"/>
  <c r="AP6681" i="1"/>
  <c r="AQ6682" i="1"/>
  <c r="AT9436" i="1"/>
  <c r="AM9436" i="1"/>
  <c r="AN9436" i="1" s="1"/>
  <c r="AK9437" i="1"/>
  <c r="AO9436" i="1"/>
  <c r="AU9436" i="1" l="1"/>
  <c r="AS9436" i="1" s="1"/>
  <c r="AR6682" i="1"/>
  <c r="AT9437" i="1"/>
  <c r="AM9437" i="1"/>
  <c r="AN9437" i="1" s="1"/>
  <c r="AK9438" i="1"/>
  <c r="AO9437" i="1"/>
  <c r="AU9437" i="1" l="1"/>
  <c r="AS9437" i="1" s="1"/>
  <c r="AP6682" i="1"/>
  <c r="AQ6683" i="1"/>
  <c r="AT9438" i="1"/>
  <c r="AM9438" i="1"/>
  <c r="AN9438" i="1" s="1"/>
  <c r="AK9439" i="1"/>
  <c r="AO9438" i="1"/>
  <c r="AU9438" i="1" l="1"/>
  <c r="AS9438" i="1" s="1"/>
  <c r="AR6683" i="1"/>
  <c r="AQ6684" i="1" s="1"/>
  <c r="AT9439" i="1"/>
  <c r="AM9439" i="1"/>
  <c r="AN9439" i="1" s="1"/>
  <c r="AK9440" i="1"/>
  <c r="AO9439" i="1"/>
  <c r="AU9439" i="1" l="1"/>
  <c r="AS9439" i="1" s="1"/>
  <c r="AR6684" i="1"/>
  <c r="AQ6685" i="1" s="1"/>
  <c r="AP6683" i="1"/>
  <c r="AT9440" i="1"/>
  <c r="AM9440" i="1"/>
  <c r="AN9440" i="1" s="1"/>
  <c r="AK9441" i="1"/>
  <c r="AO9440" i="1"/>
  <c r="AU9440" i="1" l="1"/>
  <c r="AS9440" i="1" s="1"/>
  <c r="AR6685" i="1"/>
  <c r="AQ6686" i="1" s="1"/>
  <c r="AP6684" i="1"/>
  <c r="AT9441" i="1"/>
  <c r="AM9441" i="1"/>
  <c r="AN9441" i="1" s="1"/>
  <c r="AK9442" i="1"/>
  <c r="AO9441" i="1"/>
  <c r="AU9441" i="1" l="1"/>
  <c r="AS9441" i="1" s="1"/>
  <c r="AR6686" i="1"/>
  <c r="AQ6687" i="1" s="1"/>
  <c r="AP6685" i="1"/>
  <c r="AT9442" i="1"/>
  <c r="AM9442" i="1"/>
  <c r="AN9442" i="1" s="1"/>
  <c r="AK9443" i="1"/>
  <c r="AO9442" i="1"/>
  <c r="AU9442" i="1" l="1"/>
  <c r="AS9442" i="1" s="1"/>
  <c r="AR6687" i="1"/>
  <c r="AP6686" i="1"/>
  <c r="AT9443" i="1"/>
  <c r="AM9443" i="1"/>
  <c r="AN9443" i="1" s="1"/>
  <c r="AK9444" i="1"/>
  <c r="AO9443" i="1"/>
  <c r="AU9443" i="1" l="1"/>
  <c r="AS9443" i="1" s="1"/>
  <c r="AP6687" i="1"/>
  <c r="AQ6688" i="1"/>
  <c r="AT9444" i="1"/>
  <c r="AM9444" i="1"/>
  <c r="AN9444" i="1" s="1"/>
  <c r="AK9445" i="1"/>
  <c r="AO9444" i="1"/>
  <c r="AU9444" i="1" l="1"/>
  <c r="AS9444" i="1" s="1"/>
  <c r="AR6688" i="1"/>
  <c r="AT9445" i="1"/>
  <c r="AM9445" i="1"/>
  <c r="AN9445" i="1" s="1"/>
  <c r="AK9446" i="1"/>
  <c r="AO9445" i="1"/>
  <c r="AU9445" i="1" l="1"/>
  <c r="AS9445" i="1" s="1"/>
  <c r="AP6688" i="1"/>
  <c r="AQ6689" i="1"/>
  <c r="AT9446" i="1"/>
  <c r="AM9446" i="1"/>
  <c r="AN9446" i="1" s="1"/>
  <c r="AK9447" i="1"/>
  <c r="AO9446" i="1"/>
  <c r="AU9446" i="1" l="1"/>
  <c r="AS9446" i="1" s="1"/>
  <c r="AR6689" i="1"/>
  <c r="AT9447" i="1"/>
  <c r="AM9447" i="1"/>
  <c r="AN9447" i="1" s="1"/>
  <c r="AK9448" i="1"/>
  <c r="AO9447" i="1"/>
  <c r="AU9447" i="1" l="1"/>
  <c r="AS9447" i="1" s="1"/>
  <c r="AP6689" i="1"/>
  <c r="AQ6690" i="1"/>
  <c r="AT9448" i="1"/>
  <c r="AM9448" i="1"/>
  <c r="AN9448" i="1" s="1"/>
  <c r="AK9449" i="1"/>
  <c r="AO9448" i="1"/>
  <c r="AU9448" i="1" l="1"/>
  <c r="AS9448" i="1" s="1"/>
  <c r="AR6690" i="1"/>
  <c r="AT9449" i="1"/>
  <c r="AM9449" i="1"/>
  <c r="AN9449" i="1" s="1"/>
  <c r="AK9450" i="1"/>
  <c r="AO9449" i="1"/>
  <c r="AU9449" i="1" l="1"/>
  <c r="AS9449" i="1" s="1"/>
  <c r="AP6690" i="1"/>
  <c r="AQ6691" i="1"/>
  <c r="AT9450" i="1"/>
  <c r="AM9450" i="1"/>
  <c r="AN9450" i="1" s="1"/>
  <c r="AK9451" i="1"/>
  <c r="AO9450" i="1"/>
  <c r="AU9450" i="1" l="1"/>
  <c r="AS9450" i="1" s="1"/>
  <c r="AR6691" i="1"/>
  <c r="AQ6692" i="1" s="1"/>
  <c r="AT9451" i="1"/>
  <c r="AM9451" i="1"/>
  <c r="AN9451" i="1" s="1"/>
  <c r="AK9452" i="1"/>
  <c r="AO9451" i="1"/>
  <c r="AU9451" i="1" l="1"/>
  <c r="AS9451" i="1" s="1"/>
  <c r="AR6692" i="1"/>
  <c r="AQ6693" i="1" s="1"/>
  <c r="AP6691" i="1"/>
  <c r="AT9452" i="1"/>
  <c r="AM9452" i="1"/>
  <c r="AN9452" i="1" s="1"/>
  <c r="AK9453" i="1"/>
  <c r="AO9452" i="1"/>
  <c r="AU9452" i="1" l="1"/>
  <c r="AS9452" i="1" s="1"/>
  <c r="AR6693" i="1"/>
  <c r="AQ6694" i="1" s="1"/>
  <c r="AP6692" i="1"/>
  <c r="AT9453" i="1"/>
  <c r="AM9453" i="1"/>
  <c r="AN9453" i="1" s="1"/>
  <c r="AK9454" i="1"/>
  <c r="AO9453" i="1"/>
  <c r="AU9453" i="1" l="1"/>
  <c r="AS9453" i="1" s="1"/>
  <c r="AR6694" i="1"/>
  <c r="AQ6695" i="1" s="1"/>
  <c r="AP6693" i="1"/>
  <c r="AT9454" i="1"/>
  <c r="AM9454" i="1"/>
  <c r="AN9454" i="1" s="1"/>
  <c r="AK9455" i="1"/>
  <c r="AA383" i="1" s="1"/>
  <c r="AO9454" i="1"/>
  <c r="AU9454" i="1" l="1"/>
  <c r="AS9454" i="1" s="1"/>
  <c r="AR6695" i="1"/>
  <c r="AP6694" i="1"/>
  <c r="AT9455" i="1"/>
  <c r="AF383" i="1" s="1"/>
  <c r="AM9455" i="1"/>
  <c r="AN9455" i="1" s="1"/>
  <c r="AK9456" i="1"/>
  <c r="AO9455" i="1"/>
  <c r="AB383" i="1" s="1"/>
  <c r="AU9455" i="1" l="1"/>
  <c r="AS9455" i="1" s="1"/>
  <c r="AP6695" i="1"/>
  <c r="AQ6696" i="1"/>
  <c r="AT9456" i="1"/>
  <c r="AM9456" i="1"/>
  <c r="AN9456" i="1" s="1"/>
  <c r="AK9457" i="1"/>
  <c r="AO9456" i="1"/>
  <c r="AU9456" i="1" l="1"/>
  <c r="AS9456" i="1" s="1"/>
  <c r="AR6696" i="1"/>
  <c r="AT9457" i="1"/>
  <c r="AM9457" i="1"/>
  <c r="AN9457" i="1" s="1"/>
  <c r="AK9458" i="1"/>
  <c r="AO9457" i="1"/>
  <c r="AU9457" i="1" l="1"/>
  <c r="AS9457" i="1" s="1"/>
  <c r="AP6696" i="1"/>
  <c r="AQ6697" i="1"/>
  <c r="AT9458" i="1"/>
  <c r="AM9458" i="1"/>
  <c r="AN9458" i="1" s="1"/>
  <c r="AK9459" i="1"/>
  <c r="AO9458" i="1"/>
  <c r="AU9458" i="1" l="1"/>
  <c r="AS9458" i="1" s="1"/>
  <c r="AR6697" i="1"/>
  <c r="AQ6698" i="1" s="1"/>
  <c r="AT9459" i="1"/>
  <c r="AM9459" i="1"/>
  <c r="AN9459" i="1" s="1"/>
  <c r="AK9460" i="1"/>
  <c r="AO9459" i="1"/>
  <c r="AU9459" i="1" l="1"/>
  <c r="AS9459" i="1" s="1"/>
  <c r="AR6698" i="1"/>
  <c r="AQ6699" i="1" s="1"/>
  <c r="AP6697" i="1"/>
  <c r="AT9460" i="1"/>
  <c r="AM9460" i="1"/>
  <c r="AN9460" i="1" s="1"/>
  <c r="AK9461" i="1"/>
  <c r="AO9460" i="1"/>
  <c r="AU9460" i="1" l="1"/>
  <c r="AS9460" i="1" s="1"/>
  <c r="AR6699" i="1"/>
  <c r="AQ6700" i="1" s="1"/>
  <c r="AP6698" i="1"/>
  <c r="AT9461" i="1"/>
  <c r="AM9461" i="1"/>
  <c r="AN9461" i="1" s="1"/>
  <c r="AK9462" i="1"/>
  <c r="AO9461" i="1"/>
  <c r="AU9461" i="1" l="1"/>
  <c r="AS9461" i="1" s="1"/>
  <c r="AR6700" i="1"/>
  <c r="AQ6701" i="1" s="1"/>
  <c r="AP6699" i="1"/>
  <c r="AT9462" i="1"/>
  <c r="AM9462" i="1"/>
  <c r="AN9462" i="1" s="1"/>
  <c r="AK9463" i="1"/>
  <c r="AO9462" i="1"/>
  <c r="AU9462" i="1" l="1"/>
  <c r="AS9462" i="1" s="1"/>
  <c r="AR6701" i="1"/>
  <c r="AP6700" i="1"/>
  <c r="AT9463" i="1"/>
  <c r="AM9463" i="1"/>
  <c r="AN9463" i="1" s="1"/>
  <c r="AK9464" i="1"/>
  <c r="AO9463" i="1"/>
  <c r="AU9463" i="1" l="1"/>
  <c r="AS9463" i="1" s="1"/>
  <c r="AP6701" i="1"/>
  <c r="AQ6702" i="1"/>
  <c r="AT9464" i="1"/>
  <c r="AM9464" i="1"/>
  <c r="AN9464" i="1" s="1"/>
  <c r="AK9465" i="1"/>
  <c r="AO9464" i="1"/>
  <c r="AU9464" i="1" l="1"/>
  <c r="AS9464" i="1" s="1"/>
  <c r="AR6702" i="1"/>
  <c r="AT9465" i="1"/>
  <c r="AM9465" i="1"/>
  <c r="AN9465" i="1" s="1"/>
  <c r="AK9466" i="1"/>
  <c r="AO9465" i="1"/>
  <c r="AU9465" i="1" l="1"/>
  <c r="AS9465" i="1" s="1"/>
  <c r="AP6702" i="1"/>
  <c r="AQ6703" i="1"/>
  <c r="AT9466" i="1"/>
  <c r="AM9466" i="1"/>
  <c r="AN9466" i="1" s="1"/>
  <c r="AK9467" i="1"/>
  <c r="AO9466" i="1"/>
  <c r="AU9466" i="1" l="1"/>
  <c r="AS9466" i="1" s="1"/>
  <c r="AR6703" i="1"/>
  <c r="AQ6704" i="1" s="1"/>
  <c r="AT9467" i="1"/>
  <c r="AM9467" i="1"/>
  <c r="AN9467" i="1" s="1"/>
  <c r="AK9468" i="1"/>
  <c r="AO9467" i="1"/>
  <c r="AU9467" i="1" l="1"/>
  <c r="AS9467" i="1" s="1"/>
  <c r="AR6704" i="1"/>
  <c r="AP6703" i="1"/>
  <c r="AT9468" i="1"/>
  <c r="AM9468" i="1"/>
  <c r="AN9468" i="1" s="1"/>
  <c r="AK9469" i="1"/>
  <c r="AO9468" i="1"/>
  <c r="AU9468" i="1" l="1"/>
  <c r="AS9468" i="1" s="1"/>
  <c r="AP6704" i="1"/>
  <c r="AQ6705" i="1"/>
  <c r="AT9469" i="1"/>
  <c r="AM9469" i="1"/>
  <c r="AN9469" i="1" s="1"/>
  <c r="AK9470" i="1"/>
  <c r="AO9469" i="1"/>
  <c r="AU9469" i="1" l="1"/>
  <c r="AS9469" i="1" s="1"/>
  <c r="AD273" i="1"/>
  <c r="AR6705" i="1"/>
  <c r="AQ6706" i="1" s="1"/>
  <c r="AT9470" i="1"/>
  <c r="AM9470" i="1"/>
  <c r="AN9470" i="1" s="1"/>
  <c r="AK9471" i="1"/>
  <c r="AO9470" i="1"/>
  <c r="AU9470" i="1" l="1"/>
  <c r="AS9470" i="1" s="1"/>
  <c r="AR6706" i="1"/>
  <c r="AQ6707" i="1" s="1"/>
  <c r="AE273" i="1"/>
  <c r="AP6705" i="1"/>
  <c r="AC273" i="1" s="1"/>
  <c r="AT9471" i="1"/>
  <c r="AM9471" i="1"/>
  <c r="AN9471" i="1" s="1"/>
  <c r="AK9472" i="1"/>
  <c r="AO9471" i="1"/>
  <c r="AU9471" i="1" l="1"/>
  <c r="AS9471" i="1" s="1"/>
  <c r="AR6707" i="1"/>
  <c r="AQ6708" i="1" s="1"/>
  <c r="AP6706" i="1"/>
  <c r="AT9472" i="1"/>
  <c r="AM9472" i="1"/>
  <c r="AN9472" i="1" s="1"/>
  <c r="AK9473" i="1"/>
  <c r="AO9472" i="1"/>
  <c r="AU9472" i="1" l="1"/>
  <c r="AS9472" i="1" s="1"/>
  <c r="AR6708" i="1"/>
  <c r="AP6707" i="1"/>
  <c r="AT9473" i="1"/>
  <c r="AM9473" i="1"/>
  <c r="AN9473" i="1" s="1"/>
  <c r="AK9474" i="1"/>
  <c r="AO9473" i="1"/>
  <c r="AU9473" i="1" l="1"/>
  <c r="AS9473" i="1" s="1"/>
  <c r="AP6708" i="1"/>
  <c r="AQ6709" i="1"/>
  <c r="AT9474" i="1"/>
  <c r="AM9474" i="1"/>
  <c r="AN9474" i="1" s="1"/>
  <c r="AK9475" i="1"/>
  <c r="AO9474" i="1"/>
  <c r="AU9474" i="1" l="1"/>
  <c r="AS9474" i="1" s="1"/>
  <c r="AR6709" i="1"/>
  <c r="AT9475" i="1"/>
  <c r="AM9475" i="1"/>
  <c r="AN9475" i="1" s="1"/>
  <c r="AK9476" i="1"/>
  <c r="AO9475" i="1"/>
  <c r="AU9475" i="1" l="1"/>
  <c r="AS9475" i="1" s="1"/>
  <c r="AQ6710" i="1"/>
  <c r="AP6709" i="1"/>
  <c r="AT9476" i="1"/>
  <c r="AM9476" i="1"/>
  <c r="AN9476" i="1" s="1"/>
  <c r="AK9477" i="1"/>
  <c r="AO9476" i="1"/>
  <c r="AU9476" i="1" l="1"/>
  <c r="AS9476" i="1" s="1"/>
  <c r="AR6710" i="1"/>
  <c r="AQ6711" i="1" s="1"/>
  <c r="AT9477" i="1"/>
  <c r="AM9477" i="1"/>
  <c r="AN9477" i="1" s="1"/>
  <c r="AK9478" i="1"/>
  <c r="AO9477" i="1"/>
  <c r="AU9477" i="1" l="1"/>
  <c r="AS9477" i="1" s="1"/>
  <c r="AR6711" i="1"/>
  <c r="AP6710" i="1"/>
  <c r="AT9478" i="1"/>
  <c r="AM9478" i="1"/>
  <c r="AN9478" i="1" s="1"/>
  <c r="AK9479" i="1"/>
  <c r="AO9478" i="1"/>
  <c r="AU9478" i="1" l="1"/>
  <c r="AS9478" i="1" s="1"/>
  <c r="AP6711" i="1"/>
  <c r="AQ6712" i="1"/>
  <c r="AT9479" i="1"/>
  <c r="AM9479" i="1"/>
  <c r="AN9479" i="1" s="1"/>
  <c r="AK9480" i="1"/>
  <c r="AA384" i="1" s="1"/>
  <c r="AO9479" i="1"/>
  <c r="AU9479" i="1" l="1"/>
  <c r="AS9479" i="1" s="1"/>
  <c r="AR6712" i="1"/>
  <c r="AQ6713" i="1" s="1"/>
  <c r="AT9480" i="1"/>
  <c r="AF384" i="1" s="1"/>
  <c r="AM9480" i="1"/>
  <c r="AN9480" i="1" s="1"/>
  <c r="AK9481" i="1"/>
  <c r="AO9480" i="1"/>
  <c r="AB384" i="1" s="1"/>
  <c r="AU9480" i="1" l="1"/>
  <c r="AS9480" i="1" s="1"/>
  <c r="AR6713" i="1"/>
  <c r="AP6712" i="1"/>
  <c r="AT9481" i="1"/>
  <c r="AM9481" i="1"/>
  <c r="AN9481" i="1" s="1"/>
  <c r="AK9482" i="1"/>
  <c r="AO9481" i="1"/>
  <c r="AU9481" i="1" l="1"/>
  <c r="AS9481" i="1" s="1"/>
  <c r="AP6713" i="1"/>
  <c r="AQ6714" i="1"/>
  <c r="AT9482" i="1"/>
  <c r="AM9482" i="1"/>
  <c r="AN9482" i="1" s="1"/>
  <c r="AK9483" i="1"/>
  <c r="AO9482" i="1"/>
  <c r="AU9482" i="1" l="1"/>
  <c r="AS9482" i="1" s="1"/>
  <c r="AR6714" i="1"/>
  <c r="AQ6715" i="1" s="1"/>
  <c r="AT9483" i="1"/>
  <c r="AM9483" i="1"/>
  <c r="AN9483" i="1" s="1"/>
  <c r="AK9484" i="1"/>
  <c r="AO9483" i="1"/>
  <c r="AU9483" i="1" l="1"/>
  <c r="AS9483" i="1" s="1"/>
  <c r="AR6715" i="1"/>
  <c r="AQ6716" i="1" s="1"/>
  <c r="AP6714" i="1"/>
  <c r="AT9484" i="1"/>
  <c r="AM9484" i="1"/>
  <c r="AN9484" i="1" s="1"/>
  <c r="AK9485" i="1"/>
  <c r="AO9484" i="1"/>
  <c r="AU9484" i="1" l="1"/>
  <c r="AS9484" i="1" s="1"/>
  <c r="AR6716" i="1"/>
  <c r="AQ6717" i="1" s="1"/>
  <c r="AP6715" i="1"/>
  <c r="AM9485" i="1"/>
  <c r="AN9485" i="1" s="1"/>
  <c r="AT9485" i="1"/>
  <c r="AK9486" i="1"/>
  <c r="AO9485" i="1"/>
  <c r="AU9485" i="1" l="1"/>
  <c r="AS9485" i="1" s="1"/>
  <c r="AR6717" i="1"/>
  <c r="AP6716" i="1"/>
  <c r="AT9486" i="1"/>
  <c r="AM9486" i="1"/>
  <c r="AN9486" i="1" s="1"/>
  <c r="AK9487" i="1"/>
  <c r="AO9486" i="1"/>
  <c r="AU9486" i="1" l="1"/>
  <c r="AS9486" i="1" s="1"/>
  <c r="AP6717" i="1"/>
  <c r="AQ6718" i="1"/>
  <c r="AT9487" i="1"/>
  <c r="AM9487" i="1"/>
  <c r="AN9487" i="1" s="1"/>
  <c r="AK9488" i="1"/>
  <c r="AO9487" i="1"/>
  <c r="AU9487" i="1" l="1"/>
  <c r="AS9487" i="1" s="1"/>
  <c r="AR6718" i="1"/>
  <c r="AQ6719" i="1" s="1"/>
  <c r="AT9488" i="1"/>
  <c r="AM9488" i="1"/>
  <c r="AN9488" i="1" s="1"/>
  <c r="AK9489" i="1"/>
  <c r="AO9488" i="1"/>
  <c r="AU9488" i="1" l="1"/>
  <c r="AS9488" i="1" s="1"/>
  <c r="AR6719" i="1"/>
  <c r="AQ6720" i="1" s="1"/>
  <c r="AP6718" i="1"/>
  <c r="AT9489" i="1"/>
  <c r="AM9489" i="1"/>
  <c r="AN9489" i="1" s="1"/>
  <c r="AK9490" i="1"/>
  <c r="AO9489" i="1"/>
  <c r="AU9489" i="1" l="1"/>
  <c r="AS9489" i="1" s="1"/>
  <c r="AR6720" i="1"/>
  <c r="AP6719" i="1"/>
  <c r="AT9490" i="1"/>
  <c r="AM9490" i="1"/>
  <c r="AN9490" i="1" s="1"/>
  <c r="AK9491" i="1"/>
  <c r="AO9490" i="1"/>
  <c r="AU9490" i="1" l="1"/>
  <c r="AS9490" i="1" s="1"/>
  <c r="AP6720" i="1"/>
  <c r="AQ6721" i="1"/>
  <c r="AT9491" i="1"/>
  <c r="AM9491" i="1"/>
  <c r="AN9491" i="1" s="1"/>
  <c r="AK9492" i="1"/>
  <c r="AO9491" i="1"/>
  <c r="AU9491" i="1" l="1"/>
  <c r="AS9491" i="1" s="1"/>
  <c r="AR6721" i="1"/>
  <c r="AQ6722" i="1" s="1"/>
  <c r="AT9492" i="1"/>
  <c r="AM9492" i="1"/>
  <c r="AN9492" i="1" s="1"/>
  <c r="AK9493" i="1"/>
  <c r="AO9492" i="1"/>
  <c r="AU9492" i="1" l="1"/>
  <c r="AS9492" i="1" s="1"/>
  <c r="AR6722" i="1"/>
  <c r="AQ6723" i="1" s="1"/>
  <c r="AP6721" i="1"/>
  <c r="AT9493" i="1"/>
  <c r="AM9493" i="1"/>
  <c r="AN9493" i="1" s="1"/>
  <c r="AK9494" i="1"/>
  <c r="AO9493" i="1"/>
  <c r="AU9493" i="1" l="1"/>
  <c r="AS9493" i="1" s="1"/>
  <c r="AR6723" i="1"/>
  <c r="AQ6724" i="1" s="1"/>
  <c r="AP6722" i="1"/>
  <c r="AT9494" i="1"/>
  <c r="AM9494" i="1"/>
  <c r="AN9494" i="1" s="1"/>
  <c r="AK9495" i="1"/>
  <c r="AO9494" i="1"/>
  <c r="AU9494" i="1" l="1"/>
  <c r="AS9494" i="1" s="1"/>
  <c r="AR6724" i="1"/>
  <c r="AQ6725" i="1" s="1"/>
  <c r="AP6723" i="1"/>
  <c r="AT9495" i="1"/>
  <c r="AM9495" i="1"/>
  <c r="AN9495" i="1" s="1"/>
  <c r="AK9496" i="1"/>
  <c r="AO9495" i="1"/>
  <c r="AU9495" i="1" l="1"/>
  <c r="AS9495" i="1" s="1"/>
  <c r="AR6725" i="1"/>
  <c r="AQ6726" i="1" s="1"/>
  <c r="AP6724" i="1"/>
  <c r="AT9496" i="1"/>
  <c r="AM9496" i="1"/>
  <c r="AN9496" i="1" s="1"/>
  <c r="AK9497" i="1"/>
  <c r="AO9496" i="1"/>
  <c r="AU9496" i="1" l="1"/>
  <c r="AS9496" i="1" s="1"/>
  <c r="AR6726" i="1"/>
  <c r="AQ6727" i="1" s="1"/>
  <c r="AP6725" i="1"/>
  <c r="AT9497" i="1"/>
  <c r="AM9497" i="1"/>
  <c r="AN9497" i="1" s="1"/>
  <c r="AK9498" i="1"/>
  <c r="AO9497" i="1"/>
  <c r="AU9497" i="1" l="1"/>
  <c r="AS9497" i="1" s="1"/>
  <c r="AR6727" i="1"/>
  <c r="AQ6728" i="1" s="1"/>
  <c r="AP6726" i="1"/>
  <c r="AT9498" i="1"/>
  <c r="AM9498" i="1"/>
  <c r="AN9498" i="1" s="1"/>
  <c r="AK9499" i="1"/>
  <c r="AO9498" i="1"/>
  <c r="AU9498" i="1" l="1"/>
  <c r="AS9498" i="1" s="1"/>
  <c r="AR6728" i="1"/>
  <c r="AQ6729" i="1" s="1"/>
  <c r="AP6727" i="1"/>
  <c r="AT9499" i="1"/>
  <c r="AM9499" i="1"/>
  <c r="AN9499" i="1" s="1"/>
  <c r="AK9500" i="1"/>
  <c r="AO9499" i="1"/>
  <c r="AU9499" i="1" l="1"/>
  <c r="AS9499" i="1" s="1"/>
  <c r="AR6729" i="1"/>
  <c r="AQ6730" i="1" s="1"/>
  <c r="AP6728" i="1"/>
  <c r="AT9500" i="1"/>
  <c r="AM9500" i="1"/>
  <c r="AN9500" i="1" s="1"/>
  <c r="AK9501" i="1"/>
  <c r="AO9500" i="1"/>
  <c r="AU9500" i="1" l="1"/>
  <c r="AS9500" i="1" s="1"/>
  <c r="AD274" i="1"/>
  <c r="AR6730" i="1"/>
  <c r="AP6729" i="1"/>
  <c r="AT9501" i="1"/>
  <c r="AM9501" i="1"/>
  <c r="AN9501" i="1" s="1"/>
  <c r="AK9502" i="1"/>
  <c r="AO9501" i="1"/>
  <c r="AU9501" i="1" l="1"/>
  <c r="AS9501" i="1" s="1"/>
  <c r="AP6730" i="1"/>
  <c r="AC274" i="1" s="1"/>
  <c r="AE274" i="1"/>
  <c r="AQ6731" i="1"/>
  <c r="AT9502" i="1"/>
  <c r="AM9502" i="1"/>
  <c r="AN9502" i="1" s="1"/>
  <c r="AK9503" i="1"/>
  <c r="AO9502" i="1"/>
  <c r="AU9502" i="1" l="1"/>
  <c r="AS9502" i="1" s="1"/>
  <c r="AR6731" i="1"/>
  <c r="AQ6732" i="1" s="1"/>
  <c r="AT9503" i="1"/>
  <c r="AM9503" i="1"/>
  <c r="AN9503" i="1" s="1"/>
  <c r="AK9504" i="1"/>
  <c r="AO9503" i="1"/>
  <c r="AU9503" i="1" l="1"/>
  <c r="AS9503" i="1" s="1"/>
  <c r="AR6732" i="1"/>
  <c r="AQ6733" i="1" s="1"/>
  <c r="AP6731" i="1"/>
  <c r="AT9504" i="1"/>
  <c r="AM9504" i="1"/>
  <c r="AN9504" i="1" s="1"/>
  <c r="AK9505" i="1"/>
  <c r="AA385" i="1" s="1"/>
  <c r="AO9504" i="1"/>
  <c r="AU9504" i="1" l="1"/>
  <c r="AS9504" i="1" s="1"/>
  <c r="AR6733" i="1"/>
  <c r="AP6732" i="1"/>
  <c r="AT9505" i="1"/>
  <c r="AF385" i="1" s="1"/>
  <c r="AM9505" i="1"/>
  <c r="AN9505" i="1" s="1"/>
  <c r="AK9506" i="1"/>
  <c r="AO9505" i="1"/>
  <c r="AB385" i="1" s="1"/>
  <c r="AU9505" i="1" l="1"/>
  <c r="AS9505" i="1" s="1"/>
  <c r="AP6733" i="1"/>
  <c r="AQ6734" i="1"/>
  <c r="AT9506" i="1"/>
  <c r="AM9506" i="1"/>
  <c r="AN9506" i="1" s="1"/>
  <c r="AK9507" i="1"/>
  <c r="AO9506" i="1"/>
  <c r="AU9506" i="1" l="1"/>
  <c r="AS9506" i="1" s="1"/>
  <c r="AR6734" i="1"/>
  <c r="AQ6735" i="1" s="1"/>
  <c r="AT9507" i="1"/>
  <c r="AM9507" i="1"/>
  <c r="AN9507" i="1" s="1"/>
  <c r="AK9508" i="1"/>
  <c r="AO9507" i="1"/>
  <c r="AU9507" i="1" l="1"/>
  <c r="AS9507" i="1" s="1"/>
  <c r="AR6735" i="1"/>
  <c r="AQ6736" i="1" s="1"/>
  <c r="AP6734" i="1"/>
  <c r="AT9508" i="1"/>
  <c r="AM9508" i="1"/>
  <c r="AN9508" i="1" s="1"/>
  <c r="AK9509" i="1"/>
  <c r="AO9508" i="1"/>
  <c r="AU9508" i="1" l="1"/>
  <c r="AS9508" i="1" s="1"/>
  <c r="AR6736" i="1"/>
  <c r="AQ6737" i="1" s="1"/>
  <c r="AP6735" i="1"/>
  <c r="AT9509" i="1"/>
  <c r="AM9509" i="1"/>
  <c r="AN9509" i="1" s="1"/>
  <c r="AK9510" i="1"/>
  <c r="AO9509" i="1"/>
  <c r="AU9509" i="1" l="1"/>
  <c r="AS9509" i="1" s="1"/>
  <c r="AR6737" i="1"/>
  <c r="AQ6738" i="1" s="1"/>
  <c r="AP6736" i="1"/>
  <c r="AT9510" i="1"/>
  <c r="AM9510" i="1"/>
  <c r="AN9510" i="1" s="1"/>
  <c r="AK9511" i="1"/>
  <c r="AO9510" i="1"/>
  <c r="AU9510" i="1" l="1"/>
  <c r="AS9510" i="1" s="1"/>
  <c r="AR6738" i="1"/>
  <c r="AP6737" i="1"/>
  <c r="AT9511" i="1"/>
  <c r="AM9511" i="1"/>
  <c r="AN9511" i="1" s="1"/>
  <c r="AK9512" i="1"/>
  <c r="AO9511" i="1"/>
  <c r="AU9511" i="1" l="1"/>
  <c r="AS9511" i="1" s="1"/>
  <c r="AP6738" i="1"/>
  <c r="AQ6739" i="1"/>
  <c r="AT9512" i="1"/>
  <c r="AM9512" i="1"/>
  <c r="AN9512" i="1" s="1"/>
  <c r="AK9513" i="1"/>
  <c r="AO9512" i="1"/>
  <c r="AU9512" i="1" l="1"/>
  <c r="AS9512" i="1" s="1"/>
  <c r="AR6739" i="1"/>
  <c r="AQ6740" i="1" s="1"/>
  <c r="AT9513" i="1"/>
  <c r="AM9513" i="1"/>
  <c r="AN9513" i="1" s="1"/>
  <c r="AK9514" i="1"/>
  <c r="AO9513" i="1"/>
  <c r="AU9513" i="1" l="1"/>
  <c r="AS9513" i="1" s="1"/>
  <c r="AR6740" i="1"/>
  <c r="AQ6741" i="1" s="1"/>
  <c r="AP6739" i="1"/>
  <c r="AT9514" i="1"/>
  <c r="AM9514" i="1"/>
  <c r="AN9514" i="1" s="1"/>
  <c r="AK9515" i="1"/>
  <c r="AO9514" i="1"/>
  <c r="AU9514" i="1" l="1"/>
  <c r="AS9514" i="1" s="1"/>
  <c r="AR6741" i="1"/>
  <c r="AQ6742" i="1" s="1"/>
  <c r="AP6740" i="1"/>
  <c r="AT9515" i="1"/>
  <c r="AM9515" i="1"/>
  <c r="AN9515" i="1" s="1"/>
  <c r="AK9516" i="1"/>
  <c r="AO9515" i="1"/>
  <c r="AU9515" i="1" l="1"/>
  <c r="AS9515" i="1" s="1"/>
  <c r="AR6742" i="1"/>
  <c r="AQ6743" i="1" s="1"/>
  <c r="AP6741" i="1"/>
  <c r="AT9516" i="1"/>
  <c r="AM9516" i="1"/>
  <c r="AN9516" i="1" s="1"/>
  <c r="AK9517" i="1"/>
  <c r="AO9516" i="1"/>
  <c r="AU9516" i="1" l="1"/>
  <c r="AS9516" i="1" s="1"/>
  <c r="AR6743" i="1"/>
  <c r="AQ6744" i="1" s="1"/>
  <c r="AP6742" i="1"/>
  <c r="AT9517" i="1"/>
  <c r="AM9517" i="1"/>
  <c r="AN9517" i="1" s="1"/>
  <c r="AK9518" i="1"/>
  <c r="AO9517" i="1"/>
  <c r="AU9517" i="1" l="1"/>
  <c r="AS9517" i="1" s="1"/>
  <c r="AR6744" i="1"/>
  <c r="AQ6745" i="1" s="1"/>
  <c r="AP6743" i="1"/>
  <c r="AT9518" i="1"/>
  <c r="AM9518" i="1"/>
  <c r="AN9518" i="1" s="1"/>
  <c r="AK9519" i="1"/>
  <c r="AO9518" i="1"/>
  <c r="AU9518" i="1" l="1"/>
  <c r="AS9518" i="1" s="1"/>
  <c r="AR6745" i="1"/>
  <c r="AQ6746" i="1" s="1"/>
  <c r="AP6744" i="1"/>
  <c r="AT9519" i="1"/>
  <c r="AM9519" i="1"/>
  <c r="AN9519" i="1" s="1"/>
  <c r="AK9520" i="1"/>
  <c r="AO9519" i="1"/>
  <c r="AU9519" i="1" l="1"/>
  <c r="AS9519" i="1" s="1"/>
  <c r="AR6746" i="1"/>
  <c r="AQ6747" i="1" s="1"/>
  <c r="AP6745" i="1"/>
  <c r="AT9520" i="1"/>
  <c r="AM9520" i="1"/>
  <c r="AN9520" i="1" s="1"/>
  <c r="AK9521" i="1"/>
  <c r="AO9520" i="1"/>
  <c r="AU9520" i="1" l="1"/>
  <c r="AS9520" i="1" s="1"/>
  <c r="AR6747" i="1"/>
  <c r="AQ6748" i="1" s="1"/>
  <c r="AP6746" i="1"/>
  <c r="AT9521" i="1"/>
  <c r="AM9521" i="1"/>
  <c r="AN9521" i="1" s="1"/>
  <c r="AK9522" i="1"/>
  <c r="AO9521" i="1"/>
  <c r="AU9521" i="1" l="1"/>
  <c r="AS9521" i="1" s="1"/>
  <c r="AR6748" i="1"/>
  <c r="AQ6749" i="1" s="1"/>
  <c r="AP6747" i="1"/>
  <c r="AT9522" i="1"/>
  <c r="AM9522" i="1"/>
  <c r="AN9522" i="1" s="1"/>
  <c r="AK9523" i="1"/>
  <c r="AO9522" i="1"/>
  <c r="AU9522" i="1" l="1"/>
  <c r="AS9522" i="1" s="1"/>
  <c r="AR6749" i="1"/>
  <c r="AQ6750" i="1" s="1"/>
  <c r="AP6748" i="1"/>
  <c r="AT9523" i="1"/>
  <c r="AM9523" i="1"/>
  <c r="AN9523" i="1" s="1"/>
  <c r="AK9524" i="1"/>
  <c r="AO9523" i="1"/>
  <c r="AU9523" i="1" l="1"/>
  <c r="AS9523" i="1" s="1"/>
  <c r="AR6750" i="1"/>
  <c r="AQ6751" i="1" s="1"/>
  <c r="AP6749" i="1"/>
  <c r="AT9524" i="1"/>
  <c r="AM9524" i="1"/>
  <c r="AN9524" i="1" s="1"/>
  <c r="AK9525" i="1"/>
  <c r="AO9524" i="1"/>
  <c r="AU9524" i="1" l="1"/>
  <c r="AS9524" i="1" s="1"/>
  <c r="AR6751" i="1"/>
  <c r="AQ6752" i="1" s="1"/>
  <c r="AP6750" i="1"/>
  <c r="AT9525" i="1"/>
  <c r="AM9525" i="1"/>
  <c r="AN9525" i="1" s="1"/>
  <c r="AK9526" i="1"/>
  <c r="AO9525" i="1"/>
  <c r="AU9525" i="1" l="1"/>
  <c r="AS9525" i="1" s="1"/>
  <c r="AR6752" i="1"/>
  <c r="AQ6753" i="1" s="1"/>
  <c r="AP6751" i="1"/>
  <c r="AT9526" i="1"/>
  <c r="AM9526" i="1"/>
  <c r="AN9526" i="1" s="1"/>
  <c r="AK9527" i="1"/>
  <c r="AO9526" i="1"/>
  <c r="AU9526" i="1" l="1"/>
  <c r="AS9526" i="1" s="1"/>
  <c r="AR6753" i="1"/>
  <c r="AQ6754" i="1" s="1"/>
  <c r="AP6752" i="1"/>
  <c r="AT9527" i="1"/>
  <c r="AM9527" i="1"/>
  <c r="AN9527" i="1" s="1"/>
  <c r="AK9528" i="1"/>
  <c r="AO9527" i="1"/>
  <c r="AU9527" i="1" l="1"/>
  <c r="AS9527" i="1" s="1"/>
  <c r="AR6754" i="1"/>
  <c r="AP6753" i="1"/>
  <c r="AT9528" i="1"/>
  <c r="AM9528" i="1"/>
  <c r="AN9528" i="1" s="1"/>
  <c r="AK9529" i="1"/>
  <c r="AO9528" i="1"/>
  <c r="AU9528" i="1" l="1"/>
  <c r="AS9528" i="1" s="1"/>
  <c r="AP6754" i="1"/>
  <c r="AQ6755" i="1"/>
  <c r="AT9529" i="1"/>
  <c r="AM9529" i="1"/>
  <c r="AN9529" i="1" s="1"/>
  <c r="AK9530" i="1"/>
  <c r="AA386" i="1" s="1"/>
  <c r="AO9529" i="1"/>
  <c r="AU9529" i="1" l="1"/>
  <c r="AS9529" i="1" s="1"/>
  <c r="AD275" i="1"/>
  <c r="AR6755" i="1"/>
  <c r="AQ6756" i="1" s="1"/>
  <c r="AT9530" i="1"/>
  <c r="AF386" i="1" s="1"/>
  <c r="AM9530" i="1"/>
  <c r="AN9530" i="1" s="1"/>
  <c r="AK9531" i="1"/>
  <c r="AO9530" i="1"/>
  <c r="AB386" i="1" s="1"/>
  <c r="AU9530" i="1" l="1"/>
  <c r="AS9530" i="1" s="1"/>
  <c r="AR6756" i="1"/>
  <c r="AE275" i="1"/>
  <c r="AP6755" i="1"/>
  <c r="AC275" i="1" s="1"/>
  <c r="AT9531" i="1"/>
  <c r="AM9531" i="1"/>
  <c r="AN9531" i="1" s="1"/>
  <c r="AK9532" i="1"/>
  <c r="AO9531" i="1"/>
  <c r="AU9531" i="1" l="1"/>
  <c r="AS9531" i="1" s="1"/>
  <c r="AP6756" i="1"/>
  <c r="AQ6757" i="1"/>
  <c r="AT9532" i="1"/>
  <c r="AM9532" i="1"/>
  <c r="AN9532" i="1" s="1"/>
  <c r="AK9533" i="1"/>
  <c r="AO9532" i="1"/>
  <c r="AU9532" i="1" l="1"/>
  <c r="AS9532" i="1" s="1"/>
  <c r="AR6757" i="1"/>
  <c r="AT9533" i="1"/>
  <c r="AM9533" i="1"/>
  <c r="AN9533" i="1" s="1"/>
  <c r="AK9534" i="1"/>
  <c r="AO9533" i="1"/>
  <c r="AU9533" i="1" l="1"/>
  <c r="AS9533" i="1" s="1"/>
  <c r="AP6757" i="1"/>
  <c r="AQ6758" i="1"/>
  <c r="AT9534" i="1"/>
  <c r="AM9534" i="1"/>
  <c r="AN9534" i="1" s="1"/>
  <c r="AK9535" i="1"/>
  <c r="AO9534" i="1"/>
  <c r="AU9534" i="1" l="1"/>
  <c r="AS9534" i="1" s="1"/>
  <c r="AR6758" i="1"/>
  <c r="AQ6759" i="1" s="1"/>
  <c r="AT9535" i="1"/>
  <c r="AM9535" i="1"/>
  <c r="AN9535" i="1" s="1"/>
  <c r="AK9536" i="1"/>
  <c r="AO9535" i="1"/>
  <c r="AU9535" i="1" l="1"/>
  <c r="AS9535" i="1" s="1"/>
  <c r="AR6759" i="1"/>
  <c r="AQ6760" i="1" s="1"/>
  <c r="AP6758" i="1"/>
  <c r="AT9536" i="1"/>
  <c r="AM9536" i="1"/>
  <c r="AN9536" i="1" s="1"/>
  <c r="AK9537" i="1"/>
  <c r="AO9536" i="1"/>
  <c r="AU9536" i="1" l="1"/>
  <c r="AS9536" i="1" s="1"/>
  <c r="AR6760" i="1"/>
  <c r="AQ6761" i="1" s="1"/>
  <c r="AP6759" i="1"/>
  <c r="AT9537" i="1"/>
  <c r="AM9537" i="1"/>
  <c r="AN9537" i="1" s="1"/>
  <c r="AK9538" i="1"/>
  <c r="AO9537" i="1"/>
  <c r="AU9537" i="1" l="1"/>
  <c r="AS9537" i="1" s="1"/>
  <c r="AR6761" i="1"/>
  <c r="AQ6762" i="1" s="1"/>
  <c r="AP6760" i="1"/>
  <c r="AT9538" i="1"/>
  <c r="AM9538" i="1"/>
  <c r="AN9538" i="1" s="1"/>
  <c r="AK9539" i="1"/>
  <c r="AO9538" i="1"/>
  <c r="AU9538" i="1" l="1"/>
  <c r="AS9538" i="1" s="1"/>
  <c r="AR6762" i="1"/>
  <c r="AP6761" i="1"/>
  <c r="AT9539" i="1"/>
  <c r="AM9539" i="1"/>
  <c r="AN9539" i="1" s="1"/>
  <c r="AK9540" i="1"/>
  <c r="AO9539" i="1"/>
  <c r="AU9539" i="1" l="1"/>
  <c r="AS9539" i="1" s="1"/>
  <c r="AP6762" i="1"/>
  <c r="AQ6763" i="1"/>
  <c r="AT9540" i="1"/>
  <c r="AM9540" i="1"/>
  <c r="AN9540" i="1" s="1"/>
  <c r="AK9541" i="1"/>
  <c r="AO9540" i="1"/>
  <c r="AU9540" i="1" l="1"/>
  <c r="AS9540" i="1" s="1"/>
  <c r="AR6763" i="1"/>
  <c r="AQ6764" i="1" s="1"/>
  <c r="AT9541" i="1"/>
  <c r="AM9541" i="1"/>
  <c r="AN9541" i="1" s="1"/>
  <c r="AK9542" i="1"/>
  <c r="AO9541" i="1"/>
  <c r="AU9541" i="1" l="1"/>
  <c r="AS9541" i="1" s="1"/>
  <c r="AR6764" i="1"/>
  <c r="AQ6765" i="1" s="1"/>
  <c r="AP6763" i="1"/>
  <c r="AT9542" i="1"/>
  <c r="AM9542" i="1"/>
  <c r="AN9542" i="1" s="1"/>
  <c r="AK9543" i="1"/>
  <c r="AO9542" i="1"/>
  <c r="AU9542" i="1" l="1"/>
  <c r="AS9542" i="1" s="1"/>
  <c r="AR6765" i="1"/>
  <c r="AQ6766" i="1" s="1"/>
  <c r="AP6764" i="1"/>
  <c r="AT9543" i="1"/>
  <c r="AM9543" i="1"/>
  <c r="AN9543" i="1" s="1"/>
  <c r="AK9544" i="1"/>
  <c r="AO9543" i="1"/>
  <c r="AU9543" i="1" l="1"/>
  <c r="AS9543" i="1" s="1"/>
  <c r="AR6766" i="1"/>
  <c r="AQ6767" i="1" s="1"/>
  <c r="AP6765" i="1"/>
  <c r="AT9544" i="1"/>
  <c r="AM9544" i="1"/>
  <c r="AN9544" i="1" s="1"/>
  <c r="AK9545" i="1"/>
  <c r="AO9544" i="1"/>
  <c r="AU9544" i="1" l="1"/>
  <c r="AS9544" i="1" s="1"/>
  <c r="AR6767" i="1"/>
  <c r="AQ6768" i="1" s="1"/>
  <c r="AP6766" i="1"/>
  <c r="AT9545" i="1"/>
  <c r="AM9545" i="1"/>
  <c r="AN9545" i="1" s="1"/>
  <c r="AK9546" i="1"/>
  <c r="AO9545" i="1"/>
  <c r="AU9545" i="1" l="1"/>
  <c r="AS9545" i="1" s="1"/>
  <c r="AR6768" i="1"/>
  <c r="AQ6769" i="1" s="1"/>
  <c r="AP6767" i="1"/>
  <c r="AT9546" i="1"/>
  <c r="AM9546" i="1"/>
  <c r="AN9546" i="1" s="1"/>
  <c r="AK9547" i="1"/>
  <c r="AO9546" i="1"/>
  <c r="AU9546" i="1" l="1"/>
  <c r="AS9546" i="1" s="1"/>
  <c r="AR6769" i="1"/>
  <c r="AQ6770" i="1" s="1"/>
  <c r="AP6768" i="1"/>
  <c r="AT9547" i="1"/>
  <c r="AM9547" i="1"/>
  <c r="AN9547" i="1" s="1"/>
  <c r="AK9548" i="1"/>
  <c r="AO9547" i="1"/>
  <c r="AU9547" i="1" l="1"/>
  <c r="AS9547" i="1" s="1"/>
  <c r="AR6770" i="1"/>
  <c r="AQ6771" i="1" s="1"/>
  <c r="AP6769" i="1"/>
  <c r="AT9548" i="1"/>
  <c r="AM9548" i="1"/>
  <c r="AN9548" i="1" s="1"/>
  <c r="AK9549" i="1"/>
  <c r="AO9548" i="1"/>
  <c r="AU9548" i="1" l="1"/>
  <c r="AS9548" i="1" s="1"/>
  <c r="AR6771" i="1"/>
  <c r="AQ6772" i="1" s="1"/>
  <c r="AP6770" i="1"/>
  <c r="AT9549" i="1"/>
  <c r="AM9549" i="1"/>
  <c r="AN9549" i="1" s="1"/>
  <c r="AK9550" i="1"/>
  <c r="AO9549" i="1"/>
  <c r="AU9549" i="1" l="1"/>
  <c r="AS9549" i="1" s="1"/>
  <c r="AR6772" i="1"/>
  <c r="AQ6773" i="1" s="1"/>
  <c r="AP6771" i="1"/>
  <c r="AT9550" i="1"/>
  <c r="AM9550" i="1"/>
  <c r="AN9550" i="1" s="1"/>
  <c r="AK9551" i="1"/>
  <c r="AO9550" i="1"/>
  <c r="AU9550" i="1" l="1"/>
  <c r="AS9550" i="1" s="1"/>
  <c r="AR6773" i="1"/>
  <c r="AQ6774" i="1" s="1"/>
  <c r="AP6772" i="1"/>
  <c r="AT9551" i="1"/>
  <c r="AM9551" i="1"/>
  <c r="AN9551" i="1" s="1"/>
  <c r="AK9552" i="1"/>
  <c r="AO9551" i="1"/>
  <c r="AU9551" i="1" l="1"/>
  <c r="AS9551" i="1" s="1"/>
  <c r="AR6774" i="1"/>
  <c r="AQ6775" i="1" s="1"/>
  <c r="AP6773" i="1"/>
  <c r="AT9552" i="1"/>
  <c r="AM9552" i="1"/>
  <c r="AN9552" i="1" s="1"/>
  <c r="AK9553" i="1"/>
  <c r="AO9552" i="1"/>
  <c r="AU9552" i="1" l="1"/>
  <c r="AS9552" i="1" s="1"/>
  <c r="AR6775" i="1"/>
  <c r="AP6774" i="1"/>
  <c r="AT9553" i="1"/>
  <c r="AM9553" i="1"/>
  <c r="AN9553" i="1" s="1"/>
  <c r="AK9554" i="1"/>
  <c r="AO9553" i="1"/>
  <c r="AU9553" i="1" l="1"/>
  <c r="AS9553" i="1" s="1"/>
  <c r="AP6775" i="1"/>
  <c r="AQ6776" i="1"/>
  <c r="AT9554" i="1"/>
  <c r="AM9554" i="1"/>
  <c r="AN9554" i="1" s="1"/>
  <c r="AK9555" i="1"/>
  <c r="AA387" i="1" s="1"/>
  <c r="AO9554" i="1"/>
  <c r="AU9554" i="1" l="1"/>
  <c r="AS9554" i="1" s="1"/>
  <c r="AR6776" i="1"/>
  <c r="AT9555" i="1"/>
  <c r="AF387" i="1" s="1"/>
  <c r="AM9555" i="1"/>
  <c r="AN9555" i="1" s="1"/>
  <c r="AK9556" i="1"/>
  <c r="AO9555" i="1"/>
  <c r="AB387" i="1" s="1"/>
  <c r="AU9555" i="1" l="1"/>
  <c r="AS9555" i="1" s="1"/>
  <c r="AP6776" i="1"/>
  <c r="AQ6777" i="1"/>
  <c r="AT9556" i="1"/>
  <c r="AM9556" i="1"/>
  <c r="AN9556" i="1" s="1"/>
  <c r="AK9557" i="1"/>
  <c r="AO9556" i="1"/>
  <c r="AU9556" i="1" l="1"/>
  <c r="AS9556" i="1" s="1"/>
  <c r="AR6777" i="1"/>
  <c r="AQ6778" i="1" s="1"/>
  <c r="AT9557" i="1"/>
  <c r="AM9557" i="1"/>
  <c r="AN9557" i="1" s="1"/>
  <c r="AK9558" i="1"/>
  <c r="AO9557" i="1"/>
  <c r="AU9557" i="1" l="1"/>
  <c r="AS9557" i="1" s="1"/>
  <c r="AR6778" i="1"/>
  <c r="AP6777" i="1"/>
  <c r="AT9558" i="1"/>
  <c r="AM9558" i="1"/>
  <c r="AN9558" i="1" s="1"/>
  <c r="AK9559" i="1"/>
  <c r="AO9558" i="1"/>
  <c r="AU9558" i="1" l="1"/>
  <c r="AS9558" i="1" s="1"/>
  <c r="AP6778" i="1"/>
  <c r="AQ6779" i="1"/>
  <c r="AT9559" i="1"/>
  <c r="AM9559" i="1"/>
  <c r="AN9559" i="1" s="1"/>
  <c r="AK9560" i="1"/>
  <c r="AO9559" i="1"/>
  <c r="AU9559" i="1" l="1"/>
  <c r="AS9559" i="1" s="1"/>
  <c r="AR6779" i="1"/>
  <c r="AT9560" i="1"/>
  <c r="AM9560" i="1"/>
  <c r="AN9560" i="1" s="1"/>
  <c r="AK9561" i="1"/>
  <c r="AO9560" i="1"/>
  <c r="AU9560" i="1" l="1"/>
  <c r="AS9560" i="1" s="1"/>
  <c r="AP6779" i="1"/>
  <c r="AQ6780" i="1"/>
  <c r="AT9561" i="1"/>
  <c r="AM9561" i="1"/>
  <c r="AN9561" i="1" s="1"/>
  <c r="AK9562" i="1"/>
  <c r="AO9561" i="1"/>
  <c r="AU9561" i="1" l="1"/>
  <c r="AS9561" i="1" s="1"/>
  <c r="AD276" i="1"/>
  <c r="AR6780" i="1"/>
  <c r="AT9562" i="1"/>
  <c r="AM9562" i="1"/>
  <c r="AN9562" i="1" s="1"/>
  <c r="AK9563" i="1"/>
  <c r="AO9562" i="1"/>
  <c r="AU9562" i="1" l="1"/>
  <c r="AS9562" i="1" s="1"/>
  <c r="AE276" i="1"/>
  <c r="AP6780" i="1"/>
  <c r="AC276" i="1" s="1"/>
  <c r="AQ6781" i="1"/>
  <c r="AT9563" i="1"/>
  <c r="AM9563" i="1"/>
  <c r="AN9563" i="1" s="1"/>
  <c r="AK9564" i="1"/>
  <c r="AO9563" i="1"/>
  <c r="AU9563" i="1" l="1"/>
  <c r="AS9563" i="1" s="1"/>
  <c r="AR6781" i="1"/>
  <c r="AQ6782" i="1" s="1"/>
  <c r="AT9564" i="1"/>
  <c r="AM9564" i="1"/>
  <c r="AN9564" i="1" s="1"/>
  <c r="AK9565" i="1"/>
  <c r="AO9564" i="1"/>
  <c r="AU9564" i="1" l="1"/>
  <c r="AS9564" i="1" s="1"/>
  <c r="AR6782" i="1"/>
  <c r="AQ6783" i="1" s="1"/>
  <c r="AP6781" i="1"/>
  <c r="AT9565" i="1"/>
  <c r="AM9565" i="1"/>
  <c r="AN9565" i="1" s="1"/>
  <c r="AK9566" i="1"/>
  <c r="AO9565" i="1"/>
  <c r="AU9565" i="1" l="1"/>
  <c r="AS9565" i="1" s="1"/>
  <c r="AR6783" i="1"/>
  <c r="AQ6784" i="1" s="1"/>
  <c r="AP6782" i="1"/>
  <c r="AT9566" i="1"/>
  <c r="AM9566" i="1"/>
  <c r="AN9566" i="1" s="1"/>
  <c r="AK9567" i="1"/>
  <c r="AO9566" i="1"/>
  <c r="AU9566" i="1" l="1"/>
  <c r="AS9566" i="1" s="1"/>
  <c r="AR6784" i="1"/>
  <c r="AQ6785" i="1" s="1"/>
  <c r="AP6783" i="1"/>
  <c r="AT9567" i="1"/>
  <c r="AM9567" i="1"/>
  <c r="AN9567" i="1" s="1"/>
  <c r="AK9568" i="1"/>
  <c r="AO9567" i="1"/>
  <c r="AU9567" i="1" l="1"/>
  <c r="AS9567" i="1" s="1"/>
  <c r="AR6785" i="1"/>
  <c r="AQ6786" i="1" s="1"/>
  <c r="AP6784" i="1"/>
  <c r="AT9568" i="1"/>
  <c r="AM9568" i="1"/>
  <c r="AN9568" i="1" s="1"/>
  <c r="AK9569" i="1"/>
  <c r="AO9568" i="1"/>
  <c r="AU9568" i="1" l="1"/>
  <c r="AS9568" i="1" s="1"/>
  <c r="AR6786" i="1"/>
  <c r="AQ6787" i="1" s="1"/>
  <c r="AP6785" i="1"/>
  <c r="AT9569" i="1"/>
  <c r="AM9569" i="1"/>
  <c r="AN9569" i="1" s="1"/>
  <c r="AK9570" i="1"/>
  <c r="AO9569" i="1"/>
  <c r="AU9569" i="1" l="1"/>
  <c r="AS9569" i="1" s="1"/>
  <c r="AR6787" i="1"/>
  <c r="AP6786" i="1"/>
  <c r="AT9570" i="1"/>
  <c r="AM9570" i="1"/>
  <c r="AN9570" i="1" s="1"/>
  <c r="AK9571" i="1"/>
  <c r="AO9570" i="1"/>
  <c r="AU9570" i="1" l="1"/>
  <c r="AS9570" i="1" s="1"/>
  <c r="AP6787" i="1"/>
  <c r="AQ6788" i="1"/>
  <c r="AT9571" i="1"/>
  <c r="AM9571" i="1"/>
  <c r="AN9571" i="1" s="1"/>
  <c r="AK9572" i="1"/>
  <c r="AO9571" i="1"/>
  <c r="AU9571" i="1" l="1"/>
  <c r="AS9571" i="1" s="1"/>
  <c r="AR6788" i="1"/>
  <c r="AQ6789" i="1" s="1"/>
  <c r="AT9572" i="1"/>
  <c r="AM9572" i="1"/>
  <c r="AN9572" i="1" s="1"/>
  <c r="AK9573" i="1"/>
  <c r="AO9572" i="1"/>
  <c r="AU9572" i="1" l="1"/>
  <c r="AS9572" i="1" s="1"/>
  <c r="AR6789" i="1"/>
  <c r="AP6788" i="1"/>
  <c r="AT9573" i="1"/>
  <c r="AM9573" i="1"/>
  <c r="AN9573" i="1" s="1"/>
  <c r="AK9574" i="1"/>
  <c r="AO9573" i="1"/>
  <c r="AU9573" i="1" l="1"/>
  <c r="AS9573" i="1" s="1"/>
  <c r="AP6789" i="1"/>
  <c r="AQ6790" i="1"/>
  <c r="AT9574" i="1"/>
  <c r="AM9574" i="1"/>
  <c r="AN9574" i="1" s="1"/>
  <c r="AK9575" i="1"/>
  <c r="AO9574" i="1"/>
  <c r="AU9574" i="1" l="1"/>
  <c r="AS9574" i="1" s="1"/>
  <c r="AR6790" i="1"/>
  <c r="AT9575" i="1"/>
  <c r="AM9575" i="1"/>
  <c r="AN9575" i="1" s="1"/>
  <c r="AK9576" i="1"/>
  <c r="AO9575" i="1"/>
  <c r="AU9575" i="1" l="1"/>
  <c r="AS9575" i="1" s="1"/>
  <c r="AP6790" i="1"/>
  <c r="AQ6791" i="1"/>
  <c r="AT9576" i="1"/>
  <c r="AM9576" i="1"/>
  <c r="AN9576" i="1" s="1"/>
  <c r="AK9577" i="1"/>
  <c r="AO9576" i="1"/>
  <c r="AU9576" i="1" l="1"/>
  <c r="AS9576" i="1" s="1"/>
  <c r="AR6791" i="1"/>
  <c r="AT9577" i="1"/>
  <c r="AM9577" i="1"/>
  <c r="AN9577" i="1" s="1"/>
  <c r="AK9578" i="1"/>
  <c r="AO9577" i="1"/>
  <c r="AU9577" i="1" l="1"/>
  <c r="AS9577" i="1" s="1"/>
  <c r="AP6791" i="1"/>
  <c r="AQ6792" i="1"/>
  <c r="AT9578" i="1"/>
  <c r="AM9578" i="1"/>
  <c r="AN9578" i="1" s="1"/>
  <c r="AK9579" i="1"/>
  <c r="AO9578" i="1"/>
  <c r="AU9578" i="1" l="1"/>
  <c r="AS9578" i="1" s="1"/>
  <c r="AR6792" i="1"/>
  <c r="AQ6793" i="1" s="1"/>
  <c r="AT9579" i="1"/>
  <c r="AM9579" i="1"/>
  <c r="AN9579" i="1" s="1"/>
  <c r="AK9580" i="1"/>
  <c r="AA388" i="1" s="1"/>
  <c r="AO9579" i="1"/>
  <c r="AU9579" i="1" l="1"/>
  <c r="AS9579" i="1" s="1"/>
  <c r="AR6793" i="1"/>
  <c r="AQ6794" i="1" s="1"/>
  <c r="AP6792" i="1"/>
  <c r="AT9580" i="1"/>
  <c r="AF388" i="1" s="1"/>
  <c r="AM9580" i="1"/>
  <c r="AN9580" i="1" s="1"/>
  <c r="AK9581" i="1"/>
  <c r="AO9580" i="1"/>
  <c r="AB388" i="1" s="1"/>
  <c r="AU9580" i="1" l="1"/>
  <c r="AS9580" i="1" s="1"/>
  <c r="AR6794" i="1"/>
  <c r="AQ6795" i="1" s="1"/>
  <c r="AP6793" i="1"/>
  <c r="AT9581" i="1"/>
  <c r="AM9581" i="1"/>
  <c r="AN9581" i="1" s="1"/>
  <c r="AK9582" i="1"/>
  <c r="AO9581" i="1"/>
  <c r="AU9581" i="1" l="1"/>
  <c r="AS9581" i="1" s="1"/>
  <c r="AR6795" i="1"/>
  <c r="AP6794" i="1"/>
  <c r="AT9582" i="1"/>
  <c r="AM9582" i="1"/>
  <c r="AN9582" i="1" s="1"/>
  <c r="AK9583" i="1"/>
  <c r="AO9582" i="1"/>
  <c r="AU9582" i="1" l="1"/>
  <c r="AS9582" i="1" s="1"/>
  <c r="AP6795" i="1"/>
  <c r="AQ6796" i="1"/>
  <c r="AT9583" i="1"/>
  <c r="AM9583" i="1"/>
  <c r="AN9583" i="1" s="1"/>
  <c r="AK9584" i="1"/>
  <c r="AO9583" i="1"/>
  <c r="AU9583" i="1" l="1"/>
  <c r="AS9583" i="1" s="1"/>
  <c r="AR6796" i="1"/>
  <c r="AQ6797" i="1" s="1"/>
  <c r="AT9584" i="1"/>
  <c r="AM9584" i="1"/>
  <c r="AN9584" i="1" s="1"/>
  <c r="AK9585" i="1"/>
  <c r="AO9584" i="1"/>
  <c r="AU9584" i="1" l="1"/>
  <c r="AS9584" i="1" s="1"/>
  <c r="AR6797" i="1"/>
  <c r="AP6796" i="1"/>
  <c r="AT9585" i="1"/>
  <c r="AM9585" i="1"/>
  <c r="AN9585" i="1" s="1"/>
  <c r="AK9586" i="1"/>
  <c r="AO9585" i="1"/>
  <c r="AU9585" i="1" l="1"/>
  <c r="AS9585" i="1" s="1"/>
  <c r="AP6797" i="1"/>
  <c r="AQ6798" i="1"/>
  <c r="AT9586" i="1"/>
  <c r="AM9586" i="1"/>
  <c r="AN9586" i="1" s="1"/>
  <c r="AK9587" i="1"/>
  <c r="AO9586" i="1"/>
  <c r="AU9586" i="1" l="1"/>
  <c r="AS9586" i="1" s="1"/>
  <c r="AR6798" i="1"/>
  <c r="AQ6799" i="1" s="1"/>
  <c r="AT9587" i="1"/>
  <c r="AM9587" i="1"/>
  <c r="AN9587" i="1" s="1"/>
  <c r="AK9588" i="1"/>
  <c r="AO9587" i="1"/>
  <c r="AU9587" i="1" l="1"/>
  <c r="AS9587" i="1" s="1"/>
  <c r="AR6799" i="1"/>
  <c r="AQ6800" i="1" s="1"/>
  <c r="AP6798" i="1"/>
  <c r="AT9588" i="1"/>
  <c r="AM9588" i="1"/>
  <c r="AN9588" i="1" s="1"/>
  <c r="AK9589" i="1"/>
  <c r="AO9588" i="1"/>
  <c r="AU9588" i="1" l="1"/>
  <c r="AS9588" i="1" s="1"/>
  <c r="AR6800" i="1"/>
  <c r="AQ6801" i="1" s="1"/>
  <c r="AP6799" i="1"/>
  <c r="AT9589" i="1"/>
  <c r="AM9589" i="1"/>
  <c r="AN9589" i="1" s="1"/>
  <c r="AK9590" i="1"/>
  <c r="AO9589" i="1"/>
  <c r="AU9589" i="1" l="1"/>
  <c r="AS9589" i="1" s="1"/>
  <c r="AR6801" i="1"/>
  <c r="AQ6802" i="1" s="1"/>
  <c r="AP6800" i="1"/>
  <c r="AT9590" i="1"/>
  <c r="AM9590" i="1"/>
  <c r="AN9590" i="1" s="1"/>
  <c r="AK9591" i="1"/>
  <c r="AO9590" i="1"/>
  <c r="AU9590" i="1" l="1"/>
  <c r="AS9590" i="1" s="1"/>
  <c r="AR6802" i="1"/>
  <c r="AQ6803" i="1" s="1"/>
  <c r="AP6801" i="1"/>
  <c r="AT9591" i="1"/>
  <c r="AM9591" i="1"/>
  <c r="AN9591" i="1" s="1"/>
  <c r="AK9592" i="1"/>
  <c r="AO9591" i="1"/>
  <c r="AU9591" i="1" l="1"/>
  <c r="AS9591" i="1" s="1"/>
  <c r="AR6803" i="1"/>
  <c r="AP6802" i="1"/>
  <c r="AT9592" i="1"/>
  <c r="AM9592" i="1"/>
  <c r="AN9592" i="1" s="1"/>
  <c r="AK9593" i="1"/>
  <c r="AO9592" i="1"/>
  <c r="AU9592" i="1" l="1"/>
  <c r="AS9592" i="1" s="1"/>
  <c r="AQ6804" i="1"/>
  <c r="AP6803" i="1"/>
  <c r="AT9593" i="1"/>
  <c r="AM9593" i="1"/>
  <c r="AN9593" i="1" s="1"/>
  <c r="AK9594" i="1"/>
  <c r="AO9593" i="1"/>
  <c r="AU9593" i="1" l="1"/>
  <c r="AS9593" i="1" s="1"/>
  <c r="AR6804" i="1"/>
  <c r="AQ6805" i="1" s="1"/>
  <c r="AT9594" i="1"/>
  <c r="AM9594" i="1"/>
  <c r="AN9594" i="1" s="1"/>
  <c r="AK9595" i="1"/>
  <c r="AO9594" i="1"/>
  <c r="AU9594" i="1" l="1"/>
  <c r="AS9594" i="1" s="1"/>
  <c r="AD277" i="1"/>
  <c r="AR6805" i="1"/>
  <c r="AP6804" i="1"/>
  <c r="AT9595" i="1"/>
  <c r="AM9595" i="1"/>
  <c r="AN9595" i="1" s="1"/>
  <c r="AK9596" i="1"/>
  <c r="AO9595" i="1"/>
  <c r="AU9595" i="1" l="1"/>
  <c r="AS9595" i="1" s="1"/>
  <c r="AP6805" i="1"/>
  <c r="AC277" i="1" s="1"/>
  <c r="AE277" i="1"/>
  <c r="AQ6806" i="1"/>
  <c r="AT9596" i="1"/>
  <c r="AM9596" i="1"/>
  <c r="AN9596" i="1" s="1"/>
  <c r="AK9597" i="1"/>
  <c r="AO9596" i="1"/>
  <c r="AU9596" i="1" l="1"/>
  <c r="AS9596" i="1" s="1"/>
  <c r="AR6806" i="1"/>
  <c r="AQ6807" i="1" s="1"/>
  <c r="AT9597" i="1"/>
  <c r="AM9597" i="1"/>
  <c r="AN9597" i="1" s="1"/>
  <c r="AK9598" i="1"/>
  <c r="AO9597" i="1"/>
  <c r="AU9597" i="1" l="1"/>
  <c r="AS9597" i="1" s="1"/>
  <c r="AR6807" i="1"/>
  <c r="AQ6808" i="1" s="1"/>
  <c r="AP6806" i="1"/>
  <c r="AT9598" i="1"/>
  <c r="AM9598" i="1"/>
  <c r="AN9598" i="1" s="1"/>
  <c r="AK9599" i="1"/>
  <c r="AO9598" i="1"/>
  <c r="AU9598" i="1" l="1"/>
  <c r="AS9598" i="1" s="1"/>
  <c r="AR6808" i="1"/>
  <c r="AQ6809" i="1" s="1"/>
  <c r="AP6807" i="1"/>
  <c r="AT9599" i="1"/>
  <c r="AM9599" i="1"/>
  <c r="AN9599" i="1" s="1"/>
  <c r="AK9600" i="1"/>
  <c r="AO9599" i="1"/>
  <c r="AU9599" i="1" l="1"/>
  <c r="AS9599" i="1" s="1"/>
  <c r="AR6809" i="1"/>
  <c r="AP6808" i="1"/>
  <c r="AT9600" i="1"/>
  <c r="AM9600" i="1"/>
  <c r="AN9600" i="1" s="1"/>
  <c r="AK9601" i="1"/>
  <c r="AO9600" i="1"/>
  <c r="AU9600" i="1" l="1"/>
  <c r="AS9600" i="1" s="1"/>
  <c r="AP6809" i="1"/>
  <c r="AQ6810" i="1"/>
  <c r="AT9601" i="1"/>
  <c r="AM9601" i="1"/>
  <c r="AN9601" i="1" s="1"/>
  <c r="AK9602" i="1"/>
  <c r="AO9601" i="1"/>
  <c r="AU9601" i="1" l="1"/>
  <c r="AS9601" i="1" s="1"/>
  <c r="AR6810" i="1"/>
  <c r="AT9602" i="1"/>
  <c r="AM9602" i="1"/>
  <c r="AN9602" i="1" s="1"/>
  <c r="AK9603" i="1"/>
  <c r="AO9602" i="1"/>
  <c r="AU9602" i="1" l="1"/>
  <c r="AS9602" i="1" s="1"/>
  <c r="AP6810" i="1"/>
  <c r="AQ6811" i="1"/>
  <c r="AT9603" i="1"/>
  <c r="AM9603" i="1"/>
  <c r="AN9603" i="1" s="1"/>
  <c r="AK9604" i="1"/>
  <c r="AO9603" i="1"/>
  <c r="AU9603" i="1" l="1"/>
  <c r="AS9603" i="1" s="1"/>
  <c r="AR6811" i="1"/>
  <c r="AQ6812" i="1" s="1"/>
  <c r="AT9604" i="1"/>
  <c r="AM9604" i="1"/>
  <c r="AN9604" i="1" s="1"/>
  <c r="AK9605" i="1"/>
  <c r="AA389" i="1" s="1"/>
  <c r="AO9604" i="1"/>
  <c r="AU9604" i="1" l="1"/>
  <c r="AS9604" i="1" s="1"/>
  <c r="AR6812" i="1"/>
  <c r="AQ6813" i="1" s="1"/>
  <c r="AP6811" i="1"/>
  <c r="AT9605" i="1"/>
  <c r="AF389" i="1" s="1"/>
  <c r="AM9605" i="1"/>
  <c r="AN9605" i="1" s="1"/>
  <c r="AK9606" i="1"/>
  <c r="AO9605" i="1"/>
  <c r="AB389" i="1" s="1"/>
  <c r="AU9605" i="1" l="1"/>
  <c r="AS9605" i="1" s="1"/>
  <c r="AR6813" i="1"/>
  <c r="AQ6814" i="1" s="1"/>
  <c r="AP6812" i="1"/>
  <c r="AT9606" i="1"/>
  <c r="AM9606" i="1"/>
  <c r="AN9606" i="1" s="1"/>
  <c r="AK9607" i="1"/>
  <c r="AO9606" i="1"/>
  <c r="AU9606" i="1" l="1"/>
  <c r="AS9606" i="1" s="1"/>
  <c r="AR6814" i="1"/>
  <c r="AP6813" i="1"/>
  <c r="AT9607" i="1"/>
  <c r="AM9607" i="1"/>
  <c r="AN9607" i="1" s="1"/>
  <c r="AK9608" i="1"/>
  <c r="AO9607" i="1"/>
  <c r="AU9607" i="1" l="1"/>
  <c r="AS9607" i="1" s="1"/>
  <c r="AP6814" i="1"/>
  <c r="AQ6815" i="1"/>
  <c r="AT9608" i="1"/>
  <c r="AM9608" i="1"/>
  <c r="AN9608" i="1" s="1"/>
  <c r="AK9609" i="1"/>
  <c r="AO9608" i="1"/>
  <c r="AU9608" i="1" l="1"/>
  <c r="AS9608" i="1" s="1"/>
  <c r="AR6815" i="1"/>
  <c r="AT9609" i="1"/>
  <c r="AM9609" i="1"/>
  <c r="AN9609" i="1" s="1"/>
  <c r="AK9610" i="1"/>
  <c r="AO9609" i="1"/>
  <c r="AU9609" i="1" l="1"/>
  <c r="AS9609" i="1" s="1"/>
  <c r="AP6815" i="1"/>
  <c r="AQ6816" i="1"/>
  <c r="AT9610" i="1"/>
  <c r="AM9610" i="1"/>
  <c r="AN9610" i="1" s="1"/>
  <c r="AK9611" i="1"/>
  <c r="AO9610" i="1"/>
  <c r="AU9610" i="1" l="1"/>
  <c r="AS9610" i="1" s="1"/>
  <c r="AR6816" i="1"/>
  <c r="AQ6817" i="1" s="1"/>
  <c r="AT9611" i="1"/>
  <c r="AM9611" i="1"/>
  <c r="AN9611" i="1" s="1"/>
  <c r="AK9612" i="1"/>
  <c r="AO9611" i="1"/>
  <c r="AU9611" i="1" l="1"/>
  <c r="AS9611" i="1" s="1"/>
  <c r="AR6817" i="1"/>
  <c r="AQ6818" i="1" s="1"/>
  <c r="AP6816" i="1"/>
  <c r="AT9612" i="1"/>
  <c r="AM9612" i="1"/>
  <c r="AN9612" i="1" s="1"/>
  <c r="AK9613" i="1"/>
  <c r="AO9612" i="1"/>
  <c r="AU9612" i="1" l="1"/>
  <c r="AS9612" i="1" s="1"/>
  <c r="AR6818" i="1"/>
  <c r="AP6817" i="1"/>
  <c r="AT9613" i="1"/>
  <c r="AM9613" i="1"/>
  <c r="AN9613" i="1" s="1"/>
  <c r="AK9614" i="1"/>
  <c r="AO9613" i="1"/>
  <c r="AU9613" i="1" l="1"/>
  <c r="AS9613" i="1" s="1"/>
  <c r="AP6818" i="1"/>
  <c r="AQ6819" i="1"/>
  <c r="AT9614" i="1"/>
  <c r="AM9614" i="1"/>
  <c r="AN9614" i="1" s="1"/>
  <c r="AK9615" i="1"/>
  <c r="AO9614" i="1"/>
  <c r="AU9614" i="1" l="1"/>
  <c r="AS9614" i="1" s="1"/>
  <c r="AR6819" i="1"/>
  <c r="AT9615" i="1"/>
  <c r="AM9615" i="1"/>
  <c r="AN9615" i="1" s="1"/>
  <c r="AK9616" i="1"/>
  <c r="AO9615" i="1"/>
  <c r="AU9615" i="1" l="1"/>
  <c r="AS9615" i="1" s="1"/>
  <c r="AQ6820" i="1"/>
  <c r="AP6819" i="1"/>
  <c r="AT9616" i="1"/>
  <c r="AM9616" i="1"/>
  <c r="AN9616" i="1" s="1"/>
  <c r="AK9617" i="1"/>
  <c r="AO9616" i="1"/>
  <c r="AU9616" i="1" l="1"/>
  <c r="AS9616" i="1" s="1"/>
  <c r="AR6820" i="1"/>
  <c r="AQ6821" i="1" s="1"/>
  <c r="AT9617" i="1"/>
  <c r="AM9617" i="1"/>
  <c r="AN9617" i="1" s="1"/>
  <c r="AK9618" i="1"/>
  <c r="AO9617" i="1"/>
  <c r="AU9617" i="1" l="1"/>
  <c r="AS9617" i="1" s="1"/>
  <c r="AR6821" i="1"/>
  <c r="AQ6822" i="1" s="1"/>
  <c r="AP6820" i="1"/>
  <c r="AT9618" i="1"/>
  <c r="AM9618" i="1"/>
  <c r="AN9618" i="1" s="1"/>
  <c r="AK9619" i="1"/>
  <c r="AO9618" i="1"/>
  <c r="AU9618" i="1" l="1"/>
  <c r="AS9618" i="1" s="1"/>
  <c r="AR6822" i="1"/>
  <c r="AQ6823" i="1" s="1"/>
  <c r="AP6821" i="1"/>
  <c r="AT9619" i="1"/>
  <c r="AM9619" i="1"/>
  <c r="AN9619" i="1" s="1"/>
  <c r="AK9620" i="1"/>
  <c r="AO9619" i="1"/>
  <c r="AU9619" i="1" l="1"/>
  <c r="AS9619" i="1" s="1"/>
  <c r="AR6823" i="1"/>
  <c r="AQ6824" i="1" s="1"/>
  <c r="AP6822" i="1"/>
  <c r="AT9620" i="1"/>
  <c r="AM9620" i="1"/>
  <c r="AN9620" i="1" s="1"/>
  <c r="AK9621" i="1"/>
  <c r="AO9620" i="1"/>
  <c r="AU9620" i="1" l="1"/>
  <c r="AS9620" i="1" s="1"/>
  <c r="AR6824" i="1"/>
  <c r="AQ6825" i="1" s="1"/>
  <c r="AP6823" i="1"/>
  <c r="AT9621" i="1"/>
  <c r="AM9621" i="1"/>
  <c r="AN9621" i="1" s="1"/>
  <c r="AK9622" i="1"/>
  <c r="AO9621" i="1"/>
  <c r="AU9621" i="1" l="1"/>
  <c r="AS9621" i="1" s="1"/>
  <c r="AR6825" i="1"/>
  <c r="AQ6826" i="1" s="1"/>
  <c r="AP6824" i="1"/>
  <c r="AT9622" i="1"/>
  <c r="AM9622" i="1"/>
  <c r="AN9622" i="1" s="1"/>
  <c r="AK9623" i="1"/>
  <c r="AO9622" i="1"/>
  <c r="AU9622" i="1" l="1"/>
  <c r="AS9622" i="1" s="1"/>
  <c r="AR6826" i="1"/>
  <c r="AP6825" i="1"/>
  <c r="AT9623" i="1"/>
  <c r="AM9623" i="1"/>
  <c r="AN9623" i="1" s="1"/>
  <c r="AK9624" i="1"/>
  <c r="AO9623" i="1"/>
  <c r="AU9623" i="1" l="1"/>
  <c r="AS9623" i="1" s="1"/>
  <c r="AQ6827" i="1"/>
  <c r="AP6826" i="1"/>
  <c r="AT9624" i="1"/>
  <c r="AM9624" i="1"/>
  <c r="AN9624" i="1" s="1"/>
  <c r="AK9625" i="1"/>
  <c r="AO9624" i="1"/>
  <c r="AU9624" i="1" l="1"/>
  <c r="AS9624" i="1" s="1"/>
  <c r="AR6827" i="1"/>
  <c r="AQ6828" i="1" s="1"/>
  <c r="AT9625" i="1"/>
  <c r="AM9625" i="1"/>
  <c r="AN9625" i="1" s="1"/>
  <c r="AK9626" i="1"/>
  <c r="AO9625" i="1"/>
  <c r="AU9625" i="1" l="1"/>
  <c r="AS9625" i="1" s="1"/>
  <c r="AR6828" i="1"/>
  <c r="AQ6829" i="1" s="1"/>
  <c r="AP6827" i="1"/>
  <c r="AT9626" i="1"/>
  <c r="AM9626" i="1"/>
  <c r="AN9626" i="1" s="1"/>
  <c r="AK9627" i="1"/>
  <c r="AO9626" i="1"/>
  <c r="AU9626" i="1" l="1"/>
  <c r="AS9626" i="1" s="1"/>
  <c r="AR6829" i="1"/>
  <c r="AP6828" i="1"/>
  <c r="AT9627" i="1"/>
  <c r="AM9627" i="1"/>
  <c r="AN9627" i="1" s="1"/>
  <c r="AK9628" i="1"/>
  <c r="AO9627" i="1"/>
  <c r="AU9627" i="1" l="1"/>
  <c r="AS9627" i="1" s="1"/>
  <c r="AP6829" i="1"/>
  <c r="AQ6830" i="1"/>
  <c r="AT9628" i="1"/>
  <c r="AM9628" i="1"/>
  <c r="AN9628" i="1" s="1"/>
  <c r="AK9629" i="1"/>
  <c r="AO9628" i="1"/>
  <c r="AU9628" i="1" l="1"/>
  <c r="AS9628" i="1" s="1"/>
  <c r="AD278" i="1"/>
  <c r="AR6830" i="1"/>
  <c r="AQ6831" i="1" s="1"/>
  <c r="AT9629" i="1"/>
  <c r="AM9629" i="1"/>
  <c r="AN9629" i="1" s="1"/>
  <c r="AK9630" i="1"/>
  <c r="AA390" i="1" s="1"/>
  <c r="AO9629" i="1"/>
  <c r="AU9629" i="1" l="1"/>
  <c r="AS9629" i="1" s="1"/>
  <c r="AR6831" i="1"/>
  <c r="AQ6832" i="1" s="1"/>
  <c r="AE278" i="1"/>
  <c r="AP6830" i="1"/>
  <c r="AC278" i="1" s="1"/>
  <c r="AT9630" i="1"/>
  <c r="AF390" i="1" s="1"/>
  <c r="AM9630" i="1"/>
  <c r="AN9630" i="1" s="1"/>
  <c r="AK9631" i="1"/>
  <c r="AO9630" i="1"/>
  <c r="AB390" i="1" s="1"/>
  <c r="AU9630" i="1" l="1"/>
  <c r="AS9630" i="1" s="1"/>
  <c r="AR6832" i="1"/>
  <c r="AQ6833" i="1" s="1"/>
  <c r="AP6831" i="1"/>
  <c r="AT9631" i="1"/>
  <c r="AM9631" i="1"/>
  <c r="AN9631" i="1" s="1"/>
  <c r="AK9632" i="1"/>
  <c r="AO9631" i="1"/>
  <c r="AU9631" i="1" l="1"/>
  <c r="AS9631" i="1" s="1"/>
  <c r="AR6833" i="1"/>
  <c r="AQ6834" i="1" s="1"/>
  <c r="AP6832" i="1"/>
  <c r="AT9632" i="1"/>
  <c r="AM9632" i="1"/>
  <c r="AN9632" i="1" s="1"/>
  <c r="AK9633" i="1"/>
  <c r="AO9632" i="1"/>
  <c r="AU9632" i="1" l="1"/>
  <c r="AS9632" i="1" s="1"/>
  <c r="AR6834" i="1"/>
  <c r="AP6833" i="1"/>
  <c r="AT9633" i="1"/>
  <c r="AM9633" i="1"/>
  <c r="AN9633" i="1" s="1"/>
  <c r="AK9634" i="1"/>
  <c r="AO9633" i="1"/>
  <c r="AU9633" i="1" l="1"/>
  <c r="AS9633" i="1" s="1"/>
  <c r="AP6834" i="1"/>
  <c r="AQ6835" i="1"/>
  <c r="AT9634" i="1"/>
  <c r="AM9634" i="1"/>
  <c r="AN9634" i="1" s="1"/>
  <c r="AK9635" i="1"/>
  <c r="AO9634" i="1"/>
  <c r="AU9634" i="1" l="1"/>
  <c r="AS9634" i="1" s="1"/>
  <c r="AR6835" i="1"/>
  <c r="AQ6836" i="1" s="1"/>
  <c r="AT9635" i="1"/>
  <c r="AM9635" i="1"/>
  <c r="AN9635" i="1" s="1"/>
  <c r="AK9636" i="1"/>
  <c r="AO9635" i="1"/>
  <c r="AU9635" i="1" l="1"/>
  <c r="AS9635" i="1" s="1"/>
  <c r="AR6836" i="1"/>
  <c r="AQ6837" i="1" s="1"/>
  <c r="AP6835" i="1"/>
  <c r="AT9636" i="1"/>
  <c r="AM9636" i="1"/>
  <c r="AN9636" i="1" s="1"/>
  <c r="AK9637" i="1"/>
  <c r="AO9636" i="1"/>
  <c r="AU9636" i="1" l="1"/>
  <c r="AS9636" i="1" s="1"/>
  <c r="AR6837" i="1"/>
  <c r="AP6836" i="1"/>
  <c r="AT9637" i="1"/>
  <c r="AM9637" i="1"/>
  <c r="AN9637" i="1" s="1"/>
  <c r="AK9638" i="1"/>
  <c r="AO9637" i="1"/>
  <c r="AU9637" i="1" l="1"/>
  <c r="AS9637" i="1" s="1"/>
  <c r="AP6837" i="1"/>
  <c r="AQ6838" i="1"/>
  <c r="AT9638" i="1"/>
  <c r="AM9638" i="1"/>
  <c r="AN9638" i="1" s="1"/>
  <c r="AK9639" i="1"/>
  <c r="AO9638" i="1"/>
  <c r="AU9638" i="1" l="1"/>
  <c r="AS9638" i="1" s="1"/>
  <c r="AR6838" i="1"/>
  <c r="AQ6839" i="1" s="1"/>
  <c r="AT9639" i="1"/>
  <c r="AM9639" i="1"/>
  <c r="AN9639" i="1" s="1"/>
  <c r="AK9640" i="1"/>
  <c r="AO9639" i="1"/>
  <c r="AU9639" i="1" l="1"/>
  <c r="AS9639" i="1" s="1"/>
  <c r="AR6839" i="1"/>
  <c r="AQ6840" i="1" s="1"/>
  <c r="AP6838" i="1"/>
  <c r="AT9640" i="1"/>
  <c r="AM9640" i="1"/>
  <c r="AN9640" i="1" s="1"/>
  <c r="AK9641" i="1"/>
  <c r="AO9640" i="1"/>
  <c r="AU9640" i="1" l="1"/>
  <c r="AS9640" i="1" s="1"/>
  <c r="AR6840" i="1"/>
  <c r="AQ6841" i="1" s="1"/>
  <c r="AP6839" i="1"/>
  <c r="AT9641" i="1"/>
  <c r="AM9641" i="1"/>
  <c r="AN9641" i="1" s="1"/>
  <c r="AK9642" i="1"/>
  <c r="AO9641" i="1"/>
  <c r="AU9641" i="1" l="1"/>
  <c r="AS9641" i="1" s="1"/>
  <c r="AR6841" i="1"/>
  <c r="AQ6842" i="1" s="1"/>
  <c r="AP6840" i="1"/>
  <c r="AT9642" i="1"/>
  <c r="AM9642" i="1"/>
  <c r="AN9642" i="1" s="1"/>
  <c r="AK9643" i="1"/>
  <c r="AO9642" i="1"/>
  <c r="AU9642" i="1" l="1"/>
  <c r="AS9642" i="1" s="1"/>
  <c r="AR6842" i="1"/>
  <c r="AP6841" i="1"/>
  <c r="AT9643" i="1"/>
  <c r="AM9643" i="1"/>
  <c r="AN9643" i="1" s="1"/>
  <c r="AK9644" i="1"/>
  <c r="AO9643" i="1"/>
  <c r="AU9643" i="1" l="1"/>
  <c r="AS9643" i="1" s="1"/>
  <c r="AP6842" i="1"/>
  <c r="AQ6843" i="1"/>
  <c r="AT9644" i="1"/>
  <c r="AM9644" i="1"/>
  <c r="AN9644" i="1" s="1"/>
  <c r="AK9645" i="1"/>
  <c r="AO9644" i="1"/>
  <c r="AU9644" i="1" l="1"/>
  <c r="AS9644" i="1" s="1"/>
  <c r="AR6843" i="1"/>
  <c r="AQ6844" i="1" s="1"/>
  <c r="AT9645" i="1"/>
  <c r="AM9645" i="1"/>
  <c r="AN9645" i="1" s="1"/>
  <c r="AK9646" i="1"/>
  <c r="AO9645" i="1"/>
  <c r="AU9645" i="1" l="1"/>
  <c r="AS9645" i="1" s="1"/>
  <c r="AR6844" i="1"/>
  <c r="AP6843" i="1"/>
  <c r="AT9646" i="1"/>
  <c r="AM9646" i="1"/>
  <c r="AN9646" i="1" s="1"/>
  <c r="AK9647" i="1"/>
  <c r="AO9646" i="1"/>
  <c r="AU9646" i="1" l="1"/>
  <c r="AS9646" i="1" s="1"/>
  <c r="AP6844" i="1"/>
  <c r="AQ6845" i="1"/>
  <c r="AT9647" i="1"/>
  <c r="AM9647" i="1"/>
  <c r="AN9647" i="1" s="1"/>
  <c r="AK9648" i="1"/>
  <c r="AO9647" i="1"/>
  <c r="AU9647" i="1" l="1"/>
  <c r="AS9647" i="1" s="1"/>
  <c r="AR6845" i="1"/>
  <c r="AT9648" i="1"/>
  <c r="AM9648" i="1"/>
  <c r="AN9648" i="1" s="1"/>
  <c r="AK9649" i="1"/>
  <c r="AO9648" i="1"/>
  <c r="AU9648" i="1" l="1"/>
  <c r="AS9648" i="1" s="1"/>
  <c r="AP6845" i="1"/>
  <c r="AQ6846" i="1"/>
  <c r="AT9649" i="1"/>
  <c r="AM9649" i="1"/>
  <c r="AN9649" i="1" s="1"/>
  <c r="AK9650" i="1"/>
  <c r="AO9649" i="1"/>
  <c r="AU9649" i="1" l="1"/>
  <c r="AS9649" i="1" s="1"/>
  <c r="AR6846" i="1"/>
  <c r="AT9650" i="1"/>
  <c r="AM9650" i="1"/>
  <c r="AN9650" i="1" s="1"/>
  <c r="AK9651" i="1"/>
  <c r="AO9650" i="1"/>
  <c r="AU9650" i="1" l="1"/>
  <c r="AS9650" i="1" s="1"/>
  <c r="AP6846" i="1"/>
  <c r="AQ6847" i="1"/>
  <c r="AT9651" i="1"/>
  <c r="AM9651" i="1"/>
  <c r="AN9651" i="1" s="1"/>
  <c r="AK9652" i="1"/>
  <c r="AO9651" i="1"/>
  <c r="AU9651" i="1" l="1"/>
  <c r="AS9651" i="1" s="1"/>
  <c r="AR6847" i="1"/>
  <c r="AQ6848" i="1" s="1"/>
  <c r="AT9652" i="1"/>
  <c r="AM9652" i="1"/>
  <c r="AN9652" i="1" s="1"/>
  <c r="AK9653" i="1"/>
  <c r="AO9652" i="1"/>
  <c r="AU9652" i="1" l="1"/>
  <c r="AS9652" i="1" s="1"/>
  <c r="AR6848" i="1"/>
  <c r="AQ6849" i="1" s="1"/>
  <c r="AP6847" i="1"/>
  <c r="AT9653" i="1"/>
  <c r="AM9653" i="1"/>
  <c r="AN9653" i="1" s="1"/>
  <c r="AK9654" i="1"/>
  <c r="AO9653" i="1"/>
  <c r="AU9653" i="1" l="1"/>
  <c r="AS9653" i="1" s="1"/>
  <c r="AR6849" i="1"/>
  <c r="AQ6850" i="1" s="1"/>
  <c r="AP6848" i="1"/>
  <c r="AT9654" i="1"/>
  <c r="AM9654" i="1"/>
  <c r="AN9654" i="1" s="1"/>
  <c r="AK9655" i="1"/>
  <c r="AA391" i="1" s="1"/>
  <c r="AO9654" i="1"/>
  <c r="AU9654" i="1" l="1"/>
  <c r="AS9654" i="1" s="1"/>
  <c r="AR6850" i="1"/>
  <c r="AP6849" i="1"/>
  <c r="AT9655" i="1"/>
  <c r="AF391" i="1" s="1"/>
  <c r="AM9655" i="1"/>
  <c r="AN9655" i="1" s="1"/>
  <c r="AK9656" i="1"/>
  <c r="AO9655" i="1"/>
  <c r="AB391" i="1" s="1"/>
  <c r="AU9655" i="1" l="1"/>
  <c r="AS9655" i="1" s="1"/>
  <c r="AP6850" i="1"/>
  <c r="AQ6851" i="1"/>
  <c r="AT9656" i="1"/>
  <c r="AM9656" i="1"/>
  <c r="AN9656" i="1" s="1"/>
  <c r="AK9657" i="1"/>
  <c r="AO9656" i="1"/>
  <c r="AU9656" i="1" l="1"/>
  <c r="AS9656" i="1" s="1"/>
  <c r="AR6851" i="1"/>
  <c r="AQ6852" i="1" s="1"/>
  <c r="AT9657" i="1"/>
  <c r="AM9657" i="1"/>
  <c r="AN9657" i="1" s="1"/>
  <c r="AK9658" i="1"/>
  <c r="AO9657" i="1"/>
  <c r="AU9657" i="1" l="1"/>
  <c r="AS9657" i="1" s="1"/>
  <c r="AR6852" i="1"/>
  <c r="AQ6853" i="1" s="1"/>
  <c r="AP6851" i="1"/>
  <c r="AT9658" i="1"/>
  <c r="AM9658" i="1"/>
  <c r="AN9658" i="1" s="1"/>
  <c r="AK9659" i="1"/>
  <c r="AO9658" i="1"/>
  <c r="AU9658" i="1" l="1"/>
  <c r="AS9658" i="1" s="1"/>
  <c r="AR6853" i="1"/>
  <c r="AP6852" i="1"/>
  <c r="AT9659" i="1"/>
  <c r="AM9659" i="1"/>
  <c r="AN9659" i="1" s="1"/>
  <c r="AK9660" i="1"/>
  <c r="AO9659" i="1"/>
  <c r="AU9659" i="1" l="1"/>
  <c r="AS9659" i="1" s="1"/>
  <c r="AP6853" i="1"/>
  <c r="AQ6854" i="1"/>
  <c r="AT9660" i="1"/>
  <c r="AM9660" i="1"/>
  <c r="AN9660" i="1" s="1"/>
  <c r="AK9661" i="1"/>
  <c r="AO9660" i="1"/>
  <c r="AU9660" i="1" l="1"/>
  <c r="AS9660" i="1" s="1"/>
  <c r="AR6854" i="1"/>
  <c r="AQ6855" i="1" s="1"/>
  <c r="AT9661" i="1"/>
  <c r="AM9661" i="1"/>
  <c r="AN9661" i="1" s="1"/>
  <c r="AK9662" i="1"/>
  <c r="AO9661" i="1"/>
  <c r="AU9661" i="1" l="1"/>
  <c r="AS9661" i="1" s="1"/>
  <c r="AD279" i="1"/>
  <c r="AR6855" i="1"/>
  <c r="AQ6856" i="1" s="1"/>
  <c r="AP6854" i="1"/>
  <c r="AT9662" i="1"/>
  <c r="AM9662" i="1"/>
  <c r="AN9662" i="1" s="1"/>
  <c r="AK9663" i="1"/>
  <c r="AO9662" i="1"/>
  <c r="AU9662" i="1" l="1"/>
  <c r="AS9662" i="1" s="1"/>
  <c r="AR6856" i="1"/>
  <c r="AQ6857" i="1" s="1"/>
  <c r="AP6855" i="1"/>
  <c r="AC279" i="1" s="1"/>
  <c r="AE279" i="1"/>
  <c r="AT9663" i="1"/>
  <c r="AM9663" i="1"/>
  <c r="AN9663" i="1" s="1"/>
  <c r="AK9664" i="1"/>
  <c r="AO9663" i="1"/>
  <c r="AU9663" i="1" l="1"/>
  <c r="AS9663" i="1" s="1"/>
  <c r="AR6857" i="1"/>
  <c r="AQ6858" i="1" s="1"/>
  <c r="AP6856" i="1"/>
  <c r="AT9664" i="1"/>
  <c r="AM9664" i="1"/>
  <c r="AN9664" i="1" s="1"/>
  <c r="AK9665" i="1"/>
  <c r="AO9664" i="1"/>
  <c r="AU9664" i="1" l="1"/>
  <c r="AS9664" i="1" s="1"/>
  <c r="AR6858" i="1"/>
  <c r="AQ6859" i="1" s="1"/>
  <c r="AP6857" i="1"/>
  <c r="AT9665" i="1"/>
  <c r="AM9665" i="1"/>
  <c r="AN9665" i="1" s="1"/>
  <c r="AK9666" i="1"/>
  <c r="AO9665" i="1"/>
  <c r="AU9665" i="1" l="1"/>
  <c r="AS9665" i="1" s="1"/>
  <c r="AR6859" i="1"/>
  <c r="AQ6860" i="1" s="1"/>
  <c r="AP6858" i="1"/>
  <c r="AT9666" i="1"/>
  <c r="AM9666" i="1"/>
  <c r="AN9666" i="1" s="1"/>
  <c r="AK9667" i="1"/>
  <c r="AO9666" i="1"/>
  <c r="AU9666" i="1" l="1"/>
  <c r="AS9666" i="1" s="1"/>
  <c r="AR6860" i="1"/>
  <c r="AP6859" i="1"/>
  <c r="AT9667" i="1"/>
  <c r="AM9667" i="1"/>
  <c r="AN9667" i="1" s="1"/>
  <c r="AK9668" i="1"/>
  <c r="AO9667" i="1"/>
  <c r="AU9667" i="1" l="1"/>
  <c r="AS9667" i="1" s="1"/>
  <c r="AP6860" i="1"/>
  <c r="AQ6861" i="1"/>
  <c r="AT9668" i="1"/>
  <c r="AM9668" i="1"/>
  <c r="AN9668" i="1" s="1"/>
  <c r="AK9669" i="1"/>
  <c r="AO9668" i="1"/>
  <c r="AU9668" i="1" l="1"/>
  <c r="AS9668" i="1" s="1"/>
  <c r="AR6861" i="1"/>
  <c r="AT9669" i="1"/>
  <c r="AM9669" i="1"/>
  <c r="AN9669" i="1" s="1"/>
  <c r="AK9670" i="1"/>
  <c r="AO9669" i="1"/>
  <c r="AU9669" i="1" l="1"/>
  <c r="AS9669" i="1" s="1"/>
  <c r="AP6861" i="1"/>
  <c r="AQ6862" i="1"/>
  <c r="AT9670" i="1"/>
  <c r="AM9670" i="1"/>
  <c r="AN9670" i="1" s="1"/>
  <c r="AK9671" i="1"/>
  <c r="AO9670" i="1"/>
  <c r="AU9670" i="1" l="1"/>
  <c r="AS9670" i="1" s="1"/>
  <c r="AR6862" i="1"/>
  <c r="AT9671" i="1"/>
  <c r="AM9671" i="1"/>
  <c r="AN9671" i="1" s="1"/>
  <c r="AK9672" i="1"/>
  <c r="AO9671" i="1"/>
  <c r="AU9671" i="1" l="1"/>
  <c r="AS9671" i="1" s="1"/>
  <c r="AP6862" i="1"/>
  <c r="AQ6863" i="1"/>
  <c r="AT9672" i="1"/>
  <c r="AM9672" i="1"/>
  <c r="AN9672" i="1" s="1"/>
  <c r="AK9673" i="1"/>
  <c r="AO9672" i="1"/>
  <c r="AU9672" i="1" l="1"/>
  <c r="AS9672" i="1" s="1"/>
  <c r="AR6863" i="1"/>
  <c r="AQ6864" i="1" s="1"/>
  <c r="AT9673" i="1"/>
  <c r="AM9673" i="1"/>
  <c r="AN9673" i="1" s="1"/>
  <c r="AK9674" i="1"/>
  <c r="AO9673" i="1"/>
  <c r="AU9673" i="1" l="1"/>
  <c r="AS9673" i="1" s="1"/>
  <c r="AR6864" i="1"/>
  <c r="AQ6865" i="1" s="1"/>
  <c r="AP6863" i="1"/>
  <c r="AT9674" i="1"/>
  <c r="AM9674" i="1"/>
  <c r="AN9674" i="1" s="1"/>
  <c r="AK9675" i="1"/>
  <c r="AO9674" i="1"/>
  <c r="AU9674" i="1" l="1"/>
  <c r="AS9674" i="1" s="1"/>
  <c r="AR6865" i="1"/>
  <c r="AQ6866" i="1" s="1"/>
  <c r="AP6864" i="1"/>
  <c r="AT9675" i="1"/>
  <c r="AM9675" i="1"/>
  <c r="AN9675" i="1" s="1"/>
  <c r="AK9676" i="1"/>
  <c r="AO9675" i="1"/>
  <c r="AU9675" i="1" l="1"/>
  <c r="AS9675" i="1" s="1"/>
  <c r="AR6866" i="1"/>
  <c r="AQ6867" i="1" s="1"/>
  <c r="AP6865" i="1"/>
  <c r="AT9676" i="1"/>
  <c r="AM9676" i="1"/>
  <c r="AN9676" i="1" s="1"/>
  <c r="AK9677" i="1"/>
  <c r="AO9676" i="1"/>
  <c r="AU9676" i="1" l="1"/>
  <c r="AS9676" i="1" s="1"/>
  <c r="AR6867" i="1"/>
  <c r="AQ6868" i="1" s="1"/>
  <c r="AP6866" i="1"/>
  <c r="AT9677" i="1"/>
  <c r="AM9677" i="1"/>
  <c r="AN9677" i="1" s="1"/>
  <c r="AK9678" i="1"/>
  <c r="AO9677" i="1"/>
  <c r="AU9677" i="1" l="1"/>
  <c r="AS9677" i="1" s="1"/>
  <c r="AR6868" i="1"/>
  <c r="AP6867" i="1"/>
  <c r="AT9678" i="1"/>
  <c r="AM9678" i="1"/>
  <c r="AN9678" i="1" s="1"/>
  <c r="AK9679" i="1"/>
  <c r="AO9678" i="1"/>
  <c r="AU9678" i="1" l="1"/>
  <c r="AS9678" i="1" s="1"/>
  <c r="AP6868" i="1"/>
  <c r="AQ6869" i="1"/>
  <c r="AT9679" i="1"/>
  <c r="AM9679" i="1"/>
  <c r="AN9679" i="1" s="1"/>
  <c r="AK9680" i="1"/>
  <c r="AA392" i="1" s="1"/>
  <c r="AO9679" i="1"/>
  <c r="AU9679" i="1" l="1"/>
  <c r="AS9679" i="1" s="1"/>
  <c r="AR6869" i="1"/>
  <c r="AT9680" i="1"/>
  <c r="AF392" i="1" s="1"/>
  <c r="AM9680" i="1"/>
  <c r="AN9680" i="1" s="1"/>
  <c r="AK9681" i="1"/>
  <c r="AO9680" i="1"/>
  <c r="AB392" i="1" s="1"/>
  <c r="AU9680" i="1" l="1"/>
  <c r="AS9680" i="1" s="1"/>
  <c r="AP6869" i="1"/>
  <c r="AQ6870" i="1"/>
  <c r="AT9681" i="1"/>
  <c r="AM9681" i="1"/>
  <c r="AN9681" i="1" s="1"/>
  <c r="AK9682" i="1"/>
  <c r="AO9681" i="1"/>
  <c r="AU9681" i="1" l="1"/>
  <c r="AS9681" i="1" s="1"/>
  <c r="AR6870" i="1"/>
  <c r="AT9682" i="1"/>
  <c r="AM9682" i="1"/>
  <c r="AN9682" i="1" s="1"/>
  <c r="AK9683" i="1"/>
  <c r="AO9682" i="1"/>
  <c r="AU9682" i="1" l="1"/>
  <c r="AS9682" i="1" s="1"/>
  <c r="AP6870" i="1"/>
  <c r="AQ6871" i="1"/>
  <c r="AT9683" i="1"/>
  <c r="AM9683" i="1"/>
  <c r="AN9683" i="1" s="1"/>
  <c r="AK9684" i="1"/>
  <c r="AO9683" i="1"/>
  <c r="AU9683" i="1" l="1"/>
  <c r="AS9683" i="1" s="1"/>
  <c r="AR6871" i="1"/>
  <c r="AT9684" i="1"/>
  <c r="AM9684" i="1"/>
  <c r="AN9684" i="1" s="1"/>
  <c r="AK9685" i="1"/>
  <c r="AO9684" i="1"/>
  <c r="AU9684" i="1" l="1"/>
  <c r="AS9684" i="1" s="1"/>
  <c r="AP6871" i="1"/>
  <c r="AQ6872" i="1"/>
  <c r="AT9685" i="1"/>
  <c r="AM9685" i="1"/>
  <c r="AN9685" i="1" s="1"/>
  <c r="AK9686" i="1"/>
  <c r="AO9685" i="1"/>
  <c r="AU9685" i="1" l="1"/>
  <c r="AS9685" i="1" s="1"/>
  <c r="AR6872" i="1"/>
  <c r="AT9686" i="1"/>
  <c r="AM9686" i="1"/>
  <c r="AN9686" i="1" s="1"/>
  <c r="AK9687" i="1"/>
  <c r="AO9686" i="1"/>
  <c r="AU9686" i="1" l="1"/>
  <c r="AS9686" i="1" s="1"/>
  <c r="AP6872" i="1"/>
  <c r="AQ6873" i="1"/>
  <c r="AT9687" i="1"/>
  <c r="AM9687" i="1"/>
  <c r="AN9687" i="1" s="1"/>
  <c r="AK9688" i="1"/>
  <c r="AO9687" i="1"/>
  <c r="AU9687" i="1" l="1"/>
  <c r="AS9687" i="1" s="1"/>
  <c r="AR6873" i="1"/>
  <c r="AQ6874" i="1" s="1"/>
  <c r="AT9688" i="1"/>
  <c r="AM9688" i="1"/>
  <c r="AN9688" i="1" s="1"/>
  <c r="AK9689" i="1"/>
  <c r="AO9688" i="1"/>
  <c r="AU9688" i="1" l="1"/>
  <c r="AS9688" i="1" s="1"/>
  <c r="AR6874" i="1"/>
  <c r="AP6873" i="1"/>
  <c r="AT9689" i="1"/>
  <c r="AM9689" i="1"/>
  <c r="AN9689" i="1" s="1"/>
  <c r="AK9690" i="1"/>
  <c r="AO9689" i="1"/>
  <c r="AU9689" i="1" l="1"/>
  <c r="AS9689" i="1" s="1"/>
  <c r="AP6874" i="1"/>
  <c r="AQ6875" i="1"/>
  <c r="AT9690" i="1"/>
  <c r="AM9690" i="1"/>
  <c r="AN9690" i="1" s="1"/>
  <c r="AK9691" i="1"/>
  <c r="AO9690" i="1"/>
  <c r="AU9690" i="1" l="1"/>
  <c r="AS9690" i="1" s="1"/>
  <c r="AR6875" i="1"/>
  <c r="AT9691" i="1"/>
  <c r="AM9691" i="1"/>
  <c r="AN9691" i="1" s="1"/>
  <c r="AK9692" i="1"/>
  <c r="AO9691" i="1"/>
  <c r="AU9691" i="1" l="1"/>
  <c r="AS9691" i="1" s="1"/>
  <c r="AP6875" i="1"/>
  <c r="AQ6876" i="1"/>
  <c r="AT9692" i="1"/>
  <c r="AM9692" i="1"/>
  <c r="AN9692" i="1" s="1"/>
  <c r="AK9693" i="1"/>
  <c r="AO9692" i="1"/>
  <c r="AU9692" i="1" l="1"/>
  <c r="AS9692" i="1" s="1"/>
  <c r="AR6876" i="1"/>
  <c r="AQ6877" i="1" s="1"/>
  <c r="AT9693" i="1"/>
  <c r="AM9693" i="1"/>
  <c r="AN9693" i="1" s="1"/>
  <c r="AK9694" i="1"/>
  <c r="AO9693" i="1"/>
  <c r="AU9693" i="1" l="1"/>
  <c r="AS9693" i="1" s="1"/>
  <c r="AR6877" i="1"/>
  <c r="AQ6878" i="1" s="1"/>
  <c r="AP6876" i="1"/>
  <c r="AT9694" i="1"/>
  <c r="AM9694" i="1"/>
  <c r="AN9694" i="1" s="1"/>
  <c r="AK9695" i="1"/>
  <c r="AO9694" i="1"/>
  <c r="AU9694" i="1" l="1"/>
  <c r="AS9694" i="1" s="1"/>
  <c r="AR6878" i="1"/>
  <c r="AQ6879" i="1" s="1"/>
  <c r="AP6877" i="1"/>
  <c r="AT9695" i="1"/>
  <c r="AM9695" i="1"/>
  <c r="AN9695" i="1" s="1"/>
  <c r="AK9696" i="1"/>
  <c r="AO9695" i="1"/>
  <c r="AU9695" i="1" l="1"/>
  <c r="AS9695" i="1" s="1"/>
  <c r="AR6879" i="1"/>
  <c r="AQ6880" i="1" s="1"/>
  <c r="AP6878" i="1"/>
  <c r="AT9696" i="1"/>
  <c r="AM9696" i="1"/>
  <c r="AN9696" i="1" s="1"/>
  <c r="AK9697" i="1"/>
  <c r="AO9696" i="1"/>
  <c r="AU9696" i="1" l="1"/>
  <c r="AS9696" i="1" s="1"/>
  <c r="AD280" i="1"/>
  <c r="AR6880" i="1"/>
  <c r="AP6879" i="1"/>
  <c r="AT9697" i="1"/>
  <c r="AM9697" i="1"/>
  <c r="AN9697" i="1" s="1"/>
  <c r="AK9698" i="1"/>
  <c r="AO9697" i="1"/>
  <c r="AU9697" i="1" l="1"/>
  <c r="AS9697" i="1" s="1"/>
  <c r="AE280" i="1"/>
  <c r="AP6880" i="1"/>
  <c r="AC280" i="1" s="1"/>
  <c r="AQ6881" i="1"/>
  <c r="AT9698" i="1"/>
  <c r="AM9698" i="1"/>
  <c r="AN9698" i="1" s="1"/>
  <c r="AK9699" i="1"/>
  <c r="AO9698" i="1"/>
  <c r="AU9698" i="1" l="1"/>
  <c r="AS9698" i="1" s="1"/>
  <c r="AR6881" i="1"/>
  <c r="AT9699" i="1"/>
  <c r="AM9699" i="1"/>
  <c r="AN9699" i="1" s="1"/>
  <c r="AK9700" i="1"/>
  <c r="AO9699" i="1"/>
  <c r="AU9699" i="1" l="1"/>
  <c r="AS9699" i="1" s="1"/>
  <c r="AP6881" i="1"/>
  <c r="AQ6882" i="1"/>
  <c r="AT9700" i="1"/>
  <c r="AM9700" i="1"/>
  <c r="AN9700" i="1" s="1"/>
  <c r="AK9701" i="1"/>
  <c r="AO9700" i="1"/>
  <c r="AU9700" i="1" l="1"/>
  <c r="AS9700" i="1" s="1"/>
  <c r="AR6882" i="1"/>
  <c r="AQ6883" i="1" s="1"/>
  <c r="AT9701" i="1"/>
  <c r="AM9701" i="1"/>
  <c r="AN9701" i="1" s="1"/>
  <c r="AK9702" i="1"/>
  <c r="AO9701" i="1"/>
  <c r="AU9701" i="1" l="1"/>
  <c r="AS9701" i="1" s="1"/>
  <c r="AR6883" i="1"/>
  <c r="AQ6884" i="1" s="1"/>
  <c r="AP6882" i="1"/>
  <c r="AT9702" i="1"/>
  <c r="AM9702" i="1"/>
  <c r="AN9702" i="1" s="1"/>
  <c r="AK9703" i="1"/>
  <c r="AO9702" i="1"/>
  <c r="AU9702" i="1" l="1"/>
  <c r="AS9702" i="1" s="1"/>
  <c r="AR6884" i="1"/>
  <c r="AP6883" i="1"/>
  <c r="AT9703" i="1"/>
  <c r="AM9703" i="1"/>
  <c r="AN9703" i="1" s="1"/>
  <c r="AK9704" i="1"/>
  <c r="AO9703" i="1"/>
  <c r="AU9703" i="1" l="1"/>
  <c r="AS9703" i="1" s="1"/>
  <c r="AP6884" i="1"/>
  <c r="AQ6885" i="1"/>
  <c r="AT9704" i="1"/>
  <c r="AM9704" i="1"/>
  <c r="AN9704" i="1" s="1"/>
  <c r="AK9705" i="1"/>
  <c r="AA393" i="1" s="1"/>
  <c r="AO9704" i="1"/>
  <c r="AU9704" i="1" l="1"/>
  <c r="AS9704" i="1" s="1"/>
  <c r="AR6885" i="1"/>
  <c r="AT9705" i="1"/>
  <c r="AF393" i="1" s="1"/>
  <c r="AM9705" i="1"/>
  <c r="AN9705" i="1" s="1"/>
  <c r="AK9706" i="1"/>
  <c r="AO9705" i="1"/>
  <c r="AB393" i="1" s="1"/>
  <c r="AU9705" i="1" l="1"/>
  <c r="AS9705" i="1" s="1"/>
  <c r="AP6885" i="1"/>
  <c r="AQ6886" i="1"/>
  <c r="AT9706" i="1"/>
  <c r="AM9706" i="1"/>
  <c r="AN9706" i="1" s="1"/>
  <c r="AK9707" i="1"/>
  <c r="AO9706" i="1"/>
  <c r="AU9706" i="1" l="1"/>
  <c r="AS9706" i="1" s="1"/>
  <c r="AR6886" i="1"/>
  <c r="AQ6887" i="1" s="1"/>
  <c r="AT9707" i="1"/>
  <c r="AM9707" i="1"/>
  <c r="AN9707" i="1" s="1"/>
  <c r="AK9708" i="1"/>
  <c r="AO9707" i="1"/>
  <c r="AU9707" i="1" l="1"/>
  <c r="AS9707" i="1" s="1"/>
  <c r="AR6887" i="1"/>
  <c r="AQ6888" i="1" s="1"/>
  <c r="AP6886" i="1"/>
  <c r="AT9708" i="1"/>
  <c r="AM9708" i="1"/>
  <c r="AN9708" i="1" s="1"/>
  <c r="AK9709" i="1"/>
  <c r="AO9708" i="1"/>
  <c r="AU9708" i="1" l="1"/>
  <c r="AS9708" i="1" s="1"/>
  <c r="AR6888" i="1"/>
  <c r="AQ6889" i="1" s="1"/>
  <c r="AP6887" i="1"/>
  <c r="AT9709" i="1"/>
  <c r="AM9709" i="1"/>
  <c r="AN9709" i="1" s="1"/>
  <c r="AK9710" i="1"/>
  <c r="AO9709" i="1"/>
  <c r="AU9709" i="1" l="1"/>
  <c r="AS9709" i="1" s="1"/>
  <c r="AR6889" i="1"/>
  <c r="AQ6890" i="1" s="1"/>
  <c r="AP6888" i="1"/>
  <c r="AT9710" i="1"/>
  <c r="AM9710" i="1"/>
  <c r="AN9710" i="1" s="1"/>
  <c r="AK9711" i="1"/>
  <c r="AO9710" i="1"/>
  <c r="AU9710" i="1" l="1"/>
  <c r="AS9710" i="1" s="1"/>
  <c r="AR6890" i="1"/>
  <c r="AQ6891" i="1" s="1"/>
  <c r="AP6889" i="1"/>
  <c r="AT9711" i="1"/>
  <c r="AM9711" i="1"/>
  <c r="AN9711" i="1" s="1"/>
  <c r="AK9712" i="1"/>
  <c r="AO9711" i="1"/>
  <c r="AU9711" i="1" l="1"/>
  <c r="AS9711" i="1" s="1"/>
  <c r="AR6891" i="1"/>
  <c r="AQ6892" i="1" s="1"/>
  <c r="AP6890" i="1"/>
  <c r="AT9712" i="1"/>
  <c r="AM9712" i="1"/>
  <c r="AN9712" i="1" s="1"/>
  <c r="AK9713" i="1"/>
  <c r="AO9712" i="1"/>
  <c r="AU9712" i="1" l="1"/>
  <c r="AS9712" i="1" s="1"/>
  <c r="AR6892" i="1"/>
  <c r="AQ6893" i="1" s="1"/>
  <c r="AP6891" i="1"/>
  <c r="AT9713" i="1"/>
  <c r="AM9713" i="1"/>
  <c r="AN9713" i="1" s="1"/>
  <c r="AK9714" i="1"/>
  <c r="AO9713" i="1"/>
  <c r="AU9713" i="1" l="1"/>
  <c r="AS9713" i="1" s="1"/>
  <c r="AR6893" i="1"/>
  <c r="AQ6894" i="1" s="1"/>
  <c r="AP6892" i="1"/>
  <c r="AT9714" i="1"/>
  <c r="AM9714" i="1"/>
  <c r="AN9714" i="1" s="1"/>
  <c r="AK9715" i="1"/>
  <c r="AO9714" i="1"/>
  <c r="AU9714" i="1" l="1"/>
  <c r="AS9714" i="1" s="1"/>
  <c r="AR6894" i="1"/>
  <c r="AP6893" i="1"/>
  <c r="AT9715" i="1"/>
  <c r="AM9715" i="1"/>
  <c r="AN9715" i="1" s="1"/>
  <c r="AK9716" i="1"/>
  <c r="AO9715" i="1"/>
  <c r="AU9715" i="1" l="1"/>
  <c r="AS9715" i="1" s="1"/>
  <c r="AP6894" i="1"/>
  <c r="AQ6895" i="1"/>
  <c r="AT9716" i="1"/>
  <c r="AM9716" i="1"/>
  <c r="AN9716" i="1" s="1"/>
  <c r="AK9717" i="1"/>
  <c r="AO9716" i="1"/>
  <c r="AU9716" i="1" l="1"/>
  <c r="AS9716" i="1" s="1"/>
  <c r="AR6895" i="1"/>
  <c r="AQ6896" i="1" s="1"/>
  <c r="AT9717" i="1"/>
  <c r="AM9717" i="1"/>
  <c r="AN9717" i="1" s="1"/>
  <c r="AK9718" i="1"/>
  <c r="AO9717" i="1"/>
  <c r="AU9717" i="1" l="1"/>
  <c r="AS9717" i="1" s="1"/>
  <c r="AR6896" i="1"/>
  <c r="AQ6897" i="1" s="1"/>
  <c r="AP6895" i="1"/>
  <c r="AT9718" i="1"/>
  <c r="AM9718" i="1"/>
  <c r="AN9718" i="1" s="1"/>
  <c r="AK9719" i="1"/>
  <c r="AO9718" i="1"/>
  <c r="AU9718" i="1" l="1"/>
  <c r="AS9718" i="1" s="1"/>
  <c r="AR6897" i="1"/>
  <c r="AQ6898" i="1" s="1"/>
  <c r="AP6896" i="1"/>
  <c r="AT9719" i="1"/>
  <c r="AM9719" i="1"/>
  <c r="AN9719" i="1" s="1"/>
  <c r="AK9720" i="1"/>
  <c r="AO9719" i="1"/>
  <c r="AU9719" i="1" l="1"/>
  <c r="AS9719" i="1" s="1"/>
  <c r="AR6898" i="1"/>
  <c r="AP6897" i="1"/>
  <c r="AT9720" i="1"/>
  <c r="AM9720" i="1"/>
  <c r="AN9720" i="1" s="1"/>
  <c r="AK9721" i="1"/>
  <c r="AO9720" i="1"/>
  <c r="AU9720" i="1" l="1"/>
  <c r="AS9720" i="1" s="1"/>
  <c r="AP6898" i="1"/>
  <c r="AQ6899" i="1"/>
  <c r="AT9721" i="1"/>
  <c r="AM9721" i="1"/>
  <c r="AN9721" i="1" s="1"/>
  <c r="AK9722" i="1"/>
  <c r="AO9721" i="1"/>
  <c r="AU9721" i="1" l="1"/>
  <c r="AS9721" i="1" s="1"/>
  <c r="AR6899" i="1"/>
  <c r="AT9722" i="1"/>
  <c r="AM9722" i="1"/>
  <c r="AN9722" i="1" s="1"/>
  <c r="AK9723" i="1"/>
  <c r="AO9722" i="1"/>
  <c r="AU9722" i="1" l="1"/>
  <c r="AS9722" i="1" s="1"/>
  <c r="AP6899" i="1"/>
  <c r="AQ6900" i="1"/>
  <c r="AT9723" i="1"/>
  <c r="AM9723" i="1"/>
  <c r="AN9723" i="1" s="1"/>
  <c r="AK9724" i="1"/>
  <c r="AO9723" i="1"/>
  <c r="AU9723" i="1" l="1"/>
  <c r="AS9723" i="1" s="1"/>
  <c r="AR6900" i="1"/>
  <c r="AT9724" i="1"/>
  <c r="AM9724" i="1"/>
  <c r="AN9724" i="1" s="1"/>
  <c r="AK9725" i="1"/>
  <c r="AO9724" i="1"/>
  <c r="AU9724" i="1" l="1"/>
  <c r="AS9724" i="1" s="1"/>
  <c r="AP6900" i="1"/>
  <c r="AQ6901" i="1"/>
  <c r="AT9725" i="1"/>
  <c r="AM9725" i="1"/>
  <c r="AN9725" i="1" s="1"/>
  <c r="AK9726" i="1"/>
  <c r="AO9725" i="1"/>
  <c r="AU9725" i="1" l="1"/>
  <c r="AS9725" i="1" s="1"/>
  <c r="AR6901" i="1"/>
  <c r="AT9726" i="1"/>
  <c r="AM9726" i="1"/>
  <c r="AN9726" i="1" s="1"/>
  <c r="AK9727" i="1"/>
  <c r="AO9726" i="1"/>
  <c r="AU9726" i="1" l="1"/>
  <c r="AS9726" i="1" s="1"/>
  <c r="AP6901" i="1"/>
  <c r="AQ6902" i="1"/>
  <c r="AT9727" i="1"/>
  <c r="AM9727" i="1"/>
  <c r="AN9727" i="1" s="1"/>
  <c r="AK9728" i="1"/>
  <c r="AO9727" i="1"/>
  <c r="AU9727" i="1" l="1"/>
  <c r="AS9727" i="1" s="1"/>
  <c r="AR6902" i="1"/>
  <c r="AQ6903" i="1" s="1"/>
  <c r="AT9728" i="1"/>
  <c r="AM9728" i="1"/>
  <c r="AN9728" i="1" s="1"/>
  <c r="AK9729" i="1"/>
  <c r="AO9728" i="1"/>
  <c r="AU9728" i="1" l="1"/>
  <c r="AS9728" i="1" s="1"/>
  <c r="AR6903" i="1"/>
  <c r="AQ6904" i="1" s="1"/>
  <c r="AP6902" i="1"/>
  <c r="AT9729" i="1"/>
  <c r="AM9729" i="1"/>
  <c r="AN9729" i="1" s="1"/>
  <c r="AK9730" i="1"/>
  <c r="AA394" i="1" s="1"/>
  <c r="AO9729" i="1"/>
  <c r="AU9729" i="1" l="1"/>
  <c r="AS9729" i="1" s="1"/>
  <c r="AR6904" i="1"/>
  <c r="AQ6905" i="1" s="1"/>
  <c r="AP6903" i="1"/>
  <c r="AT9730" i="1"/>
  <c r="AF394" i="1" s="1"/>
  <c r="AM9730" i="1"/>
  <c r="AN9730" i="1" s="1"/>
  <c r="AK9731" i="1"/>
  <c r="AO9730" i="1"/>
  <c r="AB394" i="1" s="1"/>
  <c r="AU9730" i="1" l="1"/>
  <c r="AS9730" i="1" s="1"/>
  <c r="AD281" i="1"/>
  <c r="AR6905" i="1"/>
  <c r="AQ6906" i="1" s="1"/>
  <c r="AP6904" i="1"/>
  <c r="AT9731" i="1"/>
  <c r="AM9731" i="1"/>
  <c r="AN9731" i="1" s="1"/>
  <c r="AK9732" i="1"/>
  <c r="AO9731" i="1"/>
  <c r="AU9731" i="1" l="1"/>
  <c r="AS9731" i="1" s="1"/>
  <c r="AR6906" i="1"/>
  <c r="AQ6907" i="1" s="1"/>
  <c r="AP6905" i="1"/>
  <c r="AC281" i="1" s="1"/>
  <c r="AE281" i="1"/>
  <c r="AT9732" i="1"/>
  <c r="AM9732" i="1"/>
  <c r="AN9732" i="1" s="1"/>
  <c r="AK9733" i="1"/>
  <c r="AO9732" i="1"/>
  <c r="AU9732" i="1" l="1"/>
  <c r="AS9732" i="1" s="1"/>
  <c r="AR6907" i="1"/>
  <c r="AP6906" i="1"/>
  <c r="AT9733" i="1"/>
  <c r="AM9733" i="1"/>
  <c r="AN9733" i="1" s="1"/>
  <c r="AK9734" i="1"/>
  <c r="AO9733" i="1"/>
  <c r="AU9733" i="1" l="1"/>
  <c r="AS9733" i="1" s="1"/>
  <c r="AP6907" i="1"/>
  <c r="AQ6908" i="1"/>
  <c r="AT9734" i="1"/>
  <c r="AM9734" i="1"/>
  <c r="AN9734" i="1" s="1"/>
  <c r="AK9735" i="1"/>
  <c r="AO9734" i="1"/>
  <c r="AU9734" i="1" l="1"/>
  <c r="AS9734" i="1" s="1"/>
  <c r="AR6908" i="1"/>
  <c r="AQ6909" i="1" s="1"/>
  <c r="AT9735" i="1"/>
  <c r="AM9735" i="1"/>
  <c r="AN9735" i="1" s="1"/>
  <c r="AK9736" i="1"/>
  <c r="AO9735" i="1"/>
  <c r="AU9735" i="1" l="1"/>
  <c r="AS9735" i="1" s="1"/>
  <c r="AR6909" i="1"/>
  <c r="AQ6910" i="1" s="1"/>
  <c r="AP6908" i="1"/>
  <c r="AT9736" i="1"/>
  <c r="AM9736" i="1"/>
  <c r="AN9736" i="1" s="1"/>
  <c r="AK9737" i="1"/>
  <c r="AO9736" i="1"/>
  <c r="AU9736" i="1" l="1"/>
  <c r="AS9736" i="1" s="1"/>
  <c r="AR6910" i="1"/>
  <c r="AQ6911" i="1" s="1"/>
  <c r="AP6909" i="1"/>
  <c r="AT9737" i="1"/>
  <c r="AM9737" i="1"/>
  <c r="AN9737" i="1" s="1"/>
  <c r="AK9738" i="1"/>
  <c r="AO9737" i="1"/>
  <c r="AU9737" i="1" l="1"/>
  <c r="AS9737" i="1" s="1"/>
  <c r="AR6911" i="1"/>
  <c r="AQ6912" i="1" s="1"/>
  <c r="AP6910" i="1"/>
  <c r="AT9738" i="1"/>
  <c r="AM9738" i="1"/>
  <c r="AN9738" i="1" s="1"/>
  <c r="AK9739" i="1"/>
  <c r="AO9738" i="1"/>
  <c r="AU9738" i="1" l="1"/>
  <c r="AS9738" i="1" s="1"/>
  <c r="AR6912" i="1"/>
  <c r="AQ6913" i="1" s="1"/>
  <c r="AP6911" i="1"/>
  <c r="AT9739" i="1"/>
  <c r="AM9739" i="1"/>
  <c r="AN9739" i="1" s="1"/>
  <c r="AK9740" i="1"/>
  <c r="AO9739" i="1"/>
  <c r="AU9739" i="1" l="1"/>
  <c r="AS9739" i="1" s="1"/>
  <c r="AR6913" i="1"/>
  <c r="AQ6914" i="1" s="1"/>
  <c r="AP6912" i="1"/>
  <c r="AT9740" i="1"/>
  <c r="AM9740" i="1"/>
  <c r="AN9740" i="1" s="1"/>
  <c r="AK9741" i="1"/>
  <c r="AO9740" i="1"/>
  <c r="AU9740" i="1" l="1"/>
  <c r="AS9740" i="1" s="1"/>
  <c r="AR6914" i="1"/>
  <c r="AP6913" i="1"/>
  <c r="AT9741" i="1"/>
  <c r="AM9741" i="1"/>
  <c r="AN9741" i="1" s="1"/>
  <c r="AK9742" i="1"/>
  <c r="AO9741" i="1"/>
  <c r="AU9741" i="1" l="1"/>
  <c r="AS9741" i="1" s="1"/>
  <c r="AP6914" i="1"/>
  <c r="AQ6915" i="1"/>
  <c r="AT9742" i="1"/>
  <c r="AM9742" i="1"/>
  <c r="AN9742" i="1" s="1"/>
  <c r="AK9743" i="1"/>
  <c r="AO9742" i="1"/>
  <c r="AU9742" i="1" l="1"/>
  <c r="AS9742" i="1" s="1"/>
  <c r="AR6915" i="1"/>
  <c r="AT9743" i="1"/>
  <c r="AM9743" i="1"/>
  <c r="AN9743" i="1" s="1"/>
  <c r="AK9744" i="1"/>
  <c r="AO9743" i="1"/>
  <c r="AU9743" i="1" l="1"/>
  <c r="AS9743" i="1" s="1"/>
  <c r="AP6915" i="1"/>
  <c r="AQ6916" i="1"/>
  <c r="AT9744" i="1"/>
  <c r="AM9744" i="1"/>
  <c r="AN9744" i="1" s="1"/>
  <c r="AK9745" i="1"/>
  <c r="AO9744" i="1"/>
  <c r="AU9744" i="1" l="1"/>
  <c r="AS9744" i="1" s="1"/>
  <c r="AR6916" i="1"/>
  <c r="AQ6917" i="1" s="1"/>
  <c r="AT9745" i="1"/>
  <c r="AM9745" i="1"/>
  <c r="AN9745" i="1" s="1"/>
  <c r="AK9746" i="1"/>
  <c r="AO9745" i="1"/>
  <c r="AU9745" i="1" l="1"/>
  <c r="AS9745" i="1" s="1"/>
  <c r="AR6917" i="1"/>
  <c r="AQ6918" i="1" s="1"/>
  <c r="AP6916" i="1"/>
  <c r="AT9746" i="1"/>
  <c r="AM9746" i="1"/>
  <c r="AN9746" i="1" s="1"/>
  <c r="AK9747" i="1"/>
  <c r="AO9746" i="1"/>
  <c r="AU9746" i="1" l="1"/>
  <c r="AS9746" i="1" s="1"/>
  <c r="AR6918" i="1"/>
  <c r="AQ6919" i="1" s="1"/>
  <c r="AP6917" i="1"/>
  <c r="AT9747" i="1"/>
  <c r="AM9747" i="1"/>
  <c r="AN9747" i="1" s="1"/>
  <c r="AK9748" i="1"/>
  <c r="AO9747" i="1"/>
  <c r="AU9747" i="1" l="1"/>
  <c r="AS9747" i="1" s="1"/>
  <c r="AR6919" i="1"/>
  <c r="AP6918" i="1"/>
  <c r="AT9748" i="1"/>
  <c r="AM9748" i="1"/>
  <c r="AN9748" i="1" s="1"/>
  <c r="AK9749" i="1"/>
  <c r="AO9748" i="1"/>
  <c r="AU9748" i="1" l="1"/>
  <c r="AS9748" i="1" s="1"/>
  <c r="AP6919" i="1"/>
  <c r="AQ6920" i="1"/>
  <c r="AM9749" i="1"/>
  <c r="AN9749" i="1" s="1"/>
  <c r="AT9749" i="1"/>
  <c r="AK9750" i="1"/>
  <c r="AO9749" i="1"/>
  <c r="AU9749" i="1" l="1"/>
  <c r="AS9749" i="1" s="1"/>
  <c r="AR6920" i="1"/>
  <c r="AQ6921" i="1" s="1"/>
  <c r="AT9750" i="1"/>
  <c r="AM9750" i="1"/>
  <c r="AN9750" i="1" s="1"/>
  <c r="AK9751" i="1"/>
  <c r="AO9750" i="1"/>
  <c r="AU9750" i="1" l="1"/>
  <c r="AS9750" i="1" s="1"/>
  <c r="AR6921" i="1"/>
  <c r="AQ6922" i="1" s="1"/>
  <c r="AP6920" i="1"/>
  <c r="AT9751" i="1"/>
  <c r="AM9751" i="1"/>
  <c r="AN9751" i="1" s="1"/>
  <c r="AK9752" i="1"/>
  <c r="AO9751" i="1"/>
  <c r="AU9751" i="1" l="1"/>
  <c r="AS9751" i="1" s="1"/>
  <c r="AR6922" i="1"/>
  <c r="AQ6923" i="1" s="1"/>
  <c r="AP6921" i="1"/>
  <c r="AT9752" i="1"/>
  <c r="AM9752" i="1"/>
  <c r="AN9752" i="1" s="1"/>
  <c r="AK9753" i="1"/>
  <c r="AO9752" i="1"/>
  <c r="AU9752" i="1" l="1"/>
  <c r="AS9752" i="1" s="1"/>
  <c r="AR6923" i="1"/>
  <c r="AQ6924" i="1" s="1"/>
  <c r="AP6922" i="1"/>
  <c r="AT9753" i="1"/>
  <c r="AM9753" i="1"/>
  <c r="AN9753" i="1" s="1"/>
  <c r="AK9754" i="1"/>
  <c r="AO9753" i="1"/>
  <c r="AU9753" i="1" l="1"/>
  <c r="AS9753" i="1" s="1"/>
  <c r="AR6924" i="1"/>
  <c r="AQ6925" i="1" s="1"/>
  <c r="AP6923" i="1"/>
  <c r="AT9754" i="1"/>
  <c r="AM9754" i="1"/>
  <c r="AN9754" i="1" s="1"/>
  <c r="AK9755" i="1"/>
  <c r="AA395" i="1" s="1"/>
  <c r="AO9754" i="1"/>
  <c r="AU9754" i="1" l="1"/>
  <c r="AS9754" i="1" s="1"/>
  <c r="AR6925" i="1"/>
  <c r="AQ6926" i="1" s="1"/>
  <c r="AP6924" i="1"/>
  <c r="AT9755" i="1"/>
  <c r="AF395" i="1" s="1"/>
  <c r="AM9755" i="1"/>
  <c r="AN9755" i="1" s="1"/>
  <c r="AK9756" i="1"/>
  <c r="AO9755" i="1"/>
  <c r="AB395" i="1" s="1"/>
  <c r="AU9755" i="1" l="1"/>
  <c r="AS9755" i="1" s="1"/>
  <c r="AR6926" i="1"/>
  <c r="AQ6927" i="1" s="1"/>
  <c r="AP6925" i="1"/>
  <c r="AT9756" i="1"/>
  <c r="AM9756" i="1"/>
  <c r="AN9756" i="1" s="1"/>
  <c r="AK9757" i="1"/>
  <c r="AO9756" i="1"/>
  <c r="AU9756" i="1" l="1"/>
  <c r="AS9756" i="1" s="1"/>
  <c r="AR6927" i="1"/>
  <c r="AQ6928" i="1" s="1"/>
  <c r="AP6926" i="1"/>
  <c r="AT9757" i="1"/>
  <c r="AM9757" i="1"/>
  <c r="AN9757" i="1" s="1"/>
  <c r="AK9758" i="1"/>
  <c r="AO9757" i="1"/>
  <c r="AU9757" i="1" l="1"/>
  <c r="AS9757" i="1" s="1"/>
  <c r="AR6928" i="1"/>
  <c r="AQ6929" i="1" s="1"/>
  <c r="AP6927" i="1"/>
  <c r="AT9758" i="1"/>
  <c r="AM9758" i="1"/>
  <c r="AN9758" i="1" s="1"/>
  <c r="AK9759" i="1"/>
  <c r="AO9758" i="1"/>
  <c r="AU9758" i="1" l="1"/>
  <c r="AS9758" i="1" s="1"/>
  <c r="AR6929" i="1"/>
  <c r="AQ6930" i="1" s="1"/>
  <c r="AP6928" i="1"/>
  <c r="AT9759" i="1"/>
  <c r="AM9759" i="1"/>
  <c r="AN9759" i="1" s="1"/>
  <c r="AK9760" i="1"/>
  <c r="AO9759" i="1"/>
  <c r="AU9759" i="1" l="1"/>
  <c r="AS9759" i="1" s="1"/>
  <c r="AD282" i="1"/>
  <c r="AR6930" i="1"/>
  <c r="AQ6931" i="1" s="1"/>
  <c r="AP6929" i="1"/>
  <c r="AT9760" i="1"/>
  <c r="AM9760" i="1"/>
  <c r="AN9760" i="1" s="1"/>
  <c r="AK9761" i="1"/>
  <c r="AO9760" i="1"/>
  <c r="AU9760" i="1" l="1"/>
  <c r="AS9760" i="1" s="1"/>
  <c r="AR6931" i="1"/>
  <c r="AQ6932" i="1" s="1"/>
  <c r="AP6930" i="1"/>
  <c r="AC282" i="1" s="1"/>
  <c r="AE282" i="1"/>
  <c r="AT9761" i="1"/>
  <c r="AM9761" i="1"/>
  <c r="AN9761" i="1" s="1"/>
  <c r="AK9762" i="1"/>
  <c r="AO9761" i="1"/>
  <c r="AU9761" i="1" l="1"/>
  <c r="AS9761" i="1" s="1"/>
  <c r="AR6932" i="1"/>
  <c r="AQ6933" i="1" s="1"/>
  <c r="AP6931" i="1"/>
  <c r="AT9762" i="1"/>
  <c r="AM9762" i="1"/>
  <c r="AN9762" i="1" s="1"/>
  <c r="AK9763" i="1"/>
  <c r="AO9762" i="1"/>
  <c r="AU9762" i="1" l="1"/>
  <c r="AS9762" i="1" s="1"/>
  <c r="AR6933" i="1"/>
  <c r="AQ6934" i="1" s="1"/>
  <c r="AP6932" i="1"/>
  <c r="AT9763" i="1"/>
  <c r="AM9763" i="1"/>
  <c r="AN9763" i="1" s="1"/>
  <c r="AK9764" i="1"/>
  <c r="AO9763" i="1"/>
  <c r="AU9763" i="1" l="1"/>
  <c r="AS9763" i="1" s="1"/>
  <c r="AR6934" i="1"/>
  <c r="AQ6935" i="1" s="1"/>
  <c r="AP6933" i="1"/>
  <c r="AT9764" i="1"/>
  <c r="AM9764" i="1"/>
  <c r="AN9764" i="1" s="1"/>
  <c r="AK9765" i="1"/>
  <c r="AO9764" i="1"/>
  <c r="AU9764" i="1" l="1"/>
  <c r="AS9764" i="1" s="1"/>
  <c r="AR6935" i="1"/>
  <c r="AP6934" i="1"/>
  <c r="AT9765" i="1"/>
  <c r="AM9765" i="1"/>
  <c r="AN9765" i="1" s="1"/>
  <c r="AK9766" i="1"/>
  <c r="AO9765" i="1"/>
  <c r="AU9765" i="1" l="1"/>
  <c r="AS9765" i="1" s="1"/>
  <c r="AP6935" i="1"/>
  <c r="AQ6936" i="1"/>
  <c r="AT9766" i="1"/>
  <c r="AM9766" i="1"/>
  <c r="AN9766" i="1" s="1"/>
  <c r="AK9767" i="1"/>
  <c r="AO9766" i="1"/>
  <c r="AU9766" i="1" l="1"/>
  <c r="AS9766" i="1" s="1"/>
  <c r="AR6936" i="1"/>
  <c r="AQ6937" i="1" s="1"/>
  <c r="AT9767" i="1"/>
  <c r="AM9767" i="1"/>
  <c r="AN9767" i="1" s="1"/>
  <c r="AK9768" i="1"/>
  <c r="AO9767" i="1"/>
  <c r="AU9767" i="1" l="1"/>
  <c r="AS9767" i="1" s="1"/>
  <c r="AR6937" i="1"/>
  <c r="AQ6938" i="1" s="1"/>
  <c r="AP6936" i="1"/>
  <c r="AT9768" i="1"/>
  <c r="AM9768" i="1"/>
  <c r="AN9768" i="1" s="1"/>
  <c r="AK9769" i="1"/>
  <c r="AO9768" i="1"/>
  <c r="AU9768" i="1" l="1"/>
  <c r="AS9768" i="1" s="1"/>
  <c r="AR6938" i="1"/>
  <c r="AQ6939" i="1" s="1"/>
  <c r="AP6937" i="1"/>
  <c r="AT9769" i="1"/>
  <c r="AM9769" i="1"/>
  <c r="AN9769" i="1" s="1"/>
  <c r="AK9770" i="1"/>
  <c r="AO9769" i="1"/>
  <c r="AU9769" i="1" l="1"/>
  <c r="AS9769" i="1" s="1"/>
  <c r="AR6939" i="1"/>
  <c r="AP6938" i="1"/>
  <c r="AT9770" i="1"/>
  <c r="AM9770" i="1"/>
  <c r="AN9770" i="1" s="1"/>
  <c r="AK9771" i="1"/>
  <c r="AO9770" i="1"/>
  <c r="AU9770" i="1" l="1"/>
  <c r="AS9770" i="1" s="1"/>
  <c r="AP6939" i="1"/>
  <c r="AQ6940" i="1"/>
  <c r="AT9771" i="1"/>
  <c r="AM9771" i="1"/>
  <c r="AN9771" i="1" s="1"/>
  <c r="AK9772" i="1"/>
  <c r="AO9771" i="1"/>
  <c r="AU9771" i="1" l="1"/>
  <c r="AS9771" i="1" s="1"/>
  <c r="AR6940" i="1"/>
  <c r="AT9772" i="1"/>
  <c r="AM9772" i="1"/>
  <c r="AN9772" i="1" s="1"/>
  <c r="AK9773" i="1"/>
  <c r="AO9772" i="1"/>
  <c r="AU9772" i="1" l="1"/>
  <c r="AS9772" i="1" s="1"/>
  <c r="AP6940" i="1"/>
  <c r="AQ6941" i="1"/>
  <c r="AT9773" i="1"/>
  <c r="AM9773" i="1"/>
  <c r="AN9773" i="1" s="1"/>
  <c r="AK9774" i="1"/>
  <c r="AO9773" i="1"/>
  <c r="AU9773" i="1" l="1"/>
  <c r="AS9773" i="1" s="1"/>
  <c r="AR6941" i="1"/>
  <c r="AQ6942" i="1" s="1"/>
  <c r="AT9774" i="1"/>
  <c r="AM9774" i="1"/>
  <c r="AN9774" i="1" s="1"/>
  <c r="AK9775" i="1"/>
  <c r="AO9774" i="1"/>
  <c r="AU9774" i="1" l="1"/>
  <c r="AS9774" i="1" s="1"/>
  <c r="AR6942" i="1"/>
  <c r="AQ6943" i="1" s="1"/>
  <c r="AP6941" i="1"/>
  <c r="AT9775" i="1"/>
  <c r="AM9775" i="1"/>
  <c r="AN9775" i="1" s="1"/>
  <c r="AK9776" i="1"/>
  <c r="AO9775" i="1"/>
  <c r="AU9775" i="1" l="1"/>
  <c r="AS9775" i="1" s="1"/>
  <c r="AR6943" i="1"/>
  <c r="AQ6944" i="1" s="1"/>
  <c r="AP6942" i="1"/>
  <c r="AT9776" i="1"/>
  <c r="AM9776" i="1"/>
  <c r="AN9776" i="1" s="1"/>
  <c r="AK9777" i="1"/>
  <c r="AO9776" i="1"/>
  <c r="AU9776" i="1" l="1"/>
  <c r="AS9776" i="1" s="1"/>
  <c r="AR6944" i="1"/>
  <c r="AQ6945" i="1" s="1"/>
  <c r="AP6943" i="1"/>
  <c r="AT9777" i="1"/>
  <c r="AM9777" i="1"/>
  <c r="AN9777" i="1" s="1"/>
  <c r="AK9778" i="1"/>
  <c r="AO9777" i="1"/>
  <c r="AU9777" i="1" l="1"/>
  <c r="AS9777" i="1" s="1"/>
  <c r="AR6945" i="1"/>
  <c r="AP6944" i="1"/>
  <c r="AT9778" i="1"/>
  <c r="AM9778" i="1"/>
  <c r="AN9778" i="1" s="1"/>
  <c r="AK9779" i="1"/>
  <c r="AO9778" i="1"/>
  <c r="AU9778" i="1" l="1"/>
  <c r="AS9778" i="1" s="1"/>
  <c r="AP6945" i="1"/>
  <c r="AQ6946" i="1"/>
  <c r="AT9779" i="1"/>
  <c r="AM9779" i="1"/>
  <c r="AN9779" i="1" s="1"/>
  <c r="AK9780" i="1"/>
  <c r="AA396" i="1" s="1"/>
  <c r="AO9779" i="1"/>
  <c r="AU9779" i="1" l="1"/>
  <c r="AS9779" i="1" s="1"/>
  <c r="AR6946" i="1"/>
  <c r="AT9780" i="1"/>
  <c r="AF396" i="1" s="1"/>
  <c r="AM9780" i="1"/>
  <c r="AN9780" i="1" s="1"/>
  <c r="AK9781" i="1"/>
  <c r="AO9780" i="1"/>
  <c r="AB396" i="1" s="1"/>
  <c r="AU9780" i="1" l="1"/>
  <c r="AS9780" i="1" s="1"/>
  <c r="AP6946" i="1"/>
  <c r="AQ6947" i="1"/>
  <c r="AT9781" i="1"/>
  <c r="AM9781" i="1"/>
  <c r="AN9781" i="1" s="1"/>
  <c r="AK9782" i="1"/>
  <c r="AO9781" i="1"/>
  <c r="AU9781" i="1" l="1"/>
  <c r="AS9781" i="1" s="1"/>
  <c r="AR6947" i="1"/>
  <c r="AQ6948" i="1" s="1"/>
  <c r="AT9782" i="1"/>
  <c r="AM9782" i="1"/>
  <c r="AN9782" i="1" s="1"/>
  <c r="AK9783" i="1"/>
  <c r="AO9782" i="1"/>
  <c r="AU9782" i="1" l="1"/>
  <c r="AS9782" i="1" s="1"/>
  <c r="AR6948" i="1"/>
  <c r="AQ6949" i="1" s="1"/>
  <c r="AP6947" i="1"/>
  <c r="AT9783" i="1"/>
  <c r="AM9783" i="1"/>
  <c r="AN9783" i="1" s="1"/>
  <c r="AK9784" i="1"/>
  <c r="AO9783" i="1"/>
  <c r="AU9783" i="1" l="1"/>
  <c r="AS9783" i="1" s="1"/>
  <c r="AR6949" i="1"/>
  <c r="AQ6950" i="1" s="1"/>
  <c r="AP6948" i="1"/>
  <c r="AT9784" i="1"/>
  <c r="AM9784" i="1"/>
  <c r="AN9784" i="1" s="1"/>
  <c r="AK9785" i="1"/>
  <c r="AO9784" i="1"/>
  <c r="AU9784" i="1" l="1"/>
  <c r="AS9784" i="1" s="1"/>
  <c r="AR6950" i="1"/>
  <c r="AQ6951" i="1" s="1"/>
  <c r="AP6949" i="1"/>
  <c r="AT9785" i="1"/>
  <c r="AM9785" i="1"/>
  <c r="AN9785" i="1" s="1"/>
  <c r="AK9786" i="1"/>
  <c r="AO9785" i="1"/>
  <c r="AU9785" i="1" l="1"/>
  <c r="AS9785" i="1" s="1"/>
  <c r="AR6951" i="1"/>
  <c r="AQ6952" i="1" s="1"/>
  <c r="AP6950" i="1"/>
  <c r="AT9786" i="1"/>
  <c r="AM9786" i="1"/>
  <c r="AN9786" i="1" s="1"/>
  <c r="AK9787" i="1"/>
  <c r="AO9786" i="1"/>
  <c r="AU9786" i="1" l="1"/>
  <c r="AS9786" i="1" s="1"/>
  <c r="AR6952" i="1"/>
  <c r="AQ6953" i="1" s="1"/>
  <c r="AP6951" i="1"/>
  <c r="AT9787" i="1"/>
  <c r="AM9787" i="1"/>
  <c r="AN9787" i="1" s="1"/>
  <c r="AK9788" i="1"/>
  <c r="AO9787" i="1"/>
  <c r="AU9787" i="1" l="1"/>
  <c r="AS9787" i="1" s="1"/>
  <c r="AR6953" i="1"/>
  <c r="AP6952" i="1"/>
  <c r="AT9788" i="1"/>
  <c r="AM9788" i="1"/>
  <c r="AN9788" i="1" s="1"/>
  <c r="AK9789" i="1"/>
  <c r="AO9788" i="1"/>
  <c r="AU9788" i="1" l="1"/>
  <c r="AS9788" i="1" s="1"/>
  <c r="AP6953" i="1"/>
  <c r="AQ6954" i="1"/>
  <c r="AT9789" i="1"/>
  <c r="AM9789" i="1"/>
  <c r="AN9789" i="1" s="1"/>
  <c r="AK9790" i="1"/>
  <c r="AO9789" i="1"/>
  <c r="AU9789" i="1" l="1"/>
  <c r="AS9789" i="1" s="1"/>
  <c r="AR6954" i="1"/>
  <c r="AQ6955" i="1" s="1"/>
  <c r="AT9790" i="1"/>
  <c r="AM9790" i="1"/>
  <c r="AN9790" i="1" s="1"/>
  <c r="AK9791" i="1"/>
  <c r="AO9790" i="1"/>
  <c r="AU9790" i="1" l="1"/>
  <c r="AS9790" i="1" s="1"/>
  <c r="AD283" i="1"/>
  <c r="AR6955" i="1"/>
  <c r="AP6954" i="1"/>
  <c r="AT9791" i="1"/>
  <c r="AM9791" i="1"/>
  <c r="AN9791" i="1" s="1"/>
  <c r="AK9792" i="1"/>
  <c r="AO9791" i="1"/>
  <c r="AU9791" i="1" l="1"/>
  <c r="AS9791" i="1" s="1"/>
  <c r="AP6955" i="1"/>
  <c r="AC283" i="1" s="1"/>
  <c r="AE283" i="1"/>
  <c r="AQ6956" i="1"/>
  <c r="AT9792" i="1"/>
  <c r="AM9792" i="1"/>
  <c r="AN9792" i="1" s="1"/>
  <c r="AK9793" i="1"/>
  <c r="AO9792" i="1"/>
  <c r="AU9792" i="1" l="1"/>
  <c r="AS9792" i="1" s="1"/>
  <c r="AR6956" i="1"/>
  <c r="AT9793" i="1"/>
  <c r="AM9793" i="1"/>
  <c r="AN9793" i="1" s="1"/>
  <c r="AK9794" i="1"/>
  <c r="AO9793" i="1"/>
  <c r="AU9793" i="1" l="1"/>
  <c r="AS9793" i="1" s="1"/>
  <c r="AP6956" i="1"/>
  <c r="AQ6957" i="1"/>
  <c r="AT9794" i="1"/>
  <c r="AM9794" i="1"/>
  <c r="AN9794" i="1" s="1"/>
  <c r="AK9795" i="1"/>
  <c r="AO9794" i="1"/>
  <c r="AU9794" i="1" l="1"/>
  <c r="AS9794" i="1" s="1"/>
  <c r="AR6957" i="1"/>
  <c r="AQ6958" i="1" s="1"/>
  <c r="AT9795" i="1"/>
  <c r="AM9795" i="1"/>
  <c r="AN9795" i="1" s="1"/>
  <c r="AK9796" i="1"/>
  <c r="AO9795" i="1"/>
  <c r="AU9795" i="1" l="1"/>
  <c r="AS9795" i="1" s="1"/>
  <c r="AR6958" i="1"/>
  <c r="AQ6959" i="1" s="1"/>
  <c r="AP6957" i="1"/>
  <c r="AT9796" i="1"/>
  <c r="AM9796" i="1"/>
  <c r="AN9796" i="1" s="1"/>
  <c r="AK9797" i="1"/>
  <c r="AO9796" i="1"/>
  <c r="AU9796" i="1" l="1"/>
  <c r="AS9796" i="1" s="1"/>
  <c r="AR6959" i="1"/>
  <c r="AQ6960" i="1" s="1"/>
  <c r="AP6958" i="1"/>
  <c r="AT9797" i="1"/>
  <c r="AM9797" i="1"/>
  <c r="AN9797" i="1" s="1"/>
  <c r="AK9798" i="1"/>
  <c r="AO9797" i="1"/>
  <c r="AU9797" i="1" l="1"/>
  <c r="AS9797" i="1" s="1"/>
  <c r="AR6960" i="1"/>
  <c r="AQ6961" i="1" s="1"/>
  <c r="AP6959" i="1"/>
  <c r="AT9798" i="1"/>
  <c r="AM9798" i="1"/>
  <c r="AN9798" i="1" s="1"/>
  <c r="AK9799" i="1"/>
  <c r="AO9798" i="1"/>
  <c r="AU9798" i="1" l="1"/>
  <c r="AS9798" i="1" s="1"/>
  <c r="AR6961" i="1"/>
  <c r="AQ6962" i="1" s="1"/>
  <c r="AP6960" i="1"/>
  <c r="AT9799" i="1"/>
  <c r="AM9799" i="1"/>
  <c r="AN9799" i="1" s="1"/>
  <c r="AK9800" i="1"/>
  <c r="AO9799" i="1"/>
  <c r="AU9799" i="1" l="1"/>
  <c r="AS9799" i="1" s="1"/>
  <c r="AR6962" i="1"/>
  <c r="AP6961" i="1"/>
  <c r="AT9800" i="1"/>
  <c r="AM9800" i="1"/>
  <c r="AN9800" i="1" s="1"/>
  <c r="AK9801" i="1"/>
  <c r="AO9800" i="1"/>
  <c r="AU9800" i="1" l="1"/>
  <c r="AS9800" i="1" s="1"/>
  <c r="AP6962" i="1"/>
  <c r="AQ6963" i="1"/>
  <c r="AT9801" i="1"/>
  <c r="AM9801" i="1"/>
  <c r="AN9801" i="1" s="1"/>
  <c r="AK9802" i="1"/>
  <c r="AO9801" i="1"/>
  <c r="AU9801" i="1" l="1"/>
  <c r="AS9801" i="1" s="1"/>
  <c r="AR6963" i="1"/>
  <c r="AQ6964" i="1" s="1"/>
  <c r="AT9802" i="1"/>
  <c r="AM9802" i="1"/>
  <c r="AN9802" i="1" s="1"/>
  <c r="AK9803" i="1"/>
  <c r="AO9802" i="1"/>
  <c r="AU9802" i="1" l="1"/>
  <c r="AS9802" i="1" s="1"/>
  <c r="AR6964" i="1"/>
  <c r="AQ6965" i="1" s="1"/>
  <c r="AP6963" i="1"/>
  <c r="AT9803" i="1"/>
  <c r="AM9803" i="1"/>
  <c r="AN9803" i="1" s="1"/>
  <c r="AK9804" i="1"/>
  <c r="AO9803" i="1"/>
  <c r="AU9803" i="1" l="1"/>
  <c r="AS9803" i="1" s="1"/>
  <c r="AR6965" i="1"/>
  <c r="AQ6966" i="1" s="1"/>
  <c r="AP6964" i="1"/>
  <c r="AT9804" i="1"/>
  <c r="AM9804" i="1"/>
  <c r="AN9804" i="1" s="1"/>
  <c r="AK9805" i="1"/>
  <c r="AA397" i="1" s="1"/>
  <c r="AO9804" i="1"/>
  <c r="AU9804" i="1" l="1"/>
  <c r="AS9804" i="1" s="1"/>
  <c r="AR6966" i="1"/>
  <c r="AQ6967" i="1" s="1"/>
  <c r="AP6965" i="1"/>
  <c r="AT9805" i="1"/>
  <c r="AF397" i="1" s="1"/>
  <c r="AM9805" i="1"/>
  <c r="AN9805" i="1" s="1"/>
  <c r="AK9806" i="1"/>
  <c r="AO9805" i="1"/>
  <c r="AB397" i="1" s="1"/>
  <c r="AU9805" i="1" l="1"/>
  <c r="AS9805" i="1" s="1"/>
  <c r="AR6967" i="1"/>
  <c r="AQ6968" i="1" s="1"/>
  <c r="AP6966" i="1"/>
  <c r="AT9806" i="1"/>
  <c r="AM9806" i="1"/>
  <c r="AN9806" i="1" s="1"/>
  <c r="AK9807" i="1"/>
  <c r="AO9806" i="1"/>
  <c r="AU9806" i="1" l="1"/>
  <c r="AS9806" i="1" s="1"/>
  <c r="AR6968" i="1"/>
  <c r="AQ6969" i="1" s="1"/>
  <c r="AP6967" i="1"/>
  <c r="AT9807" i="1"/>
  <c r="AM9807" i="1"/>
  <c r="AN9807" i="1" s="1"/>
  <c r="AK9808" i="1"/>
  <c r="AO9807" i="1"/>
  <c r="AU9807" i="1" l="1"/>
  <c r="AS9807" i="1" s="1"/>
  <c r="AR6969" i="1"/>
  <c r="AQ6970" i="1" s="1"/>
  <c r="AP6968" i="1"/>
  <c r="AT9808" i="1"/>
  <c r="AM9808" i="1"/>
  <c r="AN9808" i="1" s="1"/>
  <c r="AK9809" i="1"/>
  <c r="AO9808" i="1"/>
  <c r="AU9808" i="1" l="1"/>
  <c r="AS9808" i="1" s="1"/>
  <c r="AR6970" i="1"/>
  <c r="AQ6971" i="1" s="1"/>
  <c r="AP6969" i="1"/>
  <c r="AT9809" i="1"/>
  <c r="AM9809" i="1"/>
  <c r="AN9809" i="1" s="1"/>
  <c r="AK9810" i="1"/>
  <c r="AO9809" i="1"/>
  <c r="AU9809" i="1" l="1"/>
  <c r="AS9809" i="1" s="1"/>
  <c r="AR6971" i="1"/>
  <c r="AP6970" i="1"/>
  <c r="AT9810" i="1"/>
  <c r="AM9810" i="1"/>
  <c r="AN9810" i="1" s="1"/>
  <c r="AK9811" i="1"/>
  <c r="AO9810" i="1"/>
  <c r="AU9810" i="1" l="1"/>
  <c r="AS9810" i="1" s="1"/>
  <c r="AP6971" i="1"/>
  <c r="AQ6972" i="1"/>
  <c r="AT9811" i="1"/>
  <c r="AM9811" i="1"/>
  <c r="AN9811" i="1" s="1"/>
  <c r="AK9812" i="1"/>
  <c r="AO9811" i="1"/>
  <c r="AU9811" i="1" l="1"/>
  <c r="AS9811" i="1" s="1"/>
  <c r="AR6972" i="1"/>
  <c r="AT9812" i="1"/>
  <c r="AM9812" i="1"/>
  <c r="AN9812" i="1" s="1"/>
  <c r="AK9813" i="1"/>
  <c r="AO9812" i="1"/>
  <c r="AU9812" i="1" l="1"/>
  <c r="AS9812" i="1" s="1"/>
  <c r="AP6972" i="1"/>
  <c r="AQ6973" i="1"/>
  <c r="AT9813" i="1"/>
  <c r="AM9813" i="1"/>
  <c r="AN9813" i="1" s="1"/>
  <c r="AK9814" i="1"/>
  <c r="AO9813" i="1"/>
  <c r="AU9813" i="1" l="1"/>
  <c r="AS9813" i="1" s="1"/>
  <c r="AR6973" i="1"/>
  <c r="AT9814" i="1"/>
  <c r="AM9814" i="1"/>
  <c r="AN9814" i="1" s="1"/>
  <c r="AK9815" i="1"/>
  <c r="AO9814" i="1"/>
  <c r="AU9814" i="1" l="1"/>
  <c r="AS9814" i="1" s="1"/>
  <c r="AP6973" i="1"/>
  <c r="AQ6974" i="1"/>
  <c r="AT9815" i="1"/>
  <c r="AM9815" i="1"/>
  <c r="AN9815" i="1" s="1"/>
  <c r="AK9816" i="1"/>
  <c r="AO9815" i="1"/>
  <c r="AU9815" i="1" l="1"/>
  <c r="AS9815" i="1" s="1"/>
  <c r="AR6974" i="1"/>
  <c r="AQ6975" i="1" s="1"/>
  <c r="AT9816" i="1"/>
  <c r="AM9816" i="1"/>
  <c r="AN9816" i="1" s="1"/>
  <c r="AK9817" i="1"/>
  <c r="AO9816" i="1"/>
  <c r="AU9816" i="1" l="1"/>
  <c r="AS9816" i="1" s="1"/>
  <c r="AR6975" i="1"/>
  <c r="AQ6976" i="1" s="1"/>
  <c r="AP6974" i="1"/>
  <c r="AT9817" i="1"/>
  <c r="AM9817" i="1"/>
  <c r="AN9817" i="1" s="1"/>
  <c r="AK9818" i="1"/>
  <c r="AO9817" i="1"/>
  <c r="AU9817" i="1" l="1"/>
  <c r="AS9817" i="1" s="1"/>
  <c r="AR6976" i="1"/>
  <c r="AQ6977" i="1" s="1"/>
  <c r="AP6975" i="1"/>
  <c r="AT9818" i="1"/>
  <c r="AM9818" i="1"/>
  <c r="AN9818" i="1" s="1"/>
  <c r="AK9819" i="1"/>
  <c r="AO9818" i="1"/>
  <c r="AU9818" i="1" l="1"/>
  <c r="AS9818" i="1" s="1"/>
  <c r="AR6977" i="1"/>
  <c r="AQ6978" i="1" s="1"/>
  <c r="AP6976" i="1"/>
  <c r="AT9819" i="1"/>
  <c r="AM9819" i="1"/>
  <c r="AN9819" i="1" s="1"/>
  <c r="AK9820" i="1"/>
  <c r="AO9819" i="1"/>
  <c r="AU9819" i="1" l="1"/>
  <c r="AS9819" i="1" s="1"/>
  <c r="AR6978" i="1"/>
  <c r="AQ6979" i="1" s="1"/>
  <c r="AP6977" i="1"/>
  <c r="AT9820" i="1"/>
  <c r="AM9820" i="1"/>
  <c r="AN9820" i="1" s="1"/>
  <c r="AK9821" i="1"/>
  <c r="AO9820" i="1"/>
  <c r="AU9820" i="1" l="1"/>
  <c r="AS9820" i="1" s="1"/>
  <c r="AR6979" i="1"/>
  <c r="AQ6980" i="1" s="1"/>
  <c r="AP6978" i="1"/>
  <c r="AT9821" i="1"/>
  <c r="AM9821" i="1"/>
  <c r="AN9821" i="1" s="1"/>
  <c r="AK9822" i="1"/>
  <c r="AO9821" i="1"/>
  <c r="AU9821" i="1" l="1"/>
  <c r="AS9821" i="1" s="1"/>
  <c r="AD284" i="1"/>
  <c r="AR6980" i="1"/>
  <c r="AP6979" i="1"/>
  <c r="AT9822" i="1"/>
  <c r="AM9822" i="1"/>
  <c r="AN9822" i="1" s="1"/>
  <c r="AK9823" i="1"/>
  <c r="AO9822" i="1"/>
  <c r="AU9822" i="1" l="1"/>
  <c r="AS9822" i="1" s="1"/>
  <c r="AP6980" i="1"/>
  <c r="AC284" i="1" s="1"/>
  <c r="AE284" i="1"/>
  <c r="AQ6981" i="1"/>
  <c r="AT9823" i="1"/>
  <c r="AM9823" i="1"/>
  <c r="AN9823" i="1" s="1"/>
  <c r="AK9824" i="1"/>
  <c r="AO9823" i="1"/>
  <c r="AU9823" i="1" l="1"/>
  <c r="AS9823" i="1" s="1"/>
  <c r="AR6981" i="1"/>
  <c r="AQ6982" i="1" s="1"/>
  <c r="AT9824" i="1"/>
  <c r="AM9824" i="1"/>
  <c r="AN9824" i="1" s="1"/>
  <c r="AK9825" i="1"/>
  <c r="AO9824" i="1"/>
  <c r="AU9824" i="1" l="1"/>
  <c r="AS9824" i="1" s="1"/>
  <c r="AR6982" i="1"/>
  <c r="AQ6983" i="1" s="1"/>
  <c r="AP6981" i="1"/>
  <c r="AT9825" i="1"/>
  <c r="AM9825" i="1"/>
  <c r="AN9825" i="1" s="1"/>
  <c r="AK9826" i="1"/>
  <c r="AO9825" i="1"/>
  <c r="AU9825" i="1" l="1"/>
  <c r="AS9825" i="1" s="1"/>
  <c r="AR6983" i="1"/>
  <c r="AP6982" i="1"/>
  <c r="AT9826" i="1"/>
  <c r="AM9826" i="1"/>
  <c r="AN9826" i="1" s="1"/>
  <c r="AK9827" i="1"/>
  <c r="AO9826" i="1"/>
  <c r="AU9826" i="1" l="1"/>
  <c r="AS9826" i="1" s="1"/>
  <c r="AP6983" i="1"/>
  <c r="AQ6984" i="1"/>
  <c r="AT9827" i="1"/>
  <c r="AM9827" i="1"/>
  <c r="AN9827" i="1" s="1"/>
  <c r="AK9828" i="1"/>
  <c r="AO9827" i="1"/>
  <c r="AU9827" i="1" l="1"/>
  <c r="AS9827" i="1" s="1"/>
  <c r="AR6984" i="1"/>
  <c r="AT9828" i="1"/>
  <c r="AM9828" i="1"/>
  <c r="AN9828" i="1" s="1"/>
  <c r="AK9829" i="1"/>
  <c r="AO9828" i="1"/>
  <c r="AU9828" i="1" l="1"/>
  <c r="AS9828" i="1" s="1"/>
  <c r="AP6984" i="1"/>
  <c r="AQ6985" i="1"/>
  <c r="AT9829" i="1"/>
  <c r="AM9829" i="1"/>
  <c r="AN9829" i="1" s="1"/>
  <c r="AK9830" i="1"/>
  <c r="AA398" i="1" s="1"/>
  <c r="AO9829" i="1"/>
  <c r="AU9829" i="1" l="1"/>
  <c r="AS9829" i="1" s="1"/>
  <c r="AR6985" i="1"/>
  <c r="AT9830" i="1"/>
  <c r="AF398" i="1" s="1"/>
  <c r="AM9830" i="1"/>
  <c r="AN9830" i="1" s="1"/>
  <c r="AK9831" i="1"/>
  <c r="AO9830" i="1"/>
  <c r="AB398" i="1" s="1"/>
  <c r="AU9830" i="1" l="1"/>
  <c r="AS9830" i="1" s="1"/>
  <c r="AP6985" i="1"/>
  <c r="AQ6986" i="1"/>
  <c r="AT9831" i="1"/>
  <c r="AM9831" i="1"/>
  <c r="AN9831" i="1" s="1"/>
  <c r="AK9832" i="1"/>
  <c r="AO9831" i="1"/>
  <c r="AU9831" i="1" l="1"/>
  <c r="AS9831" i="1" s="1"/>
  <c r="AR6986" i="1"/>
  <c r="AQ6987" i="1" s="1"/>
  <c r="AT9832" i="1"/>
  <c r="AM9832" i="1"/>
  <c r="AN9832" i="1" s="1"/>
  <c r="AK9833" i="1"/>
  <c r="AO9832" i="1"/>
  <c r="AU9832" i="1" l="1"/>
  <c r="AS9832" i="1" s="1"/>
  <c r="AR6987" i="1"/>
  <c r="AQ6988" i="1" s="1"/>
  <c r="AP6986" i="1"/>
  <c r="AT9833" i="1"/>
  <c r="AM9833" i="1"/>
  <c r="AN9833" i="1" s="1"/>
  <c r="AK9834" i="1"/>
  <c r="AO9833" i="1"/>
  <c r="AU9833" i="1" l="1"/>
  <c r="AS9833" i="1" s="1"/>
  <c r="AR6988" i="1"/>
  <c r="AP6987" i="1"/>
  <c r="AT9834" i="1"/>
  <c r="AM9834" i="1"/>
  <c r="AN9834" i="1" s="1"/>
  <c r="AK9835" i="1"/>
  <c r="AO9834" i="1"/>
  <c r="AU9834" i="1" l="1"/>
  <c r="AS9834" i="1" s="1"/>
  <c r="AP6988" i="1"/>
  <c r="AQ6989" i="1"/>
  <c r="AT9835" i="1"/>
  <c r="AM9835" i="1"/>
  <c r="AN9835" i="1" s="1"/>
  <c r="AK9836" i="1"/>
  <c r="AO9835" i="1"/>
  <c r="AU9835" i="1" l="1"/>
  <c r="AS9835" i="1" s="1"/>
  <c r="AR6989" i="1"/>
  <c r="AQ6990" i="1" s="1"/>
  <c r="AT9836" i="1"/>
  <c r="AM9836" i="1"/>
  <c r="AN9836" i="1" s="1"/>
  <c r="AK9837" i="1"/>
  <c r="AO9836" i="1"/>
  <c r="AU9836" i="1" l="1"/>
  <c r="AS9836" i="1" s="1"/>
  <c r="AR6990" i="1"/>
  <c r="AQ6991" i="1" s="1"/>
  <c r="AP6989" i="1"/>
  <c r="AT9837" i="1"/>
  <c r="AM9837" i="1"/>
  <c r="AN9837" i="1" s="1"/>
  <c r="AK9838" i="1"/>
  <c r="AO9837" i="1"/>
  <c r="AU9837" i="1" l="1"/>
  <c r="AS9837" i="1" s="1"/>
  <c r="AR6991" i="1"/>
  <c r="AQ6992" i="1" s="1"/>
  <c r="AP6990" i="1"/>
  <c r="AT9838" i="1"/>
  <c r="AM9838" i="1"/>
  <c r="AN9838" i="1" s="1"/>
  <c r="AK9839" i="1"/>
  <c r="AO9838" i="1"/>
  <c r="AU9838" i="1" l="1"/>
  <c r="AS9838" i="1" s="1"/>
  <c r="AR6992" i="1"/>
  <c r="AP6991" i="1"/>
  <c r="AT9839" i="1"/>
  <c r="AM9839" i="1"/>
  <c r="AN9839" i="1" s="1"/>
  <c r="AK9840" i="1"/>
  <c r="AO9839" i="1"/>
  <c r="AU9839" i="1" l="1"/>
  <c r="AS9839" i="1" s="1"/>
  <c r="AP6992" i="1"/>
  <c r="AQ6993" i="1"/>
  <c r="AT9840" i="1"/>
  <c r="AM9840" i="1"/>
  <c r="AN9840" i="1" s="1"/>
  <c r="AK9841" i="1"/>
  <c r="AO9840" i="1"/>
  <c r="AU9840" i="1" l="1"/>
  <c r="AS9840" i="1" s="1"/>
  <c r="AR6993" i="1"/>
  <c r="AT9841" i="1"/>
  <c r="AM9841" i="1"/>
  <c r="AN9841" i="1" s="1"/>
  <c r="AK9842" i="1"/>
  <c r="AO9841" i="1"/>
  <c r="AU9841" i="1" l="1"/>
  <c r="AS9841" i="1" s="1"/>
  <c r="AP6993" i="1"/>
  <c r="AQ6994" i="1"/>
  <c r="AT9842" i="1"/>
  <c r="AM9842" i="1"/>
  <c r="AN9842" i="1" s="1"/>
  <c r="AK9843" i="1"/>
  <c r="AO9842" i="1"/>
  <c r="AU9842" i="1" l="1"/>
  <c r="AS9842" i="1" s="1"/>
  <c r="AR6994" i="1"/>
  <c r="AT9843" i="1"/>
  <c r="AM9843" i="1"/>
  <c r="AN9843" i="1" s="1"/>
  <c r="AK9844" i="1"/>
  <c r="AO9843" i="1"/>
  <c r="AU9843" i="1" l="1"/>
  <c r="AS9843" i="1" s="1"/>
  <c r="AP6994" i="1"/>
  <c r="AQ6995" i="1"/>
  <c r="AT9844" i="1"/>
  <c r="AM9844" i="1"/>
  <c r="AN9844" i="1" s="1"/>
  <c r="AK9845" i="1"/>
  <c r="AO9844" i="1"/>
  <c r="AU9844" i="1" l="1"/>
  <c r="AS9844" i="1" s="1"/>
  <c r="AR6995" i="1"/>
  <c r="AT9845" i="1"/>
  <c r="AM9845" i="1"/>
  <c r="AN9845" i="1" s="1"/>
  <c r="AK9846" i="1"/>
  <c r="AO9845" i="1"/>
  <c r="AU9845" i="1" l="1"/>
  <c r="AS9845" i="1" s="1"/>
  <c r="AP6995" i="1"/>
  <c r="AQ6996" i="1"/>
  <c r="AT9846" i="1"/>
  <c r="AM9846" i="1"/>
  <c r="AN9846" i="1" s="1"/>
  <c r="AK9847" i="1"/>
  <c r="AO9846" i="1"/>
  <c r="AU9846" i="1" l="1"/>
  <c r="AS9846" i="1" s="1"/>
  <c r="AR6996" i="1"/>
  <c r="AQ6997" i="1" s="1"/>
  <c r="AT9847" i="1"/>
  <c r="AM9847" i="1"/>
  <c r="AN9847" i="1" s="1"/>
  <c r="AK9848" i="1"/>
  <c r="AO9847" i="1"/>
  <c r="AU9847" i="1" l="1"/>
  <c r="AS9847" i="1" s="1"/>
  <c r="AR6997" i="1"/>
  <c r="AQ6998" i="1" s="1"/>
  <c r="AP6996" i="1"/>
  <c r="AT9848" i="1"/>
  <c r="AM9848" i="1"/>
  <c r="AN9848" i="1" s="1"/>
  <c r="AK9849" i="1"/>
  <c r="AO9848" i="1"/>
  <c r="AU9848" i="1" l="1"/>
  <c r="AS9848" i="1" s="1"/>
  <c r="AR6998" i="1"/>
  <c r="AP6997" i="1"/>
  <c r="AT9849" i="1"/>
  <c r="AM9849" i="1"/>
  <c r="AN9849" i="1" s="1"/>
  <c r="AK9850" i="1"/>
  <c r="AO9849" i="1"/>
  <c r="AU9849" i="1" l="1"/>
  <c r="AS9849" i="1" s="1"/>
  <c r="AP6998" i="1"/>
  <c r="AQ6999" i="1"/>
  <c r="AT9850" i="1"/>
  <c r="AM9850" i="1"/>
  <c r="AN9850" i="1" s="1"/>
  <c r="AK9851" i="1"/>
  <c r="AO9850" i="1"/>
  <c r="AU9850" i="1" l="1"/>
  <c r="AS9850" i="1" s="1"/>
  <c r="AR6999" i="1"/>
  <c r="AT9851" i="1"/>
  <c r="AM9851" i="1"/>
  <c r="AN9851" i="1" s="1"/>
  <c r="AK9852" i="1"/>
  <c r="AO9851" i="1"/>
  <c r="AU9851" i="1" l="1"/>
  <c r="AS9851" i="1" s="1"/>
  <c r="AP6999" i="1"/>
  <c r="AQ7000" i="1"/>
  <c r="AT9852" i="1"/>
  <c r="AM9852" i="1"/>
  <c r="AN9852" i="1" s="1"/>
  <c r="AK9853" i="1"/>
  <c r="AO9852" i="1"/>
  <c r="AU9852" i="1" l="1"/>
  <c r="AS9852" i="1" s="1"/>
  <c r="AR7000" i="1"/>
  <c r="AT9853" i="1"/>
  <c r="AM9853" i="1"/>
  <c r="AN9853" i="1" s="1"/>
  <c r="AK9854" i="1"/>
  <c r="AO9853" i="1"/>
  <c r="AU9853" i="1" l="1"/>
  <c r="AS9853" i="1" s="1"/>
  <c r="AP7000" i="1"/>
  <c r="AQ7001" i="1"/>
  <c r="AT9854" i="1"/>
  <c r="AM9854" i="1"/>
  <c r="AN9854" i="1" s="1"/>
  <c r="AK9855" i="1"/>
  <c r="AA399" i="1" s="1"/>
  <c r="AO9854" i="1"/>
  <c r="AU9854" i="1" l="1"/>
  <c r="AS9854" i="1" s="1"/>
  <c r="AR7001" i="1"/>
  <c r="AQ7002" i="1" s="1"/>
  <c r="AT9855" i="1"/>
  <c r="AF399" i="1" s="1"/>
  <c r="AM9855" i="1"/>
  <c r="AN9855" i="1" s="1"/>
  <c r="AK9856" i="1"/>
  <c r="AO9855" i="1"/>
  <c r="AB399" i="1" s="1"/>
  <c r="AU9855" i="1" l="1"/>
  <c r="AS9855" i="1" s="1"/>
  <c r="AR7002" i="1"/>
  <c r="AQ7003" i="1" s="1"/>
  <c r="AP7001" i="1"/>
  <c r="AT9856" i="1"/>
  <c r="AM9856" i="1"/>
  <c r="AN9856" i="1" s="1"/>
  <c r="AK9857" i="1"/>
  <c r="AO9856" i="1"/>
  <c r="AU9856" i="1" l="1"/>
  <c r="AS9856" i="1" s="1"/>
  <c r="AR7003" i="1"/>
  <c r="AQ7004" i="1" s="1"/>
  <c r="AP7002" i="1"/>
  <c r="AT9857" i="1"/>
  <c r="AM9857" i="1"/>
  <c r="AN9857" i="1" s="1"/>
  <c r="AK9858" i="1"/>
  <c r="AO9857" i="1"/>
  <c r="AU9857" i="1" l="1"/>
  <c r="AS9857" i="1" s="1"/>
  <c r="AR7004" i="1"/>
  <c r="AQ7005" i="1" s="1"/>
  <c r="AP7003" i="1"/>
  <c r="AT9858" i="1"/>
  <c r="AM9858" i="1"/>
  <c r="AN9858" i="1" s="1"/>
  <c r="AK9859" i="1"/>
  <c r="AO9858" i="1"/>
  <c r="AU9858" i="1" l="1"/>
  <c r="AS9858" i="1" s="1"/>
  <c r="AD285" i="1"/>
  <c r="AR7005" i="1"/>
  <c r="AP7004" i="1"/>
  <c r="AT9859" i="1"/>
  <c r="AM9859" i="1"/>
  <c r="AN9859" i="1" s="1"/>
  <c r="AK9860" i="1"/>
  <c r="AO9859" i="1"/>
  <c r="AU9859" i="1" l="1"/>
  <c r="AS9859" i="1" s="1"/>
  <c r="AP7005" i="1"/>
  <c r="AC285" i="1" s="1"/>
  <c r="AE285" i="1"/>
  <c r="AQ7006" i="1"/>
  <c r="AT9860" i="1"/>
  <c r="AM9860" i="1"/>
  <c r="AN9860" i="1" s="1"/>
  <c r="AK9861" i="1"/>
  <c r="AO9860" i="1"/>
  <c r="AU9860" i="1" l="1"/>
  <c r="AS9860" i="1" s="1"/>
  <c r="AR7006" i="1"/>
  <c r="AT9861" i="1"/>
  <c r="AM9861" i="1"/>
  <c r="AN9861" i="1" s="1"/>
  <c r="AK9862" i="1"/>
  <c r="AO9861" i="1"/>
  <c r="AU9861" i="1" l="1"/>
  <c r="AS9861" i="1" s="1"/>
  <c r="AP7006" i="1"/>
  <c r="AQ7007" i="1"/>
  <c r="AT9862" i="1"/>
  <c r="AM9862" i="1"/>
  <c r="AN9862" i="1" s="1"/>
  <c r="AK9863" i="1"/>
  <c r="AO9862" i="1"/>
  <c r="AU9862" i="1" l="1"/>
  <c r="AS9862" i="1" s="1"/>
  <c r="AR7007" i="1"/>
  <c r="AQ7008" i="1" s="1"/>
  <c r="AT9863" i="1"/>
  <c r="AM9863" i="1"/>
  <c r="AN9863" i="1" s="1"/>
  <c r="AK9864" i="1"/>
  <c r="AO9863" i="1"/>
  <c r="AU9863" i="1" l="1"/>
  <c r="AS9863" i="1" s="1"/>
  <c r="AR7008" i="1"/>
  <c r="AQ7009" i="1" s="1"/>
  <c r="AP7007" i="1"/>
  <c r="AT9864" i="1"/>
  <c r="AM9864" i="1"/>
  <c r="AN9864" i="1" s="1"/>
  <c r="AK9865" i="1"/>
  <c r="AO9864" i="1"/>
  <c r="AU9864" i="1" l="1"/>
  <c r="AS9864" i="1" s="1"/>
  <c r="AR7009" i="1"/>
  <c r="AQ7010" i="1" s="1"/>
  <c r="AP7008" i="1"/>
  <c r="AT9865" i="1"/>
  <c r="AM9865" i="1"/>
  <c r="AN9865" i="1" s="1"/>
  <c r="AK9866" i="1"/>
  <c r="AO9865" i="1"/>
  <c r="AU9865" i="1" l="1"/>
  <c r="AS9865" i="1" s="1"/>
  <c r="AR7010" i="1"/>
  <c r="AQ7011" i="1" s="1"/>
  <c r="AP7009" i="1"/>
  <c r="AT9866" i="1"/>
  <c r="AM9866" i="1"/>
  <c r="AN9866" i="1" s="1"/>
  <c r="AK9867" i="1"/>
  <c r="AO9866" i="1"/>
  <c r="AU9866" i="1" l="1"/>
  <c r="AS9866" i="1" s="1"/>
  <c r="AR7011" i="1"/>
  <c r="AQ7012" i="1" s="1"/>
  <c r="AP7010" i="1"/>
  <c r="AT9867" i="1"/>
  <c r="AM9867" i="1"/>
  <c r="AN9867" i="1" s="1"/>
  <c r="AK9868" i="1"/>
  <c r="AO9867" i="1"/>
  <c r="AU9867" i="1" l="1"/>
  <c r="AS9867" i="1" s="1"/>
  <c r="AR7012" i="1"/>
  <c r="AP7011" i="1"/>
  <c r="AT9868" i="1"/>
  <c r="AM9868" i="1"/>
  <c r="AN9868" i="1" s="1"/>
  <c r="AK9869" i="1"/>
  <c r="AO9868" i="1"/>
  <c r="AU9868" i="1" l="1"/>
  <c r="AS9868" i="1" s="1"/>
  <c r="AP7012" i="1"/>
  <c r="AQ7013" i="1"/>
  <c r="AT9869" i="1"/>
  <c r="AM9869" i="1"/>
  <c r="AN9869" i="1" s="1"/>
  <c r="AK9870" i="1"/>
  <c r="AO9869" i="1"/>
  <c r="AU9869" i="1" l="1"/>
  <c r="AS9869" i="1" s="1"/>
  <c r="AR7013" i="1"/>
  <c r="AQ7014" i="1" s="1"/>
  <c r="AT9870" i="1"/>
  <c r="AM9870" i="1"/>
  <c r="AN9870" i="1" s="1"/>
  <c r="AK9871" i="1"/>
  <c r="AO9870" i="1"/>
  <c r="AU9870" i="1" l="1"/>
  <c r="AS9870" i="1" s="1"/>
  <c r="AR7014" i="1"/>
  <c r="AP7013" i="1"/>
  <c r="AT9871" i="1"/>
  <c r="AM9871" i="1"/>
  <c r="AN9871" i="1" s="1"/>
  <c r="AK9872" i="1"/>
  <c r="AO9871" i="1"/>
  <c r="AU9871" i="1" l="1"/>
  <c r="AS9871" i="1" s="1"/>
  <c r="AP7014" i="1"/>
  <c r="AQ7015" i="1"/>
  <c r="AT9872" i="1"/>
  <c r="AM9872" i="1"/>
  <c r="AN9872" i="1" s="1"/>
  <c r="AK9873" i="1"/>
  <c r="AO9872" i="1"/>
  <c r="AU9872" i="1" l="1"/>
  <c r="AS9872" i="1" s="1"/>
  <c r="AR7015" i="1"/>
  <c r="AQ7016" i="1" s="1"/>
  <c r="AT9873" i="1"/>
  <c r="AM9873" i="1"/>
  <c r="AN9873" i="1" s="1"/>
  <c r="AK9874" i="1"/>
  <c r="AO9873" i="1"/>
  <c r="AU9873" i="1" l="1"/>
  <c r="AS9873" i="1" s="1"/>
  <c r="AR7016" i="1"/>
  <c r="AQ7017" i="1" s="1"/>
  <c r="AP7015" i="1"/>
  <c r="AT9874" i="1"/>
  <c r="AM9874" i="1"/>
  <c r="AN9874" i="1" s="1"/>
  <c r="AK9875" i="1"/>
  <c r="AO9874" i="1"/>
  <c r="AU9874" i="1" l="1"/>
  <c r="AS9874" i="1" s="1"/>
  <c r="AR7017" i="1"/>
  <c r="AQ7018" i="1" s="1"/>
  <c r="AP7016" i="1"/>
  <c r="AT9875" i="1"/>
  <c r="AM9875" i="1"/>
  <c r="AN9875" i="1" s="1"/>
  <c r="AK9876" i="1"/>
  <c r="AO9875" i="1"/>
  <c r="AU9875" i="1" l="1"/>
  <c r="AS9875" i="1" s="1"/>
  <c r="AR7018" i="1"/>
  <c r="AQ7019" i="1" s="1"/>
  <c r="AP7017" i="1"/>
  <c r="AT9876" i="1"/>
  <c r="AM9876" i="1"/>
  <c r="AN9876" i="1" s="1"/>
  <c r="AK9877" i="1"/>
  <c r="AO9876" i="1"/>
  <c r="AU9876" i="1" l="1"/>
  <c r="AS9876" i="1" s="1"/>
  <c r="AR7019" i="1"/>
  <c r="AQ7020" i="1" s="1"/>
  <c r="AP7018" i="1"/>
  <c r="AM9877" i="1"/>
  <c r="AN9877" i="1" s="1"/>
  <c r="AT9877" i="1"/>
  <c r="AK9878" i="1"/>
  <c r="AO9877" i="1"/>
  <c r="AU9877" i="1" l="1"/>
  <c r="AS9877" i="1" s="1"/>
  <c r="AR7020" i="1"/>
  <c r="AQ7021" i="1" s="1"/>
  <c r="AP7019" i="1"/>
  <c r="AT9878" i="1"/>
  <c r="AM9878" i="1"/>
  <c r="AN9878" i="1" s="1"/>
  <c r="AK9879" i="1"/>
  <c r="AO9878" i="1"/>
  <c r="AU9878" i="1" l="1"/>
  <c r="AS9878" i="1" s="1"/>
  <c r="AR7021" i="1"/>
  <c r="AP7020" i="1"/>
  <c r="AT9879" i="1"/>
  <c r="AM9879" i="1"/>
  <c r="AN9879" i="1" s="1"/>
  <c r="AK9880" i="1"/>
  <c r="AA400" i="1" s="1"/>
  <c r="AO9879" i="1"/>
  <c r="AU9879" i="1" l="1"/>
  <c r="AS9879" i="1" s="1"/>
  <c r="AP7021" i="1"/>
  <c r="AQ7022" i="1"/>
  <c r="AT9880" i="1"/>
  <c r="AF400" i="1" s="1"/>
  <c r="AM9880" i="1"/>
  <c r="AN9880" i="1" s="1"/>
  <c r="AK9881" i="1"/>
  <c r="AO9880" i="1"/>
  <c r="AB400" i="1" s="1"/>
  <c r="AU9880" i="1" l="1"/>
  <c r="AS9880" i="1" s="1"/>
  <c r="AR7022" i="1"/>
  <c r="AQ7023" i="1" s="1"/>
  <c r="AT9881" i="1"/>
  <c r="AM9881" i="1"/>
  <c r="AN9881" i="1" s="1"/>
  <c r="AK9882" i="1"/>
  <c r="AO9881" i="1"/>
  <c r="AU9881" i="1" l="1"/>
  <c r="AS9881" i="1" s="1"/>
  <c r="AR7023" i="1"/>
  <c r="AP7022" i="1"/>
  <c r="AT9882" i="1"/>
  <c r="AM9882" i="1"/>
  <c r="AN9882" i="1" s="1"/>
  <c r="AK9883" i="1"/>
  <c r="AO9882" i="1"/>
  <c r="AU9882" i="1" l="1"/>
  <c r="AS9882" i="1" s="1"/>
  <c r="AP7023" i="1"/>
  <c r="AQ7024" i="1"/>
  <c r="AT9883" i="1"/>
  <c r="AM9883" i="1"/>
  <c r="AN9883" i="1" s="1"/>
  <c r="AK9884" i="1"/>
  <c r="AO9883" i="1"/>
  <c r="AU9883" i="1" l="1"/>
  <c r="AS9883" i="1" s="1"/>
  <c r="AR7024" i="1"/>
  <c r="AQ7025" i="1" s="1"/>
  <c r="AT9884" i="1"/>
  <c r="AM9884" i="1"/>
  <c r="AN9884" i="1" s="1"/>
  <c r="AK9885" i="1"/>
  <c r="AO9884" i="1"/>
  <c r="AU9884" i="1" l="1"/>
  <c r="AS9884" i="1" s="1"/>
  <c r="AR7025" i="1"/>
  <c r="AQ7026" i="1" s="1"/>
  <c r="AP7024" i="1"/>
  <c r="AT9885" i="1"/>
  <c r="AM9885" i="1"/>
  <c r="AN9885" i="1" s="1"/>
  <c r="AK9886" i="1"/>
  <c r="AO9885" i="1"/>
  <c r="AU9885" i="1" l="1"/>
  <c r="AS9885" i="1" s="1"/>
  <c r="AR7026" i="1"/>
  <c r="AQ7027" i="1" s="1"/>
  <c r="AP7025" i="1"/>
  <c r="AT9886" i="1"/>
  <c r="AM9886" i="1"/>
  <c r="AN9886" i="1" s="1"/>
  <c r="AK9887" i="1"/>
  <c r="AO9886" i="1"/>
  <c r="AU9886" i="1" l="1"/>
  <c r="AS9886" i="1" s="1"/>
  <c r="AR7027" i="1"/>
  <c r="AP7026" i="1"/>
  <c r="AT9887" i="1"/>
  <c r="AM9887" i="1"/>
  <c r="AN9887" i="1" s="1"/>
  <c r="AK9888" i="1"/>
  <c r="AO9887" i="1"/>
  <c r="AU9887" i="1" l="1"/>
  <c r="AS9887" i="1" s="1"/>
  <c r="AP7027" i="1"/>
  <c r="AQ7028" i="1"/>
  <c r="AT9888" i="1"/>
  <c r="AM9888" i="1"/>
  <c r="AN9888" i="1" s="1"/>
  <c r="AK9889" i="1"/>
  <c r="AO9888" i="1"/>
  <c r="AU9888" i="1" l="1"/>
  <c r="AS9888" i="1" s="1"/>
  <c r="AR7028" i="1"/>
  <c r="AQ7029" i="1" s="1"/>
  <c r="AT9889" i="1"/>
  <c r="AM9889" i="1"/>
  <c r="AN9889" i="1" s="1"/>
  <c r="AK9890" i="1"/>
  <c r="AO9889" i="1"/>
  <c r="AU9889" i="1" l="1"/>
  <c r="AS9889" i="1" s="1"/>
  <c r="AR7029" i="1"/>
  <c r="AQ7030" i="1" s="1"/>
  <c r="AP7028" i="1"/>
  <c r="AT9890" i="1"/>
  <c r="AM9890" i="1"/>
  <c r="AN9890" i="1" s="1"/>
  <c r="AK9891" i="1"/>
  <c r="AO9890" i="1"/>
  <c r="AU9890" i="1" l="1"/>
  <c r="AS9890" i="1" s="1"/>
  <c r="AD286" i="1"/>
  <c r="AR7030" i="1"/>
  <c r="AQ7031" i="1" s="1"/>
  <c r="AP7029" i="1"/>
  <c r="AT9891" i="1"/>
  <c r="AM9891" i="1"/>
  <c r="AN9891" i="1" s="1"/>
  <c r="AK9892" i="1"/>
  <c r="AO9891" i="1"/>
  <c r="AU9891" i="1" l="1"/>
  <c r="AS9891" i="1" s="1"/>
  <c r="AR7031" i="1"/>
  <c r="AE286" i="1"/>
  <c r="AP7030" i="1"/>
  <c r="AC286" i="1" s="1"/>
  <c r="AT9892" i="1"/>
  <c r="AM9892" i="1"/>
  <c r="AN9892" i="1" s="1"/>
  <c r="AK9893" i="1"/>
  <c r="AO9892" i="1"/>
  <c r="AU9892" i="1" l="1"/>
  <c r="AS9892" i="1" s="1"/>
  <c r="AP7031" i="1"/>
  <c r="AQ7032" i="1"/>
  <c r="AT9893" i="1"/>
  <c r="AM9893" i="1"/>
  <c r="AN9893" i="1" s="1"/>
  <c r="AK9894" i="1"/>
  <c r="AO9893" i="1"/>
  <c r="AU9893" i="1" l="1"/>
  <c r="AS9893" i="1" s="1"/>
  <c r="AR7032" i="1"/>
  <c r="AT9894" i="1"/>
  <c r="AM9894" i="1"/>
  <c r="AN9894" i="1" s="1"/>
  <c r="AK9895" i="1"/>
  <c r="AO9894" i="1"/>
  <c r="AU9894" i="1" l="1"/>
  <c r="AS9894" i="1" s="1"/>
  <c r="AP7032" i="1"/>
  <c r="AQ7033" i="1"/>
  <c r="AT9895" i="1"/>
  <c r="AM9895" i="1"/>
  <c r="AN9895" i="1" s="1"/>
  <c r="AK9896" i="1"/>
  <c r="AO9895" i="1"/>
  <c r="AU9895" i="1" l="1"/>
  <c r="AS9895" i="1" s="1"/>
  <c r="AR7033" i="1"/>
  <c r="AT9896" i="1"/>
  <c r="AM9896" i="1"/>
  <c r="AN9896" i="1" s="1"/>
  <c r="AK9897" i="1"/>
  <c r="AO9896" i="1"/>
  <c r="AU9896" i="1" l="1"/>
  <c r="AS9896" i="1" s="1"/>
  <c r="AP7033" i="1"/>
  <c r="AQ7034" i="1"/>
  <c r="AT9897" i="1"/>
  <c r="AM9897" i="1"/>
  <c r="AN9897" i="1" s="1"/>
  <c r="AK9898" i="1"/>
  <c r="AO9897" i="1"/>
  <c r="AU9897" i="1" l="1"/>
  <c r="AS9897" i="1" s="1"/>
  <c r="AR7034" i="1"/>
  <c r="AQ7035" i="1" s="1"/>
  <c r="AT9898" i="1"/>
  <c r="AM9898" i="1"/>
  <c r="AN9898" i="1" s="1"/>
  <c r="AK9899" i="1"/>
  <c r="AO9898" i="1"/>
  <c r="AU9898" i="1" l="1"/>
  <c r="AS9898" i="1" s="1"/>
  <c r="AR7035" i="1"/>
  <c r="AQ7036" i="1" s="1"/>
  <c r="AP7034" i="1"/>
  <c r="AT9899" i="1"/>
  <c r="AM9899" i="1"/>
  <c r="AN9899" i="1" s="1"/>
  <c r="AK9900" i="1"/>
  <c r="AO9899" i="1"/>
  <c r="AU9899" i="1" l="1"/>
  <c r="AS9899" i="1" s="1"/>
  <c r="AR7036" i="1"/>
  <c r="AQ7037" i="1" s="1"/>
  <c r="AP7035" i="1"/>
  <c r="AT9900" i="1"/>
  <c r="AM9900" i="1"/>
  <c r="AN9900" i="1" s="1"/>
  <c r="AK9901" i="1"/>
  <c r="AO9900" i="1"/>
  <c r="AU9900" i="1" l="1"/>
  <c r="AS9900" i="1" s="1"/>
  <c r="AR7037" i="1"/>
  <c r="AQ7038" i="1" s="1"/>
  <c r="AP7036" i="1"/>
  <c r="AT9901" i="1"/>
  <c r="AM9901" i="1"/>
  <c r="AN9901" i="1" s="1"/>
  <c r="AK9902" i="1"/>
  <c r="AO9901" i="1"/>
  <c r="AU9901" i="1" l="1"/>
  <c r="AS9901" i="1" s="1"/>
  <c r="AR7038" i="1"/>
  <c r="AP7037" i="1"/>
  <c r="AT9902" i="1"/>
  <c r="AM9902" i="1"/>
  <c r="AN9902" i="1" s="1"/>
  <c r="AK9903" i="1"/>
  <c r="AO9902" i="1"/>
  <c r="AU9902" i="1" l="1"/>
  <c r="AS9902" i="1" s="1"/>
  <c r="AP7038" i="1"/>
  <c r="AQ7039" i="1"/>
  <c r="AT9903" i="1"/>
  <c r="AM9903" i="1"/>
  <c r="AN9903" i="1" s="1"/>
  <c r="AK9904" i="1"/>
  <c r="AO9903" i="1"/>
  <c r="AU9903" i="1" l="1"/>
  <c r="AS9903" i="1" s="1"/>
  <c r="AR7039" i="1"/>
  <c r="AT9904" i="1"/>
  <c r="AM9904" i="1"/>
  <c r="AN9904" i="1" s="1"/>
  <c r="AK9905" i="1"/>
  <c r="AA401" i="1" s="1"/>
  <c r="AO9904" i="1"/>
  <c r="AU9904" i="1" l="1"/>
  <c r="AS9904" i="1" s="1"/>
  <c r="AP7039" i="1"/>
  <c r="AQ7040" i="1"/>
  <c r="AT9905" i="1"/>
  <c r="AF401" i="1" s="1"/>
  <c r="AM9905" i="1"/>
  <c r="AN9905" i="1" s="1"/>
  <c r="AK9906" i="1"/>
  <c r="AO9905" i="1"/>
  <c r="AB401" i="1" s="1"/>
  <c r="AU9905" i="1" l="1"/>
  <c r="AS9905" i="1" s="1"/>
  <c r="AR7040" i="1"/>
  <c r="AQ7041" i="1" s="1"/>
  <c r="AT9906" i="1"/>
  <c r="AM9906" i="1"/>
  <c r="AN9906" i="1" s="1"/>
  <c r="AK9907" i="1"/>
  <c r="AO9906" i="1"/>
  <c r="AU9906" i="1" l="1"/>
  <c r="AS9906" i="1" s="1"/>
  <c r="AR7041" i="1"/>
  <c r="AQ7042" i="1" s="1"/>
  <c r="AP7040" i="1"/>
  <c r="AT9907" i="1"/>
  <c r="AM9907" i="1"/>
  <c r="AN9907" i="1" s="1"/>
  <c r="AK9908" i="1"/>
  <c r="AO9907" i="1"/>
  <c r="AU9907" i="1" l="1"/>
  <c r="AS9907" i="1" s="1"/>
  <c r="AR7042" i="1"/>
  <c r="AQ7043" i="1" s="1"/>
  <c r="AP7041" i="1"/>
  <c r="AT9908" i="1"/>
  <c r="AM9908" i="1"/>
  <c r="AN9908" i="1" s="1"/>
  <c r="AK9909" i="1"/>
  <c r="AO9908" i="1"/>
  <c r="AU9908" i="1" l="1"/>
  <c r="AS9908" i="1" s="1"/>
  <c r="AR7043" i="1"/>
  <c r="AP7042" i="1"/>
  <c r="AT9909" i="1"/>
  <c r="AM9909" i="1"/>
  <c r="AN9909" i="1" s="1"/>
  <c r="AK9910" i="1"/>
  <c r="AO9909" i="1"/>
  <c r="AU9909" i="1" l="1"/>
  <c r="AS9909" i="1" s="1"/>
  <c r="AP7043" i="1"/>
  <c r="AQ7044" i="1"/>
  <c r="AT9910" i="1"/>
  <c r="AM9910" i="1"/>
  <c r="AN9910" i="1" s="1"/>
  <c r="AK9911" i="1"/>
  <c r="AO9910" i="1"/>
  <c r="AU9910" i="1" l="1"/>
  <c r="AS9910" i="1" s="1"/>
  <c r="AR7044" i="1"/>
  <c r="AT9911" i="1"/>
  <c r="AM9911" i="1"/>
  <c r="AN9911" i="1" s="1"/>
  <c r="AK9912" i="1"/>
  <c r="AO9911" i="1"/>
  <c r="AU9911" i="1" l="1"/>
  <c r="AS9911" i="1" s="1"/>
  <c r="AP7044" i="1"/>
  <c r="AQ7045" i="1"/>
  <c r="AT9912" i="1"/>
  <c r="AM9912" i="1"/>
  <c r="AN9912" i="1" s="1"/>
  <c r="AK9913" i="1"/>
  <c r="AO9912" i="1"/>
  <c r="AU9912" i="1" l="1"/>
  <c r="AS9912" i="1" s="1"/>
  <c r="AR7045" i="1"/>
  <c r="AQ7046" i="1" s="1"/>
  <c r="AT9913" i="1"/>
  <c r="AM9913" i="1"/>
  <c r="AN9913" i="1" s="1"/>
  <c r="AK9914" i="1"/>
  <c r="AO9913" i="1"/>
  <c r="AU9913" i="1" l="1"/>
  <c r="AS9913" i="1" s="1"/>
  <c r="AR7046" i="1"/>
  <c r="AQ7047" i="1" s="1"/>
  <c r="AP7045" i="1"/>
  <c r="AT9914" i="1"/>
  <c r="AM9914" i="1"/>
  <c r="AN9914" i="1" s="1"/>
  <c r="AK9915" i="1"/>
  <c r="AO9914" i="1"/>
  <c r="AU9914" i="1" l="1"/>
  <c r="AS9914" i="1" s="1"/>
  <c r="AR7047" i="1"/>
  <c r="AP7046" i="1"/>
  <c r="AT9915" i="1"/>
  <c r="AM9915" i="1"/>
  <c r="AN9915" i="1" s="1"/>
  <c r="AK9916" i="1"/>
  <c r="AO9915" i="1"/>
  <c r="AU9915" i="1" l="1"/>
  <c r="AS9915" i="1" s="1"/>
  <c r="AP7047" i="1"/>
  <c r="AQ7048" i="1"/>
  <c r="AT9916" i="1"/>
  <c r="AM9916" i="1"/>
  <c r="AN9916" i="1" s="1"/>
  <c r="AK9917" i="1"/>
  <c r="AO9916" i="1"/>
  <c r="AU9916" i="1" l="1"/>
  <c r="AS9916" i="1" s="1"/>
  <c r="AR7048" i="1"/>
  <c r="AT9917" i="1"/>
  <c r="AM9917" i="1"/>
  <c r="AN9917" i="1" s="1"/>
  <c r="AK9918" i="1"/>
  <c r="AO9917" i="1"/>
  <c r="AU9917" i="1" l="1"/>
  <c r="AS9917" i="1" s="1"/>
  <c r="AP7048" i="1"/>
  <c r="AQ7049" i="1"/>
  <c r="AT9918" i="1"/>
  <c r="AM9918" i="1"/>
  <c r="AN9918" i="1" s="1"/>
  <c r="AK9919" i="1"/>
  <c r="AO9918" i="1"/>
  <c r="AU9918" i="1" l="1"/>
  <c r="AS9918" i="1" s="1"/>
  <c r="AR7049" i="1"/>
  <c r="AQ7050" i="1" s="1"/>
  <c r="AT9919" i="1"/>
  <c r="AM9919" i="1"/>
  <c r="AN9919" i="1" s="1"/>
  <c r="AK9920" i="1"/>
  <c r="AO9919" i="1"/>
  <c r="AU9919" i="1" l="1"/>
  <c r="AS9919" i="1" s="1"/>
  <c r="AR7050" i="1"/>
  <c r="AQ7051" i="1" s="1"/>
  <c r="AP7049" i="1"/>
  <c r="AT9920" i="1"/>
  <c r="AM9920" i="1"/>
  <c r="AN9920" i="1" s="1"/>
  <c r="AK9921" i="1"/>
  <c r="AO9920" i="1"/>
  <c r="AU9920" i="1" l="1"/>
  <c r="AS9920" i="1" s="1"/>
  <c r="AR7051" i="1"/>
  <c r="AQ7052" i="1" s="1"/>
  <c r="AP7050" i="1"/>
  <c r="AT9921" i="1"/>
  <c r="AM9921" i="1"/>
  <c r="AN9921" i="1" s="1"/>
  <c r="AK9922" i="1"/>
  <c r="AO9921" i="1"/>
  <c r="AU9921" i="1" l="1"/>
  <c r="AS9921" i="1" s="1"/>
  <c r="AR7052" i="1"/>
  <c r="AQ7053" i="1" s="1"/>
  <c r="AP7051" i="1"/>
  <c r="AT9922" i="1"/>
  <c r="AM9922" i="1"/>
  <c r="AN9922" i="1" s="1"/>
  <c r="AK9923" i="1"/>
  <c r="AO9922" i="1"/>
  <c r="AU9922" i="1" l="1"/>
  <c r="AS9922" i="1" s="1"/>
  <c r="AR7053" i="1"/>
  <c r="AQ7054" i="1" s="1"/>
  <c r="AP7052" i="1"/>
  <c r="AT9923" i="1"/>
  <c r="AM9923" i="1"/>
  <c r="AN9923" i="1" s="1"/>
  <c r="AK9924" i="1"/>
  <c r="AO9923" i="1"/>
  <c r="AU9923" i="1" l="1"/>
  <c r="AS9923" i="1" s="1"/>
  <c r="AR7054" i="1"/>
  <c r="AP7053" i="1"/>
  <c r="AT9924" i="1"/>
  <c r="AM9924" i="1"/>
  <c r="AN9924" i="1" s="1"/>
  <c r="AK9925" i="1"/>
  <c r="AO9924" i="1"/>
  <c r="AU9924" i="1" l="1"/>
  <c r="AS9924" i="1" s="1"/>
  <c r="AP7054" i="1"/>
  <c r="AQ7055" i="1"/>
  <c r="AT9925" i="1"/>
  <c r="AM9925" i="1"/>
  <c r="AN9925" i="1" s="1"/>
  <c r="AK9926" i="1"/>
  <c r="AO9925" i="1"/>
  <c r="AU9925" i="1" l="1"/>
  <c r="AS9925" i="1" s="1"/>
  <c r="AD287" i="1"/>
  <c r="AR7055" i="1"/>
  <c r="AQ7056" i="1" s="1"/>
  <c r="AT9926" i="1"/>
  <c r="AM9926" i="1"/>
  <c r="AN9926" i="1" s="1"/>
  <c r="AK9927" i="1"/>
  <c r="AO9926" i="1"/>
  <c r="AU9926" i="1" l="1"/>
  <c r="AS9926" i="1" s="1"/>
  <c r="AR7056" i="1"/>
  <c r="AQ7057" i="1" s="1"/>
  <c r="AP7055" i="1"/>
  <c r="AC287" i="1" s="1"/>
  <c r="AE287" i="1"/>
  <c r="AT9927" i="1"/>
  <c r="AM9927" i="1"/>
  <c r="AN9927" i="1" s="1"/>
  <c r="AK9928" i="1"/>
  <c r="AO9927" i="1"/>
  <c r="AU9927" i="1" l="1"/>
  <c r="AS9927" i="1" s="1"/>
  <c r="AR7057" i="1"/>
  <c r="AP7056" i="1"/>
  <c r="AT9928" i="1"/>
  <c r="AM9928" i="1"/>
  <c r="AN9928" i="1" s="1"/>
  <c r="AK9929" i="1"/>
  <c r="AO9928" i="1"/>
  <c r="AU9928" i="1" l="1"/>
  <c r="AS9928" i="1" s="1"/>
  <c r="AQ7058" i="1"/>
  <c r="AP7057" i="1"/>
  <c r="AT9929" i="1"/>
  <c r="AM9929" i="1"/>
  <c r="AN9929" i="1" s="1"/>
  <c r="AK9930" i="1"/>
  <c r="AA402" i="1" s="1"/>
  <c r="AO9929" i="1"/>
  <c r="AU9929" i="1" l="1"/>
  <c r="AS9929" i="1" s="1"/>
  <c r="AR7058" i="1"/>
  <c r="AT9930" i="1"/>
  <c r="AF402" i="1" s="1"/>
  <c r="AM9930" i="1"/>
  <c r="AN9930" i="1" s="1"/>
  <c r="AK9931" i="1"/>
  <c r="AO9930" i="1"/>
  <c r="AB402" i="1" s="1"/>
  <c r="AU9930" i="1" l="1"/>
  <c r="AS9930" i="1" s="1"/>
  <c r="AP7058" i="1"/>
  <c r="AQ7059" i="1"/>
  <c r="AT9931" i="1"/>
  <c r="AM9931" i="1"/>
  <c r="AN9931" i="1" s="1"/>
  <c r="AK9932" i="1"/>
  <c r="AO9931" i="1"/>
  <c r="AU9931" i="1" l="1"/>
  <c r="AS9931" i="1" s="1"/>
  <c r="AR7059" i="1"/>
  <c r="AQ7060" i="1" s="1"/>
  <c r="AT9932" i="1"/>
  <c r="AM9932" i="1"/>
  <c r="AN9932" i="1" s="1"/>
  <c r="AK9933" i="1"/>
  <c r="AO9932" i="1"/>
  <c r="AU9932" i="1" l="1"/>
  <c r="AS9932" i="1" s="1"/>
  <c r="AR7060" i="1"/>
  <c r="AQ7061" i="1" s="1"/>
  <c r="AP7059" i="1"/>
  <c r="AT9933" i="1"/>
  <c r="AM9933" i="1"/>
  <c r="AN9933" i="1" s="1"/>
  <c r="AK9934" i="1"/>
  <c r="AO9933" i="1"/>
  <c r="AU9933" i="1" l="1"/>
  <c r="AS9933" i="1" s="1"/>
  <c r="AR7061" i="1"/>
  <c r="AP7060" i="1"/>
  <c r="AT9934" i="1"/>
  <c r="AM9934" i="1"/>
  <c r="AN9934" i="1" s="1"/>
  <c r="AK9935" i="1"/>
  <c r="AO9934" i="1"/>
  <c r="AU9934" i="1" l="1"/>
  <c r="AS9934" i="1" s="1"/>
  <c r="AP7061" i="1"/>
  <c r="AQ7062" i="1"/>
  <c r="AT9935" i="1"/>
  <c r="AM9935" i="1"/>
  <c r="AN9935" i="1" s="1"/>
  <c r="AK9936" i="1"/>
  <c r="AO9935" i="1"/>
  <c r="AU9935" i="1" l="1"/>
  <c r="AS9935" i="1" s="1"/>
  <c r="AR7062" i="1"/>
  <c r="AQ7063" i="1" s="1"/>
  <c r="AT9936" i="1"/>
  <c r="AM9936" i="1"/>
  <c r="AN9936" i="1" s="1"/>
  <c r="AK9937" i="1"/>
  <c r="AO9936" i="1"/>
  <c r="AU9936" i="1" l="1"/>
  <c r="AS9936" i="1" s="1"/>
  <c r="AR7063" i="1"/>
  <c r="AP7062" i="1"/>
  <c r="AT9937" i="1"/>
  <c r="AM9937" i="1"/>
  <c r="AN9937" i="1" s="1"/>
  <c r="AK9938" i="1"/>
  <c r="AO9937" i="1"/>
  <c r="AU9937" i="1" l="1"/>
  <c r="AS9937" i="1" s="1"/>
  <c r="AP7063" i="1"/>
  <c r="AQ7064" i="1"/>
  <c r="AT9938" i="1"/>
  <c r="AM9938" i="1"/>
  <c r="AN9938" i="1" s="1"/>
  <c r="AK9939" i="1"/>
  <c r="AO9938" i="1"/>
  <c r="AU9938" i="1" l="1"/>
  <c r="AS9938" i="1" s="1"/>
  <c r="AR7064" i="1"/>
  <c r="AQ7065" i="1" s="1"/>
  <c r="AT9939" i="1"/>
  <c r="AM9939" i="1"/>
  <c r="AN9939" i="1" s="1"/>
  <c r="AK9940" i="1"/>
  <c r="AO9939" i="1"/>
  <c r="AU9939" i="1" l="1"/>
  <c r="AS9939" i="1" s="1"/>
  <c r="AR7065" i="1"/>
  <c r="AP7064" i="1"/>
  <c r="AT9940" i="1"/>
  <c r="AM9940" i="1"/>
  <c r="AN9940" i="1" s="1"/>
  <c r="AK9941" i="1"/>
  <c r="AO9940" i="1"/>
  <c r="AU9940" i="1" l="1"/>
  <c r="AS9940" i="1" s="1"/>
  <c r="AP7065" i="1"/>
  <c r="AQ7066" i="1"/>
  <c r="AM9941" i="1"/>
  <c r="AN9941" i="1" s="1"/>
  <c r="AT9941" i="1"/>
  <c r="AK9942" i="1"/>
  <c r="AO9941" i="1"/>
  <c r="AU9941" i="1" l="1"/>
  <c r="AS9941" i="1" s="1"/>
  <c r="AR7066" i="1"/>
  <c r="AQ7067" i="1" s="1"/>
  <c r="AT9942" i="1"/>
  <c r="AM9942" i="1"/>
  <c r="AN9942" i="1" s="1"/>
  <c r="AK9943" i="1"/>
  <c r="AO9942" i="1"/>
  <c r="AU9942" i="1" l="1"/>
  <c r="AS9942" i="1" s="1"/>
  <c r="AR7067" i="1"/>
  <c r="AQ7068" i="1" s="1"/>
  <c r="AP7066" i="1"/>
  <c r="AT9943" i="1"/>
  <c r="AM9943" i="1"/>
  <c r="AN9943" i="1" s="1"/>
  <c r="AK9944" i="1"/>
  <c r="AO9943" i="1"/>
  <c r="AU9943" i="1" l="1"/>
  <c r="AS9943" i="1" s="1"/>
  <c r="AR7068" i="1"/>
  <c r="AP7067" i="1"/>
  <c r="AT9944" i="1"/>
  <c r="AM9944" i="1"/>
  <c r="AN9944" i="1" s="1"/>
  <c r="AK9945" i="1"/>
  <c r="AO9944" i="1"/>
  <c r="AU9944" i="1" l="1"/>
  <c r="AS9944" i="1" s="1"/>
  <c r="AP7068" i="1"/>
  <c r="AQ7069" i="1"/>
  <c r="AT9945" i="1"/>
  <c r="AM9945" i="1"/>
  <c r="AN9945" i="1" s="1"/>
  <c r="AK9946" i="1"/>
  <c r="AO9945" i="1"/>
  <c r="AU9945" i="1" l="1"/>
  <c r="AS9945" i="1" s="1"/>
  <c r="AR7069" i="1"/>
  <c r="AQ7070" i="1" s="1"/>
  <c r="AT9946" i="1"/>
  <c r="AM9946" i="1"/>
  <c r="AN9946" i="1" s="1"/>
  <c r="AK9947" i="1"/>
  <c r="AO9946" i="1"/>
  <c r="AU9946" i="1" l="1"/>
  <c r="AS9946" i="1" s="1"/>
  <c r="AR7070" i="1"/>
  <c r="AQ7071" i="1" s="1"/>
  <c r="AP7069" i="1"/>
  <c r="AT9947" i="1"/>
  <c r="AM9947" i="1"/>
  <c r="AN9947" i="1" s="1"/>
  <c r="AK9948" i="1"/>
  <c r="AO9947" i="1"/>
  <c r="AU9947" i="1" l="1"/>
  <c r="AS9947" i="1" s="1"/>
  <c r="AR7071" i="1"/>
  <c r="AQ7072" i="1" s="1"/>
  <c r="AP7070" i="1"/>
  <c r="AT9948" i="1"/>
  <c r="AM9948" i="1"/>
  <c r="AN9948" i="1" s="1"/>
  <c r="AK9949" i="1"/>
  <c r="AO9948" i="1"/>
  <c r="AU9948" i="1" l="1"/>
  <c r="AS9948" i="1" s="1"/>
  <c r="AR7072" i="1"/>
  <c r="AQ7073" i="1" s="1"/>
  <c r="AP7071" i="1"/>
  <c r="AT9949" i="1"/>
  <c r="AM9949" i="1"/>
  <c r="AN9949" i="1" s="1"/>
  <c r="AK9950" i="1"/>
  <c r="AO9949" i="1"/>
  <c r="AU9949" i="1" l="1"/>
  <c r="AS9949" i="1" s="1"/>
  <c r="AR7073" i="1"/>
  <c r="AQ7074" i="1" s="1"/>
  <c r="AP7072" i="1"/>
  <c r="AT9950" i="1"/>
  <c r="AM9950" i="1"/>
  <c r="AN9950" i="1" s="1"/>
  <c r="AK9951" i="1"/>
  <c r="AO9950" i="1"/>
  <c r="AU9950" i="1" l="1"/>
  <c r="AS9950" i="1" s="1"/>
  <c r="AR7074" i="1"/>
  <c r="AQ7075" i="1" s="1"/>
  <c r="AP7073" i="1"/>
  <c r="AT9951" i="1"/>
  <c r="AM9951" i="1"/>
  <c r="AN9951" i="1" s="1"/>
  <c r="AK9952" i="1"/>
  <c r="AO9951" i="1"/>
  <c r="AU9951" i="1" l="1"/>
  <c r="AS9951" i="1" s="1"/>
  <c r="AR7075" i="1"/>
  <c r="AQ7076" i="1" s="1"/>
  <c r="AP7074" i="1"/>
  <c r="AT9952" i="1"/>
  <c r="AM9952" i="1"/>
  <c r="AN9952" i="1" s="1"/>
  <c r="AK9953" i="1"/>
  <c r="AO9952" i="1"/>
  <c r="AU9952" i="1" l="1"/>
  <c r="AS9952" i="1" s="1"/>
  <c r="AR7076" i="1"/>
  <c r="AQ7077" i="1" s="1"/>
  <c r="AP7075" i="1"/>
  <c r="AT9953" i="1"/>
  <c r="AM9953" i="1"/>
  <c r="AN9953" i="1" s="1"/>
  <c r="AK9954" i="1"/>
  <c r="AO9953" i="1"/>
  <c r="AU9953" i="1" l="1"/>
  <c r="AS9953" i="1" s="1"/>
  <c r="AR7077" i="1"/>
  <c r="AQ7078" i="1" s="1"/>
  <c r="AP7076" i="1"/>
  <c r="AT9954" i="1"/>
  <c r="AM9954" i="1"/>
  <c r="AN9954" i="1" s="1"/>
  <c r="AK9955" i="1"/>
  <c r="AA403" i="1" s="1"/>
  <c r="AO9954" i="1"/>
  <c r="AU9954" i="1" l="1"/>
  <c r="AS9954" i="1" s="1"/>
  <c r="AR7078" i="1"/>
  <c r="AQ7079" i="1" s="1"/>
  <c r="AP7077" i="1"/>
  <c r="AT9955" i="1"/>
  <c r="AF403" i="1" s="1"/>
  <c r="AM9955" i="1"/>
  <c r="AN9955" i="1" s="1"/>
  <c r="AK9956" i="1"/>
  <c r="AO9955" i="1"/>
  <c r="AB403" i="1" s="1"/>
  <c r="AU9955" i="1" l="1"/>
  <c r="AS9955" i="1" s="1"/>
  <c r="AR7079" i="1"/>
  <c r="AQ7080" i="1" s="1"/>
  <c r="AP7078" i="1"/>
  <c r="AT9956" i="1"/>
  <c r="AM9956" i="1"/>
  <c r="AN9956" i="1" s="1"/>
  <c r="AK9957" i="1"/>
  <c r="AO9956" i="1"/>
  <c r="AU9956" i="1" l="1"/>
  <c r="AS9956" i="1" s="1"/>
  <c r="AD288" i="1"/>
  <c r="AR7080" i="1"/>
  <c r="AQ7081" i="1" s="1"/>
  <c r="AP7079" i="1"/>
  <c r="AT9957" i="1"/>
  <c r="AM9957" i="1"/>
  <c r="AN9957" i="1" s="1"/>
  <c r="AK9958" i="1"/>
  <c r="AO9957" i="1"/>
  <c r="AU9957" i="1" l="1"/>
  <c r="AS9957" i="1" s="1"/>
  <c r="AR7081" i="1"/>
  <c r="AQ7082" i="1" s="1"/>
  <c r="AE288" i="1"/>
  <c r="AP7080" i="1"/>
  <c r="AC288" i="1" s="1"/>
  <c r="AT9958" i="1"/>
  <c r="AM9958" i="1"/>
  <c r="AN9958" i="1" s="1"/>
  <c r="AK9959" i="1"/>
  <c r="AO9958" i="1"/>
  <c r="AU9958" i="1" l="1"/>
  <c r="AS9958" i="1" s="1"/>
  <c r="AR7082" i="1"/>
  <c r="AQ7083" i="1" s="1"/>
  <c r="AP7081" i="1"/>
  <c r="AT9959" i="1"/>
  <c r="AM9959" i="1"/>
  <c r="AN9959" i="1" s="1"/>
  <c r="AK9960" i="1"/>
  <c r="AO9959" i="1"/>
  <c r="AU9959" i="1" l="1"/>
  <c r="AS9959" i="1" s="1"/>
  <c r="AR7083" i="1"/>
  <c r="AQ7084" i="1" s="1"/>
  <c r="AP7082" i="1"/>
  <c r="AT9960" i="1"/>
  <c r="AM9960" i="1"/>
  <c r="AN9960" i="1" s="1"/>
  <c r="AK9961" i="1"/>
  <c r="AO9960" i="1"/>
  <c r="AU9960" i="1" l="1"/>
  <c r="AS9960" i="1" s="1"/>
  <c r="AR7084" i="1"/>
  <c r="AQ7085" i="1" s="1"/>
  <c r="AP7083" i="1"/>
  <c r="AT9961" i="1"/>
  <c r="AM9961" i="1"/>
  <c r="AN9961" i="1" s="1"/>
  <c r="AK9962" i="1"/>
  <c r="AO9961" i="1"/>
  <c r="AU9961" i="1" l="1"/>
  <c r="AS9961" i="1" s="1"/>
  <c r="AR7085" i="1"/>
  <c r="AQ7086" i="1" s="1"/>
  <c r="AP7084" i="1"/>
  <c r="AT9962" i="1"/>
  <c r="AM9962" i="1"/>
  <c r="AN9962" i="1" s="1"/>
  <c r="AK9963" i="1"/>
  <c r="AO9962" i="1"/>
  <c r="AU9962" i="1" l="1"/>
  <c r="AS9962" i="1" s="1"/>
  <c r="AR7086" i="1"/>
  <c r="AQ7087" i="1" s="1"/>
  <c r="AP7085" i="1"/>
  <c r="AT9963" i="1"/>
  <c r="AM9963" i="1"/>
  <c r="AN9963" i="1" s="1"/>
  <c r="AK9964" i="1"/>
  <c r="AO9963" i="1"/>
  <c r="AU9963" i="1" l="1"/>
  <c r="AS9963" i="1" s="1"/>
  <c r="AR7087" i="1"/>
  <c r="AQ7088" i="1" s="1"/>
  <c r="AP7086" i="1"/>
  <c r="AT9964" i="1"/>
  <c r="AM9964" i="1"/>
  <c r="AN9964" i="1" s="1"/>
  <c r="AK9965" i="1"/>
  <c r="AO9964" i="1"/>
  <c r="AU9964" i="1" l="1"/>
  <c r="AS9964" i="1" s="1"/>
  <c r="AR7088" i="1"/>
  <c r="AP7087" i="1"/>
  <c r="AT9965" i="1"/>
  <c r="AM9965" i="1"/>
  <c r="AN9965" i="1" s="1"/>
  <c r="AK9966" i="1"/>
  <c r="AO9965" i="1"/>
  <c r="AU9965" i="1" l="1"/>
  <c r="AS9965" i="1" s="1"/>
  <c r="AP7088" i="1"/>
  <c r="AQ7089" i="1"/>
  <c r="AT9966" i="1"/>
  <c r="AM9966" i="1"/>
  <c r="AN9966" i="1" s="1"/>
  <c r="AK9967" i="1"/>
  <c r="AO9966" i="1"/>
  <c r="AU9966" i="1" l="1"/>
  <c r="AS9966" i="1" s="1"/>
  <c r="AR7089" i="1"/>
  <c r="AQ7090" i="1" s="1"/>
  <c r="AT9967" i="1"/>
  <c r="AM9967" i="1"/>
  <c r="AN9967" i="1" s="1"/>
  <c r="AK9968" i="1"/>
  <c r="AO9967" i="1"/>
  <c r="AU9967" i="1" l="1"/>
  <c r="AS9967" i="1" s="1"/>
  <c r="AR7090" i="1"/>
  <c r="AQ7091" i="1" s="1"/>
  <c r="AP7089" i="1"/>
  <c r="AT9968" i="1"/>
  <c r="AM9968" i="1"/>
  <c r="AN9968" i="1" s="1"/>
  <c r="AK9969" i="1"/>
  <c r="AO9968" i="1"/>
  <c r="AU9968" i="1" l="1"/>
  <c r="AS9968" i="1" s="1"/>
  <c r="AR7091" i="1"/>
  <c r="AQ7092" i="1" s="1"/>
  <c r="AP7090" i="1"/>
  <c r="AT9969" i="1"/>
  <c r="AM9969" i="1"/>
  <c r="AN9969" i="1" s="1"/>
  <c r="AK9970" i="1"/>
  <c r="AO9969" i="1"/>
  <c r="AU9969" i="1" l="1"/>
  <c r="AS9969" i="1" s="1"/>
  <c r="AR7092" i="1"/>
  <c r="AQ7093" i="1" s="1"/>
  <c r="AP7091" i="1"/>
  <c r="AT9970" i="1"/>
  <c r="AM9970" i="1"/>
  <c r="AN9970" i="1" s="1"/>
  <c r="AK9971" i="1"/>
  <c r="AO9970" i="1"/>
  <c r="AU9970" i="1" l="1"/>
  <c r="AS9970" i="1" s="1"/>
  <c r="AR7093" i="1"/>
  <c r="AQ7094" i="1" s="1"/>
  <c r="AP7092" i="1"/>
  <c r="AT9971" i="1"/>
  <c r="AM9971" i="1"/>
  <c r="AN9971" i="1" s="1"/>
  <c r="AK9972" i="1"/>
  <c r="AO9971" i="1"/>
  <c r="AU9971" i="1" l="1"/>
  <c r="AS9971" i="1" s="1"/>
  <c r="AR7094" i="1"/>
  <c r="AQ7095" i="1" s="1"/>
  <c r="AP7093" i="1"/>
  <c r="AT9972" i="1"/>
  <c r="AM9972" i="1"/>
  <c r="AN9972" i="1" s="1"/>
  <c r="AK9973" i="1"/>
  <c r="AO9972" i="1"/>
  <c r="AU9972" i="1" l="1"/>
  <c r="AS9972" i="1" s="1"/>
  <c r="AR7095" i="1"/>
  <c r="AP7094" i="1"/>
  <c r="AT9973" i="1"/>
  <c r="AM9973" i="1"/>
  <c r="AN9973" i="1" s="1"/>
  <c r="AK9974" i="1"/>
  <c r="AO9973" i="1"/>
  <c r="AU9973" i="1" l="1"/>
  <c r="AS9973" i="1" s="1"/>
  <c r="AP7095" i="1"/>
  <c r="AQ7096" i="1"/>
  <c r="AT9974" i="1"/>
  <c r="AM9974" i="1"/>
  <c r="AN9974" i="1" s="1"/>
  <c r="AK9975" i="1"/>
  <c r="AO9974" i="1"/>
  <c r="AU9974" i="1" l="1"/>
  <c r="AS9974" i="1" s="1"/>
  <c r="AR7096" i="1"/>
  <c r="AT9975" i="1"/>
  <c r="AM9975" i="1"/>
  <c r="AN9975" i="1" s="1"/>
  <c r="AK9976" i="1"/>
  <c r="AO9975" i="1"/>
  <c r="AU9975" i="1" l="1"/>
  <c r="AS9975" i="1" s="1"/>
  <c r="AP7096" i="1"/>
  <c r="AQ7097" i="1"/>
  <c r="AT9976" i="1"/>
  <c r="AM9976" i="1"/>
  <c r="AN9976" i="1" s="1"/>
  <c r="AK9977" i="1"/>
  <c r="AO9976" i="1"/>
  <c r="AU9976" i="1" l="1"/>
  <c r="AS9976" i="1" s="1"/>
  <c r="AR7097" i="1"/>
  <c r="AQ7098" i="1" s="1"/>
  <c r="AT9977" i="1"/>
  <c r="AM9977" i="1"/>
  <c r="AN9977" i="1" s="1"/>
  <c r="AK9978" i="1"/>
  <c r="AO9977" i="1"/>
  <c r="AU9977" i="1" l="1"/>
  <c r="AS9977" i="1" s="1"/>
  <c r="AR7098" i="1"/>
  <c r="AQ7099" i="1" s="1"/>
  <c r="AP7097" i="1"/>
  <c r="AT9978" i="1"/>
  <c r="AM9978" i="1"/>
  <c r="AN9978" i="1" s="1"/>
  <c r="AK9979" i="1"/>
  <c r="AO9978" i="1"/>
  <c r="AU9978" i="1" l="1"/>
  <c r="AS9978" i="1" s="1"/>
  <c r="AR7099" i="1"/>
  <c r="AQ7100" i="1" s="1"/>
  <c r="AP7098" i="1"/>
  <c r="AT9979" i="1"/>
  <c r="AM9979" i="1"/>
  <c r="AN9979" i="1" s="1"/>
  <c r="AK9980" i="1"/>
  <c r="AA404" i="1" s="1"/>
  <c r="AO9979" i="1"/>
  <c r="AU9979" i="1" l="1"/>
  <c r="AS9979" i="1" s="1"/>
  <c r="AR7100" i="1"/>
  <c r="AQ7101" i="1" s="1"/>
  <c r="AP7099" i="1"/>
  <c r="AT9980" i="1"/>
  <c r="AF404" i="1" s="1"/>
  <c r="AM9980" i="1"/>
  <c r="AN9980" i="1" s="1"/>
  <c r="AK9981" i="1"/>
  <c r="AO9980" i="1"/>
  <c r="AB404" i="1" s="1"/>
  <c r="AU9980" i="1" l="1"/>
  <c r="AS9980" i="1" s="1"/>
  <c r="AR7101" i="1"/>
  <c r="AQ7102" i="1" s="1"/>
  <c r="AP7100" i="1"/>
  <c r="AT9981" i="1"/>
  <c r="AM9981" i="1"/>
  <c r="AN9981" i="1" s="1"/>
  <c r="AK9982" i="1"/>
  <c r="AO9981" i="1"/>
  <c r="AU9981" i="1" l="1"/>
  <c r="AS9981" i="1" s="1"/>
  <c r="AR7102" i="1"/>
  <c r="AQ7103" i="1" s="1"/>
  <c r="AP7101" i="1"/>
  <c r="AT9982" i="1"/>
  <c r="AM9982" i="1"/>
  <c r="AN9982" i="1" s="1"/>
  <c r="AK9983" i="1"/>
  <c r="AO9982" i="1"/>
  <c r="AU9982" i="1" l="1"/>
  <c r="AS9982" i="1" s="1"/>
  <c r="AR7103" i="1"/>
  <c r="AQ7104" i="1" s="1"/>
  <c r="AP7102" i="1"/>
  <c r="AT9983" i="1"/>
  <c r="AM9983" i="1"/>
  <c r="AN9983" i="1" s="1"/>
  <c r="AK9984" i="1"/>
  <c r="AO9983" i="1"/>
  <c r="AU9983" i="1" l="1"/>
  <c r="AS9983" i="1" s="1"/>
  <c r="AR7104" i="1"/>
  <c r="AQ7105" i="1" s="1"/>
  <c r="AP7103" i="1"/>
  <c r="AT9984" i="1"/>
  <c r="AM9984" i="1"/>
  <c r="AN9984" i="1" s="1"/>
  <c r="AK9985" i="1"/>
  <c r="AO9984" i="1"/>
  <c r="AU9984" i="1" l="1"/>
  <c r="AS9984" i="1" s="1"/>
  <c r="AD289" i="1"/>
  <c r="AR7105" i="1"/>
  <c r="AQ7106" i="1" s="1"/>
  <c r="AP7104" i="1"/>
  <c r="AT9985" i="1"/>
  <c r="AM9985" i="1"/>
  <c r="AN9985" i="1" s="1"/>
  <c r="AK9986" i="1"/>
  <c r="AO9985" i="1"/>
  <c r="AU9985" i="1" l="1"/>
  <c r="AS9985" i="1" s="1"/>
  <c r="AR7106" i="1"/>
  <c r="AQ7107" i="1" s="1"/>
  <c r="AE289" i="1"/>
  <c r="AP7105" i="1"/>
  <c r="AC289" i="1" s="1"/>
  <c r="AT9986" i="1"/>
  <c r="AM9986" i="1"/>
  <c r="AN9986" i="1" s="1"/>
  <c r="AK9987" i="1"/>
  <c r="AO9986" i="1"/>
  <c r="AU9986" i="1" l="1"/>
  <c r="AS9986" i="1" s="1"/>
  <c r="AR7107" i="1"/>
  <c r="AQ7108" i="1" s="1"/>
  <c r="AP7106" i="1"/>
  <c r="AT9987" i="1"/>
  <c r="AM9987" i="1"/>
  <c r="AN9987" i="1" s="1"/>
  <c r="AK9988" i="1"/>
  <c r="AO9987" i="1"/>
  <c r="AU9987" i="1" l="1"/>
  <c r="AS9987" i="1" s="1"/>
  <c r="AR7108" i="1"/>
  <c r="AQ7109" i="1" s="1"/>
  <c r="AP7107" i="1"/>
  <c r="AT9988" i="1"/>
  <c r="AM9988" i="1"/>
  <c r="AN9988" i="1" s="1"/>
  <c r="AK9989" i="1"/>
  <c r="AO9988" i="1"/>
  <c r="AU9988" i="1" l="1"/>
  <c r="AS9988" i="1" s="1"/>
  <c r="AR7109" i="1"/>
  <c r="AQ7110" i="1" s="1"/>
  <c r="AP7108" i="1"/>
  <c r="AT9989" i="1"/>
  <c r="AM9989" i="1"/>
  <c r="AN9989" i="1" s="1"/>
  <c r="AK9990" i="1"/>
  <c r="AO9989" i="1"/>
  <c r="AU9989" i="1" l="1"/>
  <c r="AS9989" i="1" s="1"/>
  <c r="AR7110" i="1"/>
  <c r="AQ7111" i="1" s="1"/>
  <c r="AP7109" i="1"/>
  <c r="AT9990" i="1"/>
  <c r="AM9990" i="1"/>
  <c r="AN9990" i="1" s="1"/>
  <c r="AK9991" i="1"/>
  <c r="AO9990" i="1"/>
  <c r="AU9990" i="1" l="1"/>
  <c r="AS9990" i="1" s="1"/>
  <c r="AR7111" i="1"/>
  <c r="AQ7112" i="1" s="1"/>
  <c r="AP7110" i="1"/>
  <c r="AT9991" i="1"/>
  <c r="AM9991" i="1"/>
  <c r="AN9991" i="1" s="1"/>
  <c r="AK9992" i="1"/>
  <c r="AO9991" i="1"/>
  <c r="AU9991" i="1" l="1"/>
  <c r="AS9991" i="1" s="1"/>
  <c r="AR7112" i="1"/>
  <c r="AP7111" i="1"/>
  <c r="AT9992" i="1"/>
  <c r="AM9992" i="1"/>
  <c r="AN9992" i="1" s="1"/>
  <c r="AK9993" i="1"/>
  <c r="AO9992" i="1"/>
  <c r="AU9992" i="1" l="1"/>
  <c r="AS9992" i="1" s="1"/>
  <c r="AP7112" i="1"/>
  <c r="AQ7113" i="1"/>
  <c r="AT9993" i="1"/>
  <c r="AM9993" i="1"/>
  <c r="AN9993" i="1" s="1"/>
  <c r="AK9994" i="1"/>
  <c r="AO9993" i="1"/>
  <c r="AU9993" i="1" l="1"/>
  <c r="AS9993" i="1" s="1"/>
  <c r="AR7113" i="1"/>
  <c r="AQ7114" i="1" s="1"/>
  <c r="AT9994" i="1"/>
  <c r="AM9994" i="1"/>
  <c r="AN9994" i="1" s="1"/>
  <c r="AK9995" i="1"/>
  <c r="AO9994" i="1"/>
  <c r="AU9994" i="1" l="1"/>
  <c r="AS9994" i="1" s="1"/>
  <c r="AR7114" i="1"/>
  <c r="AQ7115" i="1" s="1"/>
  <c r="AP7113" i="1"/>
  <c r="AT9995" i="1"/>
  <c r="AM9995" i="1"/>
  <c r="AN9995" i="1" s="1"/>
  <c r="AK9996" i="1"/>
  <c r="AO9995" i="1"/>
  <c r="AU9995" i="1" l="1"/>
  <c r="AS9995" i="1" s="1"/>
  <c r="AR7115" i="1"/>
  <c r="AP7114" i="1"/>
  <c r="AT9996" i="1"/>
  <c r="AM9996" i="1"/>
  <c r="AN9996" i="1" s="1"/>
  <c r="AK9997" i="1"/>
  <c r="AO9996" i="1"/>
  <c r="AU9996" i="1" l="1"/>
  <c r="AS9996" i="1" s="1"/>
  <c r="AQ7116" i="1"/>
  <c r="AP7115" i="1"/>
  <c r="AT9997" i="1"/>
  <c r="AM9997" i="1"/>
  <c r="AN9997" i="1" s="1"/>
  <c r="AK9998" i="1"/>
  <c r="AO9997" i="1"/>
  <c r="AU9997" i="1" l="1"/>
  <c r="AS9997" i="1" s="1"/>
  <c r="AR7116" i="1"/>
  <c r="AQ7117" i="1" s="1"/>
  <c r="AT9998" i="1"/>
  <c r="AM9998" i="1"/>
  <c r="AN9998" i="1" s="1"/>
  <c r="AK9999" i="1"/>
  <c r="AO9998" i="1"/>
  <c r="AU9998" i="1" l="1"/>
  <c r="AS9998" i="1" s="1"/>
  <c r="AR7117" i="1"/>
  <c r="AP7116" i="1"/>
  <c r="AT9999" i="1"/>
  <c r="AM9999" i="1"/>
  <c r="AN9999" i="1" s="1"/>
  <c r="AK10000" i="1"/>
  <c r="AO9999" i="1"/>
  <c r="AU9999" i="1" l="1"/>
  <c r="AS9999" i="1" s="1"/>
  <c r="AP7117" i="1"/>
  <c r="AQ7118" i="1"/>
  <c r="AT10000" i="1"/>
  <c r="AM10000" i="1"/>
  <c r="AN10000" i="1" s="1"/>
  <c r="AK10001" i="1"/>
  <c r="AO10000" i="1"/>
  <c r="AU10000" i="1" l="1"/>
  <c r="AS10000" i="1" s="1"/>
  <c r="AR7118" i="1"/>
  <c r="AQ7119" i="1" s="1"/>
  <c r="AT10001" i="1"/>
  <c r="AM10001" i="1"/>
  <c r="AN10001" i="1" s="1"/>
  <c r="AK10002" i="1"/>
  <c r="AO10001" i="1"/>
  <c r="AU10001" i="1" l="1"/>
  <c r="AS10001" i="1" s="1"/>
  <c r="AR7119" i="1"/>
  <c r="AQ7120" i="1" s="1"/>
  <c r="AP7118" i="1"/>
  <c r="AT10002" i="1"/>
  <c r="AM10002" i="1"/>
  <c r="AN10002" i="1" s="1"/>
  <c r="AK10003" i="1"/>
  <c r="AO10002" i="1"/>
  <c r="AU10002" i="1" l="1"/>
  <c r="AS10002" i="1" s="1"/>
  <c r="AR7120" i="1"/>
  <c r="AP7119" i="1"/>
  <c r="AT10003" i="1"/>
  <c r="AM10003" i="1"/>
  <c r="AN10003" i="1" s="1"/>
  <c r="AK10004" i="1"/>
  <c r="AO10003" i="1"/>
  <c r="AU10003" i="1" l="1"/>
  <c r="AS10003" i="1" s="1"/>
  <c r="AP7120" i="1"/>
  <c r="AQ7121" i="1"/>
  <c r="AT10004" i="1"/>
  <c r="AM10004" i="1"/>
  <c r="AN10004" i="1" s="1"/>
  <c r="AK10005" i="1"/>
  <c r="AA405" i="1" s="1"/>
  <c r="AO10004" i="1"/>
  <c r="AU10004" i="1" l="1"/>
  <c r="AS10004" i="1" s="1"/>
  <c r="AR7121" i="1"/>
  <c r="AQ7122" i="1" s="1"/>
  <c r="AO10005" i="1"/>
  <c r="AB405" i="1" s="1"/>
  <c r="AT10005" i="1"/>
  <c r="AM10005" i="1"/>
  <c r="AN10005" i="1" s="1"/>
  <c r="AU10005" i="1" l="1"/>
  <c r="AS10005" i="1" s="1"/>
  <c r="AR7122" i="1"/>
  <c r="AQ7123" i="1" s="1"/>
  <c r="AF405" i="1"/>
  <c r="AP7121" i="1"/>
  <c r="AR7123" i="1" l="1"/>
  <c r="AQ7124" i="1" s="1"/>
  <c r="AP7122" i="1"/>
  <c r="AR7124" i="1" l="1"/>
  <c r="AQ7125" i="1"/>
  <c r="AP7123" i="1"/>
  <c r="AR7125" i="1" l="1"/>
  <c r="AP7124" i="1"/>
  <c r="AP7125" i="1" l="1"/>
  <c r="AQ7126" i="1"/>
  <c r="AR7126" i="1" l="1"/>
  <c r="AP7126" i="1" l="1"/>
  <c r="AQ7127" i="1"/>
  <c r="AR7127" i="1" l="1"/>
  <c r="AQ7128" i="1" s="1"/>
  <c r="AR7128" i="1" l="1"/>
  <c r="AQ7129" i="1" s="1"/>
  <c r="AP7127" i="1"/>
  <c r="AR7129" i="1" l="1"/>
  <c r="AQ7130" i="1"/>
  <c r="AP7128" i="1"/>
  <c r="AP7129" i="1" l="1"/>
  <c r="AD290" i="1"/>
  <c r="AR7130" i="1"/>
  <c r="AP7130" i="1" l="1"/>
  <c r="AC290" i="1" s="1"/>
  <c r="AE290" i="1"/>
  <c r="AQ7131" i="1"/>
  <c r="AR7131" i="1" l="1"/>
  <c r="AP7131" i="1" l="1"/>
  <c r="AQ7132" i="1"/>
  <c r="AR7132" i="1" l="1"/>
  <c r="AQ7133" i="1" s="1"/>
  <c r="AR7133" i="1" l="1"/>
  <c r="AQ7134" i="1" s="1"/>
  <c r="AP7132" i="1"/>
  <c r="AR7134" i="1" l="1"/>
  <c r="AQ7135" i="1" s="1"/>
  <c r="AP7133" i="1"/>
  <c r="AR7135" i="1" l="1"/>
  <c r="AQ7136" i="1" s="1"/>
  <c r="AP7134" i="1"/>
  <c r="AR7136" i="1" l="1"/>
  <c r="AQ7137" i="1" s="1"/>
  <c r="AP7135" i="1"/>
  <c r="AR7137" i="1" l="1"/>
  <c r="AQ7138" i="1" s="1"/>
  <c r="AP7136" i="1"/>
  <c r="AR7138" i="1" l="1"/>
  <c r="AQ7139" i="1" s="1"/>
  <c r="AP7137" i="1"/>
  <c r="AR7139" i="1" l="1"/>
  <c r="AP7138" i="1"/>
  <c r="AP7139" i="1" l="1"/>
  <c r="AQ7140" i="1"/>
  <c r="AR7140" i="1" l="1"/>
  <c r="AQ7141" i="1" s="1"/>
  <c r="AP7140" i="1" l="1"/>
  <c r="AR7141" i="1"/>
  <c r="AQ7142" i="1" s="1"/>
  <c r="AR7142" i="1" l="1"/>
  <c r="AQ7143" i="1" s="1"/>
  <c r="AP7141" i="1"/>
  <c r="AR7143" i="1" l="1"/>
  <c r="AQ7144" i="1" s="1"/>
  <c r="AP7142" i="1"/>
  <c r="AR7144" i="1" l="1"/>
  <c r="AQ7145" i="1" s="1"/>
  <c r="AP7143" i="1"/>
  <c r="AR7145" i="1" l="1"/>
  <c r="AQ7146" i="1" s="1"/>
  <c r="AP7144" i="1"/>
  <c r="AR7146" i="1" l="1"/>
  <c r="AQ7147" i="1" s="1"/>
  <c r="AP7145" i="1"/>
  <c r="AR7147" i="1" l="1"/>
  <c r="AP7146" i="1"/>
  <c r="AP7147" i="1" l="1"/>
  <c r="AQ7148" i="1"/>
  <c r="AR7148" i="1" l="1"/>
  <c r="AQ7149" i="1" s="1"/>
  <c r="AR7149" i="1" l="1"/>
  <c r="AP7148" i="1"/>
  <c r="AQ7150" i="1" l="1"/>
  <c r="AP7149" i="1"/>
  <c r="AR7150" i="1" l="1"/>
  <c r="AQ7151" i="1" s="1"/>
  <c r="AP7150" i="1" l="1"/>
  <c r="AR7151" i="1"/>
  <c r="AQ7152" i="1" s="1"/>
  <c r="AP7151" i="1" l="1"/>
  <c r="AR7152" i="1"/>
  <c r="AQ7153" i="1" s="1"/>
  <c r="AR7153" i="1" l="1"/>
  <c r="AP7152" i="1"/>
  <c r="AQ7154" i="1" l="1"/>
  <c r="AP7153" i="1"/>
  <c r="AR7154" i="1" l="1"/>
  <c r="AQ7155" i="1" s="1"/>
  <c r="AP7154" i="1" l="1"/>
  <c r="AD291" i="1"/>
  <c r="AR7155" i="1"/>
  <c r="AQ7156" i="1" s="1"/>
  <c r="AR7156" i="1" l="1"/>
  <c r="AQ7157" i="1" s="1"/>
  <c r="AE291" i="1"/>
  <c r="AP7155" i="1"/>
  <c r="AC291" i="1" s="1"/>
  <c r="AR7157" i="1" l="1"/>
  <c r="AQ7158" i="1" s="1"/>
  <c r="AP7156" i="1"/>
  <c r="AR7158" i="1" l="1"/>
  <c r="AQ7159" i="1" s="1"/>
  <c r="AP7157" i="1"/>
  <c r="AR7159" i="1" l="1"/>
  <c r="AP7158" i="1"/>
  <c r="AP7159" i="1" l="1"/>
  <c r="AQ7160" i="1"/>
  <c r="AR7160" i="1" l="1"/>
  <c r="AQ7161" i="1" s="1"/>
  <c r="AR7161" i="1" l="1"/>
  <c r="AP7160" i="1"/>
  <c r="AP7161" i="1" l="1"/>
  <c r="AQ7162" i="1"/>
  <c r="AR7162" i="1" l="1"/>
  <c r="AQ7163" i="1" s="1"/>
  <c r="AP7162" i="1" l="1"/>
  <c r="AR7163" i="1"/>
  <c r="AQ7164" i="1" s="1"/>
  <c r="AR7164" i="1" l="1"/>
  <c r="AP7163" i="1"/>
  <c r="AP7164" i="1" l="1"/>
  <c r="AQ7165" i="1"/>
  <c r="AR7165" i="1" l="1"/>
  <c r="AP7165" i="1" l="1"/>
  <c r="AQ7166" i="1"/>
  <c r="AR7166" i="1" l="1"/>
  <c r="AQ7167" i="1" s="1"/>
  <c r="AR7167" i="1" l="1"/>
  <c r="AQ7168" i="1" s="1"/>
  <c r="AP7166" i="1"/>
  <c r="AR7168" i="1" l="1"/>
  <c r="AP7167" i="1"/>
  <c r="AP7168" i="1" l="1"/>
  <c r="AQ7169" i="1"/>
  <c r="AR7169" i="1" l="1"/>
  <c r="AQ7170" i="1" s="1"/>
  <c r="AP7169" i="1" l="1"/>
  <c r="AR7170" i="1"/>
  <c r="AQ7171" i="1" s="1"/>
  <c r="AR7171" i="1" l="1"/>
  <c r="AP7170" i="1"/>
  <c r="AP7171" i="1" l="1"/>
  <c r="AQ7172" i="1"/>
  <c r="AR7172" i="1" l="1"/>
  <c r="AP7172" i="1" l="1"/>
  <c r="AQ7173" i="1"/>
  <c r="AR7173" i="1" l="1"/>
  <c r="AQ7174" i="1" s="1"/>
  <c r="AR7174" i="1" l="1"/>
  <c r="AQ7175" i="1" s="1"/>
  <c r="AP7173" i="1"/>
  <c r="AR7175" i="1" l="1"/>
  <c r="AQ7176" i="1" s="1"/>
  <c r="AP7174" i="1"/>
  <c r="AR7176" i="1" l="1"/>
  <c r="AP7175" i="1"/>
  <c r="AP7176" i="1" l="1"/>
  <c r="AQ7177" i="1"/>
  <c r="AR7177" i="1" l="1"/>
  <c r="AP7177" i="1" l="1"/>
  <c r="AQ7178" i="1"/>
  <c r="AR7178" i="1" l="1"/>
  <c r="AP7178" i="1" l="1"/>
  <c r="AQ7179" i="1"/>
  <c r="AR7179" i="1" l="1"/>
  <c r="AQ7180" i="1" s="1"/>
  <c r="AD292" i="1" l="1"/>
  <c r="AR7180" i="1"/>
  <c r="AQ7181" i="1" s="1"/>
  <c r="AP7179" i="1"/>
  <c r="AE292" i="1" l="1"/>
  <c r="AP7180" i="1"/>
  <c r="AC292" i="1" s="1"/>
  <c r="AR7181" i="1"/>
  <c r="AP7181" i="1" l="1"/>
  <c r="AQ7182" i="1"/>
  <c r="AR7182" i="1" l="1"/>
  <c r="AQ7183" i="1" s="1"/>
  <c r="AR7183" i="1" l="1"/>
  <c r="AQ7184" i="1" s="1"/>
  <c r="AP7182" i="1"/>
  <c r="AR7184" i="1" l="1"/>
  <c r="AP7183" i="1"/>
  <c r="AQ7185" i="1" l="1"/>
  <c r="AP7184" i="1"/>
  <c r="AR7185" i="1" l="1"/>
  <c r="AQ7186" i="1" l="1"/>
  <c r="AP7185" i="1"/>
  <c r="AR7186" i="1" l="1"/>
  <c r="AQ7187" i="1" l="1"/>
  <c r="AP7186" i="1"/>
  <c r="AR7187" i="1" l="1"/>
  <c r="AQ7188" i="1" l="1"/>
  <c r="AP7187" i="1"/>
  <c r="AR7188" i="1" l="1"/>
  <c r="AQ7189" i="1" s="1"/>
  <c r="AR7189" i="1" l="1"/>
  <c r="AQ7190" i="1" s="1"/>
  <c r="AP7188" i="1"/>
  <c r="AR7190" i="1" l="1"/>
  <c r="AP7189" i="1"/>
  <c r="AP7190" i="1" l="1"/>
  <c r="AQ7191" i="1"/>
  <c r="AR7191" i="1" l="1"/>
  <c r="AQ7192" i="1" s="1"/>
  <c r="AP7191" i="1" l="1"/>
  <c r="AR7192" i="1"/>
  <c r="AQ7193" i="1" s="1"/>
  <c r="AR7193" i="1" l="1"/>
  <c r="AP7192" i="1"/>
  <c r="AP7193" i="1" l="1"/>
  <c r="AQ7194" i="1"/>
  <c r="AR7194" i="1" l="1"/>
  <c r="AQ7195" i="1" s="1"/>
  <c r="AR7195" i="1" l="1"/>
  <c r="AP7194" i="1"/>
  <c r="AP7195" i="1" l="1"/>
  <c r="AQ7196" i="1"/>
  <c r="AR7196" i="1" l="1"/>
  <c r="AQ7197" i="1" s="1"/>
  <c r="AP7196" i="1" l="1"/>
  <c r="AR7197" i="1"/>
  <c r="AQ7198" i="1" s="1"/>
  <c r="AP7197" i="1" l="1"/>
  <c r="AR7198" i="1"/>
  <c r="AQ7199" i="1" s="1"/>
  <c r="AR7199" i="1" l="1"/>
  <c r="AQ7200" i="1" s="1"/>
  <c r="AP7198" i="1"/>
  <c r="AP7199" i="1" l="1"/>
  <c r="AR7200" i="1"/>
  <c r="AQ7201" i="1" s="1"/>
  <c r="AP7200" i="1" l="1"/>
  <c r="AR7201" i="1"/>
  <c r="AQ7202" i="1" s="1"/>
  <c r="AR7202" i="1" l="1"/>
  <c r="AQ7203" i="1" s="1"/>
  <c r="AP7201" i="1"/>
  <c r="AR7203" i="1" l="1"/>
  <c r="AP7202" i="1"/>
  <c r="AP7203" i="1" l="1"/>
  <c r="AQ7204" i="1"/>
  <c r="AR7204" i="1" l="1"/>
  <c r="AQ7205" i="1" s="1"/>
  <c r="AD293" i="1" l="1"/>
  <c r="AR7205" i="1"/>
  <c r="AP7204" i="1"/>
  <c r="AP7205" i="1" l="1"/>
  <c r="AC293" i="1" s="1"/>
  <c r="AE293" i="1"/>
  <c r="AQ7206" i="1"/>
  <c r="AR7206" i="1" l="1"/>
  <c r="AP7206" i="1" l="1"/>
  <c r="AQ7207" i="1"/>
  <c r="AR7207" i="1" l="1"/>
  <c r="AQ7208" i="1" s="1"/>
  <c r="AP7207" i="1" l="1"/>
  <c r="AR7208" i="1"/>
  <c r="AQ7209" i="1" s="1"/>
  <c r="AP7208" i="1" l="1"/>
  <c r="AR7209" i="1"/>
  <c r="AQ7210" i="1" s="1"/>
  <c r="AR7210" i="1" l="1"/>
  <c r="AQ7211" i="1" s="1"/>
  <c r="AP7209" i="1"/>
  <c r="AR7211" i="1" l="1"/>
  <c r="AQ7212" i="1" s="1"/>
  <c r="AP7210" i="1"/>
  <c r="AR7212" i="1" l="1"/>
  <c r="AQ7213" i="1" s="1"/>
  <c r="AP7211" i="1"/>
  <c r="AR7213" i="1" l="1"/>
  <c r="AQ7214" i="1"/>
  <c r="AP7212" i="1"/>
  <c r="AR7214" i="1" l="1"/>
  <c r="AP7213" i="1"/>
  <c r="AP7214" i="1" l="1"/>
  <c r="AQ7215" i="1"/>
  <c r="AR7215" i="1" l="1"/>
  <c r="AP7215" i="1" l="1"/>
  <c r="AQ7216" i="1"/>
  <c r="AR7216" i="1" l="1"/>
  <c r="AP7216" i="1" l="1"/>
  <c r="AQ7217" i="1"/>
  <c r="AR7217" i="1" l="1"/>
  <c r="AP7217" i="1" l="1"/>
  <c r="AQ7218" i="1"/>
  <c r="AR7218" i="1" l="1"/>
  <c r="AQ7219" i="1" s="1"/>
  <c r="AR7219" i="1" l="1"/>
  <c r="AQ7220" i="1" s="1"/>
  <c r="AP7218" i="1"/>
  <c r="AR7220" i="1" l="1"/>
  <c r="AP7219" i="1"/>
  <c r="AP7220" i="1" l="1"/>
  <c r="AQ7221" i="1"/>
  <c r="AR7221" i="1" l="1"/>
  <c r="AQ7222" i="1" s="1"/>
  <c r="AR7222" i="1" l="1"/>
  <c r="AQ7223" i="1" s="1"/>
  <c r="AP7221" i="1"/>
  <c r="AR7223" i="1" l="1"/>
  <c r="AQ7224" i="1" s="1"/>
  <c r="AP7222" i="1"/>
  <c r="AR7224" i="1" l="1"/>
  <c r="AQ7225" i="1" s="1"/>
  <c r="AP7223" i="1"/>
  <c r="AR7225" i="1" l="1"/>
  <c r="AP7224" i="1"/>
  <c r="AP7225" i="1" l="1"/>
  <c r="AQ7226" i="1"/>
  <c r="AR7226" i="1" l="1"/>
  <c r="AP7226" i="1" l="1"/>
  <c r="AQ7227" i="1"/>
  <c r="AR7227" i="1" l="1"/>
  <c r="AQ7228" i="1" s="1"/>
  <c r="AR7228" i="1" l="1"/>
  <c r="AQ7229" i="1" s="1"/>
  <c r="AP7227" i="1"/>
  <c r="AR7229" i="1" l="1"/>
  <c r="AQ7230" i="1"/>
  <c r="AP7228" i="1"/>
  <c r="AD294" i="1" l="1"/>
  <c r="AR7230" i="1"/>
  <c r="AQ7231" i="1" s="1"/>
  <c r="AP7229" i="1"/>
  <c r="AR7231" i="1" l="1"/>
  <c r="AQ7232" i="1" s="1"/>
  <c r="AE294" i="1"/>
  <c r="AP7230" i="1"/>
  <c r="AC294" i="1" s="1"/>
  <c r="AR7232" i="1" l="1"/>
  <c r="AQ7233" i="1" s="1"/>
  <c r="AP7231" i="1"/>
  <c r="AR7233" i="1" l="1"/>
  <c r="AQ7234" i="1" s="1"/>
  <c r="AP7232" i="1"/>
  <c r="AR7234" i="1" l="1"/>
  <c r="AP7233" i="1"/>
  <c r="AP7234" i="1" l="1"/>
  <c r="AQ7235" i="1"/>
  <c r="AR7235" i="1" l="1"/>
  <c r="AQ7236" i="1" s="1"/>
  <c r="AR7236" i="1" l="1"/>
  <c r="AQ7237" i="1" s="1"/>
  <c r="AP7235" i="1"/>
  <c r="AR7237" i="1" l="1"/>
  <c r="AP7236" i="1"/>
  <c r="AP7237" i="1" l="1"/>
  <c r="AQ7238" i="1"/>
  <c r="AR7238" i="1" l="1"/>
  <c r="AQ7239" i="1" s="1"/>
  <c r="AR7239" i="1" l="1"/>
  <c r="AP7238" i="1"/>
  <c r="AP7239" i="1" l="1"/>
  <c r="AQ7240" i="1"/>
  <c r="AR7240" i="1" l="1"/>
  <c r="AP7240" i="1" l="1"/>
  <c r="AQ7241" i="1"/>
  <c r="AR7241" i="1" l="1"/>
  <c r="AQ7242" i="1" s="1"/>
  <c r="AR7242" i="1" l="1"/>
  <c r="AQ7243" i="1" s="1"/>
  <c r="AP7241" i="1"/>
  <c r="AP7242" i="1" l="1"/>
  <c r="AR7243" i="1"/>
  <c r="AQ7244" i="1" s="1"/>
  <c r="AP7243" i="1" l="1"/>
  <c r="AR7244" i="1"/>
  <c r="AQ7245" i="1" s="1"/>
  <c r="AR7245" i="1" l="1"/>
  <c r="AQ7246" i="1" s="1"/>
  <c r="AP7244" i="1"/>
  <c r="AR7246" i="1" l="1"/>
  <c r="AQ7247" i="1" s="1"/>
  <c r="AP7245" i="1"/>
  <c r="AR7247" i="1" l="1"/>
  <c r="AQ7248" i="1" s="1"/>
  <c r="AP7246" i="1"/>
  <c r="AR7248" i="1" l="1"/>
  <c r="AP7247" i="1"/>
  <c r="AP7248" i="1" l="1"/>
  <c r="AQ7249" i="1"/>
  <c r="AR7249" i="1" l="1"/>
  <c r="AQ7250" i="1" s="1"/>
  <c r="AR7250" i="1" l="1"/>
  <c r="AQ7251" i="1" s="1"/>
  <c r="AP7249" i="1"/>
  <c r="AR7251" i="1" l="1"/>
  <c r="AQ7252" i="1" s="1"/>
  <c r="AP7250" i="1"/>
  <c r="AR7252" i="1" l="1"/>
  <c r="AQ7253" i="1" s="1"/>
  <c r="AP7251" i="1"/>
  <c r="AR7253" i="1" l="1"/>
  <c r="AP7252" i="1"/>
  <c r="AP7253" i="1" l="1"/>
  <c r="AQ7254" i="1"/>
  <c r="AR7254" i="1" l="1"/>
  <c r="AQ7255" i="1" s="1"/>
  <c r="AP7254" i="1" l="1"/>
  <c r="AD295" i="1"/>
  <c r="AR7255" i="1"/>
  <c r="AQ7256" i="1" s="1"/>
  <c r="AR7256" i="1" l="1"/>
  <c r="AQ7257" i="1" s="1"/>
  <c r="AP7255" i="1"/>
  <c r="AC295" i="1" s="1"/>
  <c r="AE295" i="1"/>
  <c r="AR7257" i="1" l="1"/>
  <c r="AQ7258" i="1" s="1"/>
  <c r="AP7256" i="1"/>
  <c r="AR7258" i="1" l="1"/>
  <c r="AQ7259" i="1" s="1"/>
  <c r="AP7257" i="1"/>
  <c r="AR7259" i="1" l="1"/>
  <c r="AQ7260" i="1"/>
  <c r="AP7258" i="1"/>
  <c r="AR7260" i="1" l="1"/>
  <c r="AQ7261" i="1"/>
  <c r="AP7259" i="1"/>
  <c r="AP7260" i="1" l="1"/>
  <c r="AR7261" i="1"/>
  <c r="AQ7262" i="1" s="1"/>
  <c r="AR7262" i="1" l="1"/>
  <c r="AP7261" i="1"/>
  <c r="AP7262" i="1" l="1"/>
  <c r="AQ7263" i="1"/>
  <c r="AR7263" i="1" l="1"/>
  <c r="AQ7264" i="1" s="1"/>
  <c r="AP7263" i="1" l="1"/>
  <c r="AR7264" i="1"/>
  <c r="AQ7265" i="1" s="1"/>
  <c r="AP7264" i="1" l="1"/>
  <c r="AR7265" i="1"/>
  <c r="AQ7266" i="1" s="1"/>
  <c r="AR7266" i="1" l="1"/>
  <c r="AP7265" i="1"/>
  <c r="AP7266" i="1" l="1"/>
  <c r="AQ7267" i="1"/>
  <c r="AR7267" i="1" l="1"/>
  <c r="AQ7268" i="1" s="1"/>
  <c r="AR7268" i="1" l="1"/>
  <c r="AQ7269" i="1" s="1"/>
  <c r="AP7267" i="1"/>
  <c r="AP7268" i="1" l="1"/>
  <c r="AR7269" i="1"/>
  <c r="AQ7270" i="1" s="1"/>
  <c r="AR7270" i="1" l="1"/>
  <c r="AQ7271" i="1" s="1"/>
  <c r="AP7269" i="1"/>
  <c r="AR7271" i="1" l="1"/>
  <c r="AQ7272" i="1" s="1"/>
  <c r="AP7270" i="1"/>
  <c r="AR7272" i="1" l="1"/>
  <c r="AQ7273" i="1" s="1"/>
  <c r="AP7271" i="1"/>
  <c r="AR7273" i="1" l="1"/>
  <c r="AQ7274" i="1" s="1"/>
  <c r="AP7272" i="1"/>
  <c r="AR7274" i="1" l="1"/>
  <c r="AQ7275" i="1" s="1"/>
  <c r="AP7273" i="1"/>
  <c r="AR7275" i="1" l="1"/>
  <c r="AQ7276" i="1" s="1"/>
  <c r="AP7274" i="1"/>
  <c r="AP7275" i="1" l="1"/>
  <c r="AR7276" i="1"/>
  <c r="AQ7277" i="1" s="1"/>
  <c r="AR7277" i="1" l="1"/>
  <c r="AP7276" i="1"/>
  <c r="AP7277" i="1" l="1"/>
  <c r="AQ7278" i="1"/>
  <c r="AR7278" i="1" l="1"/>
  <c r="AQ7279" i="1" s="1"/>
  <c r="AR7279" i="1" l="1"/>
  <c r="AQ7280" i="1" s="1"/>
  <c r="AP7278" i="1"/>
  <c r="AD296" i="1" l="1"/>
  <c r="AR7280" i="1"/>
  <c r="AP7279" i="1"/>
  <c r="AP7280" i="1" l="1"/>
  <c r="AC296" i="1" s="1"/>
  <c r="AE296" i="1"/>
  <c r="AQ7281" i="1"/>
  <c r="AR7281" i="1" l="1"/>
  <c r="AQ7282" i="1" s="1"/>
  <c r="AR7282" i="1" l="1"/>
  <c r="AP7281" i="1"/>
  <c r="AQ7283" i="1" l="1"/>
  <c r="AP7282" i="1"/>
  <c r="AR7283" i="1" l="1"/>
  <c r="AP7283" i="1" l="1"/>
  <c r="AQ7284" i="1"/>
  <c r="AR7284" i="1" l="1"/>
  <c r="AP7284" i="1" l="1"/>
  <c r="AQ7285" i="1"/>
  <c r="AR7285" i="1" l="1"/>
  <c r="AQ7286" i="1" s="1"/>
  <c r="AR7286" i="1" l="1"/>
  <c r="AQ7287" i="1" s="1"/>
  <c r="AP7285" i="1"/>
  <c r="AR7287" i="1" l="1"/>
  <c r="AQ7288" i="1" s="1"/>
  <c r="AP7286" i="1"/>
  <c r="AR7288" i="1" l="1"/>
  <c r="AQ7289" i="1"/>
  <c r="AP7287" i="1"/>
  <c r="AR7289" i="1" l="1"/>
  <c r="AQ7290" i="1" s="1"/>
  <c r="AP7288" i="1"/>
  <c r="AP7289" i="1" l="1"/>
  <c r="AR7290" i="1"/>
  <c r="AQ7291" i="1" s="1"/>
  <c r="AR7291" i="1" l="1"/>
  <c r="AP7290" i="1"/>
  <c r="AP7291" i="1" l="1"/>
  <c r="AQ7292" i="1"/>
  <c r="AR7292" i="1" l="1"/>
  <c r="AP7292" i="1" l="1"/>
  <c r="AQ7293" i="1"/>
  <c r="AR7293" i="1" l="1"/>
  <c r="AQ7294" i="1" s="1"/>
  <c r="AP7293" i="1" l="1"/>
  <c r="AR7294" i="1"/>
  <c r="AQ7295" i="1" s="1"/>
  <c r="AP7294" i="1" l="1"/>
  <c r="AR7295" i="1"/>
  <c r="AQ7296" i="1" s="1"/>
  <c r="AR7296" i="1" l="1"/>
  <c r="AQ7297" i="1" s="1"/>
  <c r="AP7295" i="1"/>
  <c r="AR7297" i="1" l="1"/>
  <c r="AP7296" i="1"/>
  <c r="AP7297" i="1" l="1"/>
  <c r="AQ7298" i="1"/>
  <c r="AR7298" i="1" l="1"/>
  <c r="AQ7299" i="1" s="1"/>
  <c r="AR7299" i="1" l="1"/>
  <c r="AQ7300" i="1" s="1"/>
  <c r="AP7298" i="1"/>
  <c r="AR7300" i="1" l="1"/>
  <c r="AQ7301" i="1" s="1"/>
  <c r="AP7299" i="1"/>
  <c r="AR7301" i="1" l="1"/>
  <c r="AP7300" i="1"/>
  <c r="AP7301" i="1" l="1"/>
  <c r="AQ7302" i="1"/>
  <c r="AR7302" i="1" l="1"/>
  <c r="AQ7303" i="1" s="1"/>
  <c r="AR7303" i="1" l="1"/>
  <c r="AQ7304" i="1" s="1"/>
  <c r="AP7302" i="1"/>
  <c r="AR7304" i="1" l="1"/>
  <c r="AQ7305" i="1" s="1"/>
  <c r="AP7303" i="1"/>
  <c r="AD297" i="1" l="1"/>
  <c r="AR7305" i="1"/>
  <c r="AQ7306" i="1" s="1"/>
  <c r="AP7304" i="1"/>
  <c r="AR7306" i="1" l="1"/>
  <c r="AE297" i="1"/>
  <c r="AP7305" i="1"/>
  <c r="AC297" i="1" s="1"/>
  <c r="AQ7307" i="1" l="1"/>
  <c r="AP7306" i="1"/>
  <c r="AR7307" i="1" l="1"/>
  <c r="AQ7308" i="1" s="1"/>
  <c r="AR7308" i="1" l="1"/>
  <c r="AP7307" i="1"/>
  <c r="AP7308" i="1" l="1"/>
  <c r="AQ7309" i="1"/>
  <c r="AR7309" i="1" l="1"/>
  <c r="AP7309" i="1" l="1"/>
  <c r="AQ7310" i="1"/>
  <c r="AR7310" i="1" l="1"/>
  <c r="AQ7311" i="1" s="1"/>
  <c r="AR7311" i="1" l="1"/>
  <c r="AQ7312" i="1" s="1"/>
  <c r="AP7310" i="1"/>
  <c r="AP7311" i="1" l="1"/>
  <c r="AR7312" i="1"/>
  <c r="AQ7313" i="1" s="1"/>
  <c r="AP7312" i="1" l="1"/>
  <c r="AR7313" i="1"/>
  <c r="AQ7314" i="1" s="1"/>
  <c r="AR7314" i="1" l="1"/>
  <c r="AQ7315" i="1" s="1"/>
  <c r="AP7313" i="1"/>
  <c r="AR7315" i="1" l="1"/>
  <c r="AP7314" i="1"/>
  <c r="AQ7316" i="1" l="1"/>
  <c r="AP7315" i="1"/>
  <c r="AR7316" i="1" l="1"/>
  <c r="AQ7317" i="1" l="1"/>
  <c r="AP7316" i="1"/>
  <c r="AR7317" i="1" l="1"/>
  <c r="AQ7318" i="1" s="1"/>
  <c r="AP7317" i="1" l="1"/>
  <c r="AR7318" i="1"/>
  <c r="AQ7319" i="1" s="1"/>
  <c r="AR7319" i="1" l="1"/>
  <c r="AP7318" i="1"/>
  <c r="AP7319" i="1" l="1"/>
  <c r="AQ7320" i="1"/>
  <c r="AR7320" i="1" l="1"/>
  <c r="AQ7321" i="1" s="1"/>
  <c r="AR7321" i="1" l="1"/>
  <c r="AP7320" i="1"/>
  <c r="AP7321" i="1" l="1"/>
  <c r="AQ7322" i="1"/>
  <c r="AR7322" i="1" l="1"/>
  <c r="AQ7323" i="1" s="1"/>
  <c r="AR7323" i="1" l="1"/>
  <c r="AQ7324" i="1" s="1"/>
  <c r="AP7322" i="1"/>
  <c r="AR7324" i="1" l="1"/>
  <c r="AQ7325" i="1" s="1"/>
  <c r="AP7323" i="1"/>
  <c r="AR7325" i="1" l="1"/>
  <c r="AQ7326" i="1" s="1"/>
  <c r="AP7324" i="1"/>
  <c r="AR7326" i="1" l="1"/>
  <c r="AQ7327" i="1" s="1"/>
  <c r="AP7325" i="1"/>
  <c r="AR7327" i="1" l="1"/>
  <c r="AQ7328" i="1" s="1"/>
  <c r="AP7326" i="1"/>
  <c r="AP7327" i="1" l="1"/>
  <c r="AR7328" i="1"/>
  <c r="AQ7329" i="1" s="1"/>
  <c r="AR7329" i="1" l="1"/>
  <c r="AQ7330" i="1" s="1"/>
  <c r="AP7328" i="1"/>
  <c r="AD298" i="1" l="1"/>
  <c r="AR7330" i="1"/>
  <c r="AQ7331" i="1" s="1"/>
  <c r="AP7329" i="1"/>
  <c r="AR7331" i="1" l="1"/>
  <c r="AQ7332" i="1" s="1"/>
  <c r="AP7330" i="1"/>
  <c r="AC298" i="1" s="1"/>
  <c r="AE298" i="1"/>
  <c r="AR7332" i="1" l="1"/>
  <c r="AQ7333" i="1" s="1"/>
  <c r="AP7331" i="1"/>
  <c r="AR7333" i="1" l="1"/>
  <c r="AQ7334" i="1" s="1"/>
  <c r="AP7332" i="1"/>
  <c r="AR7334" i="1" l="1"/>
  <c r="AQ7335" i="1" s="1"/>
  <c r="AP7333" i="1"/>
  <c r="AR7335" i="1" l="1"/>
  <c r="AQ7336" i="1" s="1"/>
  <c r="AP7334" i="1"/>
  <c r="AR7336" i="1" l="1"/>
  <c r="AP7335" i="1"/>
  <c r="AP7336" i="1" l="1"/>
  <c r="AQ7337" i="1"/>
  <c r="AR7337" i="1" l="1"/>
  <c r="AQ7338" i="1" s="1"/>
  <c r="AP7337" i="1" l="1"/>
  <c r="AR7338" i="1"/>
  <c r="AQ7339" i="1" s="1"/>
  <c r="AR7339" i="1" l="1"/>
  <c r="AQ7340" i="1" s="1"/>
  <c r="AP7338" i="1"/>
  <c r="AR7340" i="1" l="1"/>
  <c r="AQ7341" i="1" s="1"/>
  <c r="AP7339" i="1"/>
  <c r="AR7341" i="1" l="1"/>
  <c r="AQ7342" i="1" s="1"/>
  <c r="AP7340" i="1"/>
  <c r="AR7342" i="1" l="1"/>
  <c r="AP7341" i="1"/>
  <c r="AP7342" i="1" l="1"/>
  <c r="AQ7343" i="1"/>
  <c r="AR7343" i="1" l="1"/>
  <c r="AQ7344" i="1" s="1"/>
  <c r="AR7344" i="1" l="1"/>
  <c r="AP7343" i="1"/>
  <c r="AQ7345" i="1" l="1"/>
  <c r="AP7344" i="1"/>
  <c r="AR7345" i="1" l="1"/>
  <c r="AQ7346" i="1" s="1"/>
  <c r="AR7346" i="1" l="1"/>
  <c r="AQ7347" i="1"/>
  <c r="AP7345" i="1"/>
  <c r="AR7347" i="1" l="1"/>
  <c r="AQ7348" i="1" s="1"/>
  <c r="AP7346" i="1"/>
  <c r="AR7348" i="1" l="1"/>
  <c r="AQ7349" i="1" s="1"/>
  <c r="AP7347" i="1"/>
  <c r="AR7349" i="1" l="1"/>
  <c r="AQ7350" i="1" s="1"/>
  <c r="AP7348" i="1"/>
  <c r="AR7350" i="1" l="1"/>
  <c r="AQ7351" i="1" s="1"/>
  <c r="AP7349" i="1"/>
  <c r="AR7351" i="1" l="1"/>
  <c r="AQ7352" i="1" s="1"/>
  <c r="AP7350" i="1"/>
  <c r="AR7352" i="1" l="1"/>
  <c r="AQ7353" i="1" s="1"/>
  <c r="AP7351" i="1"/>
  <c r="AR7353" i="1" l="1"/>
  <c r="AQ7354" i="1" s="1"/>
  <c r="AP7352" i="1"/>
  <c r="AR7354" i="1" l="1"/>
  <c r="AQ7355" i="1"/>
  <c r="AP7353" i="1"/>
  <c r="AD299" i="1" l="1"/>
  <c r="AR7355" i="1"/>
  <c r="AQ7356" i="1" s="1"/>
  <c r="AP7354" i="1"/>
  <c r="AR7356" i="1" l="1"/>
  <c r="AQ7357" i="1" s="1"/>
  <c r="AP7355" i="1"/>
  <c r="AC299" i="1" s="1"/>
  <c r="AE299" i="1"/>
  <c r="AR7357" i="1" l="1"/>
  <c r="AP7356" i="1"/>
  <c r="AP7357" i="1" l="1"/>
  <c r="AQ7358" i="1"/>
  <c r="AR7358" i="1" l="1"/>
  <c r="AP7358" i="1" l="1"/>
  <c r="AQ7359" i="1"/>
  <c r="AR7359" i="1" l="1"/>
  <c r="AQ7360" i="1" s="1"/>
  <c r="AR7360" i="1" l="1"/>
  <c r="AP7359" i="1"/>
  <c r="AP7360" i="1" l="1"/>
  <c r="AQ7361" i="1"/>
  <c r="AR7361" i="1" l="1"/>
  <c r="AQ7362" i="1" s="1"/>
  <c r="AR7362" i="1" l="1"/>
  <c r="AQ7363" i="1" s="1"/>
  <c r="AP7361" i="1"/>
  <c r="AR7363" i="1" l="1"/>
  <c r="AQ7364" i="1" s="1"/>
  <c r="AP7362" i="1"/>
  <c r="AR7364" i="1" l="1"/>
  <c r="AQ7365" i="1"/>
  <c r="AP7363" i="1"/>
  <c r="AR7365" i="1" l="1"/>
  <c r="AQ7366" i="1" s="1"/>
  <c r="AP7364" i="1"/>
  <c r="AR7366" i="1" l="1"/>
  <c r="AQ7367" i="1" s="1"/>
  <c r="AP7365" i="1"/>
  <c r="AR7367" i="1" l="1"/>
  <c r="AQ7368" i="1" s="1"/>
  <c r="AP7366" i="1"/>
  <c r="AP7367" i="1" l="1"/>
  <c r="AR7368" i="1"/>
  <c r="AQ7369" i="1" s="1"/>
  <c r="AP7368" i="1" l="1"/>
  <c r="AR7369" i="1"/>
  <c r="AQ7370" i="1" s="1"/>
  <c r="AR7370" i="1" l="1"/>
  <c r="AQ7371" i="1" s="1"/>
  <c r="AP7369" i="1"/>
  <c r="AR7371" i="1" l="1"/>
  <c r="AQ7372" i="1" s="1"/>
  <c r="AP7370" i="1"/>
  <c r="AR7372" i="1" l="1"/>
  <c r="AQ7373" i="1" s="1"/>
  <c r="AP7371" i="1"/>
  <c r="AR7373" i="1" l="1"/>
  <c r="AQ7374" i="1" s="1"/>
  <c r="AP7372" i="1"/>
  <c r="AP7373" i="1" l="1"/>
  <c r="AR7374" i="1"/>
  <c r="AQ7375" i="1" s="1"/>
  <c r="AP7374" i="1" l="1"/>
  <c r="AR7375" i="1"/>
  <c r="AQ7376" i="1" s="1"/>
  <c r="AP7375" i="1" l="1"/>
  <c r="AR7376" i="1"/>
  <c r="AQ7377" i="1" s="1"/>
  <c r="AR7377" i="1" l="1"/>
  <c r="AQ7378" i="1" s="1"/>
  <c r="AP7376" i="1"/>
  <c r="AR7378" i="1" l="1"/>
  <c r="AQ7379" i="1" s="1"/>
  <c r="AP7377" i="1"/>
  <c r="AR7379" i="1" l="1"/>
  <c r="AQ7380" i="1" s="1"/>
  <c r="AP7378" i="1"/>
  <c r="AD300" i="1" l="1"/>
  <c r="AR7380" i="1"/>
  <c r="AQ7381" i="1" s="1"/>
  <c r="AP7379" i="1"/>
  <c r="AP7380" i="1" l="1"/>
  <c r="AC300" i="1" s="1"/>
  <c r="AE300" i="1"/>
  <c r="AR7381" i="1"/>
  <c r="AP7381" i="1" l="1"/>
  <c r="AQ7382" i="1"/>
  <c r="AR7382" i="1" l="1"/>
  <c r="AQ7383" i="1" s="1"/>
  <c r="AP7382" i="1" l="1"/>
  <c r="AR7383" i="1"/>
  <c r="AQ7384" i="1" s="1"/>
  <c r="AR7384" i="1" l="1"/>
  <c r="AQ7385" i="1" s="1"/>
  <c r="AP7383" i="1"/>
  <c r="AR7385" i="1" l="1"/>
  <c r="AQ7386" i="1"/>
  <c r="AP7384" i="1"/>
  <c r="AR7386" i="1" l="1"/>
  <c r="AQ7387" i="1" s="1"/>
  <c r="AP7385" i="1"/>
  <c r="AR7387" i="1" l="1"/>
  <c r="AQ7388" i="1" s="1"/>
  <c r="AP7386" i="1"/>
  <c r="AR7388" i="1" l="1"/>
  <c r="AQ7389" i="1"/>
  <c r="AP7387" i="1"/>
  <c r="AR7389" i="1" l="1"/>
  <c r="AQ7390" i="1" s="1"/>
  <c r="AP7388" i="1"/>
  <c r="AR7390" i="1" l="1"/>
  <c r="AQ7391" i="1" s="1"/>
  <c r="AP7389" i="1"/>
  <c r="AR7391" i="1" l="1"/>
  <c r="AQ7392" i="1"/>
  <c r="AP7390" i="1"/>
  <c r="AR7392" i="1" l="1"/>
  <c r="AQ7393" i="1" s="1"/>
  <c r="AP7391" i="1"/>
  <c r="AR7393" i="1" l="1"/>
  <c r="AQ7394" i="1" s="1"/>
  <c r="AP7392" i="1"/>
  <c r="AR7394" i="1" l="1"/>
  <c r="AQ7395" i="1" s="1"/>
  <c r="AP7393" i="1"/>
  <c r="AR7395" i="1" l="1"/>
  <c r="AQ7396" i="1" s="1"/>
  <c r="AP7394" i="1"/>
  <c r="AR7396" i="1" l="1"/>
  <c r="AQ7397" i="1" s="1"/>
  <c r="AP7395" i="1"/>
  <c r="AR7397" i="1" l="1"/>
  <c r="AQ7398" i="1" s="1"/>
  <c r="AP7396" i="1"/>
  <c r="AR7398" i="1" l="1"/>
  <c r="AQ7399" i="1" s="1"/>
  <c r="AP7397" i="1"/>
  <c r="AR7399" i="1" l="1"/>
  <c r="AQ7400" i="1" s="1"/>
  <c r="AP7398" i="1"/>
  <c r="AR7400" i="1" l="1"/>
  <c r="AQ7401" i="1" s="1"/>
  <c r="AP7399" i="1"/>
  <c r="AR7401" i="1" l="1"/>
  <c r="AQ7402" i="1" s="1"/>
  <c r="AP7400" i="1"/>
  <c r="AR7402" i="1" l="1"/>
  <c r="AQ7403" i="1"/>
  <c r="AP7401" i="1"/>
  <c r="AR7403" i="1" l="1"/>
  <c r="AQ7404" i="1" s="1"/>
  <c r="AP7402" i="1"/>
  <c r="AR7404" i="1" l="1"/>
  <c r="AQ7405" i="1"/>
  <c r="AP7403" i="1"/>
  <c r="AD301" i="1" l="1"/>
  <c r="AR7405" i="1"/>
  <c r="AQ7406" i="1" s="1"/>
  <c r="AP7404" i="1"/>
  <c r="AR7406" i="1" l="1"/>
  <c r="AE301" i="1"/>
  <c r="AP7405" i="1"/>
  <c r="AC301" i="1" s="1"/>
  <c r="AP7406" i="1" l="1"/>
  <c r="AQ7407" i="1"/>
  <c r="AR7407" i="1" l="1"/>
  <c r="AQ7408" i="1" s="1"/>
  <c r="AR7408" i="1" l="1"/>
  <c r="AQ7409" i="1" s="1"/>
  <c r="AP7407" i="1"/>
  <c r="AR7409" i="1" l="1"/>
  <c r="AQ7410" i="1"/>
  <c r="AP7408" i="1"/>
  <c r="AR7410" i="1" l="1"/>
  <c r="AQ7411" i="1" s="1"/>
  <c r="AP7409" i="1"/>
  <c r="AR7411" i="1" l="1"/>
  <c r="AP7410" i="1"/>
  <c r="AP7411" i="1" l="1"/>
  <c r="AQ7412" i="1"/>
  <c r="AR7412" i="1" l="1"/>
  <c r="AP7412" i="1" l="1"/>
  <c r="AQ7413" i="1"/>
  <c r="AR7413" i="1" l="1"/>
  <c r="AQ7414" i="1" s="1"/>
  <c r="AR7414" i="1" l="1"/>
  <c r="AQ7415" i="1" s="1"/>
  <c r="AP7413" i="1"/>
  <c r="AR7415" i="1" l="1"/>
  <c r="AQ7416" i="1" s="1"/>
  <c r="AP7414" i="1"/>
  <c r="AP7415" i="1" l="1"/>
  <c r="AR7416" i="1"/>
  <c r="AQ7417" i="1" s="1"/>
  <c r="AR7417" i="1" l="1"/>
  <c r="AQ7418" i="1" s="1"/>
  <c r="AP7416" i="1"/>
  <c r="AR7418" i="1" l="1"/>
  <c r="AP7417" i="1"/>
  <c r="AP7418" i="1" l="1"/>
  <c r="AQ7419" i="1"/>
  <c r="AR7419" i="1" l="1"/>
  <c r="AQ7420" i="1" s="1"/>
  <c r="AR7420" i="1" l="1"/>
  <c r="AP7419" i="1"/>
  <c r="AP7420" i="1" l="1"/>
  <c r="AQ7421" i="1"/>
  <c r="AR7421" i="1" l="1"/>
  <c r="AP7421" i="1" l="1"/>
  <c r="AQ7422" i="1"/>
  <c r="AR7422" i="1" l="1"/>
  <c r="AQ7423" i="1" l="1"/>
  <c r="AP7422" i="1"/>
  <c r="AR7423" i="1" l="1"/>
  <c r="AQ7424" i="1" l="1"/>
  <c r="AP7423" i="1"/>
  <c r="AR7424" i="1" l="1"/>
  <c r="AQ7425" i="1" s="1"/>
  <c r="AR7425" i="1" l="1"/>
  <c r="AQ7426" i="1" s="1"/>
  <c r="AP7424" i="1"/>
  <c r="AR7426" i="1" l="1"/>
  <c r="AQ7427" i="1" s="1"/>
  <c r="AP7425" i="1"/>
  <c r="AR7427" i="1" l="1"/>
  <c r="AP7426" i="1"/>
  <c r="AP7427" i="1" l="1"/>
  <c r="AQ7428" i="1"/>
  <c r="AR7428" i="1" l="1"/>
  <c r="AQ7429" i="1" s="1"/>
  <c r="AR7429" i="1" l="1"/>
  <c r="AQ7430" i="1" s="1"/>
  <c r="AP7428" i="1"/>
  <c r="AD302" i="1" l="1"/>
  <c r="AR7430" i="1"/>
  <c r="AQ7431" i="1" s="1"/>
  <c r="AP7429" i="1"/>
  <c r="AP7430" i="1" l="1"/>
  <c r="AC302" i="1" s="1"/>
  <c r="AE302" i="1"/>
  <c r="AR7431" i="1"/>
  <c r="AQ7432" i="1" s="1"/>
  <c r="AP7431" i="1" l="1"/>
  <c r="AR7432" i="1"/>
  <c r="AQ7433" i="1" s="1"/>
  <c r="AP7432" i="1" l="1"/>
  <c r="AR7433" i="1"/>
  <c r="AQ7434" i="1" s="1"/>
  <c r="AR7434" i="1" l="1"/>
  <c r="AQ7435" i="1" s="1"/>
  <c r="AP7433" i="1"/>
  <c r="AR7435" i="1" l="1"/>
  <c r="AQ7436" i="1" s="1"/>
  <c r="AP7434" i="1"/>
  <c r="AR7436" i="1" l="1"/>
  <c r="AQ7437" i="1" s="1"/>
  <c r="AP7435" i="1"/>
  <c r="AR7437" i="1" l="1"/>
  <c r="AP7436" i="1"/>
  <c r="AQ7438" i="1" l="1"/>
  <c r="AP7437" i="1"/>
  <c r="AR7438" i="1" l="1"/>
  <c r="AQ7439" i="1"/>
  <c r="AP7438" i="1" l="1"/>
  <c r="AR7439" i="1"/>
  <c r="AQ7440" i="1" s="1"/>
  <c r="AP7439" i="1" l="1"/>
  <c r="AR7440" i="1"/>
  <c r="AQ7441" i="1" s="1"/>
  <c r="AR7441" i="1" l="1"/>
  <c r="AP7440" i="1"/>
  <c r="AP7441" i="1" l="1"/>
  <c r="AQ7442" i="1"/>
  <c r="AR7442" i="1" l="1"/>
  <c r="AQ7443" i="1" s="1"/>
  <c r="AR7443" i="1" l="1"/>
  <c r="AQ7444" i="1" s="1"/>
  <c r="AP7442" i="1"/>
  <c r="AP7443" i="1" l="1"/>
  <c r="AR7444" i="1"/>
  <c r="AQ7445" i="1" s="1"/>
  <c r="AR7445" i="1" l="1"/>
  <c r="AQ7446" i="1" s="1"/>
  <c r="AP7444" i="1"/>
  <c r="AR7446" i="1" l="1"/>
  <c r="AQ7447" i="1" s="1"/>
  <c r="AP7445" i="1"/>
  <c r="AR7447" i="1" l="1"/>
  <c r="AQ7448" i="1" s="1"/>
  <c r="AP7446" i="1"/>
  <c r="AR7448" i="1" l="1"/>
  <c r="AQ7449" i="1" s="1"/>
  <c r="AP7447" i="1"/>
  <c r="AP7448" i="1" l="1"/>
  <c r="AR7449" i="1"/>
  <c r="AP7449" i="1" l="1"/>
  <c r="AQ7450" i="1"/>
  <c r="AR7450" i="1" l="1"/>
  <c r="AQ7451" i="1" s="1"/>
  <c r="AR7451" i="1" l="1"/>
  <c r="AQ7452" i="1" s="1"/>
  <c r="AP7450" i="1"/>
  <c r="AR7452" i="1" l="1"/>
  <c r="AQ7453" i="1" s="1"/>
  <c r="AP7451" i="1"/>
  <c r="AR7453" i="1" l="1"/>
  <c r="AQ7454" i="1" s="1"/>
  <c r="AP7452" i="1"/>
  <c r="AR7454" i="1" l="1"/>
  <c r="AQ7455" i="1" s="1"/>
  <c r="AP7453" i="1"/>
  <c r="AD303" i="1" l="1"/>
  <c r="AR7455" i="1"/>
  <c r="AQ7456" i="1" s="1"/>
  <c r="AP7454" i="1"/>
  <c r="AE303" i="1" l="1"/>
  <c r="AP7455" i="1"/>
  <c r="AC303" i="1" s="1"/>
  <c r="AR7456" i="1"/>
  <c r="AQ7457" i="1" s="1"/>
  <c r="AR7457" i="1" l="1"/>
  <c r="AQ7458" i="1" s="1"/>
  <c r="AP7456" i="1"/>
  <c r="AR7458" i="1" l="1"/>
  <c r="AQ7459" i="1" s="1"/>
  <c r="AP7457" i="1"/>
  <c r="AR7459" i="1" l="1"/>
  <c r="AQ7460" i="1" s="1"/>
  <c r="AP7458" i="1"/>
  <c r="AR7460" i="1" l="1"/>
  <c r="AP7459" i="1"/>
  <c r="AP7460" i="1" l="1"/>
  <c r="AQ7461" i="1"/>
  <c r="AR7461" i="1" l="1"/>
  <c r="AP7461" i="1" l="1"/>
  <c r="AQ7462" i="1"/>
  <c r="AR7462" i="1" l="1"/>
  <c r="AQ7463" i="1" s="1"/>
  <c r="AP7462" i="1" l="1"/>
  <c r="AR7463" i="1"/>
  <c r="AQ7464" i="1" s="1"/>
  <c r="AR7464" i="1" l="1"/>
  <c r="AQ7465" i="1" s="1"/>
  <c r="AP7463" i="1"/>
  <c r="AR7465" i="1" l="1"/>
  <c r="AQ7466" i="1" s="1"/>
  <c r="AP7464" i="1"/>
  <c r="AR7466" i="1" l="1"/>
  <c r="AQ7467" i="1" s="1"/>
  <c r="AP7465" i="1"/>
  <c r="AR7467" i="1" l="1"/>
  <c r="AQ7468" i="1" s="1"/>
  <c r="AP7466" i="1"/>
  <c r="AR7468" i="1" l="1"/>
  <c r="AQ7469" i="1" s="1"/>
  <c r="AP7467" i="1"/>
  <c r="AR7469" i="1" l="1"/>
  <c r="AP7468" i="1"/>
  <c r="AP7469" i="1" l="1"/>
  <c r="AQ7470" i="1"/>
  <c r="AR7470" i="1" l="1"/>
  <c r="AQ7471" i="1" l="1"/>
  <c r="AP7470" i="1"/>
  <c r="AR7471" i="1" l="1"/>
  <c r="AQ7472" i="1" s="1"/>
  <c r="AR7472" i="1" l="1"/>
  <c r="AQ7473" i="1" s="1"/>
  <c r="AP7471" i="1"/>
  <c r="AR7473" i="1" l="1"/>
  <c r="AQ7474" i="1" s="1"/>
  <c r="AP7472" i="1"/>
  <c r="AR7474" i="1" l="1"/>
  <c r="AP7473" i="1"/>
  <c r="AQ7475" i="1" l="1"/>
  <c r="AP7474" i="1"/>
  <c r="AR7475" i="1" l="1"/>
  <c r="AQ7476" i="1" s="1"/>
  <c r="AR7476" i="1" l="1"/>
  <c r="AQ7477" i="1" s="1"/>
  <c r="AP7475" i="1"/>
  <c r="AR7477" i="1" l="1"/>
  <c r="AQ7478" i="1" s="1"/>
  <c r="AP7476" i="1"/>
  <c r="AR7478" i="1" l="1"/>
  <c r="AQ7479" i="1" s="1"/>
  <c r="AP7477" i="1"/>
  <c r="AR7479" i="1" l="1"/>
  <c r="AQ7480" i="1" s="1"/>
  <c r="AP7478" i="1"/>
  <c r="AD304" i="1" l="1"/>
  <c r="AR7480" i="1"/>
  <c r="AQ7481" i="1" s="1"/>
  <c r="AP7479" i="1"/>
  <c r="AE304" i="1" l="1"/>
  <c r="AP7480" i="1"/>
  <c r="AC304" i="1" s="1"/>
  <c r="AR7481" i="1"/>
  <c r="AQ7482" i="1" s="1"/>
  <c r="AR7482" i="1" l="1"/>
  <c r="AQ7483" i="1" s="1"/>
  <c r="AP7481" i="1"/>
  <c r="AR7483" i="1" l="1"/>
  <c r="AQ7484" i="1" s="1"/>
  <c r="AP7482" i="1"/>
  <c r="AR7484" i="1" l="1"/>
  <c r="AQ7485" i="1" s="1"/>
  <c r="AP7483" i="1"/>
  <c r="AR7485" i="1" l="1"/>
  <c r="AQ7486" i="1" s="1"/>
  <c r="AP7484" i="1"/>
  <c r="AR7486" i="1" l="1"/>
  <c r="AQ7487" i="1" s="1"/>
  <c r="AP7485" i="1"/>
  <c r="AR7487" i="1" l="1"/>
  <c r="AQ7488" i="1" s="1"/>
  <c r="AP7486" i="1"/>
  <c r="AR7488" i="1" l="1"/>
  <c r="AQ7489" i="1" s="1"/>
  <c r="AP7487" i="1"/>
  <c r="AR7489" i="1" l="1"/>
  <c r="AQ7490" i="1" s="1"/>
  <c r="AP7488" i="1"/>
  <c r="AR7490" i="1" l="1"/>
  <c r="AQ7491" i="1" s="1"/>
  <c r="AP7489" i="1"/>
  <c r="AR7491" i="1" l="1"/>
  <c r="AQ7492" i="1" s="1"/>
  <c r="AP7490" i="1"/>
  <c r="AR7492" i="1" l="1"/>
  <c r="AQ7493" i="1"/>
  <c r="AP7491" i="1"/>
  <c r="AR7493" i="1" l="1"/>
  <c r="AQ7494" i="1" s="1"/>
  <c r="AP7492" i="1"/>
  <c r="AR7494" i="1" l="1"/>
  <c r="AQ7495" i="1" s="1"/>
  <c r="AP7493" i="1"/>
  <c r="AR7495" i="1" l="1"/>
  <c r="AQ7496" i="1" s="1"/>
  <c r="AP7494" i="1"/>
  <c r="AR7496" i="1" l="1"/>
  <c r="AQ7497" i="1" s="1"/>
  <c r="AP7495" i="1"/>
  <c r="AR7497" i="1" l="1"/>
  <c r="AQ7498" i="1" s="1"/>
  <c r="AP7496" i="1"/>
  <c r="AR7498" i="1" l="1"/>
  <c r="AQ7499" i="1" s="1"/>
  <c r="AP7497" i="1"/>
  <c r="AR7499" i="1" l="1"/>
  <c r="AQ7500" i="1" s="1"/>
  <c r="AP7498" i="1"/>
  <c r="AR7500" i="1" l="1"/>
  <c r="AQ7501" i="1" s="1"/>
  <c r="AP7499" i="1"/>
  <c r="AR7501" i="1" l="1"/>
  <c r="AQ7502" i="1" s="1"/>
  <c r="AP7500" i="1"/>
  <c r="AR7502" i="1" l="1"/>
  <c r="AQ7503" i="1" s="1"/>
  <c r="AP7501" i="1"/>
  <c r="AR7503" i="1" l="1"/>
  <c r="AQ7504" i="1" s="1"/>
  <c r="AP7502" i="1"/>
  <c r="AP7503" i="1" l="1"/>
  <c r="AR7504" i="1"/>
  <c r="AQ7505" i="1" s="1"/>
  <c r="AP7504" i="1" l="1"/>
  <c r="AD305" i="1"/>
  <c r="AR7505" i="1"/>
  <c r="AQ7506" i="1" s="1"/>
  <c r="AE305" i="1" l="1"/>
  <c r="AP7505" i="1"/>
  <c r="AC305" i="1" s="1"/>
  <c r="AR7506" i="1"/>
  <c r="AQ7507" i="1" s="1"/>
  <c r="AR7507" i="1" l="1"/>
  <c r="AQ7508" i="1" s="1"/>
  <c r="AP7506" i="1"/>
  <c r="AR7508" i="1" l="1"/>
  <c r="AQ7509" i="1" s="1"/>
  <c r="AP7507" i="1"/>
  <c r="AR7509" i="1" l="1"/>
  <c r="AQ7510" i="1" s="1"/>
  <c r="AP7508" i="1"/>
  <c r="AR7510" i="1" l="1"/>
  <c r="AQ7511" i="1" s="1"/>
  <c r="AP7509" i="1"/>
  <c r="AR7511" i="1" l="1"/>
  <c r="AQ7512" i="1" s="1"/>
  <c r="AP7510" i="1"/>
  <c r="AR7512" i="1" l="1"/>
  <c r="AP7511" i="1"/>
  <c r="AP7512" i="1" l="1"/>
  <c r="AQ7513" i="1"/>
  <c r="AR7513" i="1" l="1"/>
  <c r="AQ7514" i="1" s="1"/>
  <c r="AR7514" i="1" l="1"/>
  <c r="AP7513" i="1"/>
  <c r="AP7514" i="1" l="1"/>
  <c r="AQ7515" i="1"/>
  <c r="AR7515" i="1" l="1"/>
  <c r="AP7515" i="1" l="1"/>
  <c r="AQ7516" i="1"/>
  <c r="AR7516" i="1" l="1"/>
  <c r="AQ7517" i="1" s="1"/>
  <c r="AR7517" i="1" l="1"/>
  <c r="AQ7518" i="1" s="1"/>
  <c r="AP7516" i="1"/>
  <c r="AR7518" i="1" l="1"/>
  <c r="AP7517" i="1"/>
  <c r="AP7518" i="1" l="1"/>
  <c r="AQ7519" i="1"/>
  <c r="AR7519" i="1" l="1"/>
  <c r="AQ7520" i="1" s="1"/>
  <c r="AR7520" i="1" l="1"/>
  <c r="AQ7521" i="1" s="1"/>
  <c r="AP7519" i="1"/>
  <c r="AR7521" i="1" l="1"/>
  <c r="AQ7522" i="1" s="1"/>
  <c r="AP7520" i="1"/>
  <c r="AR7522" i="1" l="1"/>
  <c r="AQ7523" i="1" s="1"/>
  <c r="AP7521" i="1"/>
  <c r="AR7523" i="1" l="1"/>
  <c r="AQ7524" i="1" s="1"/>
  <c r="AP7522" i="1"/>
  <c r="AR7524" i="1" l="1"/>
  <c r="AQ7525" i="1" s="1"/>
  <c r="AP7523" i="1"/>
  <c r="AR7525" i="1" l="1"/>
  <c r="AQ7526" i="1" s="1"/>
  <c r="AP7524" i="1"/>
  <c r="AR7526" i="1" l="1"/>
  <c r="AP7525" i="1"/>
  <c r="AQ7527" i="1" l="1"/>
  <c r="AP7526" i="1"/>
  <c r="AR7527" i="1" l="1"/>
  <c r="AQ7528" i="1" s="1"/>
  <c r="AR7528" i="1" l="1"/>
  <c r="AQ7529" i="1" s="1"/>
  <c r="AP7527" i="1"/>
  <c r="AR7529" i="1" l="1"/>
  <c r="AQ7530" i="1" s="1"/>
  <c r="AP7528" i="1"/>
  <c r="AD306" i="1" l="1"/>
  <c r="AR7530" i="1"/>
  <c r="AQ7531" i="1" s="1"/>
  <c r="AP7529" i="1"/>
  <c r="AR7531" i="1" l="1"/>
  <c r="AE306" i="1"/>
  <c r="AP7530" i="1"/>
  <c r="AC306" i="1" s="1"/>
  <c r="AP7531" i="1" l="1"/>
  <c r="AQ7532" i="1"/>
  <c r="AR7532" i="1" l="1"/>
  <c r="AQ7533" i="1" s="1"/>
  <c r="AR7533" i="1" l="1"/>
  <c r="AQ7534" i="1" s="1"/>
  <c r="AP7532" i="1"/>
  <c r="AR7534" i="1" l="1"/>
  <c r="AQ7535" i="1" s="1"/>
  <c r="AP7533" i="1"/>
  <c r="AR7535" i="1" l="1"/>
  <c r="AQ7536" i="1" s="1"/>
  <c r="AP7534" i="1"/>
  <c r="AR7536" i="1" l="1"/>
  <c r="AQ7537" i="1" s="1"/>
  <c r="AP7535" i="1"/>
  <c r="AR7537" i="1" l="1"/>
  <c r="AQ7538" i="1" s="1"/>
  <c r="AP7536" i="1"/>
  <c r="AR7538" i="1" l="1"/>
  <c r="AQ7539" i="1" s="1"/>
  <c r="AP7537" i="1"/>
  <c r="AR7539" i="1" l="1"/>
  <c r="AQ7540" i="1" s="1"/>
  <c r="AP7538" i="1"/>
  <c r="AP7539" i="1" l="1"/>
  <c r="AR7540" i="1"/>
  <c r="AQ7541" i="1" s="1"/>
  <c r="AR7541" i="1" l="1"/>
  <c r="AQ7542" i="1" s="1"/>
  <c r="AP7540" i="1"/>
  <c r="AR7542" i="1" l="1"/>
  <c r="AP7541" i="1"/>
  <c r="AQ7543" i="1" l="1"/>
  <c r="AP7542" i="1"/>
  <c r="AR7543" i="1" l="1"/>
  <c r="AQ7544" i="1" s="1"/>
  <c r="AP7543" i="1" l="1"/>
  <c r="AR7544" i="1"/>
  <c r="AQ7545" i="1" s="1"/>
  <c r="AR7545" i="1" l="1"/>
  <c r="AQ7546" i="1" s="1"/>
  <c r="AP7544" i="1"/>
  <c r="AP7545" i="1" l="1"/>
  <c r="AR7546" i="1"/>
  <c r="AQ7547" i="1" s="1"/>
  <c r="AR7547" i="1" l="1"/>
  <c r="AQ7548" i="1" s="1"/>
  <c r="AP7546" i="1"/>
  <c r="AR7548" i="1" l="1"/>
  <c r="AQ7549" i="1" s="1"/>
  <c r="AP7547" i="1"/>
  <c r="AR7549" i="1" l="1"/>
  <c r="AQ7550" i="1" s="1"/>
  <c r="AP7548" i="1"/>
  <c r="AR7550" i="1" l="1"/>
  <c r="AQ7551" i="1" s="1"/>
  <c r="AP7549" i="1"/>
  <c r="AR7551" i="1" l="1"/>
  <c r="AQ7552" i="1" s="1"/>
  <c r="AP7550" i="1"/>
  <c r="AR7552" i="1" l="1"/>
  <c r="AQ7553" i="1" s="1"/>
  <c r="AP7551" i="1"/>
  <c r="AR7553" i="1" l="1"/>
  <c r="AQ7554" i="1" s="1"/>
  <c r="AP7552" i="1"/>
  <c r="AR7554" i="1" l="1"/>
  <c r="AQ7555" i="1" s="1"/>
  <c r="AP7553" i="1"/>
  <c r="AP7554" i="1" l="1"/>
  <c r="AD307" i="1"/>
  <c r="AR7555" i="1"/>
  <c r="AP7555" i="1" l="1"/>
  <c r="AC307" i="1" s="1"/>
  <c r="AE307" i="1"/>
  <c r="AQ7556" i="1"/>
  <c r="AR7556" i="1" l="1"/>
  <c r="AQ7557" i="1" s="1"/>
  <c r="AR7557" i="1" l="1"/>
  <c r="AQ7558" i="1" s="1"/>
  <c r="AP7556" i="1"/>
  <c r="AR7558" i="1" l="1"/>
  <c r="AQ7559" i="1" s="1"/>
  <c r="AP7557" i="1"/>
  <c r="AR7559" i="1" l="1"/>
  <c r="AQ7560" i="1" s="1"/>
  <c r="AP7558" i="1"/>
  <c r="AR7560" i="1" l="1"/>
  <c r="AQ7561" i="1" s="1"/>
  <c r="AP7559" i="1"/>
  <c r="AP7560" i="1" l="1"/>
  <c r="AR7561" i="1"/>
  <c r="AQ7562" i="1" s="1"/>
  <c r="AR7562" i="1" l="1"/>
  <c r="AQ7563" i="1"/>
  <c r="AP7561" i="1"/>
  <c r="AR7563" i="1" l="1"/>
  <c r="AQ7564" i="1" s="1"/>
  <c r="AP7562" i="1"/>
  <c r="AR7564" i="1" l="1"/>
  <c r="AQ7565" i="1" s="1"/>
  <c r="AP7563" i="1"/>
  <c r="AR7565" i="1" l="1"/>
  <c r="AQ7566" i="1" s="1"/>
  <c r="AP7564" i="1"/>
  <c r="AR7566" i="1" l="1"/>
  <c r="AQ7567" i="1" s="1"/>
  <c r="AP7565" i="1"/>
  <c r="AR7567" i="1" l="1"/>
  <c r="AQ7568" i="1"/>
  <c r="AP7566" i="1"/>
  <c r="AR7568" i="1" l="1"/>
  <c r="AQ7569" i="1" s="1"/>
  <c r="AP7567" i="1"/>
  <c r="AR7569" i="1" l="1"/>
  <c r="AQ7570" i="1" s="1"/>
  <c r="AP7568" i="1"/>
  <c r="AR7570" i="1" l="1"/>
  <c r="AQ7571" i="1"/>
  <c r="AP7569" i="1"/>
  <c r="AR7571" i="1" l="1"/>
  <c r="AQ7572" i="1" s="1"/>
  <c r="AP7570" i="1"/>
  <c r="AR7572" i="1" l="1"/>
  <c r="AQ7573" i="1" s="1"/>
  <c r="AP7571" i="1"/>
  <c r="AR7573" i="1" l="1"/>
  <c r="AQ7574" i="1"/>
  <c r="AP7572" i="1"/>
  <c r="AR7574" i="1" l="1"/>
  <c r="AQ7575" i="1" s="1"/>
  <c r="AP7573" i="1"/>
  <c r="AR7575" i="1" l="1"/>
  <c r="AQ7576" i="1" s="1"/>
  <c r="AP7574" i="1"/>
  <c r="AR7576" i="1" l="1"/>
  <c r="AQ7577" i="1" s="1"/>
  <c r="AP7575" i="1"/>
  <c r="AR7577" i="1" l="1"/>
  <c r="AQ7578" i="1" s="1"/>
  <c r="AP7576" i="1"/>
  <c r="AR7578" i="1" l="1"/>
  <c r="AP7577" i="1"/>
  <c r="AP7578" i="1" l="1"/>
  <c r="AQ7579" i="1"/>
  <c r="AR7579" i="1" l="1"/>
  <c r="AQ7580" i="1" s="1"/>
  <c r="AD308" i="1" l="1"/>
  <c r="AR7580" i="1"/>
  <c r="AQ7581" i="1" s="1"/>
  <c r="AP7579" i="1"/>
  <c r="AR7581" i="1" l="1"/>
  <c r="AP7580" i="1"/>
  <c r="AC308" i="1" s="1"/>
  <c r="AE308" i="1"/>
  <c r="AP7581" i="1" l="1"/>
  <c r="AQ7582" i="1"/>
  <c r="AR7582" i="1" l="1"/>
  <c r="AQ7583" i="1" l="1"/>
  <c r="AP7582" i="1"/>
  <c r="AR7583" i="1" l="1"/>
  <c r="AQ7584" i="1" s="1"/>
  <c r="AP7583" i="1" l="1"/>
  <c r="AR7584" i="1"/>
  <c r="AQ7585" i="1" s="1"/>
  <c r="AR7585" i="1" l="1"/>
  <c r="AQ7586" i="1" s="1"/>
  <c r="AP7584" i="1"/>
  <c r="AP7585" i="1" l="1"/>
  <c r="AR7586" i="1"/>
  <c r="AQ7587" i="1" s="1"/>
  <c r="AP7586" i="1" l="1"/>
  <c r="AR7587" i="1"/>
  <c r="AQ7588" i="1" s="1"/>
  <c r="AR7588" i="1" l="1"/>
  <c r="AQ7589" i="1" s="1"/>
  <c r="AP7587" i="1"/>
  <c r="AR7589" i="1" l="1"/>
  <c r="AQ7590" i="1" s="1"/>
  <c r="AP7588" i="1"/>
  <c r="AR7590" i="1" l="1"/>
  <c r="AQ7591" i="1" s="1"/>
  <c r="AP7589" i="1"/>
  <c r="AR7591" i="1" l="1"/>
  <c r="AQ7592" i="1" s="1"/>
  <c r="AP7590" i="1"/>
  <c r="AR7592" i="1" l="1"/>
  <c r="AQ7593" i="1" s="1"/>
  <c r="AP7591" i="1"/>
  <c r="AR7593" i="1" l="1"/>
  <c r="AQ7594" i="1" s="1"/>
  <c r="AP7592" i="1"/>
  <c r="AR7594" i="1" l="1"/>
  <c r="AQ7595" i="1" s="1"/>
  <c r="AP7593" i="1"/>
  <c r="AR7595" i="1" l="1"/>
  <c r="AQ7596" i="1" s="1"/>
  <c r="AP7594" i="1"/>
  <c r="AR7596" i="1" l="1"/>
  <c r="AQ7597" i="1" s="1"/>
  <c r="AP7595" i="1"/>
  <c r="AR7597" i="1" l="1"/>
  <c r="AQ7598" i="1" s="1"/>
  <c r="AP7596" i="1"/>
  <c r="AR7598" i="1" l="1"/>
  <c r="AQ7599" i="1" s="1"/>
  <c r="AP7597" i="1"/>
  <c r="AR7599" i="1" l="1"/>
  <c r="AP7598" i="1"/>
  <c r="AP7599" i="1" l="1"/>
  <c r="AQ7600" i="1"/>
  <c r="AR7600" i="1" l="1"/>
  <c r="AQ7601" i="1" s="1"/>
  <c r="AR7601" i="1" l="1"/>
  <c r="AQ7602" i="1" s="1"/>
  <c r="AP7600" i="1"/>
  <c r="AR7602" i="1" l="1"/>
  <c r="AP7601" i="1"/>
  <c r="AQ7603" i="1" l="1"/>
  <c r="AP7602" i="1"/>
  <c r="AR7603" i="1" l="1"/>
  <c r="AQ7604" i="1" s="1"/>
  <c r="AR7604" i="1" l="1"/>
  <c r="AQ7605" i="1" s="1"/>
  <c r="AP7603" i="1"/>
  <c r="AD309" i="1" l="1"/>
  <c r="AR7605" i="1"/>
  <c r="AQ7606" i="1" s="1"/>
  <c r="AP7604" i="1"/>
  <c r="AE309" i="1" l="1"/>
  <c r="AP7605" i="1"/>
  <c r="AC309" i="1" s="1"/>
  <c r="AR7606" i="1"/>
  <c r="AP7606" i="1" l="1"/>
  <c r="AQ7607" i="1"/>
  <c r="AR7607" i="1" l="1"/>
  <c r="AP7607" i="1" l="1"/>
  <c r="AQ7608" i="1"/>
  <c r="AR7608" i="1" l="1"/>
  <c r="AP7608" i="1" l="1"/>
  <c r="AQ7609" i="1"/>
  <c r="AR7609" i="1" l="1"/>
  <c r="AP7609" i="1" l="1"/>
  <c r="AQ7610" i="1"/>
  <c r="AR7610" i="1" l="1"/>
  <c r="AQ7611" i="1" s="1"/>
  <c r="AR7611" i="1" l="1"/>
  <c r="AQ7612" i="1" s="1"/>
  <c r="AP7610" i="1"/>
  <c r="AR7612" i="1" l="1"/>
  <c r="AQ7613" i="1" s="1"/>
  <c r="AP7611" i="1"/>
  <c r="AR7613" i="1" l="1"/>
  <c r="AP7612" i="1"/>
  <c r="AP7613" i="1" l="1"/>
  <c r="AQ7614" i="1"/>
  <c r="AR7614" i="1" l="1"/>
  <c r="AQ7615" i="1" s="1"/>
  <c r="AR7615" i="1" l="1"/>
  <c r="AQ7616" i="1" s="1"/>
  <c r="AP7614" i="1"/>
  <c r="AR7616" i="1" l="1"/>
  <c r="AP7615" i="1"/>
  <c r="AP7616" i="1" l="1"/>
  <c r="AQ7617" i="1"/>
  <c r="AR7617" i="1" l="1"/>
  <c r="AQ7618" i="1" s="1"/>
  <c r="AR7618" i="1" l="1"/>
  <c r="AQ7619" i="1" s="1"/>
  <c r="AP7617" i="1"/>
  <c r="AR7619" i="1" l="1"/>
  <c r="AQ7620" i="1" s="1"/>
  <c r="AP7618" i="1"/>
  <c r="AR7620" i="1" l="1"/>
  <c r="AQ7621" i="1" s="1"/>
  <c r="AP7619" i="1"/>
  <c r="AR7621" i="1" l="1"/>
  <c r="AQ7622" i="1" s="1"/>
  <c r="AP7620" i="1"/>
  <c r="AR7622" i="1" l="1"/>
  <c r="AQ7623" i="1" s="1"/>
  <c r="AP7621" i="1"/>
  <c r="AR7623" i="1" l="1"/>
  <c r="AQ7624" i="1" s="1"/>
  <c r="AP7622" i="1"/>
  <c r="AR7624" i="1" l="1"/>
  <c r="AQ7625" i="1" s="1"/>
  <c r="AP7623" i="1"/>
  <c r="AR7625" i="1" l="1"/>
  <c r="AP7624" i="1"/>
  <c r="AP7625" i="1" l="1"/>
  <c r="AQ7626" i="1"/>
  <c r="AR7626" i="1" l="1"/>
  <c r="AQ7627" i="1" s="1"/>
  <c r="AR7627" i="1" l="1"/>
  <c r="AQ7628" i="1" s="1"/>
  <c r="AP7626" i="1"/>
  <c r="AR7628" i="1" l="1"/>
  <c r="AQ7629" i="1" s="1"/>
  <c r="AP7627" i="1"/>
  <c r="AP7628" i="1" l="1"/>
  <c r="AR7629" i="1"/>
  <c r="AQ7630" i="1" s="1"/>
  <c r="AD310" i="1" l="1"/>
  <c r="AR7630" i="1"/>
  <c r="AQ7631" i="1" s="1"/>
  <c r="AP7629" i="1"/>
  <c r="AR7631" i="1" l="1"/>
  <c r="AE310" i="1"/>
  <c r="AP7630" i="1"/>
  <c r="AC310" i="1" s="1"/>
  <c r="AP7631" i="1" l="1"/>
  <c r="AQ7632" i="1"/>
  <c r="AR7632" i="1" l="1"/>
  <c r="AQ7633" i="1" s="1"/>
  <c r="AR7633" i="1" l="1"/>
  <c r="AQ7634" i="1" s="1"/>
  <c r="AP7632" i="1"/>
  <c r="AR7634" i="1" l="1"/>
  <c r="AQ7635" i="1" s="1"/>
  <c r="AP7633" i="1"/>
  <c r="AR7635" i="1" l="1"/>
  <c r="AQ7636" i="1" s="1"/>
  <c r="AP7634" i="1"/>
  <c r="AR7636" i="1" l="1"/>
  <c r="AQ7637" i="1" s="1"/>
  <c r="AP7635" i="1"/>
  <c r="AR7637" i="1" l="1"/>
  <c r="AQ7638" i="1" s="1"/>
  <c r="AP7636" i="1"/>
  <c r="AR7638" i="1" l="1"/>
  <c r="AQ7639" i="1" s="1"/>
  <c r="AP7637" i="1"/>
  <c r="AR7639" i="1" l="1"/>
  <c r="AQ7640" i="1"/>
  <c r="AP7638" i="1"/>
  <c r="AR7640" i="1" l="1"/>
  <c r="AQ7641" i="1" s="1"/>
  <c r="AP7639" i="1"/>
  <c r="AR7641" i="1" l="1"/>
  <c r="AQ7642" i="1" s="1"/>
  <c r="AP7640" i="1"/>
  <c r="AR7642" i="1" l="1"/>
  <c r="AQ7643" i="1" s="1"/>
  <c r="AP7641" i="1"/>
  <c r="AR7643" i="1" l="1"/>
  <c r="AQ7644" i="1" s="1"/>
  <c r="AP7642" i="1"/>
  <c r="AR7644" i="1" l="1"/>
  <c r="AQ7645" i="1" s="1"/>
  <c r="AP7643" i="1"/>
  <c r="AR7645" i="1" l="1"/>
  <c r="AP7644" i="1"/>
  <c r="AQ7646" i="1" l="1"/>
  <c r="AP7645" i="1"/>
  <c r="AR7646" i="1" l="1"/>
  <c r="AQ7647" i="1" l="1"/>
  <c r="AP7646" i="1"/>
  <c r="AR7647" i="1" l="1"/>
  <c r="AP7647" i="1" l="1"/>
  <c r="AQ7648" i="1"/>
  <c r="AR7648" i="1" l="1"/>
  <c r="AQ7649" i="1" s="1"/>
  <c r="AR7649" i="1" l="1"/>
  <c r="AQ7650" i="1" s="1"/>
  <c r="AP7648" i="1"/>
  <c r="AR7650" i="1" l="1"/>
  <c r="AQ7651" i="1" s="1"/>
  <c r="AP7649" i="1"/>
  <c r="AR7651" i="1" l="1"/>
  <c r="AQ7652" i="1" s="1"/>
  <c r="AP7650" i="1"/>
  <c r="AR7652" i="1" l="1"/>
  <c r="AQ7653" i="1" s="1"/>
  <c r="AP7651" i="1"/>
  <c r="AR7653" i="1" l="1"/>
  <c r="AQ7654" i="1" s="1"/>
  <c r="AP7652" i="1"/>
  <c r="AR7654" i="1" l="1"/>
  <c r="AQ7655" i="1" s="1"/>
  <c r="AP7653" i="1"/>
  <c r="AP7654" i="1" l="1"/>
  <c r="AD311" i="1"/>
  <c r="AR7655" i="1"/>
  <c r="AQ7656" i="1" s="1"/>
  <c r="AR7656" i="1" l="1"/>
  <c r="AQ7657" i="1" s="1"/>
  <c r="AE311" i="1"/>
  <c r="AP7655" i="1"/>
  <c r="AC311" i="1" s="1"/>
  <c r="AR7657" i="1" l="1"/>
  <c r="AQ7658" i="1" s="1"/>
  <c r="AP7656" i="1"/>
  <c r="AR7658" i="1" l="1"/>
  <c r="AQ7659" i="1" s="1"/>
  <c r="AP7657" i="1"/>
  <c r="AR7659" i="1" l="1"/>
  <c r="AP7658" i="1"/>
  <c r="AP7659" i="1" l="1"/>
  <c r="AQ7660" i="1"/>
  <c r="AR7660" i="1" l="1"/>
  <c r="AQ7661" i="1" s="1"/>
  <c r="AR7661" i="1" l="1"/>
  <c r="AQ7662" i="1" s="1"/>
  <c r="AP7660" i="1"/>
  <c r="AR7662" i="1" l="1"/>
  <c r="AQ7663" i="1" s="1"/>
  <c r="AP7661" i="1"/>
  <c r="AP7662" i="1" l="1"/>
  <c r="AR7663" i="1"/>
  <c r="AQ7664" i="1" s="1"/>
  <c r="AR7664" i="1" l="1"/>
  <c r="AQ7665" i="1" s="1"/>
  <c r="AP7663" i="1"/>
  <c r="AR7665" i="1" l="1"/>
  <c r="AQ7666" i="1" s="1"/>
  <c r="AP7664" i="1"/>
  <c r="AR7666" i="1" l="1"/>
  <c r="AQ7667" i="1" s="1"/>
  <c r="AP7665" i="1"/>
  <c r="AR7667" i="1" l="1"/>
  <c r="AQ7668" i="1" s="1"/>
  <c r="AP7666" i="1"/>
  <c r="AR7668" i="1" l="1"/>
  <c r="AQ7669" i="1" s="1"/>
  <c r="AP7667" i="1"/>
  <c r="AR7669" i="1" l="1"/>
  <c r="AP7668" i="1"/>
  <c r="AQ7670" i="1" l="1"/>
  <c r="AP7669" i="1"/>
  <c r="AR7670" i="1" l="1"/>
  <c r="AQ7671" i="1" s="1"/>
  <c r="AR7671" i="1" l="1"/>
  <c r="AQ7672" i="1" s="1"/>
  <c r="AP7670" i="1"/>
  <c r="AR7672" i="1" l="1"/>
  <c r="AP7671" i="1"/>
  <c r="AP7672" i="1" l="1"/>
  <c r="AQ7673" i="1"/>
  <c r="AR7673" i="1" l="1"/>
  <c r="AQ7674" i="1" s="1"/>
  <c r="AR7674" i="1" l="1"/>
  <c r="AP7673" i="1"/>
  <c r="AP7674" i="1" l="1"/>
  <c r="AQ7675" i="1"/>
  <c r="AR7675" i="1" l="1"/>
  <c r="AQ7676" i="1" s="1"/>
  <c r="AR7676" i="1" l="1"/>
  <c r="AQ7677" i="1" s="1"/>
  <c r="AP7675" i="1"/>
  <c r="AP7676" i="1" l="1"/>
  <c r="AR7677" i="1"/>
  <c r="AQ7678" i="1" s="1"/>
  <c r="AR7678" i="1" l="1"/>
  <c r="AQ7679" i="1" s="1"/>
  <c r="AP7677" i="1"/>
  <c r="AR7679" i="1" l="1"/>
  <c r="AQ7680" i="1" s="1"/>
  <c r="AP7678" i="1"/>
  <c r="AD312" i="1" l="1"/>
  <c r="AR7680" i="1"/>
  <c r="AQ7681" i="1" s="1"/>
  <c r="AP7679" i="1"/>
  <c r="AR7681" i="1" l="1"/>
  <c r="AQ7682" i="1" s="1"/>
  <c r="AE312" i="1"/>
  <c r="AP7680" i="1"/>
  <c r="AC312" i="1" s="1"/>
  <c r="AR7682" i="1" l="1"/>
  <c r="AQ7683" i="1" s="1"/>
  <c r="AP7681" i="1"/>
  <c r="AR7683" i="1" l="1"/>
  <c r="AQ7684" i="1" s="1"/>
  <c r="AP7682" i="1"/>
  <c r="AR7684" i="1" l="1"/>
  <c r="AP7683" i="1"/>
  <c r="AP7684" i="1" l="1"/>
  <c r="AQ7685" i="1"/>
  <c r="AR7685" i="1" l="1"/>
  <c r="AQ7686" i="1" s="1"/>
  <c r="AR7686" i="1" l="1"/>
  <c r="AQ7687" i="1" s="1"/>
  <c r="AP7685" i="1"/>
  <c r="AR7687" i="1" l="1"/>
  <c r="AQ7688" i="1" s="1"/>
  <c r="AP7686" i="1"/>
  <c r="AR7688" i="1" l="1"/>
  <c r="AQ7689" i="1" s="1"/>
  <c r="AP7687" i="1"/>
  <c r="AR7689" i="1" l="1"/>
  <c r="AQ7690" i="1" s="1"/>
  <c r="AP7688" i="1"/>
  <c r="AR7690" i="1" l="1"/>
  <c r="AQ7691" i="1" s="1"/>
  <c r="AP7689" i="1"/>
  <c r="AR7691" i="1" l="1"/>
  <c r="AP7690" i="1"/>
  <c r="AP7691" i="1" l="1"/>
  <c r="AQ7692" i="1"/>
  <c r="AR7692" i="1" l="1"/>
  <c r="AQ7693" i="1" s="1"/>
  <c r="AR7693" i="1" l="1"/>
  <c r="AQ7694" i="1" s="1"/>
  <c r="AP7692" i="1"/>
  <c r="AR7694" i="1" l="1"/>
  <c r="AQ7695" i="1" s="1"/>
  <c r="AP7693" i="1"/>
  <c r="AR7695" i="1" l="1"/>
  <c r="AQ7696" i="1" s="1"/>
  <c r="AP7694" i="1"/>
  <c r="AR7696" i="1" l="1"/>
  <c r="AP7695" i="1"/>
  <c r="AP7696" i="1" l="1"/>
  <c r="AQ7697" i="1"/>
  <c r="AR7697" i="1" l="1"/>
  <c r="AP7697" i="1" l="1"/>
  <c r="AQ7698" i="1"/>
  <c r="AR7698" i="1" l="1"/>
  <c r="AQ7699" i="1" s="1"/>
  <c r="AR7699" i="1" l="1"/>
  <c r="AP7698" i="1"/>
  <c r="AP7699" i="1" l="1"/>
  <c r="AQ7700" i="1"/>
  <c r="AR7700" i="1" l="1"/>
  <c r="AP7700" i="1" l="1"/>
  <c r="AQ7701" i="1"/>
  <c r="AR7701" i="1" l="1"/>
  <c r="AQ7702" i="1" l="1"/>
  <c r="AP7701" i="1"/>
  <c r="AR7702" i="1" l="1"/>
  <c r="AQ7703" i="1" s="1"/>
  <c r="AR7703" i="1" l="1"/>
  <c r="AQ7704" i="1" s="1"/>
  <c r="AP7702" i="1"/>
  <c r="AR7704" i="1" l="1"/>
  <c r="AP7703" i="1"/>
  <c r="AP7704" i="1" l="1"/>
  <c r="AQ7705" i="1"/>
  <c r="AD313" i="1" l="1"/>
  <c r="AR7705" i="1"/>
  <c r="AQ7706" i="1" s="1"/>
  <c r="AR7706" i="1" l="1"/>
  <c r="AQ7707" i="1" s="1"/>
  <c r="AE313" i="1"/>
  <c r="AP7705" i="1"/>
  <c r="AC313" i="1" s="1"/>
  <c r="AP7706" i="1" l="1"/>
  <c r="AR7707" i="1"/>
  <c r="AP7707" i="1" l="1"/>
  <c r="AQ7708" i="1"/>
  <c r="AR7708" i="1" l="1"/>
  <c r="AQ7709" i="1" s="1"/>
  <c r="AR7709" i="1" l="1"/>
  <c r="AQ7710" i="1" s="1"/>
  <c r="AP7708" i="1"/>
  <c r="AR7710" i="1" l="1"/>
  <c r="AQ7711" i="1" s="1"/>
  <c r="AP7709" i="1"/>
  <c r="AR7711" i="1" l="1"/>
  <c r="AQ7712" i="1" s="1"/>
  <c r="AP7710" i="1"/>
  <c r="AR7712" i="1" l="1"/>
  <c r="AQ7713" i="1" s="1"/>
  <c r="AP7711" i="1"/>
  <c r="AR7713" i="1" l="1"/>
  <c r="AQ7714" i="1" s="1"/>
  <c r="AP7712" i="1"/>
  <c r="AR7714" i="1" l="1"/>
  <c r="AQ7715" i="1" s="1"/>
  <c r="AP7713" i="1"/>
  <c r="AR7715" i="1" l="1"/>
  <c r="AQ7716" i="1" s="1"/>
  <c r="AP7714" i="1"/>
  <c r="AR7716" i="1" l="1"/>
  <c r="AQ7717" i="1" s="1"/>
  <c r="AP7715" i="1"/>
  <c r="AR7717" i="1" l="1"/>
  <c r="AQ7718" i="1" s="1"/>
  <c r="AP7716" i="1"/>
  <c r="AR7718" i="1" l="1"/>
  <c r="AQ7719" i="1" s="1"/>
  <c r="AP7717" i="1"/>
  <c r="AR7719" i="1" l="1"/>
  <c r="AQ7720" i="1" s="1"/>
  <c r="AP7718" i="1"/>
  <c r="AR7720" i="1" l="1"/>
  <c r="AQ7721" i="1" s="1"/>
  <c r="AP7719" i="1"/>
  <c r="AR7721" i="1" l="1"/>
  <c r="AQ7722" i="1" s="1"/>
  <c r="AP7720" i="1"/>
  <c r="AR7722" i="1" l="1"/>
  <c r="AQ7723" i="1" s="1"/>
  <c r="AP7721" i="1"/>
  <c r="AR7723" i="1" l="1"/>
  <c r="AQ7724" i="1" s="1"/>
  <c r="AP7722" i="1"/>
  <c r="AR7724" i="1" l="1"/>
  <c r="AQ7725" i="1" s="1"/>
  <c r="AP7723" i="1"/>
  <c r="AR7725" i="1" l="1"/>
  <c r="AQ7726" i="1"/>
  <c r="AP7724" i="1"/>
  <c r="AR7726" i="1" l="1"/>
  <c r="AQ7727" i="1" s="1"/>
  <c r="AP7725" i="1"/>
  <c r="AR7727" i="1" l="1"/>
  <c r="AQ7728" i="1" s="1"/>
  <c r="AP7726" i="1"/>
  <c r="AR7728" i="1" l="1"/>
  <c r="AP7727" i="1"/>
  <c r="AP7728" i="1" l="1"/>
  <c r="AQ7729" i="1"/>
  <c r="AR7729" i="1" l="1"/>
  <c r="AQ7730" i="1" s="1"/>
  <c r="AP7729" i="1" l="1"/>
  <c r="AD314" i="1"/>
  <c r="AR7730" i="1"/>
  <c r="AQ7731" i="1" s="1"/>
  <c r="AR7731" i="1" l="1"/>
  <c r="AQ7732" i="1" s="1"/>
  <c r="AP7730" i="1"/>
  <c r="AC314" i="1" s="1"/>
  <c r="AE314" i="1"/>
  <c r="AR7732" i="1" l="1"/>
  <c r="AQ7733" i="1" s="1"/>
  <c r="AP7731" i="1"/>
  <c r="AR7733" i="1" l="1"/>
  <c r="AQ7734" i="1" s="1"/>
  <c r="AP7732" i="1"/>
  <c r="AR7734" i="1" l="1"/>
  <c r="AP7733" i="1"/>
  <c r="AP7734" i="1" l="1"/>
  <c r="AQ7735" i="1"/>
  <c r="AR7735" i="1" l="1"/>
  <c r="AP7735" i="1" l="1"/>
  <c r="AQ7736" i="1"/>
  <c r="AR7736" i="1" l="1"/>
  <c r="AQ7737" i="1" s="1"/>
  <c r="AR7737" i="1" l="1"/>
  <c r="AQ7738" i="1" s="1"/>
  <c r="AP7736" i="1"/>
  <c r="AP7737" i="1" l="1"/>
  <c r="AR7738" i="1"/>
  <c r="AQ7739" i="1" s="1"/>
  <c r="AR7739" i="1" l="1"/>
  <c r="AP7738" i="1"/>
  <c r="AP7739" i="1" l="1"/>
  <c r="AQ7740" i="1"/>
  <c r="AR7740" i="1" l="1"/>
  <c r="AP7740" i="1" l="1"/>
  <c r="AQ7741" i="1"/>
  <c r="AR7741" i="1" l="1"/>
  <c r="AQ7742" i="1" s="1"/>
  <c r="AP7741" i="1" l="1"/>
  <c r="AR7742" i="1"/>
  <c r="AQ7743" i="1" s="1"/>
  <c r="AR7743" i="1" l="1"/>
  <c r="AQ7744" i="1" s="1"/>
  <c r="AP7742" i="1"/>
  <c r="AR7744" i="1" l="1"/>
  <c r="AQ7745" i="1" s="1"/>
  <c r="AP7743" i="1"/>
  <c r="AR7745" i="1" l="1"/>
  <c r="AQ7746" i="1" s="1"/>
  <c r="AP7744" i="1"/>
  <c r="AR7746" i="1" l="1"/>
  <c r="AQ7747" i="1" s="1"/>
  <c r="AP7745" i="1"/>
  <c r="AR7747" i="1" l="1"/>
  <c r="AQ7748" i="1"/>
  <c r="AP7746" i="1"/>
  <c r="AR7748" i="1" l="1"/>
  <c r="AQ7749" i="1" s="1"/>
  <c r="AP7747" i="1"/>
  <c r="AR7749" i="1" l="1"/>
  <c r="AP7748" i="1"/>
  <c r="AP7749" i="1" l="1"/>
  <c r="AQ7750" i="1"/>
  <c r="AR7750" i="1" l="1"/>
  <c r="AQ7751" i="1" s="1"/>
  <c r="AR7751" i="1" l="1"/>
  <c r="AP7750" i="1"/>
  <c r="AP7751" i="1" l="1"/>
  <c r="AQ7752" i="1"/>
  <c r="AR7752" i="1" l="1"/>
  <c r="AQ7753" i="1"/>
  <c r="AR7753" i="1" l="1"/>
  <c r="AP7752" i="1"/>
  <c r="AP7753" i="1" l="1"/>
  <c r="AQ7754" i="1"/>
  <c r="AR7754" i="1" l="1"/>
  <c r="AQ7755" i="1" s="1"/>
  <c r="AD315" i="1" l="1"/>
  <c r="AR7755" i="1"/>
  <c r="AQ7756" i="1" s="1"/>
  <c r="AP7754" i="1"/>
  <c r="AR7756" i="1" l="1"/>
  <c r="AE315" i="1"/>
  <c r="AP7755" i="1"/>
  <c r="AC315" i="1" s="1"/>
  <c r="AP7756" i="1" l="1"/>
  <c r="AQ7757" i="1"/>
  <c r="AR7757" i="1" l="1"/>
  <c r="AP7757" i="1" l="1"/>
  <c r="AQ7758" i="1"/>
  <c r="AR7758" i="1" l="1"/>
  <c r="AQ7759" i="1" s="1"/>
  <c r="AR7759" i="1" l="1"/>
  <c r="AQ7760" i="1" s="1"/>
  <c r="AP7758" i="1"/>
  <c r="AR7760" i="1" l="1"/>
  <c r="AP7759" i="1"/>
  <c r="AP7760" i="1" l="1"/>
  <c r="AQ7761" i="1"/>
  <c r="AR7761" i="1" l="1"/>
  <c r="AQ7762" i="1" s="1"/>
  <c r="AR7762" i="1" l="1"/>
  <c r="AQ7763" i="1" s="1"/>
  <c r="AP7761" i="1"/>
  <c r="AR7763" i="1" l="1"/>
  <c r="AQ7764" i="1" s="1"/>
  <c r="AP7762" i="1"/>
  <c r="AR7764" i="1" l="1"/>
  <c r="AQ7765" i="1" s="1"/>
  <c r="AP7763" i="1"/>
  <c r="AR7765" i="1" l="1"/>
  <c r="AQ7766" i="1" s="1"/>
  <c r="AP7764" i="1"/>
  <c r="AR7766" i="1" l="1"/>
  <c r="AQ7767" i="1" s="1"/>
  <c r="AP7765" i="1"/>
  <c r="AR7767" i="1" l="1"/>
  <c r="AQ7768" i="1"/>
  <c r="AP7766" i="1"/>
  <c r="AR7768" i="1" l="1"/>
  <c r="AQ7769" i="1" s="1"/>
  <c r="AP7767" i="1"/>
  <c r="AR7769" i="1" l="1"/>
  <c r="AP7768" i="1"/>
  <c r="AQ7770" i="1" l="1"/>
  <c r="AP7769" i="1"/>
  <c r="AR7770" i="1" l="1"/>
  <c r="AQ7771" i="1" s="1"/>
  <c r="AR7771" i="1" l="1"/>
  <c r="AP7770" i="1"/>
  <c r="AP7771" i="1" l="1"/>
  <c r="AQ7772" i="1"/>
  <c r="AR7772" i="1" l="1"/>
  <c r="AQ7773" i="1" s="1"/>
  <c r="AR7773" i="1" l="1"/>
  <c r="AQ7774" i="1" s="1"/>
  <c r="AP7772" i="1"/>
  <c r="AR7774" i="1" l="1"/>
  <c r="AQ7775" i="1" s="1"/>
  <c r="AP7773" i="1"/>
  <c r="AR7775" i="1" l="1"/>
  <c r="AP7774" i="1"/>
  <c r="AP7775" i="1" l="1"/>
  <c r="AQ7776" i="1"/>
  <c r="AR7776" i="1" l="1"/>
  <c r="AQ7777" i="1" s="1"/>
  <c r="AR7777" i="1" l="1"/>
  <c r="AQ7778" i="1" s="1"/>
  <c r="AP7776" i="1"/>
  <c r="AR7778" i="1" l="1"/>
  <c r="AQ7779" i="1" s="1"/>
  <c r="AP7777" i="1"/>
  <c r="AR7779" i="1" l="1"/>
  <c r="AQ7780" i="1" s="1"/>
  <c r="AP7778" i="1"/>
  <c r="AD316" i="1" l="1"/>
  <c r="AR7780" i="1"/>
  <c r="AQ7781" i="1" s="1"/>
  <c r="AP7779" i="1"/>
  <c r="AR7781" i="1" l="1"/>
  <c r="AQ7782" i="1" s="1"/>
  <c r="AP7780" i="1"/>
  <c r="AC316" i="1" s="1"/>
  <c r="AE316" i="1"/>
  <c r="AR7782" i="1" l="1"/>
  <c r="AQ7783" i="1" s="1"/>
  <c r="AP7781" i="1"/>
  <c r="AR7783" i="1" l="1"/>
  <c r="AQ7784" i="1" s="1"/>
  <c r="AP7782" i="1"/>
  <c r="AR7784" i="1" l="1"/>
  <c r="AQ7785" i="1" s="1"/>
  <c r="AP7783" i="1"/>
  <c r="AP7784" i="1" l="1"/>
  <c r="AR7785" i="1"/>
  <c r="AQ7786" i="1" s="1"/>
  <c r="AP7785" i="1" l="1"/>
  <c r="AR7786" i="1"/>
  <c r="AQ7787" i="1" s="1"/>
  <c r="AP7786" i="1" l="1"/>
  <c r="AR7787" i="1"/>
  <c r="AP7787" i="1" l="1"/>
  <c r="AQ7788" i="1"/>
  <c r="AR7788" i="1" l="1"/>
  <c r="AP7788" i="1" l="1"/>
  <c r="AQ7789" i="1"/>
  <c r="AR7789" i="1" l="1"/>
  <c r="AP7789" i="1" l="1"/>
  <c r="AQ7790" i="1"/>
  <c r="AR7790" i="1" l="1"/>
  <c r="AQ7791" i="1" s="1"/>
  <c r="AR7791" i="1" l="1"/>
  <c r="AQ7792" i="1" s="1"/>
  <c r="AP7790" i="1"/>
  <c r="AR7792" i="1" l="1"/>
  <c r="AQ7793" i="1" s="1"/>
  <c r="AP7791" i="1"/>
  <c r="AR7793" i="1" l="1"/>
  <c r="AQ7794" i="1" s="1"/>
  <c r="AP7792" i="1"/>
  <c r="AR7794" i="1" l="1"/>
  <c r="AQ7795" i="1" s="1"/>
  <c r="AP7793" i="1"/>
  <c r="AR7795" i="1" l="1"/>
  <c r="AQ7796" i="1" s="1"/>
  <c r="AP7794" i="1"/>
  <c r="AR7796" i="1" l="1"/>
  <c r="AQ7797" i="1" s="1"/>
  <c r="AP7795" i="1"/>
  <c r="AR7797" i="1" l="1"/>
  <c r="AQ7798" i="1" s="1"/>
  <c r="AP7796" i="1"/>
  <c r="AP7797" i="1" l="1"/>
  <c r="AR7798" i="1"/>
  <c r="AQ7799" i="1" s="1"/>
  <c r="AR7799" i="1" l="1"/>
  <c r="AP7798" i="1"/>
  <c r="AP7799" i="1" l="1"/>
  <c r="AQ7800" i="1"/>
  <c r="AR7800" i="1" l="1"/>
  <c r="AQ7801" i="1" s="1"/>
  <c r="AR7801" i="1" l="1"/>
  <c r="AQ7802" i="1" s="1"/>
  <c r="AP7800" i="1"/>
  <c r="AR7802" i="1" l="1"/>
  <c r="AQ7803" i="1" s="1"/>
  <c r="AP7801" i="1"/>
  <c r="AR7803" i="1" l="1"/>
  <c r="AQ7804" i="1" s="1"/>
  <c r="AP7802" i="1"/>
  <c r="AR7804" i="1" l="1"/>
  <c r="AQ7805" i="1" s="1"/>
  <c r="AP7803" i="1"/>
  <c r="AD317" i="1" l="1"/>
  <c r="AR7805" i="1"/>
  <c r="AP7804" i="1"/>
  <c r="AE317" i="1" l="1"/>
  <c r="AP7805" i="1"/>
  <c r="AC317" i="1" s="1"/>
  <c r="AQ7806" i="1"/>
  <c r="AR7806" i="1" l="1"/>
  <c r="AP7806" i="1" l="1"/>
  <c r="AQ7807" i="1"/>
  <c r="AR7807" i="1" l="1"/>
  <c r="AQ7808" i="1" s="1"/>
  <c r="AP7807" i="1" l="1"/>
  <c r="AR7808" i="1"/>
  <c r="AQ7809" i="1" s="1"/>
  <c r="AP7808" i="1" l="1"/>
  <c r="AR7809" i="1"/>
  <c r="AQ7810" i="1" s="1"/>
  <c r="AR7810" i="1" l="1"/>
  <c r="AQ7811" i="1" s="1"/>
  <c r="AP7809" i="1"/>
  <c r="AR7811" i="1" l="1"/>
  <c r="AQ7812" i="1" s="1"/>
  <c r="AP7810" i="1"/>
  <c r="AR7812" i="1" l="1"/>
  <c r="AQ7813" i="1" s="1"/>
  <c r="AP7811" i="1"/>
  <c r="AR7813" i="1" l="1"/>
  <c r="AP7812" i="1"/>
  <c r="AP7813" i="1" l="1"/>
  <c r="AQ7814" i="1"/>
  <c r="AR7814" i="1" l="1"/>
  <c r="AQ7815" i="1" s="1"/>
  <c r="AR7815" i="1" l="1"/>
  <c r="AQ7816" i="1" s="1"/>
  <c r="AP7814" i="1"/>
  <c r="AR7816" i="1" l="1"/>
  <c r="AQ7817" i="1" s="1"/>
  <c r="AP7815" i="1"/>
  <c r="AR7817" i="1" l="1"/>
  <c r="AP7816" i="1"/>
  <c r="AQ7818" i="1" l="1"/>
  <c r="AP7817" i="1"/>
  <c r="AR7818" i="1" l="1"/>
  <c r="AP7818" i="1" l="1"/>
  <c r="AQ7819" i="1"/>
  <c r="AR7819" i="1" l="1"/>
  <c r="AQ7820" i="1" s="1"/>
  <c r="AP7819" i="1" l="1"/>
  <c r="AR7820" i="1"/>
  <c r="AP7820" i="1" l="1"/>
  <c r="AQ7821" i="1"/>
  <c r="AR7821" i="1" l="1"/>
  <c r="AP7821" i="1" l="1"/>
  <c r="AQ7822" i="1"/>
  <c r="AR7822" i="1" l="1"/>
  <c r="AQ7823" i="1"/>
  <c r="AR7823" i="1" l="1"/>
  <c r="AQ7824" i="1" s="1"/>
  <c r="AP7822" i="1"/>
  <c r="AR7824" i="1" l="1"/>
  <c r="AQ7825" i="1" s="1"/>
  <c r="AP7823" i="1"/>
  <c r="AR7825" i="1" l="1"/>
  <c r="AQ7826" i="1" s="1"/>
  <c r="AP7824" i="1"/>
  <c r="AR7826" i="1" l="1"/>
  <c r="AQ7827" i="1" s="1"/>
  <c r="AP7825" i="1"/>
  <c r="AR7827" i="1" l="1"/>
  <c r="AQ7828" i="1" s="1"/>
  <c r="AP7826" i="1"/>
  <c r="AR7828" i="1" l="1"/>
  <c r="AQ7829" i="1" s="1"/>
  <c r="AP7827" i="1"/>
  <c r="AR7829" i="1" l="1"/>
  <c r="AQ7830" i="1" s="1"/>
  <c r="AP7828" i="1"/>
  <c r="AD318" i="1" l="1"/>
  <c r="AR7830" i="1"/>
  <c r="AQ7831" i="1" s="1"/>
  <c r="AP7829" i="1"/>
  <c r="AE318" i="1" l="1"/>
  <c r="AP7830" i="1"/>
  <c r="AC318" i="1" s="1"/>
  <c r="AR7831" i="1"/>
  <c r="AQ7832" i="1" s="1"/>
  <c r="AR7832" i="1" l="1"/>
  <c r="AQ7833" i="1" s="1"/>
  <c r="AP7831" i="1"/>
  <c r="AR7833" i="1" l="1"/>
  <c r="AP7832" i="1"/>
  <c r="AP7833" i="1" l="1"/>
  <c r="AQ7834" i="1"/>
  <c r="AR7834" i="1" l="1"/>
  <c r="AQ7835" i="1" s="1"/>
  <c r="AR7835" i="1" l="1"/>
  <c r="AQ7836" i="1" s="1"/>
  <c r="AP7834" i="1"/>
  <c r="AR7836" i="1" l="1"/>
  <c r="AQ7837" i="1" s="1"/>
  <c r="AP7835" i="1"/>
  <c r="AP7836" i="1" l="1"/>
  <c r="AR7837" i="1"/>
  <c r="AQ7838" i="1" s="1"/>
  <c r="AR7838" i="1" l="1"/>
  <c r="AQ7839" i="1" s="1"/>
  <c r="AP7837" i="1"/>
  <c r="AP7838" i="1" l="1"/>
  <c r="AR7839" i="1"/>
  <c r="AP7839" i="1" l="1"/>
  <c r="AQ7840" i="1"/>
  <c r="AR7840" i="1" l="1"/>
  <c r="AQ7841" i="1" l="1"/>
  <c r="AP7840" i="1"/>
  <c r="AR7841" i="1" l="1"/>
  <c r="AQ7842" i="1" l="1"/>
  <c r="AP7841" i="1"/>
  <c r="AR7842" i="1" l="1"/>
  <c r="AQ7843" i="1" s="1"/>
  <c r="AP7842" i="1" l="1"/>
  <c r="AR7843" i="1"/>
  <c r="AQ7844" i="1" s="1"/>
  <c r="AR7844" i="1" l="1"/>
  <c r="AP7843" i="1"/>
  <c r="AP7844" i="1" l="1"/>
  <c r="AQ7845" i="1"/>
  <c r="AR7845" i="1" l="1"/>
  <c r="AQ7846" i="1" s="1"/>
  <c r="AR7846" i="1" l="1"/>
  <c r="AQ7847" i="1" s="1"/>
  <c r="AP7845" i="1"/>
  <c r="AP7846" i="1" l="1"/>
  <c r="AR7847" i="1"/>
  <c r="AQ7848" i="1" s="1"/>
  <c r="AP7847" i="1" l="1"/>
  <c r="AR7848" i="1"/>
  <c r="AQ7849" i="1" s="1"/>
  <c r="AR7849" i="1" l="1"/>
  <c r="AQ7850" i="1" s="1"/>
  <c r="AP7848" i="1"/>
  <c r="AR7850" i="1" l="1"/>
  <c r="AQ7851" i="1" s="1"/>
  <c r="AP7849" i="1"/>
  <c r="AR7851" i="1" l="1"/>
  <c r="AQ7852" i="1" s="1"/>
  <c r="AP7850" i="1"/>
  <c r="AR7852" i="1" l="1"/>
  <c r="AQ7853" i="1" s="1"/>
  <c r="AP7851" i="1"/>
  <c r="AR7853" i="1" l="1"/>
  <c r="AQ7854" i="1" s="1"/>
  <c r="AP7852" i="1"/>
  <c r="AR7854" i="1" l="1"/>
  <c r="AQ7855" i="1" s="1"/>
  <c r="AP7853" i="1"/>
  <c r="AD319" i="1" l="1"/>
  <c r="AR7855" i="1"/>
  <c r="AP7854" i="1"/>
  <c r="AP7855" i="1" l="1"/>
  <c r="AC319" i="1" s="1"/>
  <c r="AE319" i="1"/>
  <c r="AQ7856" i="1"/>
  <c r="AR7856" i="1" l="1"/>
  <c r="AQ7857" i="1" s="1"/>
  <c r="AR7857" i="1" l="1"/>
  <c r="AQ7858" i="1" s="1"/>
  <c r="AP7856" i="1"/>
  <c r="AR7858" i="1" l="1"/>
  <c r="AQ7859" i="1" s="1"/>
  <c r="AP7857" i="1"/>
  <c r="AR7859" i="1" l="1"/>
  <c r="AP7858" i="1"/>
  <c r="AP7859" i="1" l="1"/>
  <c r="AQ7860" i="1"/>
  <c r="AR7860" i="1" l="1"/>
  <c r="AQ7861" i="1" s="1"/>
  <c r="AR7861" i="1" l="1"/>
  <c r="AQ7862" i="1" s="1"/>
  <c r="AP7860" i="1"/>
  <c r="AR7862" i="1" l="1"/>
  <c r="AQ7863" i="1" s="1"/>
  <c r="AP7861" i="1"/>
  <c r="AR7863" i="1" l="1"/>
  <c r="AQ7864" i="1" s="1"/>
  <c r="AP7862" i="1"/>
  <c r="AR7864" i="1" l="1"/>
  <c r="AP7863" i="1"/>
  <c r="AQ7865" i="1" l="1"/>
  <c r="AP7864" i="1"/>
  <c r="AR7865" i="1" l="1"/>
  <c r="AQ7866" i="1" s="1"/>
  <c r="AR7866" i="1" l="1"/>
  <c r="AP7865" i="1"/>
  <c r="AP7866" i="1" l="1"/>
  <c r="AQ7867" i="1"/>
  <c r="AR7867" i="1" l="1"/>
  <c r="AQ7868" i="1" s="1"/>
  <c r="AR7868" i="1" l="1"/>
  <c r="AP7867" i="1"/>
  <c r="AP7868" i="1" l="1"/>
  <c r="AQ7869" i="1"/>
  <c r="AR7869" i="1" l="1"/>
  <c r="AP7869" i="1" l="1"/>
  <c r="AQ7870" i="1"/>
  <c r="AR7870" i="1" l="1"/>
  <c r="AP7870" i="1" l="1"/>
  <c r="AQ7871" i="1"/>
  <c r="AR7871" i="1" l="1"/>
  <c r="AQ7872" i="1" s="1"/>
  <c r="AP7871" i="1" l="1"/>
  <c r="AR7872" i="1"/>
  <c r="AQ7873" i="1" s="1"/>
  <c r="AP7872" i="1" l="1"/>
  <c r="AR7873" i="1"/>
  <c r="AQ7874" i="1" s="1"/>
  <c r="AR7874" i="1" l="1"/>
  <c r="AQ7875" i="1" s="1"/>
  <c r="AP7873" i="1"/>
  <c r="AP7874" i="1" l="1"/>
  <c r="AR7875" i="1"/>
  <c r="AQ7876" i="1" s="1"/>
  <c r="AP7875" i="1" l="1"/>
  <c r="AR7876" i="1"/>
  <c r="AQ7877" i="1" s="1"/>
  <c r="AP7876" i="1" l="1"/>
  <c r="AR7877" i="1"/>
  <c r="AQ7878" i="1" s="1"/>
  <c r="AP7877" i="1" l="1"/>
  <c r="AR7878" i="1"/>
  <c r="AQ7879" i="1" s="1"/>
  <c r="AP7878" i="1" l="1"/>
  <c r="AR7879" i="1"/>
  <c r="AQ7880" i="1" s="1"/>
  <c r="AD320" i="1" l="1"/>
  <c r="AR7880" i="1"/>
  <c r="AP7879" i="1"/>
  <c r="AP7880" i="1" l="1"/>
  <c r="AC320" i="1" s="1"/>
  <c r="AE320" i="1"/>
  <c r="AQ7881" i="1"/>
  <c r="AR7881" i="1" l="1"/>
  <c r="AQ7882" i="1" s="1"/>
  <c r="AR7882" i="1" l="1"/>
  <c r="AQ7883" i="1" s="1"/>
  <c r="AP7881" i="1"/>
  <c r="AR7883" i="1" l="1"/>
  <c r="AQ7884" i="1" s="1"/>
  <c r="AP7882" i="1"/>
  <c r="AR7884" i="1" l="1"/>
  <c r="AQ7885" i="1" s="1"/>
  <c r="AP7883" i="1"/>
  <c r="AR7885" i="1" l="1"/>
  <c r="AQ7886" i="1" s="1"/>
  <c r="AP7884" i="1"/>
  <c r="AR7886" i="1" l="1"/>
  <c r="AQ7887" i="1" s="1"/>
  <c r="AP7885" i="1"/>
  <c r="AP7886" i="1" l="1"/>
  <c r="AR7887" i="1"/>
  <c r="AP7887" i="1" l="1"/>
  <c r="AQ7888" i="1"/>
  <c r="AR7888" i="1" l="1"/>
  <c r="AQ7889" i="1" s="1"/>
  <c r="AP7888" i="1" l="1"/>
  <c r="AR7889" i="1"/>
  <c r="AQ7890" i="1" s="1"/>
  <c r="AR7890" i="1" l="1"/>
  <c r="AQ7891" i="1"/>
  <c r="AP7889" i="1"/>
  <c r="AR7891" i="1" l="1"/>
  <c r="AQ7892" i="1" s="1"/>
  <c r="AP7890" i="1"/>
  <c r="AR7892" i="1" l="1"/>
  <c r="AQ7893" i="1" s="1"/>
  <c r="AP7891" i="1"/>
  <c r="AR7893" i="1" l="1"/>
  <c r="AQ7894" i="1" s="1"/>
  <c r="AP7892" i="1"/>
  <c r="AR7894" i="1" l="1"/>
  <c r="AQ7895" i="1" s="1"/>
  <c r="AP7893" i="1"/>
  <c r="AR7895" i="1" l="1"/>
  <c r="AQ7896" i="1" s="1"/>
  <c r="AP7894" i="1"/>
  <c r="AR7896" i="1" l="1"/>
  <c r="AQ7897" i="1" s="1"/>
  <c r="AP7895" i="1"/>
  <c r="AR7897" i="1" l="1"/>
  <c r="AQ7898" i="1" s="1"/>
  <c r="AP7896" i="1"/>
  <c r="AR7898" i="1" l="1"/>
  <c r="AQ7899" i="1" s="1"/>
  <c r="AP7897" i="1"/>
  <c r="AR7899" i="1" l="1"/>
  <c r="AQ7900" i="1" s="1"/>
  <c r="AP7898" i="1"/>
  <c r="AR7900" i="1" l="1"/>
  <c r="AP7899" i="1"/>
  <c r="AP7900" i="1" l="1"/>
  <c r="AQ7901" i="1"/>
  <c r="AR7901" i="1" l="1"/>
  <c r="AQ7902" i="1" s="1"/>
  <c r="AR7902" i="1" l="1"/>
  <c r="AQ7903" i="1" s="1"/>
  <c r="AP7901" i="1"/>
  <c r="AR7903" i="1" l="1"/>
  <c r="AQ7904" i="1" s="1"/>
  <c r="AP7902" i="1"/>
  <c r="AR7904" i="1" l="1"/>
  <c r="AQ7905" i="1" s="1"/>
  <c r="AP7903" i="1"/>
  <c r="AD321" i="1" l="1"/>
  <c r="AR7905" i="1"/>
  <c r="AQ7906" i="1" s="1"/>
  <c r="AP7904" i="1"/>
  <c r="AR7906" i="1" l="1"/>
  <c r="AE321" i="1"/>
  <c r="AP7905" i="1"/>
  <c r="AC321" i="1" s="1"/>
  <c r="AP7906" i="1" l="1"/>
  <c r="AQ7907" i="1"/>
  <c r="AR7907" i="1" l="1"/>
  <c r="AQ7908" i="1" s="1"/>
  <c r="AR7908" i="1" l="1"/>
  <c r="AQ7909" i="1" s="1"/>
  <c r="AP7907" i="1"/>
  <c r="AP7908" i="1" l="1"/>
  <c r="AR7909" i="1"/>
  <c r="AP7909" i="1" l="1"/>
  <c r="AQ7910" i="1"/>
  <c r="AR7910" i="1" l="1"/>
  <c r="AQ7911" i="1" s="1"/>
  <c r="AR7911" i="1" l="1"/>
  <c r="AQ7912" i="1" s="1"/>
  <c r="AP7910" i="1"/>
  <c r="AR7912" i="1" l="1"/>
  <c r="AQ7913" i="1" s="1"/>
  <c r="AP7911" i="1"/>
  <c r="AR7913" i="1" l="1"/>
  <c r="AQ7914" i="1" s="1"/>
  <c r="AP7912" i="1"/>
  <c r="AR7914" i="1" l="1"/>
  <c r="AQ7915" i="1" s="1"/>
  <c r="AP7913" i="1"/>
  <c r="AR7915" i="1" l="1"/>
  <c r="AQ7916" i="1" s="1"/>
  <c r="AP7914" i="1"/>
  <c r="AR7916" i="1" l="1"/>
  <c r="AQ7917" i="1" s="1"/>
  <c r="AP7915" i="1"/>
  <c r="AR7917" i="1" l="1"/>
  <c r="AQ7918" i="1" s="1"/>
  <c r="AP7916" i="1"/>
  <c r="AP7917" i="1" l="1"/>
  <c r="AR7918" i="1"/>
  <c r="AQ7919" i="1" s="1"/>
  <c r="AP7918" i="1" l="1"/>
  <c r="AR7919" i="1"/>
  <c r="AQ7920" i="1" s="1"/>
  <c r="AP7919" i="1" l="1"/>
  <c r="AR7920" i="1"/>
  <c r="AQ7921" i="1" s="1"/>
  <c r="AR7921" i="1" l="1"/>
  <c r="AQ7922" i="1" s="1"/>
  <c r="AP7920" i="1"/>
  <c r="AR7922" i="1" l="1"/>
  <c r="AQ7923" i="1" s="1"/>
  <c r="AP7921" i="1"/>
  <c r="AR7923" i="1" l="1"/>
  <c r="AQ7924" i="1" s="1"/>
  <c r="AP7922" i="1"/>
  <c r="AR7924" i="1" l="1"/>
  <c r="AQ7925" i="1"/>
  <c r="AP7923" i="1"/>
  <c r="AR7925" i="1" l="1"/>
  <c r="AQ7926" i="1" s="1"/>
  <c r="AP7924" i="1"/>
  <c r="AR7926" i="1" l="1"/>
  <c r="AQ7927" i="1" s="1"/>
  <c r="AP7925" i="1"/>
  <c r="AR7927" i="1" l="1"/>
  <c r="AQ7928" i="1" s="1"/>
  <c r="AP7926" i="1"/>
  <c r="AR7928" i="1" l="1"/>
  <c r="AQ7929" i="1" s="1"/>
  <c r="AP7927" i="1"/>
  <c r="AR7929" i="1" l="1"/>
  <c r="AP7928" i="1"/>
  <c r="AP7929" i="1" l="1"/>
  <c r="AQ7930" i="1"/>
  <c r="AD322" i="1" l="1"/>
  <c r="AR7930" i="1"/>
  <c r="AQ7931" i="1" s="1"/>
  <c r="AR7931" i="1" l="1"/>
  <c r="AQ7932" i="1" s="1"/>
  <c r="AE322" i="1"/>
  <c r="AP7930" i="1"/>
  <c r="AC322" i="1" s="1"/>
  <c r="AR7932" i="1" l="1"/>
  <c r="AP7931" i="1"/>
  <c r="AP7932" i="1" l="1"/>
  <c r="AQ7933" i="1"/>
  <c r="AR7933" i="1" l="1"/>
  <c r="AQ7934" i="1" s="1"/>
  <c r="AR7934" i="1" l="1"/>
  <c r="AQ7935" i="1" s="1"/>
  <c r="AP7933" i="1"/>
  <c r="AP7934" i="1" l="1"/>
  <c r="AR7935" i="1"/>
  <c r="AQ7936" i="1" s="1"/>
  <c r="AR7936" i="1" l="1"/>
  <c r="AQ7937" i="1" s="1"/>
  <c r="AP7935" i="1"/>
  <c r="AR7937" i="1" l="1"/>
  <c r="AQ7938" i="1" s="1"/>
  <c r="AP7936" i="1"/>
  <c r="AR7938" i="1" l="1"/>
  <c r="AQ7939" i="1" s="1"/>
  <c r="AP7937" i="1"/>
  <c r="AR7939" i="1" l="1"/>
  <c r="AQ7940" i="1"/>
  <c r="AP7938" i="1"/>
  <c r="AR7940" i="1" l="1"/>
  <c r="AP7939" i="1"/>
  <c r="AP7940" i="1" l="1"/>
  <c r="AQ7941" i="1"/>
  <c r="AR7941" i="1" l="1"/>
  <c r="AP7941" i="1" l="1"/>
  <c r="AQ7942" i="1"/>
  <c r="AR7942" i="1" l="1"/>
  <c r="AQ7943" i="1" s="1"/>
  <c r="AR7943" i="1" l="1"/>
  <c r="AP7942" i="1"/>
  <c r="AP7943" i="1" l="1"/>
  <c r="AQ7944" i="1"/>
  <c r="AR7944" i="1" l="1"/>
  <c r="AP7944" i="1" l="1"/>
  <c r="AQ7945" i="1"/>
  <c r="AR7945" i="1" l="1"/>
  <c r="AP7945" i="1" l="1"/>
  <c r="AQ7946" i="1"/>
  <c r="AR7946" i="1" l="1"/>
  <c r="AP7946" i="1" l="1"/>
  <c r="AQ7947" i="1"/>
  <c r="AR7947" i="1" l="1"/>
  <c r="AQ7948" i="1" s="1"/>
  <c r="AP7947" i="1" l="1"/>
  <c r="AR7948" i="1"/>
  <c r="AQ7949" i="1" s="1"/>
  <c r="AR7949" i="1" l="1"/>
  <c r="AQ7950" i="1" s="1"/>
  <c r="AP7948" i="1"/>
  <c r="AR7950" i="1" l="1"/>
  <c r="AP7949" i="1"/>
  <c r="AP7950" i="1" l="1"/>
  <c r="AQ7951" i="1"/>
  <c r="AR7951" i="1" l="1"/>
  <c r="AP7951" i="1" l="1"/>
  <c r="AQ7952" i="1"/>
  <c r="AR7952" i="1" l="1"/>
  <c r="AQ7953" i="1" s="1"/>
  <c r="AR7953" i="1" l="1"/>
  <c r="AQ7954" i="1" s="1"/>
  <c r="AP7952" i="1"/>
  <c r="AR7954" i="1" l="1"/>
  <c r="AP7953" i="1"/>
  <c r="AP7954" i="1" l="1"/>
  <c r="AQ7955" i="1"/>
  <c r="AD323" i="1" l="1"/>
  <c r="AR7955" i="1"/>
  <c r="AQ7956" i="1" s="1"/>
  <c r="AR7956" i="1" l="1"/>
  <c r="AQ7957" i="1" s="1"/>
  <c r="AP7955" i="1"/>
  <c r="AC323" i="1" s="1"/>
  <c r="AE323" i="1"/>
  <c r="AR7957" i="1" l="1"/>
  <c r="AQ7958" i="1" s="1"/>
  <c r="AP7956" i="1"/>
  <c r="AR7958" i="1" l="1"/>
  <c r="AQ7959" i="1" s="1"/>
  <c r="AP7957" i="1"/>
  <c r="AR7959" i="1" l="1"/>
  <c r="AQ7960" i="1" s="1"/>
  <c r="AP7958" i="1"/>
  <c r="AR7960" i="1" l="1"/>
  <c r="AQ7961" i="1" s="1"/>
  <c r="AP7959" i="1"/>
  <c r="AR7961" i="1" l="1"/>
  <c r="AQ7962" i="1" s="1"/>
  <c r="AP7960" i="1"/>
  <c r="AR7962" i="1" l="1"/>
  <c r="AP7961" i="1"/>
  <c r="AP7962" i="1" l="1"/>
  <c r="AQ7963" i="1"/>
  <c r="AR7963" i="1" l="1"/>
  <c r="AQ7964" i="1" s="1"/>
  <c r="AR7964" i="1" l="1"/>
  <c r="AQ7965" i="1" s="1"/>
  <c r="AP7963" i="1"/>
  <c r="AR7965" i="1" l="1"/>
  <c r="AQ7966" i="1"/>
  <c r="AP7964" i="1"/>
  <c r="AR7966" i="1" l="1"/>
  <c r="AQ7967" i="1"/>
  <c r="AP7965" i="1"/>
  <c r="AR7967" i="1" l="1"/>
  <c r="AQ7968" i="1" s="1"/>
  <c r="AP7966" i="1"/>
  <c r="AR7968" i="1" l="1"/>
  <c r="AQ7969" i="1" s="1"/>
  <c r="AP7967" i="1"/>
  <c r="AR7969" i="1" l="1"/>
  <c r="AQ7970" i="1"/>
  <c r="AP7968" i="1"/>
  <c r="AR7970" i="1" l="1"/>
  <c r="AQ7971" i="1"/>
  <c r="AP7969" i="1"/>
  <c r="AR7971" i="1" l="1"/>
  <c r="AQ7972" i="1"/>
  <c r="AP7970" i="1"/>
  <c r="AR7972" i="1" l="1"/>
  <c r="AQ7973" i="1"/>
  <c r="AP7971" i="1"/>
  <c r="AR7973" i="1" l="1"/>
  <c r="AQ7974" i="1"/>
  <c r="AP7972" i="1"/>
  <c r="AR7974" i="1" l="1"/>
  <c r="AP7973" i="1"/>
  <c r="AP7974" i="1" l="1"/>
  <c r="AQ7975" i="1"/>
  <c r="AR7975" i="1" l="1"/>
  <c r="AQ7976" i="1" s="1"/>
  <c r="AR7976" i="1" l="1"/>
  <c r="AQ7977" i="1" s="1"/>
  <c r="AP7975" i="1"/>
  <c r="AR7977" i="1" l="1"/>
  <c r="AQ7978" i="1" s="1"/>
  <c r="AP7976" i="1"/>
  <c r="AR7978" i="1" l="1"/>
  <c r="AP7977" i="1"/>
  <c r="AP7978" i="1" l="1"/>
  <c r="AQ7979" i="1"/>
  <c r="AR7979" i="1" l="1"/>
  <c r="AQ7980" i="1" s="1"/>
  <c r="AD324" i="1" l="1"/>
  <c r="AR7980" i="1"/>
  <c r="AQ7981" i="1" s="1"/>
  <c r="AP7979" i="1"/>
  <c r="AR7981" i="1" l="1"/>
  <c r="AQ7982" i="1"/>
  <c r="AE324" i="1"/>
  <c r="AP7980" i="1"/>
  <c r="AC324" i="1" s="1"/>
  <c r="AR7982" i="1" l="1"/>
  <c r="AP7981" i="1"/>
  <c r="AP7982" i="1" l="1"/>
  <c r="AQ7983" i="1"/>
  <c r="AR7983" i="1" l="1"/>
  <c r="AQ7984" i="1" s="1"/>
  <c r="AR7984" i="1" l="1"/>
  <c r="AP7983" i="1"/>
  <c r="AP7984" i="1" l="1"/>
  <c r="AQ7985" i="1"/>
  <c r="AR7985" i="1" l="1"/>
  <c r="AQ7986" i="1" s="1"/>
  <c r="AR7986" i="1" l="1"/>
  <c r="AP7985" i="1"/>
  <c r="AP7986" i="1" l="1"/>
  <c r="AQ7987" i="1"/>
  <c r="AR7987" i="1" l="1"/>
  <c r="AQ7988" i="1" s="1"/>
  <c r="AR7988" i="1" l="1"/>
  <c r="AQ7989" i="1" s="1"/>
  <c r="AP7987" i="1"/>
  <c r="AR7989" i="1" l="1"/>
  <c r="AQ7990" i="1" s="1"/>
  <c r="AP7988" i="1"/>
  <c r="AR7990" i="1" l="1"/>
  <c r="AQ7991" i="1" s="1"/>
  <c r="AP7989" i="1"/>
  <c r="AR7991" i="1" l="1"/>
  <c r="AQ7992" i="1" s="1"/>
  <c r="AP7990" i="1"/>
  <c r="AP7991" i="1" l="1"/>
  <c r="AR7992" i="1"/>
  <c r="AQ7993" i="1" s="1"/>
  <c r="AR7993" i="1" l="1"/>
  <c r="AQ7994" i="1" s="1"/>
  <c r="AP7992" i="1"/>
  <c r="AR7994" i="1" l="1"/>
  <c r="AQ7995" i="1" s="1"/>
  <c r="AP7993" i="1"/>
  <c r="AR7995" i="1" l="1"/>
  <c r="AQ7996" i="1" s="1"/>
  <c r="AP7994" i="1"/>
  <c r="AR7996" i="1" l="1"/>
  <c r="AQ7997" i="1" s="1"/>
  <c r="AP7995" i="1"/>
  <c r="AR7997" i="1" l="1"/>
  <c r="AQ7998" i="1" s="1"/>
  <c r="AP7996" i="1"/>
  <c r="AR7998" i="1" l="1"/>
  <c r="AQ7999" i="1" s="1"/>
  <c r="AP7997" i="1"/>
  <c r="AR7999" i="1" l="1"/>
  <c r="AQ8000" i="1" s="1"/>
  <c r="AP7998" i="1"/>
  <c r="AR8000" i="1" l="1"/>
  <c r="AQ8001" i="1"/>
  <c r="AP7999" i="1"/>
  <c r="AR8001" i="1" l="1"/>
  <c r="AP8000" i="1"/>
  <c r="AP8001" i="1" l="1"/>
  <c r="AQ8002" i="1"/>
  <c r="AR8002" i="1" l="1"/>
  <c r="AQ8003" i="1" s="1"/>
  <c r="AR8003" i="1" l="1"/>
  <c r="AQ8004" i="1" s="1"/>
  <c r="AP8002" i="1"/>
  <c r="AR8004" i="1" l="1"/>
  <c r="AQ8005" i="1" s="1"/>
  <c r="AP8003" i="1"/>
  <c r="AD325" i="1" l="1"/>
  <c r="AR8005" i="1"/>
  <c r="AQ8006" i="1" s="1"/>
  <c r="AP8004" i="1"/>
  <c r="AR8006" i="1" l="1"/>
  <c r="AQ8007" i="1" s="1"/>
  <c r="AP8005" i="1"/>
  <c r="AC325" i="1" s="1"/>
  <c r="AE325" i="1"/>
  <c r="AR8007" i="1" l="1"/>
  <c r="AQ8008" i="1" s="1"/>
  <c r="AP8006" i="1"/>
  <c r="AR8008" i="1" l="1"/>
  <c r="AQ8009" i="1" s="1"/>
  <c r="AP8007" i="1"/>
  <c r="AR8009" i="1" l="1"/>
  <c r="AQ8010" i="1" s="1"/>
  <c r="AP8008" i="1"/>
  <c r="AR8010" i="1" l="1"/>
  <c r="AQ8011" i="1" s="1"/>
  <c r="AP8009" i="1"/>
  <c r="AR8011" i="1" l="1"/>
  <c r="AQ8012" i="1" s="1"/>
  <c r="AP8010" i="1"/>
  <c r="AR8012" i="1" l="1"/>
  <c r="AQ8013" i="1"/>
  <c r="AP8011" i="1"/>
  <c r="AR8013" i="1" l="1"/>
  <c r="AQ8014" i="1" s="1"/>
  <c r="AP8012" i="1"/>
  <c r="AR8014" i="1" l="1"/>
  <c r="AQ8015" i="1" s="1"/>
  <c r="AP8013" i="1"/>
  <c r="AR8015" i="1" l="1"/>
  <c r="AQ8016" i="1" s="1"/>
  <c r="AP8014" i="1"/>
  <c r="AR8016" i="1" l="1"/>
  <c r="AP8015" i="1"/>
  <c r="AP8016" i="1" l="1"/>
  <c r="AQ8017" i="1"/>
  <c r="AR8017" i="1" l="1"/>
  <c r="AQ8018" i="1" s="1"/>
  <c r="AR8018" i="1" l="1"/>
  <c r="AQ8019" i="1" s="1"/>
  <c r="AP8017" i="1"/>
  <c r="AP8018" i="1" l="1"/>
  <c r="AR8019" i="1"/>
  <c r="AP8019" i="1" l="1"/>
  <c r="AQ8020" i="1"/>
  <c r="AR8020" i="1" l="1"/>
  <c r="AQ8021" i="1" s="1"/>
  <c r="AR8021" i="1" l="1"/>
  <c r="AQ8022" i="1" s="1"/>
  <c r="AP8020" i="1"/>
  <c r="AR8022" i="1" l="1"/>
  <c r="AQ8023" i="1" s="1"/>
  <c r="AP8021" i="1"/>
  <c r="AR8023" i="1" l="1"/>
  <c r="AQ8024" i="1" s="1"/>
  <c r="AP8022" i="1"/>
  <c r="AR8024" i="1" l="1"/>
  <c r="AQ8025" i="1" s="1"/>
  <c r="AP8023" i="1"/>
  <c r="AR8025" i="1" l="1"/>
  <c r="AQ8026" i="1" s="1"/>
  <c r="AP8024" i="1"/>
  <c r="AR8026" i="1" l="1"/>
  <c r="AQ8027" i="1" s="1"/>
  <c r="AP8025" i="1"/>
  <c r="AR8027" i="1" l="1"/>
  <c r="AQ8028" i="1"/>
  <c r="AP8026" i="1"/>
  <c r="AR8028" i="1" l="1"/>
  <c r="AQ8029" i="1" s="1"/>
  <c r="AP8027" i="1"/>
  <c r="AR8029" i="1" l="1"/>
  <c r="AQ8030" i="1" s="1"/>
  <c r="AP8028" i="1"/>
  <c r="AD326" i="1" l="1"/>
  <c r="AR8030" i="1"/>
  <c r="AQ8031" i="1" s="1"/>
  <c r="AP8029" i="1"/>
  <c r="AR8031" i="1" l="1"/>
  <c r="AE326" i="1"/>
  <c r="AP8030" i="1"/>
  <c r="AC326" i="1" s="1"/>
  <c r="AP8031" i="1" l="1"/>
  <c r="AQ8032" i="1"/>
  <c r="AR8032" i="1" l="1"/>
  <c r="AQ8033" i="1" s="1"/>
  <c r="AR8033" i="1" l="1"/>
  <c r="AP8032" i="1"/>
  <c r="AP8033" i="1" l="1"/>
  <c r="AQ8034" i="1"/>
  <c r="AR8034" i="1" l="1"/>
  <c r="AQ8035" i="1" s="1"/>
  <c r="AR8035" i="1" l="1"/>
  <c r="AQ8036" i="1" s="1"/>
  <c r="AP8034" i="1"/>
  <c r="AR8036" i="1" l="1"/>
  <c r="AQ8037" i="1" s="1"/>
  <c r="AP8035" i="1"/>
  <c r="AR8037" i="1" l="1"/>
  <c r="AP8036" i="1"/>
  <c r="AP8037" i="1" l="1"/>
  <c r="AQ8038" i="1"/>
  <c r="AR8038" i="1" l="1"/>
  <c r="AQ8039" i="1" s="1"/>
  <c r="AR8039" i="1" l="1"/>
  <c r="AQ8040" i="1" s="1"/>
  <c r="AP8038" i="1"/>
  <c r="AR8040" i="1" l="1"/>
  <c r="AQ8041" i="1" s="1"/>
  <c r="AP8039" i="1"/>
  <c r="AR8041" i="1" l="1"/>
  <c r="AP8040" i="1"/>
  <c r="AP8041" i="1" l="1"/>
  <c r="AQ8042" i="1"/>
  <c r="AR8042" i="1" l="1"/>
  <c r="AP8042" i="1" l="1"/>
  <c r="AQ8043" i="1"/>
  <c r="AR8043" i="1" l="1"/>
  <c r="AQ8044" i="1"/>
  <c r="AP8043" i="1" l="1"/>
  <c r="AR8044" i="1"/>
  <c r="AQ8045" i="1" s="1"/>
  <c r="AP8044" i="1" l="1"/>
  <c r="AR8045" i="1"/>
  <c r="AQ8046" i="1" s="1"/>
  <c r="AR8046" i="1" l="1"/>
  <c r="AQ8047" i="1" s="1"/>
  <c r="AP8045" i="1"/>
  <c r="AR8047" i="1" l="1"/>
  <c r="AQ8048" i="1"/>
  <c r="AP8046" i="1"/>
  <c r="AR8048" i="1" l="1"/>
  <c r="AP8047" i="1"/>
  <c r="AQ8049" i="1" l="1"/>
  <c r="AP8048" i="1"/>
  <c r="AR8049" i="1" l="1"/>
  <c r="AQ8050" i="1" s="1"/>
  <c r="AP8049" i="1" l="1"/>
  <c r="AR8050" i="1"/>
  <c r="AQ8051" i="1" s="1"/>
  <c r="AR8051" i="1" l="1"/>
  <c r="AQ8052" i="1" s="1"/>
  <c r="AP8050" i="1"/>
  <c r="AR8052" i="1" l="1"/>
  <c r="AQ8053" i="1" s="1"/>
  <c r="AP8051" i="1"/>
  <c r="AR8053" i="1" l="1"/>
  <c r="AQ8054" i="1" s="1"/>
  <c r="AP8052" i="1"/>
  <c r="AP8053" i="1" l="1"/>
  <c r="AR8054" i="1"/>
  <c r="AQ8055" i="1" s="1"/>
  <c r="AD327" i="1" l="1"/>
  <c r="AR8055" i="1"/>
  <c r="AQ8056" i="1" s="1"/>
  <c r="AP8054" i="1"/>
  <c r="AE327" i="1" l="1"/>
  <c r="AP8055" i="1"/>
  <c r="AC327" i="1" s="1"/>
  <c r="AR8056" i="1"/>
  <c r="AP8056" i="1" l="1"/>
  <c r="AQ8057" i="1"/>
  <c r="AR8057" i="1" l="1"/>
  <c r="AQ8058" i="1" s="1"/>
  <c r="AP8057" i="1" l="1"/>
  <c r="AR8058" i="1"/>
  <c r="AQ8059" i="1" s="1"/>
  <c r="AR8059" i="1" l="1"/>
  <c r="AQ8060" i="1" s="1"/>
  <c r="AP8058" i="1"/>
  <c r="AR8060" i="1" l="1"/>
  <c r="AQ8061" i="1" s="1"/>
  <c r="AP8059" i="1"/>
  <c r="AR8061" i="1" l="1"/>
  <c r="AP8060" i="1"/>
  <c r="AP8061" i="1" l="1"/>
  <c r="AQ8062" i="1"/>
  <c r="AR8062" i="1" l="1"/>
  <c r="AQ8063" i="1" s="1"/>
  <c r="AP8062" i="1" l="1"/>
  <c r="AR8063" i="1"/>
  <c r="AQ8064" i="1" s="1"/>
  <c r="AP8063" i="1" l="1"/>
  <c r="AR8064" i="1"/>
  <c r="AP8064" i="1" l="1"/>
  <c r="AQ8065" i="1"/>
  <c r="AR8065" i="1" l="1"/>
  <c r="AP8065" i="1" l="1"/>
  <c r="AQ8066" i="1"/>
  <c r="AR8066" i="1" l="1"/>
  <c r="AQ8067" i="1" s="1"/>
  <c r="AR8067" i="1" l="1"/>
  <c r="AQ8068" i="1"/>
  <c r="AP8066" i="1"/>
  <c r="AR8068" i="1" l="1"/>
  <c r="AQ8069" i="1" s="1"/>
  <c r="AP8067" i="1"/>
  <c r="AR8069" i="1" l="1"/>
  <c r="AQ8070" i="1" s="1"/>
  <c r="AP8068" i="1"/>
  <c r="AR8070" i="1" l="1"/>
  <c r="AQ8071" i="1" s="1"/>
  <c r="AP8069" i="1"/>
  <c r="AR8071" i="1" l="1"/>
  <c r="AP8070" i="1"/>
  <c r="AP8071" i="1" l="1"/>
  <c r="AQ8072" i="1"/>
  <c r="AR8072" i="1" l="1"/>
  <c r="AP8072" i="1" l="1"/>
  <c r="AQ8073" i="1"/>
  <c r="AR8073" i="1" l="1"/>
  <c r="AQ8074" i="1" s="1"/>
  <c r="AR8074" i="1" l="1"/>
  <c r="AQ8075" i="1" s="1"/>
  <c r="AP8073" i="1"/>
  <c r="AP8074" i="1" l="1"/>
  <c r="AR8075" i="1"/>
  <c r="AQ8076" i="1" s="1"/>
  <c r="AR8076" i="1" l="1"/>
  <c r="AP8075" i="1"/>
  <c r="AP8076" i="1" l="1"/>
  <c r="AQ8077" i="1"/>
  <c r="AR8077" i="1" l="1"/>
  <c r="AQ8078" i="1" s="1"/>
  <c r="AR8078" i="1" l="1"/>
  <c r="AQ8079" i="1" s="1"/>
  <c r="AP8077" i="1"/>
  <c r="AR8079" i="1" l="1"/>
  <c r="AP8078" i="1"/>
  <c r="AP8079" i="1" l="1"/>
  <c r="AQ8080" i="1"/>
  <c r="AD328" i="1" l="1"/>
  <c r="AR8080" i="1"/>
  <c r="AQ8081" i="1" s="1"/>
  <c r="AR8081" i="1" l="1"/>
  <c r="AP8080" i="1"/>
  <c r="AC328" i="1" s="1"/>
  <c r="AE328" i="1"/>
  <c r="AP8081" i="1" l="1"/>
  <c r="AQ8082" i="1"/>
  <c r="AR8082" i="1" l="1"/>
  <c r="AP8082" i="1" l="1"/>
  <c r="AQ8083" i="1"/>
  <c r="AR8083" i="1" l="1"/>
  <c r="AQ8084" i="1" s="1"/>
  <c r="AR8084" i="1" l="1"/>
  <c r="AQ8085" i="1" s="1"/>
  <c r="AP8083" i="1"/>
  <c r="AR8085" i="1" l="1"/>
  <c r="AQ8086" i="1" s="1"/>
  <c r="AP8084" i="1"/>
  <c r="AP8085" i="1" l="1"/>
  <c r="AR8086" i="1"/>
  <c r="AQ8087" i="1" s="1"/>
  <c r="AR8087" i="1" l="1"/>
  <c r="AP8086" i="1"/>
  <c r="AP8087" i="1" l="1"/>
  <c r="AQ8088" i="1"/>
  <c r="AR8088" i="1" l="1"/>
  <c r="AQ8089" i="1" s="1"/>
  <c r="AR8089" i="1" l="1"/>
  <c r="AQ8090" i="1" s="1"/>
  <c r="AP8088" i="1"/>
  <c r="AR8090" i="1" l="1"/>
  <c r="AQ8091" i="1" s="1"/>
  <c r="AP8089" i="1"/>
  <c r="AR8091" i="1" l="1"/>
  <c r="AQ8092" i="1" s="1"/>
  <c r="AP8090" i="1"/>
  <c r="AR8092" i="1" l="1"/>
  <c r="AQ8093" i="1" s="1"/>
  <c r="AP8091" i="1"/>
  <c r="AR8093" i="1" l="1"/>
  <c r="AP8092" i="1"/>
  <c r="AP8093" i="1" l="1"/>
  <c r="AQ8094" i="1"/>
  <c r="AR8094" i="1" l="1"/>
  <c r="AQ8095" i="1" s="1"/>
  <c r="AR8095" i="1" l="1"/>
  <c r="AQ8096" i="1" s="1"/>
  <c r="AP8094" i="1"/>
  <c r="AR8096" i="1" l="1"/>
  <c r="AP8095" i="1"/>
  <c r="AP8096" i="1" l="1"/>
  <c r="AQ8097" i="1"/>
  <c r="AR8097" i="1" l="1"/>
  <c r="AQ8098" i="1"/>
  <c r="AR8098" i="1" l="1"/>
  <c r="AQ8099" i="1"/>
  <c r="AP8097" i="1"/>
  <c r="AR8099" i="1" l="1"/>
  <c r="AQ8100" i="1" s="1"/>
  <c r="AP8098" i="1"/>
  <c r="AR8100" i="1" l="1"/>
  <c r="AQ8101" i="1" s="1"/>
  <c r="AP8099" i="1"/>
  <c r="AR8101" i="1" l="1"/>
  <c r="AQ8102" i="1" s="1"/>
  <c r="AP8100" i="1"/>
  <c r="AR8102" i="1" l="1"/>
  <c r="AQ8103" i="1"/>
  <c r="AP8101" i="1"/>
  <c r="AR8103" i="1" l="1"/>
  <c r="AQ8104" i="1" s="1"/>
  <c r="AP8102" i="1"/>
  <c r="AR8104" i="1" l="1"/>
  <c r="AQ8105" i="1" s="1"/>
  <c r="AP8103" i="1"/>
  <c r="AP8104" i="1" l="1"/>
  <c r="AD329" i="1"/>
  <c r="AR8105" i="1"/>
  <c r="AE329" i="1" l="1"/>
  <c r="AP8105" i="1"/>
  <c r="AC329" i="1" s="1"/>
  <c r="AQ8106" i="1"/>
  <c r="AR8106" i="1" l="1"/>
  <c r="AP8106" i="1" l="1"/>
  <c r="AQ8107" i="1"/>
  <c r="AR8107" i="1" l="1"/>
  <c r="AP8107" i="1" l="1"/>
  <c r="AQ8108" i="1"/>
  <c r="AR8108" i="1" l="1"/>
  <c r="AQ8109" i="1" s="1"/>
  <c r="AR8109" i="1" l="1"/>
  <c r="AQ8110" i="1" s="1"/>
  <c r="AP8108" i="1"/>
  <c r="AR8110" i="1" l="1"/>
  <c r="AQ8111" i="1" s="1"/>
  <c r="AP8109" i="1"/>
  <c r="AR8111" i="1" l="1"/>
  <c r="AQ8112" i="1" s="1"/>
  <c r="AP8110" i="1"/>
  <c r="AR8112" i="1" l="1"/>
  <c r="AQ8113" i="1" s="1"/>
  <c r="AP8111" i="1"/>
  <c r="AP8112" i="1" l="1"/>
  <c r="AR8113" i="1"/>
  <c r="AQ8114" i="1" s="1"/>
  <c r="AP8113" i="1" l="1"/>
  <c r="AR8114" i="1"/>
  <c r="AQ8115" i="1" s="1"/>
  <c r="AP8114" i="1" l="1"/>
  <c r="AR8115" i="1"/>
  <c r="AQ8116" i="1" s="1"/>
  <c r="AP8115" i="1" l="1"/>
  <c r="AR8116" i="1"/>
  <c r="AQ8117" i="1" s="1"/>
  <c r="AP8116" i="1" l="1"/>
  <c r="AR8117" i="1"/>
  <c r="AQ8118" i="1" s="1"/>
  <c r="AP8117" i="1" l="1"/>
  <c r="AR8118" i="1"/>
  <c r="AQ8119" i="1" s="1"/>
  <c r="AR8119" i="1" l="1"/>
  <c r="AQ8120" i="1" s="1"/>
  <c r="AP8118" i="1"/>
  <c r="AR8120" i="1" l="1"/>
  <c r="AP8119" i="1"/>
  <c r="AP8120" i="1" l="1"/>
  <c r="AQ8121" i="1"/>
  <c r="AR8121" i="1" l="1"/>
  <c r="AQ8122" i="1" s="1"/>
  <c r="AR8122" i="1" l="1"/>
  <c r="AQ8123" i="1" s="1"/>
  <c r="AP8121" i="1"/>
  <c r="AR8123" i="1" l="1"/>
  <c r="AP8122" i="1"/>
  <c r="AQ8124" i="1" l="1"/>
  <c r="AP8123" i="1"/>
  <c r="AR8124" i="1" l="1"/>
  <c r="AQ8125" i="1" s="1"/>
  <c r="AR8125" i="1" l="1"/>
  <c r="AQ8126" i="1" s="1"/>
  <c r="AP8124" i="1"/>
  <c r="AR8126" i="1" l="1"/>
  <c r="AQ8127" i="1" s="1"/>
  <c r="AP8125" i="1"/>
  <c r="AR8127" i="1" l="1"/>
  <c r="AQ8128" i="1"/>
  <c r="AP8126" i="1"/>
  <c r="AR8128" i="1" l="1"/>
  <c r="AQ8129" i="1" s="1"/>
  <c r="AP8127" i="1"/>
  <c r="AP8128" i="1" l="1"/>
  <c r="AR8129" i="1"/>
  <c r="AQ8130" i="1" s="1"/>
  <c r="AD330" i="1" l="1"/>
  <c r="AR8130" i="1"/>
  <c r="AP8129" i="1"/>
  <c r="AP8130" i="1" l="1"/>
  <c r="AC330" i="1" s="1"/>
  <c r="AE330" i="1"/>
  <c r="AQ8131" i="1"/>
  <c r="AR8131" i="1" l="1"/>
  <c r="AQ8132" i="1" s="1"/>
  <c r="AR8132" i="1" l="1"/>
  <c r="AP8131" i="1"/>
  <c r="AP8132" i="1" l="1"/>
  <c r="AQ8133" i="1"/>
  <c r="AR8133" i="1" l="1"/>
  <c r="AQ8134" i="1" s="1"/>
  <c r="AP8133" i="1" l="1"/>
  <c r="AR8134" i="1"/>
  <c r="AQ8135" i="1" s="1"/>
  <c r="AR8135" i="1" l="1"/>
  <c r="AP8134" i="1"/>
  <c r="AP8135" i="1" l="1"/>
  <c r="AQ8136" i="1"/>
  <c r="AR8136" i="1" l="1"/>
  <c r="AQ8137" i="1" s="1"/>
  <c r="AR8137" i="1" l="1"/>
  <c r="AQ8138" i="1"/>
  <c r="AP8136" i="1"/>
  <c r="AR8138" i="1" l="1"/>
  <c r="AQ8139" i="1" s="1"/>
  <c r="AP8137" i="1"/>
  <c r="AR8139" i="1" l="1"/>
  <c r="AQ8140" i="1" s="1"/>
  <c r="AP8138" i="1"/>
  <c r="AR8140" i="1" l="1"/>
  <c r="AQ8141" i="1" s="1"/>
  <c r="AP8139" i="1"/>
  <c r="AR8141" i="1" l="1"/>
  <c r="AQ8142" i="1" s="1"/>
  <c r="AP8140" i="1"/>
  <c r="AR8142" i="1" l="1"/>
  <c r="AQ8143" i="1" s="1"/>
  <c r="AP8141" i="1"/>
  <c r="AR8143" i="1" l="1"/>
  <c r="AP8142" i="1"/>
  <c r="AP8143" i="1" l="1"/>
  <c r="AQ8144" i="1"/>
  <c r="AR8144" i="1" l="1"/>
  <c r="AQ8145" i="1" s="1"/>
  <c r="AR8145" i="1" l="1"/>
  <c r="AQ8146" i="1" s="1"/>
  <c r="AP8144" i="1"/>
  <c r="AR8146" i="1" l="1"/>
  <c r="AQ8147" i="1" s="1"/>
  <c r="AP8145" i="1"/>
  <c r="AR8147" i="1" l="1"/>
  <c r="AQ8148" i="1" s="1"/>
  <c r="AP8146" i="1"/>
  <c r="AR8148" i="1" l="1"/>
  <c r="AQ8149" i="1"/>
  <c r="AP8147" i="1"/>
  <c r="AP8148" i="1" l="1"/>
  <c r="AR8149" i="1"/>
  <c r="AQ8150" i="1" s="1"/>
  <c r="AR8150" i="1" l="1"/>
  <c r="AQ8151" i="1" s="1"/>
  <c r="AP8149" i="1"/>
  <c r="AR8151" i="1" l="1"/>
  <c r="AP8150" i="1"/>
  <c r="AP8151" i="1" l="1"/>
  <c r="AQ8152" i="1"/>
  <c r="AR8152" i="1" l="1"/>
  <c r="AQ8153" i="1"/>
  <c r="AR8153" i="1" l="1"/>
  <c r="AQ8154" i="1" s="1"/>
  <c r="AP8152" i="1"/>
  <c r="AR8154" i="1" l="1"/>
  <c r="AQ8155" i="1" s="1"/>
  <c r="AP8153" i="1"/>
  <c r="AD331" i="1" l="1"/>
  <c r="AR8155" i="1"/>
  <c r="AQ8156" i="1" s="1"/>
  <c r="AP8154" i="1"/>
  <c r="AR8156" i="1" l="1"/>
  <c r="AQ8157" i="1" s="1"/>
  <c r="AE331" i="1"/>
  <c r="AP8155" i="1"/>
  <c r="AC331" i="1" s="1"/>
  <c r="AR8157" i="1" l="1"/>
  <c r="AQ8158" i="1" s="1"/>
  <c r="AP8156" i="1"/>
  <c r="AR8158" i="1" l="1"/>
  <c r="AP8157" i="1"/>
  <c r="AP8158" i="1" l="1"/>
  <c r="AQ8159" i="1"/>
  <c r="AR8159" i="1" l="1"/>
  <c r="AQ8160" i="1" l="1"/>
  <c r="AP8159" i="1"/>
  <c r="AR8160" i="1" l="1"/>
  <c r="AQ8161" i="1" s="1"/>
  <c r="AP8160" i="1" l="1"/>
  <c r="AR8161" i="1"/>
  <c r="AQ8162" i="1" s="1"/>
  <c r="AP8161" i="1" l="1"/>
  <c r="AR8162" i="1"/>
  <c r="AQ8163" i="1" s="1"/>
  <c r="AP8162" i="1" l="1"/>
  <c r="AR8163" i="1"/>
  <c r="AP8163" i="1" l="1"/>
  <c r="AQ8164" i="1"/>
  <c r="AR8164" i="1" l="1"/>
  <c r="AQ8165" i="1" s="1"/>
  <c r="AP8164" i="1" l="1"/>
  <c r="AR8165" i="1"/>
  <c r="AQ8166" i="1" s="1"/>
  <c r="AR8166" i="1" l="1"/>
  <c r="AQ8167" i="1" s="1"/>
  <c r="AP8165" i="1"/>
  <c r="AR8167" i="1" l="1"/>
  <c r="AQ8168" i="1" s="1"/>
  <c r="AP8166" i="1"/>
  <c r="AR8168" i="1" l="1"/>
  <c r="AQ8169" i="1" s="1"/>
  <c r="AP8167" i="1"/>
  <c r="AR8169" i="1" l="1"/>
  <c r="AQ8170" i="1" s="1"/>
  <c r="AP8168" i="1"/>
  <c r="AR8170" i="1" l="1"/>
  <c r="AQ8171" i="1" s="1"/>
  <c r="AP8169" i="1"/>
  <c r="AR8171" i="1" l="1"/>
  <c r="AQ8172" i="1" s="1"/>
  <c r="AP8170" i="1"/>
  <c r="AR8172" i="1" l="1"/>
  <c r="AQ8173" i="1" s="1"/>
  <c r="AP8171" i="1"/>
  <c r="AR8173" i="1" l="1"/>
  <c r="AQ8174" i="1" s="1"/>
  <c r="AP8172" i="1"/>
  <c r="AR8174" i="1" l="1"/>
  <c r="AQ8175" i="1" s="1"/>
  <c r="AP8173" i="1"/>
  <c r="AR8175" i="1" l="1"/>
  <c r="AP8174" i="1"/>
  <c r="AP8175" i="1" l="1"/>
  <c r="AQ8176" i="1"/>
  <c r="AR8176" i="1" l="1"/>
  <c r="AQ8177" i="1" s="1"/>
  <c r="AR8177" i="1" l="1"/>
  <c r="AQ8178" i="1" s="1"/>
  <c r="AP8176" i="1"/>
  <c r="AR8178" i="1" l="1"/>
  <c r="AP8177" i="1"/>
  <c r="AP8178" i="1" l="1"/>
  <c r="AQ8179" i="1"/>
  <c r="AR8179" i="1" l="1"/>
  <c r="AQ8180" i="1" l="1"/>
  <c r="AP8179" i="1"/>
  <c r="AD332" i="1" l="1"/>
  <c r="AR8180" i="1"/>
  <c r="AQ8181" i="1" l="1"/>
  <c r="AE332" i="1"/>
  <c r="AP8180" i="1"/>
  <c r="AC332" i="1" s="1"/>
  <c r="AR8181" i="1" l="1"/>
  <c r="AQ8182" i="1" s="1"/>
  <c r="AR8182" i="1" l="1"/>
  <c r="AQ8183" i="1" s="1"/>
  <c r="AP8181" i="1"/>
  <c r="AR8183" i="1" l="1"/>
  <c r="AQ8184" i="1"/>
  <c r="AP8182" i="1"/>
  <c r="AR8184" i="1" l="1"/>
  <c r="AQ8185" i="1" s="1"/>
  <c r="AP8183" i="1"/>
  <c r="AR8185" i="1" l="1"/>
  <c r="AP8184" i="1"/>
  <c r="AP8185" i="1" l="1"/>
  <c r="AQ8186" i="1"/>
  <c r="AR8186" i="1" l="1"/>
  <c r="AQ8187" i="1" s="1"/>
  <c r="AR8187" i="1" l="1"/>
  <c r="AQ8188" i="1" s="1"/>
  <c r="AP8186" i="1"/>
  <c r="AR8188" i="1" l="1"/>
  <c r="AQ8189" i="1" s="1"/>
  <c r="AP8187" i="1"/>
  <c r="AR8189" i="1" l="1"/>
  <c r="AQ8190" i="1" s="1"/>
  <c r="AP8188" i="1"/>
  <c r="AR8190" i="1" l="1"/>
  <c r="AQ8191" i="1" s="1"/>
  <c r="AP8189" i="1"/>
  <c r="AP8190" i="1" l="1"/>
  <c r="AR8191" i="1"/>
  <c r="AQ8192" i="1" s="1"/>
  <c r="AR8192" i="1" l="1"/>
  <c r="AQ8193" i="1" s="1"/>
  <c r="AP8191" i="1"/>
  <c r="AR8193" i="1" l="1"/>
  <c r="AQ8194" i="1"/>
  <c r="AP8192" i="1"/>
  <c r="AR8194" i="1" l="1"/>
  <c r="AQ8195" i="1" s="1"/>
  <c r="AP8193" i="1"/>
  <c r="AR8195" i="1" l="1"/>
  <c r="AQ8196" i="1" s="1"/>
  <c r="AP8194" i="1"/>
  <c r="AR8196" i="1" l="1"/>
  <c r="AQ8197" i="1" s="1"/>
  <c r="AP8195" i="1"/>
  <c r="AR8197" i="1" l="1"/>
  <c r="AQ8198" i="1" s="1"/>
  <c r="AP8196" i="1"/>
  <c r="AP8197" i="1" l="1"/>
  <c r="AR8198" i="1"/>
  <c r="AQ8199" i="1" s="1"/>
  <c r="AR8199" i="1" l="1"/>
  <c r="AP8198" i="1"/>
  <c r="AQ8200" i="1" l="1"/>
  <c r="AP8199" i="1"/>
  <c r="AR8200" i="1" l="1"/>
  <c r="AQ8201" i="1"/>
  <c r="AR8201" i="1" l="1"/>
  <c r="AQ8202" i="1" s="1"/>
  <c r="AP8200" i="1"/>
  <c r="AR8202" i="1" l="1"/>
  <c r="AQ8203" i="1" s="1"/>
  <c r="AP8201" i="1"/>
  <c r="AR8203" i="1" l="1"/>
  <c r="AQ8204" i="1" s="1"/>
  <c r="AP8202" i="1"/>
  <c r="AR8204" i="1" l="1"/>
  <c r="AQ8205" i="1" s="1"/>
  <c r="AP8203" i="1"/>
  <c r="AD333" i="1" l="1"/>
  <c r="AR8205" i="1"/>
  <c r="AP8204" i="1"/>
  <c r="AE333" i="1" l="1"/>
  <c r="AP8205" i="1"/>
  <c r="AC333" i="1" s="1"/>
  <c r="AQ8206" i="1"/>
  <c r="AR8206" i="1" l="1"/>
  <c r="AP8206" i="1" l="1"/>
  <c r="AQ8207" i="1"/>
  <c r="AR8207" i="1" l="1"/>
  <c r="AQ8208" i="1" s="1"/>
  <c r="AP8207" i="1" l="1"/>
  <c r="AR8208" i="1"/>
  <c r="AP8208" i="1" l="1"/>
  <c r="AQ8209" i="1"/>
  <c r="AR8209" i="1" l="1"/>
  <c r="AQ8210" i="1" s="1"/>
  <c r="AP8209" i="1" l="1"/>
  <c r="AR8210" i="1"/>
  <c r="AP8210" i="1" l="1"/>
  <c r="AQ8211" i="1"/>
  <c r="AR8211" i="1" l="1"/>
  <c r="AQ8212" i="1" s="1"/>
  <c r="AR8212" i="1" l="1"/>
  <c r="AQ8213" i="1" s="1"/>
  <c r="AP8211" i="1"/>
  <c r="AR8213" i="1" l="1"/>
  <c r="AQ8214" i="1" s="1"/>
  <c r="AP8212" i="1"/>
  <c r="AR8214" i="1" l="1"/>
  <c r="AQ8215" i="1" s="1"/>
  <c r="AP8213" i="1"/>
  <c r="AP8214" i="1" l="1"/>
  <c r="AR8215" i="1"/>
  <c r="AQ8216" i="1" s="1"/>
  <c r="AR8216" i="1" l="1"/>
  <c r="AP8215" i="1"/>
  <c r="AQ8217" i="1" l="1"/>
  <c r="AP8216" i="1"/>
  <c r="AR8217" i="1" l="1"/>
  <c r="AQ8218" i="1" s="1"/>
  <c r="AR8218" i="1" l="1"/>
  <c r="AQ8219" i="1" s="1"/>
  <c r="AP8217" i="1"/>
  <c r="AR8219" i="1" l="1"/>
  <c r="AQ8220" i="1" s="1"/>
  <c r="AP8218" i="1"/>
  <c r="AR8220" i="1" l="1"/>
  <c r="AP8219" i="1"/>
  <c r="AQ8221" i="1" l="1"/>
  <c r="AP8220" i="1"/>
  <c r="AR8221" i="1" l="1"/>
  <c r="AP8221" i="1" l="1"/>
  <c r="AQ8222" i="1"/>
  <c r="AR8222" i="1" l="1"/>
  <c r="AP8222" i="1" l="1"/>
  <c r="AQ8223" i="1"/>
  <c r="AR8223" i="1" l="1"/>
  <c r="AQ8224" i="1"/>
  <c r="AR8224" i="1" l="1"/>
  <c r="AQ8225" i="1" s="1"/>
  <c r="AP8223" i="1"/>
  <c r="AR8225" i="1" l="1"/>
  <c r="AQ8226" i="1" s="1"/>
  <c r="AP8224" i="1"/>
  <c r="AR8226" i="1" l="1"/>
  <c r="AQ8227" i="1" s="1"/>
  <c r="AP8225" i="1"/>
  <c r="AR8227" i="1" l="1"/>
  <c r="AQ8228" i="1" s="1"/>
  <c r="AP8226" i="1"/>
  <c r="AR8228" i="1" l="1"/>
  <c r="AP8227" i="1"/>
  <c r="AP8228" i="1" l="1"/>
  <c r="AQ8229" i="1"/>
  <c r="AR8229" i="1" l="1"/>
  <c r="AQ8230" i="1"/>
  <c r="AD334" i="1" l="1"/>
  <c r="AR8230" i="1"/>
  <c r="AQ8231" i="1" s="1"/>
  <c r="AP8229" i="1"/>
  <c r="AR8231" i="1" l="1"/>
  <c r="AQ8232" i="1"/>
  <c r="AE334" i="1"/>
  <c r="AP8230" i="1"/>
  <c r="AC334" i="1" s="1"/>
  <c r="AR8232" i="1" l="1"/>
  <c r="AQ8233" i="1" s="1"/>
  <c r="AP8231" i="1"/>
  <c r="AR8233" i="1" l="1"/>
  <c r="AQ8234" i="1" s="1"/>
  <c r="AP8232" i="1"/>
  <c r="AR8234" i="1" l="1"/>
  <c r="AQ8235" i="1" s="1"/>
  <c r="AP8233" i="1"/>
  <c r="AR8235" i="1" l="1"/>
  <c r="AP8234" i="1"/>
  <c r="AP8235" i="1" l="1"/>
  <c r="AQ8236" i="1"/>
  <c r="AR8236" i="1" l="1"/>
  <c r="AP8236" i="1" l="1"/>
  <c r="AQ8237" i="1"/>
  <c r="AR8237" i="1" l="1"/>
  <c r="AQ8238" i="1" s="1"/>
  <c r="AR8238" i="1" l="1"/>
  <c r="AQ8239" i="1" s="1"/>
  <c r="AP8237" i="1"/>
  <c r="AR8239" i="1" l="1"/>
  <c r="AP8238" i="1"/>
  <c r="AP8239" i="1" l="1"/>
  <c r="AQ8240" i="1"/>
  <c r="AR8240" i="1" l="1"/>
  <c r="AQ8241" i="1" s="1"/>
  <c r="AR8241" i="1" l="1"/>
  <c r="AQ8242" i="1" s="1"/>
  <c r="AP8240" i="1"/>
  <c r="AR8242" i="1" l="1"/>
  <c r="AP8241" i="1"/>
  <c r="AQ8243" i="1" l="1"/>
  <c r="AP8242" i="1"/>
  <c r="AR8243" i="1" l="1"/>
  <c r="AQ8244" i="1" s="1"/>
  <c r="AR8244" i="1" l="1"/>
  <c r="AQ8245" i="1" s="1"/>
  <c r="AP8243" i="1"/>
  <c r="AR8245" i="1" l="1"/>
  <c r="AP8244" i="1"/>
  <c r="AP8245" i="1" l="1"/>
  <c r="AQ8246" i="1"/>
  <c r="AR8246" i="1" l="1"/>
  <c r="AQ8247" i="1" l="1"/>
  <c r="AP8246" i="1"/>
  <c r="AR8247" i="1" l="1"/>
  <c r="AQ8248" i="1" s="1"/>
  <c r="AR8248" i="1" l="1"/>
  <c r="AP8247" i="1"/>
  <c r="AP8248" i="1" l="1"/>
  <c r="AQ8249" i="1"/>
  <c r="AR8249" i="1" l="1"/>
  <c r="AQ8250" i="1" s="1"/>
  <c r="AR8250" i="1" l="1"/>
  <c r="AQ8251" i="1" s="1"/>
  <c r="AP8249" i="1"/>
  <c r="AR8251" i="1" l="1"/>
  <c r="AQ8252" i="1" s="1"/>
  <c r="AP8250" i="1"/>
  <c r="AP8251" i="1" l="1"/>
  <c r="AR8252" i="1"/>
  <c r="AP8252" i="1" l="1"/>
  <c r="AQ8253" i="1"/>
  <c r="AR8253" i="1" l="1"/>
  <c r="AQ8254" i="1" s="1"/>
  <c r="AR8254" i="1" l="1"/>
  <c r="AQ8255" i="1" s="1"/>
  <c r="AP8253" i="1"/>
  <c r="AP8254" i="1" l="1"/>
  <c r="AD335" i="1"/>
  <c r="AR8255" i="1"/>
  <c r="AP8255" i="1" l="1"/>
  <c r="AC335" i="1" s="1"/>
  <c r="AE335" i="1"/>
  <c r="AQ8256" i="1"/>
  <c r="AR8256" i="1" l="1"/>
  <c r="AQ8257" i="1" s="1"/>
  <c r="AR8257" i="1" l="1"/>
  <c r="AQ8258" i="1"/>
  <c r="AP8256" i="1"/>
  <c r="AP8257" i="1" l="1"/>
  <c r="AR8258" i="1"/>
  <c r="AQ8259" i="1" s="1"/>
  <c r="AP8258" i="1" l="1"/>
  <c r="AR8259" i="1"/>
  <c r="AQ8260" i="1" s="1"/>
  <c r="AR8260" i="1" l="1"/>
  <c r="AQ8261" i="1" s="1"/>
  <c r="AP8259" i="1"/>
  <c r="AR8261" i="1" l="1"/>
  <c r="AQ8262" i="1" s="1"/>
  <c r="AP8260" i="1"/>
  <c r="AR8262" i="1" l="1"/>
  <c r="AQ8263" i="1" s="1"/>
  <c r="AP8261" i="1"/>
  <c r="AR8263" i="1" l="1"/>
  <c r="AQ8264" i="1" s="1"/>
  <c r="AP8262" i="1"/>
  <c r="AR8264" i="1" l="1"/>
  <c r="AQ8265" i="1" s="1"/>
  <c r="AP8263" i="1"/>
  <c r="AR8265" i="1" l="1"/>
  <c r="AP8264" i="1"/>
  <c r="AP8265" i="1" l="1"/>
  <c r="AQ8266" i="1"/>
  <c r="AR8266" i="1" l="1"/>
  <c r="AQ8267" i="1" s="1"/>
  <c r="AR8267" i="1" l="1"/>
  <c r="AQ8268" i="1" s="1"/>
  <c r="AP8266" i="1"/>
  <c r="AP8267" i="1" l="1"/>
  <c r="AR8268" i="1"/>
  <c r="AQ8269" i="1" l="1"/>
  <c r="AP8268" i="1"/>
  <c r="AR8269" i="1" l="1"/>
  <c r="AQ8270" i="1" s="1"/>
  <c r="AR8270" i="1" l="1"/>
  <c r="AQ8271" i="1" s="1"/>
  <c r="AP8269" i="1"/>
  <c r="AR8271" i="1" l="1"/>
  <c r="AP8270" i="1"/>
  <c r="AQ8272" i="1" l="1"/>
  <c r="AP8271" i="1"/>
  <c r="AR8272" i="1" l="1"/>
  <c r="AQ8273" i="1" s="1"/>
  <c r="AR8273" i="1" l="1"/>
  <c r="AP8272" i="1"/>
  <c r="AP8273" i="1" l="1"/>
  <c r="AQ8274" i="1"/>
  <c r="AR8274" i="1" l="1"/>
  <c r="AQ8275" i="1" s="1"/>
  <c r="AR8275" i="1" l="1"/>
  <c r="AP8274" i="1"/>
  <c r="AP8275" i="1" l="1"/>
  <c r="AQ8276" i="1"/>
  <c r="AR8276" i="1" l="1"/>
  <c r="AQ8277" i="1" s="1"/>
  <c r="AR8277" i="1" l="1"/>
  <c r="AQ8278" i="1" s="1"/>
  <c r="AP8276" i="1"/>
  <c r="AR8278" i="1" l="1"/>
  <c r="AQ8279" i="1" s="1"/>
  <c r="AP8277" i="1"/>
  <c r="AR8279" i="1" l="1"/>
  <c r="AQ8280" i="1" s="1"/>
  <c r="AP8278" i="1"/>
  <c r="AD336" i="1" l="1"/>
  <c r="AR8280" i="1"/>
  <c r="AQ8281" i="1" s="1"/>
  <c r="AP8279" i="1"/>
  <c r="AR8281" i="1" l="1"/>
  <c r="AQ8282" i="1"/>
  <c r="AE336" i="1"/>
  <c r="AP8280" i="1"/>
  <c r="AC336" i="1" s="1"/>
  <c r="AR8282" i="1" l="1"/>
  <c r="AP8281" i="1"/>
  <c r="AP8282" i="1" l="1"/>
  <c r="AQ8283" i="1"/>
  <c r="AR8283" i="1" l="1"/>
  <c r="AQ8284" i="1" s="1"/>
  <c r="AR8284" i="1" l="1"/>
  <c r="AP8283" i="1"/>
  <c r="AQ8285" i="1" l="1"/>
  <c r="AP8284" i="1"/>
  <c r="AR8285" i="1" l="1"/>
  <c r="AQ8286" i="1" s="1"/>
  <c r="AR8286" i="1" l="1"/>
  <c r="AP8285" i="1"/>
  <c r="AP8286" i="1" l="1"/>
  <c r="AQ8287" i="1"/>
  <c r="AR8287" i="1" l="1"/>
  <c r="AP8287" i="1" l="1"/>
  <c r="AQ8288" i="1"/>
  <c r="AR8288" i="1" l="1"/>
  <c r="AQ8289" i="1" s="1"/>
  <c r="AR8289" i="1" l="1"/>
  <c r="AP8288" i="1"/>
  <c r="AP8289" i="1" l="1"/>
  <c r="AQ8290" i="1"/>
  <c r="AR8290" i="1" l="1"/>
  <c r="AP8290" i="1" l="1"/>
  <c r="AQ8291" i="1"/>
  <c r="AR8291" i="1" l="1"/>
  <c r="AQ8292" i="1" s="1"/>
  <c r="AR8292" i="1" l="1"/>
  <c r="AQ8293" i="1" s="1"/>
  <c r="AP8291" i="1"/>
  <c r="AP8292" i="1" l="1"/>
  <c r="AR8293" i="1"/>
  <c r="AQ8294" i="1" s="1"/>
  <c r="AP8293" i="1" l="1"/>
  <c r="AR8294" i="1"/>
  <c r="AQ8295" i="1" s="1"/>
  <c r="AR8295" i="1" l="1"/>
  <c r="AP8294" i="1"/>
  <c r="AP8295" i="1" l="1"/>
  <c r="AQ8296" i="1"/>
  <c r="AR8296" i="1" l="1"/>
  <c r="AQ8297" i="1" s="1"/>
  <c r="AR8297" i="1" l="1"/>
  <c r="AQ8298" i="1" s="1"/>
  <c r="AP8296" i="1"/>
  <c r="AR8298" i="1" l="1"/>
  <c r="AP8297" i="1"/>
  <c r="AP8298" i="1" l="1"/>
  <c r="AQ8299" i="1"/>
  <c r="AR8299" i="1" l="1"/>
  <c r="AQ8300" i="1" l="1"/>
  <c r="AP8299" i="1"/>
  <c r="AR8300" i="1" l="1"/>
  <c r="AQ8301" i="1" l="1"/>
  <c r="AP8300" i="1"/>
  <c r="AR8301" i="1" l="1"/>
  <c r="AQ8302" i="1"/>
  <c r="AR8302" i="1" l="1"/>
  <c r="AQ8303" i="1" s="1"/>
  <c r="AP8301" i="1"/>
  <c r="AR8303" i="1" l="1"/>
  <c r="AQ8304" i="1" s="1"/>
  <c r="AP8302" i="1"/>
  <c r="AR8304" i="1" l="1"/>
  <c r="AQ8305" i="1"/>
  <c r="AP8303" i="1"/>
  <c r="AD337" i="1" l="1"/>
  <c r="AR8305" i="1"/>
  <c r="AP8304" i="1"/>
  <c r="AP8305" i="1" l="1"/>
  <c r="AC337" i="1" s="1"/>
  <c r="AE337" i="1"/>
  <c r="AQ8306" i="1"/>
  <c r="AR8306" i="1" l="1"/>
  <c r="AP8306" i="1" l="1"/>
  <c r="AQ8307" i="1"/>
  <c r="AR8307" i="1" l="1"/>
  <c r="AQ8308" i="1" s="1"/>
  <c r="AR8308" i="1" l="1"/>
  <c r="AQ8309" i="1" s="1"/>
  <c r="AP8307" i="1"/>
  <c r="AR8309" i="1" l="1"/>
  <c r="AP8308" i="1"/>
  <c r="AP8309" i="1" l="1"/>
  <c r="AQ8310" i="1"/>
  <c r="AR8310" i="1" l="1"/>
  <c r="AQ8311" i="1" s="1"/>
  <c r="AR8311" i="1" l="1"/>
  <c r="AQ8312" i="1" s="1"/>
  <c r="AP8310" i="1"/>
  <c r="AR8312" i="1" l="1"/>
  <c r="AQ8313" i="1" s="1"/>
  <c r="AP8311" i="1"/>
  <c r="AR8313" i="1" l="1"/>
  <c r="AQ8314" i="1" s="1"/>
  <c r="AP8312" i="1"/>
  <c r="AR8314" i="1" l="1"/>
  <c r="AQ8315" i="1" s="1"/>
  <c r="AP8313" i="1"/>
  <c r="AR8315" i="1" l="1"/>
  <c r="AQ8316" i="1" s="1"/>
  <c r="AP8314" i="1"/>
  <c r="AR8316" i="1" l="1"/>
  <c r="AQ8317" i="1"/>
  <c r="AP8315" i="1"/>
  <c r="AR8317" i="1" l="1"/>
  <c r="AQ8318" i="1"/>
  <c r="AP8316" i="1"/>
  <c r="AR8318" i="1" l="1"/>
  <c r="AQ8319" i="1" s="1"/>
  <c r="AP8317" i="1"/>
  <c r="AR8319" i="1" l="1"/>
  <c r="AQ8320" i="1" s="1"/>
  <c r="AP8318" i="1"/>
  <c r="AR8320" i="1" l="1"/>
  <c r="AQ8321" i="1" s="1"/>
  <c r="AP8319" i="1"/>
  <c r="AR8321" i="1" l="1"/>
  <c r="AQ8322" i="1" s="1"/>
  <c r="AP8320" i="1"/>
  <c r="AR8322" i="1" l="1"/>
  <c r="AQ8323" i="1" s="1"/>
  <c r="AP8321" i="1"/>
  <c r="AR8323" i="1" l="1"/>
  <c r="AP8322" i="1"/>
  <c r="AP8323" i="1" l="1"/>
  <c r="AQ8324" i="1"/>
  <c r="AR8324" i="1" l="1"/>
  <c r="AQ8325" i="1" s="1"/>
  <c r="AR8325" i="1" l="1"/>
  <c r="AQ8326" i="1" s="1"/>
  <c r="AP8324" i="1"/>
  <c r="AR8326" i="1" l="1"/>
  <c r="AQ8327" i="1"/>
  <c r="AP8325" i="1"/>
  <c r="AR8327" i="1" l="1"/>
  <c r="AP8326" i="1"/>
  <c r="AP8327" i="1" l="1"/>
  <c r="AQ8328" i="1"/>
  <c r="AR8328" i="1" l="1"/>
  <c r="AQ8329" i="1" s="1"/>
  <c r="AR8329" i="1" l="1"/>
  <c r="AP8328" i="1"/>
  <c r="AP8329" i="1" l="1"/>
  <c r="AQ8330" i="1"/>
  <c r="AD338" i="1" l="1"/>
  <c r="AR8330" i="1"/>
  <c r="AQ8331" i="1" s="1"/>
  <c r="AR8331" i="1" l="1"/>
  <c r="AP8330" i="1"/>
  <c r="AC338" i="1" s="1"/>
  <c r="AE338" i="1"/>
  <c r="AP8331" i="1" l="1"/>
  <c r="AQ8332" i="1"/>
  <c r="AR8332" i="1" l="1"/>
  <c r="AQ8333" i="1" s="1"/>
  <c r="AR8333" i="1" l="1"/>
  <c r="AQ8334" i="1" s="1"/>
  <c r="AP8332" i="1"/>
  <c r="AR8334" i="1" l="1"/>
  <c r="AQ8335" i="1" s="1"/>
  <c r="AP8333" i="1"/>
  <c r="AR8335" i="1" l="1"/>
  <c r="AP8334" i="1"/>
  <c r="AP8335" i="1" l="1"/>
  <c r="AQ8336" i="1"/>
  <c r="AR8336" i="1" l="1"/>
  <c r="AQ8337" i="1" s="1"/>
  <c r="AP8336" i="1" l="1"/>
  <c r="AR8337" i="1"/>
  <c r="AP8337" i="1" l="1"/>
  <c r="AQ8338" i="1"/>
  <c r="AR8338" i="1" l="1"/>
  <c r="AP8338" i="1" l="1"/>
  <c r="AQ8339" i="1"/>
  <c r="AR8339" i="1" l="1"/>
  <c r="AQ8340" i="1" s="1"/>
  <c r="AR8340" i="1" l="1"/>
  <c r="AP8339" i="1"/>
  <c r="AP8340" i="1" l="1"/>
  <c r="AQ8341" i="1"/>
  <c r="AR8341" i="1" l="1"/>
  <c r="AQ8342" i="1" s="1"/>
  <c r="AR8342" i="1" l="1"/>
  <c r="AQ8343" i="1" s="1"/>
  <c r="AP8341" i="1"/>
  <c r="AR8343" i="1" l="1"/>
  <c r="AP8342" i="1"/>
  <c r="AP8343" i="1" l="1"/>
  <c r="AQ8344" i="1"/>
  <c r="AR8344" i="1" l="1"/>
  <c r="AQ8345" i="1" l="1"/>
  <c r="AP8344" i="1"/>
  <c r="AR8345" i="1" l="1"/>
  <c r="AQ8346" i="1" s="1"/>
  <c r="AR8346" i="1" l="1"/>
  <c r="AQ8347" i="1"/>
  <c r="AP8345" i="1"/>
  <c r="AR8347" i="1" l="1"/>
  <c r="AP8346" i="1"/>
  <c r="AP8347" i="1" l="1"/>
  <c r="AQ8348" i="1"/>
  <c r="AR8348" i="1" l="1"/>
  <c r="AQ8349" i="1" s="1"/>
  <c r="AR8349" i="1" l="1"/>
  <c r="AQ8350" i="1" s="1"/>
  <c r="AP8348" i="1"/>
  <c r="AR8350" i="1" l="1"/>
  <c r="AQ8351" i="1" s="1"/>
  <c r="AP8349" i="1"/>
  <c r="AR8351" i="1" l="1"/>
  <c r="AQ8352" i="1" s="1"/>
  <c r="AP8350" i="1"/>
  <c r="AR8352" i="1" l="1"/>
  <c r="AQ8353" i="1" s="1"/>
  <c r="AP8351" i="1"/>
  <c r="AP8352" i="1" l="1"/>
  <c r="AR8353" i="1"/>
  <c r="AQ8354" i="1" s="1"/>
  <c r="AP8353" i="1" l="1"/>
  <c r="AR8354" i="1"/>
  <c r="AQ8355" i="1" s="1"/>
  <c r="AP8354" i="1" l="1"/>
  <c r="AD339" i="1"/>
  <c r="AR8355" i="1"/>
  <c r="AQ8356" i="1" l="1"/>
  <c r="AE339" i="1"/>
  <c r="AP8355" i="1"/>
  <c r="AC339" i="1" s="1"/>
  <c r="AR8356" i="1" l="1"/>
  <c r="AQ8357" i="1" s="1"/>
  <c r="AR8357" i="1" l="1"/>
  <c r="AP8356" i="1"/>
  <c r="AP8357" i="1" l="1"/>
  <c r="AQ8358" i="1"/>
  <c r="AR8358" i="1" l="1"/>
  <c r="AQ8359" i="1" s="1"/>
  <c r="AR8359" i="1" l="1"/>
  <c r="AQ8360" i="1" s="1"/>
  <c r="AP8358" i="1"/>
  <c r="AR8360" i="1" l="1"/>
  <c r="AP8359" i="1"/>
  <c r="AQ8361" i="1" l="1"/>
  <c r="AP8360" i="1"/>
  <c r="AR8361" i="1" l="1"/>
  <c r="AQ8362" i="1" s="1"/>
  <c r="AR8362" i="1" l="1"/>
  <c r="AQ8363" i="1"/>
  <c r="AP8361" i="1"/>
  <c r="AR8363" i="1" l="1"/>
  <c r="AQ8364" i="1" s="1"/>
  <c r="AP8362" i="1"/>
  <c r="AR8364" i="1" l="1"/>
  <c r="AP8363" i="1"/>
  <c r="AP8364" i="1" l="1"/>
  <c r="AQ8365" i="1"/>
  <c r="AR8365" i="1" l="1"/>
  <c r="AQ8366" i="1" s="1"/>
  <c r="AR8366" i="1" l="1"/>
  <c r="AP8365" i="1"/>
  <c r="AP8366" i="1" l="1"/>
  <c r="AQ8367" i="1"/>
  <c r="AR8367" i="1" l="1"/>
  <c r="AP8367" i="1" l="1"/>
  <c r="AQ8368" i="1"/>
  <c r="AR8368" i="1" l="1"/>
  <c r="AQ8369" i="1" s="1"/>
  <c r="AR8369" i="1" l="1"/>
  <c r="AQ8370" i="1" s="1"/>
  <c r="AP8368" i="1"/>
  <c r="AR8370" i="1" l="1"/>
  <c r="AQ8371" i="1" s="1"/>
  <c r="AP8369" i="1"/>
  <c r="AR8371" i="1" l="1"/>
  <c r="AQ8372" i="1" s="1"/>
  <c r="AP8370" i="1"/>
  <c r="AR8372" i="1" l="1"/>
  <c r="AP8371" i="1"/>
  <c r="AP8372" i="1" l="1"/>
  <c r="AQ8373" i="1"/>
  <c r="AR8373" i="1" l="1"/>
  <c r="AP8373" i="1" l="1"/>
  <c r="AQ8374" i="1"/>
  <c r="AR8374" i="1" l="1"/>
  <c r="AQ8375" i="1" s="1"/>
  <c r="AP8374" i="1" l="1"/>
  <c r="AR8375" i="1"/>
  <c r="AQ8376" i="1" s="1"/>
  <c r="AR8376" i="1" l="1"/>
  <c r="AQ8377" i="1" s="1"/>
  <c r="AP8375" i="1"/>
  <c r="AR8377" i="1" l="1"/>
  <c r="AQ8378" i="1" s="1"/>
  <c r="AP8376" i="1"/>
  <c r="AR8378" i="1" l="1"/>
  <c r="AQ8379" i="1" s="1"/>
  <c r="AP8377" i="1"/>
  <c r="AR8379" i="1" l="1"/>
  <c r="AQ8380" i="1" s="1"/>
  <c r="AP8378" i="1"/>
  <c r="AD340" i="1" l="1"/>
  <c r="AR8380" i="1"/>
  <c r="AQ8381" i="1" s="1"/>
  <c r="AP8379" i="1"/>
  <c r="AR8381" i="1" l="1"/>
  <c r="AQ8382" i="1"/>
  <c r="AE340" i="1"/>
  <c r="AP8380" i="1"/>
  <c r="AC340" i="1" s="1"/>
  <c r="AR8382" i="1" l="1"/>
  <c r="AP8381" i="1"/>
  <c r="AP8382" i="1" l="1"/>
  <c r="AQ8383" i="1"/>
  <c r="AR8383" i="1" l="1"/>
  <c r="AQ8384" i="1" s="1"/>
  <c r="AR8384" i="1" l="1"/>
  <c r="AQ8385" i="1" s="1"/>
  <c r="AP8383" i="1"/>
  <c r="AR8385" i="1" l="1"/>
  <c r="AP8384" i="1"/>
  <c r="AP8385" i="1" l="1"/>
  <c r="AQ8386" i="1"/>
  <c r="AR8386" i="1" l="1"/>
  <c r="AQ8387" i="1" s="1"/>
  <c r="AR8387" i="1" l="1"/>
  <c r="AQ8388" i="1" s="1"/>
  <c r="AP8386" i="1"/>
  <c r="AR8388" i="1" l="1"/>
  <c r="AP8387" i="1"/>
  <c r="AP8388" i="1" l="1"/>
  <c r="AQ8389" i="1"/>
  <c r="AR8389" i="1" l="1"/>
  <c r="AP8389" i="1" l="1"/>
  <c r="AQ8390" i="1"/>
  <c r="AR8390" i="1" l="1"/>
  <c r="AQ8391" i="1" l="1"/>
  <c r="AP8390" i="1"/>
  <c r="AR8391" i="1" l="1"/>
  <c r="AP8391" i="1" l="1"/>
  <c r="AQ8392" i="1"/>
  <c r="AR8392" i="1" l="1"/>
  <c r="AP8392" i="1" l="1"/>
  <c r="AQ8393" i="1"/>
  <c r="AR8393" i="1" l="1"/>
  <c r="AQ8394" i="1" s="1"/>
  <c r="AR8394" i="1" l="1"/>
  <c r="AQ8395" i="1" s="1"/>
  <c r="AP8393" i="1"/>
  <c r="AR8395" i="1" l="1"/>
  <c r="AP8394" i="1"/>
  <c r="AQ8396" i="1" l="1"/>
  <c r="AP8395" i="1"/>
  <c r="AR8396" i="1" l="1"/>
  <c r="AQ8397" i="1" s="1"/>
  <c r="AR8397" i="1" l="1"/>
  <c r="AQ8398" i="1" s="1"/>
  <c r="AP8396" i="1"/>
  <c r="AR8398" i="1" l="1"/>
  <c r="AQ8399" i="1"/>
  <c r="AP8397" i="1"/>
  <c r="AR8399" i="1" l="1"/>
  <c r="AP8398" i="1"/>
  <c r="AP8399" i="1" l="1"/>
  <c r="AQ8400" i="1"/>
  <c r="AR8400" i="1" l="1"/>
  <c r="AP8400" i="1" l="1"/>
  <c r="AQ8401" i="1"/>
  <c r="AR8401" i="1" l="1"/>
  <c r="AQ8402" i="1" s="1"/>
  <c r="AR8402" i="1" l="1"/>
  <c r="AQ8403" i="1" s="1"/>
  <c r="AP8401" i="1"/>
  <c r="AR8403" i="1" l="1"/>
  <c r="AP8402" i="1"/>
  <c r="AQ8404" i="1" l="1"/>
  <c r="AP8403" i="1"/>
  <c r="AR8404" i="1" l="1"/>
  <c r="AQ8405" i="1" s="1"/>
  <c r="AD341" i="1" l="1"/>
  <c r="AR8405" i="1"/>
  <c r="AQ8406" i="1" s="1"/>
  <c r="AP8404" i="1"/>
  <c r="AR8406" i="1" l="1"/>
  <c r="AQ8407" i="1" s="1"/>
  <c r="AE341" i="1"/>
  <c r="AP8405" i="1"/>
  <c r="AC341" i="1" s="1"/>
  <c r="AR8407" i="1" l="1"/>
  <c r="AQ8408" i="1" s="1"/>
  <c r="AP8406" i="1"/>
  <c r="AP8407" i="1" l="1"/>
  <c r="AR8408" i="1"/>
  <c r="AQ8409" i="1" l="1"/>
  <c r="AP8408" i="1"/>
  <c r="AR8409" i="1" l="1"/>
  <c r="AP8409" i="1" l="1"/>
  <c r="AQ8410" i="1"/>
  <c r="AR8410" i="1" l="1"/>
  <c r="AQ8411" i="1" s="1"/>
  <c r="AP8410" i="1" l="1"/>
  <c r="AR8411" i="1"/>
  <c r="AQ8412" i="1" s="1"/>
  <c r="AR8412" i="1" l="1"/>
  <c r="AQ8413" i="1" s="1"/>
  <c r="AP8411" i="1"/>
  <c r="AR8413" i="1" l="1"/>
  <c r="AP8412" i="1"/>
  <c r="AP8413" i="1" l="1"/>
  <c r="AQ8414" i="1"/>
  <c r="AR8414" i="1" l="1"/>
  <c r="AP8414" i="1" l="1"/>
  <c r="AQ8415" i="1"/>
  <c r="AR8415" i="1" l="1"/>
  <c r="AQ8416" i="1" s="1"/>
  <c r="AP8415" i="1" l="1"/>
  <c r="AR8416" i="1"/>
  <c r="AP8416" i="1" l="1"/>
  <c r="AQ8417" i="1"/>
  <c r="AR8417" i="1" l="1"/>
  <c r="AQ8418" i="1" s="1"/>
  <c r="AR8418" i="1" l="1"/>
  <c r="AQ8419" i="1" s="1"/>
  <c r="AP8417" i="1"/>
  <c r="AR8419" i="1" l="1"/>
  <c r="AQ8420" i="1" s="1"/>
  <c r="AP8418" i="1"/>
  <c r="AR8420" i="1" l="1"/>
  <c r="AQ8421" i="1" s="1"/>
  <c r="AP8419" i="1"/>
  <c r="AR8421" i="1" l="1"/>
  <c r="AQ8422" i="1" s="1"/>
  <c r="AP8420" i="1"/>
  <c r="AR8422" i="1" l="1"/>
  <c r="AQ8423" i="1" s="1"/>
  <c r="AP8421" i="1"/>
  <c r="AR8423" i="1" l="1"/>
  <c r="AQ8424" i="1" s="1"/>
  <c r="AP8422" i="1"/>
  <c r="AR8424" i="1" l="1"/>
  <c r="AP8423" i="1"/>
  <c r="AP8424" i="1" l="1"/>
  <c r="AQ8425" i="1"/>
  <c r="AR8425" i="1" l="1"/>
  <c r="AQ8426" i="1" s="1"/>
  <c r="AR8426" i="1" l="1"/>
  <c r="AP8425" i="1"/>
  <c r="AP8426" i="1" l="1"/>
  <c r="AQ8427" i="1"/>
  <c r="AR8427" i="1" l="1"/>
  <c r="AQ8428" i="1" s="1"/>
  <c r="AP8427" i="1" l="1"/>
  <c r="AR8428" i="1"/>
  <c r="AQ8429" i="1" s="1"/>
  <c r="AR8429" i="1" l="1"/>
  <c r="AQ8430" i="1" s="1"/>
  <c r="AP8428" i="1"/>
  <c r="AD342" i="1" l="1"/>
  <c r="AR8430" i="1"/>
  <c r="AQ8431" i="1" s="1"/>
  <c r="AP8429" i="1"/>
  <c r="AR8431" i="1" l="1"/>
  <c r="AE342" i="1"/>
  <c r="AP8430" i="1"/>
  <c r="AC342" i="1" s="1"/>
  <c r="AQ8432" i="1" l="1"/>
  <c r="AP8431" i="1"/>
  <c r="AR8432" i="1" l="1"/>
  <c r="AQ8433" i="1" s="1"/>
  <c r="AR8433" i="1" l="1"/>
  <c r="AQ8434" i="1" s="1"/>
  <c r="AP8432" i="1"/>
  <c r="AP8433" i="1" l="1"/>
  <c r="AR8434" i="1"/>
  <c r="AQ8435" i="1" s="1"/>
  <c r="AR8435" i="1" l="1"/>
  <c r="AP8434" i="1"/>
  <c r="AP8435" i="1" l="1"/>
  <c r="AQ8436" i="1"/>
  <c r="AR8436" i="1" l="1"/>
  <c r="AQ8437" i="1" s="1"/>
  <c r="AR8437" i="1" l="1"/>
  <c r="AQ8438" i="1" s="1"/>
  <c r="AP8436" i="1"/>
  <c r="AR8438" i="1" l="1"/>
  <c r="AQ8439" i="1" s="1"/>
  <c r="AP8437" i="1"/>
  <c r="AR8439" i="1" l="1"/>
  <c r="AQ8440" i="1" s="1"/>
  <c r="AP8438" i="1"/>
  <c r="AR8440" i="1" l="1"/>
  <c r="AQ8441" i="1" s="1"/>
  <c r="AP8439" i="1"/>
  <c r="AP8440" i="1" l="1"/>
  <c r="AR8441" i="1"/>
  <c r="AQ8442" i="1" s="1"/>
  <c r="AR8442" i="1" l="1"/>
  <c r="AQ8443" i="1" s="1"/>
  <c r="AP8441" i="1"/>
  <c r="AR8443" i="1" l="1"/>
  <c r="AP8442" i="1"/>
  <c r="AQ8444" i="1" l="1"/>
  <c r="AP8443" i="1"/>
  <c r="AR8444" i="1" l="1"/>
  <c r="AQ8445" i="1" s="1"/>
  <c r="AP8444" i="1" l="1"/>
  <c r="AR8445" i="1"/>
  <c r="AQ8446" i="1" l="1"/>
  <c r="AP8445" i="1"/>
  <c r="AR8446" i="1" l="1"/>
  <c r="AQ8447" i="1"/>
  <c r="AP8446" i="1" l="1"/>
  <c r="AR8447" i="1"/>
  <c r="AQ8448" i="1" s="1"/>
  <c r="AR8448" i="1" l="1"/>
  <c r="AP8447" i="1"/>
  <c r="AQ8449" i="1" l="1"/>
  <c r="AP8448" i="1"/>
  <c r="AR8449" i="1" l="1"/>
  <c r="AQ8450" i="1" s="1"/>
  <c r="AR8450" i="1" l="1"/>
  <c r="AQ8451" i="1" s="1"/>
  <c r="AP8449" i="1"/>
  <c r="AR8451" i="1" l="1"/>
  <c r="AQ8452" i="1" s="1"/>
  <c r="AP8450" i="1"/>
  <c r="AP8451" i="1" l="1"/>
  <c r="AR8452" i="1"/>
  <c r="AQ8453" i="1" s="1"/>
  <c r="AR8453" i="1" l="1"/>
  <c r="AP8452" i="1"/>
  <c r="AP8453" i="1" l="1"/>
  <c r="AQ8454" i="1"/>
  <c r="AR8454" i="1" l="1"/>
  <c r="AQ8455" i="1" s="1"/>
  <c r="AD343" i="1" l="1"/>
  <c r="AR8455" i="1"/>
  <c r="AQ8456" i="1" s="1"/>
  <c r="AP8454" i="1"/>
  <c r="AR8456" i="1" l="1"/>
  <c r="AE343" i="1"/>
  <c r="AP8455" i="1"/>
  <c r="AC343" i="1" s="1"/>
  <c r="AQ8457" i="1" l="1"/>
  <c r="AP8456" i="1"/>
  <c r="AR8457" i="1" l="1"/>
  <c r="AQ8458" i="1" l="1"/>
  <c r="AP8457" i="1"/>
  <c r="AR8458" i="1" l="1"/>
  <c r="AQ8459" i="1"/>
  <c r="AP8458" i="1" l="1"/>
  <c r="AR8459" i="1"/>
  <c r="AQ8460" i="1" s="1"/>
  <c r="AR8460" i="1" l="1"/>
  <c r="AP8459" i="1"/>
  <c r="AQ8461" i="1" l="1"/>
  <c r="AP8460" i="1"/>
  <c r="AR8461" i="1" l="1"/>
  <c r="AQ8462" i="1" l="1"/>
  <c r="AP8461" i="1"/>
  <c r="AR8462" i="1" l="1"/>
  <c r="AP8462" i="1" l="1"/>
  <c r="AQ8463" i="1"/>
  <c r="AR8463" i="1" l="1"/>
  <c r="AP8463" i="1" l="1"/>
  <c r="AQ8464" i="1"/>
  <c r="AR8464" i="1" l="1"/>
  <c r="AP8464" i="1" l="1"/>
  <c r="AQ8465" i="1"/>
  <c r="AR8465" i="1" l="1"/>
  <c r="AQ8466" i="1" s="1"/>
  <c r="AR8466" i="1" l="1"/>
  <c r="AQ8467" i="1" s="1"/>
  <c r="AP8465" i="1"/>
  <c r="AR8467" i="1" l="1"/>
  <c r="AQ8468" i="1" s="1"/>
  <c r="AP8466" i="1"/>
  <c r="AR8468" i="1" l="1"/>
  <c r="AQ8469" i="1" s="1"/>
  <c r="AP8467" i="1"/>
  <c r="AR8469" i="1" l="1"/>
  <c r="AQ8470" i="1" s="1"/>
  <c r="AP8468" i="1"/>
  <c r="AR8470" i="1" l="1"/>
  <c r="AQ8471" i="1" s="1"/>
  <c r="AP8469" i="1"/>
  <c r="AR8471" i="1" l="1"/>
  <c r="AQ8472" i="1" s="1"/>
  <c r="AP8470" i="1"/>
  <c r="AR8472" i="1" l="1"/>
  <c r="AQ8473" i="1" s="1"/>
  <c r="AP8471" i="1"/>
  <c r="AR8473" i="1" l="1"/>
  <c r="AP8472" i="1"/>
  <c r="AP8473" i="1" l="1"/>
  <c r="AQ8474" i="1"/>
  <c r="AR8474" i="1" l="1"/>
  <c r="AP8474" i="1" l="1"/>
  <c r="AQ8475" i="1"/>
  <c r="AR8475" i="1" l="1"/>
  <c r="AP8475" i="1" l="1"/>
  <c r="AQ8476" i="1"/>
  <c r="AR8476" i="1" l="1"/>
  <c r="AQ8477" i="1" s="1"/>
  <c r="AR8477" i="1" l="1"/>
  <c r="AP8476" i="1"/>
  <c r="AP8477" i="1" l="1"/>
  <c r="AQ8478" i="1"/>
  <c r="AR8478" i="1" l="1"/>
  <c r="AP8478" i="1" l="1"/>
  <c r="AQ8479" i="1"/>
  <c r="AR8479" i="1" l="1"/>
  <c r="AQ8480" i="1" s="1"/>
  <c r="AD344" i="1" l="1"/>
  <c r="AR8480" i="1"/>
  <c r="AQ8481" i="1" s="1"/>
  <c r="AP8479" i="1"/>
  <c r="AR8481" i="1" l="1"/>
  <c r="AQ8482" i="1" s="1"/>
  <c r="AE344" i="1"/>
  <c r="AP8480" i="1"/>
  <c r="AC344" i="1" s="1"/>
  <c r="AR8482" i="1" l="1"/>
  <c r="AQ8483" i="1" s="1"/>
  <c r="AP8481" i="1"/>
  <c r="AR8483" i="1" l="1"/>
  <c r="AQ8484" i="1" s="1"/>
  <c r="AP8482" i="1"/>
  <c r="AR8484" i="1" l="1"/>
  <c r="AQ8485" i="1" s="1"/>
  <c r="AP8483" i="1"/>
  <c r="AR8485" i="1" l="1"/>
  <c r="AQ8486" i="1" s="1"/>
  <c r="AP8484" i="1"/>
  <c r="AR8486" i="1" l="1"/>
  <c r="AQ8487" i="1" s="1"/>
  <c r="AP8485" i="1"/>
  <c r="AR8487" i="1" l="1"/>
  <c r="AP8486" i="1"/>
  <c r="AP8487" i="1" l="1"/>
  <c r="AQ8488" i="1"/>
  <c r="AR8488" i="1" l="1"/>
  <c r="AQ8489" i="1" s="1"/>
  <c r="AR8489" i="1" l="1"/>
  <c r="AP8488" i="1"/>
  <c r="AQ8490" i="1" l="1"/>
  <c r="AP8489" i="1"/>
  <c r="AR8490" i="1" l="1"/>
  <c r="AQ8491" i="1" s="1"/>
  <c r="AP8490" i="1" l="1"/>
  <c r="AR8491" i="1"/>
  <c r="AQ8492" i="1" s="1"/>
  <c r="AR8492" i="1" l="1"/>
  <c r="AP8491" i="1"/>
  <c r="AP8492" i="1" l="1"/>
  <c r="AQ8493" i="1"/>
  <c r="AR8493" i="1" l="1"/>
  <c r="AQ8494" i="1" s="1"/>
  <c r="AR8494" i="1" l="1"/>
  <c r="AP8493" i="1"/>
  <c r="AP8494" i="1" l="1"/>
  <c r="AQ8495" i="1"/>
  <c r="AR8495" i="1" l="1"/>
  <c r="AP8495" i="1" l="1"/>
  <c r="AQ8496" i="1"/>
  <c r="AR8496" i="1" l="1"/>
  <c r="AQ8497" i="1" s="1"/>
  <c r="AR8497" i="1" l="1"/>
  <c r="AQ8498" i="1" s="1"/>
  <c r="AP8496" i="1"/>
  <c r="AR8498" i="1" l="1"/>
  <c r="AQ8499" i="1" s="1"/>
  <c r="AP8497" i="1"/>
  <c r="AR8499" i="1" l="1"/>
  <c r="AP8498" i="1"/>
  <c r="AP8499" i="1" l="1"/>
  <c r="AQ8500" i="1"/>
  <c r="AR8500" i="1" l="1"/>
  <c r="AQ8501" i="1" s="1"/>
  <c r="AR8501" i="1" l="1"/>
  <c r="AQ8502" i="1" s="1"/>
  <c r="AP8500" i="1"/>
  <c r="AR8502" i="1" l="1"/>
  <c r="AQ8503" i="1"/>
  <c r="AP8501" i="1"/>
  <c r="AR8503" i="1" l="1"/>
  <c r="AQ8504" i="1"/>
  <c r="AP8502" i="1"/>
  <c r="AR8504" i="1" l="1"/>
  <c r="AQ8505" i="1" s="1"/>
  <c r="AP8503" i="1"/>
  <c r="AD345" i="1" l="1"/>
  <c r="AR8505" i="1"/>
  <c r="AQ8506" i="1" s="1"/>
  <c r="AP8504" i="1"/>
  <c r="AE345" i="1" l="1"/>
  <c r="AP8505" i="1"/>
  <c r="AC345" i="1" s="1"/>
  <c r="AR8506" i="1"/>
  <c r="AQ8507" i="1" s="1"/>
  <c r="AR8507" i="1" l="1"/>
  <c r="AQ8508" i="1" s="1"/>
  <c r="AP8506" i="1"/>
  <c r="AR8508" i="1" l="1"/>
  <c r="AQ8509" i="1" s="1"/>
  <c r="AP8507" i="1"/>
  <c r="AR8509" i="1" l="1"/>
  <c r="AP8508" i="1"/>
  <c r="AP8509" i="1" l="1"/>
  <c r="AQ8510" i="1"/>
  <c r="AR8510" i="1" l="1"/>
  <c r="AP8510" i="1" l="1"/>
  <c r="AQ8511" i="1"/>
  <c r="AR8511" i="1" l="1"/>
  <c r="AQ8512" i="1" s="1"/>
  <c r="AR8512" i="1" l="1"/>
  <c r="AQ8513" i="1" s="1"/>
  <c r="AP8511" i="1"/>
  <c r="AP8512" i="1" l="1"/>
  <c r="AR8513" i="1"/>
  <c r="AQ8514" i="1" s="1"/>
  <c r="AR8514" i="1" l="1"/>
  <c r="AQ8515" i="1"/>
  <c r="AP8513" i="1"/>
  <c r="AR8515" i="1" l="1"/>
  <c r="AQ8516" i="1" s="1"/>
  <c r="AP8514" i="1"/>
  <c r="AR8516" i="1" l="1"/>
  <c r="AQ8517" i="1" s="1"/>
  <c r="AP8515" i="1"/>
  <c r="AR8517" i="1" l="1"/>
  <c r="AQ8518" i="1" s="1"/>
  <c r="AP8516" i="1"/>
  <c r="AR8518" i="1" l="1"/>
  <c r="AQ8519" i="1" s="1"/>
  <c r="AP8517" i="1"/>
  <c r="AR8519" i="1" l="1"/>
  <c r="AQ8520" i="1" s="1"/>
  <c r="AP8518" i="1"/>
  <c r="AR8520" i="1" l="1"/>
  <c r="AQ8521" i="1" s="1"/>
  <c r="AP8519" i="1"/>
  <c r="AR8521" i="1" l="1"/>
  <c r="AP8520" i="1"/>
  <c r="AP8521" i="1" l="1"/>
  <c r="AQ8522" i="1"/>
  <c r="AR8522" i="1" l="1"/>
  <c r="AQ8523" i="1" l="1"/>
  <c r="AP8522" i="1"/>
  <c r="AR8523" i="1" l="1"/>
  <c r="AQ8524" i="1" s="1"/>
  <c r="AR8524" i="1" l="1"/>
  <c r="AP8523" i="1"/>
  <c r="AP8524" i="1" l="1"/>
  <c r="AQ8525" i="1"/>
  <c r="AR8525" i="1" l="1"/>
  <c r="AP8525" i="1" l="1"/>
  <c r="AQ8526" i="1"/>
  <c r="AR8526" i="1" l="1"/>
  <c r="AQ8527" i="1" s="1"/>
  <c r="AR8527" i="1" l="1"/>
  <c r="AP8526" i="1"/>
  <c r="AP8527" i="1" l="1"/>
  <c r="AQ8528" i="1"/>
  <c r="AR8528" i="1" l="1"/>
  <c r="AQ8529" i="1" s="1"/>
  <c r="AR8529" i="1" l="1"/>
  <c r="AQ8530" i="1" s="1"/>
  <c r="AP8528" i="1"/>
  <c r="AD346" i="1" l="1"/>
  <c r="AR8530" i="1"/>
  <c r="AQ8531" i="1" s="1"/>
  <c r="AP8529" i="1"/>
  <c r="AR8531" i="1" l="1"/>
  <c r="AP8530" i="1"/>
  <c r="AC346" i="1" s="1"/>
  <c r="AE346" i="1"/>
  <c r="AP8531" i="1" l="1"/>
  <c r="AQ8532" i="1"/>
  <c r="AR8532" i="1" l="1"/>
  <c r="AP8532" i="1" l="1"/>
  <c r="AQ8533" i="1"/>
  <c r="AR8533" i="1" l="1"/>
  <c r="AQ8534" i="1" s="1"/>
  <c r="AR8534" i="1" l="1"/>
  <c r="AP8533" i="1"/>
  <c r="AP8534" i="1" l="1"/>
  <c r="AQ8535" i="1"/>
  <c r="AR8535" i="1" l="1"/>
  <c r="AQ8536" i="1" s="1"/>
  <c r="AR8536" i="1" l="1"/>
  <c r="AQ8537" i="1" s="1"/>
  <c r="AP8535" i="1"/>
  <c r="AR8537" i="1" l="1"/>
  <c r="AQ8538" i="1" s="1"/>
  <c r="AP8536" i="1"/>
  <c r="AR8538" i="1" l="1"/>
  <c r="AP8537" i="1"/>
  <c r="AQ8539" i="1" l="1"/>
  <c r="AP8538" i="1"/>
  <c r="AR8539" i="1" l="1"/>
  <c r="AQ8540" i="1" s="1"/>
  <c r="AP8539" i="1" l="1"/>
  <c r="AR8540" i="1"/>
  <c r="AQ8541" i="1" s="1"/>
  <c r="AR8541" i="1" l="1"/>
  <c r="AP8540" i="1"/>
  <c r="AP8541" i="1" l="1"/>
  <c r="AQ8542" i="1"/>
  <c r="AR8542" i="1" l="1"/>
  <c r="AP8542" i="1" l="1"/>
  <c r="AQ8543" i="1"/>
  <c r="AR8543" i="1" l="1"/>
  <c r="AQ8544" i="1" s="1"/>
  <c r="AP8543" i="1" l="1"/>
  <c r="AR8544" i="1"/>
  <c r="AQ8545" i="1" s="1"/>
  <c r="AR8545" i="1" l="1"/>
  <c r="AQ8546" i="1" s="1"/>
  <c r="AP8544" i="1"/>
  <c r="AR8546" i="1" l="1"/>
  <c r="AQ8547" i="1" s="1"/>
  <c r="AP8545" i="1"/>
  <c r="AR8547" i="1" l="1"/>
  <c r="AQ8548" i="1" s="1"/>
  <c r="AP8546" i="1"/>
  <c r="AR8548" i="1" l="1"/>
  <c r="AQ8549" i="1"/>
  <c r="AP8547" i="1"/>
  <c r="AR8549" i="1" l="1"/>
  <c r="AP8548" i="1"/>
  <c r="AP8549" i="1" l="1"/>
  <c r="AQ8550" i="1"/>
  <c r="AR8550" i="1" l="1"/>
  <c r="AQ8551" i="1" s="1"/>
  <c r="AR8551" i="1" l="1"/>
  <c r="AP8550" i="1"/>
  <c r="AP8551" i="1" l="1"/>
  <c r="AQ8552" i="1"/>
  <c r="AR8552" i="1" l="1"/>
  <c r="AP8552" i="1" l="1"/>
  <c r="AQ8553" i="1"/>
  <c r="AR8553" i="1" l="1"/>
  <c r="AQ8554" i="1" s="1"/>
  <c r="AR8554" i="1" l="1"/>
  <c r="AQ8555" i="1" s="1"/>
  <c r="AP8553" i="1"/>
  <c r="AD347" i="1" l="1"/>
  <c r="AR8555" i="1"/>
  <c r="AQ8556" i="1" s="1"/>
  <c r="AP8554" i="1"/>
  <c r="AR8556" i="1" l="1"/>
  <c r="AQ8557" i="1" s="1"/>
  <c r="AP8555" i="1"/>
  <c r="AC347" i="1" s="1"/>
  <c r="AE347" i="1"/>
  <c r="AR8557" i="1" l="1"/>
  <c r="AQ8558" i="1" s="1"/>
  <c r="AP8556" i="1"/>
  <c r="AR8558" i="1" l="1"/>
  <c r="AQ8559" i="1" s="1"/>
  <c r="AP8557" i="1"/>
  <c r="AR8559" i="1" l="1"/>
  <c r="AQ8560" i="1" s="1"/>
  <c r="AP8558" i="1"/>
  <c r="AR8560" i="1" l="1"/>
  <c r="AQ8561" i="1" s="1"/>
  <c r="AP8559" i="1"/>
  <c r="AR8561" i="1" l="1"/>
  <c r="AP8560" i="1"/>
  <c r="AQ8562" i="1" l="1"/>
  <c r="AP8561" i="1"/>
  <c r="AR8562" i="1" l="1"/>
  <c r="AQ8563" i="1" s="1"/>
  <c r="AP8562" i="1" l="1"/>
  <c r="AR8563" i="1"/>
  <c r="AQ8564" i="1" s="1"/>
  <c r="AR8564" i="1" l="1"/>
  <c r="AQ8565" i="1" s="1"/>
  <c r="AP8563" i="1"/>
  <c r="AR8565" i="1" l="1"/>
  <c r="AQ8566" i="1" s="1"/>
  <c r="AP8564" i="1"/>
  <c r="AR8566" i="1" l="1"/>
  <c r="AP8565" i="1"/>
  <c r="AP8566" i="1" l="1"/>
  <c r="AQ8567" i="1"/>
  <c r="AR8567" i="1" l="1"/>
  <c r="AQ8568" i="1" s="1"/>
  <c r="AR8568" i="1" l="1"/>
  <c r="AQ8569" i="1" s="1"/>
  <c r="AP8567" i="1"/>
  <c r="AR8569" i="1" l="1"/>
  <c r="AP8568" i="1"/>
  <c r="AP8569" i="1" l="1"/>
  <c r="AQ8570" i="1"/>
  <c r="AR8570" i="1" l="1"/>
  <c r="AQ8571" i="1" s="1"/>
  <c r="AP8570" i="1" l="1"/>
  <c r="AR8571" i="1"/>
  <c r="AQ8572" i="1" s="1"/>
  <c r="AR8572" i="1" l="1"/>
  <c r="AQ8573" i="1" s="1"/>
  <c r="AP8571" i="1"/>
  <c r="AR8573" i="1" l="1"/>
  <c r="AP8572" i="1"/>
  <c r="AP8573" i="1" l="1"/>
  <c r="AQ8574" i="1"/>
  <c r="AR8574" i="1" l="1"/>
  <c r="AP8574" i="1" l="1"/>
  <c r="AQ8575" i="1"/>
  <c r="AR8575" i="1" l="1"/>
  <c r="AQ8576" i="1" s="1"/>
  <c r="AR8576" i="1" l="1"/>
  <c r="AP8575" i="1"/>
  <c r="AP8576" i="1" l="1"/>
  <c r="AQ8577" i="1"/>
  <c r="AR8577" i="1" l="1"/>
  <c r="AP8577" i="1" l="1"/>
  <c r="AQ8578" i="1"/>
  <c r="AR8578" i="1" l="1"/>
  <c r="AQ8579" i="1" s="1"/>
  <c r="AR8579" i="1" l="1"/>
  <c r="AQ8580" i="1" s="1"/>
  <c r="AP8578" i="1"/>
  <c r="AD348" i="1" l="1"/>
  <c r="AR8580" i="1"/>
  <c r="AQ8581" i="1" s="1"/>
  <c r="AP8579" i="1"/>
  <c r="AR8581" i="1" l="1"/>
  <c r="AP8580" i="1"/>
  <c r="AC348" i="1" s="1"/>
  <c r="AE348" i="1"/>
  <c r="AP8581" i="1" l="1"/>
  <c r="AQ8582" i="1"/>
  <c r="AR8582" i="1" l="1"/>
  <c r="AP8582" i="1" l="1"/>
  <c r="AQ8583" i="1"/>
  <c r="AR8583" i="1" l="1"/>
  <c r="AQ8584" i="1"/>
  <c r="AR8584" i="1" l="1"/>
  <c r="AQ8585" i="1"/>
  <c r="AP8583" i="1"/>
  <c r="AR8585" i="1" l="1"/>
  <c r="AQ8586" i="1" s="1"/>
  <c r="AP8584" i="1"/>
  <c r="AP8585" i="1" l="1"/>
  <c r="AR8586" i="1"/>
  <c r="AQ8587" i="1" s="1"/>
  <c r="AR8587" i="1" l="1"/>
  <c r="AP8586" i="1"/>
  <c r="AP8587" i="1" l="1"/>
  <c r="AQ8588" i="1"/>
  <c r="AR8588" i="1" l="1"/>
  <c r="AQ8589" i="1" l="1"/>
  <c r="AP8588" i="1"/>
  <c r="AR8589" i="1" l="1"/>
  <c r="AQ8590" i="1"/>
  <c r="AR8590" i="1" l="1"/>
  <c r="AQ8591" i="1" s="1"/>
  <c r="AP8589" i="1"/>
  <c r="AR8591" i="1" l="1"/>
  <c r="AP8590" i="1"/>
  <c r="AP8591" i="1" l="1"/>
  <c r="AQ8592" i="1"/>
  <c r="AR8592" i="1" l="1"/>
  <c r="AQ8593" i="1" l="1"/>
  <c r="AP8592" i="1"/>
  <c r="AR8593" i="1" l="1"/>
  <c r="AP8593" i="1" l="1"/>
  <c r="AQ8594" i="1"/>
  <c r="AR8594" i="1" l="1"/>
  <c r="AQ8595" i="1" s="1"/>
  <c r="AP8594" i="1" l="1"/>
  <c r="AR8595" i="1"/>
  <c r="AQ8596" i="1" l="1"/>
  <c r="AP8595" i="1"/>
  <c r="AR8596" i="1" l="1"/>
  <c r="AQ8597" i="1" s="1"/>
  <c r="AR8597" i="1" l="1"/>
  <c r="AQ8598" i="1" s="1"/>
  <c r="AP8596" i="1"/>
  <c r="AR8598" i="1" l="1"/>
  <c r="AQ8599" i="1"/>
  <c r="AP8597" i="1"/>
  <c r="AR8599" i="1" l="1"/>
  <c r="AP8598" i="1"/>
  <c r="AP8599" i="1" l="1"/>
  <c r="AQ8600" i="1"/>
  <c r="AR8600" i="1" l="1"/>
  <c r="AP8600" i="1" l="1"/>
  <c r="AQ8601" i="1"/>
  <c r="AR8601" i="1" l="1"/>
  <c r="AQ8602" i="1" l="1"/>
  <c r="AP8601" i="1"/>
  <c r="AR8602" i="1" l="1"/>
  <c r="AQ8603" i="1" s="1"/>
  <c r="AR8603" i="1" l="1"/>
  <c r="AQ8604" i="1" s="1"/>
  <c r="AP8602" i="1"/>
  <c r="AR8604" i="1" l="1"/>
  <c r="AQ8605" i="1"/>
  <c r="AP8603" i="1"/>
  <c r="AD349" i="1" l="1"/>
  <c r="AR8605" i="1"/>
  <c r="AQ8606" i="1" s="1"/>
  <c r="AP8604" i="1"/>
  <c r="AR8606" i="1" l="1"/>
  <c r="AQ8607" i="1" s="1"/>
  <c r="AE349" i="1"/>
  <c r="AP8605" i="1"/>
  <c r="AC349" i="1" s="1"/>
  <c r="AR8607" i="1" l="1"/>
  <c r="AP8606" i="1"/>
  <c r="AP8607" i="1" l="1"/>
  <c r="AQ8608" i="1"/>
  <c r="AR8608" i="1" l="1"/>
  <c r="AQ8609" i="1" s="1"/>
  <c r="AR8609" i="1" l="1"/>
  <c r="AQ8610" i="1" s="1"/>
  <c r="AP8608" i="1"/>
  <c r="AR8610" i="1" l="1"/>
  <c r="AP8609" i="1"/>
  <c r="AP8610" i="1" l="1"/>
  <c r="AQ8611" i="1"/>
  <c r="AR8611" i="1" l="1"/>
  <c r="AQ8612" i="1" s="1"/>
  <c r="AR8612" i="1" l="1"/>
  <c r="AQ8613" i="1"/>
  <c r="AP8611" i="1"/>
  <c r="AR8613" i="1" l="1"/>
  <c r="AQ8614" i="1" s="1"/>
  <c r="AP8612" i="1"/>
  <c r="AR8614" i="1" l="1"/>
  <c r="AQ8615" i="1" s="1"/>
  <c r="AP8613" i="1"/>
  <c r="AR8615" i="1" l="1"/>
  <c r="AP8614" i="1"/>
  <c r="AP8615" i="1" l="1"/>
  <c r="AQ8616" i="1"/>
  <c r="AR8616" i="1" l="1"/>
  <c r="AP8616" i="1" l="1"/>
  <c r="AQ8617" i="1"/>
  <c r="AR8617" i="1" l="1"/>
  <c r="AQ8618" i="1" s="1"/>
  <c r="AR8618" i="1" l="1"/>
  <c r="AQ8619" i="1" s="1"/>
  <c r="AP8617" i="1"/>
  <c r="AR8619" i="1" l="1"/>
  <c r="AQ8620" i="1" s="1"/>
  <c r="AP8618" i="1"/>
  <c r="AR8620" i="1" l="1"/>
  <c r="AQ8621" i="1" s="1"/>
  <c r="AP8619" i="1"/>
  <c r="AR8621" i="1" l="1"/>
  <c r="AQ8622" i="1" s="1"/>
  <c r="AP8620" i="1"/>
  <c r="AR8622" i="1" l="1"/>
  <c r="AQ8623" i="1" s="1"/>
  <c r="AP8621" i="1"/>
  <c r="AR8623" i="1" l="1"/>
  <c r="AP8622" i="1"/>
  <c r="AP8623" i="1" l="1"/>
  <c r="AQ8624" i="1"/>
  <c r="AR8624" i="1" l="1"/>
  <c r="AQ8625" i="1" s="1"/>
  <c r="AR8625" i="1" l="1"/>
  <c r="AQ8626" i="1" s="1"/>
  <c r="AP8624" i="1"/>
  <c r="AR8626" i="1" l="1"/>
  <c r="AQ8627" i="1" s="1"/>
  <c r="AP8625" i="1"/>
  <c r="AR8627" i="1" l="1"/>
  <c r="AQ8628" i="1"/>
  <c r="AP8626" i="1"/>
  <c r="AR8628" i="1" l="1"/>
  <c r="AP8627" i="1"/>
  <c r="AP8628" i="1" l="1"/>
  <c r="AQ8629" i="1"/>
  <c r="AR8629" i="1" l="1"/>
  <c r="AQ8630" i="1" s="1"/>
  <c r="AD350" i="1" l="1"/>
  <c r="AR8630" i="1"/>
  <c r="AQ8631" i="1" s="1"/>
  <c r="AP8629" i="1"/>
  <c r="AR8631" i="1" l="1"/>
  <c r="AQ8632" i="1" s="1"/>
  <c r="AP8630" i="1"/>
  <c r="AC350" i="1" s="1"/>
  <c r="AE350" i="1"/>
  <c r="AR8632" i="1" l="1"/>
  <c r="AP8631" i="1"/>
  <c r="AP8632" i="1" l="1"/>
  <c r="AQ8633" i="1"/>
  <c r="AR8633" i="1" l="1"/>
  <c r="AQ8634" i="1" s="1"/>
  <c r="AP8633" i="1" l="1"/>
  <c r="AR8634" i="1"/>
  <c r="AQ8635" i="1" s="1"/>
  <c r="AP8634" i="1" l="1"/>
  <c r="AR8635" i="1"/>
  <c r="AQ8636" i="1" s="1"/>
  <c r="AP8635" i="1" l="1"/>
  <c r="AR8636" i="1"/>
  <c r="AQ8637" i="1" s="1"/>
  <c r="AR8637" i="1" l="1"/>
  <c r="AQ8638" i="1" s="1"/>
  <c r="AP8636" i="1"/>
  <c r="AR8638" i="1" l="1"/>
  <c r="AQ8639" i="1" s="1"/>
  <c r="AP8637" i="1"/>
  <c r="AR8639" i="1" l="1"/>
  <c r="AQ8640" i="1"/>
  <c r="AP8638" i="1"/>
  <c r="AR8640" i="1" l="1"/>
  <c r="AP8639" i="1"/>
  <c r="AP8640" i="1" l="1"/>
  <c r="AQ8641" i="1"/>
  <c r="AR8641" i="1" l="1"/>
  <c r="AQ8642" i="1" s="1"/>
  <c r="AR8642" i="1" l="1"/>
  <c r="AQ8643" i="1" s="1"/>
  <c r="AP8641" i="1"/>
  <c r="AR8643" i="1" l="1"/>
  <c r="AQ8644" i="1" s="1"/>
  <c r="AP8642" i="1"/>
  <c r="AR8644" i="1" l="1"/>
  <c r="AP8643" i="1"/>
  <c r="AP8644" i="1" l="1"/>
  <c r="AQ8645" i="1"/>
  <c r="AR8645" i="1" l="1"/>
  <c r="AP8645" i="1" l="1"/>
  <c r="AQ8646" i="1"/>
  <c r="AR8646" i="1" l="1"/>
  <c r="AQ8647" i="1" s="1"/>
  <c r="AR8647" i="1" l="1"/>
  <c r="AQ8648" i="1" s="1"/>
  <c r="AP8646" i="1"/>
  <c r="AR8648" i="1" l="1"/>
  <c r="AP8647" i="1"/>
  <c r="AP8648" i="1" l="1"/>
  <c r="AQ8649" i="1"/>
  <c r="AR8649" i="1" l="1"/>
  <c r="AP8649" i="1" l="1"/>
  <c r="AQ8650" i="1"/>
  <c r="AR8650" i="1" l="1"/>
  <c r="AQ8651" i="1" s="1"/>
  <c r="AR8651" i="1" l="1"/>
  <c r="AQ8652" i="1" s="1"/>
  <c r="AP8650" i="1"/>
  <c r="AR8652" i="1" l="1"/>
  <c r="AQ8653" i="1" s="1"/>
  <c r="AP8651" i="1"/>
  <c r="AR8653" i="1" l="1"/>
  <c r="AQ8654" i="1" s="1"/>
  <c r="AP8652" i="1"/>
  <c r="AR8654" i="1" l="1"/>
  <c r="AQ8655" i="1" s="1"/>
  <c r="AP8653" i="1"/>
  <c r="AD351" i="1" l="1"/>
  <c r="AR8655" i="1"/>
  <c r="AP8654" i="1"/>
  <c r="AE351" i="1" l="1"/>
  <c r="AP8655" i="1"/>
  <c r="AC351" i="1" s="1"/>
  <c r="AQ8656" i="1"/>
  <c r="AR8656" i="1" l="1"/>
  <c r="AQ8657" i="1" s="1"/>
  <c r="AR8657" i="1" l="1"/>
  <c r="AP8656" i="1"/>
  <c r="AP8657" i="1" l="1"/>
  <c r="AQ8658" i="1"/>
  <c r="AR8658" i="1" l="1"/>
  <c r="AQ8659" i="1" s="1"/>
  <c r="AR8659" i="1" l="1"/>
  <c r="AP8658" i="1"/>
  <c r="AP8659" i="1" l="1"/>
  <c r="AQ8660" i="1"/>
  <c r="AR8660" i="1" l="1"/>
  <c r="AQ8661" i="1" s="1"/>
  <c r="AR8661" i="1" l="1"/>
  <c r="AQ8662" i="1" s="1"/>
  <c r="AP8660" i="1"/>
  <c r="AR8662" i="1" l="1"/>
  <c r="AQ8663" i="1" s="1"/>
  <c r="AP8661" i="1"/>
  <c r="AP8662" i="1" l="1"/>
  <c r="AR8663" i="1"/>
  <c r="AQ8664" i="1" s="1"/>
  <c r="AR8664" i="1" l="1"/>
  <c r="AP8663" i="1"/>
  <c r="AP8664" i="1" l="1"/>
  <c r="AQ8665" i="1"/>
  <c r="AR8665" i="1" l="1"/>
  <c r="AQ8666" i="1" s="1"/>
  <c r="AR8666" i="1" l="1"/>
  <c r="AQ8667" i="1" s="1"/>
  <c r="AP8665" i="1"/>
  <c r="AR8667" i="1" l="1"/>
  <c r="AP8666" i="1"/>
  <c r="AP8667" i="1" l="1"/>
  <c r="AQ8668" i="1"/>
  <c r="AR8668" i="1" l="1"/>
  <c r="AQ8669" i="1" s="1"/>
  <c r="AR8669" i="1" l="1"/>
  <c r="AQ8670" i="1" s="1"/>
  <c r="AP8668" i="1"/>
  <c r="AR8670" i="1" l="1"/>
  <c r="AQ8671" i="1" s="1"/>
  <c r="AP8669" i="1"/>
  <c r="AR8671" i="1" l="1"/>
  <c r="AP8670" i="1"/>
  <c r="AP8671" i="1" l="1"/>
  <c r="AQ8672" i="1"/>
  <c r="AR8672" i="1" l="1"/>
  <c r="AQ8673" i="1" s="1"/>
  <c r="AR8673" i="1" l="1"/>
  <c r="AQ8674" i="1" s="1"/>
  <c r="AP8672" i="1"/>
  <c r="AR8674" i="1" l="1"/>
  <c r="AQ8675" i="1" s="1"/>
  <c r="AP8673" i="1"/>
  <c r="AP8674" i="1" l="1"/>
  <c r="AR8675" i="1"/>
  <c r="AQ8676" i="1" s="1"/>
  <c r="AR8676" i="1" l="1"/>
  <c r="AQ8677" i="1" s="1"/>
  <c r="AP8675" i="1"/>
  <c r="AR8677" i="1" l="1"/>
  <c r="AQ8678" i="1" s="1"/>
  <c r="AP8676" i="1"/>
  <c r="AR8678" i="1" l="1"/>
  <c r="AP8677" i="1"/>
  <c r="AP8678" i="1" l="1"/>
  <c r="AQ8679" i="1"/>
  <c r="AR8679" i="1" l="1"/>
  <c r="AP8679" i="1" l="1"/>
  <c r="AQ8680" i="1"/>
  <c r="AD352" i="1" l="1"/>
  <c r="AR8680" i="1"/>
  <c r="AQ8681" i="1" s="1"/>
  <c r="AR8681" i="1" l="1"/>
  <c r="AQ8682" i="1" s="1"/>
  <c r="AP8680" i="1"/>
  <c r="AC352" i="1" s="1"/>
  <c r="AE352" i="1"/>
  <c r="AR8682" i="1" l="1"/>
  <c r="AQ8683" i="1" s="1"/>
  <c r="AP8681" i="1"/>
  <c r="AR8683" i="1" l="1"/>
  <c r="AQ8684" i="1"/>
  <c r="AP8682" i="1"/>
  <c r="AR8684" i="1" l="1"/>
  <c r="AP8683" i="1"/>
  <c r="AP8684" i="1" l="1"/>
  <c r="AQ8685" i="1"/>
  <c r="AR8685" i="1" l="1"/>
  <c r="AQ8686" i="1" s="1"/>
  <c r="AP8685" i="1" l="1"/>
  <c r="AR8686" i="1"/>
  <c r="AQ8687" i="1" s="1"/>
  <c r="AR8687" i="1" l="1"/>
  <c r="AP8686" i="1"/>
  <c r="AP8687" i="1" l="1"/>
  <c r="AQ8688" i="1"/>
  <c r="AR8688" i="1" l="1"/>
  <c r="AP8688" i="1" l="1"/>
  <c r="AQ8689" i="1"/>
  <c r="AR8689" i="1" l="1"/>
  <c r="AQ8690" i="1" s="1"/>
  <c r="AR8690" i="1" l="1"/>
  <c r="AQ8691" i="1" s="1"/>
  <c r="AP8689" i="1"/>
  <c r="AR8691" i="1" l="1"/>
  <c r="AQ8692" i="1" s="1"/>
  <c r="AP8690" i="1"/>
  <c r="AR8692" i="1" l="1"/>
  <c r="AP8691" i="1"/>
  <c r="AP8692" i="1" l="1"/>
  <c r="AQ8693" i="1"/>
  <c r="AR8693" i="1" l="1"/>
  <c r="AQ8694" i="1" s="1"/>
  <c r="AR8694" i="1" l="1"/>
  <c r="AQ8695" i="1" s="1"/>
  <c r="AP8693" i="1"/>
  <c r="AR8695" i="1" l="1"/>
  <c r="AQ8696" i="1"/>
  <c r="AP8694" i="1"/>
  <c r="AR8696" i="1" l="1"/>
  <c r="AQ8697" i="1" s="1"/>
  <c r="AP8695" i="1"/>
  <c r="AR8697" i="1" l="1"/>
  <c r="AQ8698" i="1" s="1"/>
  <c r="AP8696" i="1"/>
  <c r="AR8698" i="1" l="1"/>
  <c r="AP8697" i="1"/>
  <c r="AP8698" i="1" l="1"/>
  <c r="AQ8699" i="1"/>
  <c r="AR8699" i="1" l="1"/>
  <c r="AQ8700" i="1" s="1"/>
  <c r="AP8699" i="1" l="1"/>
  <c r="AR8700" i="1"/>
  <c r="AP8700" i="1" l="1"/>
  <c r="AQ8701" i="1"/>
  <c r="AR8701" i="1" l="1"/>
  <c r="AQ8702" i="1" s="1"/>
  <c r="AR8702" i="1" l="1"/>
  <c r="AQ8703" i="1" s="1"/>
  <c r="AP8701" i="1"/>
  <c r="AR8703" i="1" l="1"/>
  <c r="AQ8704" i="1" s="1"/>
  <c r="AP8702" i="1"/>
  <c r="AR8704" i="1" l="1"/>
  <c r="AQ8705" i="1" s="1"/>
  <c r="AP8703" i="1"/>
  <c r="AD353" i="1" l="1"/>
  <c r="AR8705" i="1"/>
  <c r="AP8704" i="1"/>
  <c r="AP8705" i="1" l="1"/>
  <c r="AC353" i="1" s="1"/>
  <c r="AE353" i="1"/>
  <c r="AQ8706" i="1"/>
  <c r="AR8706" i="1" l="1"/>
  <c r="AQ8707" i="1" s="1"/>
  <c r="AP8706" i="1" l="1"/>
  <c r="AR8707" i="1"/>
  <c r="AQ8708" i="1" l="1"/>
  <c r="AP8707" i="1"/>
  <c r="AR8708" i="1" l="1"/>
  <c r="AQ8709" i="1" l="1"/>
  <c r="AP8708" i="1"/>
  <c r="AR8709" i="1" l="1"/>
  <c r="AQ8710" i="1" s="1"/>
  <c r="AR8710" i="1" l="1"/>
  <c r="AQ8711" i="1" s="1"/>
  <c r="AP8709" i="1"/>
  <c r="AR8711" i="1" l="1"/>
  <c r="AP8710" i="1"/>
  <c r="AP8711" i="1" l="1"/>
  <c r="AQ8712" i="1"/>
  <c r="AR8712" i="1" l="1"/>
  <c r="AP8712" i="1" l="1"/>
  <c r="AQ8713" i="1"/>
  <c r="AR8713" i="1" l="1"/>
  <c r="AQ8714" i="1" s="1"/>
  <c r="AR8714" i="1" l="1"/>
  <c r="AP8713" i="1"/>
  <c r="AQ8715" i="1" l="1"/>
  <c r="AP8714" i="1"/>
  <c r="AR8715" i="1" l="1"/>
  <c r="AP8715" i="1" l="1"/>
  <c r="AQ8716" i="1"/>
  <c r="AR8716" i="1" l="1"/>
  <c r="AQ8717" i="1" s="1"/>
  <c r="AP8716" i="1" l="1"/>
  <c r="AR8717" i="1"/>
  <c r="AP8717" i="1" l="1"/>
  <c r="AQ8718" i="1"/>
  <c r="AR8718" i="1" l="1"/>
  <c r="AQ8719" i="1" s="1"/>
  <c r="AR8719" i="1" l="1"/>
  <c r="AP8718" i="1"/>
  <c r="AP8719" i="1" l="1"/>
  <c r="AQ8720" i="1"/>
  <c r="AR8720" i="1" l="1"/>
  <c r="AP8720" i="1" l="1"/>
  <c r="AQ8721" i="1"/>
  <c r="AR8721" i="1" l="1"/>
  <c r="AQ8722" i="1" s="1"/>
  <c r="AR8722" i="1" l="1"/>
  <c r="AP8721" i="1"/>
  <c r="AP8722" i="1" l="1"/>
  <c r="AQ8723" i="1"/>
  <c r="AR8723" i="1" l="1"/>
  <c r="AQ8724" i="1" s="1"/>
  <c r="AR8724" i="1" l="1"/>
  <c r="AP8723" i="1"/>
  <c r="AQ8725" i="1" l="1"/>
  <c r="AP8724" i="1"/>
  <c r="AR8725" i="1" l="1"/>
  <c r="AP8725" i="1" l="1"/>
  <c r="AQ8726" i="1"/>
  <c r="AR8726" i="1" l="1"/>
  <c r="AQ8727" i="1" s="1"/>
  <c r="AR8727" i="1" l="1"/>
  <c r="AQ8728" i="1" s="1"/>
  <c r="AP8726" i="1"/>
  <c r="AR8728" i="1" l="1"/>
  <c r="AQ8729" i="1" s="1"/>
  <c r="AP8727" i="1"/>
  <c r="AR8729" i="1" l="1"/>
  <c r="AQ8730" i="1" s="1"/>
  <c r="AP8728" i="1"/>
  <c r="AD354" i="1" l="1"/>
  <c r="AR8730" i="1"/>
  <c r="AQ8731" i="1" s="1"/>
  <c r="AP8729" i="1"/>
  <c r="AR8731" i="1" l="1"/>
  <c r="AQ8732" i="1" s="1"/>
  <c r="AP8730" i="1"/>
  <c r="AC354" i="1" s="1"/>
  <c r="AE354" i="1"/>
  <c r="AR8732" i="1" l="1"/>
  <c r="AQ8733" i="1" s="1"/>
  <c r="AP8731" i="1"/>
  <c r="AR8733" i="1" l="1"/>
  <c r="AQ8734" i="1" s="1"/>
  <c r="AP8732" i="1"/>
  <c r="AR8734" i="1" l="1"/>
  <c r="AQ8735" i="1" s="1"/>
  <c r="AP8733" i="1"/>
  <c r="AR8735" i="1" l="1"/>
  <c r="AQ8736" i="1" s="1"/>
  <c r="AP8734" i="1"/>
  <c r="AR8736" i="1" l="1"/>
  <c r="AQ8737" i="1" s="1"/>
  <c r="AP8735" i="1"/>
  <c r="AR8737" i="1" l="1"/>
  <c r="AQ8738" i="1" s="1"/>
  <c r="AP8736" i="1"/>
  <c r="AR8738" i="1" l="1"/>
  <c r="AP8737" i="1"/>
  <c r="AP8738" i="1" l="1"/>
  <c r="AQ8739" i="1"/>
  <c r="AR8739" i="1" l="1"/>
  <c r="AQ8740" i="1" s="1"/>
  <c r="AR8740" i="1" l="1"/>
  <c r="AQ8741" i="1" s="1"/>
  <c r="AP8739" i="1"/>
  <c r="AR8741" i="1" l="1"/>
  <c r="AP8740" i="1"/>
  <c r="AP8741" i="1" l="1"/>
  <c r="AQ8742" i="1"/>
  <c r="AR8742" i="1" l="1"/>
  <c r="AQ8743" i="1" s="1"/>
  <c r="AR8743" i="1" l="1"/>
  <c r="AQ8744" i="1" s="1"/>
  <c r="AP8742" i="1"/>
  <c r="AR8744" i="1" l="1"/>
  <c r="AP8743" i="1"/>
  <c r="AP8744" i="1" l="1"/>
  <c r="AQ8745" i="1"/>
  <c r="AR8745" i="1" l="1"/>
  <c r="AQ8746" i="1"/>
  <c r="AP8745" i="1" l="1"/>
  <c r="AR8746" i="1"/>
  <c r="AQ8747" i="1" s="1"/>
  <c r="AP8746" i="1" l="1"/>
  <c r="AR8747" i="1"/>
  <c r="AQ8748" i="1" s="1"/>
  <c r="AR8748" i="1" l="1"/>
  <c r="AQ8749" i="1" s="1"/>
  <c r="AP8747" i="1"/>
  <c r="AR8749" i="1" l="1"/>
  <c r="AP8748" i="1"/>
  <c r="AP8749" i="1" l="1"/>
  <c r="AQ8750" i="1"/>
  <c r="AR8750" i="1" l="1"/>
  <c r="AQ8751" i="1" s="1"/>
  <c r="AR8751" i="1" l="1"/>
  <c r="AP8750" i="1"/>
  <c r="AP8751" i="1" l="1"/>
  <c r="AQ8752" i="1"/>
  <c r="AR8752" i="1" l="1"/>
  <c r="AQ8753" i="1" s="1"/>
  <c r="AP8752" i="1" l="1"/>
  <c r="AR8753" i="1"/>
  <c r="AQ8754" i="1" s="1"/>
  <c r="AP8753" i="1" l="1"/>
  <c r="AR8754" i="1"/>
  <c r="AQ8755" i="1" s="1"/>
  <c r="AD355" i="1" l="1"/>
  <c r="AR8755" i="1"/>
  <c r="AQ8756" i="1" s="1"/>
  <c r="AP8754" i="1"/>
  <c r="AP8755" i="1" l="1"/>
  <c r="AC355" i="1" s="1"/>
  <c r="AE355" i="1"/>
  <c r="AR8756" i="1"/>
  <c r="AQ8757" i="1" s="1"/>
  <c r="AP8756" i="1" l="1"/>
  <c r="AR8757" i="1"/>
  <c r="AQ8758" i="1" s="1"/>
  <c r="AR8758" i="1" l="1"/>
  <c r="AQ8759" i="1" s="1"/>
  <c r="AP8757" i="1"/>
  <c r="AR8759" i="1" l="1"/>
  <c r="AQ8760" i="1" s="1"/>
  <c r="AP8758" i="1"/>
  <c r="AR8760" i="1" l="1"/>
  <c r="AP8759" i="1"/>
  <c r="AP8760" i="1" l="1"/>
  <c r="AQ8761" i="1"/>
  <c r="AR8761" i="1" l="1"/>
  <c r="AQ8762" i="1" s="1"/>
  <c r="AR8762" i="1" l="1"/>
  <c r="AQ8763" i="1" s="1"/>
  <c r="AP8761" i="1"/>
  <c r="AR8763" i="1" l="1"/>
  <c r="AQ8764" i="1" s="1"/>
  <c r="AP8762" i="1"/>
  <c r="AR8764" i="1" l="1"/>
  <c r="AQ8765" i="1"/>
  <c r="AP8763" i="1"/>
  <c r="AR8765" i="1" l="1"/>
  <c r="AQ8766" i="1" s="1"/>
  <c r="AP8764" i="1"/>
  <c r="AR8766" i="1" l="1"/>
  <c r="AQ8767" i="1" s="1"/>
  <c r="AP8765" i="1"/>
  <c r="AR8767" i="1" l="1"/>
  <c r="AP8766" i="1"/>
  <c r="AP8767" i="1" l="1"/>
  <c r="AQ8768" i="1"/>
  <c r="AR8768" i="1" l="1"/>
  <c r="AQ8769" i="1" s="1"/>
  <c r="AR8769" i="1" l="1"/>
  <c r="AP8768" i="1"/>
  <c r="AP8769" i="1" l="1"/>
  <c r="AQ8770" i="1"/>
  <c r="AR8770" i="1" l="1"/>
  <c r="AQ8771" i="1" l="1"/>
  <c r="AP8770" i="1"/>
  <c r="AR8771" i="1" l="1"/>
  <c r="AQ8772" i="1" s="1"/>
  <c r="AR8772" i="1" l="1"/>
  <c r="AP8771" i="1"/>
  <c r="AP8772" i="1" l="1"/>
  <c r="AQ8773" i="1"/>
  <c r="AR8773" i="1" l="1"/>
  <c r="AP8773" i="1" l="1"/>
  <c r="AQ8774" i="1"/>
  <c r="AR8774" i="1" l="1"/>
  <c r="AP8774" i="1" l="1"/>
  <c r="AQ8775" i="1"/>
  <c r="AR8775" i="1" l="1"/>
  <c r="AQ8776" i="1"/>
  <c r="AR8776" i="1" l="1"/>
  <c r="AQ8777" i="1" s="1"/>
  <c r="AP8775" i="1"/>
  <c r="AP8776" i="1" l="1"/>
  <c r="AR8777" i="1"/>
  <c r="AQ8778" i="1" s="1"/>
  <c r="AR8778" i="1" l="1"/>
  <c r="AQ8779" i="1" s="1"/>
  <c r="AP8777" i="1"/>
  <c r="AR8779" i="1" l="1"/>
  <c r="AQ8780" i="1" s="1"/>
  <c r="AP8778" i="1"/>
  <c r="AD356" i="1" l="1"/>
  <c r="AR8780" i="1"/>
  <c r="AQ8781" i="1" s="1"/>
  <c r="AP8779" i="1"/>
  <c r="AR8781" i="1" l="1"/>
  <c r="AQ8782" i="1" s="1"/>
  <c r="AE356" i="1"/>
  <c r="AP8780" i="1"/>
  <c r="AC356" i="1" s="1"/>
  <c r="AR8782" i="1" l="1"/>
  <c r="AQ8783" i="1" s="1"/>
  <c r="AP8781" i="1"/>
  <c r="AR8783" i="1" l="1"/>
  <c r="AP8782" i="1"/>
  <c r="AP8783" i="1" l="1"/>
  <c r="AQ8784" i="1"/>
  <c r="AR8784" i="1" l="1"/>
  <c r="AQ8785" i="1" s="1"/>
  <c r="AR8785" i="1" l="1"/>
  <c r="AQ8786" i="1" s="1"/>
  <c r="AP8784" i="1"/>
  <c r="AR8786" i="1" l="1"/>
  <c r="AQ8787" i="1" s="1"/>
  <c r="AP8785" i="1"/>
  <c r="AR8787" i="1" l="1"/>
  <c r="AQ8788" i="1" s="1"/>
  <c r="AP8786" i="1"/>
  <c r="AR8788" i="1" l="1"/>
  <c r="AP8787" i="1"/>
  <c r="AP8788" i="1" l="1"/>
  <c r="AQ8789" i="1"/>
  <c r="AR8789" i="1" l="1"/>
  <c r="AQ8790" i="1" s="1"/>
  <c r="AR8790" i="1" l="1"/>
  <c r="AQ8791" i="1" s="1"/>
  <c r="AP8789" i="1"/>
  <c r="AR8791" i="1" l="1"/>
  <c r="AQ8792" i="1" s="1"/>
  <c r="AP8790" i="1"/>
  <c r="AR8792" i="1" l="1"/>
  <c r="AQ8793" i="1" s="1"/>
  <c r="AP8791" i="1"/>
  <c r="AR8793" i="1" l="1"/>
  <c r="AQ8794" i="1" s="1"/>
  <c r="AP8792" i="1"/>
  <c r="AR8794" i="1" l="1"/>
  <c r="AQ8795" i="1" s="1"/>
  <c r="AP8793" i="1"/>
  <c r="AR8795" i="1" l="1"/>
  <c r="AQ8796" i="1" s="1"/>
  <c r="AP8794" i="1"/>
  <c r="AR8796" i="1" l="1"/>
  <c r="AP8795" i="1"/>
  <c r="AP8796" i="1" l="1"/>
  <c r="AQ8797" i="1"/>
  <c r="AR8797" i="1" l="1"/>
  <c r="AQ8798" i="1" l="1"/>
  <c r="AP8797" i="1"/>
  <c r="AR8798" i="1" l="1"/>
  <c r="AQ8799" i="1" s="1"/>
  <c r="AR8799" i="1" l="1"/>
  <c r="AQ8800" i="1" s="1"/>
  <c r="AP8798" i="1"/>
  <c r="AR8800" i="1" l="1"/>
  <c r="AQ8801" i="1" s="1"/>
  <c r="AP8799" i="1"/>
  <c r="AR8801" i="1" l="1"/>
  <c r="AQ8802" i="1" s="1"/>
  <c r="AP8800" i="1"/>
  <c r="AR8802" i="1" l="1"/>
  <c r="AQ8803" i="1" s="1"/>
  <c r="AP8801" i="1"/>
  <c r="AR8803" i="1" l="1"/>
  <c r="AQ8804" i="1" s="1"/>
  <c r="AP8802" i="1"/>
  <c r="AR8804" i="1" l="1"/>
  <c r="AQ8805" i="1" s="1"/>
  <c r="AP8803" i="1"/>
  <c r="AD357" i="1" l="1"/>
  <c r="AR8805" i="1"/>
  <c r="AQ8806" i="1" s="1"/>
  <c r="AP8804" i="1"/>
  <c r="AR8806" i="1" l="1"/>
  <c r="AQ8807" i="1" s="1"/>
  <c r="AE357" i="1"/>
  <c r="AP8805" i="1"/>
  <c r="AC357" i="1" s="1"/>
  <c r="AR8807" i="1" l="1"/>
  <c r="AQ8808" i="1" s="1"/>
  <c r="AP8806" i="1"/>
  <c r="AR8808" i="1" l="1"/>
  <c r="AQ8809" i="1"/>
  <c r="AP8807" i="1"/>
  <c r="AR8809" i="1" l="1"/>
  <c r="AQ8810" i="1" s="1"/>
  <c r="AP8808" i="1"/>
  <c r="AP8809" i="1" l="1"/>
  <c r="AR8810" i="1"/>
  <c r="AQ8811" i="1" s="1"/>
  <c r="AR8811" i="1" l="1"/>
  <c r="AQ8812" i="1" s="1"/>
  <c r="AP8810" i="1"/>
  <c r="AR8812" i="1" l="1"/>
  <c r="AQ8813" i="1" s="1"/>
  <c r="AP8811" i="1"/>
  <c r="AR8813" i="1" l="1"/>
  <c r="AQ8814" i="1" s="1"/>
  <c r="AP8812" i="1"/>
  <c r="AR8814" i="1" l="1"/>
  <c r="AQ8815" i="1" s="1"/>
  <c r="AP8813" i="1"/>
  <c r="AR8815" i="1" l="1"/>
  <c r="AQ8816" i="1" s="1"/>
  <c r="AP8814" i="1"/>
  <c r="AR8816" i="1" l="1"/>
  <c r="AQ8817" i="1" s="1"/>
  <c r="AP8815" i="1"/>
  <c r="AR8817" i="1" l="1"/>
  <c r="AQ8818" i="1" s="1"/>
  <c r="AP8816" i="1"/>
  <c r="AP8817" i="1" l="1"/>
  <c r="AR8818" i="1"/>
  <c r="AQ8819" i="1" s="1"/>
  <c r="AP8818" i="1" l="1"/>
  <c r="AR8819" i="1"/>
  <c r="AQ8820" i="1" s="1"/>
  <c r="AP8819" i="1" l="1"/>
  <c r="AR8820" i="1"/>
  <c r="AQ8821" i="1" s="1"/>
  <c r="AR8821" i="1" l="1"/>
  <c r="AQ8822" i="1" s="1"/>
  <c r="AP8820" i="1"/>
  <c r="AR8822" i="1" l="1"/>
  <c r="AQ8823" i="1" s="1"/>
  <c r="AP8821" i="1"/>
  <c r="AR8823" i="1" l="1"/>
  <c r="AQ8824" i="1"/>
  <c r="AP8822" i="1"/>
  <c r="AR8824" i="1" l="1"/>
  <c r="AQ8825" i="1" s="1"/>
  <c r="AP8823" i="1"/>
  <c r="AP8824" i="1" l="1"/>
  <c r="AR8825" i="1"/>
  <c r="AQ8826" i="1" s="1"/>
  <c r="AP8825" i="1" l="1"/>
  <c r="AR8826" i="1"/>
  <c r="AQ8827" i="1" s="1"/>
  <c r="AR8827" i="1" l="1"/>
  <c r="AP8826" i="1"/>
  <c r="AP8827" i="1" l="1"/>
  <c r="AQ8828" i="1"/>
  <c r="AR8828" i="1" l="1"/>
  <c r="AQ8829" i="1" l="1"/>
  <c r="AP8828" i="1"/>
  <c r="AR8829" i="1" l="1"/>
  <c r="AQ8830" i="1" s="1"/>
  <c r="AD358" i="1" l="1"/>
  <c r="AR8830" i="1"/>
  <c r="AQ8831" i="1" s="1"/>
  <c r="AP8829" i="1"/>
  <c r="AR8831" i="1" l="1"/>
  <c r="AQ8832" i="1" s="1"/>
  <c r="AP8830" i="1"/>
  <c r="AC358" i="1" s="1"/>
  <c r="AE358" i="1"/>
  <c r="AR8832" i="1" l="1"/>
  <c r="AQ8833" i="1" s="1"/>
  <c r="AP8831" i="1"/>
  <c r="AR8833" i="1" l="1"/>
  <c r="AQ8834" i="1" s="1"/>
  <c r="AP8832" i="1"/>
  <c r="AP8833" i="1" l="1"/>
  <c r="AR8834" i="1"/>
  <c r="AP8834" i="1" l="1"/>
  <c r="AQ8835" i="1"/>
  <c r="AR8835" i="1" l="1"/>
  <c r="AQ8836" i="1" s="1"/>
  <c r="AR8836" i="1" l="1"/>
  <c r="AQ8837" i="1" s="1"/>
  <c r="AP8835" i="1"/>
  <c r="AR8837" i="1" l="1"/>
  <c r="AQ8838" i="1" s="1"/>
  <c r="AP8836" i="1"/>
  <c r="AR8838" i="1" l="1"/>
  <c r="AQ8839" i="1" s="1"/>
  <c r="AP8837" i="1"/>
  <c r="AR8839" i="1" l="1"/>
  <c r="AQ8840" i="1" s="1"/>
  <c r="AP8838" i="1"/>
  <c r="AR8840" i="1" l="1"/>
  <c r="AQ8841" i="1" s="1"/>
  <c r="AP8839" i="1"/>
  <c r="AR8841" i="1" l="1"/>
  <c r="AP8840" i="1"/>
  <c r="AP8841" i="1" l="1"/>
  <c r="AQ8842" i="1"/>
  <c r="AR8842" i="1" l="1"/>
  <c r="AQ8843" i="1" s="1"/>
  <c r="AR8843" i="1" l="1"/>
  <c r="AQ8844" i="1" s="1"/>
  <c r="AP8842" i="1"/>
  <c r="AR8844" i="1" l="1"/>
  <c r="AP8843" i="1"/>
  <c r="AP8844" i="1" l="1"/>
  <c r="AQ8845" i="1"/>
  <c r="AR8845" i="1" l="1"/>
  <c r="AQ8846" i="1" s="1"/>
  <c r="AP8845" i="1" l="1"/>
  <c r="AR8846" i="1"/>
  <c r="AQ8847" i="1" s="1"/>
  <c r="AR8847" i="1" l="1"/>
  <c r="AQ8848" i="1" s="1"/>
  <c r="AP8846" i="1"/>
  <c r="AR8848" i="1" l="1"/>
  <c r="AQ8849" i="1" s="1"/>
  <c r="AP8847" i="1"/>
  <c r="AR8849" i="1" l="1"/>
  <c r="AP8848" i="1"/>
  <c r="AP8849" i="1" l="1"/>
  <c r="AQ8850" i="1"/>
  <c r="AR8850" i="1" l="1"/>
  <c r="AQ8851" i="1" s="1"/>
  <c r="AR8851" i="1" l="1"/>
  <c r="AQ8852" i="1" s="1"/>
  <c r="AP8850" i="1"/>
  <c r="AR8852" i="1" l="1"/>
  <c r="AQ8853" i="1" s="1"/>
  <c r="AP8851" i="1"/>
  <c r="AR8853" i="1" l="1"/>
  <c r="AQ8854" i="1" s="1"/>
  <c r="AP8852" i="1"/>
  <c r="AR8854" i="1" l="1"/>
  <c r="AQ8855" i="1" s="1"/>
  <c r="AP8853" i="1"/>
  <c r="AD359" i="1" l="1"/>
  <c r="AR8855" i="1"/>
  <c r="AQ8856" i="1" s="1"/>
  <c r="AP8854" i="1"/>
  <c r="AP8855" i="1" l="1"/>
  <c r="AC359" i="1" s="1"/>
  <c r="AE359" i="1"/>
  <c r="AR8856" i="1"/>
  <c r="AQ8857" i="1" s="1"/>
  <c r="AP8856" i="1" l="1"/>
  <c r="AR8857" i="1"/>
  <c r="AP8857" i="1" l="1"/>
  <c r="AQ8858" i="1"/>
  <c r="AR8858" i="1" l="1"/>
  <c r="AQ8859" i="1" s="1"/>
  <c r="AR8859" i="1" l="1"/>
  <c r="AQ8860" i="1" s="1"/>
  <c r="AP8858" i="1"/>
  <c r="AP8859" i="1" l="1"/>
  <c r="AR8860" i="1"/>
  <c r="AQ8861" i="1" s="1"/>
  <c r="AR8861" i="1" l="1"/>
  <c r="AQ8862" i="1" s="1"/>
  <c r="AP8860" i="1"/>
  <c r="AP8861" i="1" l="1"/>
  <c r="AR8862" i="1"/>
  <c r="AQ8863" i="1" s="1"/>
  <c r="AR8863" i="1" l="1"/>
  <c r="AQ8864" i="1" s="1"/>
  <c r="AP8862" i="1"/>
  <c r="AR8864" i="1" l="1"/>
  <c r="AQ8865" i="1" s="1"/>
  <c r="AP8863" i="1"/>
  <c r="AR8865" i="1" l="1"/>
  <c r="AQ8866" i="1" s="1"/>
  <c r="AP8864" i="1"/>
  <c r="AR8866" i="1" l="1"/>
  <c r="AQ8867" i="1" s="1"/>
  <c r="AP8865" i="1"/>
  <c r="AR8867" i="1" l="1"/>
  <c r="AQ8868" i="1" s="1"/>
  <c r="AP8866" i="1"/>
  <c r="AR8868" i="1" l="1"/>
  <c r="AQ8869" i="1"/>
  <c r="AP8867" i="1"/>
  <c r="AR8869" i="1" l="1"/>
  <c r="AQ8870" i="1" s="1"/>
  <c r="AP8868" i="1"/>
  <c r="AR8870" i="1" l="1"/>
  <c r="AQ8871" i="1" s="1"/>
  <c r="AP8869" i="1"/>
  <c r="AR8871" i="1" l="1"/>
  <c r="AP8870" i="1"/>
  <c r="AP8871" i="1" l="1"/>
  <c r="AQ8872" i="1"/>
  <c r="AR8872" i="1" l="1"/>
  <c r="AQ8873" i="1" s="1"/>
  <c r="AP8872" i="1" l="1"/>
  <c r="AR8873" i="1"/>
  <c r="AQ8874" i="1" s="1"/>
  <c r="AR8874" i="1" l="1"/>
  <c r="AQ8875" i="1" s="1"/>
  <c r="AP8873" i="1"/>
  <c r="AP8874" i="1" l="1"/>
  <c r="AR8875" i="1"/>
  <c r="AQ8876" i="1" l="1"/>
  <c r="AP8875" i="1"/>
  <c r="AR8876" i="1" l="1"/>
  <c r="AQ8877" i="1" s="1"/>
  <c r="AR8877" i="1" l="1"/>
  <c r="AQ8878" i="1" s="1"/>
  <c r="AP8876" i="1"/>
  <c r="AR8878" i="1" l="1"/>
  <c r="AQ8879" i="1" s="1"/>
  <c r="AP8877" i="1"/>
  <c r="AR8879" i="1" l="1"/>
  <c r="AP8878" i="1"/>
  <c r="AP8879" i="1" l="1"/>
  <c r="AQ8880" i="1"/>
  <c r="AD360" i="1" l="1"/>
  <c r="AR8880" i="1"/>
  <c r="AQ8881" i="1" s="1"/>
  <c r="AE360" i="1" l="1"/>
  <c r="AP8880" i="1"/>
  <c r="AC360" i="1" s="1"/>
  <c r="AR8881" i="1"/>
  <c r="AP8881" i="1" l="1"/>
  <c r="AQ8882" i="1"/>
  <c r="AR8882" i="1" l="1"/>
  <c r="AQ8883" i="1" s="1"/>
  <c r="AP8882" i="1" l="1"/>
  <c r="AR8883" i="1"/>
  <c r="AQ8884" i="1" s="1"/>
  <c r="AR8884" i="1" l="1"/>
  <c r="AQ8885" i="1" s="1"/>
  <c r="AP8883" i="1"/>
  <c r="AR8885" i="1" l="1"/>
  <c r="AQ8886" i="1" s="1"/>
  <c r="AP8884" i="1"/>
  <c r="AR8886" i="1" l="1"/>
  <c r="AQ8887" i="1" s="1"/>
  <c r="AP8885" i="1"/>
  <c r="AP8886" i="1" l="1"/>
  <c r="AR8887" i="1"/>
  <c r="AP8887" i="1" l="1"/>
  <c r="AQ8888" i="1"/>
  <c r="AR8888" i="1" l="1"/>
  <c r="AQ8889" i="1" s="1"/>
  <c r="AP8888" i="1" l="1"/>
  <c r="AR8889" i="1"/>
  <c r="AQ8890" i="1" l="1"/>
  <c r="AP8889" i="1"/>
  <c r="AR8890" i="1" l="1"/>
  <c r="AQ8891" i="1" s="1"/>
  <c r="AR8891" i="1" l="1"/>
  <c r="AQ8892" i="1" s="1"/>
  <c r="AP8890" i="1"/>
  <c r="AR8892" i="1" l="1"/>
  <c r="AQ8893" i="1" s="1"/>
  <c r="AP8891" i="1"/>
  <c r="AR8893" i="1" l="1"/>
  <c r="AQ8894" i="1" s="1"/>
  <c r="AP8892" i="1"/>
  <c r="AR8894" i="1" l="1"/>
  <c r="AQ8895" i="1" s="1"/>
  <c r="AP8893" i="1"/>
  <c r="AR8895" i="1" l="1"/>
  <c r="AP8894" i="1"/>
  <c r="AP8895" i="1" l="1"/>
  <c r="AQ8896" i="1"/>
  <c r="AR8896" i="1" l="1"/>
  <c r="AP8896" i="1" l="1"/>
  <c r="AQ8897" i="1"/>
  <c r="AR8897" i="1" l="1"/>
  <c r="AQ8898" i="1" s="1"/>
  <c r="AR8898" i="1" l="1"/>
  <c r="AQ8899" i="1" s="1"/>
  <c r="AP8897" i="1"/>
  <c r="AP8898" i="1" l="1"/>
  <c r="AR8899" i="1"/>
  <c r="AP8899" i="1" l="1"/>
  <c r="AQ8900" i="1"/>
  <c r="AR8900" i="1" l="1"/>
  <c r="AQ8901" i="1" s="1"/>
  <c r="AR8901" i="1" l="1"/>
  <c r="AQ8902" i="1" s="1"/>
  <c r="AP8900" i="1"/>
  <c r="AR8902" i="1" l="1"/>
  <c r="AQ8903" i="1" s="1"/>
  <c r="AP8901" i="1"/>
  <c r="AR8903" i="1" l="1"/>
  <c r="AQ8904" i="1" s="1"/>
  <c r="AP8902" i="1"/>
  <c r="AR8904" i="1" l="1"/>
  <c r="AQ8905" i="1" s="1"/>
  <c r="AP8903" i="1"/>
  <c r="AD361" i="1" l="1"/>
  <c r="AR8905" i="1"/>
  <c r="AQ8906" i="1" s="1"/>
  <c r="AP8904" i="1"/>
  <c r="AR8906" i="1" l="1"/>
  <c r="AE361" i="1"/>
  <c r="AP8905" i="1"/>
  <c r="AC361" i="1" s="1"/>
  <c r="AP8906" i="1" l="1"/>
  <c r="AQ8907" i="1"/>
  <c r="AR8907" i="1" l="1"/>
  <c r="AQ8908" i="1" s="1"/>
  <c r="AR8908" i="1" l="1"/>
  <c r="AQ8909" i="1" s="1"/>
  <c r="AP8907" i="1"/>
  <c r="AR8909" i="1" l="1"/>
  <c r="AQ8910" i="1" s="1"/>
  <c r="AP8908" i="1"/>
  <c r="AR8910" i="1" l="1"/>
  <c r="AQ8911" i="1" s="1"/>
  <c r="AP8909" i="1"/>
  <c r="AP8910" i="1" l="1"/>
  <c r="AR8911" i="1"/>
  <c r="AQ8912" i="1" s="1"/>
  <c r="AP8911" i="1" l="1"/>
  <c r="AR8912" i="1"/>
  <c r="AQ8913" i="1" s="1"/>
  <c r="AR8913" i="1" l="1"/>
  <c r="AQ8914" i="1" s="1"/>
  <c r="AP8912" i="1"/>
  <c r="AR8914" i="1" l="1"/>
  <c r="AQ8915" i="1" s="1"/>
  <c r="AP8913" i="1"/>
  <c r="AR8915" i="1" l="1"/>
  <c r="AQ8916" i="1" s="1"/>
  <c r="AP8914" i="1"/>
  <c r="AR8916" i="1" l="1"/>
  <c r="AQ8917" i="1" s="1"/>
  <c r="AP8915" i="1"/>
  <c r="AR8917" i="1" l="1"/>
  <c r="AQ8918" i="1" s="1"/>
  <c r="AP8916" i="1"/>
  <c r="AR8918" i="1" l="1"/>
  <c r="AQ8919" i="1" s="1"/>
  <c r="AP8917" i="1"/>
  <c r="AR8919" i="1" l="1"/>
  <c r="AP8918" i="1"/>
  <c r="AQ8920" i="1" l="1"/>
  <c r="AP8919" i="1"/>
  <c r="AR8920" i="1" l="1"/>
  <c r="AQ8921" i="1" s="1"/>
  <c r="AR8921" i="1" l="1"/>
  <c r="AQ8922" i="1" s="1"/>
  <c r="AP8920" i="1"/>
  <c r="AR8922" i="1" l="1"/>
  <c r="AQ8923" i="1" s="1"/>
  <c r="AP8921" i="1"/>
  <c r="AR8923" i="1" l="1"/>
  <c r="AQ8924" i="1" s="1"/>
  <c r="AP8922" i="1"/>
  <c r="AR8924" i="1" l="1"/>
  <c r="AQ8925" i="1" s="1"/>
  <c r="AP8923" i="1"/>
  <c r="AR8925" i="1" l="1"/>
  <c r="AQ8926" i="1" s="1"/>
  <c r="AP8924" i="1"/>
  <c r="AR8926" i="1" l="1"/>
  <c r="AQ8927" i="1" s="1"/>
  <c r="AP8925" i="1"/>
  <c r="AR8927" i="1" l="1"/>
  <c r="AQ8928" i="1" s="1"/>
  <c r="AP8926" i="1"/>
  <c r="AR8928" i="1" l="1"/>
  <c r="AP8927" i="1"/>
  <c r="AP8928" i="1" l="1"/>
  <c r="AQ8929" i="1"/>
  <c r="AR8929" i="1" l="1"/>
  <c r="AQ8930" i="1" s="1"/>
  <c r="AD362" i="1" l="1"/>
  <c r="AR8930" i="1"/>
  <c r="AQ8931" i="1" s="1"/>
  <c r="AP8929" i="1"/>
  <c r="AR8931" i="1" l="1"/>
  <c r="AQ8932" i="1" s="1"/>
  <c r="AE362" i="1"/>
  <c r="AP8930" i="1"/>
  <c r="AC362" i="1" s="1"/>
  <c r="AR8932" i="1" l="1"/>
  <c r="AP8931" i="1"/>
  <c r="AP8932" i="1" l="1"/>
  <c r="AQ8933" i="1"/>
  <c r="AR8933" i="1" l="1"/>
  <c r="AQ8934" i="1" s="1"/>
  <c r="AR8934" i="1" l="1"/>
  <c r="AQ8935" i="1" s="1"/>
  <c r="AP8933" i="1"/>
  <c r="AR8935" i="1" l="1"/>
  <c r="AP8934" i="1"/>
  <c r="AP8935" i="1" l="1"/>
  <c r="AQ8936" i="1"/>
  <c r="AR8936" i="1" l="1"/>
  <c r="AQ8937" i="1" s="1"/>
  <c r="AR8937" i="1" l="1"/>
  <c r="AQ8938" i="1" s="1"/>
  <c r="AP8936" i="1"/>
  <c r="AR8938" i="1" l="1"/>
  <c r="AQ8939" i="1" s="1"/>
  <c r="AP8937" i="1"/>
  <c r="AR8939" i="1" l="1"/>
  <c r="AP8938" i="1"/>
  <c r="AP8939" i="1" l="1"/>
  <c r="AQ8940" i="1"/>
  <c r="AR8940" i="1" l="1"/>
  <c r="AQ8941" i="1" s="1"/>
  <c r="AR8941" i="1" l="1"/>
  <c r="AQ8942" i="1" s="1"/>
  <c r="AP8940" i="1"/>
  <c r="AR8942" i="1" l="1"/>
  <c r="AQ8943" i="1" s="1"/>
  <c r="AP8941" i="1"/>
  <c r="AR8943" i="1" l="1"/>
  <c r="AP8942" i="1"/>
  <c r="AP8943" i="1" l="1"/>
  <c r="AQ8944" i="1"/>
  <c r="AR8944" i="1" l="1"/>
  <c r="AQ8945" i="1" s="1"/>
  <c r="AR8945" i="1" l="1"/>
  <c r="AQ8946" i="1" s="1"/>
  <c r="AP8944" i="1"/>
  <c r="AR8946" i="1" l="1"/>
  <c r="AQ8947" i="1" s="1"/>
  <c r="AP8945" i="1"/>
  <c r="AR8947" i="1" l="1"/>
  <c r="AQ8948" i="1"/>
  <c r="AP8946" i="1"/>
  <c r="AP8947" i="1" l="1"/>
  <c r="AR8948" i="1"/>
  <c r="AQ8949" i="1" s="1"/>
  <c r="AR8949" i="1" l="1"/>
  <c r="AP8948" i="1"/>
  <c r="AP8949" i="1" l="1"/>
  <c r="AQ8950" i="1"/>
  <c r="AR8950" i="1" l="1"/>
  <c r="AQ8951" i="1" s="1"/>
  <c r="AR8951" i="1" l="1"/>
  <c r="AQ8952" i="1" s="1"/>
  <c r="AP8950" i="1"/>
  <c r="AR8952" i="1" l="1"/>
  <c r="AQ8953" i="1" s="1"/>
  <c r="AP8951" i="1"/>
  <c r="AR8953" i="1" l="1"/>
  <c r="AQ8954" i="1" s="1"/>
  <c r="AP8952" i="1"/>
  <c r="AR8954" i="1" l="1"/>
  <c r="AQ8955" i="1" s="1"/>
  <c r="AP8953" i="1"/>
  <c r="AD363" i="1" l="1"/>
  <c r="AR8955" i="1"/>
  <c r="AQ8956" i="1" s="1"/>
  <c r="AP8954" i="1"/>
  <c r="AR8956" i="1" l="1"/>
  <c r="AP8955" i="1"/>
  <c r="AC363" i="1" s="1"/>
  <c r="AE363" i="1"/>
  <c r="AP8956" i="1" l="1"/>
  <c r="AQ8957" i="1"/>
  <c r="AR8957" i="1" l="1"/>
  <c r="AQ8958" i="1" s="1"/>
  <c r="AR8958" i="1" l="1"/>
  <c r="AQ8959" i="1"/>
  <c r="AP8957" i="1"/>
  <c r="AR8959" i="1" l="1"/>
  <c r="AQ8960" i="1" s="1"/>
  <c r="AP8958" i="1"/>
  <c r="AR8960" i="1" l="1"/>
  <c r="AQ8961" i="1" s="1"/>
  <c r="AP8959" i="1"/>
  <c r="AP8960" i="1" l="1"/>
  <c r="AR8961" i="1"/>
  <c r="AQ8962" i="1" s="1"/>
  <c r="AP8961" i="1" l="1"/>
  <c r="AR8962" i="1"/>
  <c r="AQ8963" i="1" s="1"/>
  <c r="AP8962" i="1" l="1"/>
  <c r="AR8963" i="1"/>
  <c r="AQ8964" i="1" s="1"/>
  <c r="AR8964" i="1" l="1"/>
  <c r="AQ8965" i="1" s="1"/>
  <c r="AP8963" i="1"/>
  <c r="AR8965" i="1" l="1"/>
  <c r="AQ8966" i="1"/>
  <c r="AP8964" i="1"/>
  <c r="AP8965" i="1" l="1"/>
  <c r="AR8966" i="1"/>
  <c r="AQ8967" i="1" s="1"/>
  <c r="AR8967" i="1" l="1"/>
  <c r="AQ8968" i="1" s="1"/>
  <c r="AP8966" i="1"/>
  <c r="AR8968" i="1" l="1"/>
  <c r="AQ8969" i="1" s="1"/>
  <c r="AP8967" i="1"/>
  <c r="AR8969" i="1" l="1"/>
  <c r="AP8968" i="1"/>
  <c r="AP8969" i="1" l="1"/>
  <c r="AQ8970" i="1"/>
  <c r="AR8970" i="1" l="1"/>
  <c r="AQ8971" i="1" s="1"/>
  <c r="AR8971" i="1" l="1"/>
  <c r="AQ8972" i="1" s="1"/>
  <c r="AP8970" i="1"/>
  <c r="AR8972" i="1" l="1"/>
  <c r="AP8971" i="1"/>
  <c r="AP8972" i="1" l="1"/>
  <c r="AQ8973" i="1"/>
  <c r="AR8973" i="1" l="1"/>
  <c r="AQ8974" i="1" s="1"/>
  <c r="AP8973" i="1" l="1"/>
  <c r="AR8974" i="1"/>
  <c r="AQ8975" i="1" s="1"/>
  <c r="AR8975" i="1" l="1"/>
  <c r="AQ8976" i="1" s="1"/>
  <c r="AP8974" i="1"/>
  <c r="AR8976" i="1" l="1"/>
  <c r="AQ8977" i="1" s="1"/>
  <c r="AP8975" i="1"/>
  <c r="AR8977" i="1" l="1"/>
  <c r="AQ8978" i="1" s="1"/>
  <c r="AP8976" i="1"/>
  <c r="AR8978" i="1" l="1"/>
  <c r="AP8977" i="1"/>
  <c r="AQ8979" i="1" l="1"/>
  <c r="AP8978" i="1"/>
  <c r="AR8979" i="1" l="1"/>
  <c r="AQ8980" i="1" s="1"/>
  <c r="AD364" i="1" l="1"/>
  <c r="AR8980" i="1"/>
  <c r="AP8979" i="1"/>
  <c r="AP8980" i="1" l="1"/>
  <c r="AC364" i="1" s="1"/>
  <c r="AE364" i="1"/>
  <c r="AQ8981" i="1"/>
  <c r="AR8981" i="1" l="1"/>
  <c r="AQ8982" i="1" s="1"/>
  <c r="AR8982" i="1" l="1"/>
  <c r="AP8981" i="1"/>
  <c r="AP8982" i="1" l="1"/>
  <c r="AQ8983" i="1"/>
  <c r="AR8983" i="1" l="1"/>
  <c r="AP8983" i="1" l="1"/>
  <c r="AQ8984" i="1"/>
  <c r="AR8984" i="1" l="1"/>
  <c r="AQ8985" i="1" s="1"/>
  <c r="AR8985" i="1" l="1"/>
  <c r="AQ8986" i="1" s="1"/>
  <c r="AP8984" i="1"/>
  <c r="AR8986" i="1" l="1"/>
  <c r="AQ8987" i="1" s="1"/>
  <c r="AP8985" i="1"/>
  <c r="AR8987" i="1" l="1"/>
  <c r="AP8986" i="1"/>
  <c r="AP8987" i="1" l="1"/>
  <c r="AQ8988" i="1"/>
  <c r="AR8988" i="1" l="1"/>
  <c r="AQ8989" i="1" s="1"/>
  <c r="AR8989" i="1" l="1"/>
  <c r="AQ8990" i="1" s="1"/>
  <c r="AP8988" i="1"/>
  <c r="AR8990" i="1" l="1"/>
  <c r="AQ8991" i="1" s="1"/>
  <c r="AP8989" i="1"/>
  <c r="AR8991" i="1" l="1"/>
  <c r="AQ8992" i="1" s="1"/>
  <c r="AP8990" i="1"/>
  <c r="AR8992" i="1" l="1"/>
  <c r="AQ8993" i="1" s="1"/>
  <c r="AP8991" i="1"/>
  <c r="AR8993" i="1" l="1"/>
  <c r="AQ8994" i="1" s="1"/>
  <c r="AP8992" i="1"/>
  <c r="AR8994" i="1" l="1"/>
  <c r="AQ8995" i="1" s="1"/>
  <c r="AP8993" i="1"/>
  <c r="AR8995" i="1" l="1"/>
  <c r="AQ8996" i="1" s="1"/>
  <c r="AP8994" i="1"/>
  <c r="AR8996" i="1" l="1"/>
  <c r="AQ8997" i="1" s="1"/>
  <c r="AP8995" i="1"/>
  <c r="AR8997" i="1" l="1"/>
  <c r="AP8996" i="1"/>
  <c r="AP8997" i="1" l="1"/>
  <c r="AQ8998" i="1"/>
  <c r="AR8998" i="1" l="1"/>
  <c r="AQ8999" i="1" s="1"/>
  <c r="AR8999" i="1" l="1"/>
  <c r="AQ9000" i="1" s="1"/>
  <c r="AP8998" i="1"/>
  <c r="AP8999" i="1" l="1"/>
  <c r="AR9000" i="1"/>
  <c r="AQ9001" i="1" s="1"/>
  <c r="AP9000" i="1" l="1"/>
  <c r="AR9001" i="1"/>
  <c r="AP9001" i="1" l="1"/>
  <c r="AQ9002" i="1"/>
  <c r="AR9002" i="1" l="1"/>
  <c r="AQ9003" i="1" s="1"/>
  <c r="AR9003" i="1" l="1"/>
  <c r="AQ9004" i="1" s="1"/>
  <c r="AP9002" i="1"/>
  <c r="AR9004" i="1" l="1"/>
  <c r="AQ9005" i="1" s="1"/>
  <c r="AP9003" i="1"/>
  <c r="AD365" i="1" l="1"/>
  <c r="AR9005" i="1"/>
  <c r="AP9004" i="1"/>
  <c r="AQ9006" i="1" l="1"/>
  <c r="AE365" i="1"/>
  <c r="AP9005" i="1"/>
  <c r="AC365" i="1" s="1"/>
  <c r="AR9006" i="1" l="1"/>
  <c r="AP9006" i="1" l="1"/>
  <c r="AQ9007" i="1"/>
  <c r="AR9007" i="1" l="1"/>
  <c r="AQ9008" i="1" s="1"/>
  <c r="AR9008" i="1" l="1"/>
  <c r="AQ9009" i="1" s="1"/>
  <c r="AP9007" i="1"/>
  <c r="AR9009" i="1" l="1"/>
  <c r="AQ9010" i="1" s="1"/>
  <c r="AP9008" i="1"/>
  <c r="AR9010" i="1" l="1"/>
  <c r="AQ9011" i="1" s="1"/>
  <c r="AP9009" i="1"/>
  <c r="AR9011" i="1" l="1"/>
  <c r="AQ9012" i="1" s="1"/>
  <c r="AP9010" i="1"/>
  <c r="AR9012" i="1" l="1"/>
  <c r="AQ9013" i="1" s="1"/>
  <c r="AP9011" i="1"/>
  <c r="AR9013" i="1" l="1"/>
  <c r="AQ9014" i="1" s="1"/>
  <c r="AP9012" i="1"/>
  <c r="AR9014" i="1" l="1"/>
  <c r="AP9013" i="1"/>
  <c r="AQ9015" i="1" l="1"/>
  <c r="AP9014" i="1"/>
  <c r="AR9015" i="1" l="1"/>
  <c r="AQ9016" i="1" s="1"/>
  <c r="AR9016" i="1" l="1"/>
  <c r="AQ9017" i="1" s="1"/>
  <c r="AP9015" i="1"/>
  <c r="AR9017" i="1" l="1"/>
  <c r="AQ9018" i="1" s="1"/>
  <c r="AP9016" i="1"/>
  <c r="AR9018" i="1" l="1"/>
  <c r="AQ9019" i="1" s="1"/>
  <c r="AP9017" i="1"/>
  <c r="AR9019" i="1" l="1"/>
  <c r="AQ9020" i="1" s="1"/>
  <c r="AP9018" i="1"/>
  <c r="AR9020" i="1" l="1"/>
  <c r="AQ9021" i="1" s="1"/>
  <c r="AP9019" i="1"/>
  <c r="AR9021" i="1" l="1"/>
  <c r="AQ9022" i="1" s="1"/>
  <c r="AP9020" i="1"/>
  <c r="AR9022" i="1" l="1"/>
  <c r="AQ9023" i="1" s="1"/>
  <c r="AP9021" i="1"/>
  <c r="AR9023" i="1" l="1"/>
  <c r="AQ9024" i="1" s="1"/>
  <c r="AP9022" i="1"/>
  <c r="AR9024" i="1" l="1"/>
  <c r="AP9023" i="1"/>
  <c r="AP9024" i="1" l="1"/>
  <c r="AQ9025" i="1"/>
  <c r="AR9025" i="1" l="1"/>
  <c r="AQ9026" i="1" s="1"/>
  <c r="AR9026" i="1" l="1"/>
  <c r="AQ9027" i="1" s="1"/>
  <c r="AP9025" i="1"/>
  <c r="AR9027" i="1" l="1"/>
  <c r="AQ9028" i="1" s="1"/>
  <c r="AP9026" i="1"/>
  <c r="AR9028" i="1" l="1"/>
  <c r="AQ9029" i="1" s="1"/>
  <c r="AP9027" i="1"/>
  <c r="AR9029" i="1" l="1"/>
  <c r="AQ9030" i="1" s="1"/>
  <c r="AP9028" i="1"/>
  <c r="AD366" i="1" l="1"/>
  <c r="AR9030" i="1"/>
  <c r="AQ9031" i="1" s="1"/>
  <c r="AP9029" i="1"/>
  <c r="AR9031" i="1" l="1"/>
  <c r="AQ9032" i="1" s="1"/>
  <c r="AE366" i="1"/>
  <c r="AP9030" i="1"/>
  <c r="AC366" i="1" s="1"/>
  <c r="AR9032" i="1" l="1"/>
  <c r="AQ9033" i="1" s="1"/>
  <c r="AP9031" i="1"/>
  <c r="AR9033" i="1" l="1"/>
  <c r="AQ9034" i="1" s="1"/>
  <c r="AP9032" i="1"/>
  <c r="AR9034" i="1" l="1"/>
  <c r="AQ9035" i="1" s="1"/>
  <c r="AP9033" i="1"/>
  <c r="AR9035" i="1" l="1"/>
  <c r="AP9034" i="1"/>
  <c r="AP9035" i="1" l="1"/>
  <c r="AQ9036" i="1"/>
  <c r="AR9036" i="1" l="1"/>
  <c r="AQ9037" i="1" s="1"/>
  <c r="AR9037" i="1" l="1"/>
  <c r="AQ9038" i="1" s="1"/>
  <c r="AP9036" i="1"/>
  <c r="AR9038" i="1" l="1"/>
  <c r="AQ9039" i="1" s="1"/>
  <c r="AP9037" i="1"/>
  <c r="AR9039" i="1" l="1"/>
  <c r="AP9038" i="1"/>
  <c r="AP9039" i="1" l="1"/>
  <c r="AQ9040" i="1"/>
  <c r="AR9040" i="1" l="1"/>
  <c r="AP9040" i="1" l="1"/>
  <c r="AQ9041" i="1"/>
  <c r="AR9041" i="1" l="1"/>
  <c r="AQ9042" i="1" s="1"/>
  <c r="AR9042" i="1" l="1"/>
  <c r="AQ9043" i="1" s="1"/>
  <c r="AP9041" i="1"/>
  <c r="AR9043" i="1" l="1"/>
  <c r="AP9042" i="1"/>
  <c r="AP9043" i="1" l="1"/>
  <c r="AQ9044" i="1"/>
  <c r="AR9044" i="1" l="1"/>
  <c r="AP9044" i="1" l="1"/>
  <c r="AQ9045" i="1"/>
  <c r="AR9045" i="1" l="1"/>
  <c r="AQ9046" i="1" s="1"/>
  <c r="AR9046" i="1" l="1"/>
  <c r="AQ9047" i="1" s="1"/>
  <c r="AP9045" i="1"/>
  <c r="AR9047" i="1" l="1"/>
  <c r="AQ9048" i="1" s="1"/>
  <c r="AP9046" i="1"/>
  <c r="AR9048" i="1" l="1"/>
  <c r="AP9047" i="1"/>
  <c r="AP9048" i="1" l="1"/>
  <c r="AQ9049" i="1"/>
  <c r="AR9049" i="1" l="1"/>
  <c r="AQ9050" i="1" s="1"/>
  <c r="AR9050" i="1" l="1"/>
  <c r="AP9049" i="1"/>
  <c r="AP9050" i="1" l="1"/>
  <c r="AQ9051" i="1"/>
  <c r="AR9051" i="1" l="1"/>
  <c r="AP9051" i="1" l="1"/>
  <c r="AQ9052" i="1"/>
  <c r="AR9052" i="1" l="1"/>
  <c r="AP9052" i="1" l="1"/>
  <c r="AQ9053" i="1"/>
  <c r="AR9053" i="1" l="1"/>
  <c r="AQ9054" i="1" s="1"/>
  <c r="AR9054" i="1" l="1"/>
  <c r="AQ9055" i="1" s="1"/>
  <c r="AP9053" i="1"/>
  <c r="AD367" i="1" l="1"/>
  <c r="AR9055" i="1"/>
  <c r="AQ9056" i="1" s="1"/>
  <c r="AP9054" i="1"/>
  <c r="AE367" i="1" l="1"/>
  <c r="AP9055" i="1"/>
  <c r="AC367" i="1" s="1"/>
  <c r="AR9056" i="1"/>
  <c r="AQ9057" i="1" s="1"/>
  <c r="AR9057" i="1" l="1"/>
  <c r="AQ9058" i="1" s="1"/>
  <c r="AP9056" i="1"/>
  <c r="AR9058" i="1" l="1"/>
  <c r="AQ9059" i="1" s="1"/>
  <c r="AP9057" i="1"/>
  <c r="AR9059" i="1" l="1"/>
  <c r="AQ9060" i="1" s="1"/>
  <c r="AP9058" i="1"/>
  <c r="AR9060" i="1" l="1"/>
  <c r="AQ9061" i="1" s="1"/>
  <c r="AP9059" i="1"/>
  <c r="AR9061" i="1" l="1"/>
  <c r="AQ9062" i="1" s="1"/>
  <c r="AP9060" i="1"/>
  <c r="AR9062" i="1" l="1"/>
  <c r="AQ9063" i="1" s="1"/>
  <c r="AP9061" i="1"/>
  <c r="AR9063" i="1" l="1"/>
  <c r="AQ9064" i="1" s="1"/>
  <c r="AP9062" i="1"/>
  <c r="AR9064" i="1" l="1"/>
  <c r="AQ9065" i="1" s="1"/>
  <c r="AP9063" i="1"/>
  <c r="AR9065" i="1" l="1"/>
  <c r="AQ9066" i="1" s="1"/>
  <c r="AP9064" i="1"/>
  <c r="AR9066" i="1" l="1"/>
  <c r="AP9065" i="1"/>
  <c r="AP9066" i="1" l="1"/>
  <c r="AQ9067" i="1"/>
  <c r="AR9067" i="1" l="1"/>
  <c r="AQ9068" i="1" s="1"/>
  <c r="AR9068" i="1" l="1"/>
  <c r="AP9067" i="1"/>
  <c r="AP9068" i="1" l="1"/>
  <c r="AQ9069" i="1"/>
  <c r="AR9069" i="1" l="1"/>
  <c r="AQ9070" i="1" s="1"/>
  <c r="AR9070" i="1" l="1"/>
  <c r="AQ9071" i="1" s="1"/>
  <c r="AP9069" i="1"/>
  <c r="AR9071" i="1" l="1"/>
  <c r="AP9070" i="1"/>
  <c r="AP9071" i="1" l="1"/>
  <c r="AQ9072" i="1"/>
  <c r="AR9072" i="1" l="1"/>
  <c r="AQ9073" i="1" s="1"/>
  <c r="AR9073" i="1" l="1"/>
  <c r="AP9072" i="1"/>
  <c r="AP9073" i="1" l="1"/>
  <c r="AQ9074" i="1"/>
  <c r="AR9074" i="1" l="1"/>
  <c r="AQ9075" i="1" s="1"/>
  <c r="AR9075" i="1" l="1"/>
  <c r="AQ9076" i="1"/>
  <c r="AP9074" i="1"/>
  <c r="AR9076" i="1" l="1"/>
  <c r="AQ9077" i="1" s="1"/>
  <c r="AP9075" i="1"/>
  <c r="AR9077" i="1" l="1"/>
  <c r="AQ9078" i="1"/>
  <c r="AP9076" i="1"/>
  <c r="AR9078" i="1" l="1"/>
  <c r="AP9077" i="1"/>
  <c r="AP9078" i="1" l="1"/>
  <c r="AQ9079" i="1"/>
  <c r="AR9079" i="1" l="1"/>
  <c r="AP9079" i="1" l="1"/>
  <c r="AQ9080" i="1"/>
  <c r="AD368" i="1" l="1"/>
  <c r="AR9080" i="1"/>
  <c r="AQ9081" i="1" s="1"/>
  <c r="AR9081" i="1" l="1"/>
  <c r="AQ9082" i="1" s="1"/>
  <c r="AP9080" i="1"/>
  <c r="AC368" i="1" s="1"/>
  <c r="AE368" i="1"/>
  <c r="AR9082" i="1" l="1"/>
  <c r="AQ9083" i="1" s="1"/>
  <c r="AP9081" i="1"/>
  <c r="AR9083" i="1" l="1"/>
  <c r="AQ9084" i="1" s="1"/>
  <c r="AP9082" i="1"/>
  <c r="AR9084" i="1" l="1"/>
  <c r="AQ9085" i="1" s="1"/>
  <c r="AP9083" i="1"/>
  <c r="AR9085" i="1" l="1"/>
  <c r="AQ9086" i="1" s="1"/>
  <c r="AP9084" i="1"/>
  <c r="AR9086" i="1" l="1"/>
  <c r="AP9085" i="1"/>
  <c r="AP9086" i="1" l="1"/>
  <c r="AQ9087" i="1"/>
  <c r="AR9087" i="1" l="1"/>
  <c r="AQ9088" i="1" s="1"/>
  <c r="AR9088" i="1" l="1"/>
  <c r="AQ9089" i="1" s="1"/>
  <c r="AP9087" i="1"/>
  <c r="AR9089" i="1" l="1"/>
  <c r="AQ9090" i="1" s="1"/>
  <c r="AP9088" i="1"/>
  <c r="AR9090" i="1" l="1"/>
  <c r="AQ9091" i="1" s="1"/>
  <c r="AP9089" i="1"/>
  <c r="AP9090" i="1" l="1"/>
  <c r="AR9091" i="1"/>
  <c r="AQ9092" i="1" s="1"/>
  <c r="AP9091" i="1" l="1"/>
  <c r="AR9092" i="1"/>
  <c r="AQ9093" i="1" s="1"/>
  <c r="AR9093" i="1" l="1"/>
  <c r="AP9092" i="1"/>
  <c r="AP9093" i="1" l="1"/>
  <c r="AQ9094" i="1"/>
  <c r="AR9094" i="1" l="1"/>
  <c r="AQ9095" i="1" s="1"/>
  <c r="AR9095" i="1" l="1"/>
  <c r="AP9094" i="1"/>
  <c r="AP9095" i="1" l="1"/>
  <c r="AQ9096" i="1"/>
  <c r="AR9096" i="1" l="1"/>
  <c r="AQ9097" i="1" s="1"/>
  <c r="AR9097" i="1" l="1"/>
  <c r="AQ9098" i="1" s="1"/>
  <c r="AP9096" i="1"/>
  <c r="AR9098" i="1" l="1"/>
  <c r="AP9097" i="1"/>
  <c r="AP9098" i="1" l="1"/>
  <c r="AQ9099" i="1"/>
  <c r="AR9099" i="1" l="1"/>
  <c r="AQ9100" i="1" s="1"/>
  <c r="AP9099" i="1" l="1"/>
  <c r="AR9100" i="1"/>
  <c r="AQ9101" i="1" s="1"/>
  <c r="AP9100" i="1" l="1"/>
  <c r="AR9101" i="1"/>
  <c r="AQ9102" i="1" s="1"/>
  <c r="AR9102" i="1" l="1"/>
  <c r="AQ9103" i="1" s="1"/>
  <c r="AP9101" i="1"/>
  <c r="AR9103" i="1" l="1"/>
  <c r="AQ9104" i="1" s="1"/>
  <c r="AP9102" i="1"/>
  <c r="AR9104" i="1" l="1"/>
  <c r="AP9103" i="1"/>
  <c r="AP9104" i="1" l="1"/>
  <c r="AQ9105" i="1"/>
  <c r="AD369" i="1" l="1"/>
  <c r="AR9105" i="1"/>
  <c r="AQ9106" i="1" s="1"/>
  <c r="AR9106" i="1" l="1"/>
  <c r="AE369" i="1"/>
  <c r="AP9105" i="1"/>
  <c r="AC369" i="1" s="1"/>
  <c r="AP9106" i="1" l="1"/>
  <c r="AQ9107" i="1"/>
  <c r="AR9107" i="1" l="1"/>
  <c r="AQ9108" i="1" s="1"/>
  <c r="AR9108" i="1" l="1"/>
  <c r="AQ9109" i="1" s="1"/>
  <c r="AP9107" i="1"/>
  <c r="AR9109" i="1" l="1"/>
  <c r="AQ9110" i="1" s="1"/>
  <c r="AP9108" i="1"/>
  <c r="AP9109" i="1" l="1"/>
  <c r="AR9110" i="1"/>
  <c r="AQ9111" i="1" s="1"/>
  <c r="AR9111" i="1" l="1"/>
  <c r="AQ9112" i="1" s="1"/>
  <c r="AP9110" i="1"/>
  <c r="AR9112" i="1" l="1"/>
  <c r="AP9111" i="1"/>
  <c r="AP9112" i="1" l="1"/>
  <c r="AQ9113" i="1"/>
  <c r="AR9113" i="1" l="1"/>
  <c r="AQ9114" i="1" s="1"/>
  <c r="AR9114" i="1" l="1"/>
  <c r="AQ9115" i="1" s="1"/>
  <c r="AP9113" i="1"/>
  <c r="AR9115" i="1" l="1"/>
  <c r="AQ9116" i="1" s="1"/>
  <c r="AP9114" i="1"/>
  <c r="AR9116" i="1" l="1"/>
  <c r="AQ9117" i="1" s="1"/>
  <c r="AP9115" i="1"/>
  <c r="AR9117" i="1" l="1"/>
  <c r="AP9116" i="1"/>
  <c r="AQ9118" i="1" l="1"/>
  <c r="AP9117" i="1"/>
  <c r="AR9118" i="1" l="1"/>
  <c r="AQ9119" i="1" l="1"/>
  <c r="AP9118" i="1"/>
  <c r="AR9119" i="1" l="1"/>
  <c r="AQ9120" i="1" s="1"/>
  <c r="AR9120" i="1" l="1"/>
  <c r="AQ9121" i="1" s="1"/>
  <c r="AP9119" i="1"/>
  <c r="AR9121" i="1" l="1"/>
  <c r="AQ9122" i="1" s="1"/>
  <c r="AP9120" i="1"/>
  <c r="AR9122" i="1" l="1"/>
  <c r="AQ9123" i="1" s="1"/>
  <c r="AP9121" i="1"/>
  <c r="AR9123" i="1" l="1"/>
  <c r="AP9122" i="1"/>
  <c r="AP9123" i="1" l="1"/>
  <c r="AQ9124" i="1"/>
  <c r="AR9124" i="1" l="1"/>
  <c r="AQ9125" i="1"/>
  <c r="AP9124" i="1" l="1"/>
  <c r="AR9125" i="1"/>
  <c r="AQ9126" i="1" s="1"/>
  <c r="AR9126" i="1" l="1"/>
  <c r="AQ9127" i="1"/>
  <c r="AP9125" i="1"/>
  <c r="AR9127" i="1" l="1"/>
  <c r="AP9126" i="1"/>
  <c r="AP9127" i="1" l="1"/>
  <c r="AQ9128" i="1"/>
  <c r="AR9128" i="1" l="1"/>
  <c r="AQ9129" i="1" s="1"/>
  <c r="AR9129" i="1" l="1"/>
  <c r="AQ9130" i="1"/>
  <c r="AP9128" i="1"/>
  <c r="AD370" i="1" l="1"/>
  <c r="AR9130" i="1"/>
  <c r="AP9129" i="1"/>
  <c r="AE370" i="1" l="1"/>
  <c r="AP9130" i="1"/>
  <c r="AC370" i="1" s="1"/>
  <c r="AQ9131" i="1"/>
  <c r="AR9131" i="1" l="1"/>
  <c r="AQ9132" i="1" s="1"/>
  <c r="AR9132" i="1" l="1"/>
  <c r="AP9131" i="1"/>
  <c r="AP9132" i="1" l="1"/>
  <c r="AQ9133" i="1"/>
  <c r="AR9133" i="1" l="1"/>
  <c r="AQ9134" i="1" s="1"/>
  <c r="AR9134" i="1" l="1"/>
  <c r="AQ9135" i="1" s="1"/>
  <c r="AP9133" i="1"/>
  <c r="AR9135" i="1" l="1"/>
  <c r="AQ9136" i="1" s="1"/>
  <c r="AP9134" i="1"/>
  <c r="AR9136" i="1" l="1"/>
  <c r="AQ9137" i="1" s="1"/>
  <c r="AP9135" i="1"/>
  <c r="AR9137" i="1" l="1"/>
  <c r="AQ9138" i="1" s="1"/>
  <c r="AP9136" i="1"/>
  <c r="AR9138" i="1" l="1"/>
  <c r="AQ9139" i="1" s="1"/>
  <c r="AP9137" i="1"/>
  <c r="AR9139" i="1" l="1"/>
  <c r="AP9138" i="1"/>
  <c r="AP9139" i="1" l="1"/>
  <c r="AQ9140" i="1"/>
  <c r="AR9140" i="1" l="1"/>
  <c r="AQ9141" i="1" s="1"/>
  <c r="AP9140" i="1" l="1"/>
  <c r="AR9141" i="1"/>
  <c r="AQ9142" i="1" s="1"/>
  <c r="AR9142" i="1" l="1"/>
  <c r="AP9141" i="1"/>
  <c r="AP9142" i="1" l="1"/>
  <c r="AQ9143" i="1"/>
  <c r="AR9143" i="1" l="1"/>
  <c r="AQ9144" i="1" s="1"/>
  <c r="AR9144" i="1" l="1"/>
  <c r="AQ9145" i="1" s="1"/>
  <c r="AP9143" i="1"/>
  <c r="AR9145" i="1" l="1"/>
  <c r="AQ9146" i="1" s="1"/>
  <c r="AP9144" i="1"/>
  <c r="AR9146" i="1" l="1"/>
  <c r="AQ9147" i="1" s="1"/>
  <c r="AP9145" i="1"/>
  <c r="AR9147" i="1" l="1"/>
  <c r="AQ9148" i="1" s="1"/>
  <c r="AP9146" i="1"/>
  <c r="AR9148" i="1" l="1"/>
  <c r="AQ9149" i="1" s="1"/>
  <c r="AP9147" i="1"/>
  <c r="AR9149" i="1" l="1"/>
  <c r="AQ9150" i="1" s="1"/>
  <c r="AP9148" i="1"/>
  <c r="AR9150" i="1" l="1"/>
  <c r="AQ9151" i="1" s="1"/>
  <c r="AP9149" i="1"/>
  <c r="AR9151" i="1" l="1"/>
  <c r="AQ9152" i="1" s="1"/>
  <c r="AP9150" i="1"/>
  <c r="AR9152" i="1" l="1"/>
  <c r="AP9151" i="1"/>
  <c r="AP9152" i="1" l="1"/>
  <c r="AQ9153" i="1"/>
  <c r="AR9153" i="1" l="1"/>
  <c r="AQ9154" i="1" s="1"/>
  <c r="AP9153" i="1" l="1"/>
  <c r="AR9154" i="1"/>
  <c r="AQ9155" i="1" s="1"/>
  <c r="AP9154" i="1" l="1"/>
  <c r="AD371" i="1"/>
  <c r="AR9155" i="1"/>
  <c r="AQ9156" i="1" s="1"/>
  <c r="AP9155" i="1" l="1"/>
  <c r="AC371" i="1" s="1"/>
  <c r="AE371" i="1"/>
  <c r="AR9156" i="1"/>
  <c r="AQ9157" i="1" s="1"/>
  <c r="AR9157" i="1" l="1"/>
  <c r="AP9156" i="1"/>
  <c r="AP9157" i="1" l="1"/>
  <c r="AQ9158" i="1"/>
  <c r="AR9158" i="1" l="1"/>
  <c r="AQ9159" i="1" s="1"/>
  <c r="AR9159" i="1" l="1"/>
  <c r="AP9158" i="1"/>
  <c r="AQ9160" i="1" l="1"/>
  <c r="AP9159" i="1"/>
  <c r="AR9160" i="1" l="1"/>
  <c r="AQ9161" i="1" l="1"/>
  <c r="AP9160" i="1"/>
  <c r="AR9161" i="1" l="1"/>
  <c r="AQ9162" i="1" s="1"/>
  <c r="AR9162" i="1" l="1"/>
  <c r="AP9161" i="1"/>
  <c r="AQ9163" i="1" l="1"/>
  <c r="AP9162" i="1"/>
  <c r="AR9163" i="1" l="1"/>
  <c r="AQ9164" i="1" s="1"/>
  <c r="AP9163" i="1" l="1"/>
  <c r="AR9164" i="1"/>
  <c r="AQ9165" i="1" s="1"/>
  <c r="AP9164" i="1" l="1"/>
  <c r="AR9165" i="1"/>
  <c r="AQ9166" i="1" s="1"/>
  <c r="AP9165" i="1" l="1"/>
  <c r="AR9166" i="1"/>
  <c r="AQ9167" i="1" s="1"/>
  <c r="AR9167" i="1" l="1"/>
  <c r="AQ9168" i="1" s="1"/>
  <c r="AP9166" i="1"/>
  <c r="AR9168" i="1" l="1"/>
  <c r="AP9167" i="1"/>
  <c r="AQ9169" i="1" l="1"/>
  <c r="AP9168" i="1"/>
  <c r="AR9169" i="1" l="1"/>
  <c r="AQ9170" i="1" s="1"/>
  <c r="AR9170" i="1" l="1"/>
  <c r="AQ9171" i="1" s="1"/>
  <c r="AP9169" i="1"/>
  <c r="AR9171" i="1" l="1"/>
  <c r="AQ9172" i="1" s="1"/>
  <c r="AP9170" i="1"/>
  <c r="AR9172" i="1" l="1"/>
  <c r="AQ9173" i="1" s="1"/>
  <c r="AP9171" i="1"/>
  <c r="AP9172" i="1" l="1"/>
  <c r="AR9173" i="1"/>
  <c r="AQ9174" i="1" s="1"/>
  <c r="AP9173" i="1" l="1"/>
  <c r="AR9174" i="1"/>
  <c r="AQ9175" i="1" s="1"/>
  <c r="AP9174" i="1" l="1"/>
  <c r="AR9175" i="1"/>
  <c r="AQ9176" i="1" s="1"/>
  <c r="AR9176" i="1" l="1"/>
  <c r="AQ9177" i="1" s="1"/>
  <c r="AP9175" i="1"/>
  <c r="AR9177" i="1" l="1"/>
  <c r="AQ9178" i="1" s="1"/>
  <c r="AP9176" i="1"/>
  <c r="AR9178" i="1" l="1"/>
  <c r="AQ9179" i="1" s="1"/>
  <c r="AP9177" i="1"/>
  <c r="AR9179" i="1" l="1"/>
  <c r="AQ9180" i="1" s="1"/>
  <c r="AP9178" i="1"/>
  <c r="AD372" i="1" l="1"/>
  <c r="AR9180" i="1"/>
  <c r="AQ9181" i="1" s="1"/>
  <c r="AP9179" i="1"/>
  <c r="AR9181" i="1" l="1"/>
  <c r="AQ9182" i="1" s="1"/>
  <c r="AP9180" i="1"/>
  <c r="AC372" i="1" s="1"/>
  <c r="AE372" i="1"/>
  <c r="AR9182" i="1" l="1"/>
  <c r="AQ9183" i="1" s="1"/>
  <c r="AP9181" i="1"/>
  <c r="AR9183" i="1" l="1"/>
  <c r="AQ9184" i="1" s="1"/>
  <c r="AP9182" i="1"/>
  <c r="AR9184" i="1" l="1"/>
  <c r="AQ9185" i="1" s="1"/>
  <c r="AP9183" i="1"/>
  <c r="AR9185" i="1" l="1"/>
  <c r="AQ9186" i="1" s="1"/>
  <c r="AP9184" i="1"/>
  <c r="AR9186" i="1" l="1"/>
  <c r="AQ9187" i="1" s="1"/>
  <c r="AP9185" i="1"/>
  <c r="AR9187" i="1" l="1"/>
  <c r="AP9186" i="1"/>
  <c r="AP9187" i="1" l="1"/>
  <c r="AQ9188" i="1"/>
  <c r="AR9188" i="1" l="1"/>
  <c r="AQ9189" i="1" s="1"/>
  <c r="AR9189" i="1" l="1"/>
  <c r="AQ9190" i="1" s="1"/>
  <c r="AP9188" i="1"/>
  <c r="AR9190" i="1" l="1"/>
  <c r="AQ9191" i="1" s="1"/>
  <c r="AP9189" i="1"/>
  <c r="AR9191" i="1" l="1"/>
  <c r="AQ9192" i="1" s="1"/>
  <c r="AP9190" i="1"/>
  <c r="AR9192" i="1" l="1"/>
  <c r="AQ9193" i="1" s="1"/>
  <c r="AP9191" i="1"/>
  <c r="AR9193" i="1" l="1"/>
  <c r="AP9192" i="1"/>
  <c r="AP9193" i="1" l="1"/>
  <c r="AQ9194" i="1"/>
  <c r="AR9194" i="1" l="1"/>
  <c r="AQ9195" i="1" s="1"/>
  <c r="AR9195" i="1" l="1"/>
  <c r="AQ9196" i="1" s="1"/>
  <c r="AP9194" i="1"/>
  <c r="AR9196" i="1" l="1"/>
  <c r="AQ9197" i="1" s="1"/>
  <c r="AP9195" i="1"/>
  <c r="AR9197" i="1" l="1"/>
  <c r="AP9196" i="1"/>
  <c r="AQ9198" i="1" l="1"/>
  <c r="AP9197" i="1"/>
  <c r="AR9198" i="1" l="1"/>
  <c r="AP9198" i="1" l="1"/>
  <c r="AQ9199" i="1"/>
  <c r="AR9199" i="1" l="1"/>
  <c r="AQ9200" i="1" s="1"/>
  <c r="AR9200" i="1" l="1"/>
  <c r="AP9199" i="1"/>
  <c r="AQ9201" i="1" l="1"/>
  <c r="AP9200" i="1"/>
  <c r="AR9201" i="1" l="1"/>
  <c r="AQ9202" i="1" s="1"/>
  <c r="AR9202" i="1" l="1"/>
  <c r="AP9201" i="1"/>
  <c r="AP9202" i="1" l="1"/>
  <c r="AQ9203" i="1"/>
  <c r="AR9203" i="1" l="1"/>
  <c r="AQ9204" i="1" s="1"/>
  <c r="AP9203" i="1" l="1"/>
  <c r="AR9204" i="1"/>
  <c r="AQ9205" i="1" s="1"/>
  <c r="AD373" i="1" l="1"/>
  <c r="AR9205" i="1"/>
  <c r="AQ9206" i="1" s="1"/>
  <c r="AP9204" i="1"/>
  <c r="AE373" i="1" l="1"/>
  <c r="AP9205" i="1"/>
  <c r="AC373" i="1" s="1"/>
  <c r="AR9206" i="1"/>
  <c r="AQ9207" i="1" s="1"/>
  <c r="AP9206" i="1" l="1"/>
  <c r="AR9207" i="1"/>
  <c r="AP9207" i="1" l="1"/>
  <c r="AQ9208" i="1"/>
  <c r="AR9208" i="1" l="1"/>
  <c r="AQ9209" i="1" s="1"/>
  <c r="AR9209" i="1" l="1"/>
  <c r="AQ9210" i="1" s="1"/>
  <c r="AP9208" i="1"/>
  <c r="AR9210" i="1" l="1"/>
  <c r="AQ9211" i="1" s="1"/>
  <c r="AP9209" i="1"/>
  <c r="AR9211" i="1" l="1"/>
  <c r="AQ9212" i="1" s="1"/>
  <c r="AP9210" i="1"/>
  <c r="AR9212" i="1" l="1"/>
  <c r="AQ9213" i="1" s="1"/>
  <c r="AP9211" i="1"/>
  <c r="AR9213" i="1" l="1"/>
  <c r="AP9212" i="1"/>
  <c r="AP9213" i="1" l="1"/>
  <c r="AQ9214" i="1"/>
  <c r="AR9214" i="1" l="1"/>
  <c r="AQ9215" i="1" s="1"/>
  <c r="AR9215" i="1" l="1"/>
  <c r="AP9214" i="1"/>
  <c r="AP9215" i="1" l="1"/>
  <c r="AQ9216" i="1"/>
  <c r="AR9216" i="1" l="1"/>
  <c r="AQ9217" i="1" s="1"/>
  <c r="AP9216" i="1" l="1"/>
  <c r="AR9217" i="1"/>
  <c r="AQ9218" i="1" s="1"/>
  <c r="AP9217" i="1" l="1"/>
  <c r="AR9218" i="1"/>
  <c r="AQ9219" i="1" s="1"/>
  <c r="AP9218" i="1" l="1"/>
  <c r="AR9219" i="1"/>
  <c r="AQ9220" i="1" s="1"/>
  <c r="AR9220" i="1" l="1"/>
  <c r="AQ9221" i="1" s="1"/>
  <c r="AP9219" i="1"/>
  <c r="AR9221" i="1" l="1"/>
  <c r="AQ9222" i="1" s="1"/>
  <c r="AP9220" i="1"/>
  <c r="AR9222" i="1" l="1"/>
  <c r="AQ9223" i="1" s="1"/>
  <c r="AP9221" i="1"/>
  <c r="AR9223" i="1" l="1"/>
  <c r="AQ9224" i="1" s="1"/>
  <c r="AP9222" i="1"/>
  <c r="AR9224" i="1" l="1"/>
  <c r="AQ9225" i="1" s="1"/>
  <c r="AP9223" i="1"/>
  <c r="AR9225" i="1" l="1"/>
  <c r="AQ9226" i="1" s="1"/>
  <c r="AP9224" i="1"/>
  <c r="AR9226" i="1" l="1"/>
  <c r="AQ9227" i="1" s="1"/>
  <c r="AP9225" i="1"/>
  <c r="AR9227" i="1" l="1"/>
  <c r="AQ9228" i="1" s="1"/>
  <c r="AP9226" i="1"/>
  <c r="AR9228" i="1" l="1"/>
  <c r="AQ9229" i="1" s="1"/>
  <c r="AP9227" i="1"/>
  <c r="AR9229" i="1" l="1"/>
  <c r="AQ9230" i="1" s="1"/>
  <c r="AP9228" i="1"/>
  <c r="AD374" i="1" l="1"/>
  <c r="AR9230" i="1"/>
  <c r="AQ9231" i="1" s="1"/>
  <c r="AP9229" i="1"/>
  <c r="AR9231" i="1" l="1"/>
  <c r="AQ9232" i="1" s="1"/>
  <c r="AP9230" i="1"/>
  <c r="AC374" i="1" s="1"/>
  <c r="AE374" i="1"/>
  <c r="AR9232" i="1" l="1"/>
  <c r="AQ9233" i="1" s="1"/>
  <c r="AP9231" i="1"/>
  <c r="AR9233" i="1" l="1"/>
  <c r="AP9232" i="1"/>
  <c r="AP9233" i="1" l="1"/>
  <c r="AQ9234" i="1"/>
  <c r="AR9234" i="1" l="1"/>
  <c r="AQ9235" i="1" s="1"/>
  <c r="AR9235" i="1" l="1"/>
  <c r="AQ9236" i="1" s="1"/>
  <c r="AP9234" i="1"/>
  <c r="AR9236" i="1" l="1"/>
  <c r="AP9235" i="1"/>
  <c r="AP9236" i="1" l="1"/>
  <c r="AQ9237" i="1"/>
  <c r="AR9237" i="1" l="1"/>
  <c r="AP9237" i="1" l="1"/>
  <c r="AQ9238" i="1"/>
  <c r="AR9238" i="1" l="1"/>
  <c r="AQ9239" i="1" s="1"/>
  <c r="AR9239" i="1" l="1"/>
  <c r="AQ9240" i="1" s="1"/>
  <c r="AP9238" i="1"/>
  <c r="AR9240" i="1" l="1"/>
  <c r="AQ9241" i="1" s="1"/>
  <c r="AP9239" i="1"/>
  <c r="AR9241" i="1" l="1"/>
  <c r="AQ9242" i="1" s="1"/>
  <c r="AP9240" i="1"/>
  <c r="AR9242" i="1" l="1"/>
  <c r="AQ9243" i="1" s="1"/>
  <c r="AP9241" i="1"/>
  <c r="AR9243" i="1" l="1"/>
  <c r="AQ9244" i="1" s="1"/>
  <c r="AP9242" i="1"/>
  <c r="AR9244" i="1" l="1"/>
  <c r="AQ9245" i="1" s="1"/>
  <c r="AP9243" i="1"/>
  <c r="AR9245" i="1" l="1"/>
  <c r="AQ9246" i="1" s="1"/>
  <c r="AP9244" i="1"/>
  <c r="AR9246" i="1" l="1"/>
  <c r="AQ9247" i="1" s="1"/>
  <c r="AP9245" i="1"/>
  <c r="AR9247" i="1" l="1"/>
  <c r="AP9246" i="1"/>
  <c r="AQ9248" i="1" l="1"/>
  <c r="AP9247" i="1"/>
  <c r="AR9248" i="1" l="1"/>
  <c r="AQ9249" i="1" s="1"/>
  <c r="AR9249" i="1" l="1"/>
  <c r="AQ9250" i="1" s="1"/>
  <c r="AP9248" i="1"/>
  <c r="AP9249" i="1" l="1"/>
  <c r="AR9250" i="1"/>
  <c r="AQ9251" i="1" s="1"/>
  <c r="AR9251" i="1" l="1"/>
  <c r="AP9250" i="1"/>
  <c r="AP9251" i="1" l="1"/>
  <c r="AQ9252" i="1"/>
  <c r="AR9252" i="1" l="1"/>
  <c r="AP9252" i="1" l="1"/>
  <c r="AQ9253" i="1"/>
  <c r="AR9253" i="1" l="1"/>
  <c r="AQ9254" i="1" s="1"/>
  <c r="AR9254" i="1" l="1"/>
  <c r="AQ9255" i="1" s="1"/>
  <c r="AP9253" i="1"/>
  <c r="AD375" i="1" l="1"/>
  <c r="AR9255" i="1"/>
  <c r="AP9254" i="1"/>
  <c r="AE375" i="1" l="1"/>
  <c r="AP9255" i="1"/>
  <c r="AC375" i="1" s="1"/>
  <c r="AQ9256" i="1"/>
  <c r="AR9256" i="1" l="1"/>
  <c r="AP9256" i="1" l="1"/>
  <c r="AQ9257" i="1"/>
  <c r="AR9257" i="1" l="1"/>
  <c r="AP9257" i="1" l="1"/>
  <c r="AQ9258" i="1"/>
  <c r="AR9258" i="1" l="1"/>
  <c r="AQ9259" i="1" s="1"/>
  <c r="AR9259" i="1" l="1"/>
  <c r="AQ9260" i="1" s="1"/>
  <c r="AP9258" i="1"/>
  <c r="AR9260" i="1" l="1"/>
  <c r="AQ9261" i="1" s="1"/>
  <c r="AP9259" i="1"/>
  <c r="AR9261" i="1" l="1"/>
  <c r="AQ9262" i="1" s="1"/>
  <c r="AP9260" i="1"/>
  <c r="AR9262" i="1" l="1"/>
  <c r="AQ9263" i="1" s="1"/>
  <c r="AP9261" i="1"/>
  <c r="AR9263" i="1" l="1"/>
  <c r="AQ9264" i="1" s="1"/>
  <c r="AP9262" i="1"/>
  <c r="AR9264" i="1" l="1"/>
  <c r="AP9263" i="1"/>
  <c r="AQ9265" i="1" l="1"/>
  <c r="AP9264" i="1"/>
  <c r="AR9265" i="1" l="1"/>
  <c r="AP9265" i="1" l="1"/>
  <c r="AQ9266" i="1"/>
  <c r="AR9266" i="1" l="1"/>
  <c r="AQ9267" i="1" l="1"/>
  <c r="AP9266" i="1"/>
  <c r="AR9267" i="1" l="1"/>
  <c r="AP9267" i="1" l="1"/>
  <c r="AQ9268" i="1"/>
  <c r="AR9268" i="1" l="1"/>
  <c r="AQ9269" i="1" s="1"/>
  <c r="AR9269" i="1" l="1"/>
  <c r="AQ9270" i="1" s="1"/>
  <c r="AP9268" i="1"/>
  <c r="AR9270" i="1" l="1"/>
  <c r="AP9269" i="1"/>
  <c r="AQ9271" i="1" l="1"/>
  <c r="AP9270" i="1"/>
  <c r="AR9271" i="1" l="1"/>
  <c r="AQ9272" i="1" s="1"/>
  <c r="AR9272" i="1" l="1"/>
  <c r="AQ9273" i="1" s="1"/>
  <c r="AP9271" i="1"/>
  <c r="AR9273" i="1" l="1"/>
  <c r="AP9272" i="1"/>
  <c r="AQ9274" i="1" l="1"/>
  <c r="AP9273" i="1"/>
  <c r="AR9274" i="1" l="1"/>
  <c r="AQ9275" i="1" l="1"/>
  <c r="AP9274" i="1"/>
  <c r="AR9275" i="1" l="1"/>
  <c r="AQ9276" i="1" s="1"/>
  <c r="AR9276" i="1" l="1"/>
  <c r="AQ9277" i="1" s="1"/>
  <c r="AP9275" i="1"/>
  <c r="AR9277" i="1" l="1"/>
  <c r="AP9276" i="1"/>
  <c r="AP9277" i="1" l="1"/>
  <c r="AQ9278" i="1"/>
  <c r="AR9278" i="1" l="1"/>
  <c r="AQ9279" i="1" s="1"/>
  <c r="AP9278" i="1" l="1"/>
  <c r="AR9279" i="1"/>
  <c r="AQ9280" i="1" s="1"/>
  <c r="AD376" i="1" l="1"/>
  <c r="AR9280" i="1"/>
  <c r="AQ9281" i="1" s="1"/>
  <c r="AP9279" i="1"/>
  <c r="AR9281" i="1" l="1"/>
  <c r="AQ9282" i="1" s="1"/>
  <c r="AP9280" i="1"/>
  <c r="AC376" i="1" s="1"/>
  <c r="AE376" i="1"/>
  <c r="AR9282" i="1" l="1"/>
  <c r="AQ9283" i="1" s="1"/>
  <c r="AP9281" i="1"/>
  <c r="AR9283" i="1" l="1"/>
  <c r="AQ9284" i="1" s="1"/>
  <c r="AP9282" i="1"/>
  <c r="AR9284" i="1" l="1"/>
  <c r="AP9283" i="1"/>
  <c r="AP9284" i="1" l="1"/>
  <c r="AQ9285" i="1"/>
  <c r="AR9285" i="1" l="1"/>
  <c r="AQ9286" i="1" s="1"/>
  <c r="AP9285" i="1" l="1"/>
  <c r="AR9286" i="1"/>
  <c r="AQ9287" i="1" s="1"/>
  <c r="AR9287" i="1" l="1"/>
  <c r="AQ9288" i="1" s="1"/>
  <c r="AP9286" i="1"/>
  <c r="AR9288" i="1" l="1"/>
  <c r="AP9287" i="1"/>
  <c r="AP9288" i="1" l="1"/>
  <c r="AQ9289" i="1"/>
  <c r="AR9289" i="1" l="1"/>
  <c r="AP9289" i="1" l="1"/>
  <c r="AQ9290" i="1"/>
  <c r="AR9290" i="1" l="1"/>
  <c r="AQ9291" i="1" s="1"/>
  <c r="AP9290" i="1" l="1"/>
  <c r="AR9291" i="1"/>
  <c r="AQ9292" i="1" s="1"/>
  <c r="AR9292" i="1" l="1"/>
  <c r="AQ9293" i="1" s="1"/>
  <c r="AP9291" i="1"/>
  <c r="AR9293" i="1" l="1"/>
  <c r="AQ9294" i="1" s="1"/>
  <c r="AP9292" i="1"/>
  <c r="AR9294" i="1" l="1"/>
  <c r="AQ9295" i="1" s="1"/>
  <c r="AP9293" i="1"/>
  <c r="AR9295" i="1" l="1"/>
  <c r="AP9294" i="1"/>
  <c r="AQ9296" i="1" l="1"/>
  <c r="AP9295" i="1"/>
  <c r="AR9296" i="1" l="1"/>
  <c r="AQ9297" i="1" s="1"/>
  <c r="AR9297" i="1" l="1"/>
  <c r="AQ9298" i="1" s="1"/>
  <c r="AP9296" i="1"/>
  <c r="AR9298" i="1" l="1"/>
  <c r="AP9297" i="1"/>
  <c r="AP9298" i="1" l="1"/>
  <c r="AQ9299" i="1"/>
  <c r="AR9299" i="1" l="1"/>
  <c r="AQ9300" i="1" s="1"/>
  <c r="AR9300" i="1" l="1"/>
  <c r="AQ9301" i="1" s="1"/>
  <c r="AP9299" i="1"/>
  <c r="AR9301" i="1" l="1"/>
  <c r="AQ9302" i="1"/>
  <c r="AP9300" i="1"/>
  <c r="AR9302" i="1" l="1"/>
  <c r="AQ9303" i="1"/>
  <c r="AP9301" i="1"/>
  <c r="AR9303" i="1" l="1"/>
  <c r="AQ9304" i="1" s="1"/>
  <c r="AP9302" i="1"/>
  <c r="AR9304" i="1" l="1"/>
  <c r="AQ9305" i="1" s="1"/>
  <c r="AP9303" i="1"/>
  <c r="AD377" i="1" l="1"/>
  <c r="AR9305" i="1"/>
  <c r="AQ9306" i="1" s="1"/>
  <c r="AP9304" i="1"/>
  <c r="AR9306" i="1" l="1"/>
  <c r="AE377" i="1"/>
  <c r="AP9305" i="1"/>
  <c r="AC377" i="1" s="1"/>
  <c r="AP9306" i="1" l="1"/>
  <c r="AQ9307" i="1"/>
  <c r="AR9307" i="1" l="1"/>
  <c r="AQ9308" i="1" s="1"/>
  <c r="AR9308" i="1" l="1"/>
  <c r="AQ9309" i="1" s="1"/>
  <c r="AP9307" i="1"/>
  <c r="AR9309" i="1" l="1"/>
  <c r="AQ9310" i="1" s="1"/>
  <c r="AP9308" i="1"/>
  <c r="AR9310" i="1" l="1"/>
  <c r="AQ9311" i="1" s="1"/>
  <c r="AP9309" i="1"/>
  <c r="AR9311" i="1" l="1"/>
  <c r="AP9310" i="1"/>
  <c r="AP9311" i="1" l="1"/>
  <c r="AQ9312" i="1"/>
  <c r="AR9312" i="1" l="1"/>
  <c r="AQ9313" i="1" s="1"/>
  <c r="AP9312" i="1" l="1"/>
  <c r="AR9313" i="1"/>
  <c r="AQ9314" i="1" s="1"/>
  <c r="AP9313" i="1" l="1"/>
  <c r="AR9314" i="1"/>
  <c r="AP9314" i="1" l="1"/>
  <c r="AQ9315" i="1"/>
  <c r="AR9315" i="1" l="1"/>
  <c r="AQ9316" i="1" s="1"/>
  <c r="AR9316" i="1" l="1"/>
  <c r="AQ9317" i="1" s="1"/>
  <c r="AP9315" i="1"/>
  <c r="AR9317" i="1" l="1"/>
  <c r="AQ9318" i="1"/>
  <c r="AP9316" i="1"/>
  <c r="AR9318" i="1" l="1"/>
  <c r="AP9317" i="1"/>
  <c r="AP9318" i="1" l="1"/>
  <c r="AQ9319" i="1"/>
  <c r="AR9319" i="1" l="1"/>
  <c r="AQ9320" i="1" s="1"/>
  <c r="AR9320" i="1" l="1"/>
  <c r="AP9319" i="1"/>
  <c r="AQ9321" i="1" l="1"/>
  <c r="AP9320" i="1"/>
  <c r="AR9321" i="1" l="1"/>
  <c r="AQ9322" i="1" l="1"/>
  <c r="AP9321" i="1"/>
  <c r="AR9322" i="1" l="1"/>
  <c r="AQ9323" i="1" s="1"/>
  <c r="AR9323" i="1" l="1"/>
  <c r="AQ9324" i="1" s="1"/>
  <c r="AP9322" i="1"/>
  <c r="AR9324" i="1" l="1"/>
  <c r="AQ9325" i="1"/>
  <c r="AP9323" i="1"/>
  <c r="AR9325" i="1" l="1"/>
  <c r="AP9324" i="1"/>
  <c r="AP9325" i="1" l="1"/>
  <c r="AQ9326" i="1"/>
  <c r="AR9326" i="1" l="1"/>
  <c r="AQ9327" i="1" s="1"/>
  <c r="AR9327" i="1" l="1"/>
  <c r="AQ9328" i="1" s="1"/>
  <c r="AP9326" i="1"/>
  <c r="AR9328" i="1" l="1"/>
  <c r="AQ9329" i="1" s="1"/>
  <c r="AP9327" i="1"/>
  <c r="AR9329" i="1" l="1"/>
  <c r="AP9328" i="1"/>
  <c r="AP9329" i="1" l="1"/>
  <c r="AQ9330" i="1"/>
  <c r="AD378" i="1" l="1"/>
  <c r="AR9330" i="1"/>
  <c r="AQ9331" i="1" s="1"/>
  <c r="AR9331" i="1" l="1"/>
  <c r="AE378" i="1"/>
  <c r="AP9330" i="1"/>
  <c r="AC378" i="1" s="1"/>
  <c r="AP9331" i="1" l="1"/>
  <c r="AQ9332" i="1"/>
  <c r="AR9332" i="1" l="1"/>
  <c r="AQ9333" i="1" s="1"/>
  <c r="AR9333" i="1" l="1"/>
  <c r="AP9332" i="1"/>
  <c r="AQ9334" i="1" l="1"/>
  <c r="AP9333" i="1"/>
  <c r="AR9334" i="1" l="1"/>
  <c r="AQ9335" i="1" s="1"/>
  <c r="AR9335" i="1" l="1"/>
  <c r="AQ9336" i="1" s="1"/>
  <c r="AP9334" i="1"/>
  <c r="AR9336" i="1" l="1"/>
  <c r="AQ9337" i="1" s="1"/>
  <c r="AP9335" i="1"/>
  <c r="AR9337" i="1" l="1"/>
  <c r="AP9336" i="1"/>
  <c r="AP9337" i="1" l="1"/>
  <c r="AQ9338" i="1"/>
  <c r="AR9338" i="1" l="1"/>
  <c r="AQ9339" i="1" s="1"/>
  <c r="AR9339" i="1" l="1"/>
  <c r="AQ9340" i="1" s="1"/>
  <c r="AP9338" i="1"/>
  <c r="AR9340" i="1" l="1"/>
  <c r="AP9339" i="1"/>
  <c r="AP9340" i="1" l="1"/>
  <c r="AQ9341" i="1"/>
  <c r="AR9341" i="1" l="1"/>
  <c r="AQ9342" i="1" s="1"/>
  <c r="AP9341" i="1" l="1"/>
  <c r="AR9342" i="1"/>
  <c r="AQ9343" i="1" s="1"/>
  <c r="AR9343" i="1" l="1"/>
  <c r="AP9342" i="1"/>
  <c r="AP9343" i="1" l="1"/>
  <c r="AQ9344" i="1"/>
  <c r="AR9344" i="1" l="1"/>
  <c r="AQ9345" i="1" s="1"/>
  <c r="AP9344" i="1" l="1"/>
  <c r="AR9345" i="1"/>
  <c r="AQ9346" i="1" s="1"/>
  <c r="AR9346" i="1" l="1"/>
  <c r="AQ9347" i="1" s="1"/>
  <c r="AP9345" i="1"/>
  <c r="AR9347" i="1" l="1"/>
  <c r="AQ9348" i="1" s="1"/>
  <c r="AP9346" i="1"/>
  <c r="AR9348" i="1" l="1"/>
  <c r="AP9347" i="1"/>
  <c r="AP9348" i="1" l="1"/>
  <c r="AQ9349" i="1"/>
  <c r="AR9349" i="1" l="1"/>
  <c r="AQ9350" i="1" s="1"/>
  <c r="AR9350" i="1" l="1"/>
  <c r="AQ9351" i="1" s="1"/>
  <c r="AP9349" i="1"/>
  <c r="AR9351" i="1" l="1"/>
  <c r="AQ9352" i="1" s="1"/>
  <c r="AP9350" i="1"/>
  <c r="AR9352" i="1" l="1"/>
  <c r="AP9351" i="1"/>
  <c r="AQ9353" i="1" l="1"/>
  <c r="AP9352" i="1"/>
  <c r="AR9353" i="1" l="1"/>
  <c r="AQ9354" i="1" l="1"/>
  <c r="AP9353" i="1"/>
  <c r="AR9354" i="1" l="1"/>
  <c r="AQ9355" i="1" s="1"/>
  <c r="AD379" i="1" l="1"/>
  <c r="AR9355" i="1"/>
  <c r="AQ9356" i="1" s="1"/>
  <c r="AP9354" i="1"/>
  <c r="AR9356" i="1" l="1"/>
  <c r="AE379" i="1"/>
  <c r="AP9355" i="1"/>
  <c r="AC379" i="1" s="1"/>
  <c r="AP9356" i="1" l="1"/>
  <c r="AQ9357" i="1"/>
  <c r="AR9357" i="1" l="1"/>
  <c r="AQ9358" i="1" s="1"/>
  <c r="AR9358" i="1" l="1"/>
  <c r="AP9357" i="1"/>
  <c r="AQ9359" i="1" l="1"/>
  <c r="AP9358" i="1"/>
  <c r="AR9359" i="1" l="1"/>
  <c r="AQ9360" i="1" l="1"/>
  <c r="AP9359" i="1"/>
  <c r="AR9360" i="1" l="1"/>
  <c r="AQ9361" i="1" l="1"/>
  <c r="AP9360" i="1"/>
  <c r="AR9361" i="1" l="1"/>
  <c r="AP9361" i="1" l="1"/>
  <c r="AQ9362" i="1"/>
  <c r="AR9362" i="1" l="1"/>
  <c r="AQ9363" i="1" s="1"/>
  <c r="AR9363" i="1" l="1"/>
  <c r="AQ9364" i="1" s="1"/>
  <c r="AP9362" i="1"/>
  <c r="AR9364" i="1" l="1"/>
  <c r="AP9363" i="1"/>
  <c r="AP9364" i="1" l="1"/>
  <c r="AQ9365" i="1"/>
  <c r="AR9365" i="1" l="1"/>
  <c r="AQ9366" i="1" s="1"/>
  <c r="AR9366" i="1" l="1"/>
  <c r="AQ9367" i="1" s="1"/>
  <c r="AP9365" i="1"/>
  <c r="AR9367" i="1" l="1"/>
  <c r="AQ9368" i="1" s="1"/>
  <c r="AP9366" i="1"/>
  <c r="AR9368" i="1" l="1"/>
  <c r="AP9367" i="1"/>
  <c r="AP9368" i="1" l="1"/>
  <c r="AQ9369" i="1"/>
  <c r="AR9369" i="1" l="1"/>
  <c r="AQ9370" i="1" s="1"/>
  <c r="AR9370" i="1" l="1"/>
  <c r="AQ9371" i="1" s="1"/>
  <c r="AP9369" i="1"/>
  <c r="AR9371" i="1" l="1"/>
  <c r="AP9370" i="1"/>
  <c r="AP9371" i="1" l="1"/>
  <c r="AQ9372" i="1"/>
  <c r="AR9372" i="1" l="1"/>
  <c r="AQ9373" i="1" s="1"/>
  <c r="AR9373" i="1" l="1"/>
  <c r="AP9372" i="1"/>
  <c r="AP9373" i="1" l="1"/>
  <c r="AQ9374" i="1"/>
  <c r="AR9374" i="1" l="1"/>
  <c r="AQ9375" i="1" s="1"/>
  <c r="AR9375" i="1" l="1"/>
  <c r="AQ9376" i="1" s="1"/>
  <c r="AP9374" i="1"/>
  <c r="AR9376" i="1" l="1"/>
  <c r="AQ9377" i="1" s="1"/>
  <c r="AP9375" i="1"/>
  <c r="AR9377" i="1" l="1"/>
  <c r="AQ9378" i="1" s="1"/>
  <c r="AP9376" i="1"/>
  <c r="AR9378" i="1" l="1"/>
  <c r="AP9377" i="1"/>
  <c r="AP9378" i="1" l="1"/>
  <c r="AQ9379" i="1"/>
  <c r="AR9379" i="1" l="1"/>
  <c r="AQ9380" i="1" s="1"/>
  <c r="AD380" i="1" l="1"/>
  <c r="AR9380" i="1"/>
  <c r="AP9379" i="1"/>
  <c r="AE380" i="1" l="1"/>
  <c r="AP9380" i="1"/>
  <c r="AC380" i="1" s="1"/>
  <c r="AQ9381" i="1"/>
  <c r="AR9381" i="1" l="1"/>
  <c r="AQ9382" i="1" l="1"/>
  <c r="AP9381" i="1"/>
  <c r="AR9382" i="1" l="1"/>
  <c r="AQ9383" i="1" s="1"/>
  <c r="AR9383" i="1" l="1"/>
  <c r="AQ9384" i="1" s="1"/>
  <c r="AP9382" i="1"/>
  <c r="AR9384" i="1" l="1"/>
  <c r="AP9383" i="1"/>
  <c r="AP9384" i="1" l="1"/>
  <c r="AQ9385" i="1"/>
  <c r="AR9385" i="1" l="1"/>
  <c r="AQ9386" i="1" s="1"/>
  <c r="AP9385" i="1" l="1"/>
  <c r="AR9386" i="1"/>
  <c r="AQ9387" i="1" s="1"/>
  <c r="AR9387" i="1" l="1"/>
  <c r="AQ9388" i="1" s="1"/>
  <c r="AP9386" i="1"/>
  <c r="AR9388" i="1" l="1"/>
  <c r="AP9387" i="1"/>
  <c r="AP9388" i="1" l="1"/>
  <c r="AQ9389" i="1"/>
  <c r="AR9389" i="1" l="1"/>
  <c r="AQ9390" i="1" s="1"/>
  <c r="AP9389" i="1" l="1"/>
  <c r="AR9390" i="1"/>
  <c r="AQ9391" i="1" s="1"/>
  <c r="AP9390" i="1" l="1"/>
  <c r="AR9391" i="1"/>
  <c r="AQ9392" i="1" s="1"/>
  <c r="AR9392" i="1" l="1"/>
  <c r="AQ9393" i="1" s="1"/>
  <c r="AP9391" i="1"/>
  <c r="AR9393" i="1" l="1"/>
  <c r="AP9392" i="1"/>
  <c r="AP9393" i="1" l="1"/>
  <c r="AQ9394" i="1"/>
  <c r="AR9394" i="1" l="1"/>
  <c r="AP9394" i="1" l="1"/>
  <c r="AQ9395" i="1"/>
  <c r="AR9395" i="1" l="1"/>
  <c r="AQ9396" i="1" s="1"/>
  <c r="AR9396" i="1" l="1"/>
  <c r="AQ9397" i="1" s="1"/>
  <c r="AP9395" i="1"/>
  <c r="AR9397" i="1" l="1"/>
  <c r="AQ9398" i="1" s="1"/>
  <c r="AP9396" i="1"/>
  <c r="AR9398" i="1" l="1"/>
  <c r="AP9397" i="1"/>
  <c r="AP9398" i="1" l="1"/>
  <c r="AQ9399" i="1"/>
  <c r="AR9399" i="1" l="1"/>
  <c r="AP9399" i="1" l="1"/>
  <c r="AQ9400" i="1"/>
  <c r="AR9400" i="1" l="1"/>
  <c r="AP9400" i="1" l="1"/>
  <c r="AQ9401" i="1"/>
  <c r="AR9401" i="1" l="1"/>
  <c r="AP9401" i="1" l="1"/>
  <c r="AQ9402" i="1"/>
  <c r="AR9402" i="1" l="1"/>
  <c r="AQ9403" i="1" s="1"/>
  <c r="AR9403" i="1" l="1"/>
  <c r="AQ9404" i="1" s="1"/>
  <c r="AP9402" i="1"/>
  <c r="AR9404" i="1" l="1"/>
  <c r="AP9403" i="1"/>
  <c r="AQ9405" i="1" l="1"/>
  <c r="AP9404" i="1"/>
  <c r="AD381" i="1" l="1"/>
  <c r="AR9405" i="1"/>
  <c r="AP9405" i="1" l="1"/>
  <c r="AC381" i="1" s="1"/>
  <c r="AE381" i="1"/>
  <c r="AQ9406" i="1"/>
  <c r="AR9406" i="1" l="1"/>
  <c r="AQ9407" i="1" s="1"/>
  <c r="AR9407" i="1" l="1"/>
  <c r="AQ9408" i="1" s="1"/>
  <c r="AP9406" i="1"/>
  <c r="AR9408" i="1" l="1"/>
  <c r="AQ9409" i="1" s="1"/>
  <c r="AP9407" i="1"/>
  <c r="AR9409" i="1" l="1"/>
  <c r="AQ9410" i="1"/>
  <c r="AP9408" i="1"/>
  <c r="AR9410" i="1" l="1"/>
  <c r="AQ9411" i="1" s="1"/>
  <c r="AP9409" i="1"/>
  <c r="AR9411" i="1" l="1"/>
  <c r="AQ9412" i="1" s="1"/>
  <c r="AP9410" i="1"/>
  <c r="AR9412" i="1" l="1"/>
  <c r="AQ9413" i="1" s="1"/>
  <c r="AP9411" i="1"/>
  <c r="AR9413" i="1" l="1"/>
  <c r="AQ9414" i="1" s="1"/>
  <c r="AP9412" i="1"/>
  <c r="AP9413" i="1" l="1"/>
  <c r="AR9414" i="1"/>
  <c r="AQ9415" i="1" s="1"/>
  <c r="AR9415" i="1" l="1"/>
  <c r="AQ9416" i="1" s="1"/>
  <c r="AP9414" i="1"/>
  <c r="AR9416" i="1" l="1"/>
  <c r="AP9415" i="1"/>
  <c r="AP9416" i="1" l="1"/>
  <c r="AQ9417" i="1"/>
  <c r="AR9417" i="1" l="1"/>
  <c r="AQ9418" i="1" s="1"/>
  <c r="AR9418" i="1" l="1"/>
  <c r="AQ9419" i="1" s="1"/>
  <c r="AP9417" i="1"/>
  <c r="AP9418" i="1" l="1"/>
  <c r="AR9419" i="1"/>
  <c r="AQ9420" i="1" s="1"/>
  <c r="AR9420" i="1" l="1"/>
  <c r="AP9419" i="1"/>
  <c r="AP9420" i="1" l="1"/>
  <c r="AQ9421" i="1"/>
  <c r="AR9421" i="1" l="1"/>
  <c r="AQ9422" i="1" s="1"/>
  <c r="AR9422" i="1" l="1"/>
  <c r="AQ9423" i="1" s="1"/>
  <c r="AP9421" i="1"/>
  <c r="AR9423" i="1" l="1"/>
  <c r="AP9422" i="1"/>
  <c r="AP9423" i="1" l="1"/>
  <c r="AQ9424" i="1"/>
  <c r="AR9424" i="1" l="1"/>
  <c r="AQ9425" i="1" s="1"/>
  <c r="AR9425" i="1" l="1"/>
  <c r="AP9424" i="1"/>
  <c r="AP9425" i="1" l="1"/>
  <c r="AQ9426" i="1"/>
  <c r="AR9426" i="1" l="1"/>
  <c r="AQ9427" i="1" s="1"/>
  <c r="AP9426" i="1" l="1"/>
  <c r="AR9427" i="1"/>
  <c r="AP9427" i="1" l="1"/>
  <c r="AQ9428" i="1"/>
  <c r="AR9428" i="1" l="1"/>
  <c r="AQ9429" i="1" s="1"/>
  <c r="AR9429" i="1" l="1"/>
  <c r="AP9428" i="1"/>
  <c r="AP9429" i="1" l="1"/>
  <c r="AQ9430" i="1"/>
  <c r="AD382" i="1" l="1"/>
  <c r="AR9430" i="1"/>
  <c r="AQ9431" i="1" s="1"/>
  <c r="AR9431" i="1" l="1"/>
  <c r="AQ9432" i="1"/>
  <c r="AE382" i="1"/>
  <c r="AP9430" i="1"/>
  <c r="AC382" i="1" s="1"/>
  <c r="AR9432" i="1" l="1"/>
  <c r="AQ9433" i="1" s="1"/>
  <c r="AP9431" i="1"/>
  <c r="AR9433" i="1" l="1"/>
  <c r="AP9432" i="1"/>
  <c r="AP9433" i="1" l="1"/>
  <c r="AQ9434" i="1"/>
  <c r="AR9434" i="1" l="1"/>
  <c r="AP9434" i="1" l="1"/>
  <c r="AQ9435" i="1"/>
  <c r="AR9435" i="1" l="1"/>
  <c r="AQ9436" i="1" s="1"/>
  <c r="AR9436" i="1" l="1"/>
  <c r="AP9435" i="1"/>
  <c r="AP9436" i="1" l="1"/>
  <c r="AQ9437" i="1"/>
  <c r="AR9437" i="1" l="1"/>
  <c r="AQ9438" i="1" s="1"/>
  <c r="AP9437" i="1" l="1"/>
  <c r="AR9438" i="1"/>
  <c r="AQ9439" i="1" s="1"/>
  <c r="AP9438" i="1" l="1"/>
  <c r="AR9439" i="1"/>
  <c r="AQ9440" i="1" s="1"/>
  <c r="AR9440" i="1" l="1"/>
  <c r="AQ9441" i="1" s="1"/>
  <c r="AP9439" i="1"/>
  <c r="AR9441" i="1" l="1"/>
  <c r="AQ9442" i="1" s="1"/>
  <c r="AP9440" i="1"/>
  <c r="AR9442" i="1" l="1"/>
  <c r="AQ9443" i="1"/>
  <c r="AP9441" i="1"/>
  <c r="AR9443" i="1" l="1"/>
  <c r="AQ9444" i="1" s="1"/>
  <c r="AP9442" i="1"/>
  <c r="AR9444" i="1" l="1"/>
  <c r="AQ9445" i="1" s="1"/>
  <c r="AP9443" i="1"/>
  <c r="AR9445" i="1" l="1"/>
  <c r="AQ9446" i="1" s="1"/>
  <c r="AP9444" i="1"/>
  <c r="AR9446" i="1" l="1"/>
  <c r="AQ9447" i="1" s="1"/>
  <c r="AP9445" i="1"/>
  <c r="AR9447" i="1" l="1"/>
  <c r="AP9446" i="1"/>
  <c r="AP9447" i="1" l="1"/>
  <c r="AQ9448" i="1"/>
  <c r="AR9448" i="1" l="1"/>
  <c r="AQ9449" i="1" s="1"/>
  <c r="AR9449" i="1" l="1"/>
  <c r="AQ9450" i="1" s="1"/>
  <c r="AP9448" i="1"/>
  <c r="AR9450" i="1" l="1"/>
  <c r="AP9449" i="1"/>
  <c r="AP9450" i="1" l="1"/>
  <c r="AQ9451" i="1"/>
  <c r="AR9451" i="1" l="1"/>
  <c r="AQ9452" i="1" s="1"/>
  <c r="AR9452" i="1" l="1"/>
  <c r="AQ9453" i="1" s="1"/>
  <c r="AP9451" i="1"/>
  <c r="AR9453" i="1" l="1"/>
  <c r="AP9452" i="1"/>
  <c r="AQ9454" i="1" l="1"/>
  <c r="AP9453" i="1"/>
  <c r="AR9454" i="1" l="1"/>
  <c r="AQ9455" i="1" s="1"/>
  <c r="AP9454" i="1" l="1"/>
  <c r="AD383" i="1"/>
  <c r="AR9455" i="1"/>
  <c r="AQ9456" i="1" s="1"/>
  <c r="AR9456" i="1" l="1"/>
  <c r="AQ9457" i="1" s="1"/>
  <c r="AP9455" i="1"/>
  <c r="AC383" i="1" s="1"/>
  <c r="AE383" i="1"/>
  <c r="AR9457" i="1" l="1"/>
  <c r="AP9456" i="1"/>
  <c r="AP9457" i="1" l="1"/>
  <c r="AQ9458" i="1"/>
  <c r="AR9458" i="1" l="1"/>
  <c r="AQ9459" i="1" s="1"/>
  <c r="AR9459" i="1" l="1"/>
  <c r="AP9458" i="1"/>
  <c r="AP9459" i="1" l="1"/>
  <c r="AQ9460" i="1"/>
  <c r="AR9460" i="1" l="1"/>
  <c r="AQ9461" i="1" s="1"/>
  <c r="AR9461" i="1" l="1"/>
  <c r="AQ9462" i="1" s="1"/>
  <c r="AP9460" i="1"/>
  <c r="AR9462" i="1" l="1"/>
  <c r="AQ9463" i="1" s="1"/>
  <c r="AP9461" i="1"/>
  <c r="AR9463" i="1" l="1"/>
  <c r="AQ9464" i="1" s="1"/>
  <c r="AP9462" i="1"/>
  <c r="AR9464" i="1" l="1"/>
  <c r="AQ9465" i="1"/>
  <c r="AP9463" i="1"/>
  <c r="AR9465" i="1" l="1"/>
  <c r="AQ9466" i="1"/>
  <c r="AP9464" i="1"/>
  <c r="AR9466" i="1" l="1"/>
  <c r="AQ9467" i="1" s="1"/>
  <c r="AP9465" i="1"/>
  <c r="AR9467" i="1" l="1"/>
  <c r="AP9466" i="1"/>
  <c r="AP9467" i="1" l="1"/>
  <c r="AQ9468" i="1"/>
  <c r="AR9468" i="1" l="1"/>
  <c r="AQ9469" i="1" s="1"/>
  <c r="AR9469" i="1" l="1"/>
  <c r="AQ9470" i="1" s="1"/>
  <c r="AP9468" i="1"/>
  <c r="AR9470" i="1" l="1"/>
  <c r="AP9469" i="1"/>
  <c r="AP9470" i="1" l="1"/>
  <c r="AQ9471" i="1"/>
  <c r="AR9471" i="1" l="1"/>
  <c r="AQ9472" i="1" s="1"/>
  <c r="AP9471" i="1" l="1"/>
  <c r="AR9472" i="1"/>
  <c r="AQ9473" i="1" s="1"/>
  <c r="AR9473" i="1" l="1"/>
  <c r="AP9472" i="1"/>
  <c r="AP9473" i="1" l="1"/>
  <c r="AQ9474" i="1"/>
  <c r="AR9474" i="1" l="1"/>
  <c r="AP9474" i="1" l="1"/>
  <c r="AQ9475" i="1"/>
  <c r="AR9475" i="1" l="1"/>
  <c r="AQ9476" i="1" s="1"/>
  <c r="AR9476" i="1" l="1"/>
  <c r="AQ9477" i="1" s="1"/>
  <c r="AP9475" i="1"/>
  <c r="AR9477" i="1" l="1"/>
  <c r="AP9476" i="1"/>
  <c r="AP9477" i="1" l="1"/>
  <c r="AQ9478" i="1"/>
  <c r="AR9478" i="1" l="1"/>
  <c r="AQ9479" i="1" s="1"/>
  <c r="AR9479" i="1" l="1"/>
  <c r="AQ9480" i="1" s="1"/>
  <c r="AP9478" i="1"/>
  <c r="AD384" i="1" l="1"/>
  <c r="AR9480" i="1"/>
  <c r="AQ9481" i="1" s="1"/>
  <c r="AP9479" i="1"/>
  <c r="AR9481" i="1" l="1"/>
  <c r="AP9480" i="1"/>
  <c r="AC384" i="1" s="1"/>
  <c r="AE384" i="1"/>
  <c r="AP9481" i="1" l="1"/>
  <c r="AQ9482" i="1"/>
  <c r="AR9482" i="1" l="1"/>
  <c r="AQ9483" i="1" s="1"/>
  <c r="AR9483" i="1" l="1"/>
  <c r="AQ9484" i="1" s="1"/>
  <c r="AP9482" i="1"/>
  <c r="AP9483" i="1" l="1"/>
  <c r="AR9484" i="1"/>
  <c r="AQ9485" i="1" s="1"/>
  <c r="AR9485" i="1" l="1"/>
  <c r="AQ9486" i="1" s="1"/>
  <c r="AP9484" i="1"/>
  <c r="AR9486" i="1" l="1"/>
  <c r="AQ9487" i="1" s="1"/>
  <c r="AP9485" i="1"/>
  <c r="AP9486" i="1" l="1"/>
  <c r="AR9487" i="1"/>
  <c r="AP9487" i="1" l="1"/>
  <c r="AQ9488" i="1"/>
  <c r="AR9488" i="1" l="1"/>
  <c r="AQ9489" i="1" s="1"/>
  <c r="AR9489" i="1" l="1"/>
  <c r="AP9488" i="1"/>
  <c r="AP9489" i="1" l="1"/>
  <c r="AQ9490" i="1"/>
  <c r="AR9490" i="1" l="1"/>
  <c r="AP9490" i="1" l="1"/>
  <c r="AQ9491" i="1"/>
  <c r="AR9491" i="1" l="1"/>
  <c r="AQ9492" i="1" s="1"/>
  <c r="AP9491" i="1" l="1"/>
  <c r="AR9492" i="1"/>
  <c r="AQ9493" i="1" s="1"/>
  <c r="AR9493" i="1" l="1"/>
  <c r="AQ9494" i="1" s="1"/>
  <c r="AP9492" i="1"/>
  <c r="AR9494" i="1" l="1"/>
  <c r="AQ9495" i="1" s="1"/>
  <c r="AP9493" i="1"/>
  <c r="AR9495" i="1" l="1"/>
  <c r="AQ9496" i="1"/>
  <c r="AP9494" i="1"/>
  <c r="AR9496" i="1" l="1"/>
  <c r="AP9495" i="1"/>
  <c r="AP9496" i="1" l="1"/>
  <c r="AQ9497" i="1"/>
  <c r="AR9497" i="1" l="1"/>
  <c r="AQ9498" i="1" s="1"/>
  <c r="AP9497" i="1" l="1"/>
  <c r="AR9498" i="1"/>
  <c r="AQ9499" i="1" s="1"/>
  <c r="AP9498" i="1" l="1"/>
  <c r="AR9499" i="1"/>
  <c r="AQ9500" i="1" s="1"/>
  <c r="AR9500" i="1" l="1"/>
  <c r="AQ9501" i="1" s="1"/>
  <c r="AP9499" i="1"/>
  <c r="AP9500" i="1" l="1"/>
  <c r="AR9501" i="1"/>
  <c r="AQ9502" i="1" s="1"/>
  <c r="AR9502" i="1" l="1"/>
  <c r="AQ9503" i="1"/>
  <c r="AP9501" i="1"/>
  <c r="AR9503" i="1" l="1"/>
  <c r="AP9502" i="1"/>
  <c r="AP9503" i="1" l="1"/>
  <c r="AQ9504" i="1"/>
  <c r="AR9504" i="1" l="1"/>
  <c r="AP9504" i="1" l="1"/>
  <c r="AQ9505" i="1"/>
  <c r="AD385" i="1" l="1"/>
  <c r="AR9505" i="1"/>
  <c r="AQ9506" i="1" s="1"/>
  <c r="AR9506" i="1" l="1"/>
  <c r="AQ9507" i="1"/>
  <c r="AE385" i="1"/>
  <c r="AP9505" i="1"/>
  <c r="AC385" i="1" s="1"/>
  <c r="AR9507" i="1" l="1"/>
  <c r="AP9506" i="1"/>
  <c r="AP9507" i="1" l="1"/>
  <c r="AQ9508" i="1"/>
  <c r="AR9508" i="1" l="1"/>
  <c r="AP9508" i="1" l="1"/>
  <c r="AQ9509" i="1"/>
  <c r="AR9509" i="1" l="1"/>
  <c r="AQ9510" i="1" s="1"/>
  <c r="AR9510" i="1" l="1"/>
  <c r="AQ9511" i="1" s="1"/>
  <c r="AP9509" i="1"/>
  <c r="AR9511" i="1" l="1"/>
  <c r="AQ9512" i="1" s="1"/>
  <c r="AP9510" i="1"/>
  <c r="AR9512" i="1" l="1"/>
  <c r="AP9511" i="1"/>
  <c r="AP9512" i="1" l="1"/>
  <c r="AQ9513" i="1"/>
  <c r="AR9513" i="1" l="1"/>
  <c r="AQ9514" i="1" s="1"/>
  <c r="AR9514" i="1" l="1"/>
  <c r="AQ9515" i="1" s="1"/>
  <c r="AP9513" i="1"/>
  <c r="AR9515" i="1" l="1"/>
  <c r="AQ9516" i="1" s="1"/>
  <c r="AP9514" i="1"/>
  <c r="AR9516" i="1" l="1"/>
  <c r="AP9515" i="1"/>
  <c r="AP9516" i="1" l="1"/>
  <c r="AQ9517" i="1"/>
  <c r="AR9517" i="1" l="1"/>
  <c r="AQ9518" i="1" s="1"/>
  <c r="AR9518" i="1" l="1"/>
  <c r="AQ9519" i="1" s="1"/>
  <c r="AP9517" i="1"/>
  <c r="AR9519" i="1" l="1"/>
  <c r="AQ9520" i="1" s="1"/>
  <c r="AP9518" i="1"/>
  <c r="AR9520" i="1" l="1"/>
  <c r="AP9519" i="1"/>
  <c r="AP9520" i="1" l="1"/>
  <c r="AQ9521" i="1"/>
  <c r="AR9521" i="1" l="1"/>
  <c r="AQ9522" i="1" s="1"/>
  <c r="AR9522" i="1" l="1"/>
  <c r="AP9521" i="1"/>
  <c r="AP9522" i="1" l="1"/>
  <c r="AQ9523" i="1"/>
  <c r="AR9523" i="1" l="1"/>
  <c r="AQ9524" i="1" s="1"/>
  <c r="AR9524" i="1" l="1"/>
  <c r="AQ9525" i="1" s="1"/>
  <c r="AP9523" i="1"/>
  <c r="AR9525" i="1" l="1"/>
  <c r="AQ9526" i="1" s="1"/>
  <c r="AP9524" i="1"/>
  <c r="AR9526" i="1" l="1"/>
  <c r="AP9525" i="1"/>
  <c r="AP9526" i="1" l="1"/>
  <c r="AQ9527" i="1"/>
  <c r="AR9527" i="1" l="1"/>
  <c r="AP9527" i="1" l="1"/>
  <c r="AQ9528" i="1"/>
  <c r="AR9528" i="1" l="1"/>
  <c r="AP9528" i="1" l="1"/>
  <c r="AQ9529" i="1"/>
  <c r="AR9529" i="1" l="1"/>
  <c r="AP9529" i="1" l="1"/>
  <c r="AQ9530" i="1"/>
  <c r="AD386" i="1" l="1"/>
  <c r="AR9530" i="1"/>
  <c r="AQ9531" i="1" s="1"/>
  <c r="AR9531" i="1" l="1"/>
  <c r="AP9530" i="1"/>
  <c r="AC386" i="1" s="1"/>
  <c r="AE386" i="1"/>
  <c r="AP9531" i="1" l="1"/>
  <c r="AQ9532" i="1"/>
  <c r="AR9532" i="1" l="1"/>
  <c r="AQ9533" i="1" s="1"/>
  <c r="AR9533" i="1" l="1"/>
  <c r="AP9532" i="1"/>
  <c r="AP9533" i="1" l="1"/>
  <c r="AQ9534" i="1"/>
  <c r="AR9534" i="1" l="1"/>
  <c r="AQ9535" i="1" s="1"/>
  <c r="AP9534" i="1" l="1"/>
  <c r="AR9535" i="1"/>
  <c r="AP9535" i="1" l="1"/>
  <c r="AQ9536" i="1"/>
  <c r="AR9536" i="1" l="1"/>
  <c r="AQ9537" i="1" s="1"/>
  <c r="AR9537" i="1" l="1"/>
  <c r="AQ9538" i="1" s="1"/>
  <c r="AP9536" i="1"/>
  <c r="AP9537" i="1" l="1"/>
  <c r="AR9538" i="1"/>
  <c r="AQ9539" i="1" s="1"/>
  <c r="AP9538" i="1" l="1"/>
  <c r="AR9539" i="1"/>
  <c r="AQ9540" i="1" s="1"/>
  <c r="AP9539" i="1" l="1"/>
  <c r="AR9540" i="1"/>
  <c r="AP9540" i="1" l="1"/>
  <c r="AQ9541" i="1"/>
  <c r="AR9541" i="1" l="1"/>
  <c r="AQ9542" i="1" s="1"/>
  <c r="AR9542" i="1" l="1"/>
  <c r="AQ9543" i="1" s="1"/>
  <c r="AP9541" i="1"/>
  <c r="AR9543" i="1" l="1"/>
  <c r="AQ9544" i="1" s="1"/>
  <c r="AP9542" i="1"/>
  <c r="AR9544" i="1" l="1"/>
  <c r="AQ9545" i="1" s="1"/>
  <c r="AP9543" i="1"/>
  <c r="AR9545" i="1" l="1"/>
  <c r="AQ9546" i="1" s="1"/>
  <c r="AP9544" i="1"/>
  <c r="AR9546" i="1" l="1"/>
  <c r="AP9545" i="1"/>
  <c r="AP9546" i="1" l="1"/>
  <c r="AQ9547" i="1"/>
  <c r="AR9547" i="1" l="1"/>
  <c r="AQ9548" i="1" s="1"/>
  <c r="AP9547" i="1" l="1"/>
  <c r="AR9548" i="1"/>
  <c r="AQ9549" i="1" s="1"/>
  <c r="AR9549" i="1" l="1"/>
  <c r="AP9548" i="1"/>
  <c r="AQ9550" i="1" l="1"/>
  <c r="AP9549" i="1"/>
  <c r="AR9550" i="1" l="1"/>
  <c r="AQ9551" i="1" s="1"/>
  <c r="AR9551" i="1" l="1"/>
  <c r="AQ9552" i="1" s="1"/>
  <c r="AP9550" i="1"/>
  <c r="AR9552" i="1" l="1"/>
  <c r="AP9551" i="1"/>
  <c r="AQ9553" i="1" l="1"/>
  <c r="AP9552" i="1"/>
  <c r="AR9553" i="1" l="1"/>
  <c r="AQ9554" i="1"/>
  <c r="AR9554" i="1" l="1"/>
  <c r="AP9553" i="1"/>
  <c r="AP9554" i="1" l="1"/>
  <c r="AQ9555" i="1"/>
  <c r="AD387" i="1" l="1"/>
  <c r="AR9555" i="1"/>
  <c r="AQ9556" i="1" s="1"/>
  <c r="AR9556" i="1" l="1"/>
  <c r="AQ9557" i="1" s="1"/>
  <c r="AP9555" i="1"/>
  <c r="AC387" i="1" s="1"/>
  <c r="AE387" i="1"/>
  <c r="AR9557" i="1" l="1"/>
  <c r="AP9556" i="1"/>
  <c r="AQ9558" i="1" l="1"/>
  <c r="AP9557" i="1"/>
  <c r="AR9558" i="1" l="1"/>
  <c r="AQ9559" i="1" s="1"/>
  <c r="AP9558" i="1" l="1"/>
  <c r="AR9559" i="1"/>
  <c r="AP9559" i="1" l="1"/>
  <c r="AQ9560" i="1"/>
  <c r="AR9560" i="1" l="1"/>
  <c r="AQ9561" i="1" s="1"/>
  <c r="AR9561" i="1" l="1"/>
  <c r="AQ9562" i="1" s="1"/>
  <c r="AP9560" i="1"/>
  <c r="AR9562" i="1" l="1"/>
  <c r="AQ9563" i="1" s="1"/>
  <c r="AP9561" i="1"/>
  <c r="AR9563" i="1" l="1"/>
  <c r="AQ9564" i="1" s="1"/>
  <c r="AP9562" i="1"/>
  <c r="AR9564" i="1" l="1"/>
  <c r="AQ9565" i="1" s="1"/>
  <c r="AP9563" i="1"/>
  <c r="AP9564" i="1" l="1"/>
  <c r="AR9565" i="1"/>
  <c r="AQ9566" i="1" l="1"/>
  <c r="AP9565" i="1"/>
  <c r="AR9566" i="1" l="1"/>
  <c r="AQ9567" i="1" s="1"/>
  <c r="AR9567" i="1" l="1"/>
  <c r="AQ9568" i="1" s="1"/>
  <c r="AP9566" i="1"/>
  <c r="AR9568" i="1" l="1"/>
  <c r="AQ9569" i="1" s="1"/>
  <c r="AP9567" i="1"/>
  <c r="AR9569" i="1" l="1"/>
  <c r="AQ9570" i="1" s="1"/>
  <c r="AP9568" i="1"/>
  <c r="AR9570" i="1" l="1"/>
  <c r="AP9569" i="1"/>
  <c r="AP9570" i="1" l="1"/>
  <c r="AQ9571" i="1"/>
  <c r="AR9571" i="1" l="1"/>
  <c r="AQ9572" i="1" s="1"/>
  <c r="AR9572" i="1" l="1"/>
  <c r="AQ9573" i="1" s="1"/>
  <c r="AP9571" i="1"/>
  <c r="AR9573" i="1" l="1"/>
  <c r="AQ9574" i="1" s="1"/>
  <c r="AP9572" i="1"/>
  <c r="AR9574" i="1" l="1"/>
  <c r="AQ9575" i="1" s="1"/>
  <c r="AP9573" i="1"/>
  <c r="AR9575" i="1" l="1"/>
  <c r="AQ9576" i="1" s="1"/>
  <c r="AP9574" i="1"/>
  <c r="AR9576" i="1" l="1"/>
  <c r="AQ9577" i="1" s="1"/>
  <c r="AP9575" i="1"/>
  <c r="AP9576" i="1" l="1"/>
  <c r="AR9577" i="1"/>
  <c r="AQ9578" i="1" s="1"/>
  <c r="AR9578" i="1" l="1"/>
  <c r="AQ9579" i="1" s="1"/>
  <c r="AP9577" i="1"/>
  <c r="AR9579" i="1" l="1"/>
  <c r="AQ9580" i="1"/>
  <c r="AP9578" i="1"/>
  <c r="AP9579" i="1" l="1"/>
  <c r="AD388" i="1"/>
  <c r="AR9580" i="1"/>
  <c r="AQ9581" i="1" s="1"/>
  <c r="AR9581" i="1" l="1"/>
  <c r="AE388" i="1"/>
  <c r="AP9580" i="1"/>
  <c r="AC388" i="1" s="1"/>
  <c r="AP9581" i="1" l="1"/>
  <c r="AQ9582" i="1"/>
  <c r="AR9582" i="1" l="1"/>
  <c r="AP9582" i="1" l="1"/>
  <c r="AQ9583" i="1"/>
  <c r="AR9583" i="1" l="1"/>
  <c r="AQ9584" i="1" s="1"/>
  <c r="AR9584" i="1" l="1"/>
  <c r="AP9583" i="1"/>
  <c r="AP9584" i="1" l="1"/>
  <c r="AQ9585" i="1"/>
  <c r="AR9585" i="1" l="1"/>
  <c r="AP9585" i="1" l="1"/>
  <c r="AQ9586" i="1"/>
  <c r="AR9586" i="1" l="1"/>
  <c r="AQ9587" i="1" s="1"/>
  <c r="AR9587" i="1" l="1"/>
  <c r="AQ9588" i="1" s="1"/>
  <c r="AP9586" i="1"/>
  <c r="AR9588" i="1" l="1"/>
  <c r="AQ9589" i="1" s="1"/>
  <c r="AP9587" i="1"/>
  <c r="AR9589" i="1" l="1"/>
  <c r="AP9588" i="1"/>
  <c r="AP9589" i="1" l="1"/>
  <c r="AQ9590" i="1"/>
  <c r="AR9590" i="1" l="1"/>
  <c r="AQ9591" i="1" s="1"/>
  <c r="AP9590" i="1" l="1"/>
  <c r="AR9591" i="1"/>
  <c r="AQ9592" i="1" s="1"/>
  <c r="AR9592" i="1" l="1"/>
  <c r="AP9591" i="1"/>
  <c r="AQ9593" i="1" l="1"/>
  <c r="AP9592" i="1"/>
  <c r="AR9593" i="1" l="1"/>
  <c r="AP9593" i="1" l="1"/>
  <c r="AQ9594" i="1"/>
  <c r="AR9594" i="1" l="1"/>
  <c r="AQ9595" i="1" s="1"/>
  <c r="AR9595" i="1" l="1"/>
  <c r="AP9594" i="1"/>
  <c r="AP9595" i="1" l="1"/>
  <c r="AQ9596" i="1"/>
  <c r="AR9596" i="1" l="1"/>
  <c r="AQ9597" i="1" s="1"/>
  <c r="AR9597" i="1" l="1"/>
  <c r="AQ9598" i="1" s="1"/>
  <c r="AP9596" i="1"/>
  <c r="AR9598" i="1" l="1"/>
  <c r="AP9597" i="1"/>
  <c r="AP9598" i="1" l="1"/>
  <c r="AQ9599" i="1"/>
  <c r="AR9599" i="1" l="1"/>
  <c r="AQ9600" i="1" s="1"/>
  <c r="AR9600" i="1" l="1"/>
  <c r="AQ9601" i="1" s="1"/>
  <c r="AP9599" i="1"/>
  <c r="AR9601" i="1" l="1"/>
  <c r="AQ9602" i="1" s="1"/>
  <c r="AP9600" i="1"/>
  <c r="AP9601" i="1" l="1"/>
  <c r="AR9602" i="1"/>
  <c r="AQ9603" i="1" s="1"/>
  <c r="AR9603" i="1" l="1"/>
  <c r="AQ9604" i="1" s="1"/>
  <c r="AP9602" i="1"/>
  <c r="AR9604" i="1" l="1"/>
  <c r="AQ9605" i="1" s="1"/>
  <c r="AP9603" i="1"/>
  <c r="AD389" i="1" l="1"/>
  <c r="AR9605" i="1"/>
  <c r="AQ9606" i="1" s="1"/>
  <c r="AP9604" i="1"/>
  <c r="AR9606" i="1" l="1"/>
  <c r="AQ9607" i="1" s="1"/>
  <c r="AE389" i="1"/>
  <c r="AP9605" i="1"/>
  <c r="AC389" i="1" s="1"/>
  <c r="AR9607" i="1" l="1"/>
  <c r="AQ9608" i="1" s="1"/>
  <c r="AP9606" i="1"/>
  <c r="AR9608" i="1" l="1"/>
  <c r="AP9607" i="1"/>
  <c r="AP9608" i="1" l="1"/>
  <c r="AQ9609" i="1"/>
  <c r="AR9609" i="1" l="1"/>
  <c r="AQ9610" i="1" s="1"/>
  <c r="AR9610" i="1" l="1"/>
  <c r="AP9609" i="1"/>
  <c r="AQ9611" i="1" l="1"/>
  <c r="AP9610" i="1"/>
  <c r="AR9611" i="1" l="1"/>
  <c r="AQ9612" i="1" s="1"/>
  <c r="AR9612" i="1" l="1"/>
  <c r="AQ9613" i="1" s="1"/>
  <c r="AP9611" i="1"/>
  <c r="AR9613" i="1" l="1"/>
  <c r="AQ9614" i="1"/>
  <c r="AP9612" i="1"/>
  <c r="AR9614" i="1" l="1"/>
  <c r="AQ9615" i="1" s="1"/>
  <c r="AP9613" i="1"/>
  <c r="AR9615" i="1" l="1"/>
  <c r="AQ9616" i="1" s="1"/>
  <c r="AP9614" i="1"/>
  <c r="AR9616" i="1" l="1"/>
  <c r="AQ9617" i="1" s="1"/>
  <c r="AP9615" i="1"/>
  <c r="AR9617" i="1" l="1"/>
  <c r="AP9616" i="1"/>
  <c r="AP9617" i="1" l="1"/>
  <c r="AQ9618" i="1"/>
  <c r="AR9618" i="1" l="1"/>
  <c r="AQ9619" i="1" s="1"/>
  <c r="AP9618" i="1" l="1"/>
  <c r="AR9619" i="1"/>
  <c r="AQ9620" i="1" s="1"/>
  <c r="AR9620" i="1" l="1"/>
  <c r="AQ9621" i="1" s="1"/>
  <c r="AP9619" i="1"/>
  <c r="AR9621" i="1" l="1"/>
  <c r="AQ9622" i="1" s="1"/>
  <c r="AP9620" i="1"/>
  <c r="AR9622" i="1" l="1"/>
  <c r="AP9621" i="1"/>
  <c r="AP9622" i="1" l="1"/>
  <c r="AQ9623" i="1"/>
  <c r="AR9623" i="1" l="1"/>
  <c r="AQ9624" i="1" s="1"/>
  <c r="AR9624" i="1" l="1"/>
  <c r="AQ9625" i="1" s="1"/>
  <c r="AP9623" i="1"/>
  <c r="AR9625" i="1" l="1"/>
  <c r="AQ9626" i="1" s="1"/>
  <c r="AP9624" i="1"/>
  <c r="AR9626" i="1" l="1"/>
  <c r="AP9625" i="1"/>
  <c r="AP9626" i="1" l="1"/>
  <c r="AQ9627" i="1"/>
  <c r="AR9627" i="1" l="1"/>
  <c r="AQ9628" i="1" s="1"/>
  <c r="AR9628" i="1" l="1"/>
  <c r="AQ9629" i="1" s="1"/>
  <c r="AP9627" i="1"/>
  <c r="AR9629" i="1" l="1"/>
  <c r="AQ9630" i="1" s="1"/>
  <c r="AP9628" i="1"/>
  <c r="AP9629" i="1" l="1"/>
  <c r="AD390" i="1"/>
  <c r="AR9630" i="1"/>
  <c r="AQ9631" i="1" s="1"/>
  <c r="AR9631" i="1" l="1"/>
  <c r="AQ9632" i="1" s="1"/>
  <c r="AP9630" i="1"/>
  <c r="AC390" i="1" s="1"/>
  <c r="AE390" i="1"/>
  <c r="AR9632" i="1" l="1"/>
  <c r="AP9631" i="1"/>
  <c r="AP9632" i="1" l="1"/>
  <c r="AQ9633" i="1"/>
  <c r="AR9633" i="1" l="1"/>
  <c r="AP9633" i="1" l="1"/>
  <c r="AQ9634" i="1"/>
  <c r="AR9634" i="1" l="1"/>
  <c r="AQ9635" i="1" s="1"/>
  <c r="AR9635" i="1" l="1"/>
  <c r="AQ9636" i="1" s="1"/>
  <c r="AP9634" i="1"/>
  <c r="AR9636" i="1" l="1"/>
  <c r="AQ9637" i="1" s="1"/>
  <c r="AP9635" i="1"/>
  <c r="AR9637" i="1" l="1"/>
  <c r="AP9636" i="1"/>
  <c r="AP9637" i="1" l="1"/>
  <c r="AQ9638" i="1"/>
  <c r="AR9638" i="1" l="1"/>
  <c r="AQ9639" i="1" s="1"/>
  <c r="AR9639" i="1" l="1"/>
  <c r="AQ9640" i="1" s="1"/>
  <c r="AP9638" i="1"/>
  <c r="AR9640" i="1" l="1"/>
  <c r="AQ9641" i="1" s="1"/>
  <c r="AP9639" i="1"/>
  <c r="AR9641" i="1" l="1"/>
  <c r="AP9640" i="1"/>
  <c r="AP9641" i="1" l="1"/>
  <c r="AQ9642" i="1"/>
  <c r="AR9642" i="1" l="1"/>
  <c r="AQ9643" i="1"/>
  <c r="AR9643" i="1" l="1"/>
  <c r="AP9642" i="1"/>
  <c r="AP9643" i="1" l="1"/>
  <c r="AQ9644" i="1"/>
  <c r="AR9644" i="1" l="1"/>
  <c r="AQ9645" i="1" s="1"/>
  <c r="AR9645" i="1" l="1"/>
  <c r="AP9644" i="1"/>
  <c r="AP9645" i="1" l="1"/>
  <c r="AQ9646" i="1"/>
  <c r="AR9646" i="1" l="1"/>
  <c r="AP9646" i="1" l="1"/>
  <c r="AQ9647" i="1"/>
  <c r="AR9647" i="1" l="1"/>
  <c r="AQ9648" i="1" s="1"/>
  <c r="AR9648" i="1" l="1"/>
  <c r="AQ9649" i="1" s="1"/>
  <c r="AP9647" i="1"/>
  <c r="AR9649" i="1" l="1"/>
  <c r="AQ9650" i="1" s="1"/>
  <c r="AP9648" i="1"/>
  <c r="AR9650" i="1" l="1"/>
  <c r="AQ9651" i="1" s="1"/>
  <c r="AP9649" i="1"/>
  <c r="AR9651" i="1" l="1"/>
  <c r="AQ9652" i="1"/>
  <c r="AP9650" i="1"/>
  <c r="AR9652" i="1" l="1"/>
  <c r="AQ9653" i="1" s="1"/>
  <c r="AP9651" i="1"/>
  <c r="AR9653" i="1" l="1"/>
  <c r="AQ9654" i="1" s="1"/>
  <c r="AP9652" i="1"/>
  <c r="AR9654" i="1" l="1"/>
  <c r="AQ9655" i="1" s="1"/>
  <c r="AP9653" i="1"/>
  <c r="AD391" i="1" l="1"/>
  <c r="AR9655" i="1"/>
  <c r="AP9654" i="1"/>
  <c r="AE391" i="1" l="1"/>
  <c r="AP9655" i="1"/>
  <c r="AC391" i="1" s="1"/>
  <c r="AQ9656" i="1"/>
  <c r="AR9656" i="1" l="1"/>
  <c r="AP9656" i="1" l="1"/>
  <c r="AQ9657" i="1"/>
  <c r="AR9657" i="1" l="1"/>
  <c r="AP9657" i="1" l="1"/>
  <c r="AQ9658" i="1"/>
  <c r="AR9658" i="1" l="1"/>
  <c r="AQ9659" i="1" s="1"/>
  <c r="AR9659" i="1" l="1"/>
  <c r="AQ9660" i="1" s="1"/>
  <c r="AP9658" i="1"/>
  <c r="AR9660" i="1" l="1"/>
  <c r="AQ9661" i="1" s="1"/>
  <c r="AP9659" i="1"/>
  <c r="AR9661" i="1" l="1"/>
  <c r="AQ9662" i="1" s="1"/>
  <c r="AP9660" i="1"/>
  <c r="AP9661" i="1" l="1"/>
  <c r="AR9662" i="1"/>
  <c r="AQ9663" i="1" s="1"/>
  <c r="AR9663" i="1" l="1"/>
  <c r="AP9662" i="1"/>
  <c r="AP9663" i="1" l="1"/>
  <c r="AQ9664" i="1"/>
  <c r="AR9664" i="1" l="1"/>
  <c r="AQ9665" i="1"/>
  <c r="AR9665" i="1" l="1"/>
  <c r="AQ9666" i="1" s="1"/>
  <c r="AP9664" i="1"/>
  <c r="AR9666" i="1" l="1"/>
  <c r="AQ9667" i="1"/>
  <c r="AP9665" i="1"/>
  <c r="AR9667" i="1" l="1"/>
  <c r="AP9666" i="1"/>
  <c r="AP9667" i="1" l="1"/>
  <c r="AQ9668" i="1"/>
  <c r="AR9668" i="1" l="1"/>
  <c r="AQ9669" i="1" s="1"/>
  <c r="AR9669" i="1" l="1"/>
  <c r="AQ9670" i="1" s="1"/>
  <c r="AP9668" i="1"/>
  <c r="AR9670" i="1" l="1"/>
  <c r="AQ9671" i="1" s="1"/>
  <c r="AP9669" i="1"/>
  <c r="AR9671" i="1" l="1"/>
  <c r="AQ9672" i="1" s="1"/>
  <c r="AP9670" i="1"/>
  <c r="AR9672" i="1" l="1"/>
  <c r="AP9671" i="1"/>
  <c r="AP9672" i="1" l="1"/>
  <c r="AQ9673" i="1"/>
  <c r="AR9673" i="1" l="1"/>
  <c r="AP9673" i="1" l="1"/>
  <c r="AQ9674" i="1"/>
  <c r="AR9674" i="1" l="1"/>
  <c r="AQ9675" i="1" s="1"/>
  <c r="AR9675" i="1" l="1"/>
  <c r="AQ9676" i="1" s="1"/>
  <c r="AP9674" i="1"/>
  <c r="AR9676" i="1" l="1"/>
  <c r="AQ9677" i="1" s="1"/>
  <c r="AP9675" i="1"/>
  <c r="AP9676" i="1" l="1"/>
  <c r="AR9677" i="1"/>
  <c r="AQ9678" i="1" s="1"/>
  <c r="AR9678" i="1" l="1"/>
  <c r="AP9677" i="1"/>
  <c r="AP9678" i="1" l="1"/>
  <c r="AQ9679" i="1"/>
  <c r="AR9679" i="1" l="1"/>
  <c r="AQ9680" i="1" s="1"/>
  <c r="AD392" i="1" l="1"/>
  <c r="AR9680" i="1"/>
  <c r="AP9679" i="1"/>
  <c r="AP9680" i="1" l="1"/>
  <c r="AC392" i="1" s="1"/>
  <c r="AE392" i="1"/>
  <c r="AQ9681" i="1"/>
  <c r="AR9681" i="1" l="1"/>
  <c r="AQ9682" i="1" s="1"/>
  <c r="AR9682" i="1" l="1"/>
  <c r="AQ9683" i="1" s="1"/>
  <c r="AP9681" i="1"/>
  <c r="AR9683" i="1" l="1"/>
  <c r="AQ9684" i="1" s="1"/>
  <c r="AP9682" i="1"/>
  <c r="AP9683" i="1" l="1"/>
  <c r="AR9684" i="1"/>
  <c r="AP9684" i="1" l="1"/>
  <c r="AQ9685" i="1"/>
  <c r="AR9685" i="1" l="1"/>
  <c r="AQ9686" i="1" s="1"/>
  <c r="AR9686" i="1" l="1"/>
  <c r="AQ9687" i="1" s="1"/>
  <c r="AP9685" i="1"/>
  <c r="AR9687" i="1" l="1"/>
  <c r="AP9686" i="1"/>
  <c r="AP9687" i="1" l="1"/>
  <c r="AQ9688" i="1"/>
  <c r="AR9688" i="1" l="1"/>
  <c r="AP9688" i="1" l="1"/>
  <c r="AQ9689" i="1"/>
  <c r="AR9689" i="1" l="1"/>
  <c r="AQ9690" i="1" s="1"/>
  <c r="AP9689" i="1" l="1"/>
  <c r="AR9690" i="1"/>
  <c r="AQ9691" i="1" s="1"/>
  <c r="AR9691" i="1" l="1"/>
  <c r="AP9690" i="1"/>
  <c r="AP9691" i="1" l="1"/>
  <c r="AQ9692" i="1"/>
  <c r="AR9692" i="1" l="1"/>
  <c r="AP9692" i="1" l="1"/>
  <c r="AQ9693" i="1"/>
  <c r="AR9693" i="1" l="1"/>
  <c r="AQ9694" i="1" s="1"/>
  <c r="AR9694" i="1" l="1"/>
  <c r="AQ9695" i="1" s="1"/>
  <c r="AP9693" i="1"/>
  <c r="AR9695" i="1" l="1"/>
  <c r="AP9694" i="1"/>
  <c r="AP9695" i="1" l="1"/>
  <c r="AQ9696" i="1"/>
  <c r="AR9696" i="1" l="1"/>
  <c r="AQ9697" i="1" s="1"/>
  <c r="AP9696" i="1" l="1"/>
  <c r="AR9697" i="1"/>
  <c r="AQ9698" i="1" s="1"/>
  <c r="AR9698" i="1" l="1"/>
  <c r="AQ9699" i="1" s="1"/>
  <c r="AP9697" i="1"/>
  <c r="AR9699" i="1" l="1"/>
  <c r="AQ9700" i="1" s="1"/>
  <c r="AP9698" i="1"/>
  <c r="AR9700" i="1" l="1"/>
  <c r="AQ9701" i="1" s="1"/>
  <c r="AP9699" i="1"/>
  <c r="AR9701" i="1" l="1"/>
  <c r="AP9700" i="1"/>
  <c r="AP9701" i="1" l="1"/>
  <c r="AQ9702" i="1"/>
  <c r="AR9702" i="1" l="1"/>
  <c r="AQ9703" i="1" s="1"/>
  <c r="AR9703" i="1" l="1"/>
  <c r="AQ9704" i="1" s="1"/>
  <c r="AP9702" i="1"/>
  <c r="AR9704" i="1" l="1"/>
  <c r="AQ9705" i="1" s="1"/>
  <c r="AP9703" i="1"/>
  <c r="AD393" i="1" l="1"/>
  <c r="AR9705" i="1"/>
  <c r="AQ9706" i="1" s="1"/>
  <c r="AP9704" i="1"/>
  <c r="AR9706" i="1" l="1"/>
  <c r="AQ9707" i="1" s="1"/>
  <c r="AP9705" i="1"/>
  <c r="AC393" i="1" s="1"/>
  <c r="AE393" i="1"/>
  <c r="AR9707" i="1" l="1"/>
  <c r="AQ9708" i="1" s="1"/>
  <c r="AP9706" i="1"/>
  <c r="AR9708" i="1" l="1"/>
  <c r="AP9707" i="1"/>
  <c r="AP9708" i="1" l="1"/>
  <c r="AQ9709" i="1"/>
  <c r="AR9709" i="1" l="1"/>
  <c r="AQ9710" i="1" s="1"/>
  <c r="AR9710" i="1" l="1"/>
  <c r="AQ9711" i="1" s="1"/>
  <c r="AP9709" i="1"/>
  <c r="AP9710" i="1" l="1"/>
  <c r="AR9711" i="1"/>
  <c r="AQ9712" i="1" s="1"/>
  <c r="AR9712" i="1" l="1"/>
  <c r="AQ9713" i="1" s="1"/>
  <c r="AP9711" i="1"/>
  <c r="AR9713" i="1" l="1"/>
  <c r="AQ9714" i="1" s="1"/>
  <c r="AP9712" i="1"/>
  <c r="AR9714" i="1" l="1"/>
  <c r="AQ9715" i="1" s="1"/>
  <c r="AP9713" i="1"/>
  <c r="AR9715" i="1" l="1"/>
  <c r="AQ9716" i="1" s="1"/>
  <c r="AP9714" i="1"/>
  <c r="AR9716" i="1" l="1"/>
  <c r="AQ9717" i="1"/>
  <c r="AP9715" i="1"/>
  <c r="AR9717" i="1" l="1"/>
  <c r="AP9716" i="1"/>
  <c r="AP9717" i="1" l="1"/>
  <c r="AQ9718" i="1"/>
  <c r="AR9718" i="1" l="1"/>
  <c r="AQ9719" i="1" s="1"/>
  <c r="AR9719" i="1" l="1"/>
  <c r="AP9718" i="1"/>
  <c r="AP9719" i="1" l="1"/>
  <c r="AQ9720" i="1"/>
  <c r="AR9720" i="1" l="1"/>
  <c r="AQ9721" i="1"/>
  <c r="AR9721" i="1" l="1"/>
  <c r="AQ9722" i="1" s="1"/>
  <c r="AP9720" i="1"/>
  <c r="AR9722" i="1" l="1"/>
  <c r="AQ9723" i="1"/>
  <c r="AP9721" i="1"/>
  <c r="AR9723" i="1" l="1"/>
  <c r="AQ9724" i="1" s="1"/>
  <c r="AP9722" i="1"/>
  <c r="AR9724" i="1" l="1"/>
  <c r="AQ9725" i="1" s="1"/>
  <c r="AP9723" i="1"/>
  <c r="AP9724" i="1" l="1"/>
  <c r="AR9725" i="1"/>
  <c r="AQ9726" i="1" s="1"/>
  <c r="AR9726" i="1" l="1"/>
  <c r="AQ9727" i="1" s="1"/>
  <c r="AP9725" i="1"/>
  <c r="AR9727" i="1" l="1"/>
  <c r="AQ9728" i="1" s="1"/>
  <c r="AP9726" i="1"/>
  <c r="AR9728" i="1" l="1"/>
  <c r="AQ9729" i="1" s="1"/>
  <c r="AP9727" i="1"/>
  <c r="AR9729" i="1" l="1"/>
  <c r="AQ9730" i="1" s="1"/>
  <c r="AP9728" i="1"/>
  <c r="AD394" i="1" l="1"/>
  <c r="AR9730" i="1"/>
  <c r="AQ9731" i="1" s="1"/>
  <c r="AP9729" i="1"/>
  <c r="AR9731" i="1" l="1"/>
  <c r="AE394" i="1"/>
  <c r="AP9730" i="1"/>
  <c r="AC394" i="1" s="1"/>
  <c r="AP9731" i="1" l="1"/>
  <c r="AQ9732" i="1"/>
  <c r="AR9732" i="1" l="1"/>
  <c r="AQ9733" i="1" s="1"/>
  <c r="AP9732" i="1" l="1"/>
  <c r="AR9733" i="1"/>
  <c r="AP9733" i="1" l="1"/>
  <c r="AQ9734" i="1"/>
  <c r="AR9734" i="1" l="1"/>
  <c r="AQ9735" i="1" l="1"/>
  <c r="AP9734" i="1"/>
  <c r="AR9735" i="1" l="1"/>
  <c r="AQ9736" i="1" l="1"/>
  <c r="AP9735" i="1"/>
  <c r="AR9736" i="1" l="1"/>
  <c r="AQ9737" i="1" s="1"/>
  <c r="AR9737" i="1" l="1"/>
  <c r="AP9736" i="1"/>
  <c r="AP9737" i="1" l="1"/>
  <c r="AQ9738" i="1"/>
  <c r="AR9738" i="1" l="1"/>
  <c r="AQ9739" i="1"/>
  <c r="AR9739" i="1" l="1"/>
  <c r="AQ9740" i="1" s="1"/>
  <c r="AP9738" i="1"/>
  <c r="AR9740" i="1" l="1"/>
  <c r="AQ9741" i="1" s="1"/>
  <c r="AP9739" i="1"/>
  <c r="AR9741" i="1" l="1"/>
  <c r="AQ9742" i="1" s="1"/>
  <c r="AP9740" i="1"/>
  <c r="AR9742" i="1" l="1"/>
  <c r="AQ9743" i="1" s="1"/>
  <c r="AP9741" i="1"/>
  <c r="AR9743" i="1" l="1"/>
  <c r="AP9742" i="1"/>
  <c r="AP9743" i="1" l="1"/>
  <c r="AQ9744" i="1"/>
  <c r="AR9744" i="1" l="1"/>
  <c r="AQ9745" i="1" s="1"/>
  <c r="AR9745" i="1" l="1"/>
  <c r="AQ9746" i="1" s="1"/>
  <c r="AP9744" i="1"/>
  <c r="AR9746" i="1" l="1"/>
  <c r="AQ9747" i="1" s="1"/>
  <c r="AP9745" i="1"/>
  <c r="AR9747" i="1" l="1"/>
  <c r="AP9746" i="1"/>
  <c r="AQ9748" i="1" l="1"/>
  <c r="AP9747" i="1"/>
  <c r="AR9748" i="1" l="1"/>
  <c r="AQ9749" i="1" s="1"/>
  <c r="AR9749" i="1" l="1"/>
  <c r="AP9748" i="1"/>
  <c r="AQ9750" i="1" l="1"/>
  <c r="AP9749" i="1"/>
  <c r="AR9750" i="1" l="1"/>
  <c r="AQ9751" i="1" s="1"/>
  <c r="AP9750" i="1" l="1"/>
  <c r="AR9751" i="1"/>
  <c r="AQ9752" i="1" s="1"/>
  <c r="AP9751" i="1" l="1"/>
  <c r="AR9752" i="1"/>
  <c r="AQ9753" i="1" s="1"/>
  <c r="AR9753" i="1" l="1"/>
  <c r="AQ9754" i="1" s="1"/>
  <c r="AP9752" i="1"/>
  <c r="AR9754" i="1" l="1"/>
  <c r="AQ9755" i="1" s="1"/>
  <c r="AP9753" i="1"/>
  <c r="AD395" i="1" l="1"/>
  <c r="AR9755" i="1"/>
  <c r="AQ9756" i="1" s="1"/>
  <c r="AP9754" i="1"/>
  <c r="AR9756" i="1" l="1"/>
  <c r="AQ9757" i="1" s="1"/>
  <c r="AE395" i="1"/>
  <c r="AP9755" i="1"/>
  <c r="AC395" i="1" s="1"/>
  <c r="AR9757" i="1" l="1"/>
  <c r="AQ9758" i="1" s="1"/>
  <c r="AP9756" i="1"/>
  <c r="AR9758" i="1" l="1"/>
  <c r="AQ9759" i="1" s="1"/>
  <c r="AP9757" i="1"/>
  <c r="AR9759" i="1" l="1"/>
  <c r="AP9758" i="1"/>
  <c r="AP9759" i="1" l="1"/>
  <c r="AQ9760" i="1"/>
  <c r="AR9760" i="1" l="1"/>
  <c r="AQ9761" i="1" s="1"/>
  <c r="AR9761" i="1" l="1"/>
  <c r="AQ9762" i="1" s="1"/>
  <c r="AP9760" i="1"/>
  <c r="AR9762" i="1" l="1"/>
  <c r="AQ9763" i="1" s="1"/>
  <c r="AP9761" i="1"/>
  <c r="AR9763" i="1" l="1"/>
  <c r="AP9762" i="1"/>
  <c r="AP9763" i="1" l="1"/>
  <c r="AQ9764" i="1"/>
  <c r="AR9764" i="1" l="1"/>
  <c r="AP9764" i="1" l="1"/>
  <c r="AQ9765" i="1"/>
  <c r="AR9765" i="1" l="1"/>
  <c r="AP9765" i="1" l="1"/>
  <c r="AQ9766" i="1"/>
  <c r="AR9766" i="1" l="1"/>
  <c r="AQ9767" i="1" s="1"/>
  <c r="AR9767" i="1" l="1"/>
  <c r="AP9766" i="1"/>
  <c r="AP9767" i="1" l="1"/>
  <c r="AQ9768" i="1"/>
  <c r="AR9768" i="1" l="1"/>
  <c r="AQ9769" i="1" s="1"/>
  <c r="AR9769" i="1" l="1"/>
  <c r="AQ9770" i="1" s="1"/>
  <c r="AP9768" i="1"/>
  <c r="AR9770" i="1" l="1"/>
  <c r="AQ9771" i="1" s="1"/>
  <c r="AP9769" i="1"/>
  <c r="AR9771" i="1" l="1"/>
  <c r="AQ9772" i="1" s="1"/>
  <c r="AP9770" i="1"/>
  <c r="AR9772" i="1" l="1"/>
  <c r="AQ9773" i="1" s="1"/>
  <c r="AP9771" i="1"/>
  <c r="AR9773" i="1" l="1"/>
  <c r="AP9772" i="1"/>
  <c r="AP9773" i="1" l="1"/>
  <c r="AQ9774" i="1"/>
  <c r="AR9774" i="1" l="1"/>
  <c r="AQ9775" i="1" s="1"/>
  <c r="AR9775" i="1" l="1"/>
  <c r="AP9774" i="1"/>
  <c r="AP9775" i="1" l="1"/>
  <c r="AQ9776" i="1"/>
  <c r="AR9776" i="1" l="1"/>
  <c r="AQ9777" i="1" s="1"/>
  <c r="AR9777" i="1" l="1"/>
  <c r="AQ9778" i="1" s="1"/>
  <c r="AP9776" i="1"/>
  <c r="AR9778" i="1" l="1"/>
  <c r="AQ9779" i="1" s="1"/>
  <c r="AP9777" i="1"/>
  <c r="AR9779" i="1" l="1"/>
  <c r="AQ9780" i="1" s="1"/>
  <c r="AP9778" i="1"/>
  <c r="AD396" i="1" l="1"/>
  <c r="AR9780" i="1"/>
  <c r="AQ9781" i="1" s="1"/>
  <c r="AP9779" i="1"/>
  <c r="AR9781" i="1" l="1"/>
  <c r="AE396" i="1"/>
  <c r="AP9780" i="1"/>
  <c r="AC396" i="1" s="1"/>
  <c r="AP9781" i="1" l="1"/>
  <c r="AQ9782" i="1"/>
  <c r="AR9782" i="1" l="1"/>
  <c r="AQ9783" i="1" s="1"/>
  <c r="AR9783" i="1" l="1"/>
  <c r="AQ9784" i="1" s="1"/>
  <c r="AP9782" i="1"/>
  <c r="AR9784" i="1" l="1"/>
  <c r="AQ9785" i="1" s="1"/>
  <c r="AP9783" i="1"/>
  <c r="AR9785" i="1" l="1"/>
  <c r="AP9784" i="1"/>
  <c r="AP9785" i="1" l="1"/>
  <c r="AQ9786" i="1"/>
  <c r="AR9786" i="1" l="1"/>
  <c r="AP9786" i="1" l="1"/>
  <c r="AQ9787" i="1"/>
  <c r="AR9787" i="1" l="1"/>
  <c r="AQ9788" i="1" s="1"/>
  <c r="AR9788" i="1" l="1"/>
  <c r="AP9787" i="1"/>
  <c r="AP9788" i="1" l="1"/>
  <c r="AQ9789" i="1"/>
  <c r="AR9789" i="1" l="1"/>
  <c r="AQ9790" i="1" l="1"/>
  <c r="AP9789" i="1"/>
  <c r="AR9790" i="1" l="1"/>
  <c r="AQ9791" i="1" s="1"/>
  <c r="AR9791" i="1" l="1"/>
  <c r="AP9790" i="1"/>
  <c r="AP9791" i="1" l="1"/>
  <c r="AQ9792" i="1"/>
  <c r="AR9792" i="1" l="1"/>
  <c r="AQ9793" i="1"/>
  <c r="AR9793" i="1" l="1"/>
  <c r="AQ9794" i="1" s="1"/>
  <c r="AP9792" i="1"/>
  <c r="AP9793" i="1" l="1"/>
  <c r="AR9794" i="1"/>
  <c r="AQ9795" i="1" s="1"/>
  <c r="AP9794" i="1" l="1"/>
  <c r="AR9795" i="1"/>
  <c r="AP9795" i="1" l="1"/>
  <c r="AQ9796" i="1"/>
  <c r="AR9796" i="1" l="1"/>
  <c r="AP9796" i="1" l="1"/>
  <c r="AQ9797" i="1"/>
  <c r="AR9797" i="1" l="1"/>
  <c r="AQ9798" i="1" s="1"/>
  <c r="AR9798" i="1" l="1"/>
  <c r="AQ9799" i="1" s="1"/>
  <c r="AP9797" i="1"/>
  <c r="AP9798" i="1" l="1"/>
  <c r="AR9799" i="1"/>
  <c r="AQ9800" i="1" s="1"/>
  <c r="AR9800" i="1" l="1"/>
  <c r="AQ9801" i="1" s="1"/>
  <c r="AP9799" i="1"/>
  <c r="AR9801" i="1" l="1"/>
  <c r="AQ9802" i="1" s="1"/>
  <c r="AP9800" i="1"/>
  <c r="AR9802" i="1" l="1"/>
  <c r="AQ9803" i="1" s="1"/>
  <c r="AP9801" i="1"/>
  <c r="AR9803" i="1" l="1"/>
  <c r="AQ9804" i="1"/>
  <c r="AP9802" i="1"/>
  <c r="AR9804" i="1" l="1"/>
  <c r="AP9803" i="1"/>
  <c r="AP9804" i="1" l="1"/>
  <c r="AQ9805" i="1"/>
  <c r="AD397" i="1" l="1"/>
  <c r="AR9805" i="1"/>
  <c r="AQ9806" i="1" s="1"/>
  <c r="AR9806" i="1" l="1"/>
  <c r="AE397" i="1"/>
  <c r="AP9805" i="1"/>
  <c r="AC397" i="1" s="1"/>
  <c r="AP9806" i="1" l="1"/>
  <c r="AQ9807" i="1"/>
  <c r="AR9807" i="1" l="1"/>
  <c r="AQ9808" i="1" s="1"/>
  <c r="AP9807" i="1" l="1"/>
  <c r="AR9808" i="1"/>
  <c r="AP9808" i="1" l="1"/>
  <c r="AQ9809" i="1"/>
  <c r="AR9809" i="1" l="1"/>
  <c r="AQ9810" i="1" s="1"/>
  <c r="AR9810" i="1" l="1"/>
  <c r="AQ9811" i="1" s="1"/>
  <c r="AP9809" i="1"/>
  <c r="AR9811" i="1" l="1"/>
  <c r="AQ9812" i="1" s="1"/>
  <c r="AP9810" i="1"/>
  <c r="AR9812" i="1" l="1"/>
  <c r="AP9811" i="1"/>
  <c r="AP9812" i="1" l="1"/>
  <c r="AQ9813" i="1"/>
  <c r="AR9813" i="1" l="1"/>
  <c r="AQ9814" i="1" s="1"/>
  <c r="AP9813" i="1" l="1"/>
  <c r="AR9814" i="1"/>
  <c r="AQ9815" i="1" s="1"/>
  <c r="AP9814" i="1" l="1"/>
  <c r="AR9815" i="1"/>
  <c r="AQ9816" i="1" s="1"/>
  <c r="AR9816" i="1" l="1"/>
  <c r="AQ9817" i="1" s="1"/>
  <c r="AP9815" i="1"/>
  <c r="AR9817" i="1" l="1"/>
  <c r="AQ9818" i="1" s="1"/>
  <c r="AP9816" i="1"/>
  <c r="AR9818" i="1" l="1"/>
  <c r="AQ9819" i="1" s="1"/>
  <c r="AP9817" i="1"/>
  <c r="AP9818" i="1" l="1"/>
  <c r="AR9819" i="1"/>
  <c r="AQ9820" i="1" s="1"/>
  <c r="AR9820" i="1" l="1"/>
  <c r="AQ9821" i="1" s="1"/>
  <c r="AP9819" i="1"/>
  <c r="AR9821" i="1" l="1"/>
  <c r="AP9820" i="1"/>
  <c r="AP9821" i="1" l="1"/>
  <c r="AQ9822" i="1"/>
  <c r="AR9822" i="1" l="1"/>
  <c r="AP9822" i="1" l="1"/>
  <c r="AQ9823" i="1"/>
  <c r="AR9823" i="1" l="1"/>
  <c r="AQ9824" i="1" s="1"/>
  <c r="AR9824" i="1" l="1"/>
  <c r="AQ9825" i="1" s="1"/>
  <c r="AP9823" i="1"/>
  <c r="AR9825" i="1" l="1"/>
  <c r="AQ9826" i="1" s="1"/>
  <c r="AP9824" i="1"/>
  <c r="AR9826" i="1" l="1"/>
  <c r="AP9825" i="1"/>
  <c r="AP9826" i="1" l="1"/>
  <c r="AQ9827" i="1"/>
  <c r="AR9827" i="1" l="1"/>
  <c r="AQ9828" i="1" s="1"/>
  <c r="AR9828" i="1" l="1"/>
  <c r="AQ9829" i="1" s="1"/>
  <c r="AP9827" i="1"/>
  <c r="AR9829" i="1" l="1"/>
  <c r="AQ9830" i="1" s="1"/>
  <c r="AP9828" i="1"/>
  <c r="AD398" i="1" l="1"/>
  <c r="AR9830" i="1"/>
  <c r="AQ9831" i="1" s="1"/>
  <c r="AP9829" i="1"/>
  <c r="AR9831" i="1" l="1"/>
  <c r="AQ9832" i="1" s="1"/>
  <c r="AE398" i="1"/>
  <c r="AP9830" i="1"/>
  <c r="AC398" i="1" s="1"/>
  <c r="AR9832" i="1" l="1"/>
  <c r="AQ9833" i="1" s="1"/>
  <c r="AP9831" i="1"/>
  <c r="AR9833" i="1" l="1"/>
  <c r="AQ9834" i="1"/>
  <c r="AP9832" i="1"/>
  <c r="AR9834" i="1" l="1"/>
  <c r="AQ9835" i="1"/>
  <c r="AP9833" i="1"/>
  <c r="AR9835" i="1" l="1"/>
  <c r="AQ9836" i="1" s="1"/>
  <c r="AP9834" i="1"/>
  <c r="AP9835" i="1" l="1"/>
  <c r="AR9836" i="1"/>
  <c r="AQ9837" i="1" s="1"/>
  <c r="AP9836" i="1" l="1"/>
  <c r="AR9837" i="1"/>
  <c r="AQ9838" i="1" s="1"/>
  <c r="AR9838" i="1" l="1"/>
  <c r="AQ9839" i="1" s="1"/>
  <c r="AP9837" i="1"/>
  <c r="AP9838" i="1" l="1"/>
  <c r="AR9839" i="1"/>
  <c r="AQ9840" i="1" s="1"/>
  <c r="AR9840" i="1" l="1"/>
  <c r="AQ9841" i="1" s="1"/>
  <c r="AP9839" i="1"/>
  <c r="AR9841" i="1" l="1"/>
  <c r="AQ9842" i="1" s="1"/>
  <c r="AP9840" i="1"/>
  <c r="AR9842" i="1" l="1"/>
  <c r="AQ9843" i="1" s="1"/>
  <c r="AP9841" i="1"/>
  <c r="AR9843" i="1" l="1"/>
  <c r="AP9842" i="1"/>
  <c r="AQ9844" i="1" l="1"/>
  <c r="AP9843" i="1"/>
  <c r="AR9844" i="1" l="1"/>
  <c r="AQ9845" i="1" s="1"/>
  <c r="AR9845" i="1" l="1"/>
  <c r="AP9844" i="1"/>
  <c r="AQ9846" i="1" l="1"/>
  <c r="AP9845" i="1"/>
  <c r="AR9846" i="1" l="1"/>
  <c r="AQ9847" i="1" s="1"/>
  <c r="AR9847" i="1" l="1"/>
  <c r="AQ9848" i="1" s="1"/>
  <c r="AP9846" i="1"/>
  <c r="AR9848" i="1" l="1"/>
  <c r="AQ9849" i="1" s="1"/>
  <c r="AP9847" i="1"/>
  <c r="AR9849" i="1" l="1"/>
  <c r="AP9848" i="1"/>
  <c r="AP9849" i="1" l="1"/>
  <c r="AQ9850" i="1"/>
  <c r="AR9850" i="1" l="1"/>
  <c r="AQ9851" i="1" s="1"/>
  <c r="AP9850" i="1" l="1"/>
  <c r="AR9851" i="1"/>
  <c r="AQ9852" i="1" s="1"/>
  <c r="AR9852" i="1" l="1"/>
  <c r="AP9851" i="1"/>
  <c r="AP9852" i="1" l="1"/>
  <c r="AQ9853" i="1"/>
  <c r="AR9853" i="1" l="1"/>
  <c r="AQ9854" i="1" s="1"/>
  <c r="AR9854" i="1" l="1"/>
  <c r="AP9853" i="1"/>
  <c r="AP9854" i="1" l="1"/>
  <c r="AQ9855" i="1"/>
  <c r="AD399" i="1" l="1"/>
  <c r="AR9855" i="1"/>
  <c r="AE399" i="1" l="1"/>
  <c r="AP9855" i="1"/>
  <c r="AC399" i="1" s="1"/>
  <c r="AQ9856" i="1"/>
  <c r="AR9856" i="1" l="1"/>
  <c r="AQ9857" i="1" s="1"/>
  <c r="AR9857" i="1" l="1"/>
  <c r="AP9856" i="1"/>
  <c r="AP9857" i="1" l="1"/>
  <c r="AQ9858" i="1"/>
  <c r="AR9858" i="1" l="1"/>
  <c r="AQ9859" i="1" s="1"/>
  <c r="AR9859" i="1" l="1"/>
  <c r="AQ9860" i="1" s="1"/>
  <c r="AP9858" i="1"/>
  <c r="AR9860" i="1" l="1"/>
  <c r="AQ9861" i="1" s="1"/>
  <c r="AP9859" i="1"/>
  <c r="AR9861" i="1" l="1"/>
  <c r="AQ9862" i="1" s="1"/>
  <c r="AP9860" i="1"/>
  <c r="AR9862" i="1" l="1"/>
  <c r="AP9861" i="1"/>
  <c r="AP9862" i="1" l="1"/>
  <c r="AQ9863" i="1"/>
  <c r="AR9863" i="1" l="1"/>
  <c r="AQ9864" i="1" s="1"/>
  <c r="AR9864" i="1" l="1"/>
  <c r="AQ9865" i="1" s="1"/>
  <c r="AP9863" i="1"/>
  <c r="AR9865" i="1" l="1"/>
  <c r="AP9864" i="1"/>
  <c r="AP9865" i="1" l="1"/>
  <c r="AQ9866" i="1"/>
  <c r="AR9866" i="1" l="1"/>
  <c r="AP9866" i="1" l="1"/>
  <c r="AQ9867" i="1"/>
  <c r="AR9867" i="1" l="1"/>
  <c r="AQ9868" i="1" s="1"/>
  <c r="AR9868" i="1" l="1"/>
  <c r="AQ9869" i="1" s="1"/>
  <c r="AP9867" i="1"/>
  <c r="AR9869" i="1" l="1"/>
  <c r="AQ9870" i="1"/>
  <c r="AP9868" i="1"/>
  <c r="AR9870" i="1" l="1"/>
  <c r="AQ9871" i="1" s="1"/>
  <c r="AP9869" i="1"/>
  <c r="AR9871" i="1" l="1"/>
  <c r="AQ9872" i="1"/>
  <c r="AP9870" i="1"/>
  <c r="AP9871" i="1" l="1"/>
  <c r="AR9872" i="1"/>
  <c r="AQ9873" i="1" s="1"/>
  <c r="AR9873" i="1" l="1"/>
  <c r="AP9872" i="1"/>
  <c r="AP9873" i="1" l="1"/>
  <c r="AQ9874" i="1"/>
  <c r="AR9874" i="1" l="1"/>
  <c r="AQ9875" i="1" s="1"/>
  <c r="AR9875" i="1" l="1"/>
  <c r="AQ9876" i="1" s="1"/>
  <c r="AP9874" i="1"/>
  <c r="AR9876" i="1" l="1"/>
  <c r="AQ9877" i="1" s="1"/>
  <c r="AP9875" i="1"/>
  <c r="AP9876" i="1" l="1"/>
  <c r="AR9877" i="1"/>
  <c r="AQ9878" i="1" s="1"/>
  <c r="AR9878" i="1" l="1"/>
  <c r="AQ9879" i="1" s="1"/>
  <c r="AP9877" i="1"/>
  <c r="AR9879" i="1" l="1"/>
  <c r="AQ9880" i="1" s="1"/>
  <c r="AP9878" i="1"/>
  <c r="AP9879" i="1" l="1"/>
  <c r="AD400" i="1"/>
  <c r="AR9880" i="1"/>
  <c r="AQ9881" i="1" s="1"/>
  <c r="AR9881" i="1" l="1"/>
  <c r="AQ9882" i="1" s="1"/>
  <c r="AE400" i="1"/>
  <c r="AP9880" i="1"/>
  <c r="AC400" i="1" s="1"/>
  <c r="AR9882" i="1" l="1"/>
  <c r="AQ9883" i="1" s="1"/>
  <c r="AP9881" i="1"/>
  <c r="AR9883" i="1" l="1"/>
  <c r="AQ9884" i="1" s="1"/>
  <c r="AP9882" i="1"/>
  <c r="AP9883" i="1" l="1"/>
  <c r="AR9884" i="1"/>
  <c r="AQ9885" i="1" l="1"/>
  <c r="AP9884" i="1"/>
  <c r="AR9885" i="1" l="1"/>
  <c r="AP9885" i="1" l="1"/>
  <c r="AQ9886" i="1"/>
  <c r="AR9886" i="1" l="1"/>
  <c r="AQ9887" i="1" s="1"/>
  <c r="AP9886" i="1" l="1"/>
  <c r="AR9887" i="1"/>
  <c r="AP9887" i="1" l="1"/>
  <c r="AQ9888" i="1"/>
  <c r="AR9888" i="1" l="1"/>
  <c r="AQ9889" i="1" s="1"/>
  <c r="AR9889" i="1" l="1"/>
  <c r="AP9888" i="1"/>
  <c r="AP9889" i="1" l="1"/>
  <c r="AQ9890" i="1"/>
  <c r="AR9890" i="1" l="1"/>
  <c r="AP9890" i="1" l="1"/>
  <c r="AQ9891" i="1"/>
  <c r="AR9891" i="1" l="1"/>
  <c r="AQ9892" i="1"/>
  <c r="AR9892" i="1" l="1"/>
  <c r="AQ9893" i="1" s="1"/>
  <c r="AP9891" i="1"/>
  <c r="AR9893" i="1" l="1"/>
  <c r="AQ9894" i="1" s="1"/>
  <c r="AP9892" i="1"/>
  <c r="AR9894" i="1" l="1"/>
  <c r="AQ9895" i="1"/>
  <c r="AP9893" i="1"/>
  <c r="AR9895" i="1" l="1"/>
  <c r="AQ9896" i="1" s="1"/>
  <c r="AP9894" i="1"/>
  <c r="AR9896" i="1" l="1"/>
  <c r="AQ9897" i="1"/>
  <c r="AP9895" i="1"/>
  <c r="AR9897" i="1" l="1"/>
  <c r="AP9896" i="1"/>
  <c r="AP9897" i="1" l="1"/>
  <c r="AQ9898" i="1"/>
  <c r="AR9898" i="1" l="1"/>
  <c r="AQ9899" i="1"/>
  <c r="AR9899" i="1" l="1"/>
  <c r="AQ9900" i="1"/>
  <c r="AP9898" i="1"/>
  <c r="AP9899" i="1" l="1"/>
  <c r="AR9900" i="1"/>
  <c r="AQ9901" i="1" s="1"/>
  <c r="AR9901" i="1" l="1"/>
  <c r="AQ9902" i="1" s="1"/>
  <c r="AP9900" i="1"/>
  <c r="AR9902" i="1" l="1"/>
  <c r="AQ9903" i="1"/>
  <c r="AP9901" i="1"/>
  <c r="AP9902" i="1" l="1"/>
  <c r="AR9903" i="1"/>
  <c r="AP9903" i="1" l="1"/>
  <c r="AQ9904" i="1"/>
  <c r="AR9904" i="1" l="1"/>
  <c r="AQ9905" i="1"/>
  <c r="AD401" i="1" l="1"/>
  <c r="AR9905" i="1"/>
  <c r="AQ9906" i="1" s="1"/>
  <c r="AP9904" i="1"/>
  <c r="AR9906" i="1" l="1"/>
  <c r="AQ9907" i="1" s="1"/>
  <c r="AE401" i="1"/>
  <c r="AP9905" i="1"/>
  <c r="AC401" i="1" s="1"/>
  <c r="AR9907" i="1" l="1"/>
  <c r="AQ9908" i="1" s="1"/>
  <c r="AP9906" i="1"/>
  <c r="AP9907" i="1" l="1"/>
  <c r="AR9908" i="1"/>
  <c r="AQ9909" i="1" s="1"/>
  <c r="AR9909" i="1" l="1"/>
  <c r="AQ9910" i="1" s="1"/>
  <c r="AP9908" i="1"/>
  <c r="AP9909" i="1" l="1"/>
  <c r="AR9910" i="1"/>
  <c r="AQ9911" i="1" s="1"/>
  <c r="AP9910" i="1" l="1"/>
  <c r="AR9911" i="1"/>
  <c r="AQ9912" i="1" s="1"/>
  <c r="AR9912" i="1" l="1"/>
  <c r="AQ9913" i="1" s="1"/>
  <c r="AP9911" i="1"/>
  <c r="AR9913" i="1" l="1"/>
  <c r="AP9912" i="1"/>
  <c r="AQ9914" i="1" l="1"/>
  <c r="AP9913" i="1"/>
  <c r="AR9914" i="1" l="1"/>
  <c r="AQ9915" i="1" s="1"/>
  <c r="AR9915" i="1" l="1"/>
  <c r="AQ9916" i="1" s="1"/>
  <c r="AP9914" i="1"/>
  <c r="AP9915" i="1" l="1"/>
  <c r="AR9916" i="1"/>
  <c r="AQ9917" i="1" l="1"/>
  <c r="AP9916" i="1"/>
  <c r="AR9917" i="1" l="1"/>
  <c r="AP9917" i="1" l="1"/>
  <c r="AQ9918" i="1"/>
  <c r="AR9918" i="1" l="1"/>
  <c r="AQ9919" i="1" s="1"/>
  <c r="AR9919" i="1" l="1"/>
  <c r="AQ9920" i="1" s="1"/>
  <c r="AP9918" i="1"/>
  <c r="AR9920" i="1" l="1"/>
  <c r="AP9919" i="1"/>
  <c r="AQ9921" i="1" l="1"/>
  <c r="AP9920" i="1"/>
  <c r="AR9921" i="1" l="1"/>
  <c r="AP9921" i="1" l="1"/>
  <c r="AQ9922" i="1"/>
  <c r="AR9922" i="1" l="1"/>
  <c r="AQ9923" i="1" s="1"/>
  <c r="AR9923" i="1" l="1"/>
  <c r="AQ9924" i="1" s="1"/>
  <c r="AP9922" i="1"/>
  <c r="AR9924" i="1" l="1"/>
  <c r="AQ9925" i="1" s="1"/>
  <c r="AP9923" i="1"/>
  <c r="AR9925" i="1" l="1"/>
  <c r="AP9924" i="1"/>
  <c r="AQ9926" i="1" l="1"/>
  <c r="AP9925" i="1"/>
  <c r="AR9926" i="1" l="1"/>
  <c r="AQ9927" i="1" s="1"/>
  <c r="AR9927" i="1" l="1"/>
  <c r="AQ9928" i="1" s="1"/>
  <c r="AP9926" i="1"/>
  <c r="AR9928" i="1" l="1"/>
  <c r="AQ9929" i="1" s="1"/>
  <c r="AP9927" i="1"/>
  <c r="AR9929" i="1" l="1"/>
  <c r="AP9928" i="1"/>
  <c r="AP9929" i="1" l="1"/>
  <c r="AQ9930" i="1"/>
  <c r="AD402" i="1" l="1"/>
  <c r="AR9930" i="1"/>
  <c r="AQ9931" i="1" s="1"/>
  <c r="AR9931" i="1" l="1"/>
  <c r="AE402" i="1"/>
  <c r="AP9930" i="1"/>
  <c r="AC402" i="1" s="1"/>
  <c r="AQ9932" i="1" l="1"/>
  <c r="AP9931" i="1"/>
  <c r="AR9932" i="1" l="1"/>
  <c r="AQ9933" i="1" s="1"/>
  <c r="AR9933" i="1" l="1"/>
  <c r="AQ9934" i="1" s="1"/>
  <c r="AP9932" i="1"/>
  <c r="AP9933" i="1" l="1"/>
  <c r="AR9934" i="1"/>
  <c r="AQ9935" i="1" s="1"/>
  <c r="AR9935" i="1" l="1"/>
  <c r="AQ9936" i="1" s="1"/>
  <c r="AP9934" i="1"/>
  <c r="AP9935" i="1" l="1"/>
  <c r="AR9936" i="1"/>
  <c r="AQ9937" i="1" s="1"/>
  <c r="AR9937" i="1" l="1"/>
  <c r="AP9936" i="1"/>
  <c r="AP9937" i="1" l="1"/>
  <c r="AQ9938" i="1"/>
  <c r="AR9938" i="1" l="1"/>
  <c r="AQ9939" i="1" l="1"/>
  <c r="AP9938" i="1"/>
  <c r="AR9939" i="1" l="1"/>
  <c r="AQ9940" i="1" s="1"/>
  <c r="AR9940" i="1" l="1"/>
  <c r="AQ9941" i="1" s="1"/>
  <c r="AP9939" i="1"/>
  <c r="AP9940" i="1" l="1"/>
  <c r="AR9941" i="1"/>
  <c r="AQ9942" i="1" s="1"/>
  <c r="AR9942" i="1" l="1"/>
  <c r="AQ9943" i="1" s="1"/>
  <c r="AP9941" i="1"/>
  <c r="AR9943" i="1" l="1"/>
  <c r="AP9942" i="1"/>
  <c r="AP9943" i="1" l="1"/>
  <c r="AQ9944" i="1"/>
  <c r="AR9944" i="1" l="1"/>
  <c r="AQ9945" i="1" s="1"/>
  <c r="AR9945" i="1" l="1"/>
  <c r="AP9944" i="1"/>
  <c r="AQ9946" i="1" l="1"/>
  <c r="AP9945" i="1"/>
  <c r="AR9946" i="1" l="1"/>
  <c r="AQ9947" i="1" s="1"/>
  <c r="AR9947" i="1" l="1"/>
  <c r="AQ9948" i="1" s="1"/>
  <c r="AP9946" i="1"/>
  <c r="AR9948" i="1" l="1"/>
  <c r="AQ9949" i="1" s="1"/>
  <c r="AP9947" i="1"/>
  <c r="AR9949" i="1" l="1"/>
  <c r="AQ9950" i="1" s="1"/>
  <c r="AP9948" i="1"/>
  <c r="AR9950" i="1" l="1"/>
  <c r="AP9949" i="1"/>
  <c r="AP9950" i="1" l="1"/>
  <c r="AQ9951" i="1"/>
  <c r="AR9951" i="1" l="1"/>
  <c r="AQ9952" i="1" s="1"/>
  <c r="AR9952" i="1" l="1"/>
  <c r="AQ9953" i="1" s="1"/>
  <c r="AP9951" i="1"/>
  <c r="AR9953" i="1" l="1"/>
  <c r="AQ9954" i="1" s="1"/>
  <c r="AP9952" i="1"/>
  <c r="AR9954" i="1" l="1"/>
  <c r="AQ9955" i="1" s="1"/>
  <c r="AP9953" i="1"/>
  <c r="AD403" i="1" l="1"/>
  <c r="AR9955" i="1"/>
  <c r="AQ9956" i="1" s="1"/>
  <c r="AP9954" i="1"/>
  <c r="AR9956" i="1" l="1"/>
  <c r="AQ9957" i="1" s="1"/>
  <c r="AP9955" i="1"/>
  <c r="AC403" i="1" s="1"/>
  <c r="AE403" i="1"/>
  <c r="AR9957" i="1" l="1"/>
  <c r="AQ9958" i="1" s="1"/>
  <c r="AP9956" i="1"/>
  <c r="AR9958" i="1" l="1"/>
  <c r="AQ9959" i="1" s="1"/>
  <c r="AP9957" i="1"/>
  <c r="AR9959" i="1" l="1"/>
  <c r="AQ9960" i="1" s="1"/>
  <c r="AP9958" i="1"/>
  <c r="AR9960" i="1" l="1"/>
  <c r="AQ9961" i="1" s="1"/>
  <c r="AP9959" i="1"/>
  <c r="AR9961" i="1" l="1"/>
  <c r="AP9960" i="1"/>
  <c r="AP9961" i="1" l="1"/>
  <c r="AQ9962" i="1"/>
  <c r="AR9962" i="1" l="1"/>
  <c r="AQ9963" i="1" s="1"/>
  <c r="AR9963" i="1" l="1"/>
  <c r="AQ9964" i="1" s="1"/>
  <c r="AP9962" i="1"/>
  <c r="AR9964" i="1" l="1"/>
  <c r="AQ9965" i="1" s="1"/>
  <c r="AP9963" i="1"/>
  <c r="AR9965" i="1" l="1"/>
  <c r="AQ9966" i="1" s="1"/>
  <c r="AP9964" i="1"/>
  <c r="AR9966" i="1" l="1"/>
  <c r="AP9965" i="1"/>
  <c r="AQ9967" i="1" l="1"/>
  <c r="AP9966" i="1"/>
  <c r="AR9967" i="1" l="1"/>
  <c r="AQ9968" i="1" s="1"/>
  <c r="AR9968" i="1" l="1"/>
  <c r="AQ9969" i="1" s="1"/>
  <c r="AP9967" i="1"/>
  <c r="AR9969" i="1" l="1"/>
  <c r="AQ9970" i="1" s="1"/>
  <c r="AP9968" i="1"/>
  <c r="AP9969" i="1" l="1"/>
  <c r="AR9970" i="1"/>
  <c r="AQ9971" i="1" s="1"/>
  <c r="AR9971" i="1" l="1"/>
  <c r="AP9970" i="1"/>
  <c r="AP9971" i="1" l="1"/>
  <c r="AQ9972" i="1"/>
  <c r="AR9972" i="1" l="1"/>
  <c r="AQ9973" i="1" s="1"/>
  <c r="AP9972" i="1" l="1"/>
  <c r="AR9973" i="1"/>
  <c r="AP9973" i="1" l="1"/>
  <c r="AQ9974" i="1"/>
  <c r="AR9974" i="1" l="1"/>
  <c r="AQ9975" i="1" l="1"/>
  <c r="AP9974" i="1"/>
  <c r="AR9975" i="1" l="1"/>
  <c r="AQ9976" i="1" s="1"/>
  <c r="AP9975" i="1" l="1"/>
  <c r="AR9976" i="1"/>
  <c r="AQ9977" i="1" s="1"/>
  <c r="AR9977" i="1" l="1"/>
  <c r="AP9976" i="1"/>
  <c r="AQ9978" i="1" l="1"/>
  <c r="AP9977" i="1"/>
  <c r="AR9978" i="1" l="1"/>
  <c r="AQ9979" i="1" s="1"/>
  <c r="AR9979" i="1" l="1"/>
  <c r="AQ9980" i="1" s="1"/>
  <c r="AP9978" i="1"/>
  <c r="AD404" i="1" l="1"/>
  <c r="AR9980" i="1"/>
  <c r="AQ9981" i="1" s="1"/>
  <c r="AP9979" i="1"/>
  <c r="AR9981" i="1" l="1"/>
  <c r="AQ9982" i="1" s="1"/>
  <c r="AP9980" i="1"/>
  <c r="AC404" i="1" s="1"/>
  <c r="AE404" i="1"/>
  <c r="AR9982" i="1" l="1"/>
  <c r="AQ9983" i="1" s="1"/>
  <c r="AP9981" i="1"/>
  <c r="AR9983" i="1" l="1"/>
  <c r="AQ9984" i="1" s="1"/>
  <c r="AP9982" i="1"/>
  <c r="AR9984" i="1" l="1"/>
  <c r="AP9983" i="1"/>
  <c r="AP9984" i="1" l="1"/>
  <c r="AQ9985" i="1"/>
  <c r="AR9985" i="1" l="1"/>
  <c r="AQ9986" i="1" s="1"/>
  <c r="AR9986" i="1" l="1"/>
  <c r="AQ9987" i="1" s="1"/>
  <c r="AP9985" i="1"/>
  <c r="AR9987" i="1" l="1"/>
  <c r="AQ9988" i="1" s="1"/>
  <c r="AP9986" i="1"/>
  <c r="AP9987" i="1" l="1"/>
  <c r="AR9988" i="1"/>
  <c r="AQ9989" i="1" s="1"/>
  <c r="AR9989" i="1" l="1"/>
  <c r="AQ9990" i="1" s="1"/>
  <c r="AP9988" i="1"/>
  <c r="AR9990" i="1" l="1"/>
  <c r="AP9989" i="1"/>
  <c r="AP9990" i="1" l="1"/>
  <c r="AQ9991" i="1"/>
  <c r="AR9991" i="1" l="1"/>
  <c r="AQ9992" i="1" s="1"/>
  <c r="AR9992" i="1" l="1"/>
  <c r="AQ9993" i="1" s="1"/>
  <c r="AP9991" i="1"/>
  <c r="AP9992" i="1" l="1"/>
  <c r="AR9993" i="1"/>
  <c r="AQ9994" i="1" s="1"/>
  <c r="AP9993" i="1" l="1"/>
  <c r="AR9994" i="1"/>
  <c r="AQ9995" i="1" s="1"/>
  <c r="AR9995" i="1" l="1"/>
  <c r="AQ9996" i="1" s="1"/>
  <c r="AP9994" i="1"/>
  <c r="AP9995" i="1" l="1"/>
  <c r="AR9996" i="1"/>
  <c r="AQ9997" i="1" s="1"/>
  <c r="AR9997" i="1" l="1"/>
  <c r="AQ9998" i="1" s="1"/>
  <c r="AP9996" i="1"/>
  <c r="AR9998" i="1" l="1"/>
  <c r="AQ9999" i="1" s="1"/>
  <c r="AP9997" i="1"/>
  <c r="AR9999" i="1" l="1"/>
  <c r="AQ10000" i="1" s="1"/>
  <c r="AP9998" i="1"/>
  <c r="AR10000" i="1" l="1"/>
  <c r="AP9999" i="1"/>
  <c r="AP10000" i="1" l="1"/>
  <c r="AQ10001" i="1"/>
  <c r="AR10001" i="1" l="1"/>
  <c r="AQ10002" i="1" s="1"/>
  <c r="AR10002" i="1" l="1"/>
  <c r="AQ10003" i="1" s="1"/>
  <c r="AP10001" i="1"/>
  <c r="AR10003" i="1" l="1"/>
  <c r="AQ10004" i="1" s="1"/>
  <c r="AP10002" i="1"/>
  <c r="AR10004" i="1" l="1"/>
  <c r="AP10003" i="1"/>
  <c r="AP10004" i="1" l="1"/>
  <c r="AQ10005" i="1"/>
  <c r="F31" i="1" s="1"/>
  <c r="AD405" i="1" l="1"/>
  <c r="AR10005" i="1"/>
  <c r="AP10005" i="1" l="1"/>
  <c r="AE405" i="1"/>
  <c r="E25" i="1" l="1"/>
  <c r="AC405" i="1"/>
  <c r="B33" i="1" l="1"/>
</calcChain>
</file>

<file path=xl/sharedStrings.xml><?xml version="1.0" encoding="utf-8"?>
<sst xmlns="http://schemas.openxmlformats.org/spreadsheetml/2006/main" count="73" uniqueCount="57">
  <si>
    <t>Target occupancy with changing endogenous ligand concentration</t>
  </si>
  <si>
    <t>Time units</t>
  </si>
  <si>
    <t>min</t>
  </si>
  <si>
    <t>Drug parameters</t>
  </si>
  <si>
    <t>Initial occupancy (%)</t>
  </si>
  <si>
    <t>Concentration (nM)</t>
  </si>
  <si>
    <t>Affinity (nM)</t>
  </si>
  <si>
    <t>Endogenous ligand parameters</t>
  </si>
  <si>
    <t>Calculated drug parameters</t>
  </si>
  <si>
    <t>Cmax (nM)</t>
  </si>
  <si>
    <t/>
  </si>
  <si>
    <t>Trough occupancy (%)</t>
  </si>
  <si>
    <t>Trough occupancy, rapid dissociation (%)</t>
  </si>
  <si>
    <t>[A] (nM)</t>
  </si>
  <si>
    <t>[A]p (nM)</t>
  </si>
  <si>
    <t>[R]</t>
  </si>
  <si>
    <t>[RB]</t>
  </si>
  <si>
    <t>[RA]</t>
  </si>
  <si>
    <t>pA</t>
  </si>
  <si>
    <t>1-pA</t>
  </si>
  <si>
    <t>[RA]-B</t>
  </si>
  <si>
    <t>Rapid dissociation</t>
  </si>
  <si>
    <t>Drug concentration time course</t>
  </si>
  <si>
    <t>[B] (nM)</t>
  </si>
  <si>
    <t>Peak occupancy, no drug (%)</t>
  </si>
  <si>
    <t>Peak occupancy, with drug (%)</t>
  </si>
  <si>
    <t>Pulse total concentration (nM)</t>
  </si>
  <si>
    <t>Data table</t>
  </si>
  <si>
    <t>Calculations</t>
  </si>
  <si>
    <t>Target concentration (target units)</t>
  </si>
  <si>
    <t>Calculated parameters</t>
  </si>
  <si>
    <t>Endogenous agonist concentration equations (Euler method)</t>
  </si>
  <si>
    <t>Endogenous agonist occupancy equation</t>
  </si>
  <si>
    <t>Kinetic drug occupancy equations (Euler method)</t>
  </si>
  <si>
    <t>Rapid drug binding kinetics - equilibrium target-drug binding equation</t>
  </si>
  <si>
    <t>Competition between drug and endogenous ligand for target.</t>
  </si>
  <si>
    <t>Drug concentration is constant over time.</t>
  </si>
  <si>
    <t>Target binding mechanism is single site and single step for endogenous ligand and drug.</t>
  </si>
  <si>
    <t>Before endogenous ligand appears, drug-target interaction is constant over time.</t>
  </si>
  <si>
    <t>Drug-target binding is defined kinetically.</t>
  </si>
  <si>
    <t>Endogenous ligand-target binding is rapidly-equilibrating and so defined with equilibrium binding constant.</t>
  </si>
  <si>
    <t>Endogenous ligand concentration changes over time, rising, peaking then falling back to zero.</t>
  </si>
  <si>
    <t>Model description</t>
  </si>
  <si>
    <t>sam.hoare@pharmechanics.com</t>
  </si>
  <si>
    <t>Disclaimer</t>
  </si>
  <si>
    <t>This templete is a research tool. It is not designed to be used for predicting human dosing.</t>
  </si>
  <si>
    <t>A, endogenous ligand in effect compartment</t>
  </si>
  <si>
    <t>Ap, endogenous ligand available to effect compartment</t>
  </si>
  <si>
    <t>Ael, endogenous ligand eliminated from effect compartment</t>
  </si>
  <si>
    <t>ka, endogenous ligand absorption rate constant</t>
  </si>
  <si>
    <t>kel, endogenous ligand elimination rate constant</t>
  </si>
  <si>
    <t>B, drug</t>
  </si>
  <si>
    <t>R, target</t>
  </si>
  <si>
    <t>KA, endogenous ligand-target equilibrium constant</t>
  </si>
  <si>
    <t>k1, antagonist-receptor association rate constant</t>
  </si>
  <si>
    <t>k2, antagonist-receptor dissociation rate constant</t>
  </si>
  <si>
    <t>Definitions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</si>
</sst>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0.0"/>
    <numFmt numFmtId="166" formatCode="0.00000"/>
    <numFmt numFmtId="167" formatCode="0.0000"/>
  </numFmts>
  <fonts count="6" x14ac:knownFonts="1">
    <font>
      <sz val="11"/>
      <color theme="1"/>
      <name val="Calibri"/>
      <family val="2"/>
      <scheme val="minor"/>
    </font>
    <font>
      <sz val="11"/>
      <color rgb="FF323232"/>
      <name val="Calibri"/>
      <family val="2"/>
      <scheme val="minor"/>
    </font>
    <font>
      <b/>
      <i/>
      <sz val="12"/>
      <color rgb="FF323232"/>
      <name val="Calibri"/>
      <family val="2"/>
      <scheme val="minor"/>
    </font>
    <font>
      <b/>
      <sz val="14"/>
      <color rgb="FF323232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EFAF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B871"/>
        <bgColor indexed="64"/>
      </patternFill>
    </fill>
    <fill>
      <patternFill patternType="solid">
        <fgColor rgb="FFFCFFFF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2" borderId="0" xfId="0" applyFont="1" applyFill="1"/>
    <xf numFmtId="0" fontId="0" fillId="2" borderId="0" xfId="0" applyFill="1"/>
    <xf numFmtId="2" fontId="0" fillId="2" borderId="0" xfId="0" applyNumberFormat="1" applyFill="1"/>
    <xf numFmtId="0" fontId="0" fillId="2" borderId="0" xfId="0" applyFill="1" applyAlignment="1">
      <alignment wrapText="1"/>
    </xf>
    <xf numFmtId="0" fontId="0" fillId="2" borderId="0" xfId="0" applyFill="1" applyAlignment="1"/>
    <xf numFmtId="0" fontId="0" fillId="2" borderId="0" xfId="0" applyFill="1" applyAlignment="1">
      <alignment horizontal="center"/>
    </xf>
    <xf numFmtId="0" fontId="0" fillId="2" borderId="0" xfId="0" quotePrefix="1" applyFill="1"/>
    <xf numFmtId="0" fontId="0" fillId="3" borderId="1" xfId="0" applyFill="1" applyBorder="1" applyAlignment="1">
      <alignment horizontal="center"/>
    </xf>
    <xf numFmtId="0" fontId="2" fillId="2" borderId="0" xfId="0" applyFont="1" applyFill="1"/>
    <xf numFmtId="2" fontId="0" fillId="3" borderId="1" xfId="0" applyNumberFormat="1" applyFill="1" applyBorder="1"/>
    <xf numFmtId="0" fontId="0" fillId="3" borderId="1" xfId="0" applyFill="1" applyBorder="1"/>
    <xf numFmtId="165" fontId="0" fillId="3" borderId="1" xfId="0" applyNumberFormat="1" applyFill="1" applyBorder="1"/>
    <xf numFmtId="164" fontId="0" fillId="3" borderId="1" xfId="0" applyNumberFormat="1" applyFill="1" applyBorder="1"/>
    <xf numFmtId="167" fontId="0" fillId="3" borderId="1" xfId="0" applyNumberFormat="1" applyFill="1" applyBorder="1"/>
    <xf numFmtId="11" fontId="0" fillId="3" borderId="1" xfId="0" applyNumberFormat="1" applyFill="1" applyBorder="1"/>
    <xf numFmtId="2" fontId="0" fillId="3" borderId="1" xfId="0" applyNumberFormat="1" applyFill="1" applyBorder="1" applyAlignment="1">
      <alignment horizontal="center"/>
    </xf>
    <xf numFmtId="166" fontId="0" fillId="3" borderId="1" xfId="0" applyNumberFormat="1" applyFill="1" applyBorder="1"/>
    <xf numFmtId="0" fontId="4" fillId="2" borderId="0" xfId="0" applyFont="1" applyFill="1"/>
    <xf numFmtId="0" fontId="5" fillId="5" borderId="0" xfId="0" applyFont="1" applyFill="1"/>
    <xf numFmtId="0" fontId="0" fillId="5" borderId="0" xfId="0" applyFill="1"/>
    <xf numFmtId="0" fontId="4" fillId="5" borderId="0" xfId="0" applyFont="1" applyFill="1"/>
    <xf numFmtId="1" fontId="1" fillId="4" borderId="1" xfId="0" applyNumberFormat="1" applyFont="1" applyFill="1" applyBorder="1" applyAlignment="1" applyProtection="1">
      <alignment horizontal="center"/>
      <protection locked="0"/>
    </xf>
    <xf numFmtId="2" fontId="0" fillId="4" borderId="1" xfId="0" applyNumberFormat="1" applyFill="1" applyBorder="1" applyProtection="1">
      <protection locked="0"/>
    </xf>
    <xf numFmtId="0" fontId="0" fillId="4" borderId="1" xfId="0" applyFill="1" applyBorder="1" applyProtection="1">
      <protection locked="0"/>
    </xf>
    <xf numFmtId="0" fontId="0" fillId="3" borderId="1" xfId="0" applyFill="1" applyBorder="1" applyAlignment="1">
      <alignment horizontal="center"/>
    </xf>
    <xf numFmtId="0" fontId="0" fillId="3" borderId="1" xfId="0" applyFill="1" applyBorder="1" applyAlignment="1">
      <alignment horizontal="center" shrinkToFit="1"/>
    </xf>
    <xf numFmtId="0" fontId="0" fillId="3" borderId="1" xfId="0" applyFill="1" applyBorder="1" applyAlignment="1">
      <alignment horizontal="right"/>
    </xf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3" fillId="2" borderId="0" xfId="0" applyFont="1" applyFill="1" applyAlignment="1">
      <alignment horizontal="left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CFFFF"/>
      <color rgb="FFFEFAF6"/>
      <color rgb="FF808080"/>
      <color rgb="FF323232"/>
      <color rgb="FFFFB871"/>
      <color rgb="FFFF80C0"/>
      <color rgb="FFCD62F0"/>
      <color rgb="FFDA7C30"/>
      <color rgb="FFC0504D"/>
      <color rgb="FFFFA0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Endogenous ligand conc.</c:v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'Changing agonist concentration'!$Z$5:$Z$405</c:f>
              <c:numCache>
                <c:formatCode>0.00</c:formatCode>
                <c:ptCount val="401"/>
                <c:pt idx="0">
                  <c:v>0</c:v>
                </c:pt>
                <c:pt idx="1">
                  <c:v>7.5000000000000025E-2</c:v>
                </c:pt>
                <c:pt idx="2">
                  <c:v>0.15000000000000008</c:v>
                </c:pt>
                <c:pt idx="3">
                  <c:v>0.22500000000000014</c:v>
                </c:pt>
                <c:pt idx="4">
                  <c:v>0.30000000000000021</c:v>
                </c:pt>
                <c:pt idx="5">
                  <c:v>0.37500000000000028</c:v>
                </c:pt>
                <c:pt idx="6">
                  <c:v>0.45000000000000034</c:v>
                </c:pt>
                <c:pt idx="7">
                  <c:v>0.52500000000000036</c:v>
                </c:pt>
                <c:pt idx="8">
                  <c:v>0.60000000000000042</c:v>
                </c:pt>
                <c:pt idx="9">
                  <c:v>0.67500000000000049</c:v>
                </c:pt>
                <c:pt idx="10">
                  <c:v>0.75000000000000056</c:v>
                </c:pt>
                <c:pt idx="11">
                  <c:v>0.82500000000000062</c:v>
                </c:pt>
                <c:pt idx="12">
                  <c:v>0.90000000000000069</c:v>
                </c:pt>
                <c:pt idx="13">
                  <c:v>0.97500000000000075</c:v>
                </c:pt>
                <c:pt idx="14">
                  <c:v>1.0499999999999989</c:v>
                </c:pt>
                <c:pt idx="15">
                  <c:v>1.1249999999999962</c:v>
                </c:pt>
                <c:pt idx="16">
                  <c:v>1.1999999999999935</c:v>
                </c:pt>
                <c:pt idx="17">
                  <c:v>1.2749999999999908</c:v>
                </c:pt>
                <c:pt idx="18">
                  <c:v>1.3499999999999881</c:v>
                </c:pt>
                <c:pt idx="19">
                  <c:v>1.4249999999999854</c:v>
                </c:pt>
                <c:pt idx="20">
                  <c:v>1.4999999999999827</c:v>
                </c:pt>
                <c:pt idx="21">
                  <c:v>1.57499999999998</c:v>
                </c:pt>
                <c:pt idx="22">
                  <c:v>1.6499999999999773</c:v>
                </c:pt>
                <c:pt idx="23">
                  <c:v>1.7249999999999746</c:v>
                </c:pt>
                <c:pt idx="24">
                  <c:v>1.7999999999999718</c:v>
                </c:pt>
                <c:pt idx="25">
                  <c:v>1.8749999999999691</c:v>
                </c:pt>
                <c:pt idx="26">
                  <c:v>1.9499999999999664</c:v>
                </c:pt>
                <c:pt idx="27">
                  <c:v>2.0249999999999657</c:v>
                </c:pt>
                <c:pt idx="28">
                  <c:v>2.0999999999999686</c:v>
                </c:pt>
                <c:pt idx="29">
                  <c:v>2.1749999999999714</c:v>
                </c:pt>
                <c:pt idx="30">
                  <c:v>2.2499999999999742</c:v>
                </c:pt>
                <c:pt idx="31">
                  <c:v>2.3249999999999771</c:v>
                </c:pt>
                <c:pt idx="32">
                  <c:v>2.3999999999999799</c:v>
                </c:pt>
                <c:pt idx="33">
                  <c:v>2.4749999999999828</c:v>
                </c:pt>
                <c:pt idx="34">
                  <c:v>2.5499999999999856</c:v>
                </c:pt>
                <c:pt idx="35">
                  <c:v>2.6249999999999885</c:v>
                </c:pt>
                <c:pt idx="36">
                  <c:v>2.6999999999999913</c:v>
                </c:pt>
                <c:pt idx="37">
                  <c:v>2.7749999999999941</c:v>
                </c:pt>
                <c:pt idx="38">
                  <c:v>2.849999999999997</c:v>
                </c:pt>
                <c:pt idx="39">
                  <c:v>2.9249999999999998</c:v>
                </c:pt>
                <c:pt idx="40">
                  <c:v>3.0000000000000027</c:v>
                </c:pt>
                <c:pt idx="41">
                  <c:v>3.0750000000000055</c:v>
                </c:pt>
                <c:pt idx="42">
                  <c:v>3.1500000000000083</c:v>
                </c:pt>
                <c:pt idx="43">
                  <c:v>3.2250000000000112</c:v>
                </c:pt>
                <c:pt idx="44">
                  <c:v>3.300000000000014</c:v>
                </c:pt>
                <c:pt idx="45">
                  <c:v>3.3750000000000169</c:v>
                </c:pt>
                <c:pt idx="46">
                  <c:v>3.4500000000000197</c:v>
                </c:pt>
                <c:pt idx="47">
                  <c:v>3.5250000000000226</c:v>
                </c:pt>
                <c:pt idx="48">
                  <c:v>3.6000000000000254</c:v>
                </c:pt>
                <c:pt idx="49">
                  <c:v>3.6750000000000282</c:v>
                </c:pt>
                <c:pt idx="50">
                  <c:v>3.7500000000000311</c:v>
                </c:pt>
                <c:pt idx="51">
                  <c:v>3.8250000000000339</c:v>
                </c:pt>
                <c:pt idx="52">
                  <c:v>3.9000000000000368</c:v>
                </c:pt>
                <c:pt idx="53">
                  <c:v>3.9750000000000396</c:v>
                </c:pt>
                <c:pt idx="54">
                  <c:v>4.0500000000000425</c:v>
                </c:pt>
                <c:pt idx="55">
                  <c:v>4.1250000000000453</c:v>
                </c:pt>
                <c:pt idx="56">
                  <c:v>4.2000000000000481</c:v>
                </c:pt>
                <c:pt idx="57">
                  <c:v>4.275000000000051</c:v>
                </c:pt>
                <c:pt idx="58">
                  <c:v>4.3500000000000538</c:v>
                </c:pt>
                <c:pt idx="59">
                  <c:v>4.4250000000000567</c:v>
                </c:pt>
                <c:pt idx="60">
                  <c:v>4.5000000000000595</c:v>
                </c:pt>
                <c:pt idx="61">
                  <c:v>4.5750000000000624</c:v>
                </c:pt>
                <c:pt idx="62">
                  <c:v>4.6500000000000652</c:v>
                </c:pt>
                <c:pt idx="63">
                  <c:v>4.725000000000068</c:v>
                </c:pt>
                <c:pt idx="64">
                  <c:v>4.8000000000000709</c:v>
                </c:pt>
                <c:pt idx="65">
                  <c:v>4.8750000000000737</c:v>
                </c:pt>
                <c:pt idx="66">
                  <c:v>4.9500000000000766</c:v>
                </c:pt>
                <c:pt idx="67">
                  <c:v>5.0250000000000794</c:v>
                </c:pt>
                <c:pt idx="68">
                  <c:v>5.1000000000000822</c:v>
                </c:pt>
                <c:pt idx="69">
                  <c:v>5.1750000000000851</c:v>
                </c:pt>
                <c:pt idx="70">
                  <c:v>5.2500000000000879</c:v>
                </c:pt>
                <c:pt idx="71">
                  <c:v>5.3250000000000908</c:v>
                </c:pt>
                <c:pt idx="72">
                  <c:v>5.4000000000000936</c:v>
                </c:pt>
                <c:pt idx="73">
                  <c:v>5.4750000000000965</c:v>
                </c:pt>
                <c:pt idx="74">
                  <c:v>5.5500000000000993</c:v>
                </c:pt>
                <c:pt idx="75">
                  <c:v>5.6250000000001021</c:v>
                </c:pt>
                <c:pt idx="76">
                  <c:v>5.700000000000105</c:v>
                </c:pt>
                <c:pt idx="77">
                  <c:v>5.7750000000001078</c:v>
                </c:pt>
                <c:pt idx="78">
                  <c:v>5.8500000000001107</c:v>
                </c:pt>
                <c:pt idx="79">
                  <c:v>5.9250000000001135</c:v>
                </c:pt>
                <c:pt idx="80">
                  <c:v>6.0000000000001164</c:v>
                </c:pt>
                <c:pt idx="81">
                  <c:v>6.0750000000001192</c:v>
                </c:pt>
                <c:pt idx="82">
                  <c:v>6.150000000000122</c:v>
                </c:pt>
                <c:pt idx="83">
                  <c:v>6.2250000000001249</c:v>
                </c:pt>
                <c:pt idx="84">
                  <c:v>6.3000000000001277</c:v>
                </c:pt>
                <c:pt idx="85">
                  <c:v>6.3750000000001306</c:v>
                </c:pt>
                <c:pt idx="86">
                  <c:v>6.4500000000001334</c:v>
                </c:pt>
                <c:pt idx="87">
                  <c:v>6.5250000000001362</c:v>
                </c:pt>
                <c:pt idx="88">
                  <c:v>6.6000000000001391</c:v>
                </c:pt>
                <c:pt idx="89">
                  <c:v>6.6750000000001419</c:v>
                </c:pt>
                <c:pt idx="90">
                  <c:v>6.7500000000001448</c:v>
                </c:pt>
                <c:pt idx="91">
                  <c:v>6.8250000000001476</c:v>
                </c:pt>
                <c:pt idx="92">
                  <c:v>6.9000000000001505</c:v>
                </c:pt>
                <c:pt idx="93">
                  <c:v>6.9750000000001533</c:v>
                </c:pt>
                <c:pt idx="94">
                  <c:v>7.0500000000001561</c:v>
                </c:pt>
                <c:pt idx="95">
                  <c:v>7.125000000000159</c:v>
                </c:pt>
                <c:pt idx="96">
                  <c:v>7.2000000000001618</c:v>
                </c:pt>
                <c:pt idx="97">
                  <c:v>7.2750000000001647</c:v>
                </c:pt>
                <c:pt idx="98">
                  <c:v>7.3500000000001675</c:v>
                </c:pt>
                <c:pt idx="99">
                  <c:v>7.4250000000001704</c:v>
                </c:pt>
                <c:pt idx="100">
                  <c:v>7.5000000000001732</c:v>
                </c:pt>
                <c:pt idx="101">
                  <c:v>7.575000000000176</c:v>
                </c:pt>
                <c:pt idx="102">
                  <c:v>7.6500000000001789</c:v>
                </c:pt>
                <c:pt idx="103">
                  <c:v>7.7250000000001817</c:v>
                </c:pt>
                <c:pt idx="104">
                  <c:v>7.8000000000001846</c:v>
                </c:pt>
                <c:pt idx="105">
                  <c:v>7.8750000000001874</c:v>
                </c:pt>
                <c:pt idx="106">
                  <c:v>7.9500000000001902</c:v>
                </c:pt>
                <c:pt idx="107">
                  <c:v>8.0250000000001922</c:v>
                </c:pt>
                <c:pt idx="108">
                  <c:v>8.100000000000195</c:v>
                </c:pt>
                <c:pt idx="109">
                  <c:v>8.1750000000001979</c:v>
                </c:pt>
                <c:pt idx="110">
                  <c:v>8.2500000000002007</c:v>
                </c:pt>
                <c:pt idx="111">
                  <c:v>8.3250000000002036</c:v>
                </c:pt>
                <c:pt idx="112">
                  <c:v>8.4000000000002064</c:v>
                </c:pt>
                <c:pt idx="113">
                  <c:v>8.4750000000002093</c:v>
                </c:pt>
                <c:pt idx="114">
                  <c:v>8.5500000000002121</c:v>
                </c:pt>
                <c:pt idx="115">
                  <c:v>8.6250000000002149</c:v>
                </c:pt>
                <c:pt idx="116">
                  <c:v>8.7000000000002178</c:v>
                </c:pt>
                <c:pt idx="117">
                  <c:v>8.7750000000002206</c:v>
                </c:pt>
                <c:pt idx="118">
                  <c:v>8.8500000000002235</c:v>
                </c:pt>
                <c:pt idx="119">
                  <c:v>8.9250000000002263</c:v>
                </c:pt>
                <c:pt idx="120">
                  <c:v>9.0000000000002292</c:v>
                </c:pt>
                <c:pt idx="121">
                  <c:v>9.075000000000232</c:v>
                </c:pt>
                <c:pt idx="122">
                  <c:v>9.1500000000002348</c:v>
                </c:pt>
                <c:pt idx="123">
                  <c:v>9.2250000000002377</c:v>
                </c:pt>
                <c:pt idx="124">
                  <c:v>9.3000000000002405</c:v>
                </c:pt>
                <c:pt idx="125">
                  <c:v>9.3750000000002434</c:v>
                </c:pt>
                <c:pt idx="126">
                  <c:v>9.4500000000002462</c:v>
                </c:pt>
                <c:pt idx="127">
                  <c:v>9.525000000000249</c:v>
                </c:pt>
                <c:pt idx="128">
                  <c:v>9.6000000000002519</c:v>
                </c:pt>
                <c:pt idx="129">
                  <c:v>9.6750000000002547</c:v>
                </c:pt>
                <c:pt idx="130">
                  <c:v>9.7500000000002576</c:v>
                </c:pt>
                <c:pt idx="131">
                  <c:v>9.8250000000002604</c:v>
                </c:pt>
                <c:pt idx="132">
                  <c:v>9.9000000000002633</c:v>
                </c:pt>
                <c:pt idx="133">
                  <c:v>9.9750000000002661</c:v>
                </c:pt>
                <c:pt idx="134">
                  <c:v>10.050000000000269</c:v>
                </c:pt>
                <c:pt idx="135">
                  <c:v>10.125000000000272</c:v>
                </c:pt>
                <c:pt idx="136">
                  <c:v>10.200000000000275</c:v>
                </c:pt>
                <c:pt idx="137">
                  <c:v>10.275000000000277</c:v>
                </c:pt>
                <c:pt idx="138">
                  <c:v>10.35000000000028</c:v>
                </c:pt>
                <c:pt idx="139">
                  <c:v>10.425000000000283</c:v>
                </c:pt>
                <c:pt idx="140">
                  <c:v>10.500000000000286</c:v>
                </c:pt>
                <c:pt idx="141">
                  <c:v>10.575000000000289</c:v>
                </c:pt>
                <c:pt idx="142">
                  <c:v>10.650000000000292</c:v>
                </c:pt>
                <c:pt idx="143">
                  <c:v>10.725000000000295</c:v>
                </c:pt>
                <c:pt idx="144">
                  <c:v>10.800000000000297</c:v>
                </c:pt>
                <c:pt idx="145">
                  <c:v>10.8750000000003</c:v>
                </c:pt>
                <c:pt idx="146">
                  <c:v>10.950000000000303</c:v>
                </c:pt>
                <c:pt idx="147">
                  <c:v>11.025000000000306</c:v>
                </c:pt>
                <c:pt idx="148">
                  <c:v>11.100000000000309</c:v>
                </c:pt>
                <c:pt idx="149">
                  <c:v>11.175000000000312</c:v>
                </c:pt>
                <c:pt idx="150">
                  <c:v>11.250000000000314</c:v>
                </c:pt>
                <c:pt idx="151">
                  <c:v>11.325000000000317</c:v>
                </c:pt>
                <c:pt idx="152">
                  <c:v>11.40000000000032</c:v>
                </c:pt>
                <c:pt idx="153">
                  <c:v>11.475000000000323</c:v>
                </c:pt>
                <c:pt idx="154">
                  <c:v>11.550000000000326</c:v>
                </c:pt>
                <c:pt idx="155">
                  <c:v>11.625000000000329</c:v>
                </c:pt>
                <c:pt idx="156">
                  <c:v>11.700000000000331</c:v>
                </c:pt>
                <c:pt idx="157">
                  <c:v>11.775000000000334</c:v>
                </c:pt>
                <c:pt idx="158">
                  <c:v>11.850000000000337</c:v>
                </c:pt>
                <c:pt idx="159">
                  <c:v>11.92500000000034</c:v>
                </c:pt>
                <c:pt idx="160">
                  <c:v>12.000000000000343</c:v>
                </c:pt>
                <c:pt idx="161">
                  <c:v>12.075000000000346</c:v>
                </c:pt>
                <c:pt idx="162">
                  <c:v>12.150000000000349</c:v>
                </c:pt>
                <c:pt idx="163">
                  <c:v>12.225000000000351</c:v>
                </c:pt>
                <c:pt idx="164">
                  <c:v>12.300000000000354</c:v>
                </c:pt>
                <c:pt idx="165">
                  <c:v>12.375000000000357</c:v>
                </c:pt>
                <c:pt idx="166">
                  <c:v>12.45000000000036</c:v>
                </c:pt>
                <c:pt idx="167">
                  <c:v>12.525000000000363</c:v>
                </c:pt>
                <c:pt idx="168">
                  <c:v>12.600000000000366</c:v>
                </c:pt>
                <c:pt idx="169">
                  <c:v>12.675000000000368</c:v>
                </c:pt>
                <c:pt idx="170">
                  <c:v>12.750000000000371</c:v>
                </c:pt>
                <c:pt idx="171">
                  <c:v>12.825000000000374</c:v>
                </c:pt>
                <c:pt idx="172">
                  <c:v>12.900000000000377</c:v>
                </c:pt>
                <c:pt idx="173">
                  <c:v>12.97500000000038</c:v>
                </c:pt>
                <c:pt idx="174">
                  <c:v>13.050000000000383</c:v>
                </c:pt>
                <c:pt idx="175">
                  <c:v>13.125000000000385</c:v>
                </c:pt>
                <c:pt idx="176">
                  <c:v>13.200000000000388</c:v>
                </c:pt>
                <c:pt idx="177">
                  <c:v>13.275000000000391</c:v>
                </c:pt>
                <c:pt idx="178">
                  <c:v>13.350000000000394</c:v>
                </c:pt>
                <c:pt idx="179">
                  <c:v>13.425000000000397</c:v>
                </c:pt>
                <c:pt idx="180">
                  <c:v>13.5000000000004</c:v>
                </c:pt>
                <c:pt idx="181">
                  <c:v>13.575000000000403</c:v>
                </c:pt>
                <c:pt idx="182">
                  <c:v>13.650000000000405</c:v>
                </c:pt>
                <c:pt idx="183">
                  <c:v>13.725000000000408</c:v>
                </c:pt>
                <c:pt idx="184">
                  <c:v>13.800000000000411</c:v>
                </c:pt>
                <c:pt idx="185">
                  <c:v>13.875000000000414</c:v>
                </c:pt>
                <c:pt idx="186">
                  <c:v>13.950000000000417</c:v>
                </c:pt>
                <c:pt idx="187">
                  <c:v>14.02500000000042</c:v>
                </c:pt>
                <c:pt idx="188">
                  <c:v>14.100000000000422</c:v>
                </c:pt>
                <c:pt idx="189">
                  <c:v>14.175000000000425</c:v>
                </c:pt>
                <c:pt idx="190">
                  <c:v>14.250000000000428</c:v>
                </c:pt>
                <c:pt idx="191">
                  <c:v>14.325000000000431</c:v>
                </c:pt>
                <c:pt idx="192">
                  <c:v>14.400000000000434</c:v>
                </c:pt>
                <c:pt idx="193">
                  <c:v>14.475000000000437</c:v>
                </c:pt>
                <c:pt idx="194">
                  <c:v>14.550000000000439</c:v>
                </c:pt>
                <c:pt idx="195">
                  <c:v>14.625000000000442</c:v>
                </c:pt>
                <c:pt idx="196">
                  <c:v>14.700000000000445</c:v>
                </c:pt>
                <c:pt idx="197">
                  <c:v>14.775000000000448</c:v>
                </c:pt>
                <c:pt idx="198">
                  <c:v>14.850000000000451</c:v>
                </c:pt>
                <c:pt idx="199">
                  <c:v>14.925000000000454</c:v>
                </c:pt>
                <c:pt idx="200">
                  <c:v>15.000000000000457</c:v>
                </c:pt>
                <c:pt idx="201">
                  <c:v>15.075000000000459</c:v>
                </c:pt>
                <c:pt idx="202">
                  <c:v>15.150000000000462</c:v>
                </c:pt>
                <c:pt idx="203">
                  <c:v>15.225000000000465</c:v>
                </c:pt>
                <c:pt idx="204">
                  <c:v>15.300000000000468</c:v>
                </c:pt>
                <c:pt idx="205">
                  <c:v>15.375000000000471</c:v>
                </c:pt>
                <c:pt idx="206">
                  <c:v>15.450000000000474</c:v>
                </c:pt>
                <c:pt idx="207">
                  <c:v>15.525000000000476</c:v>
                </c:pt>
                <c:pt idx="208">
                  <c:v>15.600000000000479</c:v>
                </c:pt>
                <c:pt idx="209">
                  <c:v>15.675000000000482</c:v>
                </c:pt>
                <c:pt idx="210">
                  <c:v>15.750000000000485</c:v>
                </c:pt>
                <c:pt idx="211">
                  <c:v>15.825000000000488</c:v>
                </c:pt>
                <c:pt idx="212">
                  <c:v>15.900000000000491</c:v>
                </c:pt>
                <c:pt idx="213">
                  <c:v>15.975000000000493</c:v>
                </c:pt>
                <c:pt idx="214">
                  <c:v>16.050000000000495</c:v>
                </c:pt>
                <c:pt idx="215">
                  <c:v>16.125000000000497</c:v>
                </c:pt>
                <c:pt idx="216">
                  <c:v>16.2000000000005</c:v>
                </c:pt>
                <c:pt idx="217">
                  <c:v>16.275000000000503</c:v>
                </c:pt>
                <c:pt idx="218">
                  <c:v>16.350000000000506</c:v>
                </c:pt>
                <c:pt idx="219">
                  <c:v>16.425000000000509</c:v>
                </c:pt>
                <c:pt idx="220">
                  <c:v>16.500000000000512</c:v>
                </c:pt>
                <c:pt idx="221">
                  <c:v>16.575000000000514</c:v>
                </c:pt>
                <c:pt idx="222">
                  <c:v>16.650000000000517</c:v>
                </c:pt>
                <c:pt idx="223">
                  <c:v>16.72500000000052</c:v>
                </c:pt>
                <c:pt idx="224">
                  <c:v>16.800000000000523</c:v>
                </c:pt>
                <c:pt idx="225">
                  <c:v>16.875000000000526</c:v>
                </c:pt>
                <c:pt idx="226">
                  <c:v>16.950000000000529</c:v>
                </c:pt>
                <c:pt idx="227">
                  <c:v>17.025000000000531</c:v>
                </c:pt>
                <c:pt idx="228">
                  <c:v>17.100000000000534</c:v>
                </c:pt>
                <c:pt idx="229">
                  <c:v>17.175000000000537</c:v>
                </c:pt>
                <c:pt idx="230">
                  <c:v>17.25000000000054</c:v>
                </c:pt>
                <c:pt idx="231">
                  <c:v>17.325000000000543</c:v>
                </c:pt>
                <c:pt idx="232">
                  <c:v>17.400000000000546</c:v>
                </c:pt>
                <c:pt idx="233">
                  <c:v>17.475000000000549</c:v>
                </c:pt>
                <c:pt idx="234">
                  <c:v>17.550000000000551</c:v>
                </c:pt>
                <c:pt idx="235">
                  <c:v>17.625000000000554</c:v>
                </c:pt>
                <c:pt idx="236">
                  <c:v>17.700000000000557</c:v>
                </c:pt>
                <c:pt idx="237">
                  <c:v>17.77500000000056</c:v>
                </c:pt>
                <c:pt idx="238">
                  <c:v>17.850000000000563</c:v>
                </c:pt>
                <c:pt idx="239">
                  <c:v>17.925000000000566</c:v>
                </c:pt>
                <c:pt idx="240">
                  <c:v>18.000000000000568</c:v>
                </c:pt>
                <c:pt idx="241">
                  <c:v>18.075000000000571</c:v>
                </c:pt>
                <c:pt idx="242">
                  <c:v>18.150000000000574</c:v>
                </c:pt>
                <c:pt idx="243">
                  <c:v>18.225000000000577</c:v>
                </c:pt>
                <c:pt idx="244">
                  <c:v>18.30000000000058</c:v>
                </c:pt>
                <c:pt idx="245">
                  <c:v>18.375000000000583</c:v>
                </c:pt>
                <c:pt idx="246">
                  <c:v>18.450000000000585</c:v>
                </c:pt>
                <c:pt idx="247">
                  <c:v>18.525000000000588</c:v>
                </c:pt>
                <c:pt idx="248">
                  <c:v>18.600000000000591</c:v>
                </c:pt>
                <c:pt idx="249">
                  <c:v>18.675000000000594</c:v>
                </c:pt>
                <c:pt idx="250">
                  <c:v>18.750000000000597</c:v>
                </c:pt>
                <c:pt idx="251">
                  <c:v>18.8250000000006</c:v>
                </c:pt>
                <c:pt idx="252">
                  <c:v>18.900000000000603</c:v>
                </c:pt>
                <c:pt idx="253">
                  <c:v>18.975000000000605</c:v>
                </c:pt>
                <c:pt idx="254">
                  <c:v>19.050000000000608</c:v>
                </c:pt>
                <c:pt idx="255">
                  <c:v>19.125000000000611</c:v>
                </c:pt>
                <c:pt idx="256">
                  <c:v>19.200000000000614</c:v>
                </c:pt>
                <c:pt idx="257">
                  <c:v>19.275000000000617</c:v>
                </c:pt>
                <c:pt idx="258">
                  <c:v>19.35000000000062</c:v>
                </c:pt>
                <c:pt idx="259">
                  <c:v>19.425000000000622</c:v>
                </c:pt>
                <c:pt idx="260">
                  <c:v>19.500000000000625</c:v>
                </c:pt>
                <c:pt idx="261">
                  <c:v>19.575000000000628</c:v>
                </c:pt>
                <c:pt idx="262">
                  <c:v>19.650000000000631</c:v>
                </c:pt>
                <c:pt idx="263">
                  <c:v>19.725000000000634</c:v>
                </c:pt>
                <c:pt idx="264">
                  <c:v>19.800000000000637</c:v>
                </c:pt>
                <c:pt idx="265">
                  <c:v>19.875000000000639</c:v>
                </c:pt>
                <c:pt idx="266">
                  <c:v>19.950000000000642</c:v>
                </c:pt>
                <c:pt idx="267">
                  <c:v>20.025000000000645</c:v>
                </c:pt>
                <c:pt idx="268">
                  <c:v>20.100000000000648</c:v>
                </c:pt>
                <c:pt idx="269">
                  <c:v>20.175000000000651</c:v>
                </c:pt>
                <c:pt idx="270">
                  <c:v>20.250000000000654</c:v>
                </c:pt>
                <c:pt idx="271">
                  <c:v>20.325000000000657</c:v>
                </c:pt>
                <c:pt idx="272">
                  <c:v>20.400000000000659</c:v>
                </c:pt>
                <c:pt idx="273">
                  <c:v>20.475000000000662</c:v>
                </c:pt>
                <c:pt idx="274">
                  <c:v>20.550000000000665</c:v>
                </c:pt>
                <c:pt idx="275">
                  <c:v>20.625000000000668</c:v>
                </c:pt>
                <c:pt idx="276">
                  <c:v>20.700000000000671</c:v>
                </c:pt>
                <c:pt idx="277">
                  <c:v>20.775000000000674</c:v>
                </c:pt>
                <c:pt idx="278">
                  <c:v>20.850000000000676</c:v>
                </c:pt>
                <c:pt idx="279">
                  <c:v>20.925000000000679</c:v>
                </c:pt>
                <c:pt idx="280">
                  <c:v>21.000000000000682</c:v>
                </c:pt>
                <c:pt idx="281">
                  <c:v>21.075000000000685</c:v>
                </c:pt>
                <c:pt idx="282">
                  <c:v>21.150000000000688</c:v>
                </c:pt>
                <c:pt idx="283">
                  <c:v>21.225000000000691</c:v>
                </c:pt>
                <c:pt idx="284">
                  <c:v>21.300000000000693</c:v>
                </c:pt>
                <c:pt idx="285">
                  <c:v>21.375000000000696</c:v>
                </c:pt>
                <c:pt idx="286">
                  <c:v>21.450000000000699</c:v>
                </c:pt>
                <c:pt idx="287">
                  <c:v>21.525000000000702</c:v>
                </c:pt>
                <c:pt idx="288">
                  <c:v>21.600000000000705</c:v>
                </c:pt>
                <c:pt idx="289">
                  <c:v>21.675000000000708</c:v>
                </c:pt>
                <c:pt idx="290">
                  <c:v>21.750000000000711</c:v>
                </c:pt>
                <c:pt idx="291">
                  <c:v>21.825000000000713</c:v>
                </c:pt>
                <c:pt idx="292">
                  <c:v>21.900000000000716</c:v>
                </c:pt>
                <c:pt idx="293">
                  <c:v>21.975000000000719</c:v>
                </c:pt>
                <c:pt idx="294">
                  <c:v>22.050000000000722</c:v>
                </c:pt>
                <c:pt idx="295">
                  <c:v>22.125000000000725</c:v>
                </c:pt>
                <c:pt idx="296">
                  <c:v>22.200000000000728</c:v>
                </c:pt>
                <c:pt idx="297">
                  <c:v>22.27500000000073</c:v>
                </c:pt>
                <c:pt idx="298">
                  <c:v>22.350000000000733</c:v>
                </c:pt>
                <c:pt idx="299">
                  <c:v>22.425000000000736</c:v>
                </c:pt>
                <c:pt idx="300">
                  <c:v>22.500000000000739</c:v>
                </c:pt>
                <c:pt idx="301">
                  <c:v>22.575000000000742</c:v>
                </c:pt>
                <c:pt idx="302">
                  <c:v>22.650000000000745</c:v>
                </c:pt>
                <c:pt idx="303">
                  <c:v>22.725000000000747</c:v>
                </c:pt>
                <c:pt idx="304">
                  <c:v>22.80000000000075</c:v>
                </c:pt>
                <c:pt idx="305">
                  <c:v>22.875000000000753</c:v>
                </c:pt>
                <c:pt idx="306">
                  <c:v>22.950000000000756</c:v>
                </c:pt>
                <c:pt idx="307">
                  <c:v>23.025000000000759</c:v>
                </c:pt>
                <c:pt idx="308">
                  <c:v>23.100000000000762</c:v>
                </c:pt>
                <c:pt idx="309">
                  <c:v>23.175000000000765</c:v>
                </c:pt>
                <c:pt idx="310">
                  <c:v>23.250000000000767</c:v>
                </c:pt>
                <c:pt idx="311">
                  <c:v>23.32500000000077</c:v>
                </c:pt>
                <c:pt idx="312">
                  <c:v>23.400000000000773</c:v>
                </c:pt>
                <c:pt idx="313">
                  <c:v>23.475000000000776</c:v>
                </c:pt>
                <c:pt idx="314">
                  <c:v>23.550000000000779</c:v>
                </c:pt>
                <c:pt idx="315">
                  <c:v>23.625000000000782</c:v>
                </c:pt>
                <c:pt idx="316">
                  <c:v>23.700000000000784</c:v>
                </c:pt>
                <c:pt idx="317">
                  <c:v>23.775000000000787</c:v>
                </c:pt>
                <c:pt idx="318">
                  <c:v>23.85000000000079</c:v>
                </c:pt>
                <c:pt idx="319">
                  <c:v>23.925000000000793</c:v>
                </c:pt>
                <c:pt idx="320">
                  <c:v>24.000000000000796</c:v>
                </c:pt>
                <c:pt idx="321">
                  <c:v>24.075000000000799</c:v>
                </c:pt>
                <c:pt idx="322">
                  <c:v>24.150000000000801</c:v>
                </c:pt>
                <c:pt idx="323">
                  <c:v>24.225000000000804</c:v>
                </c:pt>
                <c:pt idx="324">
                  <c:v>24.300000000000807</c:v>
                </c:pt>
                <c:pt idx="325">
                  <c:v>24.37500000000081</c:v>
                </c:pt>
                <c:pt idx="326">
                  <c:v>24.450000000000813</c:v>
                </c:pt>
                <c:pt idx="327">
                  <c:v>24.525000000000816</c:v>
                </c:pt>
                <c:pt idx="328">
                  <c:v>24.600000000000819</c:v>
                </c:pt>
                <c:pt idx="329">
                  <c:v>24.675000000000821</c:v>
                </c:pt>
                <c:pt idx="330">
                  <c:v>24.750000000000824</c:v>
                </c:pt>
                <c:pt idx="331">
                  <c:v>24.825000000000827</c:v>
                </c:pt>
                <c:pt idx="332">
                  <c:v>24.90000000000083</c:v>
                </c:pt>
                <c:pt idx="333">
                  <c:v>24.975000000000833</c:v>
                </c:pt>
                <c:pt idx="334">
                  <c:v>25.050000000000836</c:v>
                </c:pt>
                <c:pt idx="335">
                  <c:v>25.125000000000838</c:v>
                </c:pt>
                <c:pt idx="336">
                  <c:v>25.200000000000841</c:v>
                </c:pt>
                <c:pt idx="337">
                  <c:v>25.275000000000844</c:v>
                </c:pt>
                <c:pt idx="338">
                  <c:v>25.350000000000847</c:v>
                </c:pt>
                <c:pt idx="339">
                  <c:v>25.42500000000085</c:v>
                </c:pt>
                <c:pt idx="340">
                  <c:v>25.500000000000853</c:v>
                </c:pt>
                <c:pt idx="341">
                  <c:v>25.575000000000855</c:v>
                </c:pt>
                <c:pt idx="342">
                  <c:v>25.650000000000858</c:v>
                </c:pt>
                <c:pt idx="343">
                  <c:v>25.725000000000861</c:v>
                </c:pt>
                <c:pt idx="344">
                  <c:v>25.800000000000864</c:v>
                </c:pt>
                <c:pt idx="345">
                  <c:v>25.875000000000867</c:v>
                </c:pt>
                <c:pt idx="346">
                  <c:v>25.95000000000087</c:v>
                </c:pt>
                <c:pt idx="347">
                  <c:v>26.025000000000873</c:v>
                </c:pt>
                <c:pt idx="348">
                  <c:v>26.100000000000875</c:v>
                </c:pt>
                <c:pt idx="349">
                  <c:v>26.175000000000878</c:v>
                </c:pt>
                <c:pt idx="350">
                  <c:v>26.250000000000881</c:v>
                </c:pt>
                <c:pt idx="351">
                  <c:v>26.325000000000884</c:v>
                </c:pt>
                <c:pt idx="352">
                  <c:v>26.400000000000887</c:v>
                </c:pt>
                <c:pt idx="353">
                  <c:v>26.47500000000089</c:v>
                </c:pt>
                <c:pt idx="354">
                  <c:v>26.550000000000892</c:v>
                </c:pt>
                <c:pt idx="355">
                  <c:v>26.625000000000895</c:v>
                </c:pt>
                <c:pt idx="356">
                  <c:v>26.700000000000898</c:v>
                </c:pt>
                <c:pt idx="357">
                  <c:v>26.775000000000901</c:v>
                </c:pt>
                <c:pt idx="358">
                  <c:v>26.850000000000904</c:v>
                </c:pt>
                <c:pt idx="359">
                  <c:v>26.925000000000907</c:v>
                </c:pt>
                <c:pt idx="360">
                  <c:v>27.000000000000909</c:v>
                </c:pt>
                <c:pt idx="361">
                  <c:v>27.075000000000912</c:v>
                </c:pt>
                <c:pt idx="362">
                  <c:v>27.150000000000915</c:v>
                </c:pt>
                <c:pt idx="363">
                  <c:v>27.225000000000918</c:v>
                </c:pt>
                <c:pt idx="364">
                  <c:v>27.300000000000921</c:v>
                </c:pt>
                <c:pt idx="365">
                  <c:v>27.375000000000924</c:v>
                </c:pt>
                <c:pt idx="366">
                  <c:v>27.450000000000927</c:v>
                </c:pt>
                <c:pt idx="367">
                  <c:v>27.525000000000929</c:v>
                </c:pt>
                <c:pt idx="368">
                  <c:v>27.600000000000932</c:v>
                </c:pt>
                <c:pt idx="369">
                  <c:v>27.675000000000935</c:v>
                </c:pt>
                <c:pt idx="370">
                  <c:v>27.750000000000938</c:v>
                </c:pt>
                <c:pt idx="371">
                  <c:v>27.825000000000941</c:v>
                </c:pt>
                <c:pt idx="372">
                  <c:v>27.900000000000944</c:v>
                </c:pt>
                <c:pt idx="373">
                  <c:v>27.975000000000946</c:v>
                </c:pt>
                <c:pt idx="374">
                  <c:v>28.050000000000949</c:v>
                </c:pt>
                <c:pt idx="375">
                  <c:v>28.125000000000952</c:v>
                </c:pt>
                <c:pt idx="376">
                  <c:v>28.200000000000955</c:v>
                </c:pt>
                <c:pt idx="377">
                  <c:v>28.275000000000958</c:v>
                </c:pt>
                <c:pt idx="378">
                  <c:v>28.350000000000961</c:v>
                </c:pt>
                <c:pt idx="379">
                  <c:v>28.425000000000963</c:v>
                </c:pt>
                <c:pt idx="380">
                  <c:v>28.500000000000966</c:v>
                </c:pt>
                <c:pt idx="381">
                  <c:v>28.575000000000969</c:v>
                </c:pt>
                <c:pt idx="382">
                  <c:v>28.650000000000972</c:v>
                </c:pt>
                <c:pt idx="383">
                  <c:v>28.725000000000975</c:v>
                </c:pt>
                <c:pt idx="384">
                  <c:v>28.800000000000978</c:v>
                </c:pt>
                <c:pt idx="385">
                  <c:v>28.875000000000981</c:v>
                </c:pt>
                <c:pt idx="386">
                  <c:v>28.950000000000983</c:v>
                </c:pt>
                <c:pt idx="387">
                  <c:v>29.025000000000986</c:v>
                </c:pt>
                <c:pt idx="388">
                  <c:v>29.100000000000989</c:v>
                </c:pt>
                <c:pt idx="389">
                  <c:v>29.175000000000992</c:v>
                </c:pt>
                <c:pt idx="390">
                  <c:v>29.250000000000995</c:v>
                </c:pt>
                <c:pt idx="391">
                  <c:v>29.325000000000998</c:v>
                </c:pt>
                <c:pt idx="392">
                  <c:v>29.400000000001</c:v>
                </c:pt>
                <c:pt idx="393">
                  <c:v>29.475000000001003</c:v>
                </c:pt>
                <c:pt idx="394">
                  <c:v>29.550000000001006</c:v>
                </c:pt>
                <c:pt idx="395">
                  <c:v>29.625000000001009</c:v>
                </c:pt>
                <c:pt idx="396">
                  <c:v>29.700000000001012</c:v>
                </c:pt>
                <c:pt idx="397">
                  <c:v>29.775000000001015</c:v>
                </c:pt>
                <c:pt idx="398">
                  <c:v>29.850000000001017</c:v>
                </c:pt>
                <c:pt idx="399">
                  <c:v>29.92500000000102</c:v>
                </c:pt>
                <c:pt idx="400">
                  <c:v>30.000000000001023</c:v>
                </c:pt>
              </c:numCache>
            </c:numRef>
          </c:xVal>
          <c:yVal>
            <c:numRef>
              <c:f>'Changing agonist concentration'!$AA$5:$AA$405</c:f>
              <c:numCache>
                <c:formatCode>0.00</c:formatCode>
                <c:ptCount val="401"/>
                <c:pt idx="0">
                  <c:v>0</c:v>
                </c:pt>
                <c:pt idx="1">
                  <c:v>39.223027474806884</c:v>
                </c:pt>
                <c:pt idx="2">
                  <c:v>75.783024427221122</c:v>
                </c:pt>
                <c:pt idx="3">
                  <c:v>109.82661509267693</c:v>
                </c:pt>
                <c:pt idx="4">
                  <c:v>141.49278942659396</c:v>
                </c:pt>
                <c:pt idx="5">
                  <c:v>170.91329365421629</c:v>
                </c:pt>
                <c:pt idx="6">
                  <c:v>198.21300095716435</c:v>
                </c:pt>
                <c:pt idx="7">
                  <c:v>223.51026330496211</c:v>
                </c:pt>
                <c:pt idx="8">
                  <c:v>246.9172453886577</c:v>
                </c:pt>
                <c:pt idx="9">
                  <c:v>268.54024156510258</c:v>
                </c:pt>
                <c:pt idx="10">
                  <c:v>288.4799766743659</c:v>
                </c:pt>
                <c:pt idx="11">
                  <c:v>306.83189154900731</c:v>
                </c:pt>
                <c:pt idx="12">
                  <c:v>323.68641399239993</c:v>
                </c:pt>
                <c:pt idx="13">
                  <c:v>339.12921596386809</c:v>
                </c:pt>
                <c:pt idx="14">
                  <c:v>353.24145767097656</c:v>
                </c:pt>
                <c:pt idx="15">
                  <c:v>366.10001923377774</c:v>
                </c:pt>
                <c:pt idx="16">
                  <c:v>377.77772055210238</c:v>
                </c:pt>
                <c:pt idx="17">
                  <c:v>388.34352997495478</c:v>
                </c:pt>
                <c:pt idx="18">
                  <c:v>397.86276234068464</c:v>
                </c:pt>
                <c:pt idx="19">
                  <c:v>406.3972669277581</c:v>
                </c:pt>
                <c:pt idx="20">
                  <c:v>414.00560582855923</c:v>
                </c:pt>
                <c:pt idx="21">
                  <c:v>420.74322323265625</c:v>
                </c:pt>
                <c:pt idx="22">
                  <c:v>426.66260608128499</c:v>
                </c:pt>
                <c:pt idx="23">
                  <c:v>431.81343653137594</c:v>
                </c:pt>
                <c:pt idx="24">
                  <c:v>436.24273664520803</c:v>
                </c:pt>
                <c:pt idx="25">
                  <c:v>439.99500570066147</c:v>
                </c:pt>
                <c:pt idx="26">
                  <c:v>443.11235049700201</c:v>
                </c:pt>
                <c:pt idx="27">
                  <c:v>445.63460901210033</c:v>
                </c:pt>
                <c:pt idx="28">
                  <c:v>447.59946774893371</c:v>
                </c:pt>
                <c:pt idx="29">
                  <c:v>449.04257309207242</c:v>
                </c:pt>
                <c:pt idx="30">
                  <c:v>449.99763697857583</c:v>
                </c:pt>
                <c:pt idx="31">
                  <c:v>450.4965371722796</c:v>
                </c:pt>
                <c:pt idx="32">
                  <c:v>450.56941241578522</c:v>
                </c:pt>
                <c:pt idx="33">
                  <c:v>450.24475272054525</c:v>
                </c:pt>
                <c:pt idx="34">
                  <c:v>449.54948504221818</c:v>
                </c:pt>
                <c:pt idx="35">
                  <c:v>448.50905457592694</c:v>
                </c:pt>
                <c:pt idx="36">
                  <c:v>447.14750189414161</c:v>
                </c:pt>
                <c:pt idx="37">
                  <c:v>445.48753613860612</c:v>
                </c:pt>
                <c:pt idx="38">
                  <c:v>443.55060446699429</c:v>
                </c:pt>
                <c:pt idx="39">
                  <c:v>441.35695794479619</c:v>
                </c:pt>
                <c:pt idx="40">
                  <c:v>438.92571406326522</c:v>
                </c:pt>
                <c:pt idx="41">
                  <c:v>436.27491605507521</c:v>
                </c:pt>
                <c:pt idx="42">
                  <c:v>433.42158917062454</c:v>
                </c:pt>
                <c:pt idx="43">
                  <c:v>430.38179406965253</c:v>
                </c:pt>
                <c:pt idx="44">
                  <c:v>427.17067747497958</c:v>
                </c:pt>
                <c:pt idx="45">
                  <c:v>423.80252022773033</c:v>
                </c:pt>
                <c:pt idx="46">
                  <c:v>420.29078287632217</c:v>
                </c:pt>
                <c:pt idx="47">
                  <c:v>416.64814892478535</c:v>
                </c:pt>
                <c:pt idx="48">
                  <c:v>412.88656585960473</c:v>
                </c:pt>
                <c:pt idx="49">
                  <c:v>409.0172840682207</c:v>
                </c:pt>
                <c:pt idx="50">
                  <c:v>405.0508937565794</c:v>
                </c:pt>
                <c:pt idx="51">
                  <c:v>400.99735996767453</c:v>
                </c:pt>
                <c:pt idx="52">
                  <c:v>396.86605579783497</c:v>
                </c:pt>
                <c:pt idx="53">
                  <c:v>392.6657939026104</c:v>
                </c:pt>
                <c:pt idx="54">
                  <c:v>388.40485637943118</c:v>
                </c:pt>
                <c:pt idx="55">
                  <c:v>384.09102310979756</c:v>
                </c:pt>
                <c:pt idx="56">
                  <c:v>379.73159863954476</c:v>
                </c:pt>
                <c:pt idx="57">
                  <c:v>375.33343767174193</c:v>
                </c:pt>
                <c:pt idx="58">
                  <c:v>370.90296924299616</c:v>
                </c:pt>
                <c:pt idx="59">
                  <c:v>366.44621965033213</c:v>
                </c:pt>
                <c:pt idx="60">
                  <c:v>361.96883419241192</c:v>
                </c:pt>
                <c:pt idx="61">
                  <c:v>357.47609778561264</c:v>
                </c:pt>
                <c:pt idx="62">
                  <c:v>352.97295451240683</c:v>
                </c:pt>
                <c:pt idx="63">
                  <c:v>348.46402615656984</c:v>
                </c:pt>
                <c:pt idx="64">
                  <c:v>343.9536297769701</c:v>
                </c:pt>
                <c:pt idx="65">
                  <c:v>339.44579436906218</c:v>
                </c:pt>
                <c:pt idx="66">
                  <c:v>334.94427666070834</c:v>
                </c:pt>
                <c:pt idx="67">
                  <c:v>330.4525760865846</c:v>
                </c:pt>
                <c:pt idx="68">
                  <c:v>325.97394898317384</c:v>
                </c:pt>
                <c:pt idx="69">
                  <c:v>321.51142204421575</c:v>
                </c:pt>
                <c:pt idx="70">
                  <c:v>317.06780507445416</c:v>
                </c:pt>
                <c:pt idx="71">
                  <c:v>312.64570307759601</c:v>
                </c:pt>
                <c:pt idx="72">
                  <c:v>308.24752771257329</c:v>
                </c:pt>
                <c:pt idx="73">
                  <c:v>303.87550815046239</c:v>
                </c:pt>
                <c:pt idx="74">
                  <c:v>299.53170136276725</c:v>
                </c:pt>
                <c:pt idx="75">
                  <c:v>295.21800187021415</c:v>
                </c:pt>
                <c:pt idx="76">
                  <c:v>290.93615097972139</c:v>
                </c:pt>
                <c:pt idx="77">
                  <c:v>286.68774553579675</c:v>
                </c:pt>
                <c:pt idx="78">
                  <c:v>282.47424621128073</c:v>
                </c:pt>
                <c:pt idx="79">
                  <c:v>278.29698536108594</c:v>
                </c:pt>
                <c:pt idx="80">
                  <c:v>274.15717446137887</c:v>
                </c:pt>
                <c:pt idx="81">
                  <c:v>270.05591115550317</c:v>
                </c:pt>
                <c:pt idx="82">
                  <c:v>265.99418592686413</c:v>
                </c:pt>
                <c:pt idx="83">
                  <c:v>261.97288841796126</c:v>
                </c:pt>
                <c:pt idx="84">
                  <c:v>257.99281341377571</c:v>
                </c:pt>
                <c:pt idx="85">
                  <c:v>254.05466650679898</c:v>
                </c:pt>
                <c:pt idx="86">
                  <c:v>250.1590694600998</c:v>
                </c:pt>
                <c:pt idx="87">
                  <c:v>246.30656528399408</c:v>
                </c:pt>
                <c:pt idx="88">
                  <c:v>242.49762304109188</c:v>
                </c:pt>
                <c:pt idx="89">
                  <c:v>238.73264239373646</c:v>
                </c:pt>
                <c:pt idx="90">
                  <c:v>235.01195790713811</c:v>
                </c:pt>
                <c:pt idx="91">
                  <c:v>231.33584312082917</c:v>
                </c:pt>
                <c:pt idx="92">
                  <c:v>227.70451440041737</c:v>
                </c:pt>
                <c:pt idx="93">
                  <c:v>224.11813458100781</c:v>
                </c:pt>
                <c:pt idx="94">
                  <c:v>220.57681641308065</c:v>
                </c:pt>
                <c:pt idx="95">
                  <c:v>217.08062582106152</c:v>
                </c:pt>
                <c:pt idx="96">
                  <c:v>213.62958498429987</c:v>
                </c:pt>
                <c:pt idx="97">
                  <c:v>210.223675249671</c:v>
                </c:pt>
                <c:pt idx="98">
                  <c:v>206.8628398845523</c:v>
                </c:pt>
                <c:pt idx="99">
                  <c:v>203.54698667846856</c:v>
                </c:pt>
                <c:pt idx="100">
                  <c:v>200.27599040128609</c:v>
                </c:pt>
                <c:pt idx="101">
                  <c:v>197.04969512542465</c:v>
                </c:pt>
                <c:pt idx="102">
                  <c:v>193.86791641918037</c:v>
                </c:pt>
                <c:pt idx="103">
                  <c:v>190.73044341788409</c:v>
                </c:pt>
                <c:pt idx="104">
                  <c:v>187.63704077928043</c:v>
                </c:pt>
                <c:pt idx="105">
                  <c:v>184.5874505291815</c:v>
                </c:pt>
                <c:pt idx="106">
                  <c:v>181.58139380314216</c:v>
                </c:pt>
                <c:pt idx="107">
                  <c:v>178.61857248960814</c:v>
                </c:pt>
                <c:pt idx="108">
                  <c:v>175.69867077970753</c:v>
                </c:pt>
                <c:pt idx="109">
                  <c:v>172.8213566285925</c:v>
                </c:pt>
                <c:pt idx="110">
                  <c:v>169.98628313298801</c:v>
                </c:pt>
                <c:pt idx="111">
                  <c:v>167.19308982935951</c:v>
                </c:pt>
                <c:pt idx="112">
                  <c:v>164.44140391689112</c:v>
                </c:pt>
                <c:pt idx="113">
                  <c:v>161.73084140924794</c:v>
                </c:pt>
                <c:pt idx="114">
                  <c:v>159.06100821889055</c:v>
                </c:pt>
                <c:pt idx="115">
                  <c:v>156.43150117751844</c:v>
                </c:pt>
                <c:pt idx="116">
                  <c:v>153.84190899603365</c:v>
                </c:pt>
                <c:pt idx="117">
                  <c:v>151.2918131672418</c:v>
                </c:pt>
                <c:pt idx="118">
                  <c:v>148.78078881434089</c:v>
                </c:pt>
                <c:pt idx="119">
                  <c:v>146.30840548809303</c:v>
                </c:pt>
                <c:pt idx="120">
                  <c:v>143.87422791542318</c:v>
                </c:pt>
                <c:pt idx="121">
                  <c:v>141.47781670204864</c:v>
                </c:pt>
                <c:pt idx="122">
                  <c:v>139.11872899160667</c:v>
                </c:pt>
                <c:pt idx="123">
                  <c:v>136.79651908362334</c:v>
                </c:pt>
                <c:pt idx="124">
                  <c:v>134.5107390125421</c:v>
                </c:pt>
                <c:pt idx="125">
                  <c:v>132.26093908991831</c:v>
                </c:pt>
                <c:pt idx="126">
                  <c:v>130.04666841177502</c:v>
                </c:pt>
                <c:pt idx="127">
                  <c:v>127.86747533301465</c:v>
                </c:pt>
                <c:pt idx="128">
                  <c:v>125.72290791067856</c:v>
                </c:pt>
                <c:pt idx="129">
                  <c:v>123.61251431775835</c:v>
                </c:pt>
                <c:pt idx="130">
                  <c:v>121.53584322917139</c:v>
                </c:pt>
                <c:pt idx="131">
                  <c:v>119.49244418142887</c:v>
                </c:pt>
                <c:pt idx="132">
                  <c:v>117.48186790744785</c:v>
                </c:pt>
                <c:pt idx="133">
                  <c:v>115.50366664787985</c:v>
                </c:pt>
                <c:pt idx="134">
                  <c:v>113.55739444025953</c:v>
                </c:pt>
                <c:pt idx="135">
                  <c:v>111.64260738720793</c:v>
                </c:pt>
                <c:pt idx="136">
                  <c:v>109.75886390486035</c:v>
                </c:pt>
                <c:pt idx="137">
                  <c:v>107.9057249526272</c:v>
                </c:pt>
                <c:pt idx="138">
                  <c:v>106.08275424533997</c:v>
                </c:pt>
                <c:pt idx="139">
                  <c:v>104.28951844877646</c:v>
                </c:pt>
                <c:pt idx="140">
                  <c:v>102.52558735951034</c:v>
                </c:pt>
                <c:pt idx="141">
                  <c:v>100.79053406997799</c:v>
                </c:pt>
                <c:pt idx="142">
                  <c:v>99.083935119609933</c:v>
                </c:pt>
                <c:pt idx="143">
                  <c:v>97.405370632829076</c:v>
                </c:pt>
                <c:pt idx="144">
                  <c:v>95.754424444675649</c:v>
                </c:pt>
                <c:pt idx="145">
                  <c:v>94.130684214778739</c:v>
                </c:pt>
                <c:pt idx="146">
                  <c:v>92.533741530356323</c:v>
                </c:pt>
                <c:pt idx="147">
                  <c:v>90.963191998888931</c:v>
                </c:pt>
                <c:pt idx="148">
                  <c:v>89.418635331078789</c:v>
                </c:pt>
                <c:pt idx="149">
                  <c:v>87.899675414672828</c:v>
                </c:pt>
                <c:pt idx="150">
                  <c:v>86.405920379697989</c:v>
                </c:pt>
                <c:pt idx="151">
                  <c:v>84.936982655626949</c:v>
                </c:pt>
                <c:pt idx="152">
                  <c:v>83.492479020966059</c:v>
                </c:pt>
                <c:pt idx="153">
                  <c:v>82.072030645729285</c:v>
                </c:pt>
                <c:pt idx="154">
                  <c:v>80.675263127238878</c:v>
                </c:pt>
                <c:pt idx="155">
                  <c:v>79.301806519668162</c:v>
                </c:pt>
                <c:pt idx="156">
                  <c:v>77.951295357720241</c:v>
                </c:pt>
                <c:pt idx="157">
                  <c:v>76.623368674815353</c:v>
                </c:pt>
                <c:pt idx="158">
                  <c:v>75.317670016138607</c:v>
                </c:pt>
                <c:pt idx="159">
                  <c:v>74.033847446881396</c:v>
                </c:pt>
                <c:pt idx="160">
                  <c:v>72.771553555991829</c:v>
                </c:pt>
                <c:pt idx="161">
                  <c:v>71.530445455731055</c:v>
                </c:pt>
                <c:pt idx="162">
                  <c:v>70.310184777317787</c:v>
                </c:pt>
                <c:pt idx="163">
                  <c:v>69.110437662926685</c:v>
                </c:pt>
                <c:pt idx="164">
                  <c:v>67.930874754291636</c:v>
                </c:pt>
                <c:pt idx="165">
                  <c:v>66.771171178152088</c:v>
                </c:pt>
                <c:pt idx="166">
                  <c:v>65.63100652876625</c:v>
                </c:pt>
                <c:pt idx="167">
                  <c:v>64.51006484770285</c:v>
                </c:pt>
                <c:pt idx="168">
                  <c:v>63.408034601111801</c:v>
                </c:pt>
                <c:pt idx="169">
                  <c:v>62.324608654662669</c:v>
                </c:pt>
                <c:pt idx="170">
                  <c:v>61.259484246328547</c:v>
                </c:pt>
                <c:pt idx="171">
                  <c:v>60.212362957183956</c:v>
                </c:pt>
                <c:pt idx="172">
                  <c:v>59.18295068037505</c:v>
                </c:pt>
                <c:pt idx="173">
                  <c:v>58.170957588411788</c:v>
                </c:pt>
                <c:pt idx="174">
                  <c:v>57.176098098923056</c:v>
                </c:pt>
                <c:pt idx="175">
                  <c:v>56.198090839007641</c:v>
                </c:pt>
                <c:pt idx="176">
                  <c:v>55.236658608305824</c:v>
                </c:pt>
                <c:pt idx="177">
                  <c:v>54.291528340910247</c:v>
                </c:pt>
                <c:pt idx="178">
                  <c:v>53.362431066226506</c:v>
                </c:pt>
                <c:pt idx="179">
                  <c:v>52.449101868887915</c:v>
                </c:pt>
                <c:pt idx="180">
                  <c:v>51.551279847823253</c:v>
                </c:pt>
                <c:pt idx="181">
                  <c:v>50.668708074569516</c:v>
                </c:pt>
                <c:pt idx="182">
                  <c:v>49.801133550916624</c:v>
                </c:pt>
                <c:pt idx="183">
                  <c:v>48.948307165966099</c:v>
                </c:pt>
                <c:pt idx="184">
                  <c:v>48.1099836526801</c:v>
                </c:pt>
                <c:pt idx="185">
                  <c:v>47.285921543992814</c:v>
                </c:pt>
                <c:pt idx="186">
                  <c:v>46.475883128552056</c:v>
                </c:pt>
                <c:pt idx="187">
                  <c:v>45.679634406154094</c:v>
                </c:pt>
                <c:pt idx="188">
                  <c:v>44.896945042931506</c:v>
                </c:pt>
                <c:pt idx="189">
                  <c:v>44.127588326349318</c:v>
                </c:pt>
                <c:pt idx="190">
                  <c:v>43.371341120061622</c:v>
                </c:pt>
                <c:pt idx="191">
                  <c:v>42.627983818677187</c:v>
                </c:pt>
                <c:pt idx="192">
                  <c:v>41.897300302480161</c:v>
                </c:pt>
                <c:pt idx="193">
                  <c:v>41.179077892147575</c:v>
                </c:pt>
                <c:pt idx="194">
                  <c:v>40.473107303503767</c:v>
                </c:pt>
                <c:pt idx="195">
                  <c:v>39.779182602348612</c:v>
                </c:pt>
                <c:pt idx="196">
                  <c:v>39.097101159394107</c:v>
                </c:pt>
                <c:pt idx="197">
                  <c:v>38.426663605340799</c:v>
                </c:pt>
                <c:pt idx="198">
                  <c:v>37.767673786124547</c:v>
                </c:pt>
                <c:pt idx="199">
                  <c:v>37.119938718360686</c:v>
                </c:pt>
                <c:pt idx="200">
                  <c:v>36.483268545011427</c:v>
                </c:pt>
                <c:pt idx="201">
                  <c:v>35.857476491300005</c:v>
                </c:pt>
                <c:pt idx="202">
                  <c:v>35.242378820893691</c:v>
                </c:pt>
                <c:pt idx="203">
                  <c:v>34.637794792375551</c:v>
                </c:pt>
                <c:pt idx="204">
                  <c:v>34.043546616023775</c:v>
                </c:pt>
                <c:pt idx="205">
                  <c:v>33.459459410915436</c:v>
                </c:pt>
                <c:pt idx="206">
                  <c:v>32.885361162370494</c:v>
                </c:pt>
                <c:pt idx="207">
                  <c:v>32.32108267975017</c:v>
                </c:pt>
                <c:pt idx="208">
                  <c:v>31.766457554622757</c:v>
                </c:pt>
                <c:pt idx="209">
                  <c:v>31.221322119308844</c:v>
                </c:pt>
                <c:pt idx="210">
                  <c:v>30.685515405816425</c:v>
                </c:pt>
                <c:pt idx="211">
                  <c:v>30.15887910517564</c:v>
                </c:pt>
                <c:pt idx="212">
                  <c:v>29.641257527181885</c:v>
                </c:pt>
                <c:pt idx="213">
                  <c:v>29.132497560554892</c:v>
                </c:pt>
                <c:pt idx="214">
                  <c:v>28.632448633520635</c:v>
                </c:pt>
                <c:pt idx="215">
                  <c:v>28.140962674822116</c:v>
                </c:pt>
                <c:pt idx="216">
                  <c:v>27.657894075164329</c:v>
                </c:pt>
                <c:pt idx="217">
                  <c:v>27.183099649097631</c:v>
                </c:pt>
                <c:pt idx="218">
                  <c:v>26.716438597343675</c:v>
                </c:pt>
                <c:pt idx="219">
                  <c:v>26.257772469566948</c:v>
                </c:pt>
                <c:pt idx="220">
                  <c:v>25.806965127594367</c:v>
                </c:pt>
                <c:pt idx="221">
                  <c:v>25.363882709085185</c:v>
                </c:pt>
                <c:pt idx="222">
                  <c:v>24.928393591652469</c:v>
                </c:pt>
                <c:pt idx="223">
                  <c:v>24.500368357437392</c:v>
                </c:pt>
                <c:pt idx="224">
                  <c:v>24.079679758136535</c:v>
                </c:pt>
                <c:pt idx="225">
                  <c:v>23.666202680482684</c:v>
                </c:pt>
                <c:pt idx="226">
                  <c:v>23.259814112178439</c:v>
                </c:pt>
                <c:pt idx="227">
                  <c:v>22.860393108282384</c:v>
                </c:pt>
                <c:pt idx="228">
                  <c:v>22.467820758046308</c:v>
                </c:pt>
                <c:pt idx="229">
                  <c:v>22.081980152202568</c:v>
                </c:pt>
                <c:pt idx="230">
                  <c:v>21.702756350699744</c:v>
                </c:pt>
                <c:pt idx="231">
                  <c:v>21.330036350884555</c:v>
                </c:pt>
                <c:pt idx="232">
                  <c:v>20.963709056128067</c:v>
                </c:pt>
                <c:pt idx="233">
                  <c:v>20.603665244893648</c:v>
                </c:pt>
                <c:pt idx="234">
                  <c:v>20.249797540243993</c:v>
                </c:pt>
                <c:pt idx="235">
                  <c:v>19.902000379784429</c:v>
                </c:pt>
                <c:pt idx="236">
                  <c:v>19.560169986039401</c:v>
                </c:pt>
                <c:pt idx="237">
                  <c:v>19.224204337258939</c:v>
                </c:pt>
                <c:pt idx="238">
                  <c:v>18.894003138651787</c:v>
                </c:pt>
                <c:pt idx="239">
                  <c:v>18.5694677940415</c:v>
                </c:pt>
                <c:pt idx="240">
                  <c:v>18.25050137794215</c:v>
                </c:pt>
                <c:pt idx="241">
                  <c:v>17.93700860804946</c:v>
                </c:pt>
                <c:pt idx="242">
                  <c:v>17.628895818143878</c:v>
                </c:pt>
                <c:pt idx="243">
                  <c:v>17.326070931401347</c:v>
                </c:pt>
                <c:pt idx="244">
                  <c:v>17.028443434107828</c:v>
                </c:pt>
                <c:pt idx="245">
                  <c:v>16.735924349773306</c:v>
                </c:pt>
                <c:pt idx="246">
                  <c:v>16.448426213641277</c:v>
                </c:pt>
                <c:pt idx="247">
                  <c:v>16.165863047589063</c:v>
                </c:pt>
                <c:pt idx="248">
                  <c:v>15.888150335415107</c:v>
                </c:pt>
                <c:pt idx="249">
                  <c:v>15.61520499850838</c:v>
                </c:pt>
                <c:pt idx="250">
                  <c:v>15.346945371895844</c:v>
                </c:pt>
                <c:pt idx="251">
                  <c:v>15.083291180663279</c:v>
                </c:pt>
                <c:pt idx="252">
                  <c:v>14.824163516745148</c:v>
                </c:pt>
                <c:pt idx="253">
                  <c:v>14.569484816078894</c:v>
                </c:pt>
                <c:pt idx="254">
                  <c:v>14.319178836119217</c:v>
                </c:pt>
                <c:pt idx="255">
                  <c:v>14.073170633707759</c:v>
                </c:pt>
                <c:pt idx="256">
                  <c:v>13.831386543293652</c:v>
                </c:pt>
                <c:pt idx="257">
                  <c:v>13.593754155500486</c:v>
                </c:pt>
                <c:pt idx="258">
                  <c:v>13.360202296034981</c:v>
                </c:pt>
                <c:pt idx="259">
                  <c:v>13.130661004933065</c:v>
                </c:pt>
                <c:pt idx="260">
                  <c:v>12.905061516138611</c:v>
                </c:pt>
                <c:pt idx="261">
                  <c:v>12.683336237410495</c:v>
                </c:pt>
                <c:pt idx="262">
                  <c:v>12.465418730553417</c:v>
                </c:pt>
                <c:pt idx="263">
                  <c:v>12.251243691967973</c:v>
                </c:pt>
                <c:pt idx="264">
                  <c:v>12.040746933515623</c:v>
                </c:pt>
                <c:pt idx="265">
                  <c:v>11.833865363694038</c:v>
                </c:pt>
                <c:pt idx="266">
                  <c:v>11.630536969118495</c:v>
                </c:pt>
                <c:pt idx="267">
                  <c:v>11.430700796304901</c:v>
                </c:pt>
                <c:pt idx="268">
                  <c:v>11.234296933750109</c:v>
                </c:pt>
                <c:pt idx="269">
                  <c:v>11.041266494305269</c:v>
                </c:pt>
                <c:pt idx="270">
                  <c:v>10.851551597837828</c:v>
                </c:pt>
                <c:pt idx="271">
                  <c:v>10.665095354178087</c:v>
                </c:pt>
                <c:pt idx="272">
                  <c:v>10.481841846345953</c:v>
                </c:pt>
                <c:pt idx="273">
                  <c:v>10.301736114053847</c:v>
                </c:pt>
                <c:pt idx="274">
                  <c:v>10.124724137481582</c:v>
                </c:pt>
                <c:pt idx="275">
                  <c:v>9.9507528213190692</c:v>
                </c:pt>
                <c:pt idx="276">
                  <c:v>9.7797699790729311</c:v>
                </c:pt>
                <c:pt idx="277">
                  <c:v>9.6117243176329108</c:v>
                </c:pt>
                <c:pt idx="278">
                  <c:v>9.4465654220941513</c:v>
                </c:pt>
                <c:pt idx="279">
                  <c:v>9.2842437408313927</c:v>
                </c:pt>
                <c:pt idx="280">
                  <c:v>9.1247105708213159</c:v>
                </c:pt>
                <c:pt idx="281">
                  <c:v>8.9679180432089804</c:v>
                </c:pt>
                <c:pt idx="282">
                  <c:v>8.8138191091148332</c:v>
                </c:pt>
                <c:pt idx="283">
                  <c:v>8.662367525678313</c:v>
                </c:pt>
                <c:pt idx="284">
                  <c:v>8.5135178423345046</c:v>
                </c:pt>
                <c:pt idx="285">
                  <c:v>8.3672253873200955</c:v>
                </c:pt>
                <c:pt idx="286">
                  <c:v>8.2234462544050704</c:v>
                </c:pt>
                <c:pt idx="287">
                  <c:v>8.0821372898465427</c:v>
                </c:pt>
                <c:pt idx="288">
                  <c:v>7.9432560795612286</c:v>
                </c:pt>
                <c:pt idx="289">
                  <c:v>7.8067609365131236</c:v>
                </c:pt>
                <c:pt idx="290">
                  <c:v>7.6726108883128363</c:v>
                </c:pt>
                <c:pt idx="291">
                  <c:v>7.5407656650253241</c:v>
                </c:pt>
                <c:pt idx="292">
                  <c:v>7.4111856871826269</c:v>
                </c:pt>
                <c:pt idx="293">
                  <c:v>7.2838320539982861</c:v>
                </c:pt>
                <c:pt idx="294">
                  <c:v>7.1586665317802689</c:v>
                </c:pt>
                <c:pt idx="295">
                  <c:v>7.0356515425391262</c:v>
                </c:pt>
                <c:pt idx="296">
                  <c:v>6.9147501527882618</c:v>
                </c:pt>
                <c:pt idx="297">
                  <c:v>6.7959260625331934</c:v>
                </c:pt>
                <c:pt idx="298">
                  <c:v>6.6791435944467148</c:v>
                </c:pt>
                <c:pt idx="299">
                  <c:v>6.5643676832269522</c:v>
                </c:pt>
                <c:pt idx="300">
                  <c:v>6.4515638651353218</c:v>
                </c:pt>
                <c:pt idx="301">
                  <c:v>6.3406982677114723</c:v>
                </c:pt>
                <c:pt idx="302">
                  <c:v>6.2317375996622548</c:v>
                </c:pt>
                <c:pt idx="303">
                  <c:v>6.1246491409219308</c:v>
                </c:pt>
                <c:pt idx="304">
                  <c:v>6.0194007328807837</c:v>
                </c:pt>
                <c:pt idx="305">
                  <c:v>5.9159607687793274</c:v>
                </c:pt>
                <c:pt idx="306">
                  <c:v>5.8142981842654331</c:v>
                </c:pt>
                <c:pt idx="307">
                  <c:v>5.7143824481116647</c:v>
                </c:pt>
                <c:pt idx="308">
                  <c:v>5.6161835530901625</c:v>
                </c:pt>
                <c:pt idx="309">
                  <c:v>5.5196720070024892</c:v>
                </c:pt>
                <c:pt idx="310">
                  <c:v>5.4248188238618571</c:v>
                </c:pt>
                <c:pt idx="311">
                  <c:v>5.3315955152251968</c:v>
                </c:pt>
                <c:pt idx="312">
                  <c:v>5.239974081672611</c:v>
                </c:pt>
                <c:pt idx="313">
                  <c:v>5.1499270044317287</c:v>
                </c:pt>
                <c:pt idx="314">
                  <c:v>5.0614272371445637</c:v>
                </c:pt>
                <c:pt idx="315">
                  <c:v>4.9744481977744845</c:v>
                </c:pt>
                <c:pt idx="316">
                  <c:v>4.8889637606509888</c:v>
                </c:pt>
                <c:pt idx="317">
                  <c:v>4.8049482486499437</c:v>
                </c:pt>
                <c:pt idx="318">
                  <c:v>4.7223764255070559</c:v>
                </c:pt>
                <c:pt idx="319">
                  <c:v>4.6412234882623107</c:v>
                </c:pt>
                <c:pt idx="320">
                  <c:v>4.5614650598332327</c:v>
                </c:pt>
                <c:pt idx="321">
                  <c:v>4.4830771817147363</c:v>
                </c:pt>
                <c:pt idx="322">
                  <c:v>4.4060363068035189</c:v>
                </c:pt>
                <c:pt idx="323">
                  <c:v>4.3303192923448481</c:v>
                </c:pt>
                <c:pt idx="324">
                  <c:v>4.2559033929997145</c:v>
                </c:pt>
                <c:pt idx="325">
                  <c:v>4.1827662540303194</c:v>
                </c:pt>
                <c:pt idx="326">
                  <c:v>4.1108859046018873</c:v>
                </c:pt>
                <c:pt idx="327">
                  <c:v>4.0402407511988709</c:v>
                </c:pt>
                <c:pt idx="328">
                  <c:v>3.9708095711536022</c:v>
                </c:pt>
                <c:pt idx="329">
                  <c:v>3.9025715062854922</c:v>
                </c:pt>
                <c:pt idx="330">
                  <c:v>3.8355060566489243</c:v>
                </c:pt>
                <c:pt idx="331">
                  <c:v>3.7695930743879895</c:v>
                </c:pt>
                <c:pt idx="332">
                  <c:v>3.7048127576962817</c:v>
                </c:pt>
                <c:pt idx="333">
                  <c:v>3.6411456448799422</c:v>
                </c:pt>
                <c:pt idx="334">
                  <c:v>3.5785726085222311</c:v>
                </c:pt>
                <c:pt idx="335">
                  <c:v>3.5170748497479107</c:v>
                </c:pt>
                <c:pt idx="336">
                  <c:v>3.4566338925857187</c:v>
                </c:pt>
                <c:pt idx="337">
                  <c:v>3.3972315784273119</c:v>
                </c:pt>
                <c:pt idx="338">
                  <c:v>3.3388500605810014</c:v>
                </c:pt>
                <c:pt idx="339">
                  <c:v>3.2814717989187105</c:v>
                </c:pt>
                <c:pt idx="340">
                  <c:v>3.2250795546145388</c:v>
                </c:pt>
                <c:pt idx="341">
                  <c:v>3.1696563849733983</c:v>
                </c:pt>
                <c:pt idx="342">
                  <c:v>3.1151856383481982</c:v>
                </c:pt>
                <c:pt idx="343">
                  <c:v>3.0616509491440311</c:v>
                </c:pt>
                <c:pt idx="344">
                  <c:v>3.009036232907953</c:v>
                </c:pt>
                <c:pt idx="345">
                  <c:v>2.9573256815028204</c:v>
                </c:pt>
                <c:pt idx="346">
                  <c:v>2.9065037583638214</c:v>
                </c:pt>
                <c:pt idx="347">
                  <c:v>2.8565551938362543</c:v>
                </c:pt>
                <c:pt idx="348">
                  <c:v>2.8074649805931879</c:v>
                </c:pt>
                <c:pt idx="349">
                  <c:v>2.7592183691316312</c:v>
                </c:pt>
                <c:pt idx="350">
                  <c:v>2.7118008633458937</c:v>
                </c:pt>
                <c:pt idx="351">
                  <c:v>2.6651982161767922</c:v>
                </c:pt>
                <c:pt idx="352">
                  <c:v>2.61939642533545</c:v>
                </c:pt>
                <c:pt idx="353">
                  <c:v>2.5743817291003683</c:v>
                </c:pt>
                <c:pt idx="354">
                  <c:v>2.530140602186572</c:v>
                </c:pt>
                <c:pt idx="355">
                  <c:v>2.4866597516855617</c:v>
                </c:pt>
                <c:pt idx="356">
                  <c:v>2.4439261130748782</c:v>
                </c:pt>
                <c:pt idx="357">
                  <c:v>2.4019268462960941</c:v>
                </c:pt>
                <c:pt idx="358">
                  <c:v>2.3606493319000537</c:v>
                </c:pt>
                <c:pt idx="359">
                  <c:v>2.3200811672582327</c:v>
                </c:pt>
                <c:pt idx="360">
                  <c:v>2.2802101628390581</c:v>
                </c:pt>
                <c:pt idx="361">
                  <c:v>2.2410243385481117</c:v>
                </c:pt>
                <c:pt idx="362">
                  <c:v>2.2025119201311036</c:v>
                </c:pt>
                <c:pt idx="363">
                  <c:v>2.1646613356385456</c:v>
                </c:pt>
                <c:pt idx="364">
                  <c:v>2.1274612119510787</c:v>
                </c:pt>
                <c:pt idx="365">
                  <c:v>2.0909003713644161</c:v>
                </c:pt>
                <c:pt idx="366">
                  <c:v>2.0549678282328658</c:v>
                </c:pt>
                <c:pt idx="367">
                  <c:v>2.0196527856704569</c:v>
                </c:pt>
                <c:pt idx="368">
                  <c:v>1.9849446323086719</c:v>
                </c:pt>
                <c:pt idx="369">
                  <c:v>1.9508329391098003</c:v>
                </c:pt>
                <c:pt idx="370">
                  <c:v>1.9173074562349981</c:v>
                </c:pt>
                <c:pt idx="371">
                  <c:v>1.8843581099660829</c:v>
                </c:pt>
                <c:pt idx="372">
                  <c:v>1.8519749996801644</c:v>
                </c:pt>
                <c:pt idx="373">
                  <c:v>1.8201483948761978</c:v>
                </c:pt>
                <c:pt idx="374">
                  <c:v>1.7888687322525714</c:v>
                </c:pt>
                <c:pt idx="375">
                  <c:v>1.7581266128348649</c:v>
                </c:pt>
                <c:pt idx="376">
                  <c:v>1.7279127991529013</c:v>
                </c:pt>
                <c:pt idx="377">
                  <c:v>1.6982182124662628</c:v>
                </c:pt>
                <c:pt idx="378">
                  <c:v>1.6690339300374328</c:v>
                </c:pt>
                <c:pt idx="379">
                  <c:v>1.6403511824517583</c:v>
                </c:pt>
                <c:pt idx="380">
                  <c:v>1.6121613509834092</c:v>
                </c:pt>
                <c:pt idx="381">
                  <c:v>1.5844559650065766</c:v>
                </c:pt>
                <c:pt idx="382">
                  <c:v>1.557226699451107</c:v>
                </c:pt>
                <c:pt idx="383">
                  <c:v>1.5304653723018269</c:v>
                </c:pt>
                <c:pt idx="384">
                  <c:v>1.5041639421408051</c:v>
                </c:pt>
                <c:pt idx="385">
                  <c:v>1.4783145057318137</c:v>
                </c:pt>
                <c:pt idx="386">
                  <c:v>1.4529092956462688</c:v>
                </c:pt>
                <c:pt idx="387">
                  <c:v>1.4279406779299404</c:v>
                </c:pt>
                <c:pt idx="388">
                  <c:v>1.4034011498097232</c:v>
                </c:pt>
                <c:pt idx="389">
                  <c:v>1.3792833374397939</c:v>
                </c:pt>
                <c:pt idx="390">
                  <c:v>1.3555799936864734</c:v>
                </c:pt>
                <c:pt idx="391">
                  <c:v>1.3322839959511261</c:v>
                </c:pt>
                <c:pt idx="392">
                  <c:v>1.3093883440304579</c:v>
                </c:pt>
                <c:pt idx="393">
                  <c:v>1.2868861580135511</c:v>
                </c:pt>
                <c:pt idx="394">
                  <c:v>1.2647706762150226</c:v>
                </c:pt>
                <c:pt idx="395">
                  <c:v>1.2430352531436797</c:v>
                </c:pt>
                <c:pt idx="396">
                  <c:v>1.2216733575060688</c:v>
                </c:pt>
                <c:pt idx="397">
                  <c:v>1.200678570244303</c:v>
                </c:pt>
                <c:pt idx="398">
                  <c:v>1.1800445826076067</c:v>
                </c:pt>
                <c:pt idx="399">
                  <c:v>1.1597651942569756</c:v>
                </c:pt>
                <c:pt idx="400">
                  <c:v>1.1398343114023906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B9-4C86-A544-70959FF10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6054104"/>
        <c:axId val="726054432"/>
      </c:scatterChart>
      <c:scatterChart>
        <c:scatterStyle val="smoothMarker"/>
        <c:varyColors val="0"/>
        <c:ser>
          <c:idx val="1"/>
          <c:order val="1"/>
          <c:tx>
            <c:v>Drug conc.</c:v>
          </c:tx>
          <c:spPr>
            <a:ln w="25400" cap="rnd">
              <a:solidFill>
                <a:srgbClr val="FA4B4B"/>
              </a:solidFill>
              <a:round/>
            </a:ln>
            <a:effectLst/>
          </c:spPr>
          <c:marker>
            <c:symbol val="none"/>
          </c:marker>
          <c:xVal>
            <c:numRef>
              <c:f>'Changing agonist concentration'!$BC$8:$BC$9</c:f>
              <c:numCache>
                <c:formatCode>0.00</c:formatCode>
                <c:ptCount val="2"/>
                <c:pt idx="0">
                  <c:v>0</c:v>
                </c:pt>
                <c:pt idx="1">
                  <c:v>30.000000000001023</c:v>
                </c:pt>
              </c:numCache>
            </c:numRef>
          </c:xVal>
          <c:yVal>
            <c:numRef>
              <c:f>'Changing agonist concentration'!$BD$8:$BD$9</c:f>
              <c:numCache>
                <c:formatCode>0.00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DB9-4C86-A544-70959FF10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0421072"/>
        <c:axId val="734917416"/>
      </c:scatterChart>
      <c:valAx>
        <c:axId val="7260541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/>
                  <a:t>Time</a:t>
                </a:r>
              </a:p>
            </c:rich>
          </c:tx>
          <c:layout>
            <c:manualLayout>
              <c:xMode val="edge"/>
              <c:yMode val="edge"/>
              <c:x val="0.45738188976377953"/>
              <c:y val="0.909748270743367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6054432"/>
        <c:crosses val="autoZero"/>
        <c:crossBetween val="midCat"/>
      </c:valAx>
      <c:valAx>
        <c:axId val="72605443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solidFill>
                      <a:schemeClr val="accent1"/>
                    </a:solidFill>
                  </a:rPr>
                  <a:t>Endogenous</a:t>
                </a:r>
                <a:r>
                  <a:rPr lang="en-US" sz="1200" b="1" baseline="0">
                    <a:solidFill>
                      <a:schemeClr val="accent1"/>
                    </a:solidFill>
                  </a:rPr>
                  <a:t> ligand conc. (nM)</a:t>
                </a:r>
                <a:endParaRPr lang="en-US" sz="1200" b="1">
                  <a:solidFill>
                    <a:schemeClr val="accent1"/>
                  </a:solidFill>
                </a:endParaRPr>
              </a:p>
            </c:rich>
          </c:tx>
          <c:layout>
            <c:manualLayout>
              <c:xMode val="edge"/>
              <c:yMode val="edge"/>
              <c:x val="1.6666666666666666E-2"/>
              <c:y val="9.644802197488559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4472C4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6054104"/>
        <c:crosses val="autoZero"/>
        <c:crossBetween val="midCat"/>
      </c:valAx>
      <c:valAx>
        <c:axId val="734917416"/>
        <c:scaling>
          <c:orientation val="minMax"/>
          <c:min val="0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FA4B4B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 i="0">
                    <a:solidFill>
                      <a:srgbClr val="FA4B4B"/>
                    </a:solidFill>
                  </a:rPr>
                  <a:t>Drug conc.</a:t>
                </a:r>
                <a:r>
                  <a:rPr lang="en-US" sz="1200" b="1" i="0" baseline="0">
                    <a:solidFill>
                      <a:srgbClr val="FA4B4B"/>
                    </a:solidFill>
                  </a:rPr>
                  <a:t> (nM)</a:t>
                </a:r>
                <a:endParaRPr lang="en-US" sz="1200" b="1" i="0">
                  <a:solidFill>
                    <a:srgbClr val="FA4B4B"/>
                  </a:solidFill>
                </a:endParaRPr>
              </a:p>
            </c:rich>
          </c:tx>
          <c:layout>
            <c:manualLayout>
              <c:xMode val="edge"/>
              <c:yMode val="edge"/>
              <c:x val="0.92319444444444443"/>
              <c:y val="0.224292361922537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FA4B4B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FA4B4B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rgbClr val="FA4B4B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0421072"/>
        <c:crosses val="max"/>
        <c:crossBetween val="midCat"/>
      </c:valAx>
      <c:valAx>
        <c:axId val="730421072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7349174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80808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68147419072616"/>
          <c:y val="3.7563776270690831E-2"/>
          <c:w val="0.70824321959755032"/>
          <c:h val="0.59044630039303969"/>
        </c:manualLayout>
      </c:layout>
      <c:scatterChart>
        <c:scatterStyle val="smoothMarker"/>
        <c:varyColors val="0"/>
        <c:ser>
          <c:idx val="1"/>
          <c:order val="0"/>
          <c:tx>
            <c:v>Occupancy by drug</c:v>
          </c:tx>
          <c:spPr>
            <a:ln w="25400" cap="rnd">
              <a:solidFill>
                <a:srgbClr val="FFA040"/>
              </a:solidFill>
              <a:round/>
            </a:ln>
            <a:effectLst/>
          </c:spPr>
          <c:marker>
            <c:symbol val="none"/>
          </c:marker>
          <c:xVal>
            <c:numRef>
              <c:f>'Changing agonist concentration'!$Z$5:$Z$405</c:f>
              <c:numCache>
                <c:formatCode>0.00</c:formatCode>
                <c:ptCount val="401"/>
                <c:pt idx="0">
                  <c:v>0</c:v>
                </c:pt>
                <c:pt idx="1">
                  <c:v>7.5000000000000025E-2</c:v>
                </c:pt>
                <c:pt idx="2">
                  <c:v>0.15000000000000008</c:v>
                </c:pt>
                <c:pt idx="3">
                  <c:v>0.22500000000000014</c:v>
                </c:pt>
                <c:pt idx="4">
                  <c:v>0.30000000000000021</c:v>
                </c:pt>
                <c:pt idx="5">
                  <c:v>0.37500000000000028</c:v>
                </c:pt>
                <c:pt idx="6">
                  <c:v>0.45000000000000034</c:v>
                </c:pt>
                <c:pt idx="7">
                  <c:v>0.52500000000000036</c:v>
                </c:pt>
                <c:pt idx="8">
                  <c:v>0.60000000000000042</c:v>
                </c:pt>
                <c:pt idx="9">
                  <c:v>0.67500000000000049</c:v>
                </c:pt>
                <c:pt idx="10">
                  <c:v>0.75000000000000056</c:v>
                </c:pt>
                <c:pt idx="11">
                  <c:v>0.82500000000000062</c:v>
                </c:pt>
                <c:pt idx="12">
                  <c:v>0.90000000000000069</c:v>
                </c:pt>
                <c:pt idx="13">
                  <c:v>0.97500000000000075</c:v>
                </c:pt>
                <c:pt idx="14">
                  <c:v>1.0499999999999989</c:v>
                </c:pt>
                <c:pt idx="15">
                  <c:v>1.1249999999999962</c:v>
                </c:pt>
                <c:pt idx="16">
                  <c:v>1.1999999999999935</c:v>
                </c:pt>
                <c:pt idx="17">
                  <c:v>1.2749999999999908</c:v>
                </c:pt>
                <c:pt idx="18">
                  <c:v>1.3499999999999881</c:v>
                </c:pt>
                <c:pt idx="19">
                  <c:v>1.4249999999999854</c:v>
                </c:pt>
                <c:pt idx="20">
                  <c:v>1.4999999999999827</c:v>
                </c:pt>
                <c:pt idx="21">
                  <c:v>1.57499999999998</c:v>
                </c:pt>
                <c:pt idx="22">
                  <c:v>1.6499999999999773</c:v>
                </c:pt>
                <c:pt idx="23">
                  <c:v>1.7249999999999746</c:v>
                </c:pt>
                <c:pt idx="24">
                  <c:v>1.7999999999999718</c:v>
                </c:pt>
                <c:pt idx="25">
                  <c:v>1.8749999999999691</c:v>
                </c:pt>
                <c:pt idx="26">
                  <c:v>1.9499999999999664</c:v>
                </c:pt>
                <c:pt idx="27">
                  <c:v>2.0249999999999657</c:v>
                </c:pt>
                <c:pt idx="28">
                  <c:v>2.0999999999999686</c:v>
                </c:pt>
                <c:pt idx="29">
                  <c:v>2.1749999999999714</c:v>
                </c:pt>
                <c:pt idx="30">
                  <c:v>2.2499999999999742</c:v>
                </c:pt>
                <c:pt idx="31">
                  <c:v>2.3249999999999771</c:v>
                </c:pt>
                <c:pt idx="32">
                  <c:v>2.3999999999999799</c:v>
                </c:pt>
                <c:pt idx="33">
                  <c:v>2.4749999999999828</c:v>
                </c:pt>
                <c:pt idx="34">
                  <c:v>2.5499999999999856</c:v>
                </c:pt>
                <c:pt idx="35">
                  <c:v>2.6249999999999885</c:v>
                </c:pt>
                <c:pt idx="36">
                  <c:v>2.6999999999999913</c:v>
                </c:pt>
                <c:pt idx="37">
                  <c:v>2.7749999999999941</c:v>
                </c:pt>
                <c:pt idx="38">
                  <c:v>2.849999999999997</c:v>
                </c:pt>
                <c:pt idx="39">
                  <c:v>2.9249999999999998</c:v>
                </c:pt>
                <c:pt idx="40">
                  <c:v>3.0000000000000027</c:v>
                </c:pt>
                <c:pt idx="41">
                  <c:v>3.0750000000000055</c:v>
                </c:pt>
                <c:pt idx="42">
                  <c:v>3.1500000000000083</c:v>
                </c:pt>
                <c:pt idx="43">
                  <c:v>3.2250000000000112</c:v>
                </c:pt>
                <c:pt idx="44">
                  <c:v>3.300000000000014</c:v>
                </c:pt>
                <c:pt idx="45">
                  <c:v>3.3750000000000169</c:v>
                </c:pt>
                <c:pt idx="46">
                  <c:v>3.4500000000000197</c:v>
                </c:pt>
                <c:pt idx="47">
                  <c:v>3.5250000000000226</c:v>
                </c:pt>
                <c:pt idx="48">
                  <c:v>3.6000000000000254</c:v>
                </c:pt>
                <c:pt idx="49">
                  <c:v>3.6750000000000282</c:v>
                </c:pt>
                <c:pt idx="50">
                  <c:v>3.7500000000000311</c:v>
                </c:pt>
                <c:pt idx="51">
                  <c:v>3.8250000000000339</c:v>
                </c:pt>
                <c:pt idx="52">
                  <c:v>3.9000000000000368</c:v>
                </c:pt>
                <c:pt idx="53">
                  <c:v>3.9750000000000396</c:v>
                </c:pt>
                <c:pt idx="54">
                  <c:v>4.0500000000000425</c:v>
                </c:pt>
                <c:pt idx="55">
                  <c:v>4.1250000000000453</c:v>
                </c:pt>
                <c:pt idx="56">
                  <c:v>4.2000000000000481</c:v>
                </c:pt>
                <c:pt idx="57">
                  <c:v>4.275000000000051</c:v>
                </c:pt>
                <c:pt idx="58">
                  <c:v>4.3500000000000538</c:v>
                </c:pt>
                <c:pt idx="59">
                  <c:v>4.4250000000000567</c:v>
                </c:pt>
                <c:pt idx="60">
                  <c:v>4.5000000000000595</c:v>
                </c:pt>
                <c:pt idx="61">
                  <c:v>4.5750000000000624</c:v>
                </c:pt>
                <c:pt idx="62">
                  <c:v>4.6500000000000652</c:v>
                </c:pt>
                <c:pt idx="63">
                  <c:v>4.725000000000068</c:v>
                </c:pt>
                <c:pt idx="64">
                  <c:v>4.8000000000000709</c:v>
                </c:pt>
                <c:pt idx="65">
                  <c:v>4.8750000000000737</c:v>
                </c:pt>
                <c:pt idx="66">
                  <c:v>4.9500000000000766</c:v>
                </c:pt>
                <c:pt idx="67">
                  <c:v>5.0250000000000794</c:v>
                </c:pt>
                <c:pt idx="68">
                  <c:v>5.1000000000000822</c:v>
                </c:pt>
                <c:pt idx="69">
                  <c:v>5.1750000000000851</c:v>
                </c:pt>
                <c:pt idx="70">
                  <c:v>5.2500000000000879</c:v>
                </c:pt>
                <c:pt idx="71">
                  <c:v>5.3250000000000908</c:v>
                </c:pt>
                <c:pt idx="72">
                  <c:v>5.4000000000000936</c:v>
                </c:pt>
                <c:pt idx="73">
                  <c:v>5.4750000000000965</c:v>
                </c:pt>
                <c:pt idx="74">
                  <c:v>5.5500000000000993</c:v>
                </c:pt>
                <c:pt idx="75">
                  <c:v>5.6250000000001021</c:v>
                </c:pt>
                <c:pt idx="76">
                  <c:v>5.700000000000105</c:v>
                </c:pt>
                <c:pt idx="77">
                  <c:v>5.7750000000001078</c:v>
                </c:pt>
                <c:pt idx="78">
                  <c:v>5.8500000000001107</c:v>
                </c:pt>
                <c:pt idx="79">
                  <c:v>5.9250000000001135</c:v>
                </c:pt>
                <c:pt idx="80">
                  <c:v>6.0000000000001164</c:v>
                </c:pt>
                <c:pt idx="81">
                  <c:v>6.0750000000001192</c:v>
                </c:pt>
                <c:pt idx="82">
                  <c:v>6.150000000000122</c:v>
                </c:pt>
                <c:pt idx="83">
                  <c:v>6.2250000000001249</c:v>
                </c:pt>
                <c:pt idx="84">
                  <c:v>6.3000000000001277</c:v>
                </c:pt>
                <c:pt idx="85">
                  <c:v>6.3750000000001306</c:v>
                </c:pt>
                <c:pt idx="86">
                  <c:v>6.4500000000001334</c:v>
                </c:pt>
                <c:pt idx="87">
                  <c:v>6.5250000000001362</c:v>
                </c:pt>
                <c:pt idx="88">
                  <c:v>6.6000000000001391</c:v>
                </c:pt>
                <c:pt idx="89">
                  <c:v>6.6750000000001419</c:v>
                </c:pt>
                <c:pt idx="90">
                  <c:v>6.7500000000001448</c:v>
                </c:pt>
                <c:pt idx="91">
                  <c:v>6.8250000000001476</c:v>
                </c:pt>
                <c:pt idx="92">
                  <c:v>6.9000000000001505</c:v>
                </c:pt>
                <c:pt idx="93">
                  <c:v>6.9750000000001533</c:v>
                </c:pt>
                <c:pt idx="94">
                  <c:v>7.0500000000001561</c:v>
                </c:pt>
                <c:pt idx="95">
                  <c:v>7.125000000000159</c:v>
                </c:pt>
                <c:pt idx="96">
                  <c:v>7.2000000000001618</c:v>
                </c:pt>
                <c:pt idx="97">
                  <c:v>7.2750000000001647</c:v>
                </c:pt>
                <c:pt idx="98">
                  <c:v>7.3500000000001675</c:v>
                </c:pt>
                <c:pt idx="99">
                  <c:v>7.4250000000001704</c:v>
                </c:pt>
                <c:pt idx="100">
                  <c:v>7.5000000000001732</c:v>
                </c:pt>
                <c:pt idx="101">
                  <c:v>7.575000000000176</c:v>
                </c:pt>
                <c:pt idx="102">
                  <c:v>7.6500000000001789</c:v>
                </c:pt>
                <c:pt idx="103">
                  <c:v>7.7250000000001817</c:v>
                </c:pt>
                <c:pt idx="104">
                  <c:v>7.8000000000001846</c:v>
                </c:pt>
                <c:pt idx="105">
                  <c:v>7.8750000000001874</c:v>
                </c:pt>
                <c:pt idx="106">
                  <c:v>7.9500000000001902</c:v>
                </c:pt>
                <c:pt idx="107">
                  <c:v>8.0250000000001922</c:v>
                </c:pt>
                <c:pt idx="108">
                  <c:v>8.100000000000195</c:v>
                </c:pt>
                <c:pt idx="109">
                  <c:v>8.1750000000001979</c:v>
                </c:pt>
                <c:pt idx="110">
                  <c:v>8.2500000000002007</c:v>
                </c:pt>
                <c:pt idx="111">
                  <c:v>8.3250000000002036</c:v>
                </c:pt>
                <c:pt idx="112">
                  <c:v>8.4000000000002064</c:v>
                </c:pt>
                <c:pt idx="113">
                  <c:v>8.4750000000002093</c:v>
                </c:pt>
                <c:pt idx="114">
                  <c:v>8.5500000000002121</c:v>
                </c:pt>
                <c:pt idx="115">
                  <c:v>8.6250000000002149</c:v>
                </c:pt>
                <c:pt idx="116">
                  <c:v>8.7000000000002178</c:v>
                </c:pt>
                <c:pt idx="117">
                  <c:v>8.7750000000002206</c:v>
                </c:pt>
                <c:pt idx="118">
                  <c:v>8.8500000000002235</c:v>
                </c:pt>
                <c:pt idx="119">
                  <c:v>8.9250000000002263</c:v>
                </c:pt>
                <c:pt idx="120">
                  <c:v>9.0000000000002292</c:v>
                </c:pt>
                <c:pt idx="121">
                  <c:v>9.075000000000232</c:v>
                </c:pt>
                <c:pt idx="122">
                  <c:v>9.1500000000002348</c:v>
                </c:pt>
                <c:pt idx="123">
                  <c:v>9.2250000000002377</c:v>
                </c:pt>
                <c:pt idx="124">
                  <c:v>9.3000000000002405</c:v>
                </c:pt>
                <c:pt idx="125">
                  <c:v>9.3750000000002434</c:v>
                </c:pt>
                <c:pt idx="126">
                  <c:v>9.4500000000002462</c:v>
                </c:pt>
                <c:pt idx="127">
                  <c:v>9.525000000000249</c:v>
                </c:pt>
                <c:pt idx="128">
                  <c:v>9.6000000000002519</c:v>
                </c:pt>
                <c:pt idx="129">
                  <c:v>9.6750000000002547</c:v>
                </c:pt>
                <c:pt idx="130">
                  <c:v>9.7500000000002576</c:v>
                </c:pt>
                <c:pt idx="131">
                  <c:v>9.8250000000002604</c:v>
                </c:pt>
                <c:pt idx="132">
                  <c:v>9.9000000000002633</c:v>
                </c:pt>
                <c:pt idx="133">
                  <c:v>9.9750000000002661</c:v>
                </c:pt>
                <c:pt idx="134">
                  <c:v>10.050000000000269</c:v>
                </c:pt>
                <c:pt idx="135">
                  <c:v>10.125000000000272</c:v>
                </c:pt>
                <c:pt idx="136">
                  <c:v>10.200000000000275</c:v>
                </c:pt>
                <c:pt idx="137">
                  <c:v>10.275000000000277</c:v>
                </c:pt>
                <c:pt idx="138">
                  <c:v>10.35000000000028</c:v>
                </c:pt>
                <c:pt idx="139">
                  <c:v>10.425000000000283</c:v>
                </c:pt>
                <c:pt idx="140">
                  <c:v>10.500000000000286</c:v>
                </c:pt>
                <c:pt idx="141">
                  <c:v>10.575000000000289</c:v>
                </c:pt>
                <c:pt idx="142">
                  <c:v>10.650000000000292</c:v>
                </c:pt>
                <c:pt idx="143">
                  <c:v>10.725000000000295</c:v>
                </c:pt>
                <c:pt idx="144">
                  <c:v>10.800000000000297</c:v>
                </c:pt>
                <c:pt idx="145">
                  <c:v>10.8750000000003</c:v>
                </c:pt>
                <c:pt idx="146">
                  <c:v>10.950000000000303</c:v>
                </c:pt>
                <c:pt idx="147">
                  <c:v>11.025000000000306</c:v>
                </c:pt>
                <c:pt idx="148">
                  <c:v>11.100000000000309</c:v>
                </c:pt>
                <c:pt idx="149">
                  <c:v>11.175000000000312</c:v>
                </c:pt>
                <c:pt idx="150">
                  <c:v>11.250000000000314</c:v>
                </c:pt>
                <c:pt idx="151">
                  <c:v>11.325000000000317</c:v>
                </c:pt>
                <c:pt idx="152">
                  <c:v>11.40000000000032</c:v>
                </c:pt>
                <c:pt idx="153">
                  <c:v>11.475000000000323</c:v>
                </c:pt>
                <c:pt idx="154">
                  <c:v>11.550000000000326</c:v>
                </c:pt>
                <c:pt idx="155">
                  <c:v>11.625000000000329</c:v>
                </c:pt>
                <c:pt idx="156">
                  <c:v>11.700000000000331</c:v>
                </c:pt>
                <c:pt idx="157">
                  <c:v>11.775000000000334</c:v>
                </c:pt>
                <c:pt idx="158">
                  <c:v>11.850000000000337</c:v>
                </c:pt>
                <c:pt idx="159">
                  <c:v>11.92500000000034</c:v>
                </c:pt>
                <c:pt idx="160">
                  <c:v>12.000000000000343</c:v>
                </c:pt>
                <c:pt idx="161">
                  <c:v>12.075000000000346</c:v>
                </c:pt>
                <c:pt idx="162">
                  <c:v>12.150000000000349</c:v>
                </c:pt>
                <c:pt idx="163">
                  <c:v>12.225000000000351</c:v>
                </c:pt>
                <c:pt idx="164">
                  <c:v>12.300000000000354</c:v>
                </c:pt>
                <c:pt idx="165">
                  <c:v>12.375000000000357</c:v>
                </c:pt>
                <c:pt idx="166">
                  <c:v>12.45000000000036</c:v>
                </c:pt>
                <c:pt idx="167">
                  <c:v>12.525000000000363</c:v>
                </c:pt>
                <c:pt idx="168">
                  <c:v>12.600000000000366</c:v>
                </c:pt>
                <c:pt idx="169">
                  <c:v>12.675000000000368</c:v>
                </c:pt>
                <c:pt idx="170">
                  <c:v>12.750000000000371</c:v>
                </c:pt>
                <c:pt idx="171">
                  <c:v>12.825000000000374</c:v>
                </c:pt>
                <c:pt idx="172">
                  <c:v>12.900000000000377</c:v>
                </c:pt>
                <c:pt idx="173">
                  <c:v>12.97500000000038</c:v>
                </c:pt>
                <c:pt idx="174">
                  <c:v>13.050000000000383</c:v>
                </c:pt>
                <c:pt idx="175">
                  <c:v>13.125000000000385</c:v>
                </c:pt>
                <c:pt idx="176">
                  <c:v>13.200000000000388</c:v>
                </c:pt>
                <c:pt idx="177">
                  <c:v>13.275000000000391</c:v>
                </c:pt>
                <c:pt idx="178">
                  <c:v>13.350000000000394</c:v>
                </c:pt>
                <c:pt idx="179">
                  <c:v>13.425000000000397</c:v>
                </c:pt>
                <c:pt idx="180">
                  <c:v>13.5000000000004</c:v>
                </c:pt>
                <c:pt idx="181">
                  <c:v>13.575000000000403</c:v>
                </c:pt>
                <c:pt idx="182">
                  <c:v>13.650000000000405</c:v>
                </c:pt>
                <c:pt idx="183">
                  <c:v>13.725000000000408</c:v>
                </c:pt>
                <c:pt idx="184">
                  <c:v>13.800000000000411</c:v>
                </c:pt>
                <c:pt idx="185">
                  <c:v>13.875000000000414</c:v>
                </c:pt>
                <c:pt idx="186">
                  <c:v>13.950000000000417</c:v>
                </c:pt>
                <c:pt idx="187">
                  <c:v>14.02500000000042</c:v>
                </c:pt>
                <c:pt idx="188">
                  <c:v>14.100000000000422</c:v>
                </c:pt>
                <c:pt idx="189">
                  <c:v>14.175000000000425</c:v>
                </c:pt>
                <c:pt idx="190">
                  <c:v>14.250000000000428</c:v>
                </c:pt>
                <c:pt idx="191">
                  <c:v>14.325000000000431</c:v>
                </c:pt>
                <c:pt idx="192">
                  <c:v>14.400000000000434</c:v>
                </c:pt>
                <c:pt idx="193">
                  <c:v>14.475000000000437</c:v>
                </c:pt>
                <c:pt idx="194">
                  <c:v>14.550000000000439</c:v>
                </c:pt>
                <c:pt idx="195">
                  <c:v>14.625000000000442</c:v>
                </c:pt>
                <c:pt idx="196">
                  <c:v>14.700000000000445</c:v>
                </c:pt>
                <c:pt idx="197">
                  <c:v>14.775000000000448</c:v>
                </c:pt>
                <c:pt idx="198">
                  <c:v>14.850000000000451</c:v>
                </c:pt>
                <c:pt idx="199">
                  <c:v>14.925000000000454</c:v>
                </c:pt>
                <c:pt idx="200">
                  <c:v>15.000000000000457</c:v>
                </c:pt>
                <c:pt idx="201">
                  <c:v>15.075000000000459</c:v>
                </c:pt>
                <c:pt idx="202">
                  <c:v>15.150000000000462</c:v>
                </c:pt>
                <c:pt idx="203">
                  <c:v>15.225000000000465</c:v>
                </c:pt>
                <c:pt idx="204">
                  <c:v>15.300000000000468</c:v>
                </c:pt>
                <c:pt idx="205">
                  <c:v>15.375000000000471</c:v>
                </c:pt>
                <c:pt idx="206">
                  <c:v>15.450000000000474</c:v>
                </c:pt>
                <c:pt idx="207">
                  <c:v>15.525000000000476</c:v>
                </c:pt>
                <c:pt idx="208">
                  <c:v>15.600000000000479</c:v>
                </c:pt>
                <c:pt idx="209">
                  <c:v>15.675000000000482</c:v>
                </c:pt>
                <c:pt idx="210">
                  <c:v>15.750000000000485</c:v>
                </c:pt>
                <c:pt idx="211">
                  <c:v>15.825000000000488</c:v>
                </c:pt>
                <c:pt idx="212">
                  <c:v>15.900000000000491</c:v>
                </c:pt>
                <c:pt idx="213">
                  <c:v>15.975000000000493</c:v>
                </c:pt>
                <c:pt idx="214">
                  <c:v>16.050000000000495</c:v>
                </c:pt>
                <c:pt idx="215">
                  <c:v>16.125000000000497</c:v>
                </c:pt>
                <c:pt idx="216">
                  <c:v>16.2000000000005</c:v>
                </c:pt>
                <c:pt idx="217">
                  <c:v>16.275000000000503</c:v>
                </c:pt>
                <c:pt idx="218">
                  <c:v>16.350000000000506</c:v>
                </c:pt>
                <c:pt idx="219">
                  <c:v>16.425000000000509</c:v>
                </c:pt>
                <c:pt idx="220">
                  <c:v>16.500000000000512</c:v>
                </c:pt>
                <c:pt idx="221">
                  <c:v>16.575000000000514</c:v>
                </c:pt>
                <c:pt idx="222">
                  <c:v>16.650000000000517</c:v>
                </c:pt>
                <c:pt idx="223">
                  <c:v>16.72500000000052</c:v>
                </c:pt>
                <c:pt idx="224">
                  <c:v>16.800000000000523</c:v>
                </c:pt>
                <c:pt idx="225">
                  <c:v>16.875000000000526</c:v>
                </c:pt>
                <c:pt idx="226">
                  <c:v>16.950000000000529</c:v>
                </c:pt>
                <c:pt idx="227">
                  <c:v>17.025000000000531</c:v>
                </c:pt>
                <c:pt idx="228">
                  <c:v>17.100000000000534</c:v>
                </c:pt>
                <c:pt idx="229">
                  <c:v>17.175000000000537</c:v>
                </c:pt>
                <c:pt idx="230">
                  <c:v>17.25000000000054</c:v>
                </c:pt>
                <c:pt idx="231">
                  <c:v>17.325000000000543</c:v>
                </c:pt>
                <c:pt idx="232">
                  <c:v>17.400000000000546</c:v>
                </c:pt>
                <c:pt idx="233">
                  <c:v>17.475000000000549</c:v>
                </c:pt>
                <c:pt idx="234">
                  <c:v>17.550000000000551</c:v>
                </c:pt>
                <c:pt idx="235">
                  <c:v>17.625000000000554</c:v>
                </c:pt>
                <c:pt idx="236">
                  <c:v>17.700000000000557</c:v>
                </c:pt>
                <c:pt idx="237">
                  <c:v>17.77500000000056</c:v>
                </c:pt>
                <c:pt idx="238">
                  <c:v>17.850000000000563</c:v>
                </c:pt>
                <c:pt idx="239">
                  <c:v>17.925000000000566</c:v>
                </c:pt>
                <c:pt idx="240">
                  <c:v>18.000000000000568</c:v>
                </c:pt>
                <c:pt idx="241">
                  <c:v>18.075000000000571</c:v>
                </c:pt>
                <c:pt idx="242">
                  <c:v>18.150000000000574</c:v>
                </c:pt>
                <c:pt idx="243">
                  <c:v>18.225000000000577</c:v>
                </c:pt>
                <c:pt idx="244">
                  <c:v>18.30000000000058</c:v>
                </c:pt>
                <c:pt idx="245">
                  <c:v>18.375000000000583</c:v>
                </c:pt>
                <c:pt idx="246">
                  <c:v>18.450000000000585</c:v>
                </c:pt>
                <c:pt idx="247">
                  <c:v>18.525000000000588</c:v>
                </c:pt>
                <c:pt idx="248">
                  <c:v>18.600000000000591</c:v>
                </c:pt>
                <c:pt idx="249">
                  <c:v>18.675000000000594</c:v>
                </c:pt>
                <c:pt idx="250">
                  <c:v>18.750000000000597</c:v>
                </c:pt>
                <c:pt idx="251">
                  <c:v>18.8250000000006</c:v>
                </c:pt>
                <c:pt idx="252">
                  <c:v>18.900000000000603</c:v>
                </c:pt>
                <c:pt idx="253">
                  <c:v>18.975000000000605</c:v>
                </c:pt>
                <c:pt idx="254">
                  <c:v>19.050000000000608</c:v>
                </c:pt>
                <c:pt idx="255">
                  <c:v>19.125000000000611</c:v>
                </c:pt>
                <c:pt idx="256">
                  <c:v>19.200000000000614</c:v>
                </c:pt>
                <c:pt idx="257">
                  <c:v>19.275000000000617</c:v>
                </c:pt>
                <c:pt idx="258">
                  <c:v>19.35000000000062</c:v>
                </c:pt>
                <c:pt idx="259">
                  <c:v>19.425000000000622</c:v>
                </c:pt>
                <c:pt idx="260">
                  <c:v>19.500000000000625</c:v>
                </c:pt>
                <c:pt idx="261">
                  <c:v>19.575000000000628</c:v>
                </c:pt>
                <c:pt idx="262">
                  <c:v>19.650000000000631</c:v>
                </c:pt>
                <c:pt idx="263">
                  <c:v>19.725000000000634</c:v>
                </c:pt>
                <c:pt idx="264">
                  <c:v>19.800000000000637</c:v>
                </c:pt>
                <c:pt idx="265">
                  <c:v>19.875000000000639</c:v>
                </c:pt>
                <c:pt idx="266">
                  <c:v>19.950000000000642</c:v>
                </c:pt>
                <c:pt idx="267">
                  <c:v>20.025000000000645</c:v>
                </c:pt>
                <c:pt idx="268">
                  <c:v>20.100000000000648</c:v>
                </c:pt>
                <c:pt idx="269">
                  <c:v>20.175000000000651</c:v>
                </c:pt>
                <c:pt idx="270">
                  <c:v>20.250000000000654</c:v>
                </c:pt>
                <c:pt idx="271">
                  <c:v>20.325000000000657</c:v>
                </c:pt>
                <c:pt idx="272">
                  <c:v>20.400000000000659</c:v>
                </c:pt>
                <c:pt idx="273">
                  <c:v>20.475000000000662</c:v>
                </c:pt>
                <c:pt idx="274">
                  <c:v>20.550000000000665</c:v>
                </c:pt>
                <c:pt idx="275">
                  <c:v>20.625000000000668</c:v>
                </c:pt>
                <c:pt idx="276">
                  <c:v>20.700000000000671</c:v>
                </c:pt>
                <c:pt idx="277">
                  <c:v>20.775000000000674</c:v>
                </c:pt>
                <c:pt idx="278">
                  <c:v>20.850000000000676</c:v>
                </c:pt>
                <c:pt idx="279">
                  <c:v>20.925000000000679</c:v>
                </c:pt>
                <c:pt idx="280">
                  <c:v>21.000000000000682</c:v>
                </c:pt>
                <c:pt idx="281">
                  <c:v>21.075000000000685</c:v>
                </c:pt>
                <c:pt idx="282">
                  <c:v>21.150000000000688</c:v>
                </c:pt>
                <c:pt idx="283">
                  <c:v>21.225000000000691</c:v>
                </c:pt>
                <c:pt idx="284">
                  <c:v>21.300000000000693</c:v>
                </c:pt>
                <c:pt idx="285">
                  <c:v>21.375000000000696</c:v>
                </c:pt>
                <c:pt idx="286">
                  <c:v>21.450000000000699</c:v>
                </c:pt>
                <c:pt idx="287">
                  <c:v>21.525000000000702</c:v>
                </c:pt>
                <c:pt idx="288">
                  <c:v>21.600000000000705</c:v>
                </c:pt>
                <c:pt idx="289">
                  <c:v>21.675000000000708</c:v>
                </c:pt>
                <c:pt idx="290">
                  <c:v>21.750000000000711</c:v>
                </c:pt>
                <c:pt idx="291">
                  <c:v>21.825000000000713</c:v>
                </c:pt>
                <c:pt idx="292">
                  <c:v>21.900000000000716</c:v>
                </c:pt>
                <c:pt idx="293">
                  <c:v>21.975000000000719</c:v>
                </c:pt>
                <c:pt idx="294">
                  <c:v>22.050000000000722</c:v>
                </c:pt>
                <c:pt idx="295">
                  <c:v>22.125000000000725</c:v>
                </c:pt>
                <c:pt idx="296">
                  <c:v>22.200000000000728</c:v>
                </c:pt>
                <c:pt idx="297">
                  <c:v>22.27500000000073</c:v>
                </c:pt>
                <c:pt idx="298">
                  <c:v>22.350000000000733</c:v>
                </c:pt>
                <c:pt idx="299">
                  <c:v>22.425000000000736</c:v>
                </c:pt>
                <c:pt idx="300">
                  <c:v>22.500000000000739</c:v>
                </c:pt>
                <c:pt idx="301">
                  <c:v>22.575000000000742</c:v>
                </c:pt>
                <c:pt idx="302">
                  <c:v>22.650000000000745</c:v>
                </c:pt>
                <c:pt idx="303">
                  <c:v>22.725000000000747</c:v>
                </c:pt>
                <c:pt idx="304">
                  <c:v>22.80000000000075</c:v>
                </c:pt>
                <c:pt idx="305">
                  <c:v>22.875000000000753</c:v>
                </c:pt>
                <c:pt idx="306">
                  <c:v>22.950000000000756</c:v>
                </c:pt>
                <c:pt idx="307">
                  <c:v>23.025000000000759</c:v>
                </c:pt>
                <c:pt idx="308">
                  <c:v>23.100000000000762</c:v>
                </c:pt>
                <c:pt idx="309">
                  <c:v>23.175000000000765</c:v>
                </c:pt>
                <c:pt idx="310">
                  <c:v>23.250000000000767</c:v>
                </c:pt>
                <c:pt idx="311">
                  <c:v>23.32500000000077</c:v>
                </c:pt>
                <c:pt idx="312">
                  <c:v>23.400000000000773</c:v>
                </c:pt>
                <c:pt idx="313">
                  <c:v>23.475000000000776</c:v>
                </c:pt>
                <c:pt idx="314">
                  <c:v>23.550000000000779</c:v>
                </c:pt>
                <c:pt idx="315">
                  <c:v>23.625000000000782</c:v>
                </c:pt>
                <c:pt idx="316">
                  <c:v>23.700000000000784</c:v>
                </c:pt>
                <c:pt idx="317">
                  <c:v>23.775000000000787</c:v>
                </c:pt>
                <c:pt idx="318">
                  <c:v>23.85000000000079</c:v>
                </c:pt>
                <c:pt idx="319">
                  <c:v>23.925000000000793</c:v>
                </c:pt>
                <c:pt idx="320">
                  <c:v>24.000000000000796</c:v>
                </c:pt>
                <c:pt idx="321">
                  <c:v>24.075000000000799</c:v>
                </c:pt>
                <c:pt idx="322">
                  <c:v>24.150000000000801</c:v>
                </c:pt>
                <c:pt idx="323">
                  <c:v>24.225000000000804</c:v>
                </c:pt>
                <c:pt idx="324">
                  <c:v>24.300000000000807</c:v>
                </c:pt>
                <c:pt idx="325">
                  <c:v>24.37500000000081</c:v>
                </c:pt>
                <c:pt idx="326">
                  <c:v>24.450000000000813</c:v>
                </c:pt>
                <c:pt idx="327">
                  <c:v>24.525000000000816</c:v>
                </c:pt>
                <c:pt idx="328">
                  <c:v>24.600000000000819</c:v>
                </c:pt>
                <c:pt idx="329">
                  <c:v>24.675000000000821</c:v>
                </c:pt>
                <c:pt idx="330">
                  <c:v>24.750000000000824</c:v>
                </c:pt>
                <c:pt idx="331">
                  <c:v>24.825000000000827</c:v>
                </c:pt>
                <c:pt idx="332">
                  <c:v>24.90000000000083</c:v>
                </c:pt>
                <c:pt idx="333">
                  <c:v>24.975000000000833</c:v>
                </c:pt>
                <c:pt idx="334">
                  <c:v>25.050000000000836</c:v>
                </c:pt>
                <c:pt idx="335">
                  <c:v>25.125000000000838</c:v>
                </c:pt>
                <c:pt idx="336">
                  <c:v>25.200000000000841</c:v>
                </c:pt>
                <c:pt idx="337">
                  <c:v>25.275000000000844</c:v>
                </c:pt>
                <c:pt idx="338">
                  <c:v>25.350000000000847</c:v>
                </c:pt>
                <c:pt idx="339">
                  <c:v>25.42500000000085</c:v>
                </c:pt>
                <c:pt idx="340">
                  <c:v>25.500000000000853</c:v>
                </c:pt>
                <c:pt idx="341">
                  <c:v>25.575000000000855</c:v>
                </c:pt>
                <c:pt idx="342">
                  <c:v>25.650000000000858</c:v>
                </c:pt>
                <c:pt idx="343">
                  <c:v>25.725000000000861</c:v>
                </c:pt>
                <c:pt idx="344">
                  <c:v>25.800000000000864</c:v>
                </c:pt>
                <c:pt idx="345">
                  <c:v>25.875000000000867</c:v>
                </c:pt>
                <c:pt idx="346">
                  <c:v>25.95000000000087</c:v>
                </c:pt>
                <c:pt idx="347">
                  <c:v>26.025000000000873</c:v>
                </c:pt>
                <c:pt idx="348">
                  <c:v>26.100000000000875</c:v>
                </c:pt>
                <c:pt idx="349">
                  <c:v>26.175000000000878</c:v>
                </c:pt>
                <c:pt idx="350">
                  <c:v>26.250000000000881</c:v>
                </c:pt>
                <c:pt idx="351">
                  <c:v>26.325000000000884</c:v>
                </c:pt>
                <c:pt idx="352">
                  <c:v>26.400000000000887</c:v>
                </c:pt>
                <c:pt idx="353">
                  <c:v>26.47500000000089</c:v>
                </c:pt>
                <c:pt idx="354">
                  <c:v>26.550000000000892</c:v>
                </c:pt>
                <c:pt idx="355">
                  <c:v>26.625000000000895</c:v>
                </c:pt>
                <c:pt idx="356">
                  <c:v>26.700000000000898</c:v>
                </c:pt>
                <c:pt idx="357">
                  <c:v>26.775000000000901</c:v>
                </c:pt>
                <c:pt idx="358">
                  <c:v>26.850000000000904</c:v>
                </c:pt>
                <c:pt idx="359">
                  <c:v>26.925000000000907</c:v>
                </c:pt>
                <c:pt idx="360">
                  <c:v>27.000000000000909</c:v>
                </c:pt>
                <c:pt idx="361">
                  <c:v>27.075000000000912</c:v>
                </c:pt>
                <c:pt idx="362">
                  <c:v>27.150000000000915</c:v>
                </c:pt>
                <c:pt idx="363">
                  <c:v>27.225000000000918</c:v>
                </c:pt>
                <c:pt idx="364">
                  <c:v>27.300000000000921</c:v>
                </c:pt>
                <c:pt idx="365">
                  <c:v>27.375000000000924</c:v>
                </c:pt>
                <c:pt idx="366">
                  <c:v>27.450000000000927</c:v>
                </c:pt>
                <c:pt idx="367">
                  <c:v>27.525000000000929</c:v>
                </c:pt>
                <c:pt idx="368">
                  <c:v>27.600000000000932</c:v>
                </c:pt>
                <c:pt idx="369">
                  <c:v>27.675000000000935</c:v>
                </c:pt>
                <c:pt idx="370">
                  <c:v>27.750000000000938</c:v>
                </c:pt>
                <c:pt idx="371">
                  <c:v>27.825000000000941</c:v>
                </c:pt>
                <c:pt idx="372">
                  <c:v>27.900000000000944</c:v>
                </c:pt>
                <c:pt idx="373">
                  <c:v>27.975000000000946</c:v>
                </c:pt>
                <c:pt idx="374">
                  <c:v>28.050000000000949</c:v>
                </c:pt>
                <c:pt idx="375">
                  <c:v>28.125000000000952</c:v>
                </c:pt>
                <c:pt idx="376">
                  <c:v>28.200000000000955</c:v>
                </c:pt>
                <c:pt idx="377">
                  <c:v>28.275000000000958</c:v>
                </c:pt>
                <c:pt idx="378">
                  <c:v>28.350000000000961</c:v>
                </c:pt>
                <c:pt idx="379">
                  <c:v>28.425000000000963</c:v>
                </c:pt>
                <c:pt idx="380">
                  <c:v>28.500000000000966</c:v>
                </c:pt>
                <c:pt idx="381">
                  <c:v>28.575000000000969</c:v>
                </c:pt>
                <c:pt idx="382">
                  <c:v>28.650000000000972</c:v>
                </c:pt>
                <c:pt idx="383">
                  <c:v>28.725000000000975</c:v>
                </c:pt>
                <c:pt idx="384">
                  <c:v>28.800000000000978</c:v>
                </c:pt>
                <c:pt idx="385">
                  <c:v>28.875000000000981</c:v>
                </c:pt>
                <c:pt idx="386">
                  <c:v>28.950000000000983</c:v>
                </c:pt>
                <c:pt idx="387">
                  <c:v>29.025000000000986</c:v>
                </c:pt>
                <c:pt idx="388">
                  <c:v>29.100000000000989</c:v>
                </c:pt>
                <c:pt idx="389">
                  <c:v>29.175000000000992</c:v>
                </c:pt>
                <c:pt idx="390">
                  <c:v>29.250000000000995</c:v>
                </c:pt>
                <c:pt idx="391">
                  <c:v>29.325000000000998</c:v>
                </c:pt>
                <c:pt idx="392">
                  <c:v>29.400000000001</c:v>
                </c:pt>
                <c:pt idx="393">
                  <c:v>29.475000000001003</c:v>
                </c:pt>
                <c:pt idx="394">
                  <c:v>29.550000000001006</c:v>
                </c:pt>
                <c:pt idx="395">
                  <c:v>29.625000000001009</c:v>
                </c:pt>
                <c:pt idx="396">
                  <c:v>29.700000000001012</c:v>
                </c:pt>
                <c:pt idx="397">
                  <c:v>29.775000000001015</c:v>
                </c:pt>
                <c:pt idx="398">
                  <c:v>29.850000000001017</c:v>
                </c:pt>
                <c:pt idx="399">
                  <c:v>29.92500000000102</c:v>
                </c:pt>
                <c:pt idx="400">
                  <c:v>30.000000000001023</c:v>
                </c:pt>
              </c:numCache>
            </c:numRef>
          </c:xVal>
          <c:yVal>
            <c:numRef>
              <c:f>'Changing agonist concentration'!$AD$5:$AD$405</c:f>
              <c:numCache>
                <c:formatCode>0.00</c:formatCode>
                <c:ptCount val="401"/>
                <c:pt idx="0">
                  <c:v>90</c:v>
                </c:pt>
                <c:pt idx="1">
                  <c:v>89.969830231460449</c:v>
                </c:pt>
                <c:pt idx="2">
                  <c:v>89.925875889042828</c:v>
                </c:pt>
                <c:pt idx="3">
                  <c:v>89.879122516268055</c:v>
                </c:pt>
                <c:pt idx="4">
                  <c:v>89.831137115536762</c:v>
                </c:pt>
                <c:pt idx="5">
                  <c:v>89.782466104398026</c:v>
                </c:pt>
                <c:pt idx="6">
                  <c:v>89.733365328594232</c:v>
                </c:pt>
                <c:pt idx="7">
                  <c:v>89.683975444976141</c:v>
                </c:pt>
                <c:pt idx="8">
                  <c:v>89.634382178450082</c:v>
                </c:pt>
                <c:pt idx="9">
                  <c:v>89.584641697632932</c:v>
                </c:pt>
                <c:pt idx="10">
                  <c:v>89.534792843946406</c:v>
                </c:pt>
                <c:pt idx="11">
                  <c:v>89.484863625275082</c:v>
                </c:pt>
                <c:pt idx="12">
                  <c:v>89.434874927111636</c:v>
                </c:pt>
                <c:pt idx="13">
                  <c:v>89.384842759733957</c:v>
                </c:pt>
                <c:pt idx="14">
                  <c:v>89.334779684062269</c:v>
                </c:pt>
                <c:pt idx="15">
                  <c:v>89.28469575203583</c:v>
                </c:pt>
                <c:pt idx="16">
                  <c:v>89.23459914730374</c:v>
                </c:pt>
                <c:pt idx="17">
                  <c:v>89.184496634020519</c:v>
                </c:pt>
                <c:pt idx="18">
                  <c:v>89.134393878849039</c:v>
                </c:pt>
                <c:pt idx="19">
                  <c:v>89.084295686880495</c:v>
                </c:pt>
                <c:pt idx="20">
                  <c:v>89.034206177700113</c:v>
                </c:pt>
                <c:pt idx="21">
                  <c:v>88.984128918955236</c:v>
                </c:pt>
                <c:pt idx="22">
                  <c:v>88.934067029177641</c:v>
                </c:pt>
                <c:pt idx="23">
                  <c:v>88.88402325798863</c:v>
                </c:pt>
                <c:pt idx="24">
                  <c:v>88.834000049412282</c:v>
                </c:pt>
                <c:pt idx="25">
                  <c:v>88.783999592401202</c:v>
                </c:pt>
                <c:pt idx="26">
                  <c:v>88.734023861558981</c:v>
                </c:pt>
                <c:pt idx="27">
                  <c:v>88.684074650263085</c:v>
                </c:pt>
                <c:pt idx="28">
                  <c:v>88.634153597833873</c:v>
                </c:pt>
                <c:pt idx="29">
                  <c:v>88.584262211994044</c:v>
                </c:pt>
                <c:pt idx="30">
                  <c:v>88.534401887570738</c:v>
                </c:pt>
                <c:pt idx="31">
                  <c:v>88.484573922173666</c:v>
                </c:pt>
                <c:pt idx="32">
                  <c:v>88.434779529422357</c:v>
                </c:pt>
                <c:pt idx="33">
                  <c:v>88.385019850172483</c:v>
                </c:pt>
                <c:pt idx="34">
                  <c:v>88.335295962096737</c:v>
                </c:pt>
                <c:pt idx="35">
                  <c:v>88.28560888790598</c:v>
                </c:pt>
                <c:pt idx="36">
                  <c:v>88.235959602438314</c:v>
                </c:pt>
                <c:pt idx="37">
                  <c:v>88.186349038802348</c:v>
                </c:pt>
                <c:pt idx="38">
                  <c:v>88.136778093724814</c:v>
                </c:pt>
                <c:pt idx="39">
                  <c:v>88.087247632225939</c:v>
                </c:pt>
                <c:pt idx="40">
                  <c:v>88.03775849172483</c:v>
                </c:pt>
                <c:pt idx="41">
                  <c:v>87.988311485658841</c:v>
                </c:pt>
                <c:pt idx="42">
                  <c:v>87.938907406687193</c:v>
                </c:pt>
                <c:pt idx="43">
                  <c:v>87.889547029537269</c:v>
                </c:pt>
                <c:pt idx="44">
                  <c:v>87.840231113543268</c:v>
                </c:pt>
                <c:pt idx="45">
                  <c:v>87.79096040491828</c:v>
                </c:pt>
                <c:pt idx="46">
                  <c:v>87.741735638795163</c:v>
                </c:pt>
                <c:pt idx="47">
                  <c:v>87.69255754106662</c:v>
                </c:pt>
                <c:pt idx="48">
                  <c:v>87.643426830048924</c:v>
                </c:pt>
                <c:pt idx="49">
                  <c:v>87.594344217992571</c:v>
                </c:pt>
                <c:pt idx="50">
                  <c:v>87.545310412457013</c:v>
                </c:pt>
                <c:pt idx="51">
                  <c:v>87.496326117567492</c:v>
                </c:pt>
                <c:pt idx="52">
                  <c:v>87.447392035166217</c:v>
                </c:pt>
                <c:pt idx="53">
                  <c:v>87.398508865871335</c:v>
                </c:pt>
                <c:pt idx="54">
                  <c:v>87.349677310053593</c:v>
                </c:pt>
                <c:pt idx="55">
                  <c:v>87.300898068740267</c:v>
                </c:pt>
                <c:pt idx="56">
                  <c:v>87.252171844453954</c:v>
                </c:pt>
                <c:pt idx="57">
                  <c:v>87.20349934199389</c:v>
                </c:pt>
                <c:pt idx="58">
                  <c:v>87.15488126916533</c:v>
                </c:pt>
                <c:pt idx="59">
                  <c:v>87.106318337463208</c:v>
                </c:pt>
                <c:pt idx="60">
                  <c:v>87.057811262714068</c:v>
                </c:pt>
                <c:pt idx="61">
                  <c:v>87.009360765681336</c:v>
                </c:pt>
                <c:pt idx="62">
                  <c:v>86.960967572637045</c:v>
                </c:pt>
                <c:pt idx="63">
                  <c:v>86.912632415903943</c:v>
                </c:pt>
                <c:pt idx="64">
                  <c:v>86.864356034370346</c:v>
                </c:pt>
                <c:pt idx="65">
                  <c:v>86.816139173981043</c:v>
                </c:pt>
                <c:pt idx="66">
                  <c:v>86.767982588206195</c:v>
                </c:pt>
                <c:pt idx="67">
                  <c:v>86.719887038490327</c:v>
                </c:pt>
                <c:pt idx="68">
                  <c:v>86.671853294683928</c:v>
                </c:pt>
                <c:pt idx="69">
                  <c:v>86.623882135458032</c:v>
                </c:pt>
                <c:pt idx="70">
                  <c:v>86.57597434870523</c:v>
                </c:pt>
                <c:pt idx="71">
                  <c:v>86.528130731926751</c:v>
                </c:pt>
                <c:pt idx="72">
                  <c:v>86.480352092607632</c:v>
                </c:pt>
                <c:pt idx="73">
                  <c:v>86.432639248580912</c:v>
                </c:pt>
                <c:pt idx="74">
                  <c:v>86.384993028382354</c:v>
                </c:pt>
                <c:pt idx="75">
                  <c:v>86.337414271595449</c:v>
                </c:pt>
                <c:pt idx="76">
                  <c:v>86.289903829189143</c:v>
                </c:pt>
                <c:pt idx="77">
                  <c:v>86.242462563846942</c:v>
                </c:pt>
                <c:pt idx="78">
                  <c:v>86.195091350290269</c:v>
                </c:pt>
                <c:pt idx="79">
                  <c:v>86.147791075595165</c:v>
                </c:pt>
                <c:pt idx="80">
                  <c:v>86.100562639503366</c:v>
                </c:pt>
                <c:pt idx="81">
                  <c:v>86.05340695472826</c:v>
                </c:pt>
                <c:pt idx="82">
                  <c:v>86.006324947255735</c:v>
                </c:pt>
                <c:pt idx="83">
                  <c:v>85.959317556641494</c:v>
                </c:pt>
                <c:pt idx="84">
                  <c:v>85.912385736303435</c:v>
                </c:pt>
                <c:pt idx="85">
                  <c:v>85.865530453811175</c:v>
                </c:pt>
                <c:pt idx="86">
                  <c:v>85.818752691171412</c:v>
                </c:pt>
                <c:pt idx="87">
                  <c:v>85.7720534451107</c:v>
                </c:pt>
                <c:pt idx="88">
                  <c:v>85.725433727354996</c:v>
                </c:pt>
                <c:pt idx="89">
                  <c:v>85.678894564906599</c:v>
                </c:pt>
                <c:pt idx="90">
                  <c:v>85.632437000318532</c:v>
                </c:pt>
                <c:pt idx="91">
                  <c:v>85.586062091966099</c:v>
                </c:pt>
                <c:pt idx="92">
                  <c:v>85.539770914316847</c:v>
                </c:pt>
                <c:pt idx="93">
                  <c:v>85.493564558197647</c:v>
                </c:pt>
                <c:pt idx="94">
                  <c:v>85.447444131060024</c:v>
                </c:pt>
                <c:pt idx="95">
                  <c:v>85.401410757243326</c:v>
                </c:pt>
                <c:pt idx="96">
                  <c:v>85.355465578235837</c:v>
                </c:pt>
                <c:pt idx="97">
                  <c:v>85.309609752933952</c:v>
                </c:pt>
                <c:pt idx="98">
                  <c:v>85.263844457899566</c:v>
                </c:pt>
                <c:pt idx="99">
                  <c:v>85.218170887615187</c:v>
                </c:pt>
                <c:pt idx="100">
                  <c:v>85.172590254737301</c:v>
                </c:pt>
                <c:pt idx="101">
                  <c:v>85.127103790347761</c:v>
                </c:pt>
                <c:pt idx="102">
                  <c:v>85.081712744203074</c:v>
                </c:pt>
                <c:pt idx="103">
                  <c:v>85.036418384981403</c:v>
                </c:pt>
                <c:pt idx="104">
                  <c:v>84.991222000528211</c:v>
                </c:pt>
                <c:pt idx="105">
                  <c:v>84.946124898098674</c:v>
                </c:pt>
                <c:pt idx="106">
                  <c:v>84.901128404598566</c:v>
                </c:pt>
                <c:pt idx="107">
                  <c:v>84.856233866822421</c:v>
                </c:pt>
                <c:pt idx="108">
                  <c:v>84.811442651689248</c:v>
                </c:pt>
                <c:pt idx="109">
                  <c:v>84.766756146475799</c:v>
                </c:pt>
                <c:pt idx="110">
                  <c:v>84.722175759047204</c:v>
                </c:pt>
                <c:pt idx="111">
                  <c:v>84.677702918084222</c:v>
                </c:pt>
                <c:pt idx="112">
                  <c:v>84.633339073308051</c:v>
                </c:pt>
                <c:pt idx="113">
                  <c:v>84.589085695701684</c:v>
                </c:pt>
                <c:pt idx="114">
                  <c:v>84.544944277728206</c:v>
                </c:pt>
                <c:pt idx="115">
                  <c:v>84.500916333545433</c:v>
                </c:pt>
                <c:pt idx="116">
                  <c:v>84.457003399216632</c:v>
                </c:pt>
                <c:pt idx="117">
                  <c:v>84.413207032917981</c:v>
                </c:pt>
                <c:pt idx="118">
                  <c:v>84.369528815141379</c:v>
                </c:pt>
                <c:pt idx="119">
                  <c:v>84.325970348893506</c:v>
                </c:pt>
                <c:pt idx="120">
                  <c:v>84.282533259889846</c:v>
                </c:pt>
                <c:pt idx="121">
                  <c:v>84.239219196744372</c:v>
                </c:pt>
                <c:pt idx="122">
                  <c:v>84.196029831154362</c:v>
                </c:pt>
                <c:pt idx="123">
                  <c:v>84.152966858079481</c:v>
                </c:pt>
                <c:pt idx="124">
                  <c:v>84.110031995915932</c:v>
                </c:pt>
                <c:pt idx="125">
                  <c:v>84.067226986664821</c:v>
                </c:pt>
                <c:pt idx="126">
                  <c:v>84.024553596094407</c:v>
                </c:pt>
                <c:pt idx="127">
                  <c:v>83.982013613895973</c:v>
                </c:pt>
                <c:pt idx="128">
                  <c:v>83.939608853833278</c:v>
                </c:pt>
                <c:pt idx="129">
                  <c:v>83.89734115388525</c:v>
                </c:pt>
                <c:pt idx="130">
                  <c:v>83.855212376381544</c:v>
                </c:pt>
                <c:pt idx="131">
                  <c:v>83.813224408130168</c:v>
                </c:pt>
                <c:pt idx="132">
                  <c:v>83.771379160538132</c:v>
                </c:pt>
                <c:pt idx="133">
                  <c:v>83.729678569723148</c:v>
                </c:pt>
                <c:pt idx="134">
                  <c:v>83.688124596617328</c:v>
                </c:pt>
                <c:pt idx="135">
                  <c:v>83.646719227061965</c:v>
                </c:pt>
                <c:pt idx="136">
                  <c:v>83.605464471893342</c:v>
                </c:pt>
                <c:pt idx="137">
                  <c:v>83.564362367018674</c:v>
                </c:pt>
                <c:pt idx="138">
                  <c:v>83.523414973482431</c:v>
                </c:pt>
                <c:pt idx="139">
                  <c:v>83.482624377522342</c:v>
                </c:pt>
                <c:pt idx="140">
                  <c:v>83.441992690614754</c:v>
                </c:pt>
                <c:pt idx="141">
                  <c:v>83.401522049508742</c:v>
                </c:pt>
                <c:pt idx="142">
                  <c:v>83.361214616249541</c:v>
                </c:pt>
                <c:pt idx="143">
                  <c:v>83.321072578188989</c:v>
                </c:pt>
                <c:pt idx="144">
                  <c:v>83.281098147984764</c:v>
                </c:pt>
                <c:pt idx="145">
                  <c:v>83.241293563586453</c:v>
                </c:pt>
                <c:pt idx="146">
                  <c:v>83.201661088208908</c:v>
                </c:pt>
                <c:pt idx="147">
                  <c:v>83.162203010291606</c:v>
                </c:pt>
                <c:pt idx="148">
                  <c:v>83.122921643444542</c:v>
                </c:pt>
                <c:pt idx="149">
                  <c:v>83.083819326379654</c:v>
                </c:pt>
                <c:pt idx="150">
                  <c:v>83.044898422827515</c:v>
                </c:pt>
                <c:pt idx="151">
                  <c:v>83.006161321438583</c:v>
                </c:pt>
                <c:pt idx="152">
                  <c:v>82.967610435668959</c:v>
                </c:pt>
                <c:pt idx="153">
                  <c:v>82.929248203650332</c:v>
                </c:pt>
                <c:pt idx="154">
                  <c:v>82.891077088042664</c:v>
                </c:pt>
                <c:pt idx="155">
                  <c:v>82.85309957587053</c:v>
                </c:pt>
                <c:pt idx="156">
                  <c:v>82.815318178341641</c:v>
                </c:pt>
                <c:pt idx="157">
                  <c:v>82.777735430647681</c:v>
                </c:pt>
                <c:pt idx="158">
                  <c:v>82.74035389174648</c:v>
                </c:pt>
                <c:pt idx="159">
                  <c:v>82.703176144125933</c:v>
                </c:pt>
                <c:pt idx="160">
                  <c:v>82.66620479354799</c:v>
                </c:pt>
                <c:pt idx="161">
                  <c:v>82.629442468773377</c:v>
                </c:pt>
                <c:pt idx="162">
                  <c:v>82.592891821266065</c:v>
                </c:pt>
                <c:pt idx="163">
                  <c:v>82.556555524877368</c:v>
                </c:pt>
                <c:pt idx="164">
                  <c:v>82.520436275508445</c:v>
                </c:pt>
                <c:pt idx="165">
                  <c:v>82.484536790752088</c:v>
                </c:pt>
                <c:pt idx="166">
                  <c:v>82.448859809512044</c:v>
                </c:pt>
                <c:pt idx="167">
                  <c:v>82.413408091600317</c:v>
                </c:pt>
                <c:pt idx="168">
                  <c:v>82.378184417311886</c:v>
                </c:pt>
                <c:pt idx="169">
                  <c:v>82.343191586975863</c:v>
                </c:pt>
                <c:pt idx="170">
                  <c:v>82.308432420483811</c:v>
                </c:pt>
                <c:pt idx="171">
                  <c:v>82.273909756793444</c:v>
                </c:pt>
                <c:pt idx="172">
                  <c:v>82.239626453408789</c:v>
                </c:pt>
                <c:pt idx="173">
                  <c:v>82.205585385835178</c:v>
                </c:pt>
                <c:pt idx="174">
                  <c:v>82.171789447009601</c:v>
                </c:pt>
                <c:pt idx="175">
                  <c:v>82.138241546705672</c:v>
                </c:pt>
                <c:pt idx="176">
                  <c:v>82.104944610913122</c:v>
                </c:pt>
                <c:pt idx="177">
                  <c:v>82.071901581191028</c:v>
                </c:pt>
                <c:pt idx="178">
                  <c:v>82.03911541399539</c:v>
                </c:pt>
                <c:pt idx="179">
                  <c:v>82.006589079979861</c:v>
                </c:pt>
                <c:pt idx="180">
                  <c:v>81.974325563269971</c:v>
                </c:pt>
                <c:pt idx="181">
                  <c:v>81.942327860710321</c:v>
                </c:pt>
                <c:pt idx="182">
                  <c:v>81.910598981085059</c:v>
                </c:pt>
                <c:pt idx="183">
                  <c:v>81.879141944310604</c:v>
                </c:pt>
                <c:pt idx="184">
                  <c:v>81.847959780601116</c:v>
                </c:pt>
                <c:pt idx="185">
                  <c:v>81.817055529606463</c:v>
                </c:pt>
                <c:pt idx="186">
                  <c:v>81.786432239522725</c:v>
                </c:pt>
                <c:pt idx="187">
                  <c:v>81.75609296617472</c:v>
                </c:pt>
                <c:pt idx="188">
                  <c:v>81.726040772070775</c:v>
                </c:pt>
                <c:pt idx="189">
                  <c:v>81.696278725430034</c:v>
                </c:pt>
                <c:pt idx="190">
                  <c:v>81.666809899181715</c:v>
                </c:pt>
                <c:pt idx="191">
                  <c:v>81.637637369936883</c:v>
                </c:pt>
                <c:pt idx="192">
                  <c:v>81.608764216932784</c:v>
                </c:pt>
                <c:pt idx="193">
                  <c:v>81.580193520949109</c:v>
                </c:pt>
                <c:pt idx="194">
                  <c:v>81.55192836319803</c:v>
                </c:pt>
                <c:pt idx="195">
                  <c:v>81.523971824185949</c:v>
                </c:pt>
                <c:pt idx="196">
                  <c:v>81.496326982549434</c:v>
                </c:pt>
                <c:pt idx="197">
                  <c:v>81.468996913863975</c:v>
                </c:pt>
                <c:pt idx="198">
                  <c:v>81.441984689426661</c:v>
                </c:pt>
                <c:pt idx="199">
                  <c:v>81.41529337501305</c:v>
                </c:pt>
                <c:pt idx="200">
                  <c:v>81.388926029608541</c:v>
                </c:pt>
                <c:pt idx="201">
                  <c:v>81.362885704114632</c:v>
                </c:pt>
                <c:pt idx="202">
                  <c:v>81.337175440030805</c:v>
                </c:pt>
                <c:pt idx="203">
                  <c:v>81.311798268112085</c:v>
                </c:pt>
                <c:pt idx="204">
                  <c:v>81.286757207003788</c:v>
                </c:pt>
                <c:pt idx="205">
                  <c:v>81.262055261852623</c:v>
                </c:pt>
                <c:pt idx="206">
                  <c:v>81.237695422896522</c:v>
                </c:pt>
                <c:pt idx="207">
                  <c:v>81.213680664032552</c:v>
                </c:pt>
                <c:pt idx="208">
                  <c:v>81.190013941364484</c:v>
                </c:pt>
                <c:pt idx="209">
                  <c:v>81.166698191730234</c:v>
                </c:pt>
                <c:pt idx="210">
                  <c:v>81.143736331210789</c:v>
                </c:pt>
                <c:pt idx="211">
                  <c:v>81.121131253620632</c:v>
                </c:pt>
                <c:pt idx="212">
                  <c:v>81.098885828981381</c:v>
                </c:pt>
                <c:pt idx="213">
                  <c:v>81.077002901979455</c:v>
                </c:pt>
                <c:pt idx="214">
                  <c:v>81.055485290408342</c:v>
                </c:pt>
                <c:pt idx="215">
                  <c:v>81.034335783597328</c:v>
                </c:pt>
                <c:pt idx="216">
                  <c:v>81.013557140827203</c:v>
                </c:pt>
                <c:pt idx="217">
                  <c:v>80.993152089734608</c:v>
                </c:pt>
                <c:pt idx="218">
                  <c:v>80.973123324705853</c:v>
                </c:pt>
                <c:pt idx="219">
                  <c:v>80.953473505261726</c:v>
                </c:pt>
                <c:pt idx="220">
                  <c:v>80.93420525443473</c:v>
                </c:pt>
                <c:pt idx="221">
                  <c:v>80.915321157139687</c:v>
                </c:pt>
                <c:pt idx="222">
                  <c:v>80.896823758539597</c:v>
                </c:pt>
                <c:pt idx="223">
                  <c:v>80.878715562408047</c:v>
                </c:pt>
                <c:pt idx="224">
                  <c:v>80.860999029489406</c:v>
                </c:pt>
                <c:pt idx="225">
                  <c:v>80.843676575858694</c:v>
                </c:pt>
                <c:pt idx="226">
                  <c:v>80.826750571282474</c:v>
                </c:pt>
                <c:pt idx="227">
                  <c:v>80.810223337582428</c:v>
                </c:pt>
                <c:pt idx="228">
                  <c:v>80.794097147003001</c:v>
                </c:pt>
                <c:pt idx="229">
                  <c:v>80.778374220585789</c:v>
                </c:pt>
                <c:pt idx="230">
                  <c:v>80.763056726550388</c:v>
                </c:pt>
                <c:pt idx="231">
                  <c:v>80.748146778685651</c:v>
                </c:pt>
                <c:pt idx="232">
                  <c:v>80.73364643475135</c:v>
                </c:pt>
                <c:pt idx="233">
                  <c:v>80.719557694892799</c:v>
                </c:pt>
                <c:pt idx="234">
                  <c:v>80.705882500070587</c:v>
                </c:pt>
                <c:pt idx="235">
                  <c:v>80.692622730505931</c:v>
                </c:pt>
                <c:pt idx="236">
                  <c:v>80.67978020414462</c:v>
                </c:pt>
                <c:pt idx="237">
                  <c:v>80.667356675141036</c:v>
                </c:pt>
                <c:pt idx="238">
                  <c:v>80.65535383236363</c:v>
                </c:pt>
                <c:pt idx="239">
                  <c:v>80.643773297924241</c:v>
                </c:pt>
                <c:pt idx="240">
                  <c:v>80.632616625733007</c:v>
                </c:pt>
                <c:pt idx="241">
                  <c:v>80.621885300080081</c:v>
                </c:pt>
                <c:pt idx="242">
                  <c:v>80.611580734246459</c:v>
                </c:pt>
                <c:pt idx="243">
                  <c:v>80.601704269146111</c:v>
                </c:pt>
                <c:pt idx="244">
                  <c:v>80.592257172000146</c:v>
                </c:pt>
                <c:pt idx="245">
                  <c:v>80.583240635045641</c:v>
                </c:pt>
                <c:pt idx="246">
                  <c:v>80.574655774280473</c:v>
                </c:pt>
                <c:pt idx="247">
                  <c:v>80.56650362824611</c:v>
                </c:pt>
                <c:pt idx="248">
                  <c:v>80.558785156849765</c:v>
                </c:pt>
                <c:pt idx="249">
                  <c:v>80.551501240227779</c:v>
                </c:pt>
                <c:pt idx="250">
                  <c:v>80.544652677651783</c:v>
                </c:pt>
                <c:pt idx="251">
                  <c:v>80.538240186479328</c:v>
                </c:pt>
                <c:pt idx="252">
                  <c:v>80.53226440115057</c:v>
                </c:pt>
                <c:pt idx="253">
                  <c:v>80.526725872231864</c:v>
                </c:pt>
                <c:pt idx="254">
                  <c:v>80.521625065508843</c:v>
                </c:pt>
                <c:pt idx="255">
                  <c:v>80.516962361129501</c:v>
                </c:pt>
                <c:pt idx="256">
                  <c:v>80.512738052798838</c:v>
                </c:pt>
                <c:pt idx="257">
                  <c:v>80.508952347026764</c:v>
                </c:pt>
                <c:pt idx="258">
                  <c:v>80.505605362429549</c:v>
                </c:pt>
                <c:pt idx="259">
                  <c:v>80.502697129087395</c:v>
                </c:pt>
                <c:pt idx="260">
                  <c:v>80.500227587957554</c:v>
                </c:pt>
                <c:pt idx="261">
                  <c:v>80.498196590345714</c:v>
                </c:pt>
                <c:pt idx="262">
                  <c:v>80.496603897435136</c:v>
                </c:pt>
                <c:pt idx="263">
                  <c:v>80.49544917987518</c:v>
                </c:pt>
                <c:pt idx="264">
                  <c:v>80.494732017430394</c:v>
                </c:pt>
                <c:pt idx="265">
                  <c:v>80.494451898689888</c:v>
                </c:pt>
                <c:pt idx="266">
                  <c:v>80.494608220838273</c:v>
                </c:pt>
                <c:pt idx="267">
                  <c:v>80.495200289488977</c:v>
                </c:pt>
                <c:pt idx="268">
                  <c:v>80.496227318579415</c:v>
                </c:pt>
                <c:pt idx="269">
                  <c:v>80.497688430329802</c:v>
                </c:pt>
                <c:pt idx="270">
                  <c:v>80.499582655264703</c:v>
                </c:pt>
                <c:pt idx="271">
                  <c:v>80.501908932298136</c:v>
                </c:pt>
                <c:pt idx="272">
                  <c:v>80.504666108882262</c:v>
                </c:pt>
                <c:pt idx="273">
                  <c:v>80.507852941219952</c:v>
                </c:pt>
                <c:pt idx="274">
                  <c:v>80.511468094540291</c:v>
                </c:pt>
                <c:pt idx="275">
                  <c:v>80.515510143438334</c:v>
                </c:pt>
                <c:pt idx="276">
                  <c:v>80.519977572277426</c:v>
                </c:pt>
                <c:pt idx="277">
                  <c:v>80.524868775654951</c:v>
                </c:pt>
                <c:pt idx="278">
                  <c:v>80.530182058930322</c:v>
                </c:pt>
                <c:pt idx="279">
                  <c:v>80.535915638814856</c:v>
                </c:pt>
                <c:pt idx="280">
                  <c:v>80.542067644023675</c:v>
                </c:pt>
                <c:pt idx="281">
                  <c:v>80.548636115988089</c:v>
                </c:pt>
                <c:pt idx="282">
                  <c:v>80.555619009627591</c:v>
                </c:pt>
                <c:pt idx="283">
                  <c:v>80.563014194182173</c:v>
                </c:pt>
                <c:pt idx="284">
                  <c:v>80.570819454101922</c:v>
                </c:pt>
                <c:pt idx="285">
                  <c:v>80.579032489994432</c:v>
                </c:pt>
                <c:pt idx="286">
                  <c:v>80.587650919628786</c:v>
                </c:pt>
                <c:pt idx="287">
                  <c:v>80.596672278994134</c:v>
                </c:pt>
                <c:pt idx="288">
                  <c:v>80.606094023412552</c:v>
                </c:pt>
                <c:pt idx="289">
                  <c:v>80.615913528704226</c:v>
                </c:pt>
                <c:pt idx="290">
                  <c:v>80.6261280924045</c:v>
                </c:pt>
                <c:pt idx="291">
                  <c:v>80.636734935030304</c:v>
                </c:pt>
                <c:pt idx="292">
                  <c:v>80.647731201395075</c:v>
                </c:pt>
                <c:pt idx="293">
                  <c:v>80.659113961970803</c:v>
                </c:pt>
                <c:pt idx="294">
                  <c:v>80.670880214295039</c:v>
                </c:pt>
                <c:pt idx="295">
                  <c:v>80.68302688442192</c:v>
                </c:pt>
                <c:pt idx="296">
                  <c:v>80.695550828414468</c:v>
                </c:pt>
                <c:pt idx="297">
                  <c:v>80.708448833877853</c:v>
                </c:pt>
                <c:pt idx="298">
                  <c:v>80.721717621530672</c:v>
                </c:pt>
                <c:pt idx="299">
                  <c:v>80.735353846812927</c:v>
                </c:pt>
                <c:pt idx="300">
                  <c:v>80.749354101528553</c:v>
                </c:pt>
                <c:pt idx="301">
                  <c:v>80.763714915521149</c:v>
                </c:pt>
                <c:pt idx="302">
                  <c:v>80.778432758380177</c:v>
                </c:pt>
                <c:pt idx="303">
                  <c:v>80.793504041176689</c:v>
                </c:pt>
                <c:pt idx="304">
                  <c:v>80.808925118225815</c:v>
                </c:pt>
                <c:pt idx="305">
                  <c:v>80.824692288874274</c:v>
                </c:pt>
                <c:pt idx="306">
                  <c:v>80.840801799311123</c:v>
                </c:pt>
                <c:pt idx="307">
                  <c:v>80.857249844399604</c:v>
                </c:pt>
                <c:pt idx="308">
                  <c:v>80.874032569527884</c:v>
                </c:pt>
                <c:pt idx="309">
                  <c:v>80.891146072477113</c:v>
                </c:pt>
                <c:pt idx="310">
                  <c:v>80.90858640530449</c:v>
                </c:pt>
                <c:pt idx="311">
                  <c:v>80.926349576239389</c:v>
                </c:pt>
                <c:pt idx="312">
                  <c:v>80.944431551590611</c:v>
                </c:pt>
                <c:pt idx="313">
                  <c:v>80.962828257663077</c:v>
                </c:pt>
                <c:pt idx="314">
                  <c:v>80.981535582681076</c:v>
                </c:pt>
                <c:pt idx="315">
                  <c:v>81.000549378717253</c:v>
                </c:pt>
                <c:pt idx="316">
                  <c:v>81.019865463624981</c:v>
                </c:pt>
                <c:pt idx="317">
                  <c:v>81.039479622971953</c:v>
                </c:pt>
                <c:pt idx="318">
                  <c:v>81.059387611973222</c:v>
                </c:pt>
                <c:pt idx="319">
                  <c:v>81.079585157422486</c:v>
                </c:pt>
                <c:pt idx="320">
                  <c:v>81.100067959618698</c:v>
                </c:pt>
                <c:pt idx="321">
                  <c:v>81.120831694287659</c:v>
                </c:pt>
                <c:pt idx="322">
                  <c:v>81.141872014495107</c:v>
                </c:pt>
                <c:pt idx="323">
                  <c:v>81.163184552551442</c:v>
                </c:pt>
                <c:pt idx="324">
                  <c:v>81.18476492190517</c:v>
                </c:pt>
                <c:pt idx="325">
                  <c:v>81.206608719023791</c:v>
                </c:pt>
                <c:pt idx="326">
                  <c:v>81.228711525261019</c:v>
                </c:pt>
                <c:pt idx="327">
                  <c:v>81.251068908708149</c:v>
                </c:pt>
                <c:pt idx="328">
                  <c:v>81.273676426028729</c:v>
                </c:pt>
                <c:pt idx="329">
                  <c:v>81.296529624274555</c:v>
                </c:pt>
                <c:pt idx="330">
                  <c:v>81.319624042682065</c:v>
                </c:pt>
                <c:pt idx="331">
                  <c:v>81.342955214447812</c:v>
                </c:pt>
                <c:pt idx="332">
                  <c:v>81.366518668481334</c:v>
                </c:pt>
                <c:pt idx="333">
                  <c:v>81.390309931134851</c:v>
                </c:pt>
                <c:pt idx="334">
                  <c:v>81.414324527908107</c:v>
                </c:pt>
                <c:pt idx="335">
                  <c:v>81.438557985127687</c:v>
                </c:pt>
                <c:pt idx="336">
                  <c:v>81.463005831599389</c:v>
                </c:pt>
                <c:pt idx="337">
                  <c:v>81.487663600233091</c:v>
                </c:pt>
                <c:pt idx="338">
                  <c:v>81.512526829638759</c:v>
                </c:pt>
                <c:pt idx="339">
                  <c:v>81.537591065693306</c:v>
                </c:pt>
                <c:pt idx="340">
                  <c:v>81.562851863076759</c:v>
                </c:pt>
                <c:pt idx="341">
                  <c:v>81.588304786777684</c:v>
                </c:pt>
                <c:pt idx="342">
                  <c:v>81.613945413566682</c:v>
                </c:pt>
                <c:pt idx="343">
                  <c:v>81.639769333437798</c:v>
                </c:pt>
                <c:pt idx="344">
                  <c:v>81.665772151016753</c:v>
                </c:pt>
                <c:pt idx="345">
                  <c:v>81.691949486935584</c:v>
                </c:pt>
                <c:pt idx="346">
                  <c:v>81.718296979173928</c:v>
                </c:pt>
                <c:pt idx="347">
                  <c:v>81.744810284365116</c:v>
                </c:pt>
                <c:pt idx="348">
                  <c:v>81.771485079068285</c:v>
                </c:pt>
                <c:pt idx="349">
                  <c:v>81.798317061004909</c:v>
                </c:pt>
                <c:pt idx="350">
                  <c:v>81.825301950260368</c:v>
                </c:pt>
                <c:pt idx="351">
                  <c:v>81.852435490449651</c:v>
                </c:pt>
                <c:pt idx="352">
                  <c:v>81.879713449847728</c:v>
                </c:pt>
                <c:pt idx="353">
                  <c:v>81.90713162248386</c:v>
                </c:pt>
                <c:pt idx="354">
                  <c:v>81.934685829199907</c:v>
                </c:pt>
                <c:pt idx="355">
                  <c:v>81.962371918672943</c:v>
                </c:pt>
                <c:pt idx="356">
                  <c:v>81.990185768401716</c:v>
                </c:pt>
                <c:pt idx="357">
                  <c:v>82.018123285657225</c:v>
                </c:pt>
                <c:pt idx="358">
                  <c:v>82.046180408397746</c:v>
                </c:pt>
                <c:pt idx="359">
                  <c:v>82.074353106147797</c:v>
                </c:pt>
                <c:pt idx="360">
                  <c:v>82.102637380841784</c:v>
                </c:pt>
                <c:pt idx="361">
                  <c:v>82.131029267632314</c:v>
                </c:pt>
                <c:pt idx="362">
                  <c:v>82.159524835663561</c:v>
                </c:pt>
                <c:pt idx="363">
                  <c:v>82.188120188809336</c:v>
                </c:pt>
                <c:pt idx="364">
                  <c:v>82.216811466377095</c:v>
                </c:pt>
                <c:pt idx="365">
                  <c:v>82.245594843777667</c:v>
                </c:pt>
                <c:pt idx="366">
                  <c:v>82.274466533160819</c:v>
                </c:pt>
                <c:pt idx="367">
                  <c:v>82.303422784017741</c:v>
                </c:pt>
                <c:pt idx="368">
                  <c:v>82.332459883750118</c:v>
                </c:pt>
                <c:pt idx="369">
                  <c:v>82.361574158206764</c:v>
                </c:pt>
                <c:pt idx="370">
                  <c:v>82.390761972188045</c:v>
                </c:pt>
                <c:pt idx="371">
                  <c:v>82.420019729918621</c:v>
                </c:pt>
                <c:pt idx="372">
                  <c:v>82.449343875488509</c:v>
                </c:pt>
                <c:pt idx="373">
                  <c:v>82.478730893264242</c:v>
                </c:pt>
                <c:pt idx="374">
                  <c:v>82.50817730826904</c:v>
                </c:pt>
                <c:pt idx="375">
                  <c:v>82.537679686533806</c:v>
                </c:pt>
                <c:pt idx="376">
                  <c:v>82.5672346354187</c:v>
                </c:pt>
                <c:pt idx="377">
                  <c:v>82.596838803906365</c:v>
                </c:pt>
                <c:pt idx="378">
                  <c:v>82.626488882867179</c:v>
                </c:pt>
                <c:pt idx="379">
                  <c:v>82.656181605297036</c:v>
                </c:pt>
                <c:pt idx="380">
                  <c:v>82.68591374652847</c:v>
                </c:pt>
                <c:pt idx="381">
                  <c:v>82.715682124415366</c:v>
                </c:pt>
                <c:pt idx="382">
                  <c:v>82.745483599492331</c:v>
                </c:pt>
                <c:pt idx="383">
                  <c:v>82.775315075109006</c:v>
                </c:pt>
                <c:pt idx="384">
                  <c:v>82.805173497540167</c:v>
                </c:pt>
                <c:pt idx="385">
                  <c:v>82.835055856072046</c:v>
                </c:pt>
                <c:pt idx="386">
                  <c:v>82.864959183065324</c:v>
                </c:pt>
                <c:pt idx="387">
                  <c:v>82.894880553996188</c:v>
                </c:pt>
                <c:pt idx="388">
                  <c:v>82.924817087475105</c:v>
                </c:pt>
                <c:pt idx="389">
                  <c:v>82.954765945244759</c:v>
                </c:pt>
                <c:pt idx="390">
                  <c:v>82.984724332157185</c:v>
                </c:pt>
                <c:pt idx="391">
                  <c:v>83.014689496130899</c:v>
                </c:pt>
                <c:pt idx="392">
                  <c:v>83.044658728089118</c:v>
                </c:pt>
                <c:pt idx="393">
                  <c:v>83.074629361878962</c:v>
                </c:pt>
                <c:pt idx="394">
                  <c:v>83.104598774172686</c:v>
                </c:pt>
                <c:pt idx="395">
                  <c:v>83.134564384351265</c:v>
                </c:pt>
                <c:pt idx="396">
                  <c:v>83.164523654371592</c:v>
                </c:pt>
                <c:pt idx="397">
                  <c:v>83.194474088616957</c:v>
                </c:pt>
                <c:pt idx="398">
                  <c:v>83.22441323373225</c:v>
                </c:pt>
                <c:pt idx="399">
                  <c:v>83.254338678443659</c:v>
                </c:pt>
                <c:pt idx="400">
                  <c:v>83.284248053364394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EDF-4288-B442-26C61AAA0228}"/>
            </c:ext>
          </c:extLst>
        </c:ser>
        <c:ser>
          <c:idx val="0"/>
          <c:order val="1"/>
          <c:tx>
            <c:v>Occupancy by drug, rapid dissociation</c:v>
          </c:tx>
          <c:spPr>
            <a:ln w="254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'Changing agonist concentration'!$Z$5:$Z$405</c:f>
              <c:numCache>
                <c:formatCode>0.00</c:formatCode>
                <c:ptCount val="401"/>
                <c:pt idx="0">
                  <c:v>0</c:v>
                </c:pt>
                <c:pt idx="1">
                  <c:v>7.5000000000000025E-2</c:v>
                </c:pt>
                <c:pt idx="2">
                  <c:v>0.15000000000000008</c:v>
                </c:pt>
                <c:pt idx="3">
                  <c:v>0.22500000000000014</c:v>
                </c:pt>
                <c:pt idx="4">
                  <c:v>0.30000000000000021</c:v>
                </c:pt>
                <c:pt idx="5">
                  <c:v>0.37500000000000028</c:v>
                </c:pt>
                <c:pt idx="6">
                  <c:v>0.45000000000000034</c:v>
                </c:pt>
                <c:pt idx="7">
                  <c:v>0.52500000000000036</c:v>
                </c:pt>
                <c:pt idx="8">
                  <c:v>0.60000000000000042</c:v>
                </c:pt>
                <c:pt idx="9">
                  <c:v>0.67500000000000049</c:v>
                </c:pt>
                <c:pt idx="10">
                  <c:v>0.75000000000000056</c:v>
                </c:pt>
                <c:pt idx="11">
                  <c:v>0.82500000000000062</c:v>
                </c:pt>
                <c:pt idx="12">
                  <c:v>0.90000000000000069</c:v>
                </c:pt>
                <c:pt idx="13">
                  <c:v>0.97500000000000075</c:v>
                </c:pt>
                <c:pt idx="14">
                  <c:v>1.0499999999999989</c:v>
                </c:pt>
                <c:pt idx="15">
                  <c:v>1.1249999999999962</c:v>
                </c:pt>
                <c:pt idx="16">
                  <c:v>1.1999999999999935</c:v>
                </c:pt>
                <c:pt idx="17">
                  <c:v>1.2749999999999908</c:v>
                </c:pt>
                <c:pt idx="18">
                  <c:v>1.3499999999999881</c:v>
                </c:pt>
                <c:pt idx="19">
                  <c:v>1.4249999999999854</c:v>
                </c:pt>
                <c:pt idx="20">
                  <c:v>1.4999999999999827</c:v>
                </c:pt>
                <c:pt idx="21">
                  <c:v>1.57499999999998</c:v>
                </c:pt>
                <c:pt idx="22">
                  <c:v>1.6499999999999773</c:v>
                </c:pt>
                <c:pt idx="23">
                  <c:v>1.7249999999999746</c:v>
                </c:pt>
                <c:pt idx="24">
                  <c:v>1.7999999999999718</c:v>
                </c:pt>
                <c:pt idx="25">
                  <c:v>1.8749999999999691</c:v>
                </c:pt>
                <c:pt idx="26">
                  <c:v>1.9499999999999664</c:v>
                </c:pt>
                <c:pt idx="27">
                  <c:v>2.0249999999999657</c:v>
                </c:pt>
                <c:pt idx="28">
                  <c:v>2.0999999999999686</c:v>
                </c:pt>
                <c:pt idx="29">
                  <c:v>2.1749999999999714</c:v>
                </c:pt>
                <c:pt idx="30">
                  <c:v>2.2499999999999742</c:v>
                </c:pt>
                <c:pt idx="31">
                  <c:v>2.3249999999999771</c:v>
                </c:pt>
                <c:pt idx="32">
                  <c:v>2.3999999999999799</c:v>
                </c:pt>
                <c:pt idx="33">
                  <c:v>2.4749999999999828</c:v>
                </c:pt>
                <c:pt idx="34">
                  <c:v>2.5499999999999856</c:v>
                </c:pt>
                <c:pt idx="35">
                  <c:v>2.6249999999999885</c:v>
                </c:pt>
                <c:pt idx="36">
                  <c:v>2.6999999999999913</c:v>
                </c:pt>
                <c:pt idx="37">
                  <c:v>2.7749999999999941</c:v>
                </c:pt>
                <c:pt idx="38">
                  <c:v>2.849999999999997</c:v>
                </c:pt>
                <c:pt idx="39">
                  <c:v>2.9249999999999998</c:v>
                </c:pt>
                <c:pt idx="40">
                  <c:v>3.0000000000000027</c:v>
                </c:pt>
                <c:pt idx="41">
                  <c:v>3.0750000000000055</c:v>
                </c:pt>
                <c:pt idx="42">
                  <c:v>3.1500000000000083</c:v>
                </c:pt>
                <c:pt idx="43">
                  <c:v>3.2250000000000112</c:v>
                </c:pt>
                <c:pt idx="44">
                  <c:v>3.300000000000014</c:v>
                </c:pt>
                <c:pt idx="45">
                  <c:v>3.3750000000000169</c:v>
                </c:pt>
                <c:pt idx="46">
                  <c:v>3.4500000000000197</c:v>
                </c:pt>
                <c:pt idx="47">
                  <c:v>3.5250000000000226</c:v>
                </c:pt>
                <c:pt idx="48">
                  <c:v>3.6000000000000254</c:v>
                </c:pt>
                <c:pt idx="49">
                  <c:v>3.6750000000000282</c:v>
                </c:pt>
                <c:pt idx="50">
                  <c:v>3.7500000000000311</c:v>
                </c:pt>
                <c:pt idx="51">
                  <c:v>3.8250000000000339</c:v>
                </c:pt>
                <c:pt idx="52">
                  <c:v>3.9000000000000368</c:v>
                </c:pt>
                <c:pt idx="53">
                  <c:v>3.9750000000000396</c:v>
                </c:pt>
                <c:pt idx="54">
                  <c:v>4.0500000000000425</c:v>
                </c:pt>
                <c:pt idx="55">
                  <c:v>4.1250000000000453</c:v>
                </c:pt>
                <c:pt idx="56">
                  <c:v>4.2000000000000481</c:v>
                </c:pt>
                <c:pt idx="57">
                  <c:v>4.275000000000051</c:v>
                </c:pt>
                <c:pt idx="58">
                  <c:v>4.3500000000000538</c:v>
                </c:pt>
                <c:pt idx="59">
                  <c:v>4.4250000000000567</c:v>
                </c:pt>
                <c:pt idx="60">
                  <c:v>4.5000000000000595</c:v>
                </c:pt>
                <c:pt idx="61">
                  <c:v>4.5750000000000624</c:v>
                </c:pt>
                <c:pt idx="62">
                  <c:v>4.6500000000000652</c:v>
                </c:pt>
                <c:pt idx="63">
                  <c:v>4.725000000000068</c:v>
                </c:pt>
                <c:pt idx="64">
                  <c:v>4.8000000000000709</c:v>
                </c:pt>
                <c:pt idx="65">
                  <c:v>4.8750000000000737</c:v>
                </c:pt>
                <c:pt idx="66">
                  <c:v>4.9500000000000766</c:v>
                </c:pt>
                <c:pt idx="67">
                  <c:v>5.0250000000000794</c:v>
                </c:pt>
                <c:pt idx="68">
                  <c:v>5.1000000000000822</c:v>
                </c:pt>
                <c:pt idx="69">
                  <c:v>5.1750000000000851</c:v>
                </c:pt>
                <c:pt idx="70">
                  <c:v>5.2500000000000879</c:v>
                </c:pt>
                <c:pt idx="71">
                  <c:v>5.3250000000000908</c:v>
                </c:pt>
                <c:pt idx="72">
                  <c:v>5.4000000000000936</c:v>
                </c:pt>
                <c:pt idx="73">
                  <c:v>5.4750000000000965</c:v>
                </c:pt>
                <c:pt idx="74">
                  <c:v>5.5500000000000993</c:v>
                </c:pt>
                <c:pt idx="75">
                  <c:v>5.6250000000001021</c:v>
                </c:pt>
                <c:pt idx="76">
                  <c:v>5.700000000000105</c:v>
                </c:pt>
                <c:pt idx="77">
                  <c:v>5.7750000000001078</c:v>
                </c:pt>
                <c:pt idx="78">
                  <c:v>5.8500000000001107</c:v>
                </c:pt>
                <c:pt idx="79">
                  <c:v>5.9250000000001135</c:v>
                </c:pt>
                <c:pt idx="80">
                  <c:v>6.0000000000001164</c:v>
                </c:pt>
                <c:pt idx="81">
                  <c:v>6.0750000000001192</c:v>
                </c:pt>
                <c:pt idx="82">
                  <c:v>6.150000000000122</c:v>
                </c:pt>
                <c:pt idx="83">
                  <c:v>6.2250000000001249</c:v>
                </c:pt>
                <c:pt idx="84">
                  <c:v>6.3000000000001277</c:v>
                </c:pt>
                <c:pt idx="85">
                  <c:v>6.3750000000001306</c:v>
                </c:pt>
                <c:pt idx="86">
                  <c:v>6.4500000000001334</c:v>
                </c:pt>
                <c:pt idx="87">
                  <c:v>6.5250000000001362</c:v>
                </c:pt>
                <c:pt idx="88">
                  <c:v>6.6000000000001391</c:v>
                </c:pt>
                <c:pt idx="89">
                  <c:v>6.6750000000001419</c:v>
                </c:pt>
                <c:pt idx="90">
                  <c:v>6.7500000000001448</c:v>
                </c:pt>
                <c:pt idx="91">
                  <c:v>6.8250000000001476</c:v>
                </c:pt>
                <c:pt idx="92">
                  <c:v>6.9000000000001505</c:v>
                </c:pt>
                <c:pt idx="93">
                  <c:v>6.9750000000001533</c:v>
                </c:pt>
                <c:pt idx="94">
                  <c:v>7.0500000000001561</c:v>
                </c:pt>
                <c:pt idx="95">
                  <c:v>7.125000000000159</c:v>
                </c:pt>
                <c:pt idx="96">
                  <c:v>7.2000000000001618</c:v>
                </c:pt>
                <c:pt idx="97">
                  <c:v>7.2750000000001647</c:v>
                </c:pt>
                <c:pt idx="98">
                  <c:v>7.3500000000001675</c:v>
                </c:pt>
                <c:pt idx="99">
                  <c:v>7.4250000000001704</c:v>
                </c:pt>
                <c:pt idx="100">
                  <c:v>7.5000000000001732</c:v>
                </c:pt>
                <c:pt idx="101">
                  <c:v>7.575000000000176</c:v>
                </c:pt>
                <c:pt idx="102">
                  <c:v>7.6500000000001789</c:v>
                </c:pt>
                <c:pt idx="103">
                  <c:v>7.7250000000001817</c:v>
                </c:pt>
                <c:pt idx="104">
                  <c:v>7.8000000000001846</c:v>
                </c:pt>
                <c:pt idx="105">
                  <c:v>7.8750000000001874</c:v>
                </c:pt>
                <c:pt idx="106">
                  <c:v>7.9500000000001902</c:v>
                </c:pt>
                <c:pt idx="107">
                  <c:v>8.0250000000001922</c:v>
                </c:pt>
                <c:pt idx="108">
                  <c:v>8.100000000000195</c:v>
                </c:pt>
                <c:pt idx="109">
                  <c:v>8.1750000000001979</c:v>
                </c:pt>
                <c:pt idx="110">
                  <c:v>8.2500000000002007</c:v>
                </c:pt>
                <c:pt idx="111">
                  <c:v>8.3250000000002036</c:v>
                </c:pt>
                <c:pt idx="112">
                  <c:v>8.4000000000002064</c:v>
                </c:pt>
                <c:pt idx="113">
                  <c:v>8.4750000000002093</c:v>
                </c:pt>
                <c:pt idx="114">
                  <c:v>8.5500000000002121</c:v>
                </c:pt>
                <c:pt idx="115">
                  <c:v>8.6250000000002149</c:v>
                </c:pt>
                <c:pt idx="116">
                  <c:v>8.7000000000002178</c:v>
                </c:pt>
                <c:pt idx="117">
                  <c:v>8.7750000000002206</c:v>
                </c:pt>
                <c:pt idx="118">
                  <c:v>8.8500000000002235</c:v>
                </c:pt>
                <c:pt idx="119">
                  <c:v>8.9250000000002263</c:v>
                </c:pt>
                <c:pt idx="120">
                  <c:v>9.0000000000002292</c:v>
                </c:pt>
                <c:pt idx="121">
                  <c:v>9.075000000000232</c:v>
                </c:pt>
                <c:pt idx="122">
                  <c:v>9.1500000000002348</c:v>
                </c:pt>
                <c:pt idx="123">
                  <c:v>9.2250000000002377</c:v>
                </c:pt>
                <c:pt idx="124">
                  <c:v>9.3000000000002405</c:v>
                </c:pt>
                <c:pt idx="125">
                  <c:v>9.3750000000002434</c:v>
                </c:pt>
                <c:pt idx="126">
                  <c:v>9.4500000000002462</c:v>
                </c:pt>
                <c:pt idx="127">
                  <c:v>9.525000000000249</c:v>
                </c:pt>
                <c:pt idx="128">
                  <c:v>9.6000000000002519</c:v>
                </c:pt>
                <c:pt idx="129">
                  <c:v>9.6750000000002547</c:v>
                </c:pt>
                <c:pt idx="130">
                  <c:v>9.7500000000002576</c:v>
                </c:pt>
                <c:pt idx="131">
                  <c:v>9.8250000000002604</c:v>
                </c:pt>
                <c:pt idx="132">
                  <c:v>9.9000000000002633</c:v>
                </c:pt>
                <c:pt idx="133">
                  <c:v>9.9750000000002661</c:v>
                </c:pt>
                <c:pt idx="134">
                  <c:v>10.050000000000269</c:v>
                </c:pt>
                <c:pt idx="135">
                  <c:v>10.125000000000272</c:v>
                </c:pt>
                <c:pt idx="136">
                  <c:v>10.200000000000275</c:v>
                </c:pt>
                <c:pt idx="137">
                  <c:v>10.275000000000277</c:v>
                </c:pt>
                <c:pt idx="138">
                  <c:v>10.35000000000028</c:v>
                </c:pt>
                <c:pt idx="139">
                  <c:v>10.425000000000283</c:v>
                </c:pt>
                <c:pt idx="140">
                  <c:v>10.500000000000286</c:v>
                </c:pt>
                <c:pt idx="141">
                  <c:v>10.575000000000289</c:v>
                </c:pt>
                <c:pt idx="142">
                  <c:v>10.650000000000292</c:v>
                </c:pt>
                <c:pt idx="143">
                  <c:v>10.725000000000295</c:v>
                </c:pt>
                <c:pt idx="144">
                  <c:v>10.800000000000297</c:v>
                </c:pt>
                <c:pt idx="145">
                  <c:v>10.8750000000003</c:v>
                </c:pt>
                <c:pt idx="146">
                  <c:v>10.950000000000303</c:v>
                </c:pt>
                <c:pt idx="147">
                  <c:v>11.025000000000306</c:v>
                </c:pt>
                <c:pt idx="148">
                  <c:v>11.100000000000309</c:v>
                </c:pt>
                <c:pt idx="149">
                  <c:v>11.175000000000312</c:v>
                </c:pt>
                <c:pt idx="150">
                  <c:v>11.250000000000314</c:v>
                </c:pt>
                <c:pt idx="151">
                  <c:v>11.325000000000317</c:v>
                </c:pt>
                <c:pt idx="152">
                  <c:v>11.40000000000032</c:v>
                </c:pt>
                <c:pt idx="153">
                  <c:v>11.475000000000323</c:v>
                </c:pt>
                <c:pt idx="154">
                  <c:v>11.550000000000326</c:v>
                </c:pt>
                <c:pt idx="155">
                  <c:v>11.625000000000329</c:v>
                </c:pt>
                <c:pt idx="156">
                  <c:v>11.700000000000331</c:v>
                </c:pt>
                <c:pt idx="157">
                  <c:v>11.775000000000334</c:v>
                </c:pt>
                <c:pt idx="158">
                  <c:v>11.850000000000337</c:v>
                </c:pt>
                <c:pt idx="159">
                  <c:v>11.92500000000034</c:v>
                </c:pt>
                <c:pt idx="160">
                  <c:v>12.000000000000343</c:v>
                </c:pt>
                <c:pt idx="161">
                  <c:v>12.075000000000346</c:v>
                </c:pt>
                <c:pt idx="162">
                  <c:v>12.150000000000349</c:v>
                </c:pt>
                <c:pt idx="163">
                  <c:v>12.225000000000351</c:v>
                </c:pt>
                <c:pt idx="164">
                  <c:v>12.300000000000354</c:v>
                </c:pt>
                <c:pt idx="165">
                  <c:v>12.375000000000357</c:v>
                </c:pt>
                <c:pt idx="166">
                  <c:v>12.45000000000036</c:v>
                </c:pt>
                <c:pt idx="167">
                  <c:v>12.525000000000363</c:v>
                </c:pt>
                <c:pt idx="168">
                  <c:v>12.600000000000366</c:v>
                </c:pt>
                <c:pt idx="169">
                  <c:v>12.675000000000368</c:v>
                </c:pt>
                <c:pt idx="170">
                  <c:v>12.750000000000371</c:v>
                </c:pt>
                <c:pt idx="171">
                  <c:v>12.825000000000374</c:v>
                </c:pt>
                <c:pt idx="172">
                  <c:v>12.900000000000377</c:v>
                </c:pt>
                <c:pt idx="173">
                  <c:v>12.97500000000038</c:v>
                </c:pt>
                <c:pt idx="174">
                  <c:v>13.050000000000383</c:v>
                </c:pt>
                <c:pt idx="175">
                  <c:v>13.125000000000385</c:v>
                </c:pt>
                <c:pt idx="176">
                  <c:v>13.200000000000388</c:v>
                </c:pt>
                <c:pt idx="177">
                  <c:v>13.275000000000391</c:v>
                </c:pt>
                <c:pt idx="178">
                  <c:v>13.350000000000394</c:v>
                </c:pt>
                <c:pt idx="179">
                  <c:v>13.425000000000397</c:v>
                </c:pt>
                <c:pt idx="180">
                  <c:v>13.5000000000004</c:v>
                </c:pt>
                <c:pt idx="181">
                  <c:v>13.575000000000403</c:v>
                </c:pt>
                <c:pt idx="182">
                  <c:v>13.650000000000405</c:v>
                </c:pt>
                <c:pt idx="183">
                  <c:v>13.725000000000408</c:v>
                </c:pt>
                <c:pt idx="184">
                  <c:v>13.800000000000411</c:v>
                </c:pt>
                <c:pt idx="185">
                  <c:v>13.875000000000414</c:v>
                </c:pt>
                <c:pt idx="186">
                  <c:v>13.950000000000417</c:v>
                </c:pt>
                <c:pt idx="187">
                  <c:v>14.02500000000042</c:v>
                </c:pt>
                <c:pt idx="188">
                  <c:v>14.100000000000422</c:v>
                </c:pt>
                <c:pt idx="189">
                  <c:v>14.175000000000425</c:v>
                </c:pt>
                <c:pt idx="190">
                  <c:v>14.250000000000428</c:v>
                </c:pt>
                <c:pt idx="191">
                  <c:v>14.325000000000431</c:v>
                </c:pt>
                <c:pt idx="192">
                  <c:v>14.400000000000434</c:v>
                </c:pt>
                <c:pt idx="193">
                  <c:v>14.475000000000437</c:v>
                </c:pt>
                <c:pt idx="194">
                  <c:v>14.550000000000439</c:v>
                </c:pt>
                <c:pt idx="195">
                  <c:v>14.625000000000442</c:v>
                </c:pt>
                <c:pt idx="196">
                  <c:v>14.700000000000445</c:v>
                </c:pt>
                <c:pt idx="197">
                  <c:v>14.775000000000448</c:v>
                </c:pt>
                <c:pt idx="198">
                  <c:v>14.850000000000451</c:v>
                </c:pt>
                <c:pt idx="199">
                  <c:v>14.925000000000454</c:v>
                </c:pt>
                <c:pt idx="200">
                  <c:v>15.000000000000457</c:v>
                </c:pt>
                <c:pt idx="201">
                  <c:v>15.075000000000459</c:v>
                </c:pt>
                <c:pt idx="202">
                  <c:v>15.150000000000462</c:v>
                </c:pt>
                <c:pt idx="203">
                  <c:v>15.225000000000465</c:v>
                </c:pt>
                <c:pt idx="204">
                  <c:v>15.300000000000468</c:v>
                </c:pt>
                <c:pt idx="205">
                  <c:v>15.375000000000471</c:v>
                </c:pt>
                <c:pt idx="206">
                  <c:v>15.450000000000474</c:v>
                </c:pt>
                <c:pt idx="207">
                  <c:v>15.525000000000476</c:v>
                </c:pt>
                <c:pt idx="208">
                  <c:v>15.600000000000479</c:v>
                </c:pt>
                <c:pt idx="209">
                  <c:v>15.675000000000482</c:v>
                </c:pt>
                <c:pt idx="210">
                  <c:v>15.750000000000485</c:v>
                </c:pt>
                <c:pt idx="211">
                  <c:v>15.825000000000488</c:v>
                </c:pt>
                <c:pt idx="212">
                  <c:v>15.900000000000491</c:v>
                </c:pt>
                <c:pt idx="213">
                  <c:v>15.975000000000493</c:v>
                </c:pt>
                <c:pt idx="214">
                  <c:v>16.050000000000495</c:v>
                </c:pt>
                <c:pt idx="215">
                  <c:v>16.125000000000497</c:v>
                </c:pt>
                <c:pt idx="216">
                  <c:v>16.2000000000005</c:v>
                </c:pt>
                <c:pt idx="217">
                  <c:v>16.275000000000503</c:v>
                </c:pt>
                <c:pt idx="218">
                  <c:v>16.350000000000506</c:v>
                </c:pt>
                <c:pt idx="219">
                  <c:v>16.425000000000509</c:v>
                </c:pt>
                <c:pt idx="220">
                  <c:v>16.500000000000512</c:v>
                </c:pt>
                <c:pt idx="221">
                  <c:v>16.575000000000514</c:v>
                </c:pt>
                <c:pt idx="222">
                  <c:v>16.650000000000517</c:v>
                </c:pt>
                <c:pt idx="223">
                  <c:v>16.72500000000052</c:v>
                </c:pt>
                <c:pt idx="224">
                  <c:v>16.800000000000523</c:v>
                </c:pt>
                <c:pt idx="225">
                  <c:v>16.875000000000526</c:v>
                </c:pt>
                <c:pt idx="226">
                  <c:v>16.950000000000529</c:v>
                </c:pt>
                <c:pt idx="227">
                  <c:v>17.025000000000531</c:v>
                </c:pt>
                <c:pt idx="228">
                  <c:v>17.100000000000534</c:v>
                </c:pt>
                <c:pt idx="229">
                  <c:v>17.175000000000537</c:v>
                </c:pt>
                <c:pt idx="230">
                  <c:v>17.25000000000054</c:v>
                </c:pt>
                <c:pt idx="231">
                  <c:v>17.325000000000543</c:v>
                </c:pt>
                <c:pt idx="232">
                  <c:v>17.400000000000546</c:v>
                </c:pt>
                <c:pt idx="233">
                  <c:v>17.475000000000549</c:v>
                </c:pt>
                <c:pt idx="234">
                  <c:v>17.550000000000551</c:v>
                </c:pt>
                <c:pt idx="235">
                  <c:v>17.625000000000554</c:v>
                </c:pt>
                <c:pt idx="236">
                  <c:v>17.700000000000557</c:v>
                </c:pt>
                <c:pt idx="237">
                  <c:v>17.77500000000056</c:v>
                </c:pt>
                <c:pt idx="238">
                  <c:v>17.850000000000563</c:v>
                </c:pt>
                <c:pt idx="239">
                  <c:v>17.925000000000566</c:v>
                </c:pt>
                <c:pt idx="240">
                  <c:v>18.000000000000568</c:v>
                </c:pt>
                <c:pt idx="241">
                  <c:v>18.075000000000571</c:v>
                </c:pt>
                <c:pt idx="242">
                  <c:v>18.150000000000574</c:v>
                </c:pt>
                <c:pt idx="243">
                  <c:v>18.225000000000577</c:v>
                </c:pt>
                <c:pt idx="244">
                  <c:v>18.30000000000058</c:v>
                </c:pt>
                <c:pt idx="245">
                  <c:v>18.375000000000583</c:v>
                </c:pt>
                <c:pt idx="246">
                  <c:v>18.450000000000585</c:v>
                </c:pt>
                <c:pt idx="247">
                  <c:v>18.525000000000588</c:v>
                </c:pt>
                <c:pt idx="248">
                  <c:v>18.600000000000591</c:v>
                </c:pt>
                <c:pt idx="249">
                  <c:v>18.675000000000594</c:v>
                </c:pt>
                <c:pt idx="250">
                  <c:v>18.750000000000597</c:v>
                </c:pt>
                <c:pt idx="251">
                  <c:v>18.8250000000006</c:v>
                </c:pt>
                <c:pt idx="252">
                  <c:v>18.900000000000603</c:v>
                </c:pt>
                <c:pt idx="253">
                  <c:v>18.975000000000605</c:v>
                </c:pt>
                <c:pt idx="254">
                  <c:v>19.050000000000608</c:v>
                </c:pt>
                <c:pt idx="255">
                  <c:v>19.125000000000611</c:v>
                </c:pt>
                <c:pt idx="256">
                  <c:v>19.200000000000614</c:v>
                </c:pt>
                <c:pt idx="257">
                  <c:v>19.275000000000617</c:v>
                </c:pt>
                <c:pt idx="258">
                  <c:v>19.35000000000062</c:v>
                </c:pt>
                <c:pt idx="259">
                  <c:v>19.425000000000622</c:v>
                </c:pt>
                <c:pt idx="260">
                  <c:v>19.500000000000625</c:v>
                </c:pt>
                <c:pt idx="261">
                  <c:v>19.575000000000628</c:v>
                </c:pt>
                <c:pt idx="262">
                  <c:v>19.650000000000631</c:v>
                </c:pt>
                <c:pt idx="263">
                  <c:v>19.725000000000634</c:v>
                </c:pt>
                <c:pt idx="264">
                  <c:v>19.800000000000637</c:v>
                </c:pt>
                <c:pt idx="265">
                  <c:v>19.875000000000639</c:v>
                </c:pt>
                <c:pt idx="266">
                  <c:v>19.950000000000642</c:v>
                </c:pt>
                <c:pt idx="267">
                  <c:v>20.025000000000645</c:v>
                </c:pt>
                <c:pt idx="268">
                  <c:v>20.100000000000648</c:v>
                </c:pt>
                <c:pt idx="269">
                  <c:v>20.175000000000651</c:v>
                </c:pt>
                <c:pt idx="270">
                  <c:v>20.250000000000654</c:v>
                </c:pt>
                <c:pt idx="271">
                  <c:v>20.325000000000657</c:v>
                </c:pt>
                <c:pt idx="272">
                  <c:v>20.400000000000659</c:v>
                </c:pt>
                <c:pt idx="273">
                  <c:v>20.475000000000662</c:v>
                </c:pt>
                <c:pt idx="274">
                  <c:v>20.550000000000665</c:v>
                </c:pt>
                <c:pt idx="275">
                  <c:v>20.625000000000668</c:v>
                </c:pt>
                <c:pt idx="276">
                  <c:v>20.700000000000671</c:v>
                </c:pt>
                <c:pt idx="277">
                  <c:v>20.775000000000674</c:v>
                </c:pt>
                <c:pt idx="278">
                  <c:v>20.850000000000676</c:v>
                </c:pt>
                <c:pt idx="279">
                  <c:v>20.925000000000679</c:v>
                </c:pt>
                <c:pt idx="280">
                  <c:v>21.000000000000682</c:v>
                </c:pt>
                <c:pt idx="281">
                  <c:v>21.075000000000685</c:v>
                </c:pt>
                <c:pt idx="282">
                  <c:v>21.150000000000688</c:v>
                </c:pt>
                <c:pt idx="283">
                  <c:v>21.225000000000691</c:v>
                </c:pt>
                <c:pt idx="284">
                  <c:v>21.300000000000693</c:v>
                </c:pt>
                <c:pt idx="285">
                  <c:v>21.375000000000696</c:v>
                </c:pt>
                <c:pt idx="286">
                  <c:v>21.450000000000699</c:v>
                </c:pt>
                <c:pt idx="287">
                  <c:v>21.525000000000702</c:v>
                </c:pt>
                <c:pt idx="288">
                  <c:v>21.600000000000705</c:v>
                </c:pt>
                <c:pt idx="289">
                  <c:v>21.675000000000708</c:v>
                </c:pt>
                <c:pt idx="290">
                  <c:v>21.750000000000711</c:v>
                </c:pt>
                <c:pt idx="291">
                  <c:v>21.825000000000713</c:v>
                </c:pt>
                <c:pt idx="292">
                  <c:v>21.900000000000716</c:v>
                </c:pt>
                <c:pt idx="293">
                  <c:v>21.975000000000719</c:v>
                </c:pt>
                <c:pt idx="294">
                  <c:v>22.050000000000722</c:v>
                </c:pt>
                <c:pt idx="295">
                  <c:v>22.125000000000725</c:v>
                </c:pt>
                <c:pt idx="296">
                  <c:v>22.200000000000728</c:v>
                </c:pt>
                <c:pt idx="297">
                  <c:v>22.27500000000073</c:v>
                </c:pt>
                <c:pt idx="298">
                  <c:v>22.350000000000733</c:v>
                </c:pt>
                <c:pt idx="299">
                  <c:v>22.425000000000736</c:v>
                </c:pt>
                <c:pt idx="300">
                  <c:v>22.500000000000739</c:v>
                </c:pt>
                <c:pt idx="301">
                  <c:v>22.575000000000742</c:v>
                </c:pt>
                <c:pt idx="302">
                  <c:v>22.650000000000745</c:v>
                </c:pt>
                <c:pt idx="303">
                  <c:v>22.725000000000747</c:v>
                </c:pt>
                <c:pt idx="304">
                  <c:v>22.80000000000075</c:v>
                </c:pt>
                <c:pt idx="305">
                  <c:v>22.875000000000753</c:v>
                </c:pt>
                <c:pt idx="306">
                  <c:v>22.950000000000756</c:v>
                </c:pt>
                <c:pt idx="307">
                  <c:v>23.025000000000759</c:v>
                </c:pt>
                <c:pt idx="308">
                  <c:v>23.100000000000762</c:v>
                </c:pt>
                <c:pt idx="309">
                  <c:v>23.175000000000765</c:v>
                </c:pt>
                <c:pt idx="310">
                  <c:v>23.250000000000767</c:v>
                </c:pt>
                <c:pt idx="311">
                  <c:v>23.32500000000077</c:v>
                </c:pt>
                <c:pt idx="312">
                  <c:v>23.400000000000773</c:v>
                </c:pt>
                <c:pt idx="313">
                  <c:v>23.475000000000776</c:v>
                </c:pt>
                <c:pt idx="314">
                  <c:v>23.550000000000779</c:v>
                </c:pt>
                <c:pt idx="315">
                  <c:v>23.625000000000782</c:v>
                </c:pt>
                <c:pt idx="316">
                  <c:v>23.700000000000784</c:v>
                </c:pt>
                <c:pt idx="317">
                  <c:v>23.775000000000787</c:v>
                </c:pt>
                <c:pt idx="318">
                  <c:v>23.85000000000079</c:v>
                </c:pt>
                <c:pt idx="319">
                  <c:v>23.925000000000793</c:v>
                </c:pt>
                <c:pt idx="320">
                  <c:v>24.000000000000796</c:v>
                </c:pt>
                <c:pt idx="321">
                  <c:v>24.075000000000799</c:v>
                </c:pt>
                <c:pt idx="322">
                  <c:v>24.150000000000801</c:v>
                </c:pt>
                <c:pt idx="323">
                  <c:v>24.225000000000804</c:v>
                </c:pt>
                <c:pt idx="324">
                  <c:v>24.300000000000807</c:v>
                </c:pt>
                <c:pt idx="325">
                  <c:v>24.37500000000081</c:v>
                </c:pt>
                <c:pt idx="326">
                  <c:v>24.450000000000813</c:v>
                </c:pt>
                <c:pt idx="327">
                  <c:v>24.525000000000816</c:v>
                </c:pt>
                <c:pt idx="328">
                  <c:v>24.600000000000819</c:v>
                </c:pt>
                <c:pt idx="329">
                  <c:v>24.675000000000821</c:v>
                </c:pt>
                <c:pt idx="330">
                  <c:v>24.750000000000824</c:v>
                </c:pt>
                <c:pt idx="331">
                  <c:v>24.825000000000827</c:v>
                </c:pt>
                <c:pt idx="332">
                  <c:v>24.90000000000083</c:v>
                </c:pt>
                <c:pt idx="333">
                  <c:v>24.975000000000833</c:v>
                </c:pt>
                <c:pt idx="334">
                  <c:v>25.050000000000836</c:v>
                </c:pt>
                <c:pt idx="335">
                  <c:v>25.125000000000838</c:v>
                </c:pt>
                <c:pt idx="336">
                  <c:v>25.200000000000841</c:v>
                </c:pt>
                <c:pt idx="337">
                  <c:v>25.275000000000844</c:v>
                </c:pt>
                <c:pt idx="338">
                  <c:v>25.350000000000847</c:v>
                </c:pt>
                <c:pt idx="339">
                  <c:v>25.42500000000085</c:v>
                </c:pt>
                <c:pt idx="340">
                  <c:v>25.500000000000853</c:v>
                </c:pt>
                <c:pt idx="341">
                  <c:v>25.575000000000855</c:v>
                </c:pt>
                <c:pt idx="342">
                  <c:v>25.650000000000858</c:v>
                </c:pt>
                <c:pt idx="343">
                  <c:v>25.725000000000861</c:v>
                </c:pt>
                <c:pt idx="344">
                  <c:v>25.800000000000864</c:v>
                </c:pt>
                <c:pt idx="345">
                  <c:v>25.875000000000867</c:v>
                </c:pt>
                <c:pt idx="346">
                  <c:v>25.95000000000087</c:v>
                </c:pt>
                <c:pt idx="347">
                  <c:v>26.025000000000873</c:v>
                </c:pt>
                <c:pt idx="348">
                  <c:v>26.100000000000875</c:v>
                </c:pt>
                <c:pt idx="349">
                  <c:v>26.175000000000878</c:v>
                </c:pt>
                <c:pt idx="350">
                  <c:v>26.250000000000881</c:v>
                </c:pt>
                <c:pt idx="351">
                  <c:v>26.325000000000884</c:v>
                </c:pt>
                <c:pt idx="352">
                  <c:v>26.400000000000887</c:v>
                </c:pt>
                <c:pt idx="353">
                  <c:v>26.47500000000089</c:v>
                </c:pt>
                <c:pt idx="354">
                  <c:v>26.550000000000892</c:v>
                </c:pt>
                <c:pt idx="355">
                  <c:v>26.625000000000895</c:v>
                </c:pt>
                <c:pt idx="356">
                  <c:v>26.700000000000898</c:v>
                </c:pt>
                <c:pt idx="357">
                  <c:v>26.775000000000901</c:v>
                </c:pt>
                <c:pt idx="358">
                  <c:v>26.850000000000904</c:v>
                </c:pt>
                <c:pt idx="359">
                  <c:v>26.925000000000907</c:v>
                </c:pt>
                <c:pt idx="360">
                  <c:v>27.000000000000909</c:v>
                </c:pt>
                <c:pt idx="361">
                  <c:v>27.075000000000912</c:v>
                </c:pt>
                <c:pt idx="362">
                  <c:v>27.150000000000915</c:v>
                </c:pt>
                <c:pt idx="363">
                  <c:v>27.225000000000918</c:v>
                </c:pt>
                <c:pt idx="364">
                  <c:v>27.300000000000921</c:v>
                </c:pt>
                <c:pt idx="365">
                  <c:v>27.375000000000924</c:v>
                </c:pt>
                <c:pt idx="366">
                  <c:v>27.450000000000927</c:v>
                </c:pt>
                <c:pt idx="367">
                  <c:v>27.525000000000929</c:v>
                </c:pt>
                <c:pt idx="368">
                  <c:v>27.600000000000932</c:v>
                </c:pt>
                <c:pt idx="369">
                  <c:v>27.675000000000935</c:v>
                </c:pt>
                <c:pt idx="370">
                  <c:v>27.750000000000938</c:v>
                </c:pt>
                <c:pt idx="371">
                  <c:v>27.825000000000941</c:v>
                </c:pt>
                <c:pt idx="372">
                  <c:v>27.900000000000944</c:v>
                </c:pt>
                <c:pt idx="373">
                  <c:v>27.975000000000946</c:v>
                </c:pt>
                <c:pt idx="374">
                  <c:v>28.050000000000949</c:v>
                </c:pt>
                <c:pt idx="375">
                  <c:v>28.125000000000952</c:v>
                </c:pt>
                <c:pt idx="376">
                  <c:v>28.200000000000955</c:v>
                </c:pt>
                <c:pt idx="377">
                  <c:v>28.275000000000958</c:v>
                </c:pt>
                <c:pt idx="378">
                  <c:v>28.350000000000961</c:v>
                </c:pt>
                <c:pt idx="379">
                  <c:v>28.425000000000963</c:v>
                </c:pt>
                <c:pt idx="380">
                  <c:v>28.500000000000966</c:v>
                </c:pt>
                <c:pt idx="381">
                  <c:v>28.575000000000969</c:v>
                </c:pt>
                <c:pt idx="382">
                  <c:v>28.650000000000972</c:v>
                </c:pt>
                <c:pt idx="383">
                  <c:v>28.725000000000975</c:v>
                </c:pt>
                <c:pt idx="384">
                  <c:v>28.800000000000978</c:v>
                </c:pt>
                <c:pt idx="385">
                  <c:v>28.875000000000981</c:v>
                </c:pt>
                <c:pt idx="386">
                  <c:v>28.950000000000983</c:v>
                </c:pt>
                <c:pt idx="387">
                  <c:v>29.025000000000986</c:v>
                </c:pt>
                <c:pt idx="388">
                  <c:v>29.100000000000989</c:v>
                </c:pt>
                <c:pt idx="389">
                  <c:v>29.175000000000992</c:v>
                </c:pt>
                <c:pt idx="390">
                  <c:v>29.250000000000995</c:v>
                </c:pt>
                <c:pt idx="391">
                  <c:v>29.325000000000998</c:v>
                </c:pt>
                <c:pt idx="392">
                  <c:v>29.400000000001</c:v>
                </c:pt>
                <c:pt idx="393">
                  <c:v>29.475000000001003</c:v>
                </c:pt>
                <c:pt idx="394">
                  <c:v>29.550000000001006</c:v>
                </c:pt>
                <c:pt idx="395">
                  <c:v>29.625000000001009</c:v>
                </c:pt>
                <c:pt idx="396">
                  <c:v>29.700000000001012</c:v>
                </c:pt>
                <c:pt idx="397">
                  <c:v>29.775000000001015</c:v>
                </c:pt>
                <c:pt idx="398">
                  <c:v>29.850000000001017</c:v>
                </c:pt>
                <c:pt idx="399">
                  <c:v>29.92500000000102</c:v>
                </c:pt>
                <c:pt idx="400">
                  <c:v>30.000000000001023</c:v>
                </c:pt>
              </c:numCache>
            </c:numRef>
          </c:xVal>
          <c:yVal>
            <c:numRef>
              <c:f>'Changing agonist concentration'!$AF$5:$AF$405</c:f>
              <c:numCache>
                <c:formatCode>0.00</c:formatCode>
                <c:ptCount val="401"/>
                <c:pt idx="0">
                  <c:v>90</c:v>
                </c:pt>
                <c:pt idx="1">
                  <c:v>64.644478454748423</c:v>
                </c:pt>
                <c:pt idx="2">
                  <c:v>51.199483165828916</c:v>
                </c:pt>
                <c:pt idx="3">
                  <c:v>42.892556771336416</c:v>
                </c:pt>
                <c:pt idx="4">
                  <c:v>37.268193478446321</c:v>
                </c:pt>
                <c:pt idx="5">
                  <c:v>33.220961137061323</c:v>
                </c:pt>
                <c:pt idx="6">
                  <c:v>30.17977073807312</c:v>
                </c:pt>
                <c:pt idx="7">
                  <c:v>27.819828366669185</c:v>
                </c:pt>
                <c:pt idx="8">
                  <c:v>25.942786412699483</c:v>
                </c:pt>
                <c:pt idx="9">
                  <c:v>24.420671028431375</c:v>
                </c:pt>
                <c:pt idx="10">
                  <c:v>23.167217206522945</c:v>
                </c:pt>
                <c:pt idx="11">
                  <c:v>22.122159513435918</c:v>
                </c:pt>
                <c:pt idx="12">
                  <c:v>21.242125550340266</c:v>
                </c:pt>
                <c:pt idx="13">
                  <c:v>20.495106389688562</c:v>
                </c:pt>
                <c:pt idx="14">
                  <c:v>19.856965526162014</c:v>
                </c:pt>
                <c:pt idx="15">
                  <c:v>19.30916032742309</c:v>
                </c:pt>
                <c:pt idx="16">
                  <c:v>18.837211558546372</c:v>
                </c:pt>
                <c:pt idx="17">
                  <c:v>18.429649309496487</c:v>
                </c:pt>
                <c:pt idx="18">
                  <c:v>18.077270848068274</c:v>
                </c:pt>
                <c:pt idx="19">
                  <c:v>17.772607768208843</c:v>
                </c:pt>
                <c:pt idx="20">
                  <c:v>17.509536662527857</c:v>
                </c:pt>
                <c:pt idx="21">
                  <c:v>17.282990154206974</c:v>
                </c:pt>
                <c:pt idx="22">
                  <c:v>17.088739348642768</c:v>
                </c:pt>
                <c:pt idx="23">
                  <c:v>16.923227925003768</c:v>
                </c:pt>
                <c:pt idx="24">
                  <c:v>16.783444110226956</c:v>
                </c:pt>
                <c:pt idx="25">
                  <c:v>16.666820813133636</c:v>
                </c:pt>
                <c:pt idx="26">
                  <c:v>16.571156947110673</c:v>
                </c:pt>
                <c:pt idx="27">
                  <c:v>16.494554874909724</c:v>
                </c:pt>
                <c:pt idx="28">
                  <c:v>16.435370247887764</c:v>
                </c:pt>
                <c:pt idx="29">
                  <c:v>16.392171465528108</c:v>
                </c:pt>
                <c:pt idx="30">
                  <c:v>16.363706668708069</c:v>
                </c:pt>
                <c:pt idx="31">
                  <c:v>16.348876681822656</c:v>
                </c:pt>
                <c:pt idx="32">
                  <c:v>16.346712688795868</c:v>
                </c:pt>
                <c:pt idx="33">
                  <c:v>16.356357703552447</c:v>
                </c:pt>
                <c:pt idx="34">
                  <c:v>16.377051102702048</c:v>
                </c:pt>
                <c:pt idx="35">
                  <c:v>16.408115645343798</c:v>
                </c:pt>
                <c:pt idx="36">
                  <c:v>16.448946525102222</c:v>
                </c:pt>
                <c:pt idx="37">
                  <c:v>16.499002092163551</c:v>
                </c:pt>
                <c:pt idx="38">
                  <c:v>16.557795955034216</c:v>
                </c:pt>
                <c:pt idx="39">
                  <c:v>16.624890228006933</c:v>
                </c:pt>
                <c:pt idx="40">
                  <c:v>16.699889734605389</c:v>
                </c:pt>
                <c:pt idx="41">
                  <c:v>16.782437012354507</c:v>
                </c:pt>
                <c:pt idx="42">
                  <c:v>16.872207992168814</c:v>
                </c:pt>
                <c:pt idx="43">
                  <c:v>16.968908248042304</c:v>
                </c:pt>
                <c:pt idx="44">
                  <c:v>17.072269730759363</c:v>
                </c:pt>
                <c:pt idx="45">
                  <c:v>17.182047913948807</c:v>
                </c:pt>
                <c:pt idx="46">
                  <c:v>17.29801929268346</c:v>
                </c:pt>
                <c:pt idx="47">
                  <c:v>17.419979184538295</c:v>
                </c:pt>
                <c:pt idx="48">
                  <c:v>17.547739790992342</c:v>
                </c:pt>
                <c:pt idx="49">
                  <c:v>17.681128483632751</c:v>
                </c:pt>
                <c:pt idx="50">
                  <c:v>17.819986285060914</c:v>
                </c:pt>
                <c:pt idx="51">
                  <c:v>17.964166518922777</c:v>
                </c:pt>
                <c:pt idx="52">
                  <c:v>18.113533607258379</c:v>
                </c:pt>
                <c:pt idx="53">
                  <c:v>18.267961996523571</c:v>
                </c:pt>
                <c:pt idx="54">
                  <c:v>18.427335196290709</c:v>
                </c:pt>
                <c:pt idx="55">
                  <c:v>18.591544916871335</c:v>
                </c:pt>
                <c:pt idx="56">
                  <c:v>18.760490293995243</c:v>
                </c:pt>
                <c:pt idx="57">
                  <c:v>18.934077190284402</c:v>
                </c:pt>
                <c:pt idx="58">
                  <c:v>19.112217564624881</c:v>
                </c:pt>
                <c:pt idx="59">
                  <c:v>19.294828901704431</c:v>
                </c:pt>
                <c:pt idx="60">
                  <c:v>19.481833694979223</c:v>
                </c:pt>
                <c:pt idx="61">
                  <c:v>19.673158977188091</c:v>
                </c:pt>
                <c:pt idx="62">
                  <c:v>19.868735893267317</c:v>
                </c:pt>
                <c:pt idx="63">
                  <c:v>20.068499311152955</c:v>
                </c:pt>
                <c:pt idx="64">
                  <c:v>20.272387466504892</c:v>
                </c:pt>
                <c:pt idx="65">
                  <c:v>20.480341637861898</c:v>
                </c:pt>
                <c:pt idx="66">
                  <c:v>20.692305849148415</c:v>
                </c:pt>
                <c:pt idx="67">
                  <c:v>20.90822659681254</c:v>
                </c:pt>
                <c:pt idx="68">
                  <c:v>21.128052599187246</c:v>
                </c:pt>
                <c:pt idx="69">
                  <c:v>21.351734565939992</c:v>
                </c:pt>
                <c:pt idx="70">
                  <c:v>21.579224985715065</c:v>
                </c:pt>
                <c:pt idx="71">
                  <c:v>21.810477930282957</c:v>
                </c:pt>
                <c:pt idx="72">
                  <c:v>22.045448873695207</c:v>
                </c:pt>
                <c:pt idx="73">
                  <c:v>22.284094525105697</c:v>
                </c:pt>
                <c:pt idx="74">
                  <c:v>22.526372674062657</c:v>
                </c:pt>
                <c:pt idx="75">
                  <c:v>22.772242047201878</c:v>
                </c:pt>
                <c:pt idx="76">
                  <c:v>23.021662175383849</c:v>
                </c:pt>
                <c:pt idx="77">
                  <c:v>23.274593270416549</c:v>
                </c:pt>
                <c:pt idx="78">
                  <c:v>23.530996110593954</c:v>
                </c:pt>
                <c:pt idx="79">
                  <c:v>23.790831934358312</c:v>
                </c:pt>
                <c:pt idx="80">
                  <c:v>24.054062341463926</c:v>
                </c:pt>
                <c:pt idx="81">
                  <c:v>24.320649201082652</c:v>
                </c:pt>
                <c:pt idx="82">
                  <c:v>24.590554566346178</c:v>
                </c:pt>
                <c:pt idx="83">
                  <c:v>24.863740594869967</c:v>
                </c:pt>
                <c:pt idx="84">
                  <c:v>25.140169474848118</c:v>
                </c:pt>
                <c:pt idx="85">
                  <c:v>25.419803356347433</c:v>
                </c:pt>
                <c:pt idx="86">
                  <c:v>25.702604287465242</c:v>
                </c:pt>
                <c:pt idx="87">
                  <c:v>25.988534155046732</c:v>
                </c:pt>
                <c:pt idx="88">
                  <c:v>26.277554629686314</c:v>
                </c:pt>
                <c:pt idx="89">
                  <c:v>26.569627114763186</c:v>
                </c:pt>
                <c:pt idx="90">
                  <c:v>26.864712699284333</c:v>
                </c:pt>
                <c:pt idx="91">
                  <c:v>27.162772114328561</c:v>
                </c:pt>
                <c:pt idx="92">
                  <c:v>27.463765692904168</c:v>
                </c:pt>
                <c:pt idx="93">
                  <c:v>27.767653333049171</c:v>
                </c:pt>
                <c:pt idx="94">
                  <c:v>28.074394464018297</c:v>
                </c:pt>
                <c:pt idx="95">
                  <c:v>28.38394801541417</c:v>
                </c:pt>
                <c:pt idx="96">
                  <c:v>28.696272389132346</c:v>
                </c:pt>
                <c:pt idx="97">
                  <c:v>29.011325434000856</c:v>
                </c:pt>
                <c:pt idx="98">
                  <c:v>29.329064423004017</c:v>
                </c:pt>
                <c:pt idx="99">
                  <c:v>29.649446032990046</c:v>
                </c:pt>
                <c:pt idx="100">
                  <c:v>29.972426326768524</c:v>
                </c:pt>
                <c:pt idx="101">
                  <c:v>30.297960737511918</c:v>
                </c:pt>
                <c:pt idx="102">
                  <c:v>30.626004055380385</c:v>
                </c:pt>
                <c:pt idx="103">
                  <c:v>30.956510416295718</c:v>
                </c:pt>
                <c:pt idx="104">
                  <c:v>31.28943329279414</c:v>
                </c:pt>
                <c:pt idx="105">
                  <c:v>31.624725486892629</c:v>
                </c:pt>
                <c:pt idx="106">
                  <c:v>31.962339124906947</c:v>
                </c:pt>
                <c:pt idx="107">
                  <c:v>32.302225654162662</c:v>
                </c:pt>
                <c:pt idx="108">
                  <c:v>32.644335841543842</c:v>
                </c:pt>
                <c:pt idx="109">
                  <c:v>32.988619773825924</c:v>
                </c:pt>
                <c:pt idx="110">
                  <c:v>33.335026859741767</c:v>
                </c:pt>
                <c:pt idx="111">
                  <c:v>33.683505833731601</c:v>
                </c:pt>
                <c:pt idx="112">
                  <c:v>34.034004761329015</c:v>
                </c:pt>
                <c:pt idx="113">
                  <c:v>34.386471046136315</c:v>
                </c:pt>
                <c:pt idx="114">
                  <c:v>34.740851438343654</c:v>
                </c:pt>
                <c:pt idx="115">
                  <c:v>35.097092044746951</c:v>
                </c:pt>
                <c:pt idx="116">
                  <c:v>35.455138340220365</c:v>
                </c:pt>
                <c:pt idx="117">
                  <c:v>35.814935180599164</c:v>
                </c:pt>
                <c:pt idx="118">
                  <c:v>36.176426816929521</c:v>
                </c:pt>
                <c:pt idx="119">
                  <c:v>36.539556911041252</c:v>
                </c:pt>
                <c:pt idx="120">
                  <c:v>36.904268552400083</c:v>
                </c:pt>
                <c:pt idx="121">
                  <c:v>37.270504276195268</c:v>
                </c:pt>
                <c:pt idx="122">
                  <c:v>37.638206082618943</c:v>
                </c:pt>
                <c:pt idx="123">
                  <c:v>38.007315457292272</c:v>
                </c:pt>
                <c:pt idx="124">
                  <c:v>38.377773392794026</c:v>
                </c:pt>
                <c:pt idx="125">
                  <c:v>38.749520411246202</c:v>
                </c:pt>
                <c:pt idx="126">
                  <c:v>39.122496587911179</c:v>
                </c:pt>
                <c:pt idx="127">
                  <c:v>39.496641575753806</c:v>
                </c:pt>
                <c:pt idx="128">
                  <c:v>39.871894630922512</c:v>
                </c:pt>
                <c:pt idx="129">
                  <c:v>40.248194639101463</c:v>
                </c:pt>
                <c:pt idx="130">
                  <c:v>40.625480142686456</c:v>
                </c:pt>
                <c:pt idx="131">
                  <c:v>41.003689368736303</c:v>
                </c:pt>
                <c:pt idx="132">
                  <c:v>41.382760257650837</c:v>
                </c:pt>
                <c:pt idx="133">
                  <c:v>41.762630492526441</c:v>
                </c:pt>
                <c:pt idx="134">
                  <c:v>42.143237529139533</c:v>
                </c:pt>
                <c:pt idx="135">
                  <c:v>42.524518626507799</c:v>
                </c:pt>
                <c:pt idx="136">
                  <c:v>42.906410877978928</c:v>
                </c:pt>
                <c:pt idx="137">
                  <c:v>43.288851242796305</c:v>
                </c:pt>
                <c:pt idx="138">
                  <c:v>43.671776578090416</c:v>
                </c:pt>
                <c:pt idx="139">
                  <c:v>44.055123671245326</c:v>
                </c:pt>
                <c:pt idx="140">
                  <c:v>44.438829272588563</c:v>
                </c:pt>
                <c:pt idx="141">
                  <c:v>44.822830128353509</c:v>
                </c:pt>
                <c:pt idx="142">
                  <c:v>45.207063013862907</c:v>
                </c:pt>
                <c:pt idx="143">
                  <c:v>45.591464766882467</c:v>
                </c:pt>
                <c:pt idx="144">
                  <c:v>45.975972321093522</c:v>
                </c:pt>
                <c:pt idx="145">
                  <c:v>46.360522739634227</c:v>
                </c:pt>
                <c:pt idx="146">
                  <c:v>46.745053248658721</c:v>
                </c:pt>
                <c:pt idx="147">
                  <c:v>47.129501270864623</c:v>
                </c:pt>
                <c:pt idx="148">
                  <c:v>47.513804458939255</c:v>
                </c:pt>
                <c:pt idx="149">
                  <c:v>47.897900728875896</c:v>
                </c:pt>
                <c:pt idx="150">
                  <c:v>48.281728293111762</c:v>
                </c:pt>
                <c:pt idx="151">
                  <c:v>48.665225693440632</c:v>
                </c:pt>
                <c:pt idx="152">
                  <c:v>49.048331833653251</c:v>
                </c:pt>
                <c:pt idx="153">
                  <c:v>49.430986011860064</c:v>
                </c:pt>
                <c:pt idx="154">
                  <c:v>49.813127952451545</c:v>
                </c:pt>
                <c:pt idx="155">
                  <c:v>50.194697837652647</c:v>
                </c:pt>
                <c:pt idx="156">
                  <c:v>50.575636338628904</c:v>
                </c:pt>
                <c:pt idx="157">
                  <c:v>50.95588464610293</c:v>
                </c:pt>
                <c:pt idx="158">
                  <c:v>51.335384500441506</c:v>
                </c:pt>
                <c:pt idx="159">
                  <c:v>51.714078221174653</c:v>
                </c:pt>
                <c:pt idx="160">
                  <c:v>52.09190873590935</c:v>
                </c:pt>
                <c:pt idx="161">
                  <c:v>52.468819608602601</c:v>
                </c:pt>
                <c:pt idx="162">
                  <c:v>52.844755067159298</c:v>
                </c:pt>
                <c:pt idx="163">
                  <c:v>53.21966003032248</c:v>
                </c:pt>
                <c:pt idx="164">
                  <c:v>53.593480133825103</c:v>
                </c:pt>
                <c:pt idx="165">
                  <c:v>53.966161755773818</c:v>
                </c:pt>
                <c:pt idx="166">
                  <c:v>54.337652041237277</c:v>
                </c:pt>
                <c:pt idx="167">
                  <c:v>54.707898926013179</c:v>
                </c:pt>
                <c:pt idx="168">
                  <c:v>55.076851159549818</c:v>
                </c:pt>
                <c:pt idx="169">
                  <c:v>55.444458326999836</c:v>
                </c:pt>
                <c:pt idx="170">
                  <c:v>55.810670870385763</c:v>
                </c:pt>
                <c:pt idx="171">
                  <c:v>56.175440108858588</c:v>
                </c:pt>
                <c:pt idx="172">
                  <c:v>56.538718258032453</c:v>
                </c:pt>
                <c:pt idx="173">
                  <c:v>56.90045844838064</c:v>
                </c:pt>
                <c:pt idx="174">
                  <c:v>57.260614742679294</c:v>
                </c:pt>
                <c:pt idx="175">
                  <c:v>57.61914215248791</c:v>
                </c:pt>
                <c:pt idx="176">
                  <c:v>57.9759966536568</c:v>
                </c:pt>
                <c:pt idx="177">
                  <c:v>58.331135200853794</c:v>
                </c:pt>
                <c:pt idx="178">
                  <c:v>58.684515741104349</c:v>
                </c:pt>
                <c:pt idx="179">
                  <c:v>59.036097226340807</c:v>
                </c:pt>
                <c:pt idx="180">
                  <c:v>59.385839624958258</c:v>
                </c:pt>
                <c:pt idx="181">
                  <c:v>59.733703932376507</c:v>
                </c:pt>
                <c:pt idx="182">
                  <c:v>60.079652180608818</c:v>
                </c:pt>
                <c:pt idx="183">
                  <c:v>60.423647446840221</c:v>
                </c:pt>
                <c:pt idx="184">
                  <c:v>60.765653861019395</c:v>
                </c:pt>
                <c:pt idx="185">
                  <c:v>61.105636612470065</c:v>
                </c:pt>
                <c:pt idx="186">
                  <c:v>61.443561955528921</c:v>
                </c:pt>
                <c:pt idx="187">
                  <c:v>61.77939721421901</c:v>
                </c:pt>
                <c:pt idx="188">
                  <c:v>62.113110785968544</c:v>
                </c:pt>
                <c:pt idx="189">
                  <c:v>62.444672144386573</c:v>
                </c:pt>
                <c:pt idx="190">
                  <c:v>62.774051841108516</c:v>
                </c:pt>
                <c:pt idx="191">
                  <c:v>63.101221506725444</c:v>
                </c:pt>
                <c:pt idx="192">
                  <c:v>63.426153850812156</c:v>
                </c:pt>
                <c:pt idx="193">
                  <c:v>63.748822661070683</c:v>
                </c:pt>
                <c:pt idx="194">
                  <c:v>64.069202801606394</c:v>
                </c:pt>
                <c:pt idx="195">
                  <c:v>64.387270210355197</c:v>
                </c:pt>
                <c:pt idx="196">
                  <c:v>64.703001895680941</c:v>
                </c:pt>
                <c:pt idx="197">
                  <c:v>65.016375932163697</c:v>
                </c:pt>
                <c:pt idx="198">
                  <c:v>65.327371455599391</c:v>
                </c:pt>
                <c:pt idx="199">
                  <c:v>65.63596865723278</c:v>
                </c:pt>
                <c:pt idx="200">
                  <c:v>65.942148777246274</c:v>
                </c:pt>
                <c:pt idx="201">
                  <c:v>66.245894097527568</c:v>
                </c:pt>
                <c:pt idx="202">
                  <c:v>66.54718793373948</c:v>
                </c:pt>
                <c:pt idx="203">
                  <c:v>66.846014626716567</c:v>
                </c:pt>
                <c:pt idx="204">
                  <c:v>67.142359533212527</c:v>
                </c:pt>
                <c:pt idx="205">
                  <c:v>67.436209016023525</c:v>
                </c:pt>
                <c:pt idx="206">
                  <c:v>67.727550433512732</c:v>
                </c:pt>
                <c:pt idx="207">
                  <c:v>68.016372128561201</c:v>
                </c:pt>
                <c:pt idx="208">
                  <c:v>68.302663416971043</c:v>
                </c:pt>
                <c:pt idx="209">
                  <c:v>68.586414575346495</c:v>
                </c:pt>
                <c:pt idx="210">
                  <c:v>68.867616828478589</c:v>
                </c:pt>
                <c:pt idx="211">
                  <c:v>69.146262336259809</c:v>
                </c:pt>
                <c:pt idx="212">
                  <c:v>69.422344180153999</c:v>
                </c:pt>
                <c:pt idx="213">
                  <c:v>69.695856349247606</c:v>
                </c:pt>
                <c:pt idx="214">
                  <c:v>69.966793725908047</c:v>
                </c:pt>
                <c:pt idx="215">
                  <c:v>70.23515207107441</c:v>
                </c:pt>
                <c:pt idx="216">
                  <c:v>70.500928009205964</c:v>
                </c:pt>
                <c:pt idx="217">
                  <c:v>70.764119012913653</c:v>
                </c:pt>
                <c:pt idx="218">
                  <c:v>71.024723387299062</c:v>
                </c:pt>
                <c:pt idx="219">
                  <c:v>71.282740254025569</c:v>
                </c:pt>
                <c:pt idx="220">
                  <c:v>71.538169535145627</c:v>
                </c:pt>
                <c:pt idx="221">
                  <c:v>71.791011936708045</c:v>
                </c:pt>
                <c:pt idx="222">
                  <c:v>72.041268932168251</c:v>
                </c:pt>
                <c:pt idx="223">
                  <c:v>72.288942745624894</c:v>
                </c:pt>
                <c:pt idx="224">
                  <c:v>72.534036334904584</c:v>
                </c:pt>
                <c:pt idx="225">
                  <c:v>72.776553374517121</c:v>
                </c:pt>
                <c:pt idx="226">
                  <c:v>73.016498238502322</c:v>
                </c:pt>
                <c:pt idx="227">
                  <c:v>73.253875983189289</c:v>
                </c:pt>
                <c:pt idx="228">
                  <c:v>73.488692329888522</c:v>
                </c:pt>
                <c:pt idx="229">
                  <c:v>73.720953647536533</c:v>
                </c:pt>
                <c:pt idx="230">
                  <c:v>73.950666935311801</c:v>
                </c:pt>
                <c:pt idx="231">
                  <c:v>74.177839805241149</c:v>
                </c:pt>
                <c:pt idx="232">
                  <c:v>74.402480464813905</c:v>
                </c:pt>
                <c:pt idx="233">
                  <c:v>74.62459769962139</c:v>
                </c:pt>
                <c:pt idx="234">
                  <c:v>74.844200856038611</c:v>
                </c:pt>
                <c:pt idx="235">
                  <c:v>75.061299823963623</c:v>
                </c:pt>
                <c:pt idx="236">
                  <c:v>75.275905019630684</c:v>
                </c:pt>
                <c:pt idx="237">
                  <c:v>75.48802736851141</c:v>
                </c:pt>
                <c:pt idx="238">
                  <c:v>75.697678288318571</c:v>
                </c:pt>
                <c:pt idx="239">
                  <c:v>75.904869672125486</c:v>
                </c:pt>
                <c:pt idx="240">
                  <c:v>76.109613871614542</c:v>
                </c:pt>
                <c:pt idx="241">
                  <c:v>76.311923680466577</c:v>
                </c:pt>
                <c:pt idx="242">
                  <c:v>76.511812317903093</c:v>
                </c:pt>
                <c:pt idx="243">
                  <c:v>76.709293412392157</c:v>
                </c:pt>
                <c:pt idx="244">
                  <c:v>76.904380985528505</c:v>
                </c:pt>
                <c:pt idx="245">
                  <c:v>77.097089436097633</c:v>
                </c:pt>
                <c:pt idx="246">
                  <c:v>77.287433524333039</c:v>
                </c:pt>
                <c:pt idx="247">
                  <c:v>77.475428356375389</c:v>
                </c:pt>
                <c:pt idx="248">
                  <c:v>77.661089368941504</c:v>
                </c:pt>
                <c:pt idx="249">
                  <c:v>77.844432314210877</c:v>
                </c:pt>
                <c:pt idx="250">
                  <c:v>78.025473244936421</c:v>
                </c:pt>
                <c:pt idx="251">
                  <c:v>78.204228499786026</c:v>
                </c:pt>
                <c:pt idx="252">
                  <c:v>78.380714688920889</c:v>
                </c:pt>
                <c:pt idx="253">
                  <c:v>78.554948679815695</c:v>
                </c:pt>
                <c:pt idx="254">
                  <c:v>78.726947583325753</c:v>
                </c:pt>
                <c:pt idx="255">
                  <c:v>78.896728740005486</c:v>
                </c:pt>
                <c:pt idx="256">
                  <c:v>79.064309706681982</c:v>
                </c:pt>
                <c:pt idx="257">
                  <c:v>79.229708243287234</c:v>
                </c:pt>
                <c:pt idx="258">
                  <c:v>79.392942299952082</c:v>
                </c:pt>
                <c:pt idx="259">
                  <c:v>79.554030004364193</c:v>
                </c:pt>
                <c:pt idx="260">
                  <c:v>79.712989649392668</c:v>
                </c:pt>
                <c:pt idx="261">
                  <c:v>79.869839680980533</c:v>
                </c:pt>
                <c:pt idx="262">
                  <c:v>80.024598686306888</c:v>
                </c:pt>
                <c:pt idx="263">
                  <c:v>80.177285382219651</c:v>
                </c:pt>
                <c:pt idx="264">
                  <c:v>80.327918603939267</c:v>
                </c:pt>
                <c:pt idx="265">
                  <c:v>80.476517294034068</c:v>
                </c:pt>
                <c:pt idx="266">
                  <c:v>80.623100491667103</c:v>
                </c:pt>
                <c:pt idx="267">
                  <c:v>80.767687322114057</c:v>
                </c:pt>
                <c:pt idx="268">
                  <c:v>80.910296986551728</c:v>
                </c:pt>
                <c:pt idx="269">
                  <c:v>81.050948752116071</c:v>
                </c:pt>
                <c:pt idx="270">
                  <c:v>81.189661942228923</c:v>
                </c:pt>
                <c:pt idx="271">
                  <c:v>81.326455927191418</c:v>
                </c:pt>
                <c:pt idx="272">
                  <c:v>81.461350115043032</c:v>
                </c:pt>
                <c:pt idx="273">
                  <c:v>81.594363942683998</c:v>
                </c:pt>
                <c:pt idx="274">
                  <c:v>81.72551686725906</c:v>
                </c:pt>
                <c:pt idx="275">
                  <c:v>81.854828357800301</c:v>
                </c:pt>
                <c:pt idx="276">
                  <c:v>81.982317887126641</c:v>
                </c:pt>
                <c:pt idx="277">
                  <c:v>82.108004923996958</c:v>
                </c:pt>
                <c:pt idx="278">
                  <c:v>82.231908925514404</c:v>
                </c:pt>
                <c:pt idx="279">
                  <c:v>82.354049329778817</c:v>
                </c:pt>
                <c:pt idx="280">
                  <c:v>82.474445548783862</c:v>
                </c:pt>
                <c:pt idx="281">
                  <c:v>82.593116961555936</c:v>
                </c:pt>
                <c:pt idx="282">
                  <c:v>82.710082907531287</c:v>
                </c:pt>
                <c:pt idx="283">
                  <c:v>82.825362680167856</c:v>
                </c:pt>
                <c:pt idx="284">
                  <c:v>82.938975520788262</c:v>
                </c:pt>
                <c:pt idx="285">
                  <c:v>83.050940612650194</c:v>
                </c:pt>
                <c:pt idx="286">
                  <c:v>83.161277075240704</c:v>
                </c:pt>
                <c:pt idx="287">
                  <c:v>83.270003958789943</c:v>
                </c:pt>
                <c:pt idx="288">
                  <c:v>83.37714023900125</c:v>
                </c:pt>
                <c:pt idx="289">
                  <c:v>83.482704811992775</c:v>
                </c:pt>
                <c:pt idx="290">
                  <c:v>83.586716489447468</c:v>
                </c:pt>
                <c:pt idx="291">
                  <c:v>83.689193993966526</c:v>
                </c:pt>
                <c:pt idx="292">
                  <c:v>83.790155954622989</c:v>
                </c:pt>
                <c:pt idx="293">
                  <c:v>83.889620902710718</c:v>
                </c:pt>
                <c:pt idx="294">
                  <c:v>83.987607267685178</c:v>
                </c:pt>
                <c:pt idx="295">
                  <c:v>84.084133373291365</c:v>
                </c:pt>
                <c:pt idx="296">
                  <c:v>84.179217433875152</c:v>
                </c:pt>
                <c:pt idx="297">
                  <c:v>84.272877550873503</c:v>
                </c:pt>
                <c:pt idx="298">
                  <c:v>84.365131709479741</c:v>
                </c:pt>
                <c:pt idx="299">
                  <c:v>84.455997775479545</c:v>
                </c:pt>
                <c:pt idx="300">
                  <c:v>84.545493492253442</c:v>
                </c:pt>
                <c:pt idx="301">
                  <c:v>84.633636477941906</c:v>
                </c:pt>
                <c:pt idx="302">
                  <c:v>84.720444222768833</c:v>
                </c:pt>
                <c:pt idx="303">
                  <c:v>84.805934086519187</c:v>
                </c:pt>
                <c:pt idx="304">
                  <c:v>84.890123296167104</c:v>
                </c:pt>
                <c:pt idx="305">
                  <c:v>84.973028943650164</c:v>
                </c:pt>
                <c:pt idx="306">
                  <c:v>85.054667983785762</c:v>
                </c:pt>
                <c:pt idx="307">
                  <c:v>85.135057232326133</c:v>
                </c:pt>
                <c:pt idx="308">
                  <c:v>85.214213364147582</c:v>
                </c:pt>
                <c:pt idx="309">
                  <c:v>85.292152911570312</c:v>
                </c:pt>
                <c:pt idx="310">
                  <c:v>85.368892262805005</c:v>
                </c:pt>
                <c:pt idx="311">
                  <c:v>85.444447660522641</c:v>
                </c:pt>
                <c:pt idx="312">
                  <c:v>85.518835200543222</c:v>
                </c:pt>
                <c:pt idx="313">
                  <c:v>85.592070830640509</c:v>
                </c:pt>
                <c:pt idx="314">
                  <c:v>85.664170349458587</c:v>
                </c:pt>
                <c:pt idx="315">
                  <c:v>85.735149405537001</c:v>
                </c:pt>
                <c:pt idx="316">
                  <c:v>85.805023496440938</c:v>
                </c:pt>
                <c:pt idx="317">
                  <c:v>85.873807967992917</c:v>
                </c:pt>
                <c:pt idx="318">
                  <c:v>85.941518013602732</c:v>
                </c:pt>
                <c:pt idx="319">
                  <c:v>86.008168673692325</c:v>
                </c:pt>
                <c:pt idx="320">
                  <c:v>86.073774835212276</c:v>
                </c:pt>
                <c:pt idx="321">
                  <c:v>86.138351231246688</c:v>
                </c:pt>
                <c:pt idx="322">
                  <c:v>86.201912440703623</c:v>
                </c:pt>
                <c:pt idx="323">
                  <c:v>86.264472888087553</c:v>
                </c:pt>
                <c:pt idx="324">
                  <c:v>86.326046843351293</c:v>
                </c:pt>
                <c:pt idx="325">
                  <c:v>86.38664842182412</c:v>
                </c:pt>
                <c:pt idx="326">
                  <c:v>86.446291584213526</c:v>
                </c:pt>
                <c:pt idx="327">
                  <c:v>86.504990136677407</c:v>
                </c:pt>
                <c:pt idx="328">
                  <c:v>86.562757730964378</c:v>
                </c:pt>
                <c:pt idx="329">
                  <c:v>86.619607864619141</c:v>
                </c:pt>
                <c:pt idx="330">
                  <c:v>86.675553881250636</c:v>
                </c:pt>
                <c:pt idx="331">
                  <c:v>86.730608970859947</c:v>
                </c:pt>
                <c:pt idx="332">
                  <c:v>86.784786170226027</c:v>
                </c:pt>
                <c:pt idx="333">
                  <c:v>86.838098363346447</c:v>
                </c:pt>
                <c:pt idx="334">
                  <c:v>86.89055828193078</c:v>
                </c:pt>
                <c:pt idx="335">
                  <c:v>86.942178505944497</c:v>
                </c:pt>
                <c:pt idx="336">
                  <c:v>86.992971464201005</c:v>
                </c:pt>
                <c:pt idx="337">
                  <c:v>87.04294943499967</c:v>
                </c:pt>
                <c:pt idx="338">
                  <c:v>87.092124546807625</c:v>
                </c:pt>
                <c:pt idx="339">
                  <c:v>87.140508778983374</c:v>
                </c:pt>
                <c:pt idx="340">
                  <c:v>87.1881139625401</c:v>
                </c:pt>
                <c:pt idx="341">
                  <c:v>87.234951780946759</c:v>
                </c:pt>
                <c:pt idx="342">
                  <c:v>87.281033770965067</c:v>
                </c:pt>
                <c:pt idx="343">
                  <c:v>87.326371323520405</c:v>
                </c:pt>
                <c:pt idx="344">
                  <c:v>87.370975684605042</c:v>
                </c:pt>
                <c:pt idx="345">
                  <c:v>87.414857956211748</c:v>
                </c:pt>
                <c:pt idx="346">
                  <c:v>87.458029097296162</c:v>
                </c:pt>
                <c:pt idx="347">
                  <c:v>87.500499924766402</c:v>
                </c:pt>
                <c:pt idx="348">
                  <c:v>87.542281114498024</c:v>
                </c:pt>
                <c:pt idx="349">
                  <c:v>87.58338320237317</c:v>
                </c:pt>
                <c:pt idx="350">
                  <c:v>87.623816585342084</c:v>
                </c:pt>
                <c:pt idx="351">
                  <c:v>87.663591522505669</c:v>
                </c:pt>
                <c:pt idx="352">
                  <c:v>87.702718136217882</c:v>
                </c:pt>
                <c:pt idx="353">
                  <c:v>87.741206413206186</c:v>
                </c:pt>
                <c:pt idx="354">
                  <c:v>87.779066205709114</c:v>
                </c:pt>
                <c:pt idx="355">
                  <c:v>87.816307232629669</c:v>
                </c:pt>
                <c:pt idx="356">
                  <c:v>87.852939080702939</c:v>
                </c:pt>
                <c:pt idx="357">
                  <c:v>87.888971205677393</c:v>
                </c:pt>
                <c:pt idx="358">
                  <c:v>87.924412933508108</c:v>
                </c:pt>
                <c:pt idx="359">
                  <c:v>87.959273461561139</c:v>
                </c:pt>
                <c:pt idx="360">
                  <c:v>87.993561859828134</c:v>
                </c:pt>
                <c:pt idx="361">
                  <c:v>88.02728707214952</c:v>
                </c:pt>
                <c:pt idx="362">
                  <c:v>88.060457917446215</c:v>
                </c:pt>
                <c:pt idx="363">
                  <c:v>88.093083090958103</c:v>
                </c:pt>
                <c:pt idx="364">
                  <c:v>88.125171165488737</c:v>
                </c:pt>
                <c:pt idx="365">
                  <c:v>88.15673059265545</c:v>
                </c:pt>
                <c:pt idx="366">
                  <c:v>88.187769704143747</c:v>
                </c:pt>
                <c:pt idx="367">
                  <c:v>88.218296712965568</c:v>
                </c:pt>
                <c:pt idx="368">
                  <c:v>88.248319714720068</c:v>
                </c:pt>
                <c:pt idx="369">
                  <c:v>88.27784668885694</c:v>
                </c:pt>
                <c:pt idx="370">
                  <c:v>88.306885499940734</c:v>
                </c:pt>
                <c:pt idx="371">
                  <c:v>88.335443898916239</c:v>
                </c:pt>
                <c:pt idx="372">
                  <c:v>88.363529524373604</c:v>
                </c:pt>
                <c:pt idx="373">
                  <c:v>88.391149903813144</c:v>
                </c:pt>
                <c:pt idx="374">
                  <c:v>88.418312454908758</c:v>
                </c:pt>
                <c:pt idx="375">
                  <c:v>88.445024486769796</c:v>
                </c:pt>
                <c:pt idx="376">
                  <c:v>88.471293201200368</c:v>
                </c:pt>
                <c:pt idx="377">
                  <c:v>88.497125693956079</c:v>
                </c:pt>
                <c:pt idx="378">
                  <c:v>88.522528955997188</c:v>
                </c:pt>
                <c:pt idx="379">
                  <c:v>88.547509874738154</c:v>
                </c:pt>
                <c:pt idx="380">
                  <c:v>88.572075235292672</c:v>
                </c:pt>
                <c:pt idx="381">
                  <c:v>88.596231721714247</c:v>
                </c:pt>
                <c:pt idx="382">
                  <c:v>88.619985918231492</c:v>
                </c:pt>
                <c:pt idx="383">
                  <c:v>88.643344310477858</c:v>
                </c:pt>
                <c:pt idx="384">
                  <c:v>88.666313286715621</c:v>
                </c:pt>
                <c:pt idx="385">
                  <c:v>88.688899139053518</c:v>
                </c:pt>
                <c:pt idx="386">
                  <c:v>88.711108064657779</c:v>
                </c:pt>
                <c:pt idx="387">
                  <c:v>88.732946166956353</c:v>
                </c:pt>
                <c:pt idx="388">
                  <c:v>88.754419456835819</c:v>
                </c:pt>
                <c:pt idx="389">
                  <c:v>88.775533853830893</c:v>
                </c:pt>
                <c:pt idx="390">
                  <c:v>88.7962951873061</c:v>
                </c:pt>
                <c:pt idx="391">
                  <c:v>88.816709197629535</c:v>
                </c:pt>
                <c:pt idx="392">
                  <c:v>88.836781537338283</c:v>
                </c:pt>
                <c:pt idx="393">
                  <c:v>88.85651777229549</c:v>
                </c:pt>
                <c:pt idx="394">
                  <c:v>88.875923382838536</c:v>
                </c:pt>
                <c:pt idx="395">
                  <c:v>88.89500376491867</c:v>
                </c:pt>
                <c:pt idx="396">
                  <c:v>88.913764231231298</c:v>
                </c:pt>
                <c:pt idx="397">
                  <c:v>88.932210012337208</c:v>
                </c:pt>
                <c:pt idx="398">
                  <c:v>88.950346257774427</c:v>
                </c:pt>
                <c:pt idx="399">
                  <c:v>88.968178037160428</c:v>
                </c:pt>
                <c:pt idx="400">
                  <c:v>88.985710341284886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2BFE-44B4-B731-260CB3179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7541120"/>
        <c:axId val="547548992"/>
      </c:scatterChart>
      <c:scatterChart>
        <c:scatterStyle val="smoothMarker"/>
        <c:varyColors val="0"/>
        <c:ser>
          <c:idx val="2"/>
          <c:order val="2"/>
          <c:tx>
            <c:v>Endogenous ligand conc.</c:v>
          </c:tx>
          <c:spPr>
            <a:ln w="25400" cap="rnd">
              <a:solidFill>
                <a:srgbClr val="A5A5A5"/>
              </a:solidFill>
              <a:round/>
            </a:ln>
            <a:effectLst/>
          </c:spPr>
          <c:marker>
            <c:symbol val="none"/>
          </c:marker>
          <c:xVal>
            <c:numRef>
              <c:f>'Changing agonist concentration'!$Z$5:$Z$405</c:f>
              <c:numCache>
                <c:formatCode>0.00</c:formatCode>
                <c:ptCount val="401"/>
                <c:pt idx="0">
                  <c:v>0</c:v>
                </c:pt>
                <c:pt idx="1">
                  <c:v>7.5000000000000025E-2</c:v>
                </c:pt>
                <c:pt idx="2">
                  <c:v>0.15000000000000008</c:v>
                </c:pt>
                <c:pt idx="3">
                  <c:v>0.22500000000000014</c:v>
                </c:pt>
                <c:pt idx="4">
                  <c:v>0.30000000000000021</c:v>
                </c:pt>
                <c:pt idx="5">
                  <c:v>0.37500000000000028</c:v>
                </c:pt>
                <c:pt idx="6">
                  <c:v>0.45000000000000034</c:v>
                </c:pt>
                <c:pt idx="7">
                  <c:v>0.52500000000000036</c:v>
                </c:pt>
                <c:pt idx="8">
                  <c:v>0.60000000000000042</c:v>
                </c:pt>
                <c:pt idx="9">
                  <c:v>0.67500000000000049</c:v>
                </c:pt>
                <c:pt idx="10">
                  <c:v>0.75000000000000056</c:v>
                </c:pt>
                <c:pt idx="11">
                  <c:v>0.82500000000000062</c:v>
                </c:pt>
                <c:pt idx="12">
                  <c:v>0.90000000000000069</c:v>
                </c:pt>
                <c:pt idx="13">
                  <c:v>0.97500000000000075</c:v>
                </c:pt>
                <c:pt idx="14">
                  <c:v>1.0499999999999989</c:v>
                </c:pt>
                <c:pt idx="15">
                  <c:v>1.1249999999999962</c:v>
                </c:pt>
                <c:pt idx="16">
                  <c:v>1.1999999999999935</c:v>
                </c:pt>
                <c:pt idx="17">
                  <c:v>1.2749999999999908</c:v>
                </c:pt>
                <c:pt idx="18">
                  <c:v>1.3499999999999881</c:v>
                </c:pt>
                <c:pt idx="19">
                  <c:v>1.4249999999999854</c:v>
                </c:pt>
                <c:pt idx="20">
                  <c:v>1.4999999999999827</c:v>
                </c:pt>
                <c:pt idx="21">
                  <c:v>1.57499999999998</c:v>
                </c:pt>
                <c:pt idx="22">
                  <c:v>1.6499999999999773</c:v>
                </c:pt>
                <c:pt idx="23">
                  <c:v>1.7249999999999746</c:v>
                </c:pt>
                <c:pt idx="24">
                  <c:v>1.7999999999999718</c:v>
                </c:pt>
                <c:pt idx="25">
                  <c:v>1.8749999999999691</c:v>
                </c:pt>
                <c:pt idx="26">
                  <c:v>1.9499999999999664</c:v>
                </c:pt>
                <c:pt idx="27">
                  <c:v>2.0249999999999657</c:v>
                </c:pt>
                <c:pt idx="28">
                  <c:v>2.0999999999999686</c:v>
                </c:pt>
                <c:pt idx="29">
                  <c:v>2.1749999999999714</c:v>
                </c:pt>
                <c:pt idx="30">
                  <c:v>2.2499999999999742</c:v>
                </c:pt>
                <c:pt idx="31">
                  <c:v>2.3249999999999771</c:v>
                </c:pt>
                <c:pt idx="32">
                  <c:v>2.3999999999999799</c:v>
                </c:pt>
                <c:pt idx="33">
                  <c:v>2.4749999999999828</c:v>
                </c:pt>
                <c:pt idx="34">
                  <c:v>2.5499999999999856</c:v>
                </c:pt>
                <c:pt idx="35">
                  <c:v>2.6249999999999885</c:v>
                </c:pt>
                <c:pt idx="36">
                  <c:v>2.6999999999999913</c:v>
                </c:pt>
                <c:pt idx="37">
                  <c:v>2.7749999999999941</c:v>
                </c:pt>
                <c:pt idx="38">
                  <c:v>2.849999999999997</c:v>
                </c:pt>
                <c:pt idx="39">
                  <c:v>2.9249999999999998</c:v>
                </c:pt>
                <c:pt idx="40">
                  <c:v>3.0000000000000027</c:v>
                </c:pt>
                <c:pt idx="41">
                  <c:v>3.0750000000000055</c:v>
                </c:pt>
                <c:pt idx="42">
                  <c:v>3.1500000000000083</c:v>
                </c:pt>
                <c:pt idx="43">
                  <c:v>3.2250000000000112</c:v>
                </c:pt>
                <c:pt idx="44">
                  <c:v>3.300000000000014</c:v>
                </c:pt>
                <c:pt idx="45">
                  <c:v>3.3750000000000169</c:v>
                </c:pt>
                <c:pt idx="46">
                  <c:v>3.4500000000000197</c:v>
                </c:pt>
                <c:pt idx="47">
                  <c:v>3.5250000000000226</c:v>
                </c:pt>
                <c:pt idx="48">
                  <c:v>3.6000000000000254</c:v>
                </c:pt>
                <c:pt idx="49">
                  <c:v>3.6750000000000282</c:v>
                </c:pt>
                <c:pt idx="50">
                  <c:v>3.7500000000000311</c:v>
                </c:pt>
                <c:pt idx="51">
                  <c:v>3.8250000000000339</c:v>
                </c:pt>
                <c:pt idx="52">
                  <c:v>3.9000000000000368</c:v>
                </c:pt>
                <c:pt idx="53">
                  <c:v>3.9750000000000396</c:v>
                </c:pt>
                <c:pt idx="54">
                  <c:v>4.0500000000000425</c:v>
                </c:pt>
                <c:pt idx="55">
                  <c:v>4.1250000000000453</c:v>
                </c:pt>
                <c:pt idx="56">
                  <c:v>4.2000000000000481</c:v>
                </c:pt>
                <c:pt idx="57">
                  <c:v>4.275000000000051</c:v>
                </c:pt>
                <c:pt idx="58">
                  <c:v>4.3500000000000538</c:v>
                </c:pt>
                <c:pt idx="59">
                  <c:v>4.4250000000000567</c:v>
                </c:pt>
                <c:pt idx="60">
                  <c:v>4.5000000000000595</c:v>
                </c:pt>
                <c:pt idx="61">
                  <c:v>4.5750000000000624</c:v>
                </c:pt>
                <c:pt idx="62">
                  <c:v>4.6500000000000652</c:v>
                </c:pt>
                <c:pt idx="63">
                  <c:v>4.725000000000068</c:v>
                </c:pt>
                <c:pt idx="64">
                  <c:v>4.8000000000000709</c:v>
                </c:pt>
                <c:pt idx="65">
                  <c:v>4.8750000000000737</c:v>
                </c:pt>
                <c:pt idx="66">
                  <c:v>4.9500000000000766</c:v>
                </c:pt>
                <c:pt idx="67">
                  <c:v>5.0250000000000794</c:v>
                </c:pt>
                <c:pt idx="68">
                  <c:v>5.1000000000000822</c:v>
                </c:pt>
                <c:pt idx="69">
                  <c:v>5.1750000000000851</c:v>
                </c:pt>
                <c:pt idx="70">
                  <c:v>5.2500000000000879</c:v>
                </c:pt>
                <c:pt idx="71">
                  <c:v>5.3250000000000908</c:v>
                </c:pt>
                <c:pt idx="72">
                  <c:v>5.4000000000000936</c:v>
                </c:pt>
                <c:pt idx="73">
                  <c:v>5.4750000000000965</c:v>
                </c:pt>
                <c:pt idx="74">
                  <c:v>5.5500000000000993</c:v>
                </c:pt>
                <c:pt idx="75">
                  <c:v>5.6250000000001021</c:v>
                </c:pt>
                <c:pt idx="76">
                  <c:v>5.700000000000105</c:v>
                </c:pt>
                <c:pt idx="77">
                  <c:v>5.7750000000001078</c:v>
                </c:pt>
                <c:pt idx="78">
                  <c:v>5.8500000000001107</c:v>
                </c:pt>
                <c:pt idx="79">
                  <c:v>5.9250000000001135</c:v>
                </c:pt>
                <c:pt idx="80">
                  <c:v>6.0000000000001164</c:v>
                </c:pt>
                <c:pt idx="81">
                  <c:v>6.0750000000001192</c:v>
                </c:pt>
                <c:pt idx="82">
                  <c:v>6.150000000000122</c:v>
                </c:pt>
                <c:pt idx="83">
                  <c:v>6.2250000000001249</c:v>
                </c:pt>
                <c:pt idx="84">
                  <c:v>6.3000000000001277</c:v>
                </c:pt>
                <c:pt idx="85">
                  <c:v>6.3750000000001306</c:v>
                </c:pt>
                <c:pt idx="86">
                  <c:v>6.4500000000001334</c:v>
                </c:pt>
                <c:pt idx="87">
                  <c:v>6.5250000000001362</c:v>
                </c:pt>
                <c:pt idx="88">
                  <c:v>6.6000000000001391</c:v>
                </c:pt>
                <c:pt idx="89">
                  <c:v>6.6750000000001419</c:v>
                </c:pt>
                <c:pt idx="90">
                  <c:v>6.7500000000001448</c:v>
                </c:pt>
                <c:pt idx="91">
                  <c:v>6.8250000000001476</c:v>
                </c:pt>
                <c:pt idx="92">
                  <c:v>6.9000000000001505</c:v>
                </c:pt>
                <c:pt idx="93">
                  <c:v>6.9750000000001533</c:v>
                </c:pt>
                <c:pt idx="94">
                  <c:v>7.0500000000001561</c:v>
                </c:pt>
                <c:pt idx="95">
                  <c:v>7.125000000000159</c:v>
                </c:pt>
                <c:pt idx="96">
                  <c:v>7.2000000000001618</c:v>
                </c:pt>
                <c:pt idx="97">
                  <c:v>7.2750000000001647</c:v>
                </c:pt>
                <c:pt idx="98">
                  <c:v>7.3500000000001675</c:v>
                </c:pt>
                <c:pt idx="99">
                  <c:v>7.4250000000001704</c:v>
                </c:pt>
                <c:pt idx="100">
                  <c:v>7.5000000000001732</c:v>
                </c:pt>
                <c:pt idx="101">
                  <c:v>7.575000000000176</c:v>
                </c:pt>
                <c:pt idx="102">
                  <c:v>7.6500000000001789</c:v>
                </c:pt>
                <c:pt idx="103">
                  <c:v>7.7250000000001817</c:v>
                </c:pt>
                <c:pt idx="104">
                  <c:v>7.8000000000001846</c:v>
                </c:pt>
                <c:pt idx="105">
                  <c:v>7.8750000000001874</c:v>
                </c:pt>
                <c:pt idx="106">
                  <c:v>7.9500000000001902</c:v>
                </c:pt>
                <c:pt idx="107">
                  <c:v>8.0250000000001922</c:v>
                </c:pt>
                <c:pt idx="108">
                  <c:v>8.100000000000195</c:v>
                </c:pt>
                <c:pt idx="109">
                  <c:v>8.1750000000001979</c:v>
                </c:pt>
                <c:pt idx="110">
                  <c:v>8.2500000000002007</c:v>
                </c:pt>
                <c:pt idx="111">
                  <c:v>8.3250000000002036</c:v>
                </c:pt>
                <c:pt idx="112">
                  <c:v>8.4000000000002064</c:v>
                </c:pt>
                <c:pt idx="113">
                  <c:v>8.4750000000002093</c:v>
                </c:pt>
                <c:pt idx="114">
                  <c:v>8.5500000000002121</c:v>
                </c:pt>
                <c:pt idx="115">
                  <c:v>8.6250000000002149</c:v>
                </c:pt>
                <c:pt idx="116">
                  <c:v>8.7000000000002178</c:v>
                </c:pt>
                <c:pt idx="117">
                  <c:v>8.7750000000002206</c:v>
                </c:pt>
                <c:pt idx="118">
                  <c:v>8.8500000000002235</c:v>
                </c:pt>
                <c:pt idx="119">
                  <c:v>8.9250000000002263</c:v>
                </c:pt>
                <c:pt idx="120">
                  <c:v>9.0000000000002292</c:v>
                </c:pt>
                <c:pt idx="121">
                  <c:v>9.075000000000232</c:v>
                </c:pt>
                <c:pt idx="122">
                  <c:v>9.1500000000002348</c:v>
                </c:pt>
                <c:pt idx="123">
                  <c:v>9.2250000000002377</c:v>
                </c:pt>
                <c:pt idx="124">
                  <c:v>9.3000000000002405</c:v>
                </c:pt>
                <c:pt idx="125">
                  <c:v>9.3750000000002434</c:v>
                </c:pt>
                <c:pt idx="126">
                  <c:v>9.4500000000002462</c:v>
                </c:pt>
                <c:pt idx="127">
                  <c:v>9.525000000000249</c:v>
                </c:pt>
                <c:pt idx="128">
                  <c:v>9.6000000000002519</c:v>
                </c:pt>
                <c:pt idx="129">
                  <c:v>9.6750000000002547</c:v>
                </c:pt>
                <c:pt idx="130">
                  <c:v>9.7500000000002576</c:v>
                </c:pt>
                <c:pt idx="131">
                  <c:v>9.8250000000002604</c:v>
                </c:pt>
                <c:pt idx="132">
                  <c:v>9.9000000000002633</c:v>
                </c:pt>
                <c:pt idx="133">
                  <c:v>9.9750000000002661</c:v>
                </c:pt>
                <c:pt idx="134">
                  <c:v>10.050000000000269</c:v>
                </c:pt>
                <c:pt idx="135">
                  <c:v>10.125000000000272</c:v>
                </c:pt>
                <c:pt idx="136">
                  <c:v>10.200000000000275</c:v>
                </c:pt>
                <c:pt idx="137">
                  <c:v>10.275000000000277</c:v>
                </c:pt>
                <c:pt idx="138">
                  <c:v>10.35000000000028</c:v>
                </c:pt>
                <c:pt idx="139">
                  <c:v>10.425000000000283</c:v>
                </c:pt>
                <c:pt idx="140">
                  <c:v>10.500000000000286</c:v>
                </c:pt>
                <c:pt idx="141">
                  <c:v>10.575000000000289</c:v>
                </c:pt>
                <c:pt idx="142">
                  <c:v>10.650000000000292</c:v>
                </c:pt>
                <c:pt idx="143">
                  <c:v>10.725000000000295</c:v>
                </c:pt>
                <c:pt idx="144">
                  <c:v>10.800000000000297</c:v>
                </c:pt>
                <c:pt idx="145">
                  <c:v>10.8750000000003</c:v>
                </c:pt>
                <c:pt idx="146">
                  <c:v>10.950000000000303</c:v>
                </c:pt>
                <c:pt idx="147">
                  <c:v>11.025000000000306</c:v>
                </c:pt>
                <c:pt idx="148">
                  <c:v>11.100000000000309</c:v>
                </c:pt>
                <c:pt idx="149">
                  <c:v>11.175000000000312</c:v>
                </c:pt>
                <c:pt idx="150">
                  <c:v>11.250000000000314</c:v>
                </c:pt>
                <c:pt idx="151">
                  <c:v>11.325000000000317</c:v>
                </c:pt>
                <c:pt idx="152">
                  <c:v>11.40000000000032</c:v>
                </c:pt>
                <c:pt idx="153">
                  <c:v>11.475000000000323</c:v>
                </c:pt>
                <c:pt idx="154">
                  <c:v>11.550000000000326</c:v>
                </c:pt>
                <c:pt idx="155">
                  <c:v>11.625000000000329</c:v>
                </c:pt>
                <c:pt idx="156">
                  <c:v>11.700000000000331</c:v>
                </c:pt>
                <c:pt idx="157">
                  <c:v>11.775000000000334</c:v>
                </c:pt>
                <c:pt idx="158">
                  <c:v>11.850000000000337</c:v>
                </c:pt>
                <c:pt idx="159">
                  <c:v>11.92500000000034</c:v>
                </c:pt>
                <c:pt idx="160">
                  <c:v>12.000000000000343</c:v>
                </c:pt>
                <c:pt idx="161">
                  <c:v>12.075000000000346</c:v>
                </c:pt>
                <c:pt idx="162">
                  <c:v>12.150000000000349</c:v>
                </c:pt>
                <c:pt idx="163">
                  <c:v>12.225000000000351</c:v>
                </c:pt>
                <c:pt idx="164">
                  <c:v>12.300000000000354</c:v>
                </c:pt>
                <c:pt idx="165">
                  <c:v>12.375000000000357</c:v>
                </c:pt>
                <c:pt idx="166">
                  <c:v>12.45000000000036</c:v>
                </c:pt>
                <c:pt idx="167">
                  <c:v>12.525000000000363</c:v>
                </c:pt>
                <c:pt idx="168">
                  <c:v>12.600000000000366</c:v>
                </c:pt>
                <c:pt idx="169">
                  <c:v>12.675000000000368</c:v>
                </c:pt>
                <c:pt idx="170">
                  <c:v>12.750000000000371</c:v>
                </c:pt>
                <c:pt idx="171">
                  <c:v>12.825000000000374</c:v>
                </c:pt>
                <c:pt idx="172">
                  <c:v>12.900000000000377</c:v>
                </c:pt>
                <c:pt idx="173">
                  <c:v>12.97500000000038</c:v>
                </c:pt>
                <c:pt idx="174">
                  <c:v>13.050000000000383</c:v>
                </c:pt>
                <c:pt idx="175">
                  <c:v>13.125000000000385</c:v>
                </c:pt>
                <c:pt idx="176">
                  <c:v>13.200000000000388</c:v>
                </c:pt>
                <c:pt idx="177">
                  <c:v>13.275000000000391</c:v>
                </c:pt>
                <c:pt idx="178">
                  <c:v>13.350000000000394</c:v>
                </c:pt>
                <c:pt idx="179">
                  <c:v>13.425000000000397</c:v>
                </c:pt>
                <c:pt idx="180">
                  <c:v>13.5000000000004</c:v>
                </c:pt>
                <c:pt idx="181">
                  <c:v>13.575000000000403</c:v>
                </c:pt>
                <c:pt idx="182">
                  <c:v>13.650000000000405</c:v>
                </c:pt>
                <c:pt idx="183">
                  <c:v>13.725000000000408</c:v>
                </c:pt>
                <c:pt idx="184">
                  <c:v>13.800000000000411</c:v>
                </c:pt>
                <c:pt idx="185">
                  <c:v>13.875000000000414</c:v>
                </c:pt>
                <c:pt idx="186">
                  <c:v>13.950000000000417</c:v>
                </c:pt>
                <c:pt idx="187">
                  <c:v>14.02500000000042</c:v>
                </c:pt>
                <c:pt idx="188">
                  <c:v>14.100000000000422</c:v>
                </c:pt>
                <c:pt idx="189">
                  <c:v>14.175000000000425</c:v>
                </c:pt>
                <c:pt idx="190">
                  <c:v>14.250000000000428</c:v>
                </c:pt>
                <c:pt idx="191">
                  <c:v>14.325000000000431</c:v>
                </c:pt>
                <c:pt idx="192">
                  <c:v>14.400000000000434</c:v>
                </c:pt>
                <c:pt idx="193">
                  <c:v>14.475000000000437</c:v>
                </c:pt>
                <c:pt idx="194">
                  <c:v>14.550000000000439</c:v>
                </c:pt>
                <c:pt idx="195">
                  <c:v>14.625000000000442</c:v>
                </c:pt>
                <c:pt idx="196">
                  <c:v>14.700000000000445</c:v>
                </c:pt>
                <c:pt idx="197">
                  <c:v>14.775000000000448</c:v>
                </c:pt>
                <c:pt idx="198">
                  <c:v>14.850000000000451</c:v>
                </c:pt>
                <c:pt idx="199">
                  <c:v>14.925000000000454</c:v>
                </c:pt>
                <c:pt idx="200">
                  <c:v>15.000000000000457</c:v>
                </c:pt>
                <c:pt idx="201">
                  <c:v>15.075000000000459</c:v>
                </c:pt>
                <c:pt idx="202">
                  <c:v>15.150000000000462</c:v>
                </c:pt>
                <c:pt idx="203">
                  <c:v>15.225000000000465</c:v>
                </c:pt>
                <c:pt idx="204">
                  <c:v>15.300000000000468</c:v>
                </c:pt>
                <c:pt idx="205">
                  <c:v>15.375000000000471</c:v>
                </c:pt>
                <c:pt idx="206">
                  <c:v>15.450000000000474</c:v>
                </c:pt>
                <c:pt idx="207">
                  <c:v>15.525000000000476</c:v>
                </c:pt>
                <c:pt idx="208">
                  <c:v>15.600000000000479</c:v>
                </c:pt>
                <c:pt idx="209">
                  <c:v>15.675000000000482</c:v>
                </c:pt>
                <c:pt idx="210">
                  <c:v>15.750000000000485</c:v>
                </c:pt>
                <c:pt idx="211">
                  <c:v>15.825000000000488</c:v>
                </c:pt>
                <c:pt idx="212">
                  <c:v>15.900000000000491</c:v>
                </c:pt>
                <c:pt idx="213">
                  <c:v>15.975000000000493</c:v>
                </c:pt>
                <c:pt idx="214">
                  <c:v>16.050000000000495</c:v>
                </c:pt>
                <c:pt idx="215">
                  <c:v>16.125000000000497</c:v>
                </c:pt>
                <c:pt idx="216">
                  <c:v>16.2000000000005</c:v>
                </c:pt>
                <c:pt idx="217">
                  <c:v>16.275000000000503</c:v>
                </c:pt>
                <c:pt idx="218">
                  <c:v>16.350000000000506</c:v>
                </c:pt>
                <c:pt idx="219">
                  <c:v>16.425000000000509</c:v>
                </c:pt>
                <c:pt idx="220">
                  <c:v>16.500000000000512</c:v>
                </c:pt>
                <c:pt idx="221">
                  <c:v>16.575000000000514</c:v>
                </c:pt>
                <c:pt idx="222">
                  <c:v>16.650000000000517</c:v>
                </c:pt>
                <c:pt idx="223">
                  <c:v>16.72500000000052</c:v>
                </c:pt>
                <c:pt idx="224">
                  <c:v>16.800000000000523</c:v>
                </c:pt>
                <c:pt idx="225">
                  <c:v>16.875000000000526</c:v>
                </c:pt>
                <c:pt idx="226">
                  <c:v>16.950000000000529</c:v>
                </c:pt>
                <c:pt idx="227">
                  <c:v>17.025000000000531</c:v>
                </c:pt>
                <c:pt idx="228">
                  <c:v>17.100000000000534</c:v>
                </c:pt>
                <c:pt idx="229">
                  <c:v>17.175000000000537</c:v>
                </c:pt>
                <c:pt idx="230">
                  <c:v>17.25000000000054</c:v>
                </c:pt>
                <c:pt idx="231">
                  <c:v>17.325000000000543</c:v>
                </c:pt>
                <c:pt idx="232">
                  <c:v>17.400000000000546</c:v>
                </c:pt>
                <c:pt idx="233">
                  <c:v>17.475000000000549</c:v>
                </c:pt>
                <c:pt idx="234">
                  <c:v>17.550000000000551</c:v>
                </c:pt>
                <c:pt idx="235">
                  <c:v>17.625000000000554</c:v>
                </c:pt>
                <c:pt idx="236">
                  <c:v>17.700000000000557</c:v>
                </c:pt>
                <c:pt idx="237">
                  <c:v>17.77500000000056</c:v>
                </c:pt>
                <c:pt idx="238">
                  <c:v>17.850000000000563</c:v>
                </c:pt>
                <c:pt idx="239">
                  <c:v>17.925000000000566</c:v>
                </c:pt>
                <c:pt idx="240">
                  <c:v>18.000000000000568</c:v>
                </c:pt>
                <c:pt idx="241">
                  <c:v>18.075000000000571</c:v>
                </c:pt>
                <c:pt idx="242">
                  <c:v>18.150000000000574</c:v>
                </c:pt>
                <c:pt idx="243">
                  <c:v>18.225000000000577</c:v>
                </c:pt>
                <c:pt idx="244">
                  <c:v>18.30000000000058</c:v>
                </c:pt>
                <c:pt idx="245">
                  <c:v>18.375000000000583</c:v>
                </c:pt>
                <c:pt idx="246">
                  <c:v>18.450000000000585</c:v>
                </c:pt>
                <c:pt idx="247">
                  <c:v>18.525000000000588</c:v>
                </c:pt>
                <c:pt idx="248">
                  <c:v>18.600000000000591</c:v>
                </c:pt>
                <c:pt idx="249">
                  <c:v>18.675000000000594</c:v>
                </c:pt>
                <c:pt idx="250">
                  <c:v>18.750000000000597</c:v>
                </c:pt>
                <c:pt idx="251">
                  <c:v>18.8250000000006</c:v>
                </c:pt>
                <c:pt idx="252">
                  <c:v>18.900000000000603</c:v>
                </c:pt>
                <c:pt idx="253">
                  <c:v>18.975000000000605</c:v>
                </c:pt>
                <c:pt idx="254">
                  <c:v>19.050000000000608</c:v>
                </c:pt>
                <c:pt idx="255">
                  <c:v>19.125000000000611</c:v>
                </c:pt>
                <c:pt idx="256">
                  <c:v>19.200000000000614</c:v>
                </c:pt>
                <c:pt idx="257">
                  <c:v>19.275000000000617</c:v>
                </c:pt>
                <c:pt idx="258">
                  <c:v>19.35000000000062</c:v>
                </c:pt>
                <c:pt idx="259">
                  <c:v>19.425000000000622</c:v>
                </c:pt>
                <c:pt idx="260">
                  <c:v>19.500000000000625</c:v>
                </c:pt>
                <c:pt idx="261">
                  <c:v>19.575000000000628</c:v>
                </c:pt>
                <c:pt idx="262">
                  <c:v>19.650000000000631</c:v>
                </c:pt>
                <c:pt idx="263">
                  <c:v>19.725000000000634</c:v>
                </c:pt>
                <c:pt idx="264">
                  <c:v>19.800000000000637</c:v>
                </c:pt>
                <c:pt idx="265">
                  <c:v>19.875000000000639</c:v>
                </c:pt>
                <c:pt idx="266">
                  <c:v>19.950000000000642</c:v>
                </c:pt>
                <c:pt idx="267">
                  <c:v>20.025000000000645</c:v>
                </c:pt>
                <c:pt idx="268">
                  <c:v>20.100000000000648</c:v>
                </c:pt>
                <c:pt idx="269">
                  <c:v>20.175000000000651</c:v>
                </c:pt>
                <c:pt idx="270">
                  <c:v>20.250000000000654</c:v>
                </c:pt>
                <c:pt idx="271">
                  <c:v>20.325000000000657</c:v>
                </c:pt>
                <c:pt idx="272">
                  <c:v>20.400000000000659</c:v>
                </c:pt>
                <c:pt idx="273">
                  <c:v>20.475000000000662</c:v>
                </c:pt>
                <c:pt idx="274">
                  <c:v>20.550000000000665</c:v>
                </c:pt>
                <c:pt idx="275">
                  <c:v>20.625000000000668</c:v>
                </c:pt>
                <c:pt idx="276">
                  <c:v>20.700000000000671</c:v>
                </c:pt>
                <c:pt idx="277">
                  <c:v>20.775000000000674</c:v>
                </c:pt>
                <c:pt idx="278">
                  <c:v>20.850000000000676</c:v>
                </c:pt>
                <c:pt idx="279">
                  <c:v>20.925000000000679</c:v>
                </c:pt>
                <c:pt idx="280">
                  <c:v>21.000000000000682</c:v>
                </c:pt>
                <c:pt idx="281">
                  <c:v>21.075000000000685</c:v>
                </c:pt>
                <c:pt idx="282">
                  <c:v>21.150000000000688</c:v>
                </c:pt>
                <c:pt idx="283">
                  <c:v>21.225000000000691</c:v>
                </c:pt>
                <c:pt idx="284">
                  <c:v>21.300000000000693</c:v>
                </c:pt>
                <c:pt idx="285">
                  <c:v>21.375000000000696</c:v>
                </c:pt>
                <c:pt idx="286">
                  <c:v>21.450000000000699</c:v>
                </c:pt>
                <c:pt idx="287">
                  <c:v>21.525000000000702</c:v>
                </c:pt>
                <c:pt idx="288">
                  <c:v>21.600000000000705</c:v>
                </c:pt>
                <c:pt idx="289">
                  <c:v>21.675000000000708</c:v>
                </c:pt>
                <c:pt idx="290">
                  <c:v>21.750000000000711</c:v>
                </c:pt>
                <c:pt idx="291">
                  <c:v>21.825000000000713</c:v>
                </c:pt>
                <c:pt idx="292">
                  <c:v>21.900000000000716</c:v>
                </c:pt>
                <c:pt idx="293">
                  <c:v>21.975000000000719</c:v>
                </c:pt>
                <c:pt idx="294">
                  <c:v>22.050000000000722</c:v>
                </c:pt>
                <c:pt idx="295">
                  <c:v>22.125000000000725</c:v>
                </c:pt>
                <c:pt idx="296">
                  <c:v>22.200000000000728</c:v>
                </c:pt>
                <c:pt idx="297">
                  <c:v>22.27500000000073</c:v>
                </c:pt>
                <c:pt idx="298">
                  <c:v>22.350000000000733</c:v>
                </c:pt>
                <c:pt idx="299">
                  <c:v>22.425000000000736</c:v>
                </c:pt>
                <c:pt idx="300">
                  <c:v>22.500000000000739</c:v>
                </c:pt>
                <c:pt idx="301">
                  <c:v>22.575000000000742</c:v>
                </c:pt>
                <c:pt idx="302">
                  <c:v>22.650000000000745</c:v>
                </c:pt>
                <c:pt idx="303">
                  <c:v>22.725000000000747</c:v>
                </c:pt>
                <c:pt idx="304">
                  <c:v>22.80000000000075</c:v>
                </c:pt>
                <c:pt idx="305">
                  <c:v>22.875000000000753</c:v>
                </c:pt>
                <c:pt idx="306">
                  <c:v>22.950000000000756</c:v>
                </c:pt>
                <c:pt idx="307">
                  <c:v>23.025000000000759</c:v>
                </c:pt>
                <c:pt idx="308">
                  <c:v>23.100000000000762</c:v>
                </c:pt>
                <c:pt idx="309">
                  <c:v>23.175000000000765</c:v>
                </c:pt>
                <c:pt idx="310">
                  <c:v>23.250000000000767</c:v>
                </c:pt>
                <c:pt idx="311">
                  <c:v>23.32500000000077</c:v>
                </c:pt>
                <c:pt idx="312">
                  <c:v>23.400000000000773</c:v>
                </c:pt>
                <c:pt idx="313">
                  <c:v>23.475000000000776</c:v>
                </c:pt>
                <c:pt idx="314">
                  <c:v>23.550000000000779</c:v>
                </c:pt>
                <c:pt idx="315">
                  <c:v>23.625000000000782</c:v>
                </c:pt>
                <c:pt idx="316">
                  <c:v>23.700000000000784</c:v>
                </c:pt>
                <c:pt idx="317">
                  <c:v>23.775000000000787</c:v>
                </c:pt>
                <c:pt idx="318">
                  <c:v>23.85000000000079</c:v>
                </c:pt>
                <c:pt idx="319">
                  <c:v>23.925000000000793</c:v>
                </c:pt>
                <c:pt idx="320">
                  <c:v>24.000000000000796</c:v>
                </c:pt>
                <c:pt idx="321">
                  <c:v>24.075000000000799</c:v>
                </c:pt>
                <c:pt idx="322">
                  <c:v>24.150000000000801</c:v>
                </c:pt>
                <c:pt idx="323">
                  <c:v>24.225000000000804</c:v>
                </c:pt>
                <c:pt idx="324">
                  <c:v>24.300000000000807</c:v>
                </c:pt>
                <c:pt idx="325">
                  <c:v>24.37500000000081</c:v>
                </c:pt>
                <c:pt idx="326">
                  <c:v>24.450000000000813</c:v>
                </c:pt>
                <c:pt idx="327">
                  <c:v>24.525000000000816</c:v>
                </c:pt>
                <c:pt idx="328">
                  <c:v>24.600000000000819</c:v>
                </c:pt>
                <c:pt idx="329">
                  <c:v>24.675000000000821</c:v>
                </c:pt>
                <c:pt idx="330">
                  <c:v>24.750000000000824</c:v>
                </c:pt>
                <c:pt idx="331">
                  <c:v>24.825000000000827</c:v>
                </c:pt>
                <c:pt idx="332">
                  <c:v>24.90000000000083</c:v>
                </c:pt>
                <c:pt idx="333">
                  <c:v>24.975000000000833</c:v>
                </c:pt>
                <c:pt idx="334">
                  <c:v>25.050000000000836</c:v>
                </c:pt>
                <c:pt idx="335">
                  <c:v>25.125000000000838</c:v>
                </c:pt>
                <c:pt idx="336">
                  <c:v>25.200000000000841</c:v>
                </c:pt>
                <c:pt idx="337">
                  <c:v>25.275000000000844</c:v>
                </c:pt>
                <c:pt idx="338">
                  <c:v>25.350000000000847</c:v>
                </c:pt>
                <c:pt idx="339">
                  <c:v>25.42500000000085</c:v>
                </c:pt>
                <c:pt idx="340">
                  <c:v>25.500000000000853</c:v>
                </c:pt>
                <c:pt idx="341">
                  <c:v>25.575000000000855</c:v>
                </c:pt>
                <c:pt idx="342">
                  <c:v>25.650000000000858</c:v>
                </c:pt>
                <c:pt idx="343">
                  <c:v>25.725000000000861</c:v>
                </c:pt>
                <c:pt idx="344">
                  <c:v>25.800000000000864</c:v>
                </c:pt>
                <c:pt idx="345">
                  <c:v>25.875000000000867</c:v>
                </c:pt>
                <c:pt idx="346">
                  <c:v>25.95000000000087</c:v>
                </c:pt>
                <c:pt idx="347">
                  <c:v>26.025000000000873</c:v>
                </c:pt>
                <c:pt idx="348">
                  <c:v>26.100000000000875</c:v>
                </c:pt>
                <c:pt idx="349">
                  <c:v>26.175000000000878</c:v>
                </c:pt>
                <c:pt idx="350">
                  <c:v>26.250000000000881</c:v>
                </c:pt>
                <c:pt idx="351">
                  <c:v>26.325000000000884</c:v>
                </c:pt>
                <c:pt idx="352">
                  <c:v>26.400000000000887</c:v>
                </c:pt>
                <c:pt idx="353">
                  <c:v>26.47500000000089</c:v>
                </c:pt>
                <c:pt idx="354">
                  <c:v>26.550000000000892</c:v>
                </c:pt>
                <c:pt idx="355">
                  <c:v>26.625000000000895</c:v>
                </c:pt>
                <c:pt idx="356">
                  <c:v>26.700000000000898</c:v>
                </c:pt>
                <c:pt idx="357">
                  <c:v>26.775000000000901</c:v>
                </c:pt>
                <c:pt idx="358">
                  <c:v>26.850000000000904</c:v>
                </c:pt>
                <c:pt idx="359">
                  <c:v>26.925000000000907</c:v>
                </c:pt>
                <c:pt idx="360">
                  <c:v>27.000000000000909</c:v>
                </c:pt>
                <c:pt idx="361">
                  <c:v>27.075000000000912</c:v>
                </c:pt>
                <c:pt idx="362">
                  <c:v>27.150000000000915</c:v>
                </c:pt>
                <c:pt idx="363">
                  <c:v>27.225000000000918</c:v>
                </c:pt>
                <c:pt idx="364">
                  <c:v>27.300000000000921</c:v>
                </c:pt>
                <c:pt idx="365">
                  <c:v>27.375000000000924</c:v>
                </c:pt>
                <c:pt idx="366">
                  <c:v>27.450000000000927</c:v>
                </c:pt>
                <c:pt idx="367">
                  <c:v>27.525000000000929</c:v>
                </c:pt>
                <c:pt idx="368">
                  <c:v>27.600000000000932</c:v>
                </c:pt>
                <c:pt idx="369">
                  <c:v>27.675000000000935</c:v>
                </c:pt>
                <c:pt idx="370">
                  <c:v>27.750000000000938</c:v>
                </c:pt>
                <c:pt idx="371">
                  <c:v>27.825000000000941</c:v>
                </c:pt>
                <c:pt idx="372">
                  <c:v>27.900000000000944</c:v>
                </c:pt>
                <c:pt idx="373">
                  <c:v>27.975000000000946</c:v>
                </c:pt>
                <c:pt idx="374">
                  <c:v>28.050000000000949</c:v>
                </c:pt>
                <c:pt idx="375">
                  <c:v>28.125000000000952</c:v>
                </c:pt>
                <c:pt idx="376">
                  <c:v>28.200000000000955</c:v>
                </c:pt>
                <c:pt idx="377">
                  <c:v>28.275000000000958</c:v>
                </c:pt>
                <c:pt idx="378">
                  <c:v>28.350000000000961</c:v>
                </c:pt>
                <c:pt idx="379">
                  <c:v>28.425000000000963</c:v>
                </c:pt>
                <c:pt idx="380">
                  <c:v>28.500000000000966</c:v>
                </c:pt>
                <c:pt idx="381">
                  <c:v>28.575000000000969</c:v>
                </c:pt>
                <c:pt idx="382">
                  <c:v>28.650000000000972</c:v>
                </c:pt>
                <c:pt idx="383">
                  <c:v>28.725000000000975</c:v>
                </c:pt>
                <c:pt idx="384">
                  <c:v>28.800000000000978</c:v>
                </c:pt>
                <c:pt idx="385">
                  <c:v>28.875000000000981</c:v>
                </c:pt>
                <c:pt idx="386">
                  <c:v>28.950000000000983</c:v>
                </c:pt>
                <c:pt idx="387">
                  <c:v>29.025000000000986</c:v>
                </c:pt>
                <c:pt idx="388">
                  <c:v>29.100000000000989</c:v>
                </c:pt>
                <c:pt idx="389">
                  <c:v>29.175000000000992</c:v>
                </c:pt>
                <c:pt idx="390">
                  <c:v>29.250000000000995</c:v>
                </c:pt>
                <c:pt idx="391">
                  <c:v>29.325000000000998</c:v>
                </c:pt>
                <c:pt idx="392">
                  <c:v>29.400000000001</c:v>
                </c:pt>
                <c:pt idx="393">
                  <c:v>29.475000000001003</c:v>
                </c:pt>
                <c:pt idx="394">
                  <c:v>29.550000000001006</c:v>
                </c:pt>
                <c:pt idx="395">
                  <c:v>29.625000000001009</c:v>
                </c:pt>
                <c:pt idx="396">
                  <c:v>29.700000000001012</c:v>
                </c:pt>
                <c:pt idx="397">
                  <c:v>29.775000000001015</c:v>
                </c:pt>
                <c:pt idx="398">
                  <c:v>29.850000000001017</c:v>
                </c:pt>
                <c:pt idx="399">
                  <c:v>29.92500000000102</c:v>
                </c:pt>
                <c:pt idx="400">
                  <c:v>30.000000000001023</c:v>
                </c:pt>
              </c:numCache>
            </c:numRef>
          </c:xVal>
          <c:yVal>
            <c:numRef>
              <c:f>'Changing agonist concentration'!$AA$5:$AA$405</c:f>
              <c:numCache>
                <c:formatCode>0.00</c:formatCode>
                <c:ptCount val="401"/>
                <c:pt idx="0">
                  <c:v>0</c:v>
                </c:pt>
                <c:pt idx="1">
                  <c:v>39.223027474806884</c:v>
                </c:pt>
                <c:pt idx="2">
                  <c:v>75.783024427221122</c:v>
                </c:pt>
                <c:pt idx="3">
                  <c:v>109.82661509267693</c:v>
                </c:pt>
                <c:pt idx="4">
                  <c:v>141.49278942659396</c:v>
                </c:pt>
                <c:pt idx="5">
                  <c:v>170.91329365421629</c:v>
                </c:pt>
                <c:pt idx="6">
                  <c:v>198.21300095716435</c:v>
                </c:pt>
                <c:pt idx="7">
                  <c:v>223.51026330496211</c:v>
                </c:pt>
                <c:pt idx="8">
                  <c:v>246.9172453886577</c:v>
                </c:pt>
                <c:pt idx="9">
                  <c:v>268.54024156510258</c:v>
                </c:pt>
                <c:pt idx="10">
                  <c:v>288.4799766743659</c:v>
                </c:pt>
                <c:pt idx="11">
                  <c:v>306.83189154900731</c:v>
                </c:pt>
                <c:pt idx="12">
                  <c:v>323.68641399239993</c:v>
                </c:pt>
                <c:pt idx="13">
                  <c:v>339.12921596386809</c:v>
                </c:pt>
                <c:pt idx="14">
                  <c:v>353.24145767097656</c:v>
                </c:pt>
                <c:pt idx="15">
                  <c:v>366.10001923377774</c:v>
                </c:pt>
                <c:pt idx="16">
                  <c:v>377.77772055210238</c:v>
                </c:pt>
                <c:pt idx="17">
                  <c:v>388.34352997495478</c:v>
                </c:pt>
                <c:pt idx="18">
                  <c:v>397.86276234068464</c:v>
                </c:pt>
                <c:pt idx="19">
                  <c:v>406.3972669277581</c:v>
                </c:pt>
                <c:pt idx="20">
                  <c:v>414.00560582855923</c:v>
                </c:pt>
                <c:pt idx="21">
                  <c:v>420.74322323265625</c:v>
                </c:pt>
                <c:pt idx="22">
                  <c:v>426.66260608128499</c:v>
                </c:pt>
                <c:pt idx="23">
                  <c:v>431.81343653137594</c:v>
                </c:pt>
                <c:pt idx="24">
                  <c:v>436.24273664520803</c:v>
                </c:pt>
                <c:pt idx="25">
                  <c:v>439.99500570066147</c:v>
                </c:pt>
                <c:pt idx="26">
                  <c:v>443.11235049700201</c:v>
                </c:pt>
                <c:pt idx="27">
                  <c:v>445.63460901210033</c:v>
                </c:pt>
                <c:pt idx="28">
                  <c:v>447.59946774893371</c:v>
                </c:pt>
                <c:pt idx="29">
                  <c:v>449.04257309207242</c:v>
                </c:pt>
                <c:pt idx="30">
                  <c:v>449.99763697857583</c:v>
                </c:pt>
                <c:pt idx="31">
                  <c:v>450.4965371722796</c:v>
                </c:pt>
                <c:pt idx="32">
                  <c:v>450.56941241578522</c:v>
                </c:pt>
                <c:pt idx="33">
                  <c:v>450.24475272054525</c:v>
                </c:pt>
                <c:pt idx="34">
                  <c:v>449.54948504221818</c:v>
                </c:pt>
                <c:pt idx="35">
                  <c:v>448.50905457592694</c:v>
                </c:pt>
                <c:pt idx="36">
                  <c:v>447.14750189414161</c:v>
                </c:pt>
                <c:pt idx="37">
                  <c:v>445.48753613860612</c:v>
                </c:pt>
                <c:pt idx="38">
                  <c:v>443.55060446699429</c:v>
                </c:pt>
                <c:pt idx="39">
                  <c:v>441.35695794479619</c:v>
                </c:pt>
                <c:pt idx="40">
                  <c:v>438.92571406326522</c:v>
                </c:pt>
                <c:pt idx="41">
                  <c:v>436.27491605507521</c:v>
                </c:pt>
                <c:pt idx="42">
                  <c:v>433.42158917062454</c:v>
                </c:pt>
                <c:pt idx="43">
                  <c:v>430.38179406965253</c:v>
                </c:pt>
                <c:pt idx="44">
                  <c:v>427.17067747497958</c:v>
                </c:pt>
                <c:pt idx="45">
                  <c:v>423.80252022773033</c:v>
                </c:pt>
                <c:pt idx="46">
                  <c:v>420.29078287632217</c:v>
                </c:pt>
                <c:pt idx="47">
                  <c:v>416.64814892478535</c:v>
                </c:pt>
                <c:pt idx="48">
                  <c:v>412.88656585960473</c:v>
                </c:pt>
                <c:pt idx="49">
                  <c:v>409.0172840682207</c:v>
                </c:pt>
                <c:pt idx="50">
                  <c:v>405.0508937565794</c:v>
                </c:pt>
                <c:pt idx="51">
                  <c:v>400.99735996767453</c:v>
                </c:pt>
                <c:pt idx="52">
                  <c:v>396.86605579783497</c:v>
                </c:pt>
                <c:pt idx="53">
                  <c:v>392.6657939026104</c:v>
                </c:pt>
                <c:pt idx="54">
                  <c:v>388.40485637943118</c:v>
                </c:pt>
                <c:pt idx="55">
                  <c:v>384.09102310979756</c:v>
                </c:pt>
                <c:pt idx="56">
                  <c:v>379.73159863954476</c:v>
                </c:pt>
                <c:pt idx="57">
                  <c:v>375.33343767174193</c:v>
                </c:pt>
                <c:pt idx="58">
                  <c:v>370.90296924299616</c:v>
                </c:pt>
                <c:pt idx="59">
                  <c:v>366.44621965033213</c:v>
                </c:pt>
                <c:pt idx="60">
                  <c:v>361.96883419241192</c:v>
                </c:pt>
                <c:pt idx="61">
                  <c:v>357.47609778561264</c:v>
                </c:pt>
                <c:pt idx="62">
                  <c:v>352.97295451240683</c:v>
                </c:pt>
                <c:pt idx="63">
                  <c:v>348.46402615656984</c:v>
                </c:pt>
                <c:pt idx="64">
                  <c:v>343.9536297769701</c:v>
                </c:pt>
                <c:pt idx="65">
                  <c:v>339.44579436906218</c:v>
                </c:pt>
                <c:pt idx="66">
                  <c:v>334.94427666070834</c:v>
                </c:pt>
                <c:pt idx="67">
                  <c:v>330.4525760865846</c:v>
                </c:pt>
                <c:pt idx="68">
                  <c:v>325.97394898317384</c:v>
                </c:pt>
                <c:pt idx="69">
                  <c:v>321.51142204421575</c:v>
                </c:pt>
                <c:pt idx="70">
                  <c:v>317.06780507445416</c:v>
                </c:pt>
                <c:pt idx="71">
                  <c:v>312.64570307759601</c:v>
                </c:pt>
                <c:pt idx="72">
                  <c:v>308.24752771257329</c:v>
                </c:pt>
                <c:pt idx="73">
                  <c:v>303.87550815046239</c:v>
                </c:pt>
                <c:pt idx="74">
                  <c:v>299.53170136276725</c:v>
                </c:pt>
                <c:pt idx="75">
                  <c:v>295.21800187021415</c:v>
                </c:pt>
                <c:pt idx="76">
                  <c:v>290.93615097972139</c:v>
                </c:pt>
                <c:pt idx="77">
                  <c:v>286.68774553579675</c:v>
                </c:pt>
                <c:pt idx="78">
                  <c:v>282.47424621128073</c:v>
                </c:pt>
                <c:pt idx="79">
                  <c:v>278.29698536108594</c:v>
                </c:pt>
                <c:pt idx="80">
                  <c:v>274.15717446137887</c:v>
                </c:pt>
                <c:pt idx="81">
                  <c:v>270.05591115550317</c:v>
                </c:pt>
                <c:pt idx="82">
                  <c:v>265.99418592686413</c:v>
                </c:pt>
                <c:pt idx="83">
                  <c:v>261.97288841796126</c:v>
                </c:pt>
                <c:pt idx="84">
                  <c:v>257.99281341377571</c:v>
                </c:pt>
                <c:pt idx="85">
                  <c:v>254.05466650679898</c:v>
                </c:pt>
                <c:pt idx="86">
                  <c:v>250.1590694600998</c:v>
                </c:pt>
                <c:pt idx="87">
                  <c:v>246.30656528399408</c:v>
                </c:pt>
                <c:pt idx="88">
                  <c:v>242.49762304109188</c:v>
                </c:pt>
                <c:pt idx="89">
                  <c:v>238.73264239373646</c:v>
                </c:pt>
                <c:pt idx="90">
                  <c:v>235.01195790713811</c:v>
                </c:pt>
                <c:pt idx="91">
                  <c:v>231.33584312082917</c:v>
                </c:pt>
                <c:pt idx="92">
                  <c:v>227.70451440041737</c:v>
                </c:pt>
                <c:pt idx="93">
                  <c:v>224.11813458100781</c:v>
                </c:pt>
                <c:pt idx="94">
                  <c:v>220.57681641308065</c:v>
                </c:pt>
                <c:pt idx="95">
                  <c:v>217.08062582106152</c:v>
                </c:pt>
                <c:pt idx="96">
                  <c:v>213.62958498429987</c:v>
                </c:pt>
                <c:pt idx="97">
                  <c:v>210.223675249671</c:v>
                </c:pt>
                <c:pt idx="98">
                  <c:v>206.8628398845523</c:v>
                </c:pt>
                <c:pt idx="99">
                  <c:v>203.54698667846856</c:v>
                </c:pt>
                <c:pt idx="100">
                  <c:v>200.27599040128609</c:v>
                </c:pt>
                <c:pt idx="101">
                  <c:v>197.04969512542465</c:v>
                </c:pt>
                <c:pt idx="102">
                  <c:v>193.86791641918037</c:v>
                </c:pt>
                <c:pt idx="103">
                  <c:v>190.73044341788409</c:v>
                </c:pt>
                <c:pt idx="104">
                  <c:v>187.63704077928043</c:v>
                </c:pt>
                <c:pt idx="105">
                  <c:v>184.5874505291815</c:v>
                </c:pt>
                <c:pt idx="106">
                  <c:v>181.58139380314216</c:v>
                </c:pt>
                <c:pt idx="107">
                  <c:v>178.61857248960814</c:v>
                </c:pt>
                <c:pt idx="108">
                  <c:v>175.69867077970753</c:v>
                </c:pt>
                <c:pt idx="109">
                  <c:v>172.8213566285925</c:v>
                </c:pt>
                <c:pt idx="110">
                  <c:v>169.98628313298801</c:v>
                </c:pt>
                <c:pt idx="111">
                  <c:v>167.19308982935951</c:v>
                </c:pt>
                <c:pt idx="112">
                  <c:v>164.44140391689112</c:v>
                </c:pt>
                <c:pt idx="113">
                  <c:v>161.73084140924794</c:v>
                </c:pt>
                <c:pt idx="114">
                  <c:v>159.06100821889055</c:v>
                </c:pt>
                <c:pt idx="115">
                  <c:v>156.43150117751844</c:v>
                </c:pt>
                <c:pt idx="116">
                  <c:v>153.84190899603365</c:v>
                </c:pt>
                <c:pt idx="117">
                  <c:v>151.2918131672418</c:v>
                </c:pt>
                <c:pt idx="118">
                  <c:v>148.78078881434089</c:v>
                </c:pt>
                <c:pt idx="119">
                  <c:v>146.30840548809303</c:v>
                </c:pt>
                <c:pt idx="120">
                  <c:v>143.87422791542318</c:v>
                </c:pt>
                <c:pt idx="121">
                  <c:v>141.47781670204864</c:v>
                </c:pt>
                <c:pt idx="122">
                  <c:v>139.11872899160667</c:v>
                </c:pt>
                <c:pt idx="123">
                  <c:v>136.79651908362334</c:v>
                </c:pt>
                <c:pt idx="124">
                  <c:v>134.5107390125421</c:v>
                </c:pt>
                <c:pt idx="125">
                  <c:v>132.26093908991831</c:v>
                </c:pt>
                <c:pt idx="126">
                  <c:v>130.04666841177502</c:v>
                </c:pt>
                <c:pt idx="127">
                  <c:v>127.86747533301465</c:v>
                </c:pt>
                <c:pt idx="128">
                  <c:v>125.72290791067856</c:v>
                </c:pt>
                <c:pt idx="129">
                  <c:v>123.61251431775835</c:v>
                </c:pt>
                <c:pt idx="130">
                  <c:v>121.53584322917139</c:v>
                </c:pt>
                <c:pt idx="131">
                  <c:v>119.49244418142887</c:v>
                </c:pt>
                <c:pt idx="132">
                  <c:v>117.48186790744785</c:v>
                </c:pt>
                <c:pt idx="133">
                  <c:v>115.50366664787985</c:v>
                </c:pt>
                <c:pt idx="134">
                  <c:v>113.55739444025953</c:v>
                </c:pt>
                <c:pt idx="135">
                  <c:v>111.64260738720793</c:v>
                </c:pt>
                <c:pt idx="136">
                  <c:v>109.75886390486035</c:v>
                </c:pt>
                <c:pt idx="137">
                  <c:v>107.9057249526272</c:v>
                </c:pt>
                <c:pt idx="138">
                  <c:v>106.08275424533997</c:v>
                </c:pt>
                <c:pt idx="139">
                  <c:v>104.28951844877646</c:v>
                </c:pt>
                <c:pt idx="140">
                  <c:v>102.52558735951034</c:v>
                </c:pt>
                <c:pt idx="141">
                  <c:v>100.79053406997799</c:v>
                </c:pt>
                <c:pt idx="142">
                  <c:v>99.083935119609933</c:v>
                </c:pt>
                <c:pt idx="143">
                  <c:v>97.405370632829076</c:v>
                </c:pt>
                <c:pt idx="144">
                  <c:v>95.754424444675649</c:v>
                </c:pt>
                <c:pt idx="145">
                  <c:v>94.130684214778739</c:v>
                </c:pt>
                <c:pt idx="146">
                  <c:v>92.533741530356323</c:v>
                </c:pt>
                <c:pt idx="147">
                  <c:v>90.963191998888931</c:v>
                </c:pt>
                <c:pt idx="148">
                  <c:v>89.418635331078789</c:v>
                </c:pt>
                <c:pt idx="149">
                  <c:v>87.899675414672828</c:v>
                </c:pt>
                <c:pt idx="150">
                  <c:v>86.405920379697989</c:v>
                </c:pt>
                <c:pt idx="151">
                  <c:v>84.936982655626949</c:v>
                </c:pt>
                <c:pt idx="152">
                  <c:v>83.492479020966059</c:v>
                </c:pt>
                <c:pt idx="153">
                  <c:v>82.072030645729285</c:v>
                </c:pt>
                <c:pt idx="154">
                  <c:v>80.675263127238878</c:v>
                </c:pt>
                <c:pt idx="155">
                  <c:v>79.301806519668162</c:v>
                </c:pt>
                <c:pt idx="156">
                  <c:v>77.951295357720241</c:v>
                </c:pt>
                <c:pt idx="157">
                  <c:v>76.623368674815353</c:v>
                </c:pt>
                <c:pt idx="158">
                  <c:v>75.317670016138607</c:v>
                </c:pt>
                <c:pt idx="159">
                  <c:v>74.033847446881396</c:v>
                </c:pt>
                <c:pt idx="160">
                  <c:v>72.771553555991829</c:v>
                </c:pt>
                <c:pt idx="161">
                  <c:v>71.530445455731055</c:v>
                </c:pt>
                <c:pt idx="162">
                  <c:v>70.310184777317787</c:v>
                </c:pt>
                <c:pt idx="163">
                  <c:v>69.110437662926685</c:v>
                </c:pt>
                <c:pt idx="164">
                  <c:v>67.930874754291636</c:v>
                </c:pt>
                <c:pt idx="165">
                  <c:v>66.771171178152088</c:v>
                </c:pt>
                <c:pt idx="166">
                  <c:v>65.63100652876625</c:v>
                </c:pt>
                <c:pt idx="167">
                  <c:v>64.51006484770285</c:v>
                </c:pt>
                <c:pt idx="168">
                  <c:v>63.408034601111801</c:v>
                </c:pt>
                <c:pt idx="169">
                  <c:v>62.324608654662669</c:v>
                </c:pt>
                <c:pt idx="170">
                  <c:v>61.259484246328547</c:v>
                </c:pt>
                <c:pt idx="171">
                  <c:v>60.212362957183956</c:v>
                </c:pt>
                <c:pt idx="172">
                  <c:v>59.18295068037505</c:v>
                </c:pt>
                <c:pt idx="173">
                  <c:v>58.170957588411788</c:v>
                </c:pt>
                <c:pt idx="174">
                  <c:v>57.176098098923056</c:v>
                </c:pt>
                <c:pt idx="175">
                  <c:v>56.198090839007641</c:v>
                </c:pt>
                <c:pt idx="176">
                  <c:v>55.236658608305824</c:v>
                </c:pt>
                <c:pt idx="177">
                  <c:v>54.291528340910247</c:v>
                </c:pt>
                <c:pt idx="178">
                  <c:v>53.362431066226506</c:v>
                </c:pt>
                <c:pt idx="179">
                  <c:v>52.449101868887915</c:v>
                </c:pt>
                <c:pt idx="180">
                  <c:v>51.551279847823253</c:v>
                </c:pt>
                <c:pt idx="181">
                  <c:v>50.668708074569516</c:v>
                </c:pt>
                <c:pt idx="182">
                  <c:v>49.801133550916624</c:v>
                </c:pt>
                <c:pt idx="183">
                  <c:v>48.948307165966099</c:v>
                </c:pt>
                <c:pt idx="184">
                  <c:v>48.1099836526801</c:v>
                </c:pt>
                <c:pt idx="185">
                  <c:v>47.285921543992814</c:v>
                </c:pt>
                <c:pt idx="186">
                  <c:v>46.475883128552056</c:v>
                </c:pt>
                <c:pt idx="187">
                  <c:v>45.679634406154094</c:v>
                </c:pt>
                <c:pt idx="188">
                  <c:v>44.896945042931506</c:v>
                </c:pt>
                <c:pt idx="189">
                  <c:v>44.127588326349318</c:v>
                </c:pt>
                <c:pt idx="190">
                  <c:v>43.371341120061622</c:v>
                </c:pt>
                <c:pt idx="191">
                  <c:v>42.627983818677187</c:v>
                </c:pt>
                <c:pt idx="192">
                  <c:v>41.897300302480161</c:v>
                </c:pt>
                <c:pt idx="193">
                  <c:v>41.179077892147575</c:v>
                </c:pt>
                <c:pt idx="194">
                  <c:v>40.473107303503767</c:v>
                </c:pt>
                <c:pt idx="195">
                  <c:v>39.779182602348612</c:v>
                </c:pt>
                <c:pt idx="196">
                  <c:v>39.097101159394107</c:v>
                </c:pt>
                <c:pt idx="197">
                  <c:v>38.426663605340799</c:v>
                </c:pt>
                <c:pt idx="198">
                  <c:v>37.767673786124547</c:v>
                </c:pt>
                <c:pt idx="199">
                  <c:v>37.119938718360686</c:v>
                </c:pt>
                <c:pt idx="200">
                  <c:v>36.483268545011427</c:v>
                </c:pt>
                <c:pt idx="201">
                  <c:v>35.857476491300005</c:v>
                </c:pt>
                <c:pt idx="202">
                  <c:v>35.242378820893691</c:v>
                </c:pt>
                <c:pt idx="203">
                  <c:v>34.637794792375551</c:v>
                </c:pt>
                <c:pt idx="204">
                  <c:v>34.043546616023775</c:v>
                </c:pt>
                <c:pt idx="205">
                  <c:v>33.459459410915436</c:v>
                </c:pt>
                <c:pt idx="206">
                  <c:v>32.885361162370494</c:v>
                </c:pt>
                <c:pt idx="207">
                  <c:v>32.32108267975017</c:v>
                </c:pt>
                <c:pt idx="208">
                  <c:v>31.766457554622757</c:v>
                </c:pt>
                <c:pt idx="209">
                  <c:v>31.221322119308844</c:v>
                </c:pt>
                <c:pt idx="210">
                  <c:v>30.685515405816425</c:v>
                </c:pt>
                <c:pt idx="211">
                  <c:v>30.15887910517564</c:v>
                </c:pt>
                <c:pt idx="212">
                  <c:v>29.641257527181885</c:v>
                </c:pt>
                <c:pt idx="213">
                  <c:v>29.132497560554892</c:v>
                </c:pt>
                <c:pt idx="214">
                  <c:v>28.632448633520635</c:v>
                </c:pt>
                <c:pt idx="215">
                  <c:v>28.140962674822116</c:v>
                </c:pt>
                <c:pt idx="216">
                  <c:v>27.657894075164329</c:v>
                </c:pt>
                <c:pt idx="217">
                  <c:v>27.183099649097631</c:v>
                </c:pt>
                <c:pt idx="218">
                  <c:v>26.716438597343675</c:v>
                </c:pt>
                <c:pt idx="219">
                  <c:v>26.257772469566948</c:v>
                </c:pt>
                <c:pt idx="220">
                  <c:v>25.806965127594367</c:v>
                </c:pt>
                <c:pt idx="221">
                  <c:v>25.363882709085185</c:v>
                </c:pt>
                <c:pt idx="222">
                  <c:v>24.928393591652469</c:v>
                </c:pt>
                <c:pt idx="223">
                  <c:v>24.500368357437392</c:v>
                </c:pt>
                <c:pt idx="224">
                  <c:v>24.079679758136535</c:v>
                </c:pt>
                <c:pt idx="225">
                  <c:v>23.666202680482684</c:v>
                </c:pt>
                <c:pt idx="226">
                  <c:v>23.259814112178439</c:v>
                </c:pt>
                <c:pt idx="227">
                  <c:v>22.860393108282384</c:v>
                </c:pt>
                <c:pt idx="228">
                  <c:v>22.467820758046308</c:v>
                </c:pt>
                <c:pt idx="229">
                  <c:v>22.081980152202568</c:v>
                </c:pt>
                <c:pt idx="230">
                  <c:v>21.702756350699744</c:v>
                </c:pt>
                <c:pt idx="231">
                  <c:v>21.330036350884555</c:v>
                </c:pt>
                <c:pt idx="232">
                  <c:v>20.963709056128067</c:v>
                </c:pt>
                <c:pt idx="233">
                  <c:v>20.603665244893648</c:v>
                </c:pt>
                <c:pt idx="234">
                  <c:v>20.249797540243993</c:v>
                </c:pt>
                <c:pt idx="235">
                  <c:v>19.902000379784429</c:v>
                </c:pt>
                <c:pt idx="236">
                  <c:v>19.560169986039401</c:v>
                </c:pt>
                <c:pt idx="237">
                  <c:v>19.224204337258939</c:v>
                </c:pt>
                <c:pt idx="238">
                  <c:v>18.894003138651787</c:v>
                </c:pt>
                <c:pt idx="239">
                  <c:v>18.5694677940415</c:v>
                </c:pt>
                <c:pt idx="240">
                  <c:v>18.25050137794215</c:v>
                </c:pt>
                <c:pt idx="241">
                  <c:v>17.93700860804946</c:v>
                </c:pt>
                <c:pt idx="242">
                  <c:v>17.628895818143878</c:v>
                </c:pt>
                <c:pt idx="243">
                  <c:v>17.326070931401347</c:v>
                </c:pt>
                <c:pt idx="244">
                  <c:v>17.028443434107828</c:v>
                </c:pt>
                <c:pt idx="245">
                  <c:v>16.735924349773306</c:v>
                </c:pt>
                <c:pt idx="246">
                  <c:v>16.448426213641277</c:v>
                </c:pt>
                <c:pt idx="247">
                  <c:v>16.165863047589063</c:v>
                </c:pt>
                <c:pt idx="248">
                  <c:v>15.888150335415107</c:v>
                </c:pt>
                <c:pt idx="249">
                  <c:v>15.61520499850838</c:v>
                </c:pt>
                <c:pt idx="250">
                  <c:v>15.346945371895844</c:v>
                </c:pt>
                <c:pt idx="251">
                  <c:v>15.083291180663279</c:v>
                </c:pt>
                <c:pt idx="252">
                  <c:v>14.824163516745148</c:v>
                </c:pt>
                <c:pt idx="253">
                  <c:v>14.569484816078894</c:v>
                </c:pt>
                <c:pt idx="254">
                  <c:v>14.319178836119217</c:v>
                </c:pt>
                <c:pt idx="255">
                  <c:v>14.073170633707759</c:v>
                </c:pt>
                <c:pt idx="256">
                  <c:v>13.831386543293652</c:v>
                </c:pt>
                <c:pt idx="257">
                  <c:v>13.593754155500486</c:v>
                </c:pt>
                <c:pt idx="258">
                  <c:v>13.360202296034981</c:v>
                </c:pt>
                <c:pt idx="259">
                  <c:v>13.130661004933065</c:v>
                </c:pt>
                <c:pt idx="260">
                  <c:v>12.905061516138611</c:v>
                </c:pt>
                <c:pt idx="261">
                  <c:v>12.683336237410495</c:v>
                </c:pt>
                <c:pt idx="262">
                  <c:v>12.465418730553417</c:v>
                </c:pt>
                <c:pt idx="263">
                  <c:v>12.251243691967973</c:v>
                </c:pt>
                <c:pt idx="264">
                  <c:v>12.040746933515623</c:v>
                </c:pt>
                <c:pt idx="265">
                  <c:v>11.833865363694038</c:v>
                </c:pt>
                <c:pt idx="266">
                  <c:v>11.630536969118495</c:v>
                </c:pt>
                <c:pt idx="267">
                  <c:v>11.430700796304901</c:v>
                </c:pt>
                <c:pt idx="268">
                  <c:v>11.234296933750109</c:v>
                </c:pt>
                <c:pt idx="269">
                  <c:v>11.041266494305269</c:v>
                </c:pt>
                <c:pt idx="270">
                  <c:v>10.851551597837828</c:v>
                </c:pt>
                <c:pt idx="271">
                  <c:v>10.665095354178087</c:v>
                </c:pt>
                <c:pt idx="272">
                  <c:v>10.481841846345953</c:v>
                </c:pt>
                <c:pt idx="273">
                  <c:v>10.301736114053847</c:v>
                </c:pt>
                <c:pt idx="274">
                  <c:v>10.124724137481582</c:v>
                </c:pt>
                <c:pt idx="275">
                  <c:v>9.9507528213190692</c:v>
                </c:pt>
                <c:pt idx="276">
                  <c:v>9.7797699790729311</c:v>
                </c:pt>
                <c:pt idx="277">
                  <c:v>9.6117243176329108</c:v>
                </c:pt>
                <c:pt idx="278">
                  <c:v>9.4465654220941513</c:v>
                </c:pt>
                <c:pt idx="279">
                  <c:v>9.2842437408313927</c:v>
                </c:pt>
                <c:pt idx="280">
                  <c:v>9.1247105708213159</c:v>
                </c:pt>
                <c:pt idx="281">
                  <c:v>8.9679180432089804</c:v>
                </c:pt>
                <c:pt idx="282">
                  <c:v>8.8138191091148332</c:v>
                </c:pt>
                <c:pt idx="283">
                  <c:v>8.662367525678313</c:v>
                </c:pt>
                <c:pt idx="284">
                  <c:v>8.5135178423345046</c:v>
                </c:pt>
                <c:pt idx="285">
                  <c:v>8.3672253873200955</c:v>
                </c:pt>
                <c:pt idx="286">
                  <c:v>8.2234462544050704</c:v>
                </c:pt>
                <c:pt idx="287">
                  <c:v>8.0821372898465427</c:v>
                </c:pt>
                <c:pt idx="288">
                  <c:v>7.9432560795612286</c:v>
                </c:pt>
                <c:pt idx="289">
                  <c:v>7.8067609365131236</c:v>
                </c:pt>
                <c:pt idx="290">
                  <c:v>7.6726108883128363</c:v>
                </c:pt>
                <c:pt idx="291">
                  <c:v>7.5407656650253241</c:v>
                </c:pt>
                <c:pt idx="292">
                  <c:v>7.4111856871826269</c:v>
                </c:pt>
                <c:pt idx="293">
                  <c:v>7.2838320539982861</c:v>
                </c:pt>
                <c:pt idx="294">
                  <c:v>7.1586665317802689</c:v>
                </c:pt>
                <c:pt idx="295">
                  <c:v>7.0356515425391262</c:v>
                </c:pt>
                <c:pt idx="296">
                  <c:v>6.9147501527882618</c:v>
                </c:pt>
                <c:pt idx="297">
                  <c:v>6.7959260625331934</c:v>
                </c:pt>
                <c:pt idx="298">
                  <c:v>6.6791435944467148</c:v>
                </c:pt>
                <c:pt idx="299">
                  <c:v>6.5643676832269522</c:v>
                </c:pt>
                <c:pt idx="300">
                  <c:v>6.4515638651353218</c:v>
                </c:pt>
                <c:pt idx="301">
                  <c:v>6.3406982677114723</c:v>
                </c:pt>
                <c:pt idx="302">
                  <c:v>6.2317375996622548</c:v>
                </c:pt>
                <c:pt idx="303">
                  <c:v>6.1246491409219308</c:v>
                </c:pt>
                <c:pt idx="304">
                  <c:v>6.0194007328807837</c:v>
                </c:pt>
                <c:pt idx="305">
                  <c:v>5.9159607687793274</c:v>
                </c:pt>
                <c:pt idx="306">
                  <c:v>5.8142981842654331</c:v>
                </c:pt>
                <c:pt idx="307">
                  <c:v>5.7143824481116647</c:v>
                </c:pt>
                <c:pt idx="308">
                  <c:v>5.6161835530901625</c:v>
                </c:pt>
                <c:pt idx="309">
                  <c:v>5.5196720070024892</c:v>
                </c:pt>
                <c:pt idx="310">
                  <c:v>5.4248188238618571</c:v>
                </c:pt>
                <c:pt idx="311">
                  <c:v>5.3315955152251968</c:v>
                </c:pt>
                <c:pt idx="312">
                  <c:v>5.239974081672611</c:v>
                </c:pt>
                <c:pt idx="313">
                  <c:v>5.1499270044317287</c:v>
                </c:pt>
                <c:pt idx="314">
                  <c:v>5.0614272371445637</c:v>
                </c:pt>
                <c:pt idx="315">
                  <c:v>4.9744481977744845</c:v>
                </c:pt>
                <c:pt idx="316">
                  <c:v>4.8889637606509888</c:v>
                </c:pt>
                <c:pt idx="317">
                  <c:v>4.8049482486499437</c:v>
                </c:pt>
                <c:pt idx="318">
                  <c:v>4.7223764255070559</c:v>
                </c:pt>
                <c:pt idx="319">
                  <c:v>4.6412234882623107</c:v>
                </c:pt>
                <c:pt idx="320">
                  <c:v>4.5614650598332327</c:v>
                </c:pt>
                <c:pt idx="321">
                  <c:v>4.4830771817147363</c:v>
                </c:pt>
                <c:pt idx="322">
                  <c:v>4.4060363068035189</c:v>
                </c:pt>
                <c:pt idx="323">
                  <c:v>4.3303192923448481</c:v>
                </c:pt>
                <c:pt idx="324">
                  <c:v>4.2559033929997145</c:v>
                </c:pt>
                <c:pt idx="325">
                  <c:v>4.1827662540303194</c:v>
                </c:pt>
                <c:pt idx="326">
                  <c:v>4.1108859046018873</c:v>
                </c:pt>
                <c:pt idx="327">
                  <c:v>4.0402407511988709</c:v>
                </c:pt>
                <c:pt idx="328">
                  <c:v>3.9708095711536022</c:v>
                </c:pt>
                <c:pt idx="329">
                  <c:v>3.9025715062854922</c:v>
                </c:pt>
                <c:pt idx="330">
                  <c:v>3.8355060566489243</c:v>
                </c:pt>
                <c:pt idx="331">
                  <c:v>3.7695930743879895</c:v>
                </c:pt>
                <c:pt idx="332">
                  <c:v>3.7048127576962817</c:v>
                </c:pt>
                <c:pt idx="333">
                  <c:v>3.6411456448799422</c:v>
                </c:pt>
                <c:pt idx="334">
                  <c:v>3.5785726085222311</c:v>
                </c:pt>
                <c:pt idx="335">
                  <c:v>3.5170748497479107</c:v>
                </c:pt>
                <c:pt idx="336">
                  <c:v>3.4566338925857187</c:v>
                </c:pt>
                <c:pt idx="337">
                  <c:v>3.3972315784273119</c:v>
                </c:pt>
                <c:pt idx="338">
                  <c:v>3.3388500605810014</c:v>
                </c:pt>
                <c:pt idx="339">
                  <c:v>3.2814717989187105</c:v>
                </c:pt>
                <c:pt idx="340">
                  <c:v>3.2250795546145388</c:v>
                </c:pt>
                <c:pt idx="341">
                  <c:v>3.1696563849733983</c:v>
                </c:pt>
                <c:pt idx="342">
                  <c:v>3.1151856383481982</c:v>
                </c:pt>
                <c:pt idx="343">
                  <c:v>3.0616509491440311</c:v>
                </c:pt>
                <c:pt idx="344">
                  <c:v>3.009036232907953</c:v>
                </c:pt>
                <c:pt idx="345">
                  <c:v>2.9573256815028204</c:v>
                </c:pt>
                <c:pt idx="346">
                  <c:v>2.9065037583638214</c:v>
                </c:pt>
                <c:pt idx="347">
                  <c:v>2.8565551938362543</c:v>
                </c:pt>
                <c:pt idx="348">
                  <c:v>2.8074649805931879</c:v>
                </c:pt>
                <c:pt idx="349">
                  <c:v>2.7592183691316312</c:v>
                </c:pt>
                <c:pt idx="350">
                  <c:v>2.7118008633458937</c:v>
                </c:pt>
                <c:pt idx="351">
                  <c:v>2.6651982161767922</c:v>
                </c:pt>
                <c:pt idx="352">
                  <c:v>2.61939642533545</c:v>
                </c:pt>
                <c:pt idx="353">
                  <c:v>2.5743817291003683</c:v>
                </c:pt>
                <c:pt idx="354">
                  <c:v>2.530140602186572</c:v>
                </c:pt>
                <c:pt idx="355">
                  <c:v>2.4866597516855617</c:v>
                </c:pt>
                <c:pt idx="356">
                  <c:v>2.4439261130748782</c:v>
                </c:pt>
                <c:pt idx="357">
                  <c:v>2.4019268462960941</c:v>
                </c:pt>
                <c:pt idx="358">
                  <c:v>2.3606493319000537</c:v>
                </c:pt>
                <c:pt idx="359">
                  <c:v>2.3200811672582327</c:v>
                </c:pt>
                <c:pt idx="360">
                  <c:v>2.2802101628390581</c:v>
                </c:pt>
                <c:pt idx="361">
                  <c:v>2.2410243385481117</c:v>
                </c:pt>
                <c:pt idx="362">
                  <c:v>2.2025119201311036</c:v>
                </c:pt>
                <c:pt idx="363">
                  <c:v>2.1646613356385456</c:v>
                </c:pt>
                <c:pt idx="364">
                  <c:v>2.1274612119510787</c:v>
                </c:pt>
                <c:pt idx="365">
                  <c:v>2.0909003713644161</c:v>
                </c:pt>
                <c:pt idx="366">
                  <c:v>2.0549678282328658</c:v>
                </c:pt>
                <c:pt idx="367">
                  <c:v>2.0196527856704569</c:v>
                </c:pt>
                <c:pt idx="368">
                  <c:v>1.9849446323086719</c:v>
                </c:pt>
                <c:pt idx="369">
                  <c:v>1.9508329391098003</c:v>
                </c:pt>
                <c:pt idx="370">
                  <c:v>1.9173074562349981</c:v>
                </c:pt>
                <c:pt idx="371">
                  <c:v>1.8843581099660829</c:v>
                </c:pt>
                <c:pt idx="372">
                  <c:v>1.8519749996801644</c:v>
                </c:pt>
                <c:pt idx="373">
                  <c:v>1.8201483948761978</c:v>
                </c:pt>
                <c:pt idx="374">
                  <c:v>1.7888687322525714</c:v>
                </c:pt>
                <c:pt idx="375">
                  <c:v>1.7581266128348649</c:v>
                </c:pt>
                <c:pt idx="376">
                  <c:v>1.7279127991529013</c:v>
                </c:pt>
                <c:pt idx="377">
                  <c:v>1.6982182124662628</c:v>
                </c:pt>
                <c:pt idx="378">
                  <c:v>1.6690339300374328</c:v>
                </c:pt>
                <c:pt idx="379">
                  <c:v>1.6403511824517583</c:v>
                </c:pt>
                <c:pt idx="380">
                  <c:v>1.6121613509834092</c:v>
                </c:pt>
                <c:pt idx="381">
                  <c:v>1.5844559650065766</c:v>
                </c:pt>
                <c:pt idx="382">
                  <c:v>1.557226699451107</c:v>
                </c:pt>
                <c:pt idx="383">
                  <c:v>1.5304653723018269</c:v>
                </c:pt>
                <c:pt idx="384">
                  <c:v>1.5041639421408051</c:v>
                </c:pt>
                <c:pt idx="385">
                  <c:v>1.4783145057318137</c:v>
                </c:pt>
                <c:pt idx="386">
                  <c:v>1.4529092956462688</c:v>
                </c:pt>
                <c:pt idx="387">
                  <c:v>1.4279406779299404</c:v>
                </c:pt>
                <c:pt idx="388">
                  <c:v>1.4034011498097232</c:v>
                </c:pt>
                <c:pt idx="389">
                  <c:v>1.3792833374397939</c:v>
                </c:pt>
                <c:pt idx="390">
                  <c:v>1.3555799936864734</c:v>
                </c:pt>
                <c:pt idx="391">
                  <c:v>1.3322839959511261</c:v>
                </c:pt>
                <c:pt idx="392">
                  <c:v>1.3093883440304579</c:v>
                </c:pt>
                <c:pt idx="393">
                  <c:v>1.2868861580135511</c:v>
                </c:pt>
                <c:pt idx="394">
                  <c:v>1.2647706762150226</c:v>
                </c:pt>
                <c:pt idx="395">
                  <c:v>1.2430352531436797</c:v>
                </c:pt>
                <c:pt idx="396">
                  <c:v>1.2216733575060688</c:v>
                </c:pt>
                <c:pt idx="397">
                  <c:v>1.200678570244303</c:v>
                </c:pt>
                <c:pt idx="398">
                  <c:v>1.1800445826076067</c:v>
                </c:pt>
                <c:pt idx="399">
                  <c:v>1.1597651942569756</c:v>
                </c:pt>
                <c:pt idx="400">
                  <c:v>1.1398343114023906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2BFE-44B4-B731-260CB3179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9425568"/>
        <c:axId val="729424912"/>
      </c:scatterChart>
      <c:valAx>
        <c:axId val="547541120"/>
        <c:scaling>
          <c:orientation val="minMax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Time</a:t>
                </a:r>
              </a:p>
            </c:rich>
          </c:tx>
          <c:layout>
            <c:manualLayout>
              <c:xMode val="edge"/>
              <c:yMode val="edge"/>
              <c:x val="0.45831824146981626"/>
              <c:y val="0.70954675232902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7548992"/>
        <c:crosses val="autoZero"/>
        <c:crossBetween val="midCat"/>
      </c:valAx>
      <c:valAx>
        <c:axId val="547548992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Drug</a:t>
                </a:r>
                <a:r>
                  <a:rPr lang="en-US" sz="1200" baseline="0"/>
                  <a:t>-target occupancy (%)</a:t>
                </a:r>
                <a:endParaRPr lang="en-US" sz="1200"/>
              </a:p>
            </c:rich>
          </c:tx>
          <c:layout>
            <c:manualLayout>
              <c:xMode val="edge"/>
              <c:yMode val="edge"/>
              <c:x val="2.2222222222222223E-2"/>
              <c:y val="0.106433075679187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7541120"/>
        <c:crosses val="autoZero"/>
        <c:crossBetween val="midCat"/>
        <c:majorUnit val="20"/>
      </c:valAx>
      <c:valAx>
        <c:axId val="729424912"/>
        <c:scaling>
          <c:orientation val="minMax"/>
          <c:min val="0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A5A5A5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solidFill>
                      <a:srgbClr val="A5A5A5"/>
                    </a:solidFill>
                  </a:rPr>
                  <a:t>Endogenous</a:t>
                </a:r>
                <a:r>
                  <a:rPr lang="en-US" sz="1200" b="1" baseline="0">
                    <a:solidFill>
                      <a:srgbClr val="A5A5A5"/>
                    </a:solidFill>
                  </a:rPr>
                  <a:t> ligand conc. (nM)</a:t>
                </a:r>
                <a:endParaRPr lang="en-US" sz="1200" b="1">
                  <a:solidFill>
                    <a:srgbClr val="A5A5A5"/>
                  </a:solidFill>
                </a:endParaRPr>
              </a:p>
            </c:rich>
          </c:tx>
          <c:layout>
            <c:manualLayout>
              <c:xMode val="edge"/>
              <c:yMode val="edge"/>
              <c:x val="0.93708333333333338"/>
              <c:y val="7.798967551545950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A5A5A5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A5A5A5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425568"/>
        <c:crosses val="max"/>
        <c:crossBetween val="midCat"/>
      </c:valAx>
      <c:valAx>
        <c:axId val="729425568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7294249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80808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68147419072616"/>
          <c:y val="3.7563776270690831E-2"/>
          <c:w val="0.70824321959755032"/>
          <c:h val="0.59044630039303969"/>
        </c:manualLayout>
      </c:layout>
      <c:scatterChart>
        <c:scatterStyle val="smoothMarker"/>
        <c:varyColors val="0"/>
        <c:ser>
          <c:idx val="1"/>
          <c:order val="0"/>
          <c:tx>
            <c:v>Occupancy by endogenous ligand</c:v>
          </c:tx>
          <c:spPr>
            <a:ln w="25400" cap="rnd">
              <a:solidFill>
                <a:srgbClr val="CD62F0"/>
              </a:solidFill>
              <a:round/>
            </a:ln>
            <a:effectLst/>
          </c:spPr>
          <c:marker>
            <c:symbol val="none"/>
          </c:marker>
          <c:xVal>
            <c:numRef>
              <c:f>'Changing agonist concentration'!$Z$5:$Z$405</c:f>
              <c:numCache>
                <c:formatCode>0.00</c:formatCode>
                <c:ptCount val="401"/>
                <c:pt idx="0">
                  <c:v>0</c:v>
                </c:pt>
                <c:pt idx="1">
                  <c:v>7.5000000000000025E-2</c:v>
                </c:pt>
                <c:pt idx="2">
                  <c:v>0.15000000000000008</c:v>
                </c:pt>
                <c:pt idx="3">
                  <c:v>0.22500000000000014</c:v>
                </c:pt>
                <c:pt idx="4">
                  <c:v>0.30000000000000021</c:v>
                </c:pt>
                <c:pt idx="5">
                  <c:v>0.37500000000000028</c:v>
                </c:pt>
                <c:pt idx="6">
                  <c:v>0.45000000000000034</c:v>
                </c:pt>
                <c:pt idx="7">
                  <c:v>0.52500000000000036</c:v>
                </c:pt>
                <c:pt idx="8">
                  <c:v>0.60000000000000042</c:v>
                </c:pt>
                <c:pt idx="9">
                  <c:v>0.67500000000000049</c:v>
                </c:pt>
                <c:pt idx="10">
                  <c:v>0.75000000000000056</c:v>
                </c:pt>
                <c:pt idx="11">
                  <c:v>0.82500000000000062</c:v>
                </c:pt>
                <c:pt idx="12">
                  <c:v>0.90000000000000069</c:v>
                </c:pt>
                <c:pt idx="13">
                  <c:v>0.97500000000000075</c:v>
                </c:pt>
                <c:pt idx="14">
                  <c:v>1.0499999999999989</c:v>
                </c:pt>
                <c:pt idx="15">
                  <c:v>1.1249999999999962</c:v>
                </c:pt>
                <c:pt idx="16">
                  <c:v>1.1999999999999935</c:v>
                </c:pt>
                <c:pt idx="17">
                  <c:v>1.2749999999999908</c:v>
                </c:pt>
                <c:pt idx="18">
                  <c:v>1.3499999999999881</c:v>
                </c:pt>
                <c:pt idx="19">
                  <c:v>1.4249999999999854</c:v>
                </c:pt>
                <c:pt idx="20">
                  <c:v>1.4999999999999827</c:v>
                </c:pt>
                <c:pt idx="21">
                  <c:v>1.57499999999998</c:v>
                </c:pt>
                <c:pt idx="22">
                  <c:v>1.6499999999999773</c:v>
                </c:pt>
                <c:pt idx="23">
                  <c:v>1.7249999999999746</c:v>
                </c:pt>
                <c:pt idx="24">
                  <c:v>1.7999999999999718</c:v>
                </c:pt>
                <c:pt idx="25">
                  <c:v>1.8749999999999691</c:v>
                </c:pt>
                <c:pt idx="26">
                  <c:v>1.9499999999999664</c:v>
                </c:pt>
                <c:pt idx="27">
                  <c:v>2.0249999999999657</c:v>
                </c:pt>
                <c:pt idx="28">
                  <c:v>2.0999999999999686</c:v>
                </c:pt>
                <c:pt idx="29">
                  <c:v>2.1749999999999714</c:v>
                </c:pt>
                <c:pt idx="30">
                  <c:v>2.2499999999999742</c:v>
                </c:pt>
                <c:pt idx="31">
                  <c:v>2.3249999999999771</c:v>
                </c:pt>
                <c:pt idx="32">
                  <c:v>2.3999999999999799</c:v>
                </c:pt>
                <c:pt idx="33">
                  <c:v>2.4749999999999828</c:v>
                </c:pt>
                <c:pt idx="34">
                  <c:v>2.5499999999999856</c:v>
                </c:pt>
                <c:pt idx="35">
                  <c:v>2.6249999999999885</c:v>
                </c:pt>
                <c:pt idx="36">
                  <c:v>2.6999999999999913</c:v>
                </c:pt>
                <c:pt idx="37">
                  <c:v>2.7749999999999941</c:v>
                </c:pt>
                <c:pt idx="38">
                  <c:v>2.849999999999997</c:v>
                </c:pt>
                <c:pt idx="39">
                  <c:v>2.9249999999999998</c:v>
                </c:pt>
                <c:pt idx="40">
                  <c:v>3.0000000000000027</c:v>
                </c:pt>
                <c:pt idx="41">
                  <c:v>3.0750000000000055</c:v>
                </c:pt>
                <c:pt idx="42">
                  <c:v>3.1500000000000083</c:v>
                </c:pt>
                <c:pt idx="43">
                  <c:v>3.2250000000000112</c:v>
                </c:pt>
                <c:pt idx="44">
                  <c:v>3.300000000000014</c:v>
                </c:pt>
                <c:pt idx="45">
                  <c:v>3.3750000000000169</c:v>
                </c:pt>
                <c:pt idx="46">
                  <c:v>3.4500000000000197</c:v>
                </c:pt>
                <c:pt idx="47">
                  <c:v>3.5250000000000226</c:v>
                </c:pt>
                <c:pt idx="48">
                  <c:v>3.6000000000000254</c:v>
                </c:pt>
                <c:pt idx="49">
                  <c:v>3.6750000000000282</c:v>
                </c:pt>
                <c:pt idx="50">
                  <c:v>3.7500000000000311</c:v>
                </c:pt>
                <c:pt idx="51">
                  <c:v>3.8250000000000339</c:v>
                </c:pt>
                <c:pt idx="52">
                  <c:v>3.9000000000000368</c:v>
                </c:pt>
                <c:pt idx="53">
                  <c:v>3.9750000000000396</c:v>
                </c:pt>
                <c:pt idx="54">
                  <c:v>4.0500000000000425</c:v>
                </c:pt>
                <c:pt idx="55">
                  <c:v>4.1250000000000453</c:v>
                </c:pt>
                <c:pt idx="56">
                  <c:v>4.2000000000000481</c:v>
                </c:pt>
                <c:pt idx="57">
                  <c:v>4.275000000000051</c:v>
                </c:pt>
                <c:pt idx="58">
                  <c:v>4.3500000000000538</c:v>
                </c:pt>
                <c:pt idx="59">
                  <c:v>4.4250000000000567</c:v>
                </c:pt>
                <c:pt idx="60">
                  <c:v>4.5000000000000595</c:v>
                </c:pt>
                <c:pt idx="61">
                  <c:v>4.5750000000000624</c:v>
                </c:pt>
                <c:pt idx="62">
                  <c:v>4.6500000000000652</c:v>
                </c:pt>
                <c:pt idx="63">
                  <c:v>4.725000000000068</c:v>
                </c:pt>
                <c:pt idx="64">
                  <c:v>4.8000000000000709</c:v>
                </c:pt>
                <c:pt idx="65">
                  <c:v>4.8750000000000737</c:v>
                </c:pt>
                <c:pt idx="66">
                  <c:v>4.9500000000000766</c:v>
                </c:pt>
                <c:pt idx="67">
                  <c:v>5.0250000000000794</c:v>
                </c:pt>
                <c:pt idx="68">
                  <c:v>5.1000000000000822</c:v>
                </c:pt>
                <c:pt idx="69">
                  <c:v>5.1750000000000851</c:v>
                </c:pt>
                <c:pt idx="70">
                  <c:v>5.2500000000000879</c:v>
                </c:pt>
                <c:pt idx="71">
                  <c:v>5.3250000000000908</c:v>
                </c:pt>
                <c:pt idx="72">
                  <c:v>5.4000000000000936</c:v>
                </c:pt>
                <c:pt idx="73">
                  <c:v>5.4750000000000965</c:v>
                </c:pt>
                <c:pt idx="74">
                  <c:v>5.5500000000000993</c:v>
                </c:pt>
                <c:pt idx="75">
                  <c:v>5.6250000000001021</c:v>
                </c:pt>
                <c:pt idx="76">
                  <c:v>5.700000000000105</c:v>
                </c:pt>
                <c:pt idx="77">
                  <c:v>5.7750000000001078</c:v>
                </c:pt>
                <c:pt idx="78">
                  <c:v>5.8500000000001107</c:v>
                </c:pt>
                <c:pt idx="79">
                  <c:v>5.9250000000001135</c:v>
                </c:pt>
                <c:pt idx="80">
                  <c:v>6.0000000000001164</c:v>
                </c:pt>
                <c:pt idx="81">
                  <c:v>6.0750000000001192</c:v>
                </c:pt>
                <c:pt idx="82">
                  <c:v>6.150000000000122</c:v>
                </c:pt>
                <c:pt idx="83">
                  <c:v>6.2250000000001249</c:v>
                </c:pt>
                <c:pt idx="84">
                  <c:v>6.3000000000001277</c:v>
                </c:pt>
                <c:pt idx="85">
                  <c:v>6.3750000000001306</c:v>
                </c:pt>
                <c:pt idx="86">
                  <c:v>6.4500000000001334</c:v>
                </c:pt>
                <c:pt idx="87">
                  <c:v>6.5250000000001362</c:v>
                </c:pt>
                <c:pt idx="88">
                  <c:v>6.6000000000001391</c:v>
                </c:pt>
                <c:pt idx="89">
                  <c:v>6.6750000000001419</c:v>
                </c:pt>
                <c:pt idx="90">
                  <c:v>6.7500000000001448</c:v>
                </c:pt>
                <c:pt idx="91">
                  <c:v>6.8250000000001476</c:v>
                </c:pt>
                <c:pt idx="92">
                  <c:v>6.9000000000001505</c:v>
                </c:pt>
                <c:pt idx="93">
                  <c:v>6.9750000000001533</c:v>
                </c:pt>
                <c:pt idx="94">
                  <c:v>7.0500000000001561</c:v>
                </c:pt>
                <c:pt idx="95">
                  <c:v>7.125000000000159</c:v>
                </c:pt>
                <c:pt idx="96">
                  <c:v>7.2000000000001618</c:v>
                </c:pt>
                <c:pt idx="97">
                  <c:v>7.2750000000001647</c:v>
                </c:pt>
                <c:pt idx="98">
                  <c:v>7.3500000000001675</c:v>
                </c:pt>
                <c:pt idx="99">
                  <c:v>7.4250000000001704</c:v>
                </c:pt>
                <c:pt idx="100">
                  <c:v>7.5000000000001732</c:v>
                </c:pt>
                <c:pt idx="101">
                  <c:v>7.575000000000176</c:v>
                </c:pt>
                <c:pt idx="102">
                  <c:v>7.6500000000001789</c:v>
                </c:pt>
                <c:pt idx="103">
                  <c:v>7.7250000000001817</c:v>
                </c:pt>
                <c:pt idx="104">
                  <c:v>7.8000000000001846</c:v>
                </c:pt>
                <c:pt idx="105">
                  <c:v>7.8750000000001874</c:v>
                </c:pt>
                <c:pt idx="106">
                  <c:v>7.9500000000001902</c:v>
                </c:pt>
                <c:pt idx="107">
                  <c:v>8.0250000000001922</c:v>
                </c:pt>
                <c:pt idx="108">
                  <c:v>8.100000000000195</c:v>
                </c:pt>
                <c:pt idx="109">
                  <c:v>8.1750000000001979</c:v>
                </c:pt>
                <c:pt idx="110">
                  <c:v>8.2500000000002007</c:v>
                </c:pt>
                <c:pt idx="111">
                  <c:v>8.3250000000002036</c:v>
                </c:pt>
                <c:pt idx="112">
                  <c:v>8.4000000000002064</c:v>
                </c:pt>
                <c:pt idx="113">
                  <c:v>8.4750000000002093</c:v>
                </c:pt>
                <c:pt idx="114">
                  <c:v>8.5500000000002121</c:v>
                </c:pt>
                <c:pt idx="115">
                  <c:v>8.6250000000002149</c:v>
                </c:pt>
                <c:pt idx="116">
                  <c:v>8.7000000000002178</c:v>
                </c:pt>
                <c:pt idx="117">
                  <c:v>8.7750000000002206</c:v>
                </c:pt>
                <c:pt idx="118">
                  <c:v>8.8500000000002235</c:v>
                </c:pt>
                <c:pt idx="119">
                  <c:v>8.9250000000002263</c:v>
                </c:pt>
                <c:pt idx="120">
                  <c:v>9.0000000000002292</c:v>
                </c:pt>
                <c:pt idx="121">
                  <c:v>9.075000000000232</c:v>
                </c:pt>
                <c:pt idx="122">
                  <c:v>9.1500000000002348</c:v>
                </c:pt>
                <c:pt idx="123">
                  <c:v>9.2250000000002377</c:v>
                </c:pt>
                <c:pt idx="124">
                  <c:v>9.3000000000002405</c:v>
                </c:pt>
                <c:pt idx="125">
                  <c:v>9.3750000000002434</c:v>
                </c:pt>
                <c:pt idx="126">
                  <c:v>9.4500000000002462</c:v>
                </c:pt>
                <c:pt idx="127">
                  <c:v>9.525000000000249</c:v>
                </c:pt>
                <c:pt idx="128">
                  <c:v>9.6000000000002519</c:v>
                </c:pt>
                <c:pt idx="129">
                  <c:v>9.6750000000002547</c:v>
                </c:pt>
                <c:pt idx="130">
                  <c:v>9.7500000000002576</c:v>
                </c:pt>
                <c:pt idx="131">
                  <c:v>9.8250000000002604</c:v>
                </c:pt>
                <c:pt idx="132">
                  <c:v>9.9000000000002633</c:v>
                </c:pt>
                <c:pt idx="133">
                  <c:v>9.9750000000002661</c:v>
                </c:pt>
                <c:pt idx="134">
                  <c:v>10.050000000000269</c:v>
                </c:pt>
                <c:pt idx="135">
                  <c:v>10.125000000000272</c:v>
                </c:pt>
                <c:pt idx="136">
                  <c:v>10.200000000000275</c:v>
                </c:pt>
                <c:pt idx="137">
                  <c:v>10.275000000000277</c:v>
                </c:pt>
                <c:pt idx="138">
                  <c:v>10.35000000000028</c:v>
                </c:pt>
                <c:pt idx="139">
                  <c:v>10.425000000000283</c:v>
                </c:pt>
                <c:pt idx="140">
                  <c:v>10.500000000000286</c:v>
                </c:pt>
                <c:pt idx="141">
                  <c:v>10.575000000000289</c:v>
                </c:pt>
                <c:pt idx="142">
                  <c:v>10.650000000000292</c:v>
                </c:pt>
                <c:pt idx="143">
                  <c:v>10.725000000000295</c:v>
                </c:pt>
                <c:pt idx="144">
                  <c:v>10.800000000000297</c:v>
                </c:pt>
                <c:pt idx="145">
                  <c:v>10.8750000000003</c:v>
                </c:pt>
                <c:pt idx="146">
                  <c:v>10.950000000000303</c:v>
                </c:pt>
                <c:pt idx="147">
                  <c:v>11.025000000000306</c:v>
                </c:pt>
                <c:pt idx="148">
                  <c:v>11.100000000000309</c:v>
                </c:pt>
                <c:pt idx="149">
                  <c:v>11.175000000000312</c:v>
                </c:pt>
                <c:pt idx="150">
                  <c:v>11.250000000000314</c:v>
                </c:pt>
                <c:pt idx="151">
                  <c:v>11.325000000000317</c:v>
                </c:pt>
                <c:pt idx="152">
                  <c:v>11.40000000000032</c:v>
                </c:pt>
                <c:pt idx="153">
                  <c:v>11.475000000000323</c:v>
                </c:pt>
                <c:pt idx="154">
                  <c:v>11.550000000000326</c:v>
                </c:pt>
                <c:pt idx="155">
                  <c:v>11.625000000000329</c:v>
                </c:pt>
                <c:pt idx="156">
                  <c:v>11.700000000000331</c:v>
                </c:pt>
                <c:pt idx="157">
                  <c:v>11.775000000000334</c:v>
                </c:pt>
                <c:pt idx="158">
                  <c:v>11.850000000000337</c:v>
                </c:pt>
                <c:pt idx="159">
                  <c:v>11.92500000000034</c:v>
                </c:pt>
                <c:pt idx="160">
                  <c:v>12.000000000000343</c:v>
                </c:pt>
                <c:pt idx="161">
                  <c:v>12.075000000000346</c:v>
                </c:pt>
                <c:pt idx="162">
                  <c:v>12.150000000000349</c:v>
                </c:pt>
                <c:pt idx="163">
                  <c:v>12.225000000000351</c:v>
                </c:pt>
                <c:pt idx="164">
                  <c:v>12.300000000000354</c:v>
                </c:pt>
                <c:pt idx="165">
                  <c:v>12.375000000000357</c:v>
                </c:pt>
                <c:pt idx="166">
                  <c:v>12.45000000000036</c:v>
                </c:pt>
                <c:pt idx="167">
                  <c:v>12.525000000000363</c:v>
                </c:pt>
                <c:pt idx="168">
                  <c:v>12.600000000000366</c:v>
                </c:pt>
                <c:pt idx="169">
                  <c:v>12.675000000000368</c:v>
                </c:pt>
                <c:pt idx="170">
                  <c:v>12.750000000000371</c:v>
                </c:pt>
                <c:pt idx="171">
                  <c:v>12.825000000000374</c:v>
                </c:pt>
                <c:pt idx="172">
                  <c:v>12.900000000000377</c:v>
                </c:pt>
                <c:pt idx="173">
                  <c:v>12.97500000000038</c:v>
                </c:pt>
                <c:pt idx="174">
                  <c:v>13.050000000000383</c:v>
                </c:pt>
                <c:pt idx="175">
                  <c:v>13.125000000000385</c:v>
                </c:pt>
                <c:pt idx="176">
                  <c:v>13.200000000000388</c:v>
                </c:pt>
                <c:pt idx="177">
                  <c:v>13.275000000000391</c:v>
                </c:pt>
                <c:pt idx="178">
                  <c:v>13.350000000000394</c:v>
                </c:pt>
                <c:pt idx="179">
                  <c:v>13.425000000000397</c:v>
                </c:pt>
                <c:pt idx="180">
                  <c:v>13.5000000000004</c:v>
                </c:pt>
                <c:pt idx="181">
                  <c:v>13.575000000000403</c:v>
                </c:pt>
                <c:pt idx="182">
                  <c:v>13.650000000000405</c:v>
                </c:pt>
                <c:pt idx="183">
                  <c:v>13.725000000000408</c:v>
                </c:pt>
                <c:pt idx="184">
                  <c:v>13.800000000000411</c:v>
                </c:pt>
                <c:pt idx="185">
                  <c:v>13.875000000000414</c:v>
                </c:pt>
                <c:pt idx="186">
                  <c:v>13.950000000000417</c:v>
                </c:pt>
                <c:pt idx="187">
                  <c:v>14.02500000000042</c:v>
                </c:pt>
                <c:pt idx="188">
                  <c:v>14.100000000000422</c:v>
                </c:pt>
                <c:pt idx="189">
                  <c:v>14.175000000000425</c:v>
                </c:pt>
                <c:pt idx="190">
                  <c:v>14.250000000000428</c:v>
                </c:pt>
                <c:pt idx="191">
                  <c:v>14.325000000000431</c:v>
                </c:pt>
                <c:pt idx="192">
                  <c:v>14.400000000000434</c:v>
                </c:pt>
                <c:pt idx="193">
                  <c:v>14.475000000000437</c:v>
                </c:pt>
                <c:pt idx="194">
                  <c:v>14.550000000000439</c:v>
                </c:pt>
                <c:pt idx="195">
                  <c:v>14.625000000000442</c:v>
                </c:pt>
                <c:pt idx="196">
                  <c:v>14.700000000000445</c:v>
                </c:pt>
                <c:pt idx="197">
                  <c:v>14.775000000000448</c:v>
                </c:pt>
                <c:pt idx="198">
                  <c:v>14.850000000000451</c:v>
                </c:pt>
                <c:pt idx="199">
                  <c:v>14.925000000000454</c:v>
                </c:pt>
                <c:pt idx="200">
                  <c:v>15.000000000000457</c:v>
                </c:pt>
                <c:pt idx="201">
                  <c:v>15.075000000000459</c:v>
                </c:pt>
                <c:pt idx="202">
                  <c:v>15.150000000000462</c:v>
                </c:pt>
                <c:pt idx="203">
                  <c:v>15.225000000000465</c:v>
                </c:pt>
                <c:pt idx="204">
                  <c:v>15.300000000000468</c:v>
                </c:pt>
                <c:pt idx="205">
                  <c:v>15.375000000000471</c:v>
                </c:pt>
                <c:pt idx="206">
                  <c:v>15.450000000000474</c:v>
                </c:pt>
                <c:pt idx="207">
                  <c:v>15.525000000000476</c:v>
                </c:pt>
                <c:pt idx="208">
                  <c:v>15.600000000000479</c:v>
                </c:pt>
                <c:pt idx="209">
                  <c:v>15.675000000000482</c:v>
                </c:pt>
                <c:pt idx="210">
                  <c:v>15.750000000000485</c:v>
                </c:pt>
                <c:pt idx="211">
                  <c:v>15.825000000000488</c:v>
                </c:pt>
                <c:pt idx="212">
                  <c:v>15.900000000000491</c:v>
                </c:pt>
                <c:pt idx="213">
                  <c:v>15.975000000000493</c:v>
                </c:pt>
                <c:pt idx="214">
                  <c:v>16.050000000000495</c:v>
                </c:pt>
                <c:pt idx="215">
                  <c:v>16.125000000000497</c:v>
                </c:pt>
                <c:pt idx="216">
                  <c:v>16.2000000000005</c:v>
                </c:pt>
                <c:pt idx="217">
                  <c:v>16.275000000000503</c:v>
                </c:pt>
                <c:pt idx="218">
                  <c:v>16.350000000000506</c:v>
                </c:pt>
                <c:pt idx="219">
                  <c:v>16.425000000000509</c:v>
                </c:pt>
                <c:pt idx="220">
                  <c:v>16.500000000000512</c:v>
                </c:pt>
                <c:pt idx="221">
                  <c:v>16.575000000000514</c:v>
                </c:pt>
                <c:pt idx="222">
                  <c:v>16.650000000000517</c:v>
                </c:pt>
                <c:pt idx="223">
                  <c:v>16.72500000000052</c:v>
                </c:pt>
                <c:pt idx="224">
                  <c:v>16.800000000000523</c:v>
                </c:pt>
                <c:pt idx="225">
                  <c:v>16.875000000000526</c:v>
                </c:pt>
                <c:pt idx="226">
                  <c:v>16.950000000000529</c:v>
                </c:pt>
                <c:pt idx="227">
                  <c:v>17.025000000000531</c:v>
                </c:pt>
                <c:pt idx="228">
                  <c:v>17.100000000000534</c:v>
                </c:pt>
                <c:pt idx="229">
                  <c:v>17.175000000000537</c:v>
                </c:pt>
                <c:pt idx="230">
                  <c:v>17.25000000000054</c:v>
                </c:pt>
                <c:pt idx="231">
                  <c:v>17.325000000000543</c:v>
                </c:pt>
                <c:pt idx="232">
                  <c:v>17.400000000000546</c:v>
                </c:pt>
                <c:pt idx="233">
                  <c:v>17.475000000000549</c:v>
                </c:pt>
                <c:pt idx="234">
                  <c:v>17.550000000000551</c:v>
                </c:pt>
                <c:pt idx="235">
                  <c:v>17.625000000000554</c:v>
                </c:pt>
                <c:pt idx="236">
                  <c:v>17.700000000000557</c:v>
                </c:pt>
                <c:pt idx="237">
                  <c:v>17.77500000000056</c:v>
                </c:pt>
                <c:pt idx="238">
                  <c:v>17.850000000000563</c:v>
                </c:pt>
                <c:pt idx="239">
                  <c:v>17.925000000000566</c:v>
                </c:pt>
                <c:pt idx="240">
                  <c:v>18.000000000000568</c:v>
                </c:pt>
                <c:pt idx="241">
                  <c:v>18.075000000000571</c:v>
                </c:pt>
                <c:pt idx="242">
                  <c:v>18.150000000000574</c:v>
                </c:pt>
                <c:pt idx="243">
                  <c:v>18.225000000000577</c:v>
                </c:pt>
                <c:pt idx="244">
                  <c:v>18.30000000000058</c:v>
                </c:pt>
                <c:pt idx="245">
                  <c:v>18.375000000000583</c:v>
                </c:pt>
                <c:pt idx="246">
                  <c:v>18.450000000000585</c:v>
                </c:pt>
                <c:pt idx="247">
                  <c:v>18.525000000000588</c:v>
                </c:pt>
                <c:pt idx="248">
                  <c:v>18.600000000000591</c:v>
                </c:pt>
                <c:pt idx="249">
                  <c:v>18.675000000000594</c:v>
                </c:pt>
                <c:pt idx="250">
                  <c:v>18.750000000000597</c:v>
                </c:pt>
                <c:pt idx="251">
                  <c:v>18.8250000000006</c:v>
                </c:pt>
                <c:pt idx="252">
                  <c:v>18.900000000000603</c:v>
                </c:pt>
                <c:pt idx="253">
                  <c:v>18.975000000000605</c:v>
                </c:pt>
                <c:pt idx="254">
                  <c:v>19.050000000000608</c:v>
                </c:pt>
                <c:pt idx="255">
                  <c:v>19.125000000000611</c:v>
                </c:pt>
                <c:pt idx="256">
                  <c:v>19.200000000000614</c:v>
                </c:pt>
                <c:pt idx="257">
                  <c:v>19.275000000000617</c:v>
                </c:pt>
                <c:pt idx="258">
                  <c:v>19.35000000000062</c:v>
                </c:pt>
                <c:pt idx="259">
                  <c:v>19.425000000000622</c:v>
                </c:pt>
                <c:pt idx="260">
                  <c:v>19.500000000000625</c:v>
                </c:pt>
                <c:pt idx="261">
                  <c:v>19.575000000000628</c:v>
                </c:pt>
                <c:pt idx="262">
                  <c:v>19.650000000000631</c:v>
                </c:pt>
                <c:pt idx="263">
                  <c:v>19.725000000000634</c:v>
                </c:pt>
                <c:pt idx="264">
                  <c:v>19.800000000000637</c:v>
                </c:pt>
                <c:pt idx="265">
                  <c:v>19.875000000000639</c:v>
                </c:pt>
                <c:pt idx="266">
                  <c:v>19.950000000000642</c:v>
                </c:pt>
                <c:pt idx="267">
                  <c:v>20.025000000000645</c:v>
                </c:pt>
                <c:pt idx="268">
                  <c:v>20.100000000000648</c:v>
                </c:pt>
                <c:pt idx="269">
                  <c:v>20.175000000000651</c:v>
                </c:pt>
                <c:pt idx="270">
                  <c:v>20.250000000000654</c:v>
                </c:pt>
                <c:pt idx="271">
                  <c:v>20.325000000000657</c:v>
                </c:pt>
                <c:pt idx="272">
                  <c:v>20.400000000000659</c:v>
                </c:pt>
                <c:pt idx="273">
                  <c:v>20.475000000000662</c:v>
                </c:pt>
                <c:pt idx="274">
                  <c:v>20.550000000000665</c:v>
                </c:pt>
                <c:pt idx="275">
                  <c:v>20.625000000000668</c:v>
                </c:pt>
                <c:pt idx="276">
                  <c:v>20.700000000000671</c:v>
                </c:pt>
                <c:pt idx="277">
                  <c:v>20.775000000000674</c:v>
                </c:pt>
                <c:pt idx="278">
                  <c:v>20.850000000000676</c:v>
                </c:pt>
                <c:pt idx="279">
                  <c:v>20.925000000000679</c:v>
                </c:pt>
                <c:pt idx="280">
                  <c:v>21.000000000000682</c:v>
                </c:pt>
                <c:pt idx="281">
                  <c:v>21.075000000000685</c:v>
                </c:pt>
                <c:pt idx="282">
                  <c:v>21.150000000000688</c:v>
                </c:pt>
                <c:pt idx="283">
                  <c:v>21.225000000000691</c:v>
                </c:pt>
                <c:pt idx="284">
                  <c:v>21.300000000000693</c:v>
                </c:pt>
                <c:pt idx="285">
                  <c:v>21.375000000000696</c:v>
                </c:pt>
                <c:pt idx="286">
                  <c:v>21.450000000000699</c:v>
                </c:pt>
                <c:pt idx="287">
                  <c:v>21.525000000000702</c:v>
                </c:pt>
                <c:pt idx="288">
                  <c:v>21.600000000000705</c:v>
                </c:pt>
                <c:pt idx="289">
                  <c:v>21.675000000000708</c:v>
                </c:pt>
                <c:pt idx="290">
                  <c:v>21.750000000000711</c:v>
                </c:pt>
                <c:pt idx="291">
                  <c:v>21.825000000000713</c:v>
                </c:pt>
                <c:pt idx="292">
                  <c:v>21.900000000000716</c:v>
                </c:pt>
                <c:pt idx="293">
                  <c:v>21.975000000000719</c:v>
                </c:pt>
                <c:pt idx="294">
                  <c:v>22.050000000000722</c:v>
                </c:pt>
                <c:pt idx="295">
                  <c:v>22.125000000000725</c:v>
                </c:pt>
                <c:pt idx="296">
                  <c:v>22.200000000000728</c:v>
                </c:pt>
                <c:pt idx="297">
                  <c:v>22.27500000000073</c:v>
                </c:pt>
                <c:pt idx="298">
                  <c:v>22.350000000000733</c:v>
                </c:pt>
                <c:pt idx="299">
                  <c:v>22.425000000000736</c:v>
                </c:pt>
                <c:pt idx="300">
                  <c:v>22.500000000000739</c:v>
                </c:pt>
                <c:pt idx="301">
                  <c:v>22.575000000000742</c:v>
                </c:pt>
                <c:pt idx="302">
                  <c:v>22.650000000000745</c:v>
                </c:pt>
                <c:pt idx="303">
                  <c:v>22.725000000000747</c:v>
                </c:pt>
                <c:pt idx="304">
                  <c:v>22.80000000000075</c:v>
                </c:pt>
                <c:pt idx="305">
                  <c:v>22.875000000000753</c:v>
                </c:pt>
                <c:pt idx="306">
                  <c:v>22.950000000000756</c:v>
                </c:pt>
                <c:pt idx="307">
                  <c:v>23.025000000000759</c:v>
                </c:pt>
                <c:pt idx="308">
                  <c:v>23.100000000000762</c:v>
                </c:pt>
                <c:pt idx="309">
                  <c:v>23.175000000000765</c:v>
                </c:pt>
                <c:pt idx="310">
                  <c:v>23.250000000000767</c:v>
                </c:pt>
                <c:pt idx="311">
                  <c:v>23.32500000000077</c:v>
                </c:pt>
                <c:pt idx="312">
                  <c:v>23.400000000000773</c:v>
                </c:pt>
                <c:pt idx="313">
                  <c:v>23.475000000000776</c:v>
                </c:pt>
                <c:pt idx="314">
                  <c:v>23.550000000000779</c:v>
                </c:pt>
                <c:pt idx="315">
                  <c:v>23.625000000000782</c:v>
                </c:pt>
                <c:pt idx="316">
                  <c:v>23.700000000000784</c:v>
                </c:pt>
                <c:pt idx="317">
                  <c:v>23.775000000000787</c:v>
                </c:pt>
                <c:pt idx="318">
                  <c:v>23.85000000000079</c:v>
                </c:pt>
                <c:pt idx="319">
                  <c:v>23.925000000000793</c:v>
                </c:pt>
                <c:pt idx="320">
                  <c:v>24.000000000000796</c:v>
                </c:pt>
                <c:pt idx="321">
                  <c:v>24.075000000000799</c:v>
                </c:pt>
                <c:pt idx="322">
                  <c:v>24.150000000000801</c:v>
                </c:pt>
                <c:pt idx="323">
                  <c:v>24.225000000000804</c:v>
                </c:pt>
                <c:pt idx="324">
                  <c:v>24.300000000000807</c:v>
                </c:pt>
                <c:pt idx="325">
                  <c:v>24.37500000000081</c:v>
                </c:pt>
                <c:pt idx="326">
                  <c:v>24.450000000000813</c:v>
                </c:pt>
                <c:pt idx="327">
                  <c:v>24.525000000000816</c:v>
                </c:pt>
                <c:pt idx="328">
                  <c:v>24.600000000000819</c:v>
                </c:pt>
                <c:pt idx="329">
                  <c:v>24.675000000000821</c:v>
                </c:pt>
                <c:pt idx="330">
                  <c:v>24.750000000000824</c:v>
                </c:pt>
                <c:pt idx="331">
                  <c:v>24.825000000000827</c:v>
                </c:pt>
                <c:pt idx="332">
                  <c:v>24.90000000000083</c:v>
                </c:pt>
                <c:pt idx="333">
                  <c:v>24.975000000000833</c:v>
                </c:pt>
                <c:pt idx="334">
                  <c:v>25.050000000000836</c:v>
                </c:pt>
                <c:pt idx="335">
                  <c:v>25.125000000000838</c:v>
                </c:pt>
                <c:pt idx="336">
                  <c:v>25.200000000000841</c:v>
                </c:pt>
                <c:pt idx="337">
                  <c:v>25.275000000000844</c:v>
                </c:pt>
                <c:pt idx="338">
                  <c:v>25.350000000000847</c:v>
                </c:pt>
                <c:pt idx="339">
                  <c:v>25.42500000000085</c:v>
                </c:pt>
                <c:pt idx="340">
                  <c:v>25.500000000000853</c:v>
                </c:pt>
                <c:pt idx="341">
                  <c:v>25.575000000000855</c:v>
                </c:pt>
                <c:pt idx="342">
                  <c:v>25.650000000000858</c:v>
                </c:pt>
                <c:pt idx="343">
                  <c:v>25.725000000000861</c:v>
                </c:pt>
                <c:pt idx="344">
                  <c:v>25.800000000000864</c:v>
                </c:pt>
                <c:pt idx="345">
                  <c:v>25.875000000000867</c:v>
                </c:pt>
                <c:pt idx="346">
                  <c:v>25.95000000000087</c:v>
                </c:pt>
                <c:pt idx="347">
                  <c:v>26.025000000000873</c:v>
                </c:pt>
                <c:pt idx="348">
                  <c:v>26.100000000000875</c:v>
                </c:pt>
                <c:pt idx="349">
                  <c:v>26.175000000000878</c:v>
                </c:pt>
                <c:pt idx="350">
                  <c:v>26.250000000000881</c:v>
                </c:pt>
                <c:pt idx="351">
                  <c:v>26.325000000000884</c:v>
                </c:pt>
                <c:pt idx="352">
                  <c:v>26.400000000000887</c:v>
                </c:pt>
                <c:pt idx="353">
                  <c:v>26.47500000000089</c:v>
                </c:pt>
                <c:pt idx="354">
                  <c:v>26.550000000000892</c:v>
                </c:pt>
                <c:pt idx="355">
                  <c:v>26.625000000000895</c:v>
                </c:pt>
                <c:pt idx="356">
                  <c:v>26.700000000000898</c:v>
                </c:pt>
                <c:pt idx="357">
                  <c:v>26.775000000000901</c:v>
                </c:pt>
                <c:pt idx="358">
                  <c:v>26.850000000000904</c:v>
                </c:pt>
                <c:pt idx="359">
                  <c:v>26.925000000000907</c:v>
                </c:pt>
                <c:pt idx="360">
                  <c:v>27.000000000000909</c:v>
                </c:pt>
                <c:pt idx="361">
                  <c:v>27.075000000000912</c:v>
                </c:pt>
                <c:pt idx="362">
                  <c:v>27.150000000000915</c:v>
                </c:pt>
                <c:pt idx="363">
                  <c:v>27.225000000000918</c:v>
                </c:pt>
                <c:pt idx="364">
                  <c:v>27.300000000000921</c:v>
                </c:pt>
                <c:pt idx="365">
                  <c:v>27.375000000000924</c:v>
                </c:pt>
                <c:pt idx="366">
                  <c:v>27.450000000000927</c:v>
                </c:pt>
                <c:pt idx="367">
                  <c:v>27.525000000000929</c:v>
                </c:pt>
                <c:pt idx="368">
                  <c:v>27.600000000000932</c:v>
                </c:pt>
                <c:pt idx="369">
                  <c:v>27.675000000000935</c:v>
                </c:pt>
                <c:pt idx="370">
                  <c:v>27.750000000000938</c:v>
                </c:pt>
                <c:pt idx="371">
                  <c:v>27.825000000000941</c:v>
                </c:pt>
                <c:pt idx="372">
                  <c:v>27.900000000000944</c:v>
                </c:pt>
                <c:pt idx="373">
                  <c:v>27.975000000000946</c:v>
                </c:pt>
                <c:pt idx="374">
                  <c:v>28.050000000000949</c:v>
                </c:pt>
                <c:pt idx="375">
                  <c:v>28.125000000000952</c:v>
                </c:pt>
                <c:pt idx="376">
                  <c:v>28.200000000000955</c:v>
                </c:pt>
                <c:pt idx="377">
                  <c:v>28.275000000000958</c:v>
                </c:pt>
                <c:pt idx="378">
                  <c:v>28.350000000000961</c:v>
                </c:pt>
                <c:pt idx="379">
                  <c:v>28.425000000000963</c:v>
                </c:pt>
                <c:pt idx="380">
                  <c:v>28.500000000000966</c:v>
                </c:pt>
                <c:pt idx="381">
                  <c:v>28.575000000000969</c:v>
                </c:pt>
                <c:pt idx="382">
                  <c:v>28.650000000000972</c:v>
                </c:pt>
                <c:pt idx="383">
                  <c:v>28.725000000000975</c:v>
                </c:pt>
                <c:pt idx="384">
                  <c:v>28.800000000000978</c:v>
                </c:pt>
                <c:pt idx="385">
                  <c:v>28.875000000000981</c:v>
                </c:pt>
                <c:pt idx="386">
                  <c:v>28.950000000000983</c:v>
                </c:pt>
                <c:pt idx="387">
                  <c:v>29.025000000000986</c:v>
                </c:pt>
                <c:pt idx="388">
                  <c:v>29.100000000000989</c:v>
                </c:pt>
                <c:pt idx="389">
                  <c:v>29.175000000000992</c:v>
                </c:pt>
                <c:pt idx="390">
                  <c:v>29.250000000000995</c:v>
                </c:pt>
                <c:pt idx="391">
                  <c:v>29.325000000000998</c:v>
                </c:pt>
                <c:pt idx="392">
                  <c:v>29.400000000001</c:v>
                </c:pt>
                <c:pt idx="393">
                  <c:v>29.475000000001003</c:v>
                </c:pt>
                <c:pt idx="394">
                  <c:v>29.550000000001006</c:v>
                </c:pt>
                <c:pt idx="395">
                  <c:v>29.625000000001009</c:v>
                </c:pt>
                <c:pt idx="396">
                  <c:v>29.700000000001012</c:v>
                </c:pt>
                <c:pt idx="397">
                  <c:v>29.775000000001015</c:v>
                </c:pt>
                <c:pt idx="398">
                  <c:v>29.850000000001017</c:v>
                </c:pt>
                <c:pt idx="399">
                  <c:v>29.92500000000102</c:v>
                </c:pt>
                <c:pt idx="400">
                  <c:v>30.000000000001023</c:v>
                </c:pt>
              </c:numCache>
            </c:numRef>
          </c:xVal>
          <c:yVal>
            <c:numRef>
              <c:f>'Changing agonist concentration'!$AC$5:$AC$405</c:f>
              <c:numCache>
                <c:formatCode>0.00</c:formatCode>
                <c:ptCount val="401"/>
                <c:pt idx="0">
                  <c:v>0</c:v>
                </c:pt>
                <c:pt idx="1">
                  <c:v>7.9924710971863631</c:v>
                </c:pt>
                <c:pt idx="2">
                  <c:v>8.8997514214626321</c:v>
                </c:pt>
                <c:pt idx="3">
                  <c:v>9.2762506472061652</c:v>
                </c:pt>
                <c:pt idx="4">
                  <c:v>9.4976188653285405</c:v>
                </c:pt>
                <c:pt idx="5">
                  <c:v>9.6527587102509678</c:v>
                </c:pt>
                <c:pt idx="6">
                  <c:v>9.7735514045487637</c:v>
                </c:pt>
                <c:pt idx="7">
                  <c:v>9.8742442063138114</c:v>
                </c:pt>
                <c:pt idx="8">
                  <c:v>9.9621564732909071</c:v>
                </c:pt>
                <c:pt idx="9">
                  <c:v>10.041431783030273</c:v>
                </c:pt>
                <c:pt idx="10">
                  <c:v>10.114590432189718</c:v>
                </c:pt>
                <c:pt idx="11">
                  <c:v>10.18325260117815</c:v>
                </c:pt>
                <c:pt idx="12">
                  <c:v>10.248506696177092</c:v>
                </c:pt>
                <c:pt idx="13">
                  <c:v>10.311110579176393</c:v>
                </c:pt>
                <c:pt idx="14">
                  <c:v>10.371607896685791</c:v>
                </c:pt>
                <c:pt idx="15">
                  <c:v>10.430398539376466</c:v>
                </c:pt>
                <c:pt idx="16">
                  <c:v>10.48778302469497</c:v>
                </c:pt>
                <c:pt idx="17">
                  <c:v>10.543991403260794</c:v>
                </c:pt>
                <c:pt idx="18">
                  <c:v>10.599202636341635</c:v>
                </c:pt>
                <c:pt idx="19">
                  <c:v>10.653557916394615</c:v>
                </c:pt>
                <c:pt idx="20">
                  <c:v>10.707170028850932</c:v>
                </c:pt>
                <c:pt idx="21">
                  <c:v>10.760130062106075</c:v>
                </c:pt>
                <c:pt idx="22">
                  <c:v>10.812512301941879</c:v>
                </c:pt>
                <c:pt idx="23">
                  <c:v>10.864377858344936</c:v>
                </c:pt>
                <c:pt idx="24">
                  <c:v>10.91577739157125</c:v>
                </c:pt>
                <c:pt idx="25">
                  <c:v>10.966753187840562</c:v>
                </c:pt>
                <c:pt idx="26">
                  <c:v>11.017340758582488</c:v>
                </c:pt>
                <c:pt idx="27">
                  <c:v>11.067570085981316</c:v>
                </c:pt>
                <c:pt idx="28">
                  <c:v>11.117466602729749</c:v>
                </c:pt>
                <c:pt idx="29">
                  <c:v>11.167051969801548</c:v>
                </c:pt>
                <c:pt idx="30">
                  <c:v>11.216344699134817</c:v>
                </c:pt>
                <c:pt idx="31">
                  <c:v>11.265360656085321</c:v>
                </c:pt>
                <c:pt idx="32">
                  <c:v>11.314113467836918</c:v>
                </c:pt>
                <c:pt idx="33">
                  <c:v>11.362614857639596</c:v>
                </c:pt>
                <c:pt idx="34">
                  <c:v>11.410874920091665</c:v>
                </c:pt>
                <c:pt idx="35">
                  <c:v>11.45890234921826</c:v>
                </c:pt>
                <c:pt idx="36">
                  <c:v>11.506704628497708</c:v>
                </c:pt>
                <c:pt idx="37">
                  <c:v>11.554288190015171</c:v>
                </c:pt>
                <c:pt idx="38">
                  <c:v>11.601658548417543</c:v>
                </c:pt>
                <c:pt idx="39">
                  <c:v>11.648820414181978</c:v>
                </c:pt>
                <c:pt idx="40">
                  <c:v>11.695777789812617</c:v>
                </c:pt>
                <c:pt idx="41">
                  <c:v>11.742534051873927</c:v>
                </c:pt>
                <c:pt idx="42">
                  <c:v>11.789092021219039</c:v>
                </c:pt>
                <c:pt idx="43">
                  <c:v>11.835454023332137</c:v>
                </c:pt>
                <c:pt idx="44">
                  <c:v>11.881621940355757</c:v>
                </c:pt>
                <c:pt idx="45">
                  <c:v>11.927597256095957</c:v>
                </c:pt>
                <c:pt idx="46">
                  <c:v>11.973381095073439</c:v>
                </c:pt>
                <c:pt idx="47">
                  <c:v>12.018974256505899</c:v>
                </c:pt>
                <c:pt idx="48">
                  <c:v>12.064377243962401</c:v>
                </c:pt>
                <c:pt idx="49">
                  <c:v>12.109590291305926</c:v>
                </c:pt>
                <c:pt idx="50">
                  <c:v>12.154613385446002</c:v>
                </c:pt>
                <c:pt idx="51">
                  <c:v>12.199446286337611</c:v>
                </c:pt>
                <c:pt idx="52">
                  <c:v>12.244088544598055</c:v>
                </c:pt>
                <c:pt idx="53">
                  <c:v>12.288539517056966</c:v>
                </c:pt>
                <c:pt idx="54">
                  <c:v>12.332798380506315</c:v>
                </c:pt>
                <c:pt idx="55">
                  <c:v>12.376864143881324</c:v>
                </c:pt>
                <c:pt idx="56">
                  <c:v>12.420735659067837</c:v>
                </c:pt>
                <c:pt idx="57">
                  <c:v>12.464411630505037</c:v>
                </c:pt>
                <c:pt idx="58">
                  <c:v>12.507890623730058</c:v>
                </c:pt>
                <c:pt idx="59">
                  <c:v>12.551171072989263</c:v>
                </c:pt>
                <c:pt idx="60">
                  <c:v>12.594251288026651</c:v>
                </c:pt>
                <c:pt idx="61">
                  <c:v>12.637129460142887</c:v>
                </c:pt>
                <c:pt idx="62">
                  <c:v>12.679803667609235</c:v>
                </c:pt>
                <c:pt idx="63">
                  <c:v>12.722271880507087</c:v>
                </c:pt>
                <c:pt idx="64">
                  <c:v>12.764531965057534</c:v>
                </c:pt>
                <c:pt idx="65">
                  <c:v>12.806581687495541</c:v>
                </c:pt>
                <c:pt idx="66">
                  <c:v>12.848418717538333</c:v>
                </c:pt>
                <c:pt idx="67">
                  <c:v>12.890040631490587</c:v>
                </c:pt>
                <c:pt idx="68">
                  <c:v>12.931444915023864</c:v>
                </c:pt>
                <c:pt idx="69">
                  <c:v>12.972628965666042</c:v>
                </c:pt>
                <c:pt idx="70">
                  <c:v>13.013590095027178</c:v>
                </c:pt>
                <c:pt idx="71">
                  <c:v>13.05432553079206</c:v>
                </c:pt>
                <c:pt idx="72">
                  <c:v>13.094832418500243</c:v>
                </c:pt>
                <c:pt idx="73">
                  <c:v>13.135107823136599</c:v>
                </c:pt>
                <c:pt idx="74">
                  <c:v>13.175148730549742</c:v>
                </c:pt>
                <c:pt idx="75">
                  <c:v>13.214952048717013</c:v>
                </c:pt>
                <c:pt idx="76">
                  <c:v>13.254514608869027</c:v>
                </c:pt>
                <c:pt idx="77">
                  <c:v>13.29383316649041</c:v>
                </c:pt>
                <c:pt idx="78">
                  <c:v>13.332904402206282</c:v>
                </c:pt>
                <c:pt idx="79">
                  <c:v>13.371724922567108</c:v>
                </c:pt>
                <c:pt idx="80">
                  <c:v>13.410291260742394</c:v>
                </c:pt>
                <c:pt idx="81">
                  <c:v>13.448599877131533</c:v>
                </c:pt>
                <c:pt idx="82">
                  <c:v>13.486647159901167</c:v>
                </c:pt>
                <c:pt idx="83">
                  <c:v>13.524429425455455</c:v>
                </c:pt>
                <c:pt idx="84">
                  <c:v>13.561942918848029</c:v>
                </c:pt>
                <c:pt idx="85">
                  <c:v>13.599183814140408</c:v>
                </c:pt>
                <c:pt idx="86">
                  <c:v>13.636148214714382</c:v>
                </c:pt>
                <c:pt idx="87">
                  <c:v>13.672832153542458</c:v>
                </c:pt>
                <c:pt idx="88">
                  <c:v>13.709231593422212</c:v>
                </c:pt>
                <c:pt idx="89">
                  <c:v>13.745342427179725</c:v>
                </c:pt>
                <c:pt idx="90">
                  <c:v>13.781160477845077</c:v>
                </c:pt>
                <c:pt idx="91">
                  <c:v>13.816681498805986</c:v>
                </c:pt>
                <c:pt idx="92">
                  <c:v>13.851901173941238</c:v>
                </c:pt>
                <c:pt idx="93">
                  <c:v>13.886815117739719</c:v>
                </c:pt>
                <c:pt idx="94">
                  <c:v>13.92141887540682</c:v>
                </c:pt>
                <c:pt idx="95">
                  <c:v>13.955707922962358</c:v>
                </c:pt>
                <c:pt idx="96">
                  <c:v>13.98967766733286</c:v>
                </c:pt>
                <c:pt idx="97">
                  <c:v>14.023323446441134</c:v>
                </c:pt>
                <c:pt idx="98">
                  <c:v>14.056640529295796</c:v>
                </c:pt>
                <c:pt idx="99">
                  <c:v>14.089624116083854</c:v>
                </c:pt>
                <c:pt idx="100">
                  <c:v>14.122269338268714</c:v>
                </c:pt>
                <c:pt idx="101">
                  <c:v>14.154571258695785</c:v>
                </c:pt>
                <c:pt idx="102">
                  <c:v>14.186524871708832</c:v>
                </c:pt>
                <c:pt idx="103">
                  <c:v>14.218125103279268</c:v>
                </c:pt>
                <c:pt idx="104">
                  <c:v>14.249366811149367</c:v>
                </c:pt>
                <c:pt idx="105">
                  <c:v>14.280244784994332</c:v>
                </c:pt>
                <c:pt idx="106">
                  <c:v>14.3107537466026</c:v>
                </c:pt>
                <c:pt idx="107">
                  <c:v>14.340888350078458</c:v>
                </c:pt>
                <c:pt idx="108">
                  <c:v>14.370643182068338</c:v>
                </c:pt>
                <c:pt idx="109">
                  <c:v>14.400012762012761</c:v>
                </c:pt>
                <c:pt idx="110">
                  <c:v>14.428991542426298</c:v>
                </c:pt>
                <c:pt idx="111">
                  <c:v>14.4575739092079</c:v>
                </c:pt>
                <c:pt idx="112">
                  <c:v>14.485754181982804</c:v>
                </c:pt>
                <c:pt idx="113">
                  <c:v>14.513526614478945</c:v>
                </c:pt>
                <c:pt idx="114">
                  <c:v>14.540885394938744</c:v>
                </c:pt>
                <c:pt idx="115">
                  <c:v>14.567824646569676</c:v>
                </c:pt>
                <c:pt idx="116">
                  <c:v>14.594338428034689</c:v>
                </c:pt>
                <c:pt idx="117">
                  <c:v>14.620420733984213</c:v>
                </c:pt>
                <c:pt idx="118">
                  <c:v>14.646065495632905</c:v>
                </c:pt>
                <c:pt idx="119">
                  <c:v>14.671266581381454</c:v>
                </c:pt>
                <c:pt idx="120">
                  <c:v>14.6960177974874</c:v>
                </c:pt>
                <c:pt idx="121">
                  <c:v>14.720312888784935</c:v>
                </c:pt>
                <c:pt idx="122">
                  <c:v>14.744145539456843</c:v>
                </c:pt>
                <c:pt idx="123">
                  <c:v>14.767509373860799</c:v>
                </c:pt>
                <c:pt idx="124">
                  <c:v>14.790397957410585</c:v>
                </c:pt>
                <c:pt idx="125">
                  <c:v>14.812804797515616</c:v>
                </c:pt>
                <c:pt idx="126">
                  <c:v>14.834723344579853</c:v>
                </c:pt>
                <c:pt idx="127">
                  <c:v>14.856146993062774</c:v>
                </c:pt>
                <c:pt idx="128">
                  <c:v>14.877069082603475</c:v>
                </c:pt>
                <c:pt idx="129">
                  <c:v>14.897482899210612</c:v>
                </c:pt>
                <c:pt idx="130">
                  <c:v>14.917381676519341</c:v>
                </c:pt>
                <c:pt idx="131">
                  <c:v>14.936758597118345</c:v>
                </c:pt>
                <c:pt idx="132">
                  <c:v>14.955606793947254</c:v>
                </c:pt>
                <c:pt idx="133">
                  <c:v>14.973919351768188</c:v>
                </c:pt>
                <c:pt idx="134">
                  <c:v>14.991689308711537</c:v>
                </c:pt>
                <c:pt idx="135">
                  <c:v>15.008909657899119</c:v>
                </c:pt>
                <c:pt idx="136">
                  <c:v>15.025573349145873</c:v>
                </c:pt>
                <c:pt idx="137">
                  <c:v>15.041673290742219</c:v>
                </c:pt>
                <c:pt idx="138">
                  <c:v>15.057202351318946</c:v>
                </c:pt>
                <c:pt idx="139">
                  <c:v>15.072153361795838</c:v>
                </c:pt>
                <c:pt idx="140">
                  <c:v>15.086519117416637</c:v>
                </c:pt>
                <c:pt idx="141">
                  <c:v>15.100292379871373</c:v>
                </c:pt>
                <c:pt idx="142">
                  <c:v>15.11346587950759</c:v>
                </c:pt>
                <c:pt idx="143">
                  <c:v>15.126032317633321</c:v>
                </c:pt>
                <c:pt idx="144">
                  <c:v>15.137984368911583</c:v>
                </c:pt>
                <c:pt idx="145">
                  <c:v>15.149314683849315</c:v>
                </c:pt>
                <c:pt idx="146">
                  <c:v>15.160015891381486</c:v>
                </c:pt>
                <c:pt idx="147">
                  <c:v>15.170080601552428</c:v>
                </c:pt>
                <c:pt idx="148">
                  <c:v>15.179501408294973</c:v>
                </c:pt>
                <c:pt idx="149">
                  <c:v>15.188270892309168</c:v>
                </c:pt>
                <c:pt idx="150">
                  <c:v>15.196381624041567</c:v>
                </c:pt>
                <c:pt idx="151">
                  <c:v>15.203826166766664</c:v>
                </c:pt>
                <c:pt idx="152">
                  <c:v>15.210597079770711</c:v>
                </c:pt>
                <c:pt idx="153">
                  <c:v>15.216686921639374</c:v>
                </c:pt>
                <c:pt idx="154">
                  <c:v>15.22208825365043</c:v>
                </c:pt>
                <c:pt idx="155">
                  <c:v>15.22679364327135</c:v>
                </c:pt>
                <c:pt idx="156">
                  <c:v>15.230795667763307</c:v>
                </c:pt>
                <c:pt idx="157">
                  <c:v>15.234086917891451</c:v>
                </c:pt>
                <c:pt idx="158">
                  <c:v>15.23666000174256</c:v>
                </c:pt>
                <c:pt idx="159">
                  <c:v>15.238507548649462</c:v>
                </c:pt>
                <c:pt idx="160">
                  <c:v>15.23962221322356</c:v>
                </c:pt>
                <c:pt idx="161">
                  <c:v>15.239996679494439</c:v>
                </c:pt>
                <c:pt idx="162">
                  <c:v>15.239623665156989</c:v>
                </c:pt>
                <c:pt idx="163">
                  <c:v>15.238495925925429</c:v>
                </c:pt>
                <c:pt idx="164">
                  <c:v>15.236606259994605</c:v>
                </c:pt>
                <c:pt idx="165">
                  <c:v>15.233947512606751</c:v>
                </c:pt>
                <c:pt idx="166">
                  <c:v>15.230512580724177</c:v>
                </c:pt>
                <c:pt idx="167">
                  <c:v>15.226294417806125</c:v>
                </c:pt>
                <c:pt idx="168">
                  <c:v>15.221286038688973</c:v>
                </c:pt>
                <c:pt idx="169">
                  <c:v>15.215480524568871</c:v>
                </c:pt>
                <c:pt idx="170">
                  <c:v>15.208871028084488</c:v>
                </c:pt>
                <c:pt idx="171">
                  <c:v>15.201450778499174</c:v>
                </c:pt>
                <c:pt idx="172">
                  <c:v>15.193213086979707</c:v>
                </c:pt>
                <c:pt idx="173">
                  <c:v>15.184151351970367</c:v>
                </c:pt>
                <c:pt idx="174">
                  <c:v>15.174259064659438</c:v>
                </c:pt>
                <c:pt idx="175">
                  <c:v>15.163529814535897</c:v>
                </c:pt>
                <c:pt idx="176">
                  <c:v>15.15195729503327</c:v>
                </c:pt>
                <c:pt idx="177">
                  <c:v>15.139535309258363</c:v>
                </c:pt>
                <c:pt idx="178">
                  <c:v>15.126257775800335</c:v>
                </c:pt>
                <c:pt idx="179">
                  <c:v>15.112118734618125</c:v>
                </c:pt>
                <c:pt idx="180">
                  <c:v>15.097112353001478</c:v>
                </c:pt>
                <c:pt idx="181">
                  <c:v>15.081232931602168</c:v>
                </c:pt>
                <c:pt idx="182">
                  <c:v>15.064474910530555</c:v>
                </c:pt>
                <c:pt idx="183">
                  <c:v>15.04683287551399</c:v>
                </c:pt>
                <c:pt idx="184">
                  <c:v>15.028301564111604</c:v>
                </c:pt>
                <c:pt idx="185">
                  <c:v>15.008875871980589</c:v>
                </c:pt>
                <c:pt idx="186">
                  <c:v>14.988550859188802</c:v>
                </c:pt>
                <c:pt idx="187">
                  <c:v>14.967321756568353</c:v>
                </c:pt>
                <c:pt idx="188">
                  <c:v>14.945183972104283</c:v>
                </c:pt>
                <c:pt idx="189">
                  <c:v>14.922133097352082</c:v>
                </c:pt>
                <c:pt idx="190">
                  <c:v>14.898164913878196</c:v>
                </c:pt>
                <c:pt idx="191">
                  <c:v>14.873275399716571</c:v>
                </c:pt>
                <c:pt idx="192">
                  <c:v>14.847460735834499</c:v>
                </c:pt>
                <c:pt idx="193">
                  <c:v>14.820717312601284</c:v>
                </c:pt>
                <c:pt idx="194">
                  <c:v>14.79304173625108</c:v>
                </c:pt>
                <c:pt idx="195">
                  <c:v>14.764430835334144</c:v>
                </c:pt>
                <c:pt idx="196">
                  <c:v>14.734881667146956</c:v>
                </c:pt>
                <c:pt idx="197">
                  <c:v>14.704391524134399</c:v>
                </c:pt>
                <c:pt idx="198">
                  <c:v>14.672957940255245</c:v>
                </c:pt>
                <c:pt idx="199">
                  <c:v>14.640578697302431</c:v>
                </c:pt>
                <c:pt idx="200">
                  <c:v>14.607251831169538</c:v>
                </c:pt>
                <c:pt idx="201">
                  <c:v>14.572975638054695</c:v>
                </c:pt>
                <c:pt idx="202">
                  <c:v>14.53774868059249</c:v>
                </c:pt>
                <c:pt idx="203">
                  <c:v>14.501569793905176</c:v>
                </c:pt>
                <c:pt idx="204">
                  <c:v>14.46443809156283</c:v>
                </c:pt>
                <c:pt idx="205">
                  <c:v>14.426352971444206</c:v>
                </c:pt>
                <c:pt idx="206">
                  <c:v>14.387314121487041</c:v>
                </c:pt>
                <c:pt idx="207">
                  <c:v>14.347321525319199</c:v>
                </c:pt>
                <c:pt idx="208">
                  <c:v>14.306375467759921</c:v>
                </c:pt>
                <c:pt idx="209">
                  <c:v>14.264476540181651</c:v>
                </c:pt>
                <c:pt idx="210">
                  <c:v>14.22162564572179</c:v>
                </c:pt>
                <c:pt idx="211">
                  <c:v>14.177824004334699</c:v>
                </c:pt>
                <c:pt idx="212">
                  <c:v>14.133073157673326</c:v>
                </c:pt>
                <c:pt idx="213">
                  <c:v>14.087374973790299</c:v>
                </c:pt>
                <c:pt idx="214">
                  <c:v>14.040731651648533</c:v>
                </c:pt>
                <c:pt idx="215">
                  <c:v>13.993145725430651</c:v>
                </c:pt>
                <c:pt idx="216">
                  <c:v>13.944620068637491</c:v>
                </c:pt>
                <c:pt idx="217">
                  <c:v>13.89515789796523</c:v>
                </c:pt>
                <c:pt idx="218">
                  <c:v>13.844762776951432</c:v>
                </c:pt>
                <c:pt idx="219">
                  <c:v>13.79343861937995</c:v>
                </c:pt>
                <c:pt idx="220">
                  <c:v>13.741189692434881</c:v>
                </c:pt>
                <c:pt idx="221">
                  <c:v>13.688020619594198</c:v>
                </c:pt>
                <c:pt idx="222">
                  <c:v>13.633936383253507</c:v>
                </c:pt>
                <c:pt idx="223">
                  <c:v>13.578942327070724</c:v>
                </c:pt>
                <c:pt idx="224">
                  <c:v>13.523044158022895</c:v>
                </c:pt>
                <c:pt idx="225">
                  <c:v>13.466247948166465</c:v>
                </c:pt>
                <c:pt idx="226">
                  <c:v>13.408560136092452</c:v>
                </c:pt>
                <c:pt idx="227">
                  <c:v>13.349987528068828</c:v>
                </c:pt>
                <c:pt idx="228">
                  <c:v>13.290537298862199</c:v>
                </c:pt>
                <c:pt idx="229">
                  <c:v>13.230216992231059</c:v>
                </c:pt>
                <c:pt idx="230">
                  <c:v>13.169034521084928</c:v>
                </c:pt>
                <c:pt idx="231">
                  <c:v>13.106998167301361</c:v>
                </c:pt>
                <c:pt idx="232">
                  <c:v>13.044116581195984</c:v>
                </c:pt>
                <c:pt idx="233">
                  <c:v>12.980398780639415</c:v>
                </c:pt>
                <c:pt idx="234">
                  <c:v>12.915854149815837</c:v>
                </c:pt>
                <c:pt idx="235">
                  <c:v>12.850492437619398</c:v>
                </c:pt>
                <c:pt idx="236">
                  <c:v>12.784323755683795</c:v>
                </c:pt>
                <c:pt idx="237">
                  <c:v>12.717358576041658</c:v>
                </c:pt>
                <c:pt idx="238">
                  <c:v>12.649607728411294</c:v>
                </c:pt>
                <c:pt idx="239">
                  <c:v>12.581082397108087</c:v>
                </c:pt>
                <c:pt idx="240">
                  <c:v>12.511794117578985</c:v>
                </c:pt>
                <c:pt idx="241">
                  <c:v>12.441754772559436</c:v>
                </c:pt>
                <c:pt idx="242">
                  <c:v>12.370976587852104</c:v>
                </c:pt>
                <c:pt idx="243">
                  <c:v>12.299472127727459</c:v>
                </c:pt>
                <c:pt idx="244">
                  <c:v>12.227254289947837</c:v>
                </c:pt>
                <c:pt idx="245">
                  <c:v>12.154336300416105</c:v>
                </c:pt>
                <c:pt idx="246">
                  <c:v>12.080731707451603</c:v>
                </c:pt>
                <c:pt idx="247">
                  <c:v>12.006454375696167</c:v>
                </c:pt>
                <c:pt idx="248">
                  <c:v>11.93151847965432</c:v>
                </c:pt>
                <c:pt idx="249">
                  <c:v>11.855938496871831</c:v>
                </c:pt>
                <c:pt idx="250">
                  <c:v>11.779729200757954</c:v>
                </c:pt>
                <c:pt idx="251">
                  <c:v>11.702905653057172</c:v>
                </c:pt>
                <c:pt idx="252">
                  <c:v>11.625483195976939</c:v>
                </c:pt>
                <c:pt idx="253">
                  <c:v>11.547477443979174</c:v>
                </c:pt>
                <c:pt idx="254">
                  <c:v>11.468904275242755</c:v>
                </c:pt>
                <c:pt idx="255">
                  <c:v>11.389779822806197</c:v>
                </c:pt>
                <c:pt idx="256">
                  <c:v>11.310120465399704</c:v>
                </c:pt>
                <c:pt idx="257">
                  <c:v>11.229942817976372</c:v>
                </c:pt>
                <c:pt idx="258">
                  <c:v>11.149263721953632</c:v>
                </c:pt>
                <c:pt idx="259">
                  <c:v>11.068100235175383</c:v>
                </c:pt>
                <c:pt idx="260">
                  <c:v>10.986469621607608</c:v>
                </c:pt>
                <c:pt idx="261">
                  <c:v>10.904389340778943</c:v>
                </c:pt>
                <c:pt idx="262">
                  <c:v>10.821877036979917</c:v>
                </c:pt>
                <c:pt idx="263">
                  <c:v>10.738950528234001</c:v>
                </c:pt>
                <c:pt idx="264">
                  <c:v>10.655627795054233</c:v>
                </c:pt>
                <c:pt idx="265">
                  <c:v>10.571926969000447</c:v>
                </c:pt>
                <c:pt idx="266">
                  <c:v>10.487866321051646</c:v>
                </c:pt>
                <c:pt idx="267">
                  <c:v>10.403464249808751</c:v>
                </c:pt>
                <c:pt idx="268">
                  <c:v>10.318739269543878</c:v>
                </c:pt>
                <c:pt idx="269">
                  <c:v>10.233709998111559</c:v>
                </c:pt>
                <c:pt idx="270">
                  <c:v>10.148395144738743</c:v>
                </c:pt>
                <c:pt idx="271">
                  <c:v>10.062813497710044</c:v>
                </c:pt>
                <c:pt idx="272">
                  <c:v>9.9769839119649628</c:v>
                </c:pt>
                <c:pt idx="273">
                  <c:v>9.890925296624129</c:v>
                </c:pt>
                <c:pt idx="274">
                  <c:v>9.8046566024621331</c:v>
                </c:pt>
                <c:pt idx="275">
                  <c:v>9.7181968093434996</c:v>
                </c:pt>
                <c:pt idx="276">
                  <c:v>9.6315649136400001</c:v>
                </c:pt>
                <c:pt idx="277">
                  <c:v>9.5447799156460231</c:v>
                </c:pt>
                <c:pt idx="278">
                  <c:v>9.4578608070098458</c:v>
                </c:pt>
                <c:pt idx="279">
                  <c:v>9.3708265581980505</c:v>
                </c:pt>
                <c:pt idx="280">
                  <c:v>9.2836961060100585</c:v>
                </c:pt>
                <c:pt idx="281">
                  <c:v>9.1964883411602205</c:v>
                </c:pt>
                <c:pt idx="282">
                  <c:v>9.1092220959445989</c:v>
                </c:pt>
                <c:pt idx="283">
                  <c:v>9.0219161320083874</c:v>
                </c:pt>
                <c:pt idx="284">
                  <c:v>8.9345891282314991</c:v>
                </c:pt>
                <c:pt idx="285">
                  <c:v>8.8472596687477765</c:v>
                </c:pt>
                <c:pt idx="286">
                  <c:v>8.7599462311138971</c:v>
                </c:pt>
                <c:pt idx="287">
                  <c:v>8.6726671746437951</c:v>
                </c:pt>
                <c:pt idx="288">
                  <c:v>8.5854407289233841</c:v>
                </c:pt>
                <c:pt idx="289">
                  <c:v>8.498284982520623</c:v>
                </c:pt>
                <c:pt idx="290">
                  <c:v>8.4112178719047499</c:v>
                </c:pt>
                <c:pt idx="291">
                  <c:v>8.3242571705889681</c:v>
                </c:pt>
                <c:pt idx="292">
                  <c:v>8.2374204785096197</c:v>
                </c:pt>
                <c:pt idx="293">
                  <c:v>8.1507252116544393</c:v>
                </c:pt>
                <c:pt idx="294">
                  <c:v>8.0641885919524015</c:v>
                </c:pt>
                <c:pt idx="295">
                  <c:v>7.9778276374363459</c:v>
                </c:pt>
                <c:pt idx="296">
                  <c:v>7.8916591526898969</c:v>
                </c:pt>
                <c:pt idx="297">
                  <c:v>7.8056997195883566</c:v>
                </c:pt>
                <c:pt idx="298">
                  <c:v>7.7199656883438283</c:v>
                </c:pt>
                <c:pt idx="299">
                  <c:v>7.6344731688633676</c:v>
                </c:pt>
                <c:pt idx="300">
                  <c:v>7.5492380224287148</c:v>
                </c:pt>
                <c:pt idx="301">
                  <c:v>7.4642758537050753</c:v>
                </c:pt>
                <c:pt idx="302">
                  <c:v>7.3796020030862834</c:v>
                </c:pt>
                <c:pt idx="303">
                  <c:v>7.295231539382323</c:v>
                </c:pt>
                <c:pt idx="304">
                  <c:v>7.2111792528550893</c:v>
                </c:pt>
                <c:pt idx="305">
                  <c:v>7.1274596486073021</c:v>
                </c:pt>
                <c:pt idx="306">
                  <c:v>7.0440869403286284</c:v>
                </c:pt>
                <c:pt idx="307">
                  <c:v>6.9610750444026888</c:v>
                </c:pt>
                <c:pt idx="308">
                  <c:v>6.8784375743777755</c:v>
                </c:pt>
                <c:pt idx="309">
                  <c:v>6.7961878358033232</c:v>
                </c:pt>
                <c:pt idx="310">
                  <c:v>6.7143388214336595</c:v>
                </c:pt>
                <c:pt idx="311">
                  <c:v>6.6329032067998401</c:v>
                </c:pt>
                <c:pt idx="312">
                  <c:v>6.5518933461496287</c:v>
                </c:pt>
                <c:pt idx="313">
                  <c:v>6.4713212687550508</c:v>
                </c:pt>
                <c:pt idx="314">
                  <c:v>6.3911986755866277</c:v>
                </c:pt>
                <c:pt idx="315">
                  <c:v>6.3115369363521321</c:v>
                </c:pt>
                <c:pt idx="316">
                  <c:v>6.2323470868976401</c:v>
                </c:pt>
                <c:pt idx="317">
                  <c:v>6.1536398269680026</c:v>
                </c:pt>
                <c:pt idx="318">
                  <c:v>6.0754255183231383</c:v>
                </c:pt>
                <c:pt idx="319">
                  <c:v>5.9977141832058587</c:v>
                </c:pt>
                <c:pt idx="320">
                  <c:v>5.9205155031570209</c:v>
                </c:pt>
                <c:pt idx="321">
                  <c:v>5.8438388181723688</c:v>
                </c:pt>
                <c:pt idx="322">
                  <c:v>5.7676931261960966</c:v>
                </c:pt>
                <c:pt idx="323">
                  <c:v>5.6920870829444628</c:v>
                </c:pt>
                <c:pt idx="324">
                  <c:v>5.6170290020534122</c:v>
                </c:pt>
                <c:pt idx="325">
                  <c:v>5.542526855543203</c:v>
                </c:pt>
                <c:pt idx="326">
                  <c:v>5.4685882745926317</c:v>
                </c:pt>
                <c:pt idx="327">
                  <c:v>5.3952205506154645</c:v>
                </c:pt>
                <c:pt idx="328">
                  <c:v>5.3224306366309238</c:v>
                </c:pt>
                <c:pt idx="329">
                  <c:v>5.2502251489201601</c:v>
                </c:pt>
                <c:pt idx="330">
                  <c:v>5.1786103689600642</c:v>
                </c:pt>
                <c:pt idx="331">
                  <c:v>5.1075922456256011</c:v>
                </c:pt>
                <c:pt idx="332">
                  <c:v>5.037176397651864</c:v>
                </c:pt>
                <c:pt idx="333">
                  <c:v>4.9673681163463765</c:v>
                </c:pt>
                <c:pt idx="334">
                  <c:v>4.8981723685424914</c:v>
                </c:pt>
                <c:pt idx="335">
                  <c:v>4.8295937997842104</c:v>
                </c:pt>
                <c:pt idx="336">
                  <c:v>4.7616367377328661</c:v>
                </c:pt>
                <c:pt idx="337">
                  <c:v>4.6943051957858444</c:v>
                </c:pt>
                <c:pt idx="338">
                  <c:v>4.6276028768975923</c:v>
                </c:pt>
                <c:pt idx="339">
                  <c:v>4.5615331775929082</c:v>
                </c:pt>
                <c:pt idx="340">
                  <c:v>4.4960991921627613</c:v>
                </c:pt>
                <c:pt idx="341">
                  <c:v>4.4313037170325646</c:v>
                </c:pt>
                <c:pt idx="342">
                  <c:v>4.3671492552930999</c:v>
                </c:pt>
                <c:pt idx="343">
                  <c:v>4.3036380213840655</c:v>
                </c:pt>
                <c:pt idx="344">
                  <c:v>4.2407719459205975</c:v>
                </c:pt>
                <c:pt idx="345">
                  <c:v>4.178552680652901</c:v>
                </c:pt>
                <c:pt idx="346">
                  <c:v>4.1169816035491795</c:v>
                </c:pt>
                <c:pt idx="347">
                  <c:v>4.0560598239926291</c:v>
                </c:pt>
                <c:pt idx="348">
                  <c:v>3.99578818808263</c:v>
                </c:pt>
                <c:pt idx="349">
                  <c:v>3.9361672840311392</c:v>
                </c:pt>
                <c:pt idx="350">
                  <c:v>3.8771974476448938</c:v>
                </c:pt>
                <c:pt idx="351">
                  <c:v>3.8188787678845522</c:v>
                </c:pt>
                <c:pt idx="352">
                  <c:v>3.761211092491787</c:v>
                </c:pt>
                <c:pt idx="353">
                  <c:v>3.7041940336757846</c:v>
                </c:pt>
                <c:pt idx="354">
                  <c:v>3.6478269738506781</c:v>
                </c:pt>
                <c:pt idx="355">
                  <c:v>3.592109071415559</c:v>
                </c:pt>
                <c:pt idx="356">
                  <c:v>3.5370392665691148</c:v>
                </c:pt>
                <c:pt idx="357">
                  <c:v>3.48261628715104</c:v>
                </c:pt>
                <c:pt idx="358">
                  <c:v>3.4288386545025444</c:v>
                </c:pt>
                <c:pt idx="359">
                  <c:v>3.3757046893387419</c:v>
                </c:pt>
                <c:pt idx="360">
                  <c:v>3.3232125176256462</c:v>
                </c:pt>
                <c:pt idx="361">
                  <c:v>3.2713600764549668</c:v>
                </c:pt>
                <c:pt idx="362">
                  <c:v>3.2201451199100113</c:v>
                </c:pt>
                <c:pt idx="363">
                  <c:v>3.169565224916417</c:v>
                </c:pt>
                <c:pt idx="364">
                  <c:v>3.1196177970714194</c:v>
                </c:pt>
                <c:pt idx="365">
                  <c:v>3.070300076445871</c:v>
                </c:pt>
                <c:pt idx="366">
                  <c:v>3.0216091433533987</c:v>
                </c:pt>
                <c:pt idx="367">
                  <c:v>2.9735419240812351</c:v>
                </c:pt>
                <c:pt idx="368">
                  <c:v>2.92609519657772</c:v>
                </c:pt>
                <c:pt idx="369">
                  <c:v>2.8792655960914866</c:v>
                </c:pt>
                <c:pt idx="370">
                  <c:v>2.833049620757806</c:v>
                </c:pt>
                <c:pt idx="371">
                  <c:v>2.7874436371276698</c:v>
                </c:pt>
                <c:pt idx="372">
                  <c:v>2.7424438856355988</c:v>
                </c:pt>
                <c:pt idx="373">
                  <c:v>2.6980464860020925</c:v>
                </c:pt>
                <c:pt idx="374">
                  <c:v>2.6542474425673448</c:v>
                </c:pt>
                <c:pt idx="375">
                  <c:v>2.6110426495526418</c:v>
                </c:pt>
                <c:pt idx="376">
                  <c:v>2.5684278962463925</c:v>
                </c:pt>
                <c:pt idx="377">
                  <c:v>2.5263988721117894</c:v>
                </c:pt>
                <c:pt idx="378">
                  <c:v>2.4849511718134325</c:v>
                </c:pt>
                <c:pt idx="379">
                  <c:v>2.4440803001604343</c:v>
                </c:pt>
                <c:pt idx="380">
                  <c:v>2.4037816769636975</c:v>
                </c:pt>
                <c:pt idx="381">
                  <c:v>2.3640506418053726</c:v>
                </c:pt>
                <c:pt idx="382">
                  <c:v>2.324882458718549</c:v>
                </c:pt>
                <c:pt idx="383">
                  <c:v>2.2862723207755797</c:v>
                </c:pt>
                <c:pt idx="384">
                  <c:v>2.2482153545835319</c:v>
                </c:pt>
                <c:pt idx="385">
                  <c:v>2.2107066246855043</c:v>
                </c:pt>
                <c:pt idx="386">
                  <c:v>2.1737411378667351</c:v>
                </c:pt>
                <c:pt idx="387">
                  <c:v>2.1373138473644628</c:v>
                </c:pt>
                <c:pt idx="388">
                  <c:v>2.1014196569809025</c:v>
                </c:pt>
                <c:pt idx="389">
                  <c:v>2.0660534250986289</c:v>
                </c:pt>
                <c:pt idx="390">
                  <c:v>2.0312099685979992</c:v>
                </c:pt>
                <c:pt idx="391">
                  <c:v>1.9968840666762759</c:v>
                </c:pt>
                <c:pt idx="392">
                  <c:v>1.9630704645682537</c:v>
                </c:pt>
                <c:pt idx="393">
                  <c:v>1.9297638771684329</c:v>
                </c:pt>
                <c:pt idx="394">
                  <c:v>1.8969589925548029</c:v>
                </c:pt>
                <c:pt idx="395">
                  <c:v>1.864650475414501</c:v>
                </c:pt>
                <c:pt idx="396">
                  <c:v>1.8328329703716146</c:v>
                </c:pt>
                <c:pt idx="397">
                  <c:v>1.8015011052176697</c:v>
                </c:pt>
                <c:pt idx="398">
                  <c:v>1.7706494940453055</c:v>
                </c:pt>
                <c:pt idx="399">
                  <c:v>1.7402727402858567</c:v>
                </c:pt>
                <c:pt idx="400">
                  <c:v>1.7103654396514956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9B-45FA-AA93-59C106CBAC87}"/>
            </c:ext>
          </c:extLst>
        </c:ser>
        <c:ser>
          <c:idx val="0"/>
          <c:order val="1"/>
          <c:tx>
            <c:v>Occupancy by endogenous ligand, rapid dissociation</c:v>
          </c:tx>
          <c:spPr>
            <a:ln w="25400" cap="rnd">
              <a:solidFill>
                <a:srgbClr val="FF80C0"/>
              </a:solidFill>
              <a:round/>
            </a:ln>
            <a:effectLst/>
          </c:spPr>
          <c:marker>
            <c:symbol val="none"/>
          </c:marker>
          <c:xVal>
            <c:numRef>
              <c:f>'Changing agonist concentration'!$Z$5:$Z$405</c:f>
              <c:numCache>
                <c:formatCode>0.00</c:formatCode>
                <c:ptCount val="401"/>
                <c:pt idx="0">
                  <c:v>0</c:v>
                </c:pt>
                <c:pt idx="1">
                  <c:v>7.5000000000000025E-2</c:v>
                </c:pt>
                <c:pt idx="2">
                  <c:v>0.15000000000000008</c:v>
                </c:pt>
                <c:pt idx="3">
                  <c:v>0.22500000000000014</c:v>
                </c:pt>
                <c:pt idx="4">
                  <c:v>0.30000000000000021</c:v>
                </c:pt>
                <c:pt idx="5">
                  <c:v>0.37500000000000028</c:v>
                </c:pt>
                <c:pt idx="6">
                  <c:v>0.45000000000000034</c:v>
                </c:pt>
                <c:pt idx="7">
                  <c:v>0.52500000000000036</c:v>
                </c:pt>
                <c:pt idx="8">
                  <c:v>0.60000000000000042</c:v>
                </c:pt>
                <c:pt idx="9">
                  <c:v>0.67500000000000049</c:v>
                </c:pt>
                <c:pt idx="10">
                  <c:v>0.75000000000000056</c:v>
                </c:pt>
                <c:pt idx="11">
                  <c:v>0.82500000000000062</c:v>
                </c:pt>
                <c:pt idx="12">
                  <c:v>0.90000000000000069</c:v>
                </c:pt>
                <c:pt idx="13">
                  <c:v>0.97500000000000075</c:v>
                </c:pt>
                <c:pt idx="14">
                  <c:v>1.0499999999999989</c:v>
                </c:pt>
                <c:pt idx="15">
                  <c:v>1.1249999999999962</c:v>
                </c:pt>
                <c:pt idx="16">
                  <c:v>1.1999999999999935</c:v>
                </c:pt>
                <c:pt idx="17">
                  <c:v>1.2749999999999908</c:v>
                </c:pt>
                <c:pt idx="18">
                  <c:v>1.3499999999999881</c:v>
                </c:pt>
                <c:pt idx="19">
                  <c:v>1.4249999999999854</c:v>
                </c:pt>
                <c:pt idx="20">
                  <c:v>1.4999999999999827</c:v>
                </c:pt>
                <c:pt idx="21">
                  <c:v>1.57499999999998</c:v>
                </c:pt>
                <c:pt idx="22">
                  <c:v>1.6499999999999773</c:v>
                </c:pt>
                <c:pt idx="23">
                  <c:v>1.7249999999999746</c:v>
                </c:pt>
                <c:pt idx="24">
                  <c:v>1.7999999999999718</c:v>
                </c:pt>
                <c:pt idx="25">
                  <c:v>1.8749999999999691</c:v>
                </c:pt>
                <c:pt idx="26">
                  <c:v>1.9499999999999664</c:v>
                </c:pt>
                <c:pt idx="27">
                  <c:v>2.0249999999999657</c:v>
                </c:pt>
                <c:pt idx="28">
                  <c:v>2.0999999999999686</c:v>
                </c:pt>
                <c:pt idx="29">
                  <c:v>2.1749999999999714</c:v>
                </c:pt>
                <c:pt idx="30">
                  <c:v>2.2499999999999742</c:v>
                </c:pt>
                <c:pt idx="31">
                  <c:v>2.3249999999999771</c:v>
                </c:pt>
                <c:pt idx="32">
                  <c:v>2.3999999999999799</c:v>
                </c:pt>
                <c:pt idx="33">
                  <c:v>2.4749999999999828</c:v>
                </c:pt>
                <c:pt idx="34">
                  <c:v>2.5499999999999856</c:v>
                </c:pt>
                <c:pt idx="35">
                  <c:v>2.6249999999999885</c:v>
                </c:pt>
                <c:pt idx="36">
                  <c:v>2.6999999999999913</c:v>
                </c:pt>
                <c:pt idx="37">
                  <c:v>2.7749999999999941</c:v>
                </c:pt>
                <c:pt idx="38">
                  <c:v>2.849999999999997</c:v>
                </c:pt>
                <c:pt idx="39">
                  <c:v>2.9249999999999998</c:v>
                </c:pt>
                <c:pt idx="40">
                  <c:v>3.0000000000000027</c:v>
                </c:pt>
                <c:pt idx="41">
                  <c:v>3.0750000000000055</c:v>
                </c:pt>
                <c:pt idx="42">
                  <c:v>3.1500000000000083</c:v>
                </c:pt>
                <c:pt idx="43">
                  <c:v>3.2250000000000112</c:v>
                </c:pt>
                <c:pt idx="44">
                  <c:v>3.300000000000014</c:v>
                </c:pt>
                <c:pt idx="45">
                  <c:v>3.3750000000000169</c:v>
                </c:pt>
                <c:pt idx="46">
                  <c:v>3.4500000000000197</c:v>
                </c:pt>
                <c:pt idx="47">
                  <c:v>3.5250000000000226</c:v>
                </c:pt>
                <c:pt idx="48">
                  <c:v>3.6000000000000254</c:v>
                </c:pt>
                <c:pt idx="49">
                  <c:v>3.6750000000000282</c:v>
                </c:pt>
                <c:pt idx="50">
                  <c:v>3.7500000000000311</c:v>
                </c:pt>
                <c:pt idx="51">
                  <c:v>3.8250000000000339</c:v>
                </c:pt>
                <c:pt idx="52">
                  <c:v>3.9000000000000368</c:v>
                </c:pt>
                <c:pt idx="53">
                  <c:v>3.9750000000000396</c:v>
                </c:pt>
                <c:pt idx="54">
                  <c:v>4.0500000000000425</c:v>
                </c:pt>
                <c:pt idx="55">
                  <c:v>4.1250000000000453</c:v>
                </c:pt>
                <c:pt idx="56">
                  <c:v>4.2000000000000481</c:v>
                </c:pt>
                <c:pt idx="57">
                  <c:v>4.275000000000051</c:v>
                </c:pt>
                <c:pt idx="58">
                  <c:v>4.3500000000000538</c:v>
                </c:pt>
                <c:pt idx="59">
                  <c:v>4.4250000000000567</c:v>
                </c:pt>
                <c:pt idx="60">
                  <c:v>4.5000000000000595</c:v>
                </c:pt>
                <c:pt idx="61">
                  <c:v>4.5750000000000624</c:v>
                </c:pt>
                <c:pt idx="62">
                  <c:v>4.6500000000000652</c:v>
                </c:pt>
                <c:pt idx="63">
                  <c:v>4.725000000000068</c:v>
                </c:pt>
                <c:pt idx="64">
                  <c:v>4.8000000000000709</c:v>
                </c:pt>
                <c:pt idx="65">
                  <c:v>4.8750000000000737</c:v>
                </c:pt>
                <c:pt idx="66">
                  <c:v>4.9500000000000766</c:v>
                </c:pt>
                <c:pt idx="67">
                  <c:v>5.0250000000000794</c:v>
                </c:pt>
                <c:pt idx="68">
                  <c:v>5.1000000000000822</c:v>
                </c:pt>
                <c:pt idx="69">
                  <c:v>5.1750000000000851</c:v>
                </c:pt>
                <c:pt idx="70">
                  <c:v>5.2500000000000879</c:v>
                </c:pt>
                <c:pt idx="71">
                  <c:v>5.3250000000000908</c:v>
                </c:pt>
                <c:pt idx="72">
                  <c:v>5.4000000000000936</c:v>
                </c:pt>
                <c:pt idx="73">
                  <c:v>5.4750000000000965</c:v>
                </c:pt>
                <c:pt idx="74">
                  <c:v>5.5500000000000993</c:v>
                </c:pt>
                <c:pt idx="75">
                  <c:v>5.6250000000001021</c:v>
                </c:pt>
                <c:pt idx="76">
                  <c:v>5.700000000000105</c:v>
                </c:pt>
                <c:pt idx="77">
                  <c:v>5.7750000000001078</c:v>
                </c:pt>
                <c:pt idx="78">
                  <c:v>5.8500000000001107</c:v>
                </c:pt>
                <c:pt idx="79">
                  <c:v>5.9250000000001135</c:v>
                </c:pt>
                <c:pt idx="80">
                  <c:v>6.0000000000001164</c:v>
                </c:pt>
                <c:pt idx="81">
                  <c:v>6.0750000000001192</c:v>
                </c:pt>
                <c:pt idx="82">
                  <c:v>6.150000000000122</c:v>
                </c:pt>
                <c:pt idx="83">
                  <c:v>6.2250000000001249</c:v>
                </c:pt>
                <c:pt idx="84">
                  <c:v>6.3000000000001277</c:v>
                </c:pt>
                <c:pt idx="85">
                  <c:v>6.3750000000001306</c:v>
                </c:pt>
                <c:pt idx="86">
                  <c:v>6.4500000000001334</c:v>
                </c:pt>
                <c:pt idx="87">
                  <c:v>6.5250000000001362</c:v>
                </c:pt>
                <c:pt idx="88">
                  <c:v>6.6000000000001391</c:v>
                </c:pt>
                <c:pt idx="89">
                  <c:v>6.6750000000001419</c:v>
                </c:pt>
                <c:pt idx="90">
                  <c:v>6.7500000000001448</c:v>
                </c:pt>
                <c:pt idx="91">
                  <c:v>6.8250000000001476</c:v>
                </c:pt>
                <c:pt idx="92">
                  <c:v>6.9000000000001505</c:v>
                </c:pt>
                <c:pt idx="93">
                  <c:v>6.9750000000001533</c:v>
                </c:pt>
                <c:pt idx="94">
                  <c:v>7.0500000000001561</c:v>
                </c:pt>
                <c:pt idx="95">
                  <c:v>7.125000000000159</c:v>
                </c:pt>
                <c:pt idx="96">
                  <c:v>7.2000000000001618</c:v>
                </c:pt>
                <c:pt idx="97">
                  <c:v>7.2750000000001647</c:v>
                </c:pt>
                <c:pt idx="98">
                  <c:v>7.3500000000001675</c:v>
                </c:pt>
                <c:pt idx="99">
                  <c:v>7.4250000000001704</c:v>
                </c:pt>
                <c:pt idx="100">
                  <c:v>7.5000000000001732</c:v>
                </c:pt>
                <c:pt idx="101">
                  <c:v>7.575000000000176</c:v>
                </c:pt>
                <c:pt idx="102">
                  <c:v>7.6500000000001789</c:v>
                </c:pt>
                <c:pt idx="103">
                  <c:v>7.7250000000001817</c:v>
                </c:pt>
                <c:pt idx="104">
                  <c:v>7.8000000000001846</c:v>
                </c:pt>
                <c:pt idx="105">
                  <c:v>7.8750000000001874</c:v>
                </c:pt>
                <c:pt idx="106">
                  <c:v>7.9500000000001902</c:v>
                </c:pt>
                <c:pt idx="107">
                  <c:v>8.0250000000001922</c:v>
                </c:pt>
                <c:pt idx="108">
                  <c:v>8.100000000000195</c:v>
                </c:pt>
                <c:pt idx="109">
                  <c:v>8.1750000000001979</c:v>
                </c:pt>
                <c:pt idx="110">
                  <c:v>8.2500000000002007</c:v>
                </c:pt>
                <c:pt idx="111">
                  <c:v>8.3250000000002036</c:v>
                </c:pt>
                <c:pt idx="112">
                  <c:v>8.4000000000002064</c:v>
                </c:pt>
                <c:pt idx="113">
                  <c:v>8.4750000000002093</c:v>
                </c:pt>
                <c:pt idx="114">
                  <c:v>8.5500000000002121</c:v>
                </c:pt>
                <c:pt idx="115">
                  <c:v>8.6250000000002149</c:v>
                </c:pt>
                <c:pt idx="116">
                  <c:v>8.7000000000002178</c:v>
                </c:pt>
                <c:pt idx="117">
                  <c:v>8.7750000000002206</c:v>
                </c:pt>
                <c:pt idx="118">
                  <c:v>8.8500000000002235</c:v>
                </c:pt>
                <c:pt idx="119">
                  <c:v>8.9250000000002263</c:v>
                </c:pt>
                <c:pt idx="120">
                  <c:v>9.0000000000002292</c:v>
                </c:pt>
                <c:pt idx="121">
                  <c:v>9.075000000000232</c:v>
                </c:pt>
                <c:pt idx="122">
                  <c:v>9.1500000000002348</c:v>
                </c:pt>
                <c:pt idx="123">
                  <c:v>9.2250000000002377</c:v>
                </c:pt>
                <c:pt idx="124">
                  <c:v>9.3000000000002405</c:v>
                </c:pt>
                <c:pt idx="125">
                  <c:v>9.3750000000002434</c:v>
                </c:pt>
                <c:pt idx="126">
                  <c:v>9.4500000000002462</c:v>
                </c:pt>
                <c:pt idx="127">
                  <c:v>9.525000000000249</c:v>
                </c:pt>
                <c:pt idx="128">
                  <c:v>9.6000000000002519</c:v>
                </c:pt>
                <c:pt idx="129">
                  <c:v>9.6750000000002547</c:v>
                </c:pt>
                <c:pt idx="130">
                  <c:v>9.7500000000002576</c:v>
                </c:pt>
                <c:pt idx="131">
                  <c:v>9.8250000000002604</c:v>
                </c:pt>
                <c:pt idx="132">
                  <c:v>9.9000000000002633</c:v>
                </c:pt>
                <c:pt idx="133">
                  <c:v>9.9750000000002661</c:v>
                </c:pt>
                <c:pt idx="134">
                  <c:v>10.050000000000269</c:v>
                </c:pt>
                <c:pt idx="135">
                  <c:v>10.125000000000272</c:v>
                </c:pt>
                <c:pt idx="136">
                  <c:v>10.200000000000275</c:v>
                </c:pt>
                <c:pt idx="137">
                  <c:v>10.275000000000277</c:v>
                </c:pt>
                <c:pt idx="138">
                  <c:v>10.35000000000028</c:v>
                </c:pt>
                <c:pt idx="139">
                  <c:v>10.425000000000283</c:v>
                </c:pt>
                <c:pt idx="140">
                  <c:v>10.500000000000286</c:v>
                </c:pt>
                <c:pt idx="141">
                  <c:v>10.575000000000289</c:v>
                </c:pt>
                <c:pt idx="142">
                  <c:v>10.650000000000292</c:v>
                </c:pt>
                <c:pt idx="143">
                  <c:v>10.725000000000295</c:v>
                </c:pt>
                <c:pt idx="144">
                  <c:v>10.800000000000297</c:v>
                </c:pt>
                <c:pt idx="145">
                  <c:v>10.8750000000003</c:v>
                </c:pt>
                <c:pt idx="146">
                  <c:v>10.950000000000303</c:v>
                </c:pt>
                <c:pt idx="147">
                  <c:v>11.025000000000306</c:v>
                </c:pt>
                <c:pt idx="148">
                  <c:v>11.100000000000309</c:v>
                </c:pt>
                <c:pt idx="149">
                  <c:v>11.175000000000312</c:v>
                </c:pt>
                <c:pt idx="150">
                  <c:v>11.250000000000314</c:v>
                </c:pt>
                <c:pt idx="151">
                  <c:v>11.325000000000317</c:v>
                </c:pt>
                <c:pt idx="152">
                  <c:v>11.40000000000032</c:v>
                </c:pt>
                <c:pt idx="153">
                  <c:v>11.475000000000323</c:v>
                </c:pt>
                <c:pt idx="154">
                  <c:v>11.550000000000326</c:v>
                </c:pt>
                <c:pt idx="155">
                  <c:v>11.625000000000329</c:v>
                </c:pt>
                <c:pt idx="156">
                  <c:v>11.700000000000331</c:v>
                </c:pt>
                <c:pt idx="157">
                  <c:v>11.775000000000334</c:v>
                </c:pt>
                <c:pt idx="158">
                  <c:v>11.850000000000337</c:v>
                </c:pt>
                <c:pt idx="159">
                  <c:v>11.92500000000034</c:v>
                </c:pt>
                <c:pt idx="160">
                  <c:v>12.000000000000343</c:v>
                </c:pt>
                <c:pt idx="161">
                  <c:v>12.075000000000346</c:v>
                </c:pt>
                <c:pt idx="162">
                  <c:v>12.150000000000349</c:v>
                </c:pt>
                <c:pt idx="163">
                  <c:v>12.225000000000351</c:v>
                </c:pt>
                <c:pt idx="164">
                  <c:v>12.300000000000354</c:v>
                </c:pt>
                <c:pt idx="165">
                  <c:v>12.375000000000357</c:v>
                </c:pt>
                <c:pt idx="166">
                  <c:v>12.45000000000036</c:v>
                </c:pt>
                <c:pt idx="167">
                  <c:v>12.525000000000363</c:v>
                </c:pt>
                <c:pt idx="168">
                  <c:v>12.600000000000366</c:v>
                </c:pt>
                <c:pt idx="169">
                  <c:v>12.675000000000368</c:v>
                </c:pt>
                <c:pt idx="170">
                  <c:v>12.750000000000371</c:v>
                </c:pt>
                <c:pt idx="171">
                  <c:v>12.825000000000374</c:v>
                </c:pt>
                <c:pt idx="172">
                  <c:v>12.900000000000377</c:v>
                </c:pt>
                <c:pt idx="173">
                  <c:v>12.97500000000038</c:v>
                </c:pt>
                <c:pt idx="174">
                  <c:v>13.050000000000383</c:v>
                </c:pt>
                <c:pt idx="175">
                  <c:v>13.125000000000385</c:v>
                </c:pt>
                <c:pt idx="176">
                  <c:v>13.200000000000388</c:v>
                </c:pt>
                <c:pt idx="177">
                  <c:v>13.275000000000391</c:v>
                </c:pt>
                <c:pt idx="178">
                  <c:v>13.350000000000394</c:v>
                </c:pt>
                <c:pt idx="179">
                  <c:v>13.425000000000397</c:v>
                </c:pt>
                <c:pt idx="180">
                  <c:v>13.5000000000004</c:v>
                </c:pt>
                <c:pt idx="181">
                  <c:v>13.575000000000403</c:v>
                </c:pt>
                <c:pt idx="182">
                  <c:v>13.650000000000405</c:v>
                </c:pt>
                <c:pt idx="183">
                  <c:v>13.725000000000408</c:v>
                </c:pt>
                <c:pt idx="184">
                  <c:v>13.800000000000411</c:v>
                </c:pt>
                <c:pt idx="185">
                  <c:v>13.875000000000414</c:v>
                </c:pt>
                <c:pt idx="186">
                  <c:v>13.950000000000417</c:v>
                </c:pt>
                <c:pt idx="187">
                  <c:v>14.02500000000042</c:v>
                </c:pt>
                <c:pt idx="188">
                  <c:v>14.100000000000422</c:v>
                </c:pt>
                <c:pt idx="189">
                  <c:v>14.175000000000425</c:v>
                </c:pt>
                <c:pt idx="190">
                  <c:v>14.250000000000428</c:v>
                </c:pt>
                <c:pt idx="191">
                  <c:v>14.325000000000431</c:v>
                </c:pt>
                <c:pt idx="192">
                  <c:v>14.400000000000434</c:v>
                </c:pt>
                <c:pt idx="193">
                  <c:v>14.475000000000437</c:v>
                </c:pt>
                <c:pt idx="194">
                  <c:v>14.550000000000439</c:v>
                </c:pt>
                <c:pt idx="195">
                  <c:v>14.625000000000442</c:v>
                </c:pt>
                <c:pt idx="196">
                  <c:v>14.700000000000445</c:v>
                </c:pt>
                <c:pt idx="197">
                  <c:v>14.775000000000448</c:v>
                </c:pt>
                <c:pt idx="198">
                  <c:v>14.850000000000451</c:v>
                </c:pt>
                <c:pt idx="199">
                  <c:v>14.925000000000454</c:v>
                </c:pt>
                <c:pt idx="200">
                  <c:v>15.000000000000457</c:v>
                </c:pt>
                <c:pt idx="201">
                  <c:v>15.075000000000459</c:v>
                </c:pt>
                <c:pt idx="202">
                  <c:v>15.150000000000462</c:v>
                </c:pt>
                <c:pt idx="203">
                  <c:v>15.225000000000465</c:v>
                </c:pt>
                <c:pt idx="204">
                  <c:v>15.300000000000468</c:v>
                </c:pt>
                <c:pt idx="205">
                  <c:v>15.375000000000471</c:v>
                </c:pt>
                <c:pt idx="206">
                  <c:v>15.450000000000474</c:v>
                </c:pt>
                <c:pt idx="207">
                  <c:v>15.525000000000476</c:v>
                </c:pt>
                <c:pt idx="208">
                  <c:v>15.600000000000479</c:v>
                </c:pt>
                <c:pt idx="209">
                  <c:v>15.675000000000482</c:v>
                </c:pt>
                <c:pt idx="210">
                  <c:v>15.750000000000485</c:v>
                </c:pt>
                <c:pt idx="211">
                  <c:v>15.825000000000488</c:v>
                </c:pt>
                <c:pt idx="212">
                  <c:v>15.900000000000491</c:v>
                </c:pt>
                <c:pt idx="213">
                  <c:v>15.975000000000493</c:v>
                </c:pt>
                <c:pt idx="214">
                  <c:v>16.050000000000495</c:v>
                </c:pt>
                <c:pt idx="215">
                  <c:v>16.125000000000497</c:v>
                </c:pt>
                <c:pt idx="216">
                  <c:v>16.2000000000005</c:v>
                </c:pt>
                <c:pt idx="217">
                  <c:v>16.275000000000503</c:v>
                </c:pt>
                <c:pt idx="218">
                  <c:v>16.350000000000506</c:v>
                </c:pt>
                <c:pt idx="219">
                  <c:v>16.425000000000509</c:v>
                </c:pt>
                <c:pt idx="220">
                  <c:v>16.500000000000512</c:v>
                </c:pt>
                <c:pt idx="221">
                  <c:v>16.575000000000514</c:v>
                </c:pt>
                <c:pt idx="222">
                  <c:v>16.650000000000517</c:v>
                </c:pt>
                <c:pt idx="223">
                  <c:v>16.72500000000052</c:v>
                </c:pt>
                <c:pt idx="224">
                  <c:v>16.800000000000523</c:v>
                </c:pt>
                <c:pt idx="225">
                  <c:v>16.875000000000526</c:v>
                </c:pt>
                <c:pt idx="226">
                  <c:v>16.950000000000529</c:v>
                </c:pt>
                <c:pt idx="227">
                  <c:v>17.025000000000531</c:v>
                </c:pt>
                <c:pt idx="228">
                  <c:v>17.100000000000534</c:v>
                </c:pt>
                <c:pt idx="229">
                  <c:v>17.175000000000537</c:v>
                </c:pt>
                <c:pt idx="230">
                  <c:v>17.25000000000054</c:v>
                </c:pt>
                <c:pt idx="231">
                  <c:v>17.325000000000543</c:v>
                </c:pt>
                <c:pt idx="232">
                  <c:v>17.400000000000546</c:v>
                </c:pt>
                <c:pt idx="233">
                  <c:v>17.475000000000549</c:v>
                </c:pt>
                <c:pt idx="234">
                  <c:v>17.550000000000551</c:v>
                </c:pt>
                <c:pt idx="235">
                  <c:v>17.625000000000554</c:v>
                </c:pt>
                <c:pt idx="236">
                  <c:v>17.700000000000557</c:v>
                </c:pt>
                <c:pt idx="237">
                  <c:v>17.77500000000056</c:v>
                </c:pt>
                <c:pt idx="238">
                  <c:v>17.850000000000563</c:v>
                </c:pt>
                <c:pt idx="239">
                  <c:v>17.925000000000566</c:v>
                </c:pt>
                <c:pt idx="240">
                  <c:v>18.000000000000568</c:v>
                </c:pt>
                <c:pt idx="241">
                  <c:v>18.075000000000571</c:v>
                </c:pt>
                <c:pt idx="242">
                  <c:v>18.150000000000574</c:v>
                </c:pt>
                <c:pt idx="243">
                  <c:v>18.225000000000577</c:v>
                </c:pt>
                <c:pt idx="244">
                  <c:v>18.30000000000058</c:v>
                </c:pt>
                <c:pt idx="245">
                  <c:v>18.375000000000583</c:v>
                </c:pt>
                <c:pt idx="246">
                  <c:v>18.450000000000585</c:v>
                </c:pt>
                <c:pt idx="247">
                  <c:v>18.525000000000588</c:v>
                </c:pt>
                <c:pt idx="248">
                  <c:v>18.600000000000591</c:v>
                </c:pt>
                <c:pt idx="249">
                  <c:v>18.675000000000594</c:v>
                </c:pt>
                <c:pt idx="250">
                  <c:v>18.750000000000597</c:v>
                </c:pt>
                <c:pt idx="251">
                  <c:v>18.8250000000006</c:v>
                </c:pt>
                <c:pt idx="252">
                  <c:v>18.900000000000603</c:v>
                </c:pt>
                <c:pt idx="253">
                  <c:v>18.975000000000605</c:v>
                </c:pt>
                <c:pt idx="254">
                  <c:v>19.050000000000608</c:v>
                </c:pt>
                <c:pt idx="255">
                  <c:v>19.125000000000611</c:v>
                </c:pt>
                <c:pt idx="256">
                  <c:v>19.200000000000614</c:v>
                </c:pt>
                <c:pt idx="257">
                  <c:v>19.275000000000617</c:v>
                </c:pt>
                <c:pt idx="258">
                  <c:v>19.35000000000062</c:v>
                </c:pt>
                <c:pt idx="259">
                  <c:v>19.425000000000622</c:v>
                </c:pt>
                <c:pt idx="260">
                  <c:v>19.500000000000625</c:v>
                </c:pt>
                <c:pt idx="261">
                  <c:v>19.575000000000628</c:v>
                </c:pt>
                <c:pt idx="262">
                  <c:v>19.650000000000631</c:v>
                </c:pt>
                <c:pt idx="263">
                  <c:v>19.725000000000634</c:v>
                </c:pt>
                <c:pt idx="264">
                  <c:v>19.800000000000637</c:v>
                </c:pt>
                <c:pt idx="265">
                  <c:v>19.875000000000639</c:v>
                </c:pt>
                <c:pt idx="266">
                  <c:v>19.950000000000642</c:v>
                </c:pt>
                <c:pt idx="267">
                  <c:v>20.025000000000645</c:v>
                </c:pt>
                <c:pt idx="268">
                  <c:v>20.100000000000648</c:v>
                </c:pt>
                <c:pt idx="269">
                  <c:v>20.175000000000651</c:v>
                </c:pt>
                <c:pt idx="270">
                  <c:v>20.250000000000654</c:v>
                </c:pt>
                <c:pt idx="271">
                  <c:v>20.325000000000657</c:v>
                </c:pt>
                <c:pt idx="272">
                  <c:v>20.400000000000659</c:v>
                </c:pt>
                <c:pt idx="273">
                  <c:v>20.475000000000662</c:v>
                </c:pt>
                <c:pt idx="274">
                  <c:v>20.550000000000665</c:v>
                </c:pt>
                <c:pt idx="275">
                  <c:v>20.625000000000668</c:v>
                </c:pt>
                <c:pt idx="276">
                  <c:v>20.700000000000671</c:v>
                </c:pt>
                <c:pt idx="277">
                  <c:v>20.775000000000674</c:v>
                </c:pt>
                <c:pt idx="278">
                  <c:v>20.850000000000676</c:v>
                </c:pt>
                <c:pt idx="279">
                  <c:v>20.925000000000679</c:v>
                </c:pt>
                <c:pt idx="280">
                  <c:v>21.000000000000682</c:v>
                </c:pt>
                <c:pt idx="281">
                  <c:v>21.075000000000685</c:v>
                </c:pt>
                <c:pt idx="282">
                  <c:v>21.150000000000688</c:v>
                </c:pt>
                <c:pt idx="283">
                  <c:v>21.225000000000691</c:v>
                </c:pt>
                <c:pt idx="284">
                  <c:v>21.300000000000693</c:v>
                </c:pt>
                <c:pt idx="285">
                  <c:v>21.375000000000696</c:v>
                </c:pt>
                <c:pt idx="286">
                  <c:v>21.450000000000699</c:v>
                </c:pt>
                <c:pt idx="287">
                  <c:v>21.525000000000702</c:v>
                </c:pt>
                <c:pt idx="288">
                  <c:v>21.600000000000705</c:v>
                </c:pt>
                <c:pt idx="289">
                  <c:v>21.675000000000708</c:v>
                </c:pt>
                <c:pt idx="290">
                  <c:v>21.750000000000711</c:v>
                </c:pt>
                <c:pt idx="291">
                  <c:v>21.825000000000713</c:v>
                </c:pt>
                <c:pt idx="292">
                  <c:v>21.900000000000716</c:v>
                </c:pt>
                <c:pt idx="293">
                  <c:v>21.975000000000719</c:v>
                </c:pt>
                <c:pt idx="294">
                  <c:v>22.050000000000722</c:v>
                </c:pt>
                <c:pt idx="295">
                  <c:v>22.125000000000725</c:v>
                </c:pt>
                <c:pt idx="296">
                  <c:v>22.200000000000728</c:v>
                </c:pt>
                <c:pt idx="297">
                  <c:v>22.27500000000073</c:v>
                </c:pt>
                <c:pt idx="298">
                  <c:v>22.350000000000733</c:v>
                </c:pt>
                <c:pt idx="299">
                  <c:v>22.425000000000736</c:v>
                </c:pt>
                <c:pt idx="300">
                  <c:v>22.500000000000739</c:v>
                </c:pt>
                <c:pt idx="301">
                  <c:v>22.575000000000742</c:v>
                </c:pt>
                <c:pt idx="302">
                  <c:v>22.650000000000745</c:v>
                </c:pt>
                <c:pt idx="303">
                  <c:v>22.725000000000747</c:v>
                </c:pt>
                <c:pt idx="304">
                  <c:v>22.80000000000075</c:v>
                </c:pt>
                <c:pt idx="305">
                  <c:v>22.875000000000753</c:v>
                </c:pt>
                <c:pt idx="306">
                  <c:v>22.950000000000756</c:v>
                </c:pt>
                <c:pt idx="307">
                  <c:v>23.025000000000759</c:v>
                </c:pt>
                <c:pt idx="308">
                  <c:v>23.100000000000762</c:v>
                </c:pt>
                <c:pt idx="309">
                  <c:v>23.175000000000765</c:v>
                </c:pt>
                <c:pt idx="310">
                  <c:v>23.250000000000767</c:v>
                </c:pt>
                <c:pt idx="311">
                  <c:v>23.32500000000077</c:v>
                </c:pt>
                <c:pt idx="312">
                  <c:v>23.400000000000773</c:v>
                </c:pt>
                <c:pt idx="313">
                  <c:v>23.475000000000776</c:v>
                </c:pt>
                <c:pt idx="314">
                  <c:v>23.550000000000779</c:v>
                </c:pt>
                <c:pt idx="315">
                  <c:v>23.625000000000782</c:v>
                </c:pt>
                <c:pt idx="316">
                  <c:v>23.700000000000784</c:v>
                </c:pt>
                <c:pt idx="317">
                  <c:v>23.775000000000787</c:v>
                </c:pt>
                <c:pt idx="318">
                  <c:v>23.85000000000079</c:v>
                </c:pt>
                <c:pt idx="319">
                  <c:v>23.925000000000793</c:v>
                </c:pt>
                <c:pt idx="320">
                  <c:v>24.000000000000796</c:v>
                </c:pt>
                <c:pt idx="321">
                  <c:v>24.075000000000799</c:v>
                </c:pt>
                <c:pt idx="322">
                  <c:v>24.150000000000801</c:v>
                </c:pt>
                <c:pt idx="323">
                  <c:v>24.225000000000804</c:v>
                </c:pt>
                <c:pt idx="324">
                  <c:v>24.300000000000807</c:v>
                </c:pt>
                <c:pt idx="325">
                  <c:v>24.37500000000081</c:v>
                </c:pt>
                <c:pt idx="326">
                  <c:v>24.450000000000813</c:v>
                </c:pt>
                <c:pt idx="327">
                  <c:v>24.525000000000816</c:v>
                </c:pt>
                <c:pt idx="328">
                  <c:v>24.600000000000819</c:v>
                </c:pt>
                <c:pt idx="329">
                  <c:v>24.675000000000821</c:v>
                </c:pt>
                <c:pt idx="330">
                  <c:v>24.750000000000824</c:v>
                </c:pt>
                <c:pt idx="331">
                  <c:v>24.825000000000827</c:v>
                </c:pt>
                <c:pt idx="332">
                  <c:v>24.90000000000083</c:v>
                </c:pt>
                <c:pt idx="333">
                  <c:v>24.975000000000833</c:v>
                </c:pt>
                <c:pt idx="334">
                  <c:v>25.050000000000836</c:v>
                </c:pt>
                <c:pt idx="335">
                  <c:v>25.125000000000838</c:v>
                </c:pt>
                <c:pt idx="336">
                  <c:v>25.200000000000841</c:v>
                </c:pt>
                <c:pt idx="337">
                  <c:v>25.275000000000844</c:v>
                </c:pt>
                <c:pt idx="338">
                  <c:v>25.350000000000847</c:v>
                </c:pt>
                <c:pt idx="339">
                  <c:v>25.42500000000085</c:v>
                </c:pt>
                <c:pt idx="340">
                  <c:v>25.500000000000853</c:v>
                </c:pt>
                <c:pt idx="341">
                  <c:v>25.575000000000855</c:v>
                </c:pt>
                <c:pt idx="342">
                  <c:v>25.650000000000858</c:v>
                </c:pt>
                <c:pt idx="343">
                  <c:v>25.725000000000861</c:v>
                </c:pt>
                <c:pt idx="344">
                  <c:v>25.800000000000864</c:v>
                </c:pt>
                <c:pt idx="345">
                  <c:v>25.875000000000867</c:v>
                </c:pt>
                <c:pt idx="346">
                  <c:v>25.95000000000087</c:v>
                </c:pt>
                <c:pt idx="347">
                  <c:v>26.025000000000873</c:v>
                </c:pt>
                <c:pt idx="348">
                  <c:v>26.100000000000875</c:v>
                </c:pt>
                <c:pt idx="349">
                  <c:v>26.175000000000878</c:v>
                </c:pt>
                <c:pt idx="350">
                  <c:v>26.250000000000881</c:v>
                </c:pt>
                <c:pt idx="351">
                  <c:v>26.325000000000884</c:v>
                </c:pt>
                <c:pt idx="352">
                  <c:v>26.400000000000887</c:v>
                </c:pt>
                <c:pt idx="353">
                  <c:v>26.47500000000089</c:v>
                </c:pt>
                <c:pt idx="354">
                  <c:v>26.550000000000892</c:v>
                </c:pt>
                <c:pt idx="355">
                  <c:v>26.625000000000895</c:v>
                </c:pt>
                <c:pt idx="356">
                  <c:v>26.700000000000898</c:v>
                </c:pt>
                <c:pt idx="357">
                  <c:v>26.775000000000901</c:v>
                </c:pt>
                <c:pt idx="358">
                  <c:v>26.850000000000904</c:v>
                </c:pt>
                <c:pt idx="359">
                  <c:v>26.925000000000907</c:v>
                </c:pt>
                <c:pt idx="360">
                  <c:v>27.000000000000909</c:v>
                </c:pt>
                <c:pt idx="361">
                  <c:v>27.075000000000912</c:v>
                </c:pt>
                <c:pt idx="362">
                  <c:v>27.150000000000915</c:v>
                </c:pt>
                <c:pt idx="363">
                  <c:v>27.225000000000918</c:v>
                </c:pt>
                <c:pt idx="364">
                  <c:v>27.300000000000921</c:v>
                </c:pt>
                <c:pt idx="365">
                  <c:v>27.375000000000924</c:v>
                </c:pt>
                <c:pt idx="366">
                  <c:v>27.450000000000927</c:v>
                </c:pt>
                <c:pt idx="367">
                  <c:v>27.525000000000929</c:v>
                </c:pt>
                <c:pt idx="368">
                  <c:v>27.600000000000932</c:v>
                </c:pt>
                <c:pt idx="369">
                  <c:v>27.675000000000935</c:v>
                </c:pt>
                <c:pt idx="370">
                  <c:v>27.750000000000938</c:v>
                </c:pt>
                <c:pt idx="371">
                  <c:v>27.825000000000941</c:v>
                </c:pt>
                <c:pt idx="372">
                  <c:v>27.900000000000944</c:v>
                </c:pt>
                <c:pt idx="373">
                  <c:v>27.975000000000946</c:v>
                </c:pt>
                <c:pt idx="374">
                  <c:v>28.050000000000949</c:v>
                </c:pt>
                <c:pt idx="375">
                  <c:v>28.125000000000952</c:v>
                </c:pt>
                <c:pt idx="376">
                  <c:v>28.200000000000955</c:v>
                </c:pt>
                <c:pt idx="377">
                  <c:v>28.275000000000958</c:v>
                </c:pt>
                <c:pt idx="378">
                  <c:v>28.350000000000961</c:v>
                </c:pt>
                <c:pt idx="379">
                  <c:v>28.425000000000963</c:v>
                </c:pt>
                <c:pt idx="380">
                  <c:v>28.500000000000966</c:v>
                </c:pt>
                <c:pt idx="381">
                  <c:v>28.575000000000969</c:v>
                </c:pt>
                <c:pt idx="382">
                  <c:v>28.650000000000972</c:v>
                </c:pt>
                <c:pt idx="383">
                  <c:v>28.725000000000975</c:v>
                </c:pt>
                <c:pt idx="384">
                  <c:v>28.800000000000978</c:v>
                </c:pt>
                <c:pt idx="385">
                  <c:v>28.875000000000981</c:v>
                </c:pt>
                <c:pt idx="386">
                  <c:v>28.950000000000983</c:v>
                </c:pt>
                <c:pt idx="387">
                  <c:v>29.025000000000986</c:v>
                </c:pt>
                <c:pt idx="388">
                  <c:v>29.100000000000989</c:v>
                </c:pt>
                <c:pt idx="389">
                  <c:v>29.175000000000992</c:v>
                </c:pt>
                <c:pt idx="390">
                  <c:v>29.250000000000995</c:v>
                </c:pt>
                <c:pt idx="391">
                  <c:v>29.325000000000998</c:v>
                </c:pt>
                <c:pt idx="392">
                  <c:v>29.400000000001</c:v>
                </c:pt>
                <c:pt idx="393">
                  <c:v>29.475000000001003</c:v>
                </c:pt>
                <c:pt idx="394">
                  <c:v>29.550000000001006</c:v>
                </c:pt>
                <c:pt idx="395">
                  <c:v>29.625000000001009</c:v>
                </c:pt>
                <c:pt idx="396">
                  <c:v>29.700000000001012</c:v>
                </c:pt>
                <c:pt idx="397">
                  <c:v>29.775000000001015</c:v>
                </c:pt>
                <c:pt idx="398">
                  <c:v>29.850000000001017</c:v>
                </c:pt>
                <c:pt idx="399">
                  <c:v>29.92500000000102</c:v>
                </c:pt>
                <c:pt idx="400">
                  <c:v>30.000000000001023</c:v>
                </c:pt>
              </c:numCache>
            </c:numRef>
          </c:xVal>
          <c:yVal>
            <c:numRef>
              <c:f>'Changing agonist concentration'!$AE$5:$AE$405</c:f>
              <c:numCache>
                <c:formatCode>0.00</c:formatCode>
                <c:ptCount val="401"/>
                <c:pt idx="0">
                  <c:v>0</c:v>
                </c:pt>
                <c:pt idx="1">
                  <c:v>28.172801716946203</c:v>
                </c:pt>
                <c:pt idx="2">
                  <c:v>43.11168537130122</c:v>
                </c:pt>
                <c:pt idx="3">
                  <c:v>52.341603587403959</c:v>
                </c:pt>
                <c:pt idx="4">
                  <c:v>58.590896135059594</c:v>
                </c:pt>
                <c:pt idx="5">
                  <c:v>63.087820958820714</c:v>
                </c:pt>
                <c:pt idx="6">
                  <c:v>66.466921402140926</c:v>
                </c:pt>
                <c:pt idx="7">
                  <c:v>69.089079592589727</c:v>
                </c:pt>
                <c:pt idx="8">
                  <c:v>71.174681763667238</c:v>
                </c:pt>
                <c:pt idx="9">
                  <c:v>72.865921079520746</c:v>
                </c:pt>
                <c:pt idx="10">
                  <c:v>74.258647548307906</c:v>
                </c:pt>
                <c:pt idx="11">
                  <c:v>75.419822762849094</c:v>
                </c:pt>
                <c:pt idx="12">
                  <c:v>76.397638277399807</c:v>
                </c:pt>
                <c:pt idx="13">
                  <c:v>77.22765956701268</c:v>
                </c:pt>
                <c:pt idx="14">
                  <c:v>77.936704970931103</c:v>
                </c:pt>
                <c:pt idx="15">
                  <c:v>78.545377413974208</c:v>
                </c:pt>
                <c:pt idx="16">
                  <c:v>79.06976493494841</c:v>
                </c:pt>
                <c:pt idx="17">
                  <c:v>79.522611878337358</c:v>
                </c:pt>
                <c:pt idx="18">
                  <c:v>79.914143502146231</c:v>
                </c:pt>
                <c:pt idx="19">
                  <c:v>80.252658035323336</c:v>
                </c:pt>
                <c:pt idx="20">
                  <c:v>80.544959263857834</c:v>
                </c:pt>
                <c:pt idx="21">
                  <c:v>80.796677606436575</c:v>
                </c:pt>
                <c:pt idx="22">
                  <c:v>81.012511834841533</c:v>
                </c:pt>
                <c:pt idx="23">
                  <c:v>81.196413416662296</c:v>
                </c:pt>
                <c:pt idx="24">
                  <c:v>81.351728766414524</c:v>
                </c:pt>
                <c:pt idx="25">
                  <c:v>81.481310207629392</c:v>
                </c:pt>
                <c:pt idx="26">
                  <c:v>81.587603392099211</c:v>
                </c:pt>
                <c:pt idx="27">
                  <c:v>81.672716805655696</c:v>
                </c:pt>
                <c:pt idx="28">
                  <c:v>81.73847750234674</c:v>
                </c:pt>
                <c:pt idx="29">
                  <c:v>81.786476149413232</c:v>
                </c:pt>
                <c:pt idx="30">
                  <c:v>81.818103701435533</c:v>
                </c:pt>
                <c:pt idx="31">
                  <c:v>81.834581464641502</c:v>
                </c:pt>
                <c:pt idx="32">
                  <c:v>81.836985901337812</c:v>
                </c:pt>
                <c:pt idx="33">
                  <c:v>81.826269218275016</c:v>
                </c:pt>
                <c:pt idx="34">
                  <c:v>81.803276552553172</c:v>
                </c:pt>
                <c:pt idx="35">
                  <c:v>81.768760394062468</c:v>
                </c:pt>
                <c:pt idx="36">
                  <c:v>81.723392749886585</c:v>
                </c:pt>
                <c:pt idx="37">
                  <c:v>81.667775453151421</c:v>
                </c:pt>
                <c:pt idx="38">
                  <c:v>81.602448938850898</c:v>
                </c:pt>
                <c:pt idx="39">
                  <c:v>81.527899746658818</c:v>
                </c:pt>
                <c:pt idx="40">
                  <c:v>81.444566961549526</c:v>
                </c:pt>
                <c:pt idx="41">
                  <c:v>81.352847764050523</c:v>
                </c:pt>
                <c:pt idx="42">
                  <c:v>81.253102230923389</c:v>
                </c:pt>
                <c:pt idx="43">
                  <c:v>81.145657502175055</c:v>
                </c:pt>
                <c:pt idx="44">
                  <c:v>81.030811410267489</c:v>
                </c:pt>
                <c:pt idx="45">
                  <c:v>80.90883565116809</c:v>
                </c:pt>
                <c:pt idx="46">
                  <c:v>80.779978563685134</c:v>
                </c:pt>
                <c:pt idx="47">
                  <c:v>80.644467572735053</c:v>
                </c:pt>
                <c:pt idx="48">
                  <c:v>80.502511343341737</c:v>
                </c:pt>
                <c:pt idx="49">
                  <c:v>80.354301684852587</c:v>
                </c:pt>
                <c:pt idx="50">
                  <c:v>80.200015238821166</c:v>
                </c:pt>
                <c:pt idx="51">
                  <c:v>80.03981497897486</c:v>
                </c:pt>
                <c:pt idx="52">
                  <c:v>79.873851547490588</c:v>
                </c:pt>
                <c:pt idx="53">
                  <c:v>79.702264448307247</c:v>
                </c:pt>
                <c:pt idx="54">
                  <c:v>79.525183115232636</c:v>
                </c:pt>
                <c:pt idx="55">
                  <c:v>79.342727870143008</c:v>
                </c:pt>
                <c:pt idx="56">
                  <c:v>79.155010784449871</c:v>
                </c:pt>
                <c:pt idx="57">
                  <c:v>78.962136455239687</c:v>
                </c:pt>
                <c:pt idx="58">
                  <c:v>78.764202705972423</c:v>
                </c:pt>
                <c:pt idx="59">
                  <c:v>78.561301220328303</c:v>
                </c:pt>
                <c:pt idx="60">
                  <c:v>78.353518116689798</c:v>
                </c:pt>
                <c:pt idx="61">
                  <c:v>78.140934469790992</c:v>
                </c:pt>
                <c:pt idx="62">
                  <c:v>77.923626785258435</c:v>
                </c:pt>
                <c:pt idx="63">
                  <c:v>77.701667432052147</c:v>
                </c:pt>
                <c:pt idx="64">
                  <c:v>77.475125037216813</c:v>
                </c:pt>
                <c:pt idx="65">
                  <c:v>77.244064846820081</c:v>
                </c:pt>
                <c:pt idx="66">
                  <c:v>77.008549056501622</c:v>
                </c:pt>
                <c:pt idx="67">
                  <c:v>76.768637114652762</c:v>
                </c:pt>
                <c:pt idx="68">
                  <c:v>76.524386000902922</c:v>
                </c:pt>
                <c:pt idx="69">
                  <c:v>76.275850482289016</c:v>
                </c:pt>
                <c:pt idx="70">
                  <c:v>76.023083349205365</c:v>
                </c:pt>
                <c:pt idx="71">
                  <c:v>75.766135633018877</c:v>
                </c:pt>
                <c:pt idx="72">
                  <c:v>75.505056807005275</c:v>
                </c:pt>
                <c:pt idx="73">
                  <c:v>75.239894972104779</c:v>
                </c:pt>
                <c:pt idx="74">
                  <c:v>74.97069702881916</c:v>
                </c:pt>
                <c:pt idx="75">
                  <c:v>74.697508836442438</c:v>
                </c:pt>
                <c:pt idx="76">
                  <c:v>74.420375360684687</c:v>
                </c:pt>
                <c:pt idx="77">
                  <c:v>74.139340810648207</c:v>
                </c:pt>
                <c:pt idx="78">
                  <c:v>73.854448766006797</c:v>
                </c:pt>
                <c:pt idx="79">
                  <c:v>73.565742295157463</c:v>
                </c:pt>
                <c:pt idx="80">
                  <c:v>73.273264065040038</c:v>
                </c:pt>
                <c:pt idx="81">
                  <c:v>72.977056443241423</c:v>
                </c:pt>
                <c:pt idx="82">
                  <c:v>72.677161592948664</c:v>
                </c:pt>
                <c:pt idx="83">
                  <c:v>72.373621561255646</c:v>
                </c:pt>
                <c:pt idx="84">
                  <c:v>72.066478361279934</c:v>
                </c:pt>
                <c:pt idx="85">
                  <c:v>71.755774048502772</c:v>
                </c:pt>
                <c:pt idx="86">
                  <c:v>71.441550791705097</c:v>
                </c:pt>
                <c:pt idx="87">
                  <c:v>71.123850938837037</c:v>
                </c:pt>
                <c:pt idx="88">
                  <c:v>70.802717078126264</c:v>
                </c:pt>
                <c:pt idx="89">
                  <c:v>70.478192094707566</c:v>
                </c:pt>
                <c:pt idx="90">
                  <c:v>70.150319223017362</c:v>
                </c:pt>
                <c:pt idx="91">
                  <c:v>69.819142095190514</c:v>
                </c:pt>
                <c:pt idx="92">
                  <c:v>69.484704785662046</c:v>
                </c:pt>
                <c:pt idx="93">
                  <c:v>69.147051852167593</c:v>
                </c:pt>
                <c:pt idx="94">
                  <c:v>68.806228373313047</c:v>
                </c:pt>
                <c:pt idx="95">
                  <c:v>68.462279982873213</c:v>
                </c:pt>
                <c:pt idx="96">
                  <c:v>68.115252900964137</c:v>
                </c:pt>
                <c:pt idx="97">
                  <c:v>67.765193962221318</c:v>
                </c:pt>
                <c:pt idx="98">
                  <c:v>67.41215064110672</c:v>
                </c:pt>
                <c:pt idx="99">
                  <c:v>67.056171074455477</c:v>
                </c:pt>
                <c:pt idx="100">
                  <c:v>66.69730408136833</c:v>
                </c:pt>
                <c:pt idx="101">
                  <c:v>66.335599180542388</c:v>
                </c:pt>
                <c:pt idx="102">
                  <c:v>65.97110660513286</c:v>
                </c:pt>
                <c:pt idx="103">
                  <c:v>65.603877315227024</c:v>
                </c:pt>
                <c:pt idx="104">
                  <c:v>65.233963008006441</c:v>
                </c:pt>
                <c:pt idx="105">
                  <c:v>64.861416125674822</c:v>
                </c:pt>
                <c:pt idx="106">
                  <c:v>64.486289861214487</c:v>
                </c:pt>
                <c:pt idx="107">
                  <c:v>64.108638162041444</c:v>
                </c:pt>
                <c:pt idx="108">
                  <c:v>63.728515731617925</c:v>
                </c:pt>
                <c:pt idx="109">
                  <c:v>63.345978029082268</c:v>
                </c:pt>
                <c:pt idx="110">
                  <c:v>62.961081266953578</c:v>
                </c:pt>
                <c:pt idx="111">
                  <c:v>62.573882406964934</c:v>
                </c:pt>
                <c:pt idx="112">
                  <c:v>62.184439154078824</c:v>
                </c:pt>
                <c:pt idx="113">
                  <c:v>61.792809948737464</c:v>
                </c:pt>
                <c:pt idx="114">
                  <c:v>61.399053957395914</c:v>
                </c:pt>
                <c:pt idx="115">
                  <c:v>61.003231061392249</c:v>
                </c:pt>
                <c:pt idx="116">
                  <c:v>60.605401844199619</c:v>
                </c:pt>
                <c:pt idx="117">
                  <c:v>60.205627577111997</c:v>
                </c:pt>
                <c:pt idx="118">
                  <c:v>59.803970203411687</c:v>
                </c:pt>
                <c:pt idx="119">
                  <c:v>59.400492321065236</c:v>
                </c:pt>
                <c:pt idx="120">
                  <c:v>58.995257163999909</c:v>
                </c:pt>
                <c:pt idx="121">
                  <c:v>58.588328582005317</c:v>
                </c:pt>
                <c:pt idx="122">
                  <c:v>58.179771019312263</c:v>
                </c:pt>
                <c:pt idx="123">
                  <c:v>57.769649491897518</c:v>
                </c:pt>
                <c:pt idx="124">
                  <c:v>57.358029563562205</c:v>
                </c:pt>
                <c:pt idx="125">
                  <c:v>56.944977320837566</c:v>
                </c:pt>
                <c:pt idx="126">
                  <c:v>56.530559346765315</c:v>
                </c:pt>
                <c:pt idx="127">
                  <c:v>56.114842693606896</c:v>
                </c:pt>
                <c:pt idx="128">
                  <c:v>55.697894854530503</c:v>
                </c:pt>
                <c:pt idx="129">
                  <c:v>55.279783734331716</c:v>
                </c:pt>
                <c:pt idx="130">
                  <c:v>54.860577619237347</c:v>
                </c:pt>
                <c:pt idx="131">
                  <c:v>54.440345145848653</c:v>
                </c:pt>
                <c:pt idx="132">
                  <c:v>54.019155269276823</c:v>
                </c:pt>
                <c:pt idx="133">
                  <c:v>53.597077230526146</c:v>
                </c:pt>
                <c:pt idx="134">
                  <c:v>53.174180523178279</c:v>
                </c:pt>
                <c:pt idx="135">
                  <c:v>52.750534859435746</c:v>
                </c:pt>
                <c:pt idx="136">
                  <c:v>52.326210135578982</c:v>
                </c:pt>
                <c:pt idx="137">
                  <c:v>51.901276396892968</c:v>
                </c:pt>
                <c:pt idx="138">
                  <c:v>51.475803802121789</c:v>
                </c:pt>
                <c:pt idx="139">
                  <c:v>51.049862587505174</c:v>
                </c:pt>
                <c:pt idx="140">
                  <c:v>50.623523030457179</c:v>
                </c:pt>
                <c:pt idx="141">
                  <c:v>50.196855412940572</c:v>
                </c:pt>
                <c:pt idx="142">
                  <c:v>49.769929984596764</c:v>
                </c:pt>
                <c:pt idx="143">
                  <c:v>49.342816925686137</c:v>
                </c:pt>
                <c:pt idx="144">
                  <c:v>48.915586309896106</c:v>
                </c:pt>
                <c:pt idx="145">
                  <c:v>48.488308067073078</c:v>
                </c:pt>
                <c:pt idx="146">
                  <c:v>48.06105194593475</c:v>
                </c:pt>
                <c:pt idx="147">
                  <c:v>47.63388747681708</c:v>
                </c:pt>
                <c:pt idx="148">
                  <c:v>47.206883934511936</c:v>
                </c:pt>
                <c:pt idx="149">
                  <c:v>46.780110301249032</c:v>
                </c:pt>
                <c:pt idx="150">
                  <c:v>46.353635229875792</c:v>
                </c:pt>
                <c:pt idx="151">
                  <c:v>45.927527007288205</c:v>
                </c:pt>
                <c:pt idx="152">
                  <c:v>45.50185351816306</c:v>
                </c:pt>
                <c:pt idx="153">
                  <c:v>45.076682209044385</c:v>
                </c:pt>
                <c:pt idx="154">
                  <c:v>44.652080052831636</c:v>
                </c:pt>
                <c:pt idx="155">
                  <c:v>44.228113513719279</c:v>
                </c:pt>
                <c:pt idx="156">
                  <c:v>43.80484851263455</c:v>
                </c:pt>
                <c:pt idx="157">
                  <c:v>43.382350393218971</c:v>
                </c:pt>
                <c:pt idx="158">
                  <c:v>42.960683888398336</c:v>
                </c:pt>
                <c:pt idx="159">
                  <c:v>42.539913087583727</c:v>
                </c:pt>
                <c:pt idx="160">
                  <c:v>42.120101404545167</c:v>
                </c:pt>
                <c:pt idx="161">
                  <c:v>41.701311545997093</c:v>
                </c:pt>
                <c:pt idx="162">
                  <c:v>41.283605480934114</c:v>
                </c:pt>
                <c:pt idx="163">
                  <c:v>40.867044410752818</c:v>
                </c:pt>
                <c:pt idx="164">
                  <c:v>40.451688740194335</c:v>
                </c:pt>
                <c:pt idx="165">
                  <c:v>40.037598049140186</c:v>
                </c:pt>
                <c:pt idx="166">
                  <c:v>39.624831065291907</c:v>
                </c:pt>
                <c:pt idx="167">
                  <c:v>39.213445637763151</c:v>
                </c:pt>
                <c:pt idx="168">
                  <c:v>38.803498711611354</c:v>
                </c:pt>
                <c:pt idx="169">
                  <c:v>38.39504630333353</c:v>
                </c:pt>
                <c:pt idx="170">
                  <c:v>37.988143477349169</c:v>
                </c:pt>
                <c:pt idx="171">
                  <c:v>37.58284432349047</c:v>
                </c:pt>
                <c:pt idx="172">
                  <c:v>37.179201935519515</c:v>
                </c:pt>
                <c:pt idx="173">
                  <c:v>36.777268390688207</c:v>
                </c:pt>
                <c:pt idx="174">
                  <c:v>36.377094730356355</c:v>
                </c:pt>
                <c:pt idx="175">
                  <c:v>35.978730941680126</c:v>
                </c:pt>
                <c:pt idx="176">
                  <c:v>35.582225940381313</c:v>
                </c:pt>
                <c:pt idx="177">
                  <c:v>35.187627554606898</c:v>
                </c:pt>
                <c:pt idx="178">
                  <c:v>34.794982509884058</c:v>
                </c:pt>
                <c:pt idx="179">
                  <c:v>34.404336415176893</c:v>
                </c:pt>
                <c:pt idx="180">
                  <c:v>34.01573375004638</c:v>
                </c:pt>
                <c:pt idx="181">
                  <c:v>33.629217852914998</c:v>
                </c:pt>
                <c:pt idx="182">
                  <c:v>33.244830910434658</c:v>
                </c:pt>
                <c:pt idx="183">
                  <c:v>32.862613947955303</c:v>
                </c:pt>
                <c:pt idx="184">
                  <c:v>32.482606821089561</c:v>
                </c:pt>
                <c:pt idx="185">
                  <c:v>32.104848208366597</c:v>
                </c:pt>
                <c:pt idx="186">
                  <c:v>31.729375604967863</c:v>
                </c:pt>
                <c:pt idx="187">
                  <c:v>31.356225317534427</c:v>
                </c:pt>
                <c:pt idx="188">
                  <c:v>30.98543246003495</c:v>
                </c:pt>
                <c:pt idx="189">
                  <c:v>30.617030950681588</c:v>
                </c:pt>
                <c:pt idx="190">
                  <c:v>30.251053509879434</c:v>
                </c:pt>
                <c:pt idx="191">
                  <c:v>29.88753165919395</c:v>
                </c:pt>
                <c:pt idx="192">
                  <c:v>29.526495721319826</c:v>
                </c:pt>
                <c:pt idx="193">
                  <c:v>29.16797482103258</c:v>
                </c:pt>
                <c:pt idx="194">
                  <c:v>28.811996887104005</c:v>
                </c:pt>
                <c:pt idx="195">
                  <c:v>28.458588655160884</c:v>
                </c:pt>
                <c:pt idx="196">
                  <c:v>28.107775671465618</c:v>
                </c:pt>
                <c:pt idx="197">
                  <c:v>27.759582297595887</c:v>
                </c:pt>
                <c:pt idx="198">
                  <c:v>27.414031716000675</c:v>
                </c:pt>
                <c:pt idx="199">
                  <c:v>27.071145936408026</c:v>
                </c:pt>
                <c:pt idx="200">
                  <c:v>26.73094580305969</c:v>
                </c:pt>
                <c:pt idx="201">
                  <c:v>26.393451002747149</c:v>
                </c:pt>
                <c:pt idx="202">
                  <c:v>26.058680073622799</c:v>
                </c:pt>
                <c:pt idx="203">
                  <c:v>25.726650414759369</c:v>
                </c:pt>
                <c:pt idx="204">
                  <c:v>25.397378296430524</c:v>
                </c:pt>
                <c:pt idx="205">
                  <c:v>25.070878871084979</c:v>
                </c:pt>
                <c:pt idx="206">
                  <c:v>24.747166184985865</c:v>
                </c:pt>
                <c:pt idx="207">
                  <c:v>24.426253190487557</c:v>
                </c:pt>
                <c:pt idx="208">
                  <c:v>24.108151758921064</c:v>
                </c:pt>
                <c:pt idx="209">
                  <c:v>23.792872694059447</c:v>
                </c:pt>
                <c:pt idx="210">
                  <c:v>23.480425746134902</c:v>
                </c:pt>
                <c:pt idx="211">
                  <c:v>23.170819626377998</c:v>
                </c:pt>
                <c:pt idx="212">
                  <c:v>22.864062022051115</c:v>
                </c:pt>
                <c:pt idx="213">
                  <c:v>22.560159611947107</c:v>
                </c:pt>
                <c:pt idx="214">
                  <c:v>22.259118082324399</c:v>
                </c:pt>
                <c:pt idx="215">
                  <c:v>21.960942143250666</c:v>
                </c:pt>
                <c:pt idx="216">
                  <c:v>21.665635545326708</c:v>
                </c:pt>
                <c:pt idx="217">
                  <c:v>21.373201096762607</c:v>
                </c:pt>
                <c:pt idx="218">
                  <c:v>21.083640680778821</c:v>
                </c:pt>
                <c:pt idx="219">
                  <c:v>20.796955273304917</c:v>
                </c:pt>
                <c:pt idx="220">
                  <c:v>20.513144960949308</c:v>
                </c:pt>
                <c:pt idx="221">
                  <c:v>20.232208959213295</c:v>
                </c:pt>
                <c:pt idx="222">
                  <c:v>19.954145630924167</c:v>
                </c:pt>
                <c:pt idx="223">
                  <c:v>19.678952504861236</c:v>
                </c:pt>
                <c:pt idx="224">
                  <c:v>19.40662629455046</c:v>
                </c:pt>
                <c:pt idx="225">
                  <c:v>19.137162917203202</c:v>
                </c:pt>
                <c:pt idx="226">
                  <c:v>18.870557512775196</c:v>
                </c:pt>
                <c:pt idx="227">
                  <c:v>18.606804463123016</c:v>
                </c:pt>
                <c:pt idx="228">
                  <c:v>18.345897411234979</c:v>
                </c:pt>
                <c:pt idx="229">
                  <c:v>18.087829280514971</c:v>
                </c:pt>
                <c:pt idx="230">
                  <c:v>17.832592294097999</c:v>
                </c:pt>
                <c:pt idx="231">
                  <c:v>17.580177994176498</c:v>
                </c:pt>
                <c:pt idx="232">
                  <c:v>17.330577261317888</c:v>
                </c:pt>
                <c:pt idx="233">
                  <c:v>17.083780333754003</c:v>
                </c:pt>
                <c:pt idx="234">
                  <c:v>16.839776826623766</c:v>
                </c:pt>
                <c:pt idx="235">
                  <c:v>16.598555751151526</c:v>
                </c:pt>
                <c:pt idx="236">
                  <c:v>16.360105533743685</c:v>
                </c:pt>
                <c:pt idx="237">
                  <c:v>16.124414034987318</c:v>
                </c:pt>
                <c:pt idx="238">
                  <c:v>15.891468568534927</c:v>
                </c:pt>
                <c:pt idx="239">
                  <c:v>15.661255919860571</c:v>
                </c:pt>
                <c:pt idx="240">
                  <c:v>15.433762364872731</c:v>
                </c:pt>
                <c:pt idx="241">
                  <c:v>15.208973688370474</c:v>
                </c:pt>
                <c:pt idx="242">
                  <c:v>14.986875202329898</c:v>
                </c:pt>
                <c:pt idx="243">
                  <c:v>14.767451764008717</c:v>
                </c:pt>
                <c:pt idx="244">
                  <c:v>14.550687793857218</c:v>
                </c:pt>
                <c:pt idx="245">
                  <c:v>14.336567293224855</c:v>
                </c:pt>
                <c:pt idx="246">
                  <c:v>14.125073861852186</c:v>
                </c:pt>
                <c:pt idx="247">
                  <c:v>13.916190715138464</c:v>
                </c:pt>
                <c:pt idx="248">
                  <c:v>13.70990070117611</c:v>
                </c:pt>
                <c:pt idx="249">
                  <c:v>13.506186317543476</c:v>
                </c:pt>
                <c:pt idx="250">
                  <c:v>13.30502972784843</c:v>
                </c:pt>
                <c:pt idx="251">
                  <c:v>13.106412778015534</c:v>
                </c:pt>
                <c:pt idx="252">
                  <c:v>12.910317012310125</c:v>
                </c:pt>
                <c:pt idx="253">
                  <c:v>12.716723689093678</c:v>
                </c:pt>
                <c:pt idx="254">
                  <c:v>12.52561379630472</c:v>
                </c:pt>
                <c:pt idx="255">
                  <c:v>12.336968066660578</c:v>
                </c:pt>
                <c:pt idx="256">
                  <c:v>12.15076699257558</c:v>
                </c:pt>
                <c:pt idx="257">
                  <c:v>11.966990840791961</c:v>
                </c:pt>
                <c:pt idx="258">
                  <c:v>11.78561966671991</c:v>
                </c:pt>
                <c:pt idx="259">
                  <c:v>11.606633328484227</c:v>
                </c:pt>
                <c:pt idx="260">
                  <c:v>11.43001150067481</c:v>
                </c:pt>
                <c:pt idx="261">
                  <c:v>11.255733687799408</c:v>
                </c:pt>
                <c:pt idx="262">
                  <c:v>11.083779237436787</c:v>
                </c:pt>
                <c:pt idx="263">
                  <c:v>10.914127353089274</c:v>
                </c:pt>
                <c:pt idx="264">
                  <c:v>10.746757106734153</c:v>
                </c:pt>
                <c:pt idx="265">
                  <c:v>10.581647451073263</c:v>
                </c:pt>
                <c:pt idx="266">
                  <c:v>10.418777231480998</c:v>
                </c:pt>
                <c:pt idx="267">
                  <c:v>10.258125197651047</c:v>
                </c:pt>
                <c:pt idx="268">
                  <c:v>10.09967001494253</c:v>
                </c:pt>
                <c:pt idx="269">
                  <c:v>9.9433902754265873</c:v>
                </c:pt>
                <c:pt idx="270">
                  <c:v>9.7892645086345276</c:v>
                </c:pt>
                <c:pt idx="271">
                  <c:v>9.6372711920095337</c:v>
                </c:pt>
                <c:pt idx="272">
                  <c:v>9.487388761063297</c:v>
                </c:pt>
                <c:pt idx="273">
                  <c:v>9.3395956192400043</c:v>
                </c:pt>
                <c:pt idx="274">
                  <c:v>9.1938701474899442</c:v>
                </c:pt>
                <c:pt idx="275">
                  <c:v>9.0501907135552191</c:v>
                </c:pt>
                <c:pt idx="276">
                  <c:v>8.9085356809703935</c:v>
                </c:pt>
                <c:pt idx="277">
                  <c:v>8.7688834177811579</c:v>
                </c:pt>
                <c:pt idx="278">
                  <c:v>8.6312123049839968</c:v>
                </c:pt>
                <c:pt idx="279">
                  <c:v>8.495500744690208</c:v>
                </c:pt>
                <c:pt idx="280">
                  <c:v>8.3617271680179392</c:v>
                </c:pt>
                <c:pt idx="281">
                  <c:v>8.2298700427156319</c:v>
                </c:pt>
                <c:pt idx="282">
                  <c:v>8.0999078805207922</c:v>
                </c:pt>
                <c:pt idx="283">
                  <c:v>7.9718192442579383</c:v>
                </c:pt>
                <c:pt idx="284">
                  <c:v>7.8455827546797199</c:v>
                </c:pt>
                <c:pt idx="285">
                  <c:v>7.7211770970553388</c:v>
                </c:pt>
                <c:pt idx="286">
                  <c:v>7.5985810275103329</c:v>
                </c:pt>
                <c:pt idx="287">
                  <c:v>7.4777733791222847</c:v>
                </c:pt>
                <c:pt idx="288">
                  <c:v>7.3587330677763942</c:v>
                </c:pt>
                <c:pt idx="289">
                  <c:v>7.2414390977857961</c:v>
                </c:pt>
                <c:pt idx="290">
                  <c:v>7.1258705672805887</c:v>
                </c:pt>
                <c:pt idx="291">
                  <c:v>7.0120066733705197</c:v>
                </c:pt>
                <c:pt idx="292">
                  <c:v>6.899826717085574</c:v>
                </c:pt>
                <c:pt idx="293">
                  <c:v>6.7893101080992064</c:v>
                </c:pt>
                <c:pt idx="294">
                  <c:v>6.6804363692386985</c:v>
                </c:pt>
                <c:pt idx="295">
                  <c:v>6.573185140787368</c:v>
                </c:pt>
                <c:pt idx="296">
                  <c:v>6.4675361845831629</c:v>
                </c:pt>
                <c:pt idx="297">
                  <c:v>6.3634693879183306</c:v>
                </c:pt>
                <c:pt idx="298">
                  <c:v>6.2609647672447277</c:v>
                </c:pt>
                <c:pt idx="299">
                  <c:v>6.160002471689392</c:v>
                </c:pt>
                <c:pt idx="300">
                  <c:v>6.0605627863850637</c:v>
                </c:pt>
                <c:pt idx="301">
                  <c:v>5.9626261356201002</c:v>
                </c:pt>
                <c:pt idx="302">
                  <c:v>5.8661730858124121</c:v>
                </c:pt>
                <c:pt idx="303">
                  <c:v>5.7711843483120173</c:v>
                </c:pt>
                <c:pt idx="304">
                  <c:v>5.6776407820365424</c:v>
                </c:pt>
                <c:pt idx="305">
                  <c:v>5.5855233959442696</c:v>
                </c:pt>
                <c:pt idx="306">
                  <c:v>5.4948133513491602</c:v>
                </c:pt>
                <c:pt idx="307">
                  <c:v>5.4054919640820733</c:v>
                </c:pt>
                <c:pt idx="308">
                  <c:v>5.317540706502685</c:v>
                </c:pt>
                <c:pt idx="309">
                  <c:v>5.2309412093663319</c:v>
                </c:pt>
                <c:pt idx="310">
                  <c:v>5.1456752635499932</c:v>
                </c:pt>
                <c:pt idx="311">
                  <c:v>5.0617248216415138</c:v>
                </c:pt>
                <c:pt idx="312">
                  <c:v>4.979071999396421</c:v>
                </c:pt>
                <c:pt idx="313">
                  <c:v>4.8976990770660986</c:v>
                </c:pt>
                <c:pt idx="314">
                  <c:v>4.8175885006015706</c:v>
                </c:pt>
                <c:pt idx="315">
                  <c:v>4.7387228827366634</c:v>
                </c:pt>
                <c:pt idx="316">
                  <c:v>4.661085003954514</c:v>
                </c:pt>
                <c:pt idx="317">
                  <c:v>4.5846578133412086</c:v>
                </c:pt>
                <c:pt idx="318">
                  <c:v>4.5094244293303039</c:v>
                </c:pt>
                <c:pt idx="319">
                  <c:v>4.4353681403418612</c:v>
                </c:pt>
                <c:pt idx="320">
                  <c:v>4.3624724053197035</c:v>
                </c:pt>
                <c:pt idx="321">
                  <c:v>4.290720854170349</c:v>
                </c:pt>
                <c:pt idx="322">
                  <c:v>4.2200972881070884</c:v>
                </c:pt>
                <c:pt idx="323">
                  <c:v>4.1505856799027177</c:v>
                </c:pt>
                <c:pt idx="324">
                  <c:v>4.0821701740541227</c:v>
                </c:pt>
                <c:pt idx="325">
                  <c:v>4.0148350868620843</c:v>
                </c:pt>
                <c:pt idx="326">
                  <c:v>3.9485649064294215</c:v>
                </c:pt>
                <c:pt idx="327">
                  <c:v>3.8833442925806678</c:v>
                </c:pt>
                <c:pt idx="328">
                  <c:v>3.8191580767062598</c:v>
                </c:pt>
                <c:pt idx="329">
                  <c:v>3.755991261534283</c:v>
                </c:pt>
                <c:pt idx="330">
                  <c:v>3.6938290208326316</c:v>
                </c:pt>
                <c:pt idx="331">
                  <c:v>3.6326566990445124</c:v>
                </c:pt>
                <c:pt idx="332">
                  <c:v>3.5724598108599692</c:v>
                </c:pt>
                <c:pt idx="333">
                  <c:v>3.5132240407261675</c:v>
                </c:pt>
                <c:pt idx="334">
                  <c:v>3.4549352422991326</c:v>
                </c:pt>
                <c:pt idx="335">
                  <c:v>3.3975794378394517</c:v>
                </c:pt>
                <c:pt idx="336">
                  <c:v>3.3411428175544389</c:v>
                </c:pt>
                <c:pt idx="337">
                  <c:v>3.2856117388892527</c:v>
                </c:pt>
                <c:pt idx="338">
                  <c:v>3.2309727257692997</c:v>
                </c:pt>
                <c:pt idx="339">
                  <c:v>3.1772124677962479</c:v>
                </c:pt>
                <c:pt idx="340">
                  <c:v>3.1243178193998933</c:v>
                </c:pt>
                <c:pt idx="341">
                  <c:v>3.0722757989480489</c:v>
                </c:pt>
                <c:pt idx="342">
                  <c:v>3.021073587816602</c:v>
                </c:pt>
                <c:pt idx="343">
                  <c:v>2.9706985294217794</c:v>
                </c:pt>
                <c:pt idx="344">
                  <c:v>2.9211381282166236</c:v>
                </c:pt>
                <c:pt idx="345">
                  <c:v>2.8723800486536217</c:v>
                </c:pt>
                <c:pt idx="346">
                  <c:v>2.8244121141153755</c:v>
                </c:pt>
                <c:pt idx="347">
                  <c:v>2.7772223058151129</c:v>
                </c:pt>
                <c:pt idx="348">
                  <c:v>2.7307987616688618</c:v>
                </c:pt>
                <c:pt idx="349">
                  <c:v>2.6851297751409207</c:v>
                </c:pt>
                <c:pt idx="350">
                  <c:v>2.6402037940643628</c:v>
                </c:pt>
                <c:pt idx="351">
                  <c:v>2.5960094194381456</c:v>
                </c:pt>
                <c:pt idx="352">
                  <c:v>2.5525354042023518</c:v>
                </c:pt>
                <c:pt idx="353">
                  <c:v>2.5097706519931324</c:v>
                </c:pt>
                <c:pt idx="354">
                  <c:v>2.4677042158787552</c:v>
                </c:pt>
                <c:pt idx="355">
                  <c:v>2.4263252970781526</c:v>
                </c:pt>
                <c:pt idx="356">
                  <c:v>2.3856232436634039</c:v>
                </c:pt>
                <c:pt idx="357">
                  <c:v>2.3455875492473433</c:v>
                </c:pt>
                <c:pt idx="358">
                  <c:v>2.3062078516576685</c:v>
                </c:pt>
                <c:pt idx="359">
                  <c:v>2.2674739315987233</c:v>
                </c:pt>
                <c:pt idx="360">
                  <c:v>2.2293757113020809</c:v>
                </c:pt>
                <c:pt idx="361">
                  <c:v>2.1919032531672054</c:v>
                </c:pt>
                <c:pt idx="362">
                  <c:v>2.1550467583930963</c:v>
                </c:pt>
                <c:pt idx="363">
                  <c:v>2.1187965656021168</c:v>
                </c:pt>
                <c:pt idx="364">
                  <c:v>2.0831431494569648</c:v>
                </c:pt>
                <c:pt idx="365">
                  <c:v>2.0480771192717317</c:v>
                </c:pt>
                <c:pt idx="366">
                  <c:v>2.0135892176180503</c:v>
                </c:pt>
                <c:pt idx="367">
                  <c:v>1.9796703189271525</c:v>
                </c:pt>
                <c:pt idx="368">
                  <c:v>1.9463114280888127</c:v>
                </c:pt>
                <c:pt idx="369">
                  <c:v>1.9135036790478552</c:v>
                </c:pt>
                <c:pt idx="370">
                  <c:v>1.8812383333991842</c:v>
                </c:pt>
                <c:pt idx="371">
                  <c:v>1.8495067789819628</c:v>
                </c:pt>
                <c:pt idx="372">
                  <c:v>1.818300528473777</c:v>
                </c:pt>
                <c:pt idx="373">
                  <c:v>1.7876112179854076</c:v>
                </c:pt>
                <c:pt idx="374">
                  <c:v>1.7574306056569373</c:v>
                </c:pt>
                <c:pt idx="375">
                  <c:v>1.7277505702557907</c:v>
                </c:pt>
                <c:pt idx="376">
                  <c:v>1.6985631097773688</c:v>
                </c:pt>
                <c:pt idx="377">
                  <c:v>1.6698603400488026</c:v>
                </c:pt>
                <c:pt idx="378">
                  <c:v>1.6416344933364502</c:v>
                </c:pt>
                <c:pt idx="379">
                  <c:v>1.613877916957615</c:v>
                </c:pt>
                <c:pt idx="380">
                  <c:v>1.5865830718970386</c:v>
                </c:pt>
                <c:pt idx="381">
                  <c:v>1.5597425314286117</c:v>
                </c:pt>
                <c:pt idx="382">
                  <c:v>1.5333489797427906</c:v>
                </c:pt>
                <c:pt idx="383">
                  <c:v>1.5073952105801607</c:v>
                </c:pt>
                <c:pt idx="384">
                  <c:v>1.4818741258715313</c:v>
                </c:pt>
                <c:pt idx="385">
                  <c:v>1.4567787343849836</c:v>
                </c:pt>
                <c:pt idx="386">
                  <c:v>1.4321021503802442</c:v>
                </c:pt>
                <c:pt idx="387">
                  <c:v>1.4078375922707178</c:v>
                </c:pt>
                <c:pt idx="388">
                  <c:v>1.383978381293532</c:v>
                </c:pt>
                <c:pt idx="389">
                  <c:v>1.3605179401879024</c:v>
                </c:pt>
                <c:pt idx="390">
                  <c:v>1.3374497918821173</c:v>
                </c:pt>
                <c:pt idx="391">
                  <c:v>1.3147675581894107</c:v>
                </c:pt>
                <c:pt idx="392">
                  <c:v>1.2924649585130115</c:v>
                </c:pt>
                <c:pt idx="393">
                  <c:v>1.2705358085605782</c:v>
                </c:pt>
                <c:pt idx="394">
                  <c:v>1.2489740190683016</c:v>
                </c:pt>
                <c:pt idx="395">
                  <c:v>1.2277735945348216</c:v>
                </c:pt>
                <c:pt idx="396">
                  <c:v>1.2069286319652357</c:v>
                </c:pt>
                <c:pt idx="397">
                  <c:v>1.1864333196253236</c:v>
                </c:pt>
                <c:pt idx="398">
                  <c:v>1.1662819358061944</c:v>
                </c:pt>
                <c:pt idx="399">
                  <c:v>1.1464688475995179</c:v>
                </c:pt>
                <c:pt idx="400">
                  <c:v>1.1269885096834564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09B-45FA-AA93-59C106CBA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7541120"/>
        <c:axId val="547548992"/>
      </c:scatterChart>
      <c:scatterChart>
        <c:scatterStyle val="smoothMarker"/>
        <c:varyColors val="0"/>
        <c:ser>
          <c:idx val="2"/>
          <c:order val="2"/>
          <c:tx>
            <c:v>Endogenous ligand conc.</c:v>
          </c:tx>
          <c:spPr>
            <a:ln w="25400" cap="rnd">
              <a:solidFill>
                <a:srgbClr val="A5A5A5"/>
              </a:solidFill>
              <a:round/>
            </a:ln>
            <a:effectLst/>
          </c:spPr>
          <c:marker>
            <c:symbol val="none"/>
          </c:marker>
          <c:xVal>
            <c:numRef>
              <c:f>'Changing agonist concentration'!$Z$5:$Z$405</c:f>
              <c:numCache>
                <c:formatCode>0.00</c:formatCode>
                <c:ptCount val="401"/>
                <c:pt idx="0">
                  <c:v>0</c:v>
                </c:pt>
                <c:pt idx="1">
                  <c:v>7.5000000000000025E-2</c:v>
                </c:pt>
                <c:pt idx="2">
                  <c:v>0.15000000000000008</c:v>
                </c:pt>
                <c:pt idx="3">
                  <c:v>0.22500000000000014</c:v>
                </c:pt>
                <c:pt idx="4">
                  <c:v>0.30000000000000021</c:v>
                </c:pt>
                <c:pt idx="5">
                  <c:v>0.37500000000000028</c:v>
                </c:pt>
                <c:pt idx="6">
                  <c:v>0.45000000000000034</c:v>
                </c:pt>
                <c:pt idx="7">
                  <c:v>0.52500000000000036</c:v>
                </c:pt>
                <c:pt idx="8">
                  <c:v>0.60000000000000042</c:v>
                </c:pt>
                <c:pt idx="9">
                  <c:v>0.67500000000000049</c:v>
                </c:pt>
                <c:pt idx="10">
                  <c:v>0.75000000000000056</c:v>
                </c:pt>
                <c:pt idx="11">
                  <c:v>0.82500000000000062</c:v>
                </c:pt>
                <c:pt idx="12">
                  <c:v>0.90000000000000069</c:v>
                </c:pt>
                <c:pt idx="13">
                  <c:v>0.97500000000000075</c:v>
                </c:pt>
                <c:pt idx="14">
                  <c:v>1.0499999999999989</c:v>
                </c:pt>
                <c:pt idx="15">
                  <c:v>1.1249999999999962</c:v>
                </c:pt>
                <c:pt idx="16">
                  <c:v>1.1999999999999935</c:v>
                </c:pt>
                <c:pt idx="17">
                  <c:v>1.2749999999999908</c:v>
                </c:pt>
                <c:pt idx="18">
                  <c:v>1.3499999999999881</c:v>
                </c:pt>
                <c:pt idx="19">
                  <c:v>1.4249999999999854</c:v>
                </c:pt>
                <c:pt idx="20">
                  <c:v>1.4999999999999827</c:v>
                </c:pt>
                <c:pt idx="21">
                  <c:v>1.57499999999998</c:v>
                </c:pt>
                <c:pt idx="22">
                  <c:v>1.6499999999999773</c:v>
                </c:pt>
                <c:pt idx="23">
                  <c:v>1.7249999999999746</c:v>
                </c:pt>
                <c:pt idx="24">
                  <c:v>1.7999999999999718</c:v>
                </c:pt>
                <c:pt idx="25">
                  <c:v>1.8749999999999691</c:v>
                </c:pt>
                <c:pt idx="26">
                  <c:v>1.9499999999999664</c:v>
                </c:pt>
                <c:pt idx="27">
                  <c:v>2.0249999999999657</c:v>
                </c:pt>
                <c:pt idx="28">
                  <c:v>2.0999999999999686</c:v>
                </c:pt>
                <c:pt idx="29">
                  <c:v>2.1749999999999714</c:v>
                </c:pt>
                <c:pt idx="30">
                  <c:v>2.2499999999999742</c:v>
                </c:pt>
                <c:pt idx="31">
                  <c:v>2.3249999999999771</c:v>
                </c:pt>
                <c:pt idx="32">
                  <c:v>2.3999999999999799</c:v>
                </c:pt>
                <c:pt idx="33">
                  <c:v>2.4749999999999828</c:v>
                </c:pt>
                <c:pt idx="34">
                  <c:v>2.5499999999999856</c:v>
                </c:pt>
                <c:pt idx="35">
                  <c:v>2.6249999999999885</c:v>
                </c:pt>
                <c:pt idx="36">
                  <c:v>2.6999999999999913</c:v>
                </c:pt>
                <c:pt idx="37">
                  <c:v>2.7749999999999941</c:v>
                </c:pt>
                <c:pt idx="38">
                  <c:v>2.849999999999997</c:v>
                </c:pt>
                <c:pt idx="39">
                  <c:v>2.9249999999999998</c:v>
                </c:pt>
                <c:pt idx="40">
                  <c:v>3.0000000000000027</c:v>
                </c:pt>
                <c:pt idx="41">
                  <c:v>3.0750000000000055</c:v>
                </c:pt>
                <c:pt idx="42">
                  <c:v>3.1500000000000083</c:v>
                </c:pt>
                <c:pt idx="43">
                  <c:v>3.2250000000000112</c:v>
                </c:pt>
                <c:pt idx="44">
                  <c:v>3.300000000000014</c:v>
                </c:pt>
                <c:pt idx="45">
                  <c:v>3.3750000000000169</c:v>
                </c:pt>
                <c:pt idx="46">
                  <c:v>3.4500000000000197</c:v>
                </c:pt>
                <c:pt idx="47">
                  <c:v>3.5250000000000226</c:v>
                </c:pt>
                <c:pt idx="48">
                  <c:v>3.6000000000000254</c:v>
                </c:pt>
                <c:pt idx="49">
                  <c:v>3.6750000000000282</c:v>
                </c:pt>
                <c:pt idx="50">
                  <c:v>3.7500000000000311</c:v>
                </c:pt>
                <c:pt idx="51">
                  <c:v>3.8250000000000339</c:v>
                </c:pt>
                <c:pt idx="52">
                  <c:v>3.9000000000000368</c:v>
                </c:pt>
                <c:pt idx="53">
                  <c:v>3.9750000000000396</c:v>
                </c:pt>
                <c:pt idx="54">
                  <c:v>4.0500000000000425</c:v>
                </c:pt>
                <c:pt idx="55">
                  <c:v>4.1250000000000453</c:v>
                </c:pt>
                <c:pt idx="56">
                  <c:v>4.2000000000000481</c:v>
                </c:pt>
                <c:pt idx="57">
                  <c:v>4.275000000000051</c:v>
                </c:pt>
                <c:pt idx="58">
                  <c:v>4.3500000000000538</c:v>
                </c:pt>
                <c:pt idx="59">
                  <c:v>4.4250000000000567</c:v>
                </c:pt>
                <c:pt idx="60">
                  <c:v>4.5000000000000595</c:v>
                </c:pt>
                <c:pt idx="61">
                  <c:v>4.5750000000000624</c:v>
                </c:pt>
                <c:pt idx="62">
                  <c:v>4.6500000000000652</c:v>
                </c:pt>
                <c:pt idx="63">
                  <c:v>4.725000000000068</c:v>
                </c:pt>
                <c:pt idx="64">
                  <c:v>4.8000000000000709</c:v>
                </c:pt>
                <c:pt idx="65">
                  <c:v>4.8750000000000737</c:v>
                </c:pt>
                <c:pt idx="66">
                  <c:v>4.9500000000000766</c:v>
                </c:pt>
                <c:pt idx="67">
                  <c:v>5.0250000000000794</c:v>
                </c:pt>
                <c:pt idx="68">
                  <c:v>5.1000000000000822</c:v>
                </c:pt>
                <c:pt idx="69">
                  <c:v>5.1750000000000851</c:v>
                </c:pt>
                <c:pt idx="70">
                  <c:v>5.2500000000000879</c:v>
                </c:pt>
                <c:pt idx="71">
                  <c:v>5.3250000000000908</c:v>
                </c:pt>
                <c:pt idx="72">
                  <c:v>5.4000000000000936</c:v>
                </c:pt>
                <c:pt idx="73">
                  <c:v>5.4750000000000965</c:v>
                </c:pt>
                <c:pt idx="74">
                  <c:v>5.5500000000000993</c:v>
                </c:pt>
                <c:pt idx="75">
                  <c:v>5.6250000000001021</c:v>
                </c:pt>
                <c:pt idx="76">
                  <c:v>5.700000000000105</c:v>
                </c:pt>
                <c:pt idx="77">
                  <c:v>5.7750000000001078</c:v>
                </c:pt>
                <c:pt idx="78">
                  <c:v>5.8500000000001107</c:v>
                </c:pt>
                <c:pt idx="79">
                  <c:v>5.9250000000001135</c:v>
                </c:pt>
                <c:pt idx="80">
                  <c:v>6.0000000000001164</c:v>
                </c:pt>
                <c:pt idx="81">
                  <c:v>6.0750000000001192</c:v>
                </c:pt>
                <c:pt idx="82">
                  <c:v>6.150000000000122</c:v>
                </c:pt>
                <c:pt idx="83">
                  <c:v>6.2250000000001249</c:v>
                </c:pt>
                <c:pt idx="84">
                  <c:v>6.3000000000001277</c:v>
                </c:pt>
                <c:pt idx="85">
                  <c:v>6.3750000000001306</c:v>
                </c:pt>
                <c:pt idx="86">
                  <c:v>6.4500000000001334</c:v>
                </c:pt>
                <c:pt idx="87">
                  <c:v>6.5250000000001362</c:v>
                </c:pt>
                <c:pt idx="88">
                  <c:v>6.6000000000001391</c:v>
                </c:pt>
                <c:pt idx="89">
                  <c:v>6.6750000000001419</c:v>
                </c:pt>
                <c:pt idx="90">
                  <c:v>6.7500000000001448</c:v>
                </c:pt>
                <c:pt idx="91">
                  <c:v>6.8250000000001476</c:v>
                </c:pt>
                <c:pt idx="92">
                  <c:v>6.9000000000001505</c:v>
                </c:pt>
                <c:pt idx="93">
                  <c:v>6.9750000000001533</c:v>
                </c:pt>
                <c:pt idx="94">
                  <c:v>7.0500000000001561</c:v>
                </c:pt>
                <c:pt idx="95">
                  <c:v>7.125000000000159</c:v>
                </c:pt>
                <c:pt idx="96">
                  <c:v>7.2000000000001618</c:v>
                </c:pt>
                <c:pt idx="97">
                  <c:v>7.2750000000001647</c:v>
                </c:pt>
                <c:pt idx="98">
                  <c:v>7.3500000000001675</c:v>
                </c:pt>
                <c:pt idx="99">
                  <c:v>7.4250000000001704</c:v>
                </c:pt>
                <c:pt idx="100">
                  <c:v>7.5000000000001732</c:v>
                </c:pt>
                <c:pt idx="101">
                  <c:v>7.575000000000176</c:v>
                </c:pt>
                <c:pt idx="102">
                  <c:v>7.6500000000001789</c:v>
                </c:pt>
                <c:pt idx="103">
                  <c:v>7.7250000000001817</c:v>
                </c:pt>
                <c:pt idx="104">
                  <c:v>7.8000000000001846</c:v>
                </c:pt>
                <c:pt idx="105">
                  <c:v>7.8750000000001874</c:v>
                </c:pt>
                <c:pt idx="106">
                  <c:v>7.9500000000001902</c:v>
                </c:pt>
                <c:pt idx="107">
                  <c:v>8.0250000000001922</c:v>
                </c:pt>
                <c:pt idx="108">
                  <c:v>8.100000000000195</c:v>
                </c:pt>
                <c:pt idx="109">
                  <c:v>8.1750000000001979</c:v>
                </c:pt>
                <c:pt idx="110">
                  <c:v>8.2500000000002007</c:v>
                </c:pt>
                <c:pt idx="111">
                  <c:v>8.3250000000002036</c:v>
                </c:pt>
                <c:pt idx="112">
                  <c:v>8.4000000000002064</c:v>
                </c:pt>
                <c:pt idx="113">
                  <c:v>8.4750000000002093</c:v>
                </c:pt>
                <c:pt idx="114">
                  <c:v>8.5500000000002121</c:v>
                </c:pt>
                <c:pt idx="115">
                  <c:v>8.6250000000002149</c:v>
                </c:pt>
                <c:pt idx="116">
                  <c:v>8.7000000000002178</c:v>
                </c:pt>
                <c:pt idx="117">
                  <c:v>8.7750000000002206</c:v>
                </c:pt>
                <c:pt idx="118">
                  <c:v>8.8500000000002235</c:v>
                </c:pt>
                <c:pt idx="119">
                  <c:v>8.9250000000002263</c:v>
                </c:pt>
                <c:pt idx="120">
                  <c:v>9.0000000000002292</c:v>
                </c:pt>
                <c:pt idx="121">
                  <c:v>9.075000000000232</c:v>
                </c:pt>
                <c:pt idx="122">
                  <c:v>9.1500000000002348</c:v>
                </c:pt>
                <c:pt idx="123">
                  <c:v>9.2250000000002377</c:v>
                </c:pt>
                <c:pt idx="124">
                  <c:v>9.3000000000002405</c:v>
                </c:pt>
                <c:pt idx="125">
                  <c:v>9.3750000000002434</c:v>
                </c:pt>
                <c:pt idx="126">
                  <c:v>9.4500000000002462</c:v>
                </c:pt>
                <c:pt idx="127">
                  <c:v>9.525000000000249</c:v>
                </c:pt>
                <c:pt idx="128">
                  <c:v>9.6000000000002519</c:v>
                </c:pt>
                <c:pt idx="129">
                  <c:v>9.6750000000002547</c:v>
                </c:pt>
                <c:pt idx="130">
                  <c:v>9.7500000000002576</c:v>
                </c:pt>
                <c:pt idx="131">
                  <c:v>9.8250000000002604</c:v>
                </c:pt>
                <c:pt idx="132">
                  <c:v>9.9000000000002633</c:v>
                </c:pt>
                <c:pt idx="133">
                  <c:v>9.9750000000002661</c:v>
                </c:pt>
                <c:pt idx="134">
                  <c:v>10.050000000000269</c:v>
                </c:pt>
                <c:pt idx="135">
                  <c:v>10.125000000000272</c:v>
                </c:pt>
                <c:pt idx="136">
                  <c:v>10.200000000000275</c:v>
                </c:pt>
                <c:pt idx="137">
                  <c:v>10.275000000000277</c:v>
                </c:pt>
                <c:pt idx="138">
                  <c:v>10.35000000000028</c:v>
                </c:pt>
                <c:pt idx="139">
                  <c:v>10.425000000000283</c:v>
                </c:pt>
                <c:pt idx="140">
                  <c:v>10.500000000000286</c:v>
                </c:pt>
                <c:pt idx="141">
                  <c:v>10.575000000000289</c:v>
                </c:pt>
                <c:pt idx="142">
                  <c:v>10.650000000000292</c:v>
                </c:pt>
                <c:pt idx="143">
                  <c:v>10.725000000000295</c:v>
                </c:pt>
                <c:pt idx="144">
                  <c:v>10.800000000000297</c:v>
                </c:pt>
                <c:pt idx="145">
                  <c:v>10.8750000000003</c:v>
                </c:pt>
                <c:pt idx="146">
                  <c:v>10.950000000000303</c:v>
                </c:pt>
                <c:pt idx="147">
                  <c:v>11.025000000000306</c:v>
                </c:pt>
                <c:pt idx="148">
                  <c:v>11.100000000000309</c:v>
                </c:pt>
                <c:pt idx="149">
                  <c:v>11.175000000000312</c:v>
                </c:pt>
                <c:pt idx="150">
                  <c:v>11.250000000000314</c:v>
                </c:pt>
                <c:pt idx="151">
                  <c:v>11.325000000000317</c:v>
                </c:pt>
                <c:pt idx="152">
                  <c:v>11.40000000000032</c:v>
                </c:pt>
                <c:pt idx="153">
                  <c:v>11.475000000000323</c:v>
                </c:pt>
                <c:pt idx="154">
                  <c:v>11.550000000000326</c:v>
                </c:pt>
                <c:pt idx="155">
                  <c:v>11.625000000000329</c:v>
                </c:pt>
                <c:pt idx="156">
                  <c:v>11.700000000000331</c:v>
                </c:pt>
                <c:pt idx="157">
                  <c:v>11.775000000000334</c:v>
                </c:pt>
                <c:pt idx="158">
                  <c:v>11.850000000000337</c:v>
                </c:pt>
                <c:pt idx="159">
                  <c:v>11.92500000000034</c:v>
                </c:pt>
                <c:pt idx="160">
                  <c:v>12.000000000000343</c:v>
                </c:pt>
                <c:pt idx="161">
                  <c:v>12.075000000000346</c:v>
                </c:pt>
                <c:pt idx="162">
                  <c:v>12.150000000000349</c:v>
                </c:pt>
                <c:pt idx="163">
                  <c:v>12.225000000000351</c:v>
                </c:pt>
                <c:pt idx="164">
                  <c:v>12.300000000000354</c:v>
                </c:pt>
                <c:pt idx="165">
                  <c:v>12.375000000000357</c:v>
                </c:pt>
                <c:pt idx="166">
                  <c:v>12.45000000000036</c:v>
                </c:pt>
                <c:pt idx="167">
                  <c:v>12.525000000000363</c:v>
                </c:pt>
                <c:pt idx="168">
                  <c:v>12.600000000000366</c:v>
                </c:pt>
                <c:pt idx="169">
                  <c:v>12.675000000000368</c:v>
                </c:pt>
                <c:pt idx="170">
                  <c:v>12.750000000000371</c:v>
                </c:pt>
                <c:pt idx="171">
                  <c:v>12.825000000000374</c:v>
                </c:pt>
                <c:pt idx="172">
                  <c:v>12.900000000000377</c:v>
                </c:pt>
                <c:pt idx="173">
                  <c:v>12.97500000000038</c:v>
                </c:pt>
                <c:pt idx="174">
                  <c:v>13.050000000000383</c:v>
                </c:pt>
                <c:pt idx="175">
                  <c:v>13.125000000000385</c:v>
                </c:pt>
                <c:pt idx="176">
                  <c:v>13.200000000000388</c:v>
                </c:pt>
                <c:pt idx="177">
                  <c:v>13.275000000000391</c:v>
                </c:pt>
                <c:pt idx="178">
                  <c:v>13.350000000000394</c:v>
                </c:pt>
                <c:pt idx="179">
                  <c:v>13.425000000000397</c:v>
                </c:pt>
                <c:pt idx="180">
                  <c:v>13.5000000000004</c:v>
                </c:pt>
                <c:pt idx="181">
                  <c:v>13.575000000000403</c:v>
                </c:pt>
                <c:pt idx="182">
                  <c:v>13.650000000000405</c:v>
                </c:pt>
                <c:pt idx="183">
                  <c:v>13.725000000000408</c:v>
                </c:pt>
                <c:pt idx="184">
                  <c:v>13.800000000000411</c:v>
                </c:pt>
                <c:pt idx="185">
                  <c:v>13.875000000000414</c:v>
                </c:pt>
                <c:pt idx="186">
                  <c:v>13.950000000000417</c:v>
                </c:pt>
                <c:pt idx="187">
                  <c:v>14.02500000000042</c:v>
                </c:pt>
                <c:pt idx="188">
                  <c:v>14.100000000000422</c:v>
                </c:pt>
                <c:pt idx="189">
                  <c:v>14.175000000000425</c:v>
                </c:pt>
                <c:pt idx="190">
                  <c:v>14.250000000000428</c:v>
                </c:pt>
                <c:pt idx="191">
                  <c:v>14.325000000000431</c:v>
                </c:pt>
                <c:pt idx="192">
                  <c:v>14.400000000000434</c:v>
                </c:pt>
                <c:pt idx="193">
                  <c:v>14.475000000000437</c:v>
                </c:pt>
                <c:pt idx="194">
                  <c:v>14.550000000000439</c:v>
                </c:pt>
                <c:pt idx="195">
                  <c:v>14.625000000000442</c:v>
                </c:pt>
                <c:pt idx="196">
                  <c:v>14.700000000000445</c:v>
                </c:pt>
                <c:pt idx="197">
                  <c:v>14.775000000000448</c:v>
                </c:pt>
                <c:pt idx="198">
                  <c:v>14.850000000000451</c:v>
                </c:pt>
                <c:pt idx="199">
                  <c:v>14.925000000000454</c:v>
                </c:pt>
                <c:pt idx="200">
                  <c:v>15.000000000000457</c:v>
                </c:pt>
                <c:pt idx="201">
                  <c:v>15.075000000000459</c:v>
                </c:pt>
                <c:pt idx="202">
                  <c:v>15.150000000000462</c:v>
                </c:pt>
                <c:pt idx="203">
                  <c:v>15.225000000000465</c:v>
                </c:pt>
                <c:pt idx="204">
                  <c:v>15.300000000000468</c:v>
                </c:pt>
                <c:pt idx="205">
                  <c:v>15.375000000000471</c:v>
                </c:pt>
                <c:pt idx="206">
                  <c:v>15.450000000000474</c:v>
                </c:pt>
                <c:pt idx="207">
                  <c:v>15.525000000000476</c:v>
                </c:pt>
                <c:pt idx="208">
                  <c:v>15.600000000000479</c:v>
                </c:pt>
                <c:pt idx="209">
                  <c:v>15.675000000000482</c:v>
                </c:pt>
                <c:pt idx="210">
                  <c:v>15.750000000000485</c:v>
                </c:pt>
                <c:pt idx="211">
                  <c:v>15.825000000000488</c:v>
                </c:pt>
                <c:pt idx="212">
                  <c:v>15.900000000000491</c:v>
                </c:pt>
                <c:pt idx="213">
                  <c:v>15.975000000000493</c:v>
                </c:pt>
                <c:pt idx="214">
                  <c:v>16.050000000000495</c:v>
                </c:pt>
                <c:pt idx="215">
                  <c:v>16.125000000000497</c:v>
                </c:pt>
                <c:pt idx="216">
                  <c:v>16.2000000000005</c:v>
                </c:pt>
                <c:pt idx="217">
                  <c:v>16.275000000000503</c:v>
                </c:pt>
                <c:pt idx="218">
                  <c:v>16.350000000000506</c:v>
                </c:pt>
                <c:pt idx="219">
                  <c:v>16.425000000000509</c:v>
                </c:pt>
                <c:pt idx="220">
                  <c:v>16.500000000000512</c:v>
                </c:pt>
                <c:pt idx="221">
                  <c:v>16.575000000000514</c:v>
                </c:pt>
                <c:pt idx="222">
                  <c:v>16.650000000000517</c:v>
                </c:pt>
                <c:pt idx="223">
                  <c:v>16.72500000000052</c:v>
                </c:pt>
                <c:pt idx="224">
                  <c:v>16.800000000000523</c:v>
                </c:pt>
                <c:pt idx="225">
                  <c:v>16.875000000000526</c:v>
                </c:pt>
                <c:pt idx="226">
                  <c:v>16.950000000000529</c:v>
                </c:pt>
                <c:pt idx="227">
                  <c:v>17.025000000000531</c:v>
                </c:pt>
                <c:pt idx="228">
                  <c:v>17.100000000000534</c:v>
                </c:pt>
                <c:pt idx="229">
                  <c:v>17.175000000000537</c:v>
                </c:pt>
                <c:pt idx="230">
                  <c:v>17.25000000000054</c:v>
                </c:pt>
                <c:pt idx="231">
                  <c:v>17.325000000000543</c:v>
                </c:pt>
                <c:pt idx="232">
                  <c:v>17.400000000000546</c:v>
                </c:pt>
                <c:pt idx="233">
                  <c:v>17.475000000000549</c:v>
                </c:pt>
                <c:pt idx="234">
                  <c:v>17.550000000000551</c:v>
                </c:pt>
                <c:pt idx="235">
                  <c:v>17.625000000000554</c:v>
                </c:pt>
                <c:pt idx="236">
                  <c:v>17.700000000000557</c:v>
                </c:pt>
                <c:pt idx="237">
                  <c:v>17.77500000000056</c:v>
                </c:pt>
                <c:pt idx="238">
                  <c:v>17.850000000000563</c:v>
                </c:pt>
                <c:pt idx="239">
                  <c:v>17.925000000000566</c:v>
                </c:pt>
                <c:pt idx="240">
                  <c:v>18.000000000000568</c:v>
                </c:pt>
                <c:pt idx="241">
                  <c:v>18.075000000000571</c:v>
                </c:pt>
                <c:pt idx="242">
                  <c:v>18.150000000000574</c:v>
                </c:pt>
                <c:pt idx="243">
                  <c:v>18.225000000000577</c:v>
                </c:pt>
                <c:pt idx="244">
                  <c:v>18.30000000000058</c:v>
                </c:pt>
                <c:pt idx="245">
                  <c:v>18.375000000000583</c:v>
                </c:pt>
                <c:pt idx="246">
                  <c:v>18.450000000000585</c:v>
                </c:pt>
                <c:pt idx="247">
                  <c:v>18.525000000000588</c:v>
                </c:pt>
                <c:pt idx="248">
                  <c:v>18.600000000000591</c:v>
                </c:pt>
                <c:pt idx="249">
                  <c:v>18.675000000000594</c:v>
                </c:pt>
                <c:pt idx="250">
                  <c:v>18.750000000000597</c:v>
                </c:pt>
                <c:pt idx="251">
                  <c:v>18.8250000000006</c:v>
                </c:pt>
                <c:pt idx="252">
                  <c:v>18.900000000000603</c:v>
                </c:pt>
                <c:pt idx="253">
                  <c:v>18.975000000000605</c:v>
                </c:pt>
                <c:pt idx="254">
                  <c:v>19.050000000000608</c:v>
                </c:pt>
                <c:pt idx="255">
                  <c:v>19.125000000000611</c:v>
                </c:pt>
                <c:pt idx="256">
                  <c:v>19.200000000000614</c:v>
                </c:pt>
                <c:pt idx="257">
                  <c:v>19.275000000000617</c:v>
                </c:pt>
                <c:pt idx="258">
                  <c:v>19.35000000000062</c:v>
                </c:pt>
                <c:pt idx="259">
                  <c:v>19.425000000000622</c:v>
                </c:pt>
                <c:pt idx="260">
                  <c:v>19.500000000000625</c:v>
                </c:pt>
                <c:pt idx="261">
                  <c:v>19.575000000000628</c:v>
                </c:pt>
                <c:pt idx="262">
                  <c:v>19.650000000000631</c:v>
                </c:pt>
                <c:pt idx="263">
                  <c:v>19.725000000000634</c:v>
                </c:pt>
                <c:pt idx="264">
                  <c:v>19.800000000000637</c:v>
                </c:pt>
                <c:pt idx="265">
                  <c:v>19.875000000000639</c:v>
                </c:pt>
                <c:pt idx="266">
                  <c:v>19.950000000000642</c:v>
                </c:pt>
                <c:pt idx="267">
                  <c:v>20.025000000000645</c:v>
                </c:pt>
                <c:pt idx="268">
                  <c:v>20.100000000000648</c:v>
                </c:pt>
                <c:pt idx="269">
                  <c:v>20.175000000000651</c:v>
                </c:pt>
                <c:pt idx="270">
                  <c:v>20.250000000000654</c:v>
                </c:pt>
                <c:pt idx="271">
                  <c:v>20.325000000000657</c:v>
                </c:pt>
                <c:pt idx="272">
                  <c:v>20.400000000000659</c:v>
                </c:pt>
                <c:pt idx="273">
                  <c:v>20.475000000000662</c:v>
                </c:pt>
                <c:pt idx="274">
                  <c:v>20.550000000000665</c:v>
                </c:pt>
                <c:pt idx="275">
                  <c:v>20.625000000000668</c:v>
                </c:pt>
                <c:pt idx="276">
                  <c:v>20.700000000000671</c:v>
                </c:pt>
                <c:pt idx="277">
                  <c:v>20.775000000000674</c:v>
                </c:pt>
                <c:pt idx="278">
                  <c:v>20.850000000000676</c:v>
                </c:pt>
                <c:pt idx="279">
                  <c:v>20.925000000000679</c:v>
                </c:pt>
                <c:pt idx="280">
                  <c:v>21.000000000000682</c:v>
                </c:pt>
                <c:pt idx="281">
                  <c:v>21.075000000000685</c:v>
                </c:pt>
                <c:pt idx="282">
                  <c:v>21.150000000000688</c:v>
                </c:pt>
                <c:pt idx="283">
                  <c:v>21.225000000000691</c:v>
                </c:pt>
                <c:pt idx="284">
                  <c:v>21.300000000000693</c:v>
                </c:pt>
                <c:pt idx="285">
                  <c:v>21.375000000000696</c:v>
                </c:pt>
                <c:pt idx="286">
                  <c:v>21.450000000000699</c:v>
                </c:pt>
                <c:pt idx="287">
                  <c:v>21.525000000000702</c:v>
                </c:pt>
                <c:pt idx="288">
                  <c:v>21.600000000000705</c:v>
                </c:pt>
                <c:pt idx="289">
                  <c:v>21.675000000000708</c:v>
                </c:pt>
                <c:pt idx="290">
                  <c:v>21.750000000000711</c:v>
                </c:pt>
                <c:pt idx="291">
                  <c:v>21.825000000000713</c:v>
                </c:pt>
                <c:pt idx="292">
                  <c:v>21.900000000000716</c:v>
                </c:pt>
                <c:pt idx="293">
                  <c:v>21.975000000000719</c:v>
                </c:pt>
                <c:pt idx="294">
                  <c:v>22.050000000000722</c:v>
                </c:pt>
                <c:pt idx="295">
                  <c:v>22.125000000000725</c:v>
                </c:pt>
                <c:pt idx="296">
                  <c:v>22.200000000000728</c:v>
                </c:pt>
                <c:pt idx="297">
                  <c:v>22.27500000000073</c:v>
                </c:pt>
                <c:pt idx="298">
                  <c:v>22.350000000000733</c:v>
                </c:pt>
                <c:pt idx="299">
                  <c:v>22.425000000000736</c:v>
                </c:pt>
                <c:pt idx="300">
                  <c:v>22.500000000000739</c:v>
                </c:pt>
                <c:pt idx="301">
                  <c:v>22.575000000000742</c:v>
                </c:pt>
                <c:pt idx="302">
                  <c:v>22.650000000000745</c:v>
                </c:pt>
                <c:pt idx="303">
                  <c:v>22.725000000000747</c:v>
                </c:pt>
                <c:pt idx="304">
                  <c:v>22.80000000000075</c:v>
                </c:pt>
                <c:pt idx="305">
                  <c:v>22.875000000000753</c:v>
                </c:pt>
                <c:pt idx="306">
                  <c:v>22.950000000000756</c:v>
                </c:pt>
                <c:pt idx="307">
                  <c:v>23.025000000000759</c:v>
                </c:pt>
                <c:pt idx="308">
                  <c:v>23.100000000000762</c:v>
                </c:pt>
                <c:pt idx="309">
                  <c:v>23.175000000000765</c:v>
                </c:pt>
                <c:pt idx="310">
                  <c:v>23.250000000000767</c:v>
                </c:pt>
                <c:pt idx="311">
                  <c:v>23.32500000000077</c:v>
                </c:pt>
                <c:pt idx="312">
                  <c:v>23.400000000000773</c:v>
                </c:pt>
                <c:pt idx="313">
                  <c:v>23.475000000000776</c:v>
                </c:pt>
                <c:pt idx="314">
                  <c:v>23.550000000000779</c:v>
                </c:pt>
                <c:pt idx="315">
                  <c:v>23.625000000000782</c:v>
                </c:pt>
                <c:pt idx="316">
                  <c:v>23.700000000000784</c:v>
                </c:pt>
                <c:pt idx="317">
                  <c:v>23.775000000000787</c:v>
                </c:pt>
                <c:pt idx="318">
                  <c:v>23.85000000000079</c:v>
                </c:pt>
                <c:pt idx="319">
                  <c:v>23.925000000000793</c:v>
                </c:pt>
                <c:pt idx="320">
                  <c:v>24.000000000000796</c:v>
                </c:pt>
                <c:pt idx="321">
                  <c:v>24.075000000000799</c:v>
                </c:pt>
                <c:pt idx="322">
                  <c:v>24.150000000000801</c:v>
                </c:pt>
                <c:pt idx="323">
                  <c:v>24.225000000000804</c:v>
                </c:pt>
                <c:pt idx="324">
                  <c:v>24.300000000000807</c:v>
                </c:pt>
                <c:pt idx="325">
                  <c:v>24.37500000000081</c:v>
                </c:pt>
                <c:pt idx="326">
                  <c:v>24.450000000000813</c:v>
                </c:pt>
                <c:pt idx="327">
                  <c:v>24.525000000000816</c:v>
                </c:pt>
                <c:pt idx="328">
                  <c:v>24.600000000000819</c:v>
                </c:pt>
                <c:pt idx="329">
                  <c:v>24.675000000000821</c:v>
                </c:pt>
                <c:pt idx="330">
                  <c:v>24.750000000000824</c:v>
                </c:pt>
                <c:pt idx="331">
                  <c:v>24.825000000000827</c:v>
                </c:pt>
                <c:pt idx="332">
                  <c:v>24.90000000000083</c:v>
                </c:pt>
                <c:pt idx="333">
                  <c:v>24.975000000000833</c:v>
                </c:pt>
                <c:pt idx="334">
                  <c:v>25.050000000000836</c:v>
                </c:pt>
                <c:pt idx="335">
                  <c:v>25.125000000000838</c:v>
                </c:pt>
                <c:pt idx="336">
                  <c:v>25.200000000000841</c:v>
                </c:pt>
                <c:pt idx="337">
                  <c:v>25.275000000000844</c:v>
                </c:pt>
                <c:pt idx="338">
                  <c:v>25.350000000000847</c:v>
                </c:pt>
                <c:pt idx="339">
                  <c:v>25.42500000000085</c:v>
                </c:pt>
                <c:pt idx="340">
                  <c:v>25.500000000000853</c:v>
                </c:pt>
                <c:pt idx="341">
                  <c:v>25.575000000000855</c:v>
                </c:pt>
                <c:pt idx="342">
                  <c:v>25.650000000000858</c:v>
                </c:pt>
                <c:pt idx="343">
                  <c:v>25.725000000000861</c:v>
                </c:pt>
                <c:pt idx="344">
                  <c:v>25.800000000000864</c:v>
                </c:pt>
                <c:pt idx="345">
                  <c:v>25.875000000000867</c:v>
                </c:pt>
                <c:pt idx="346">
                  <c:v>25.95000000000087</c:v>
                </c:pt>
                <c:pt idx="347">
                  <c:v>26.025000000000873</c:v>
                </c:pt>
                <c:pt idx="348">
                  <c:v>26.100000000000875</c:v>
                </c:pt>
                <c:pt idx="349">
                  <c:v>26.175000000000878</c:v>
                </c:pt>
                <c:pt idx="350">
                  <c:v>26.250000000000881</c:v>
                </c:pt>
                <c:pt idx="351">
                  <c:v>26.325000000000884</c:v>
                </c:pt>
                <c:pt idx="352">
                  <c:v>26.400000000000887</c:v>
                </c:pt>
                <c:pt idx="353">
                  <c:v>26.47500000000089</c:v>
                </c:pt>
                <c:pt idx="354">
                  <c:v>26.550000000000892</c:v>
                </c:pt>
                <c:pt idx="355">
                  <c:v>26.625000000000895</c:v>
                </c:pt>
                <c:pt idx="356">
                  <c:v>26.700000000000898</c:v>
                </c:pt>
                <c:pt idx="357">
                  <c:v>26.775000000000901</c:v>
                </c:pt>
                <c:pt idx="358">
                  <c:v>26.850000000000904</c:v>
                </c:pt>
                <c:pt idx="359">
                  <c:v>26.925000000000907</c:v>
                </c:pt>
                <c:pt idx="360">
                  <c:v>27.000000000000909</c:v>
                </c:pt>
                <c:pt idx="361">
                  <c:v>27.075000000000912</c:v>
                </c:pt>
                <c:pt idx="362">
                  <c:v>27.150000000000915</c:v>
                </c:pt>
                <c:pt idx="363">
                  <c:v>27.225000000000918</c:v>
                </c:pt>
                <c:pt idx="364">
                  <c:v>27.300000000000921</c:v>
                </c:pt>
                <c:pt idx="365">
                  <c:v>27.375000000000924</c:v>
                </c:pt>
                <c:pt idx="366">
                  <c:v>27.450000000000927</c:v>
                </c:pt>
                <c:pt idx="367">
                  <c:v>27.525000000000929</c:v>
                </c:pt>
                <c:pt idx="368">
                  <c:v>27.600000000000932</c:v>
                </c:pt>
                <c:pt idx="369">
                  <c:v>27.675000000000935</c:v>
                </c:pt>
                <c:pt idx="370">
                  <c:v>27.750000000000938</c:v>
                </c:pt>
                <c:pt idx="371">
                  <c:v>27.825000000000941</c:v>
                </c:pt>
                <c:pt idx="372">
                  <c:v>27.900000000000944</c:v>
                </c:pt>
                <c:pt idx="373">
                  <c:v>27.975000000000946</c:v>
                </c:pt>
                <c:pt idx="374">
                  <c:v>28.050000000000949</c:v>
                </c:pt>
                <c:pt idx="375">
                  <c:v>28.125000000000952</c:v>
                </c:pt>
                <c:pt idx="376">
                  <c:v>28.200000000000955</c:v>
                </c:pt>
                <c:pt idx="377">
                  <c:v>28.275000000000958</c:v>
                </c:pt>
                <c:pt idx="378">
                  <c:v>28.350000000000961</c:v>
                </c:pt>
                <c:pt idx="379">
                  <c:v>28.425000000000963</c:v>
                </c:pt>
                <c:pt idx="380">
                  <c:v>28.500000000000966</c:v>
                </c:pt>
                <c:pt idx="381">
                  <c:v>28.575000000000969</c:v>
                </c:pt>
                <c:pt idx="382">
                  <c:v>28.650000000000972</c:v>
                </c:pt>
                <c:pt idx="383">
                  <c:v>28.725000000000975</c:v>
                </c:pt>
                <c:pt idx="384">
                  <c:v>28.800000000000978</c:v>
                </c:pt>
                <c:pt idx="385">
                  <c:v>28.875000000000981</c:v>
                </c:pt>
                <c:pt idx="386">
                  <c:v>28.950000000000983</c:v>
                </c:pt>
                <c:pt idx="387">
                  <c:v>29.025000000000986</c:v>
                </c:pt>
                <c:pt idx="388">
                  <c:v>29.100000000000989</c:v>
                </c:pt>
                <c:pt idx="389">
                  <c:v>29.175000000000992</c:v>
                </c:pt>
                <c:pt idx="390">
                  <c:v>29.250000000000995</c:v>
                </c:pt>
                <c:pt idx="391">
                  <c:v>29.325000000000998</c:v>
                </c:pt>
                <c:pt idx="392">
                  <c:v>29.400000000001</c:v>
                </c:pt>
                <c:pt idx="393">
                  <c:v>29.475000000001003</c:v>
                </c:pt>
                <c:pt idx="394">
                  <c:v>29.550000000001006</c:v>
                </c:pt>
                <c:pt idx="395">
                  <c:v>29.625000000001009</c:v>
                </c:pt>
                <c:pt idx="396">
                  <c:v>29.700000000001012</c:v>
                </c:pt>
                <c:pt idx="397">
                  <c:v>29.775000000001015</c:v>
                </c:pt>
                <c:pt idx="398">
                  <c:v>29.850000000001017</c:v>
                </c:pt>
                <c:pt idx="399">
                  <c:v>29.92500000000102</c:v>
                </c:pt>
                <c:pt idx="400">
                  <c:v>30.000000000001023</c:v>
                </c:pt>
              </c:numCache>
            </c:numRef>
          </c:xVal>
          <c:yVal>
            <c:numRef>
              <c:f>'Changing agonist concentration'!$AA$5:$AA$405</c:f>
              <c:numCache>
                <c:formatCode>0.00</c:formatCode>
                <c:ptCount val="401"/>
                <c:pt idx="0">
                  <c:v>0</c:v>
                </c:pt>
                <c:pt idx="1">
                  <c:v>39.223027474806884</c:v>
                </c:pt>
                <c:pt idx="2">
                  <c:v>75.783024427221122</c:v>
                </c:pt>
                <c:pt idx="3">
                  <c:v>109.82661509267693</c:v>
                </c:pt>
                <c:pt idx="4">
                  <c:v>141.49278942659396</c:v>
                </c:pt>
                <c:pt idx="5">
                  <c:v>170.91329365421629</c:v>
                </c:pt>
                <c:pt idx="6">
                  <c:v>198.21300095716435</c:v>
                </c:pt>
                <c:pt idx="7">
                  <c:v>223.51026330496211</c:v>
                </c:pt>
                <c:pt idx="8">
                  <c:v>246.9172453886577</c:v>
                </c:pt>
                <c:pt idx="9">
                  <c:v>268.54024156510258</c:v>
                </c:pt>
                <c:pt idx="10">
                  <c:v>288.4799766743659</c:v>
                </c:pt>
                <c:pt idx="11">
                  <c:v>306.83189154900731</c:v>
                </c:pt>
                <c:pt idx="12">
                  <c:v>323.68641399239993</c:v>
                </c:pt>
                <c:pt idx="13">
                  <c:v>339.12921596386809</c:v>
                </c:pt>
                <c:pt idx="14">
                  <c:v>353.24145767097656</c:v>
                </c:pt>
                <c:pt idx="15">
                  <c:v>366.10001923377774</c:v>
                </c:pt>
                <c:pt idx="16">
                  <c:v>377.77772055210238</c:v>
                </c:pt>
                <c:pt idx="17">
                  <c:v>388.34352997495478</c:v>
                </c:pt>
                <c:pt idx="18">
                  <c:v>397.86276234068464</c:v>
                </c:pt>
                <c:pt idx="19">
                  <c:v>406.3972669277581</c:v>
                </c:pt>
                <c:pt idx="20">
                  <c:v>414.00560582855923</c:v>
                </c:pt>
                <c:pt idx="21">
                  <c:v>420.74322323265625</c:v>
                </c:pt>
                <c:pt idx="22">
                  <c:v>426.66260608128499</c:v>
                </c:pt>
                <c:pt idx="23">
                  <c:v>431.81343653137594</c:v>
                </c:pt>
                <c:pt idx="24">
                  <c:v>436.24273664520803</c:v>
                </c:pt>
                <c:pt idx="25">
                  <c:v>439.99500570066147</c:v>
                </c:pt>
                <c:pt idx="26">
                  <c:v>443.11235049700201</c:v>
                </c:pt>
                <c:pt idx="27">
                  <c:v>445.63460901210033</c:v>
                </c:pt>
                <c:pt idx="28">
                  <c:v>447.59946774893371</c:v>
                </c:pt>
                <c:pt idx="29">
                  <c:v>449.04257309207242</c:v>
                </c:pt>
                <c:pt idx="30">
                  <c:v>449.99763697857583</c:v>
                </c:pt>
                <c:pt idx="31">
                  <c:v>450.4965371722796</c:v>
                </c:pt>
                <c:pt idx="32">
                  <c:v>450.56941241578522</c:v>
                </c:pt>
                <c:pt idx="33">
                  <c:v>450.24475272054525</c:v>
                </c:pt>
                <c:pt idx="34">
                  <c:v>449.54948504221818</c:v>
                </c:pt>
                <c:pt idx="35">
                  <c:v>448.50905457592694</c:v>
                </c:pt>
                <c:pt idx="36">
                  <c:v>447.14750189414161</c:v>
                </c:pt>
                <c:pt idx="37">
                  <c:v>445.48753613860612</c:v>
                </c:pt>
                <c:pt idx="38">
                  <c:v>443.55060446699429</c:v>
                </c:pt>
                <c:pt idx="39">
                  <c:v>441.35695794479619</c:v>
                </c:pt>
                <c:pt idx="40">
                  <c:v>438.92571406326522</c:v>
                </c:pt>
                <c:pt idx="41">
                  <c:v>436.27491605507521</c:v>
                </c:pt>
                <c:pt idx="42">
                  <c:v>433.42158917062454</c:v>
                </c:pt>
                <c:pt idx="43">
                  <c:v>430.38179406965253</c:v>
                </c:pt>
                <c:pt idx="44">
                  <c:v>427.17067747497958</c:v>
                </c:pt>
                <c:pt idx="45">
                  <c:v>423.80252022773033</c:v>
                </c:pt>
                <c:pt idx="46">
                  <c:v>420.29078287632217</c:v>
                </c:pt>
                <c:pt idx="47">
                  <c:v>416.64814892478535</c:v>
                </c:pt>
                <c:pt idx="48">
                  <c:v>412.88656585960473</c:v>
                </c:pt>
                <c:pt idx="49">
                  <c:v>409.0172840682207</c:v>
                </c:pt>
                <c:pt idx="50">
                  <c:v>405.0508937565794</c:v>
                </c:pt>
                <c:pt idx="51">
                  <c:v>400.99735996767453</c:v>
                </c:pt>
                <c:pt idx="52">
                  <c:v>396.86605579783497</c:v>
                </c:pt>
                <c:pt idx="53">
                  <c:v>392.6657939026104</c:v>
                </c:pt>
                <c:pt idx="54">
                  <c:v>388.40485637943118</c:v>
                </c:pt>
                <c:pt idx="55">
                  <c:v>384.09102310979756</c:v>
                </c:pt>
                <c:pt idx="56">
                  <c:v>379.73159863954476</c:v>
                </c:pt>
                <c:pt idx="57">
                  <c:v>375.33343767174193</c:v>
                </c:pt>
                <c:pt idx="58">
                  <c:v>370.90296924299616</c:v>
                </c:pt>
                <c:pt idx="59">
                  <c:v>366.44621965033213</c:v>
                </c:pt>
                <c:pt idx="60">
                  <c:v>361.96883419241192</c:v>
                </c:pt>
                <c:pt idx="61">
                  <c:v>357.47609778561264</c:v>
                </c:pt>
                <c:pt idx="62">
                  <c:v>352.97295451240683</c:v>
                </c:pt>
                <c:pt idx="63">
                  <c:v>348.46402615656984</c:v>
                </c:pt>
                <c:pt idx="64">
                  <c:v>343.9536297769701</c:v>
                </c:pt>
                <c:pt idx="65">
                  <c:v>339.44579436906218</c:v>
                </c:pt>
                <c:pt idx="66">
                  <c:v>334.94427666070834</c:v>
                </c:pt>
                <c:pt idx="67">
                  <c:v>330.4525760865846</c:v>
                </c:pt>
                <c:pt idx="68">
                  <c:v>325.97394898317384</c:v>
                </c:pt>
                <c:pt idx="69">
                  <c:v>321.51142204421575</c:v>
                </c:pt>
                <c:pt idx="70">
                  <c:v>317.06780507445416</c:v>
                </c:pt>
                <c:pt idx="71">
                  <c:v>312.64570307759601</c:v>
                </c:pt>
                <c:pt idx="72">
                  <c:v>308.24752771257329</c:v>
                </c:pt>
                <c:pt idx="73">
                  <c:v>303.87550815046239</c:v>
                </c:pt>
                <c:pt idx="74">
                  <c:v>299.53170136276725</c:v>
                </c:pt>
                <c:pt idx="75">
                  <c:v>295.21800187021415</c:v>
                </c:pt>
                <c:pt idx="76">
                  <c:v>290.93615097972139</c:v>
                </c:pt>
                <c:pt idx="77">
                  <c:v>286.68774553579675</c:v>
                </c:pt>
                <c:pt idx="78">
                  <c:v>282.47424621128073</c:v>
                </c:pt>
                <c:pt idx="79">
                  <c:v>278.29698536108594</c:v>
                </c:pt>
                <c:pt idx="80">
                  <c:v>274.15717446137887</c:v>
                </c:pt>
                <c:pt idx="81">
                  <c:v>270.05591115550317</c:v>
                </c:pt>
                <c:pt idx="82">
                  <c:v>265.99418592686413</c:v>
                </c:pt>
                <c:pt idx="83">
                  <c:v>261.97288841796126</c:v>
                </c:pt>
                <c:pt idx="84">
                  <c:v>257.99281341377571</c:v>
                </c:pt>
                <c:pt idx="85">
                  <c:v>254.05466650679898</c:v>
                </c:pt>
                <c:pt idx="86">
                  <c:v>250.1590694600998</c:v>
                </c:pt>
                <c:pt idx="87">
                  <c:v>246.30656528399408</c:v>
                </c:pt>
                <c:pt idx="88">
                  <c:v>242.49762304109188</c:v>
                </c:pt>
                <c:pt idx="89">
                  <c:v>238.73264239373646</c:v>
                </c:pt>
                <c:pt idx="90">
                  <c:v>235.01195790713811</c:v>
                </c:pt>
                <c:pt idx="91">
                  <c:v>231.33584312082917</c:v>
                </c:pt>
                <c:pt idx="92">
                  <c:v>227.70451440041737</c:v>
                </c:pt>
                <c:pt idx="93">
                  <c:v>224.11813458100781</c:v>
                </c:pt>
                <c:pt idx="94">
                  <c:v>220.57681641308065</c:v>
                </c:pt>
                <c:pt idx="95">
                  <c:v>217.08062582106152</c:v>
                </c:pt>
                <c:pt idx="96">
                  <c:v>213.62958498429987</c:v>
                </c:pt>
                <c:pt idx="97">
                  <c:v>210.223675249671</c:v>
                </c:pt>
                <c:pt idx="98">
                  <c:v>206.8628398845523</c:v>
                </c:pt>
                <c:pt idx="99">
                  <c:v>203.54698667846856</c:v>
                </c:pt>
                <c:pt idx="100">
                  <c:v>200.27599040128609</c:v>
                </c:pt>
                <c:pt idx="101">
                  <c:v>197.04969512542465</c:v>
                </c:pt>
                <c:pt idx="102">
                  <c:v>193.86791641918037</c:v>
                </c:pt>
                <c:pt idx="103">
                  <c:v>190.73044341788409</c:v>
                </c:pt>
                <c:pt idx="104">
                  <c:v>187.63704077928043</c:v>
                </c:pt>
                <c:pt idx="105">
                  <c:v>184.5874505291815</c:v>
                </c:pt>
                <c:pt idx="106">
                  <c:v>181.58139380314216</c:v>
                </c:pt>
                <c:pt idx="107">
                  <c:v>178.61857248960814</c:v>
                </c:pt>
                <c:pt idx="108">
                  <c:v>175.69867077970753</c:v>
                </c:pt>
                <c:pt idx="109">
                  <c:v>172.8213566285925</c:v>
                </c:pt>
                <c:pt idx="110">
                  <c:v>169.98628313298801</c:v>
                </c:pt>
                <c:pt idx="111">
                  <c:v>167.19308982935951</c:v>
                </c:pt>
                <c:pt idx="112">
                  <c:v>164.44140391689112</c:v>
                </c:pt>
                <c:pt idx="113">
                  <c:v>161.73084140924794</c:v>
                </c:pt>
                <c:pt idx="114">
                  <c:v>159.06100821889055</c:v>
                </c:pt>
                <c:pt idx="115">
                  <c:v>156.43150117751844</c:v>
                </c:pt>
                <c:pt idx="116">
                  <c:v>153.84190899603365</c:v>
                </c:pt>
                <c:pt idx="117">
                  <c:v>151.2918131672418</c:v>
                </c:pt>
                <c:pt idx="118">
                  <c:v>148.78078881434089</c:v>
                </c:pt>
                <c:pt idx="119">
                  <c:v>146.30840548809303</c:v>
                </c:pt>
                <c:pt idx="120">
                  <c:v>143.87422791542318</c:v>
                </c:pt>
                <c:pt idx="121">
                  <c:v>141.47781670204864</c:v>
                </c:pt>
                <c:pt idx="122">
                  <c:v>139.11872899160667</c:v>
                </c:pt>
                <c:pt idx="123">
                  <c:v>136.79651908362334</c:v>
                </c:pt>
                <c:pt idx="124">
                  <c:v>134.5107390125421</c:v>
                </c:pt>
                <c:pt idx="125">
                  <c:v>132.26093908991831</c:v>
                </c:pt>
                <c:pt idx="126">
                  <c:v>130.04666841177502</c:v>
                </c:pt>
                <c:pt idx="127">
                  <c:v>127.86747533301465</c:v>
                </c:pt>
                <c:pt idx="128">
                  <c:v>125.72290791067856</c:v>
                </c:pt>
                <c:pt idx="129">
                  <c:v>123.61251431775835</c:v>
                </c:pt>
                <c:pt idx="130">
                  <c:v>121.53584322917139</c:v>
                </c:pt>
                <c:pt idx="131">
                  <c:v>119.49244418142887</c:v>
                </c:pt>
                <c:pt idx="132">
                  <c:v>117.48186790744785</c:v>
                </c:pt>
                <c:pt idx="133">
                  <c:v>115.50366664787985</c:v>
                </c:pt>
                <c:pt idx="134">
                  <c:v>113.55739444025953</c:v>
                </c:pt>
                <c:pt idx="135">
                  <c:v>111.64260738720793</c:v>
                </c:pt>
                <c:pt idx="136">
                  <c:v>109.75886390486035</c:v>
                </c:pt>
                <c:pt idx="137">
                  <c:v>107.9057249526272</c:v>
                </c:pt>
                <c:pt idx="138">
                  <c:v>106.08275424533997</c:v>
                </c:pt>
                <c:pt idx="139">
                  <c:v>104.28951844877646</c:v>
                </c:pt>
                <c:pt idx="140">
                  <c:v>102.52558735951034</c:v>
                </c:pt>
                <c:pt idx="141">
                  <c:v>100.79053406997799</c:v>
                </c:pt>
                <c:pt idx="142">
                  <c:v>99.083935119609933</c:v>
                </c:pt>
                <c:pt idx="143">
                  <c:v>97.405370632829076</c:v>
                </c:pt>
                <c:pt idx="144">
                  <c:v>95.754424444675649</c:v>
                </c:pt>
                <c:pt idx="145">
                  <c:v>94.130684214778739</c:v>
                </c:pt>
                <c:pt idx="146">
                  <c:v>92.533741530356323</c:v>
                </c:pt>
                <c:pt idx="147">
                  <c:v>90.963191998888931</c:v>
                </c:pt>
                <c:pt idx="148">
                  <c:v>89.418635331078789</c:v>
                </c:pt>
                <c:pt idx="149">
                  <c:v>87.899675414672828</c:v>
                </c:pt>
                <c:pt idx="150">
                  <c:v>86.405920379697989</c:v>
                </c:pt>
                <c:pt idx="151">
                  <c:v>84.936982655626949</c:v>
                </c:pt>
                <c:pt idx="152">
                  <c:v>83.492479020966059</c:v>
                </c:pt>
                <c:pt idx="153">
                  <c:v>82.072030645729285</c:v>
                </c:pt>
                <c:pt idx="154">
                  <c:v>80.675263127238878</c:v>
                </c:pt>
                <c:pt idx="155">
                  <c:v>79.301806519668162</c:v>
                </c:pt>
                <c:pt idx="156">
                  <c:v>77.951295357720241</c:v>
                </c:pt>
                <c:pt idx="157">
                  <c:v>76.623368674815353</c:v>
                </c:pt>
                <c:pt idx="158">
                  <c:v>75.317670016138607</c:v>
                </c:pt>
                <c:pt idx="159">
                  <c:v>74.033847446881396</c:v>
                </c:pt>
                <c:pt idx="160">
                  <c:v>72.771553555991829</c:v>
                </c:pt>
                <c:pt idx="161">
                  <c:v>71.530445455731055</c:v>
                </c:pt>
                <c:pt idx="162">
                  <c:v>70.310184777317787</c:v>
                </c:pt>
                <c:pt idx="163">
                  <c:v>69.110437662926685</c:v>
                </c:pt>
                <c:pt idx="164">
                  <c:v>67.930874754291636</c:v>
                </c:pt>
                <c:pt idx="165">
                  <c:v>66.771171178152088</c:v>
                </c:pt>
                <c:pt idx="166">
                  <c:v>65.63100652876625</c:v>
                </c:pt>
                <c:pt idx="167">
                  <c:v>64.51006484770285</c:v>
                </c:pt>
                <c:pt idx="168">
                  <c:v>63.408034601111801</c:v>
                </c:pt>
                <c:pt idx="169">
                  <c:v>62.324608654662669</c:v>
                </c:pt>
                <c:pt idx="170">
                  <c:v>61.259484246328547</c:v>
                </c:pt>
                <c:pt idx="171">
                  <c:v>60.212362957183956</c:v>
                </c:pt>
                <c:pt idx="172">
                  <c:v>59.18295068037505</c:v>
                </c:pt>
                <c:pt idx="173">
                  <c:v>58.170957588411788</c:v>
                </c:pt>
                <c:pt idx="174">
                  <c:v>57.176098098923056</c:v>
                </c:pt>
                <c:pt idx="175">
                  <c:v>56.198090839007641</c:v>
                </c:pt>
                <c:pt idx="176">
                  <c:v>55.236658608305824</c:v>
                </c:pt>
                <c:pt idx="177">
                  <c:v>54.291528340910247</c:v>
                </c:pt>
                <c:pt idx="178">
                  <c:v>53.362431066226506</c:v>
                </c:pt>
                <c:pt idx="179">
                  <c:v>52.449101868887915</c:v>
                </c:pt>
                <c:pt idx="180">
                  <c:v>51.551279847823253</c:v>
                </c:pt>
                <c:pt idx="181">
                  <c:v>50.668708074569516</c:v>
                </c:pt>
                <c:pt idx="182">
                  <c:v>49.801133550916624</c:v>
                </c:pt>
                <c:pt idx="183">
                  <c:v>48.948307165966099</c:v>
                </c:pt>
                <c:pt idx="184">
                  <c:v>48.1099836526801</c:v>
                </c:pt>
                <c:pt idx="185">
                  <c:v>47.285921543992814</c:v>
                </c:pt>
                <c:pt idx="186">
                  <c:v>46.475883128552056</c:v>
                </c:pt>
                <c:pt idx="187">
                  <c:v>45.679634406154094</c:v>
                </c:pt>
                <c:pt idx="188">
                  <c:v>44.896945042931506</c:v>
                </c:pt>
                <c:pt idx="189">
                  <c:v>44.127588326349318</c:v>
                </c:pt>
                <c:pt idx="190">
                  <c:v>43.371341120061622</c:v>
                </c:pt>
                <c:pt idx="191">
                  <c:v>42.627983818677187</c:v>
                </c:pt>
                <c:pt idx="192">
                  <c:v>41.897300302480161</c:v>
                </c:pt>
                <c:pt idx="193">
                  <c:v>41.179077892147575</c:v>
                </c:pt>
                <c:pt idx="194">
                  <c:v>40.473107303503767</c:v>
                </c:pt>
                <c:pt idx="195">
                  <c:v>39.779182602348612</c:v>
                </c:pt>
                <c:pt idx="196">
                  <c:v>39.097101159394107</c:v>
                </c:pt>
                <c:pt idx="197">
                  <c:v>38.426663605340799</c:v>
                </c:pt>
                <c:pt idx="198">
                  <c:v>37.767673786124547</c:v>
                </c:pt>
                <c:pt idx="199">
                  <c:v>37.119938718360686</c:v>
                </c:pt>
                <c:pt idx="200">
                  <c:v>36.483268545011427</c:v>
                </c:pt>
                <c:pt idx="201">
                  <c:v>35.857476491300005</c:v>
                </c:pt>
                <c:pt idx="202">
                  <c:v>35.242378820893691</c:v>
                </c:pt>
                <c:pt idx="203">
                  <c:v>34.637794792375551</c:v>
                </c:pt>
                <c:pt idx="204">
                  <c:v>34.043546616023775</c:v>
                </c:pt>
                <c:pt idx="205">
                  <c:v>33.459459410915436</c:v>
                </c:pt>
                <c:pt idx="206">
                  <c:v>32.885361162370494</c:v>
                </c:pt>
                <c:pt idx="207">
                  <c:v>32.32108267975017</c:v>
                </c:pt>
                <c:pt idx="208">
                  <c:v>31.766457554622757</c:v>
                </c:pt>
                <c:pt idx="209">
                  <c:v>31.221322119308844</c:v>
                </c:pt>
                <c:pt idx="210">
                  <c:v>30.685515405816425</c:v>
                </c:pt>
                <c:pt idx="211">
                  <c:v>30.15887910517564</c:v>
                </c:pt>
                <c:pt idx="212">
                  <c:v>29.641257527181885</c:v>
                </c:pt>
                <c:pt idx="213">
                  <c:v>29.132497560554892</c:v>
                </c:pt>
                <c:pt idx="214">
                  <c:v>28.632448633520635</c:v>
                </c:pt>
                <c:pt idx="215">
                  <c:v>28.140962674822116</c:v>
                </c:pt>
                <c:pt idx="216">
                  <c:v>27.657894075164329</c:v>
                </c:pt>
                <c:pt idx="217">
                  <c:v>27.183099649097631</c:v>
                </c:pt>
                <c:pt idx="218">
                  <c:v>26.716438597343675</c:v>
                </c:pt>
                <c:pt idx="219">
                  <c:v>26.257772469566948</c:v>
                </c:pt>
                <c:pt idx="220">
                  <c:v>25.806965127594367</c:v>
                </c:pt>
                <c:pt idx="221">
                  <c:v>25.363882709085185</c:v>
                </c:pt>
                <c:pt idx="222">
                  <c:v>24.928393591652469</c:v>
                </c:pt>
                <c:pt idx="223">
                  <c:v>24.500368357437392</c:v>
                </c:pt>
                <c:pt idx="224">
                  <c:v>24.079679758136535</c:v>
                </c:pt>
                <c:pt idx="225">
                  <c:v>23.666202680482684</c:v>
                </c:pt>
                <c:pt idx="226">
                  <c:v>23.259814112178439</c:v>
                </c:pt>
                <c:pt idx="227">
                  <c:v>22.860393108282384</c:v>
                </c:pt>
                <c:pt idx="228">
                  <c:v>22.467820758046308</c:v>
                </c:pt>
                <c:pt idx="229">
                  <c:v>22.081980152202568</c:v>
                </c:pt>
                <c:pt idx="230">
                  <c:v>21.702756350699744</c:v>
                </c:pt>
                <c:pt idx="231">
                  <c:v>21.330036350884555</c:v>
                </c:pt>
                <c:pt idx="232">
                  <c:v>20.963709056128067</c:v>
                </c:pt>
                <c:pt idx="233">
                  <c:v>20.603665244893648</c:v>
                </c:pt>
                <c:pt idx="234">
                  <c:v>20.249797540243993</c:v>
                </c:pt>
                <c:pt idx="235">
                  <c:v>19.902000379784429</c:v>
                </c:pt>
                <c:pt idx="236">
                  <c:v>19.560169986039401</c:v>
                </c:pt>
                <c:pt idx="237">
                  <c:v>19.224204337258939</c:v>
                </c:pt>
                <c:pt idx="238">
                  <c:v>18.894003138651787</c:v>
                </c:pt>
                <c:pt idx="239">
                  <c:v>18.5694677940415</c:v>
                </c:pt>
                <c:pt idx="240">
                  <c:v>18.25050137794215</c:v>
                </c:pt>
                <c:pt idx="241">
                  <c:v>17.93700860804946</c:v>
                </c:pt>
                <c:pt idx="242">
                  <c:v>17.628895818143878</c:v>
                </c:pt>
                <c:pt idx="243">
                  <c:v>17.326070931401347</c:v>
                </c:pt>
                <c:pt idx="244">
                  <c:v>17.028443434107828</c:v>
                </c:pt>
                <c:pt idx="245">
                  <c:v>16.735924349773306</c:v>
                </c:pt>
                <c:pt idx="246">
                  <c:v>16.448426213641277</c:v>
                </c:pt>
                <c:pt idx="247">
                  <c:v>16.165863047589063</c:v>
                </c:pt>
                <c:pt idx="248">
                  <c:v>15.888150335415107</c:v>
                </c:pt>
                <c:pt idx="249">
                  <c:v>15.61520499850838</c:v>
                </c:pt>
                <c:pt idx="250">
                  <c:v>15.346945371895844</c:v>
                </c:pt>
                <c:pt idx="251">
                  <c:v>15.083291180663279</c:v>
                </c:pt>
                <c:pt idx="252">
                  <c:v>14.824163516745148</c:v>
                </c:pt>
                <c:pt idx="253">
                  <c:v>14.569484816078894</c:v>
                </c:pt>
                <c:pt idx="254">
                  <c:v>14.319178836119217</c:v>
                </c:pt>
                <c:pt idx="255">
                  <c:v>14.073170633707759</c:v>
                </c:pt>
                <c:pt idx="256">
                  <c:v>13.831386543293652</c:v>
                </c:pt>
                <c:pt idx="257">
                  <c:v>13.593754155500486</c:v>
                </c:pt>
                <c:pt idx="258">
                  <c:v>13.360202296034981</c:v>
                </c:pt>
                <c:pt idx="259">
                  <c:v>13.130661004933065</c:v>
                </c:pt>
                <c:pt idx="260">
                  <c:v>12.905061516138611</c:v>
                </c:pt>
                <c:pt idx="261">
                  <c:v>12.683336237410495</c:v>
                </c:pt>
                <c:pt idx="262">
                  <c:v>12.465418730553417</c:v>
                </c:pt>
                <c:pt idx="263">
                  <c:v>12.251243691967973</c:v>
                </c:pt>
                <c:pt idx="264">
                  <c:v>12.040746933515623</c:v>
                </c:pt>
                <c:pt idx="265">
                  <c:v>11.833865363694038</c:v>
                </c:pt>
                <c:pt idx="266">
                  <c:v>11.630536969118495</c:v>
                </c:pt>
                <c:pt idx="267">
                  <c:v>11.430700796304901</c:v>
                </c:pt>
                <c:pt idx="268">
                  <c:v>11.234296933750109</c:v>
                </c:pt>
                <c:pt idx="269">
                  <c:v>11.041266494305269</c:v>
                </c:pt>
                <c:pt idx="270">
                  <c:v>10.851551597837828</c:v>
                </c:pt>
                <c:pt idx="271">
                  <c:v>10.665095354178087</c:v>
                </c:pt>
                <c:pt idx="272">
                  <c:v>10.481841846345953</c:v>
                </c:pt>
                <c:pt idx="273">
                  <c:v>10.301736114053847</c:v>
                </c:pt>
                <c:pt idx="274">
                  <c:v>10.124724137481582</c:v>
                </c:pt>
                <c:pt idx="275">
                  <c:v>9.9507528213190692</c:v>
                </c:pt>
                <c:pt idx="276">
                  <c:v>9.7797699790729311</c:v>
                </c:pt>
                <c:pt idx="277">
                  <c:v>9.6117243176329108</c:v>
                </c:pt>
                <c:pt idx="278">
                  <c:v>9.4465654220941513</c:v>
                </c:pt>
                <c:pt idx="279">
                  <c:v>9.2842437408313927</c:v>
                </c:pt>
                <c:pt idx="280">
                  <c:v>9.1247105708213159</c:v>
                </c:pt>
                <c:pt idx="281">
                  <c:v>8.9679180432089804</c:v>
                </c:pt>
                <c:pt idx="282">
                  <c:v>8.8138191091148332</c:v>
                </c:pt>
                <c:pt idx="283">
                  <c:v>8.662367525678313</c:v>
                </c:pt>
                <c:pt idx="284">
                  <c:v>8.5135178423345046</c:v>
                </c:pt>
                <c:pt idx="285">
                  <c:v>8.3672253873200955</c:v>
                </c:pt>
                <c:pt idx="286">
                  <c:v>8.2234462544050704</c:v>
                </c:pt>
                <c:pt idx="287">
                  <c:v>8.0821372898465427</c:v>
                </c:pt>
                <c:pt idx="288">
                  <c:v>7.9432560795612286</c:v>
                </c:pt>
                <c:pt idx="289">
                  <c:v>7.8067609365131236</c:v>
                </c:pt>
                <c:pt idx="290">
                  <c:v>7.6726108883128363</c:v>
                </c:pt>
                <c:pt idx="291">
                  <c:v>7.5407656650253241</c:v>
                </c:pt>
                <c:pt idx="292">
                  <c:v>7.4111856871826269</c:v>
                </c:pt>
                <c:pt idx="293">
                  <c:v>7.2838320539982861</c:v>
                </c:pt>
                <c:pt idx="294">
                  <c:v>7.1586665317802689</c:v>
                </c:pt>
                <c:pt idx="295">
                  <c:v>7.0356515425391262</c:v>
                </c:pt>
                <c:pt idx="296">
                  <c:v>6.9147501527882618</c:v>
                </c:pt>
                <c:pt idx="297">
                  <c:v>6.7959260625331934</c:v>
                </c:pt>
                <c:pt idx="298">
                  <c:v>6.6791435944467148</c:v>
                </c:pt>
                <c:pt idx="299">
                  <c:v>6.5643676832269522</c:v>
                </c:pt>
                <c:pt idx="300">
                  <c:v>6.4515638651353218</c:v>
                </c:pt>
                <c:pt idx="301">
                  <c:v>6.3406982677114723</c:v>
                </c:pt>
                <c:pt idx="302">
                  <c:v>6.2317375996622548</c:v>
                </c:pt>
                <c:pt idx="303">
                  <c:v>6.1246491409219308</c:v>
                </c:pt>
                <c:pt idx="304">
                  <c:v>6.0194007328807837</c:v>
                </c:pt>
                <c:pt idx="305">
                  <c:v>5.9159607687793274</c:v>
                </c:pt>
                <c:pt idx="306">
                  <c:v>5.8142981842654331</c:v>
                </c:pt>
                <c:pt idx="307">
                  <c:v>5.7143824481116647</c:v>
                </c:pt>
                <c:pt idx="308">
                  <c:v>5.6161835530901625</c:v>
                </c:pt>
                <c:pt idx="309">
                  <c:v>5.5196720070024892</c:v>
                </c:pt>
                <c:pt idx="310">
                  <c:v>5.4248188238618571</c:v>
                </c:pt>
                <c:pt idx="311">
                  <c:v>5.3315955152251968</c:v>
                </c:pt>
                <c:pt idx="312">
                  <c:v>5.239974081672611</c:v>
                </c:pt>
                <c:pt idx="313">
                  <c:v>5.1499270044317287</c:v>
                </c:pt>
                <c:pt idx="314">
                  <c:v>5.0614272371445637</c:v>
                </c:pt>
                <c:pt idx="315">
                  <c:v>4.9744481977744845</c:v>
                </c:pt>
                <c:pt idx="316">
                  <c:v>4.8889637606509888</c:v>
                </c:pt>
                <c:pt idx="317">
                  <c:v>4.8049482486499437</c:v>
                </c:pt>
                <c:pt idx="318">
                  <c:v>4.7223764255070559</c:v>
                </c:pt>
                <c:pt idx="319">
                  <c:v>4.6412234882623107</c:v>
                </c:pt>
                <c:pt idx="320">
                  <c:v>4.5614650598332327</c:v>
                </c:pt>
                <c:pt idx="321">
                  <c:v>4.4830771817147363</c:v>
                </c:pt>
                <c:pt idx="322">
                  <c:v>4.4060363068035189</c:v>
                </c:pt>
                <c:pt idx="323">
                  <c:v>4.3303192923448481</c:v>
                </c:pt>
                <c:pt idx="324">
                  <c:v>4.2559033929997145</c:v>
                </c:pt>
                <c:pt idx="325">
                  <c:v>4.1827662540303194</c:v>
                </c:pt>
                <c:pt idx="326">
                  <c:v>4.1108859046018873</c:v>
                </c:pt>
                <c:pt idx="327">
                  <c:v>4.0402407511988709</c:v>
                </c:pt>
                <c:pt idx="328">
                  <c:v>3.9708095711536022</c:v>
                </c:pt>
                <c:pt idx="329">
                  <c:v>3.9025715062854922</c:v>
                </c:pt>
                <c:pt idx="330">
                  <c:v>3.8355060566489243</c:v>
                </c:pt>
                <c:pt idx="331">
                  <c:v>3.7695930743879895</c:v>
                </c:pt>
                <c:pt idx="332">
                  <c:v>3.7048127576962817</c:v>
                </c:pt>
                <c:pt idx="333">
                  <c:v>3.6411456448799422</c:v>
                </c:pt>
                <c:pt idx="334">
                  <c:v>3.5785726085222311</c:v>
                </c:pt>
                <c:pt idx="335">
                  <c:v>3.5170748497479107</c:v>
                </c:pt>
                <c:pt idx="336">
                  <c:v>3.4566338925857187</c:v>
                </c:pt>
                <c:pt idx="337">
                  <c:v>3.3972315784273119</c:v>
                </c:pt>
                <c:pt idx="338">
                  <c:v>3.3388500605810014</c:v>
                </c:pt>
                <c:pt idx="339">
                  <c:v>3.2814717989187105</c:v>
                </c:pt>
                <c:pt idx="340">
                  <c:v>3.2250795546145388</c:v>
                </c:pt>
                <c:pt idx="341">
                  <c:v>3.1696563849733983</c:v>
                </c:pt>
                <c:pt idx="342">
                  <c:v>3.1151856383481982</c:v>
                </c:pt>
                <c:pt idx="343">
                  <c:v>3.0616509491440311</c:v>
                </c:pt>
                <c:pt idx="344">
                  <c:v>3.009036232907953</c:v>
                </c:pt>
                <c:pt idx="345">
                  <c:v>2.9573256815028204</c:v>
                </c:pt>
                <c:pt idx="346">
                  <c:v>2.9065037583638214</c:v>
                </c:pt>
                <c:pt idx="347">
                  <c:v>2.8565551938362543</c:v>
                </c:pt>
                <c:pt idx="348">
                  <c:v>2.8074649805931879</c:v>
                </c:pt>
                <c:pt idx="349">
                  <c:v>2.7592183691316312</c:v>
                </c:pt>
                <c:pt idx="350">
                  <c:v>2.7118008633458937</c:v>
                </c:pt>
                <c:pt idx="351">
                  <c:v>2.6651982161767922</c:v>
                </c:pt>
                <c:pt idx="352">
                  <c:v>2.61939642533545</c:v>
                </c:pt>
                <c:pt idx="353">
                  <c:v>2.5743817291003683</c:v>
                </c:pt>
                <c:pt idx="354">
                  <c:v>2.530140602186572</c:v>
                </c:pt>
                <c:pt idx="355">
                  <c:v>2.4866597516855617</c:v>
                </c:pt>
                <c:pt idx="356">
                  <c:v>2.4439261130748782</c:v>
                </c:pt>
                <c:pt idx="357">
                  <c:v>2.4019268462960941</c:v>
                </c:pt>
                <c:pt idx="358">
                  <c:v>2.3606493319000537</c:v>
                </c:pt>
                <c:pt idx="359">
                  <c:v>2.3200811672582327</c:v>
                </c:pt>
                <c:pt idx="360">
                  <c:v>2.2802101628390581</c:v>
                </c:pt>
                <c:pt idx="361">
                  <c:v>2.2410243385481117</c:v>
                </c:pt>
                <c:pt idx="362">
                  <c:v>2.2025119201311036</c:v>
                </c:pt>
                <c:pt idx="363">
                  <c:v>2.1646613356385456</c:v>
                </c:pt>
                <c:pt idx="364">
                  <c:v>2.1274612119510787</c:v>
                </c:pt>
                <c:pt idx="365">
                  <c:v>2.0909003713644161</c:v>
                </c:pt>
                <c:pt idx="366">
                  <c:v>2.0549678282328658</c:v>
                </c:pt>
                <c:pt idx="367">
                  <c:v>2.0196527856704569</c:v>
                </c:pt>
                <c:pt idx="368">
                  <c:v>1.9849446323086719</c:v>
                </c:pt>
                <c:pt idx="369">
                  <c:v>1.9508329391098003</c:v>
                </c:pt>
                <c:pt idx="370">
                  <c:v>1.9173074562349981</c:v>
                </c:pt>
                <c:pt idx="371">
                  <c:v>1.8843581099660829</c:v>
                </c:pt>
                <c:pt idx="372">
                  <c:v>1.8519749996801644</c:v>
                </c:pt>
                <c:pt idx="373">
                  <c:v>1.8201483948761978</c:v>
                </c:pt>
                <c:pt idx="374">
                  <c:v>1.7888687322525714</c:v>
                </c:pt>
                <c:pt idx="375">
                  <c:v>1.7581266128348649</c:v>
                </c:pt>
                <c:pt idx="376">
                  <c:v>1.7279127991529013</c:v>
                </c:pt>
                <c:pt idx="377">
                  <c:v>1.6982182124662628</c:v>
                </c:pt>
                <c:pt idx="378">
                  <c:v>1.6690339300374328</c:v>
                </c:pt>
                <c:pt idx="379">
                  <c:v>1.6403511824517583</c:v>
                </c:pt>
                <c:pt idx="380">
                  <c:v>1.6121613509834092</c:v>
                </c:pt>
                <c:pt idx="381">
                  <c:v>1.5844559650065766</c:v>
                </c:pt>
                <c:pt idx="382">
                  <c:v>1.557226699451107</c:v>
                </c:pt>
                <c:pt idx="383">
                  <c:v>1.5304653723018269</c:v>
                </c:pt>
                <c:pt idx="384">
                  <c:v>1.5041639421408051</c:v>
                </c:pt>
                <c:pt idx="385">
                  <c:v>1.4783145057318137</c:v>
                </c:pt>
                <c:pt idx="386">
                  <c:v>1.4529092956462688</c:v>
                </c:pt>
                <c:pt idx="387">
                  <c:v>1.4279406779299404</c:v>
                </c:pt>
                <c:pt idx="388">
                  <c:v>1.4034011498097232</c:v>
                </c:pt>
                <c:pt idx="389">
                  <c:v>1.3792833374397939</c:v>
                </c:pt>
                <c:pt idx="390">
                  <c:v>1.3555799936864734</c:v>
                </c:pt>
                <c:pt idx="391">
                  <c:v>1.3322839959511261</c:v>
                </c:pt>
                <c:pt idx="392">
                  <c:v>1.3093883440304579</c:v>
                </c:pt>
                <c:pt idx="393">
                  <c:v>1.2868861580135511</c:v>
                </c:pt>
                <c:pt idx="394">
                  <c:v>1.2647706762150226</c:v>
                </c:pt>
                <c:pt idx="395">
                  <c:v>1.2430352531436797</c:v>
                </c:pt>
                <c:pt idx="396">
                  <c:v>1.2216733575060688</c:v>
                </c:pt>
                <c:pt idx="397">
                  <c:v>1.200678570244303</c:v>
                </c:pt>
                <c:pt idx="398">
                  <c:v>1.1800445826076067</c:v>
                </c:pt>
                <c:pt idx="399">
                  <c:v>1.1597651942569756</c:v>
                </c:pt>
                <c:pt idx="400">
                  <c:v>1.1398343114023906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09B-45FA-AA93-59C106CBA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9425568"/>
        <c:axId val="729424912"/>
      </c:scatterChart>
      <c:valAx>
        <c:axId val="547541120"/>
        <c:scaling>
          <c:orientation val="minMax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Time</a:t>
                </a:r>
              </a:p>
            </c:rich>
          </c:tx>
          <c:layout>
            <c:manualLayout>
              <c:xMode val="edge"/>
              <c:yMode val="edge"/>
              <c:x val="0.45831824146981626"/>
              <c:y val="0.70954675232902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7548992"/>
        <c:crosses val="autoZero"/>
        <c:crossBetween val="midCat"/>
      </c:valAx>
      <c:valAx>
        <c:axId val="547548992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aseline="0"/>
                  <a:t>Endogenous ligand-target occupancy (%)</a:t>
                </a:r>
                <a:endParaRPr lang="en-US" sz="1200"/>
              </a:p>
            </c:rich>
          </c:tx>
          <c:layout>
            <c:manualLayout>
              <c:xMode val="edge"/>
              <c:yMode val="edge"/>
              <c:x val="2.2222222222222223E-2"/>
              <c:y val="7.6676691830675145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7541120"/>
        <c:crosses val="autoZero"/>
        <c:crossBetween val="midCat"/>
        <c:majorUnit val="20"/>
      </c:valAx>
      <c:valAx>
        <c:axId val="729424912"/>
        <c:scaling>
          <c:orientation val="minMax"/>
          <c:min val="0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A5A5A5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solidFill>
                      <a:srgbClr val="A5A5A5"/>
                    </a:solidFill>
                  </a:rPr>
                  <a:t>Endogenous</a:t>
                </a:r>
                <a:r>
                  <a:rPr lang="en-US" sz="1200" b="1" baseline="0">
                    <a:solidFill>
                      <a:srgbClr val="A5A5A5"/>
                    </a:solidFill>
                  </a:rPr>
                  <a:t> ligand conc. (nM)</a:t>
                </a:r>
                <a:endParaRPr lang="en-US" sz="1200" b="1">
                  <a:solidFill>
                    <a:srgbClr val="A5A5A5"/>
                  </a:solidFill>
                </a:endParaRPr>
              </a:p>
            </c:rich>
          </c:tx>
          <c:layout>
            <c:manualLayout>
              <c:xMode val="edge"/>
              <c:yMode val="edge"/>
              <c:x val="0.93708333333333338"/>
              <c:y val="7.798967551545950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A5A5A5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A5A5A5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425568"/>
        <c:crosses val="max"/>
        <c:crossBetween val="midCat"/>
      </c:valAx>
      <c:valAx>
        <c:axId val="729425568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7294249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80808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chart" Target="../charts/chart2.xml"/><Relationship Id="rId7" Type="http://schemas.openxmlformats.org/officeDocument/2006/relationships/image" Target="../media/image10.png"/><Relationship Id="rId2" Type="http://schemas.openxmlformats.org/officeDocument/2006/relationships/chart" Target="../charts/chart1.xml"/><Relationship Id="rId1" Type="http://schemas.openxmlformats.org/officeDocument/2006/relationships/image" Target="../media/image9.emf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10" Type="http://schemas.openxmlformats.org/officeDocument/2006/relationships/image" Target="../media/image8.png"/><Relationship Id="rId4" Type="http://schemas.openxmlformats.org/officeDocument/2006/relationships/chart" Target="../charts/chart3.xml"/><Relationship Id="rId9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</xdr:rowOff>
    </xdr:from>
    <xdr:to>
      <xdr:col>24</xdr:col>
      <xdr:colOff>0</xdr:colOff>
      <xdr:row>39</xdr:row>
      <xdr:rowOff>70124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1909" y="369456"/>
          <a:ext cx="14073909" cy="6905032"/>
        </a:xfrm>
        <a:prstGeom prst="rect">
          <a:avLst/>
        </a:prstGeom>
      </xdr:spPr>
    </xdr:pic>
    <xdr:clientData/>
  </xdr:twoCellAnchor>
  <xdr:twoCellAnchor>
    <xdr:from>
      <xdr:col>30</xdr:col>
      <xdr:colOff>0</xdr:colOff>
      <xdr:row>3</xdr:row>
      <xdr:rowOff>0</xdr:rowOff>
    </xdr:from>
    <xdr:to>
      <xdr:col>36</xdr:col>
      <xdr:colOff>154940</xdr:colOff>
      <xdr:row>18</xdr:row>
      <xdr:rowOff>40958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24438" y="547688"/>
          <a:ext cx="3822065" cy="2779395"/>
        </a:xfrm>
        <a:prstGeom prst="rect">
          <a:avLst/>
        </a:prstGeom>
        <a:solidFill>
          <a:sysClr val="window" lastClr="FFFFFF"/>
        </a:solidFill>
        <a:ln>
          <a:solidFill>
            <a:srgbClr val="808080"/>
          </a:solidFill>
        </a:ln>
      </xdr:spPr>
    </xdr:pic>
    <xdr:clientData/>
  </xdr:twoCellAnchor>
  <xdr:twoCellAnchor>
    <xdr:from>
      <xdr:col>30</xdr:col>
      <xdr:colOff>0</xdr:colOff>
      <xdr:row>33</xdr:row>
      <xdr:rowOff>0</xdr:rowOff>
    </xdr:from>
    <xdr:to>
      <xdr:col>34</xdr:col>
      <xdr:colOff>495300</xdr:colOff>
      <xdr:row>34</xdr:row>
      <xdr:rowOff>63500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68700" y="3048000"/>
          <a:ext cx="2933700" cy="260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30</xdr:col>
      <xdr:colOff>0</xdr:colOff>
      <xdr:row>35</xdr:row>
      <xdr:rowOff>0</xdr:rowOff>
    </xdr:from>
    <xdr:to>
      <xdr:col>33</xdr:col>
      <xdr:colOff>273050</xdr:colOff>
      <xdr:row>36</xdr:row>
      <xdr:rowOff>63500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68700" y="3429000"/>
          <a:ext cx="21018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30</xdr:col>
      <xdr:colOff>0</xdr:colOff>
      <xdr:row>49</xdr:row>
      <xdr:rowOff>0</xdr:rowOff>
    </xdr:from>
    <xdr:to>
      <xdr:col>33</xdr:col>
      <xdr:colOff>317500</xdr:colOff>
      <xdr:row>51</xdr:row>
      <xdr:rowOff>19050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68700" y="6019800"/>
          <a:ext cx="2146300" cy="38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30</xdr:col>
      <xdr:colOff>0</xdr:colOff>
      <xdr:row>55</xdr:row>
      <xdr:rowOff>0</xdr:rowOff>
    </xdr:from>
    <xdr:to>
      <xdr:col>33</xdr:col>
      <xdr:colOff>254000</xdr:colOff>
      <xdr:row>57</xdr:row>
      <xdr:rowOff>25400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68700" y="7124700"/>
          <a:ext cx="2082800" cy="39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30</xdr:col>
      <xdr:colOff>0</xdr:colOff>
      <xdr:row>41</xdr:row>
      <xdr:rowOff>0</xdr:rowOff>
    </xdr:from>
    <xdr:to>
      <xdr:col>31</xdr:col>
      <xdr:colOff>476250</xdr:colOff>
      <xdr:row>43</xdr:row>
      <xdr:rowOff>31750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68700" y="4533900"/>
          <a:ext cx="108585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24</xdr:col>
      <xdr:colOff>341313</xdr:colOff>
      <xdr:row>4</xdr:row>
      <xdr:rowOff>152827</xdr:rowOff>
    </xdr:from>
    <xdr:ext cx="2446339" cy="1487783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15009813" y="883077"/>
          <a:ext cx="2446339" cy="1487783"/>
        </a:xfrm>
        <a:prstGeom prst="roundRect">
          <a:avLst/>
        </a:prstGeom>
        <a:ln>
          <a:solidFill>
            <a:srgbClr val="C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2000"/>
            <a:t>Click checkbox  and read document below for model details.</a:t>
          </a:r>
        </a:p>
      </xdr:txBody>
    </xdr:sp>
    <xdr:clientData/>
  </xdr:oneCellAnchor>
  <xdr:twoCellAnchor editAs="absolute">
    <xdr:from>
      <xdr:col>45</xdr:col>
      <xdr:colOff>342108</xdr:colOff>
      <xdr:row>2</xdr:row>
      <xdr:rowOff>0</xdr:rowOff>
    </xdr:from>
    <xdr:to>
      <xdr:col>45</xdr:col>
      <xdr:colOff>350840</xdr:colOff>
      <xdr:row>4</xdr:row>
      <xdr:rowOff>152827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CxnSpPr>
          <a:stCxn id="11" idx="0"/>
        </xdr:cNvCxnSpPr>
      </xdr:nvCxnSpPr>
      <xdr:spPr>
        <a:xfrm flipV="1">
          <a:off x="16232983" y="365125"/>
          <a:ext cx="8732" cy="517952"/>
        </a:xfrm>
        <a:prstGeom prst="straightConnector1">
          <a:avLst/>
        </a:prstGeom>
        <a:ln w="38100"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171450</xdr:colOff>
          <xdr:row>15</xdr:row>
          <xdr:rowOff>57150</xdr:rowOff>
        </xdr:from>
        <xdr:to>
          <xdr:col>46</xdr:col>
          <xdr:colOff>584200</xdr:colOff>
          <xdr:row>21</xdr:row>
          <xdr:rowOff>177800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0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2</xdr:col>
      <xdr:colOff>393375</xdr:colOff>
      <xdr:row>7</xdr:row>
      <xdr:rowOff>180100</xdr:rowOff>
    </xdr:from>
    <xdr:to>
      <xdr:col>4</xdr:col>
      <xdr:colOff>238125</xdr:colOff>
      <xdr:row>16</xdr:row>
      <xdr:rowOff>127000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CxnSpPr>
          <a:stCxn id="17" idx="2"/>
        </xdr:cNvCxnSpPr>
      </xdr:nvCxnSpPr>
      <xdr:spPr>
        <a:xfrm>
          <a:off x="1615750" y="1458038"/>
          <a:ext cx="1067125" cy="1589962"/>
        </a:xfrm>
        <a:prstGeom prst="straightConnector1">
          <a:avLst/>
        </a:prstGeom>
        <a:ln w="31750">
          <a:solidFill>
            <a:srgbClr val="C00000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277813</xdr:colOff>
      <xdr:row>4</xdr:row>
      <xdr:rowOff>71438</xdr:rowOff>
    </xdr:from>
    <xdr:ext cx="2675873" cy="65635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277813" y="801688"/>
          <a:ext cx="2675873" cy="656350"/>
        </a:xfrm>
        <a:prstGeom prst="roundRect">
          <a:avLst/>
        </a:prstGeom>
        <a:ln>
          <a:solidFill>
            <a:srgbClr val="C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600"/>
            <a:t>Enter your parameter</a:t>
          </a:r>
          <a:r>
            <a:rPr lang="en-US" sz="1600" baseline="0"/>
            <a:t> values into the orange cells</a:t>
          </a:r>
          <a:endParaRPr lang="en-US" sz="1600"/>
        </a:p>
      </xdr:txBody>
    </xdr:sp>
    <xdr:clientData/>
  </xdr:oneCellAnchor>
  <xdr:twoCellAnchor>
    <xdr:from>
      <xdr:col>1</xdr:col>
      <xdr:colOff>317499</xdr:colOff>
      <xdr:row>29</xdr:row>
      <xdr:rowOff>71437</xdr:rowOff>
    </xdr:from>
    <xdr:to>
      <xdr:col>2</xdr:col>
      <xdr:colOff>396875</xdr:colOff>
      <xdr:row>33</xdr:row>
      <xdr:rowOff>20287</xdr:rowOff>
    </xdr:to>
    <xdr:cxnSp macro="">
      <xdr:nvCxnSpPr>
        <xdr:cNvPr id="20" name="Straight Arrow Connector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CxnSpPr/>
      </xdr:nvCxnSpPr>
      <xdr:spPr>
        <a:xfrm flipV="1">
          <a:off x="928687" y="5365750"/>
          <a:ext cx="690563" cy="679100"/>
        </a:xfrm>
        <a:prstGeom prst="straightConnector1">
          <a:avLst/>
        </a:prstGeom>
        <a:ln w="31750">
          <a:solidFill>
            <a:srgbClr val="C00000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127000</xdr:colOff>
      <xdr:row>32</xdr:row>
      <xdr:rowOff>181729</xdr:rowOff>
    </xdr:from>
    <xdr:ext cx="2675873" cy="379253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127000" y="6023729"/>
          <a:ext cx="2675873" cy="379253"/>
        </a:xfrm>
        <a:prstGeom prst="roundRect">
          <a:avLst/>
        </a:prstGeom>
        <a:ln>
          <a:solidFill>
            <a:srgbClr val="C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600"/>
            <a:t>Useful calculated parameters</a:t>
          </a:r>
        </a:p>
      </xdr:txBody>
    </xdr:sp>
    <xdr:clientData/>
  </xdr:oneCellAnchor>
  <xdr:oneCellAnchor>
    <xdr:from>
      <xdr:col>8</xdr:col>
      <xdr:colOff>168277</xdr:colOff>
      <xdr:row>11</xdr:row>
      <xdr:rowOff>60643</xdr:rowOff>
    </xdr:from>
    <xdr:ext cx="1506538" cy="65635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5057777" y="2068831"/>
          <a:ext cx="1506538" cy="656350"/>
        </a:xfrm>
        <a:prstGeom prst="roundRect">
          <a:avLst/>
        </a:prstGeom>
        <a:ln>
          <a:solidFill>
            <a:srgbClr val="C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600"/>
            <a:t>Ligand concentrations</a:t>
          </a:r>
        </a:p>
      </xdr:txBody>
    </xdr:sp>
    <xdr:clientData/>
  </xdr:oneCellAnchor>
  <xdr:oneCellAnchor>
    <xdr:from>
      <xdr:col>16</xdr:col>
      <xdr:colOff>225428</xdr:colOff>
      <xdr:row>0</xdr:row>
      <xdr:rowOff>0</xdr:rowOff>
    </xdr:from>
    <xdr:ext cx="1506538" cy="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10004428" y="0"/>
          <a:ext cx="1506538" cy="0"/>
        </a:xfrm>
        <a:prstGeom prst="roundRect">
          <a:avLst/>
        </a:prstGeom>
        <a:ln>
          <a:solidFill>
            <a:srgbClr val="C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600"/>
            <a:t>Ligand concentrations</a:t>
          </a:r>
        </a:p>
      </xdr:txBody>
    </xdr:sp>
    <xdr:clientData/>
  </xdr:oneCellAnchor>
  <xdr:oneCellAnchor>
    <xdr:from>
      <xdr:col>9</xdr:col>
      <xdr:colOff>550865</xdr:colOff>
      <xdr:row>22</xdr:row>
      <xdr:rowOff>54301</xdr:rowOff>
    </xdr:from>
    <xdr:ext cx="1179510" cy="65635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6051553" y="4070676"/>
          <a:ext cx="1179510" cy="656350"/>
        </a:xfrm>
        <a:prstGeom prst="roundRect">
          <a:avLst/>
        </a:prstGeom>
        <a:ln>
          <a:solidFill>
            <a:srgbClr val="C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600"/>
            <a:t>Occupancy by drug</a:t>
          </a:r>
        </a:p>
      </xdr:txBody>
    </xdr:sp>
    <xdr:clientData/>
  </xdr:oneCellAnchor>
  <xdr:oneCellAnchor>
    <xdr:from>
      <xdr:col>14</xdr:col>
      <xdr:colOff>290516</xdr:colOff>
      <xdr:row>22</xdr:row>
      <xdr:rowOff>55889</xdr:rowOff>
    </xdr:from>
    <xdr:ext cx="1916109" cy="656350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8847141" y="4072264"/>
          <a:ext cx="1916109" cy="656350"/>
        </a:xfrm>
        <a:prstGeom prst="roundRect">
          <a:avLst/>
        </a:prstGeom>
        <a:ln>
          <a:solidFill>
            <a:srgbClr val="C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600"/>
            <a:t>Occupancy by endogenous ligand</a:t>
          </a:r>
        </a:p>
      </xdr:txBody>
    </xdr:sp>
    <xdr:clientData/>
  </xdr:oneCellAnchor>
  <xdr:oneCellAnchor>
    <xdr:from>
      <xdr:col>8</xdr:col>
      <xdr:colOff>285751</xdr:colOff>
      <xdr:row>26</xdr:row>
      <xdr:rowOff>111132</xdr:rowOff>
    </xdr:from>
    <xdr:ext cx="2286000" cy="379253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5175251" y="4857757"/>
          <a:ext cx="2286000" cy="379253"/>
        </a:xfrm>
        <a:prstGeom prst="roundRect">
          <a:avLst/>
        </a:prstGeom>
        <a:ln>
          <a:solidFill>
            <a:srgbClr val="C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600"/>
            <a:t>Orange: Kinetic binding</a:t>
          </a:r>
        </a:p>
      </xdr:txBody>
    </xdr:sp>
    <xdr:clientData/>
  </xdr:oneCellAnchor>
  <xdr:oneCellAnchor>
    <xdr:from>
      <xdr:col>8</xdr:col>
      <xdr:colOff>277812</xdr:colOff>
      <xdr:row>29</xdr:row>
      <xdr:rowOff>35367</xdr:rowOff>
    </xdr:from>
    <xdr:ext cx="2992437" cy="379253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5167312" y="5329680"/>
          <a:ext cx="2992437" cy="379253"/>
        </a:xfrm>
        <a:prstGeom prst="roundRect">
          <a:avLst/>
        </a:prstGeom>
        <a:ln>
          <a:solidFill>
            <a:srgbClr val="C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600"/>
            <a:t>Green: Same affinity, rapid dissn.</a:t>
          </a:r>
        </a:p>
      </xdr:txBody>
    </xdr:sp>
    <xdr:clientData/>
  </xdr:oneCellAnchor>
  <xdr:oneCellAnchor>
    <xdr:from>
      <xdr:col>18</xdr:col>
      <xdr:colOff>436563</xdr:colOff>
      <xdr:row>12</xdr:row>
      <xdr:rowOff>79375</xdr:rowOff>
    </xdr:from>
    <xdr:ext cx="2286000" cy="656350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11437938" y="2270125"/>
          <a:ext cx="2286000" cy="656350"/>
        </a:xfrm>
        <a:prstGeom prst="roundRect">
          <a:avLst/>
        </a:prstGeom>
        <a:ln>
          <a:solidFill>
            <a:srgbClr val="C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600"/>
            <a:t>Table for copying data into another program</a:t>
          </a:r>
        </a:p>
      </xdr:txBody>
    </xdr:sp>
    <xdr:clientData/>
  </xdr:oneCellAnchor>
  <xdr:oneCellAnchor>
    <xdr:from>
      <xdr:col>14</xdr:col>
      <xdr:colOff>404813</xdr:colOff>
      <xdr:row>16</xdr:row>
      <xdr:rowOff>124494</xdr:rowOff>
    </xdr:from>
    <xdr:ext cx="1476464" cy="656350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8961438" y="3045494"/>
          <a:ext cx="1476464" cy="656350"/>
        </a:xfrm>
        <a:prstGeom prst="roundRect">
          <a:avLst/>
        </a:prstGeom>
        <a:ln>
          <a:solidFill>
            <a:srgbClr val="C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600"/>
            <a:t>Scroll right for calculations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474198</xdr:colOff>
      <xdr:row>5</xdr:row>
      <xdr:rowOff>151736</xdr:rowOff>
    </xdr:from>
    <xdr:to>
      <xdr:col>23</xdr:col>
      <xdr:colOff>182564</xdr:colOff>
      <xdr:row>11</xdr:row>
      <xdr:rowOff>182561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1263"/>
        <a:stretch/>
      </xdr:blipFill>
      <xdr:spPr bwMode="auto">
        <a:xfrm>
          <a:off x="9808698" y="1159799"/>
          <a:ext cx="4597866" cy="1142075"/>
        </a:xfrm>
        <a:prstGeom prst="rect">
          <a:avLst/>
        </a:prstGeom>
        <a:solidFill>
          <a:schemeClr val="bg1"/>
        </a:solidFill>
        <a:ln>
          <a:solidFill>
            <a:srgbClr val="808080"/>
          </a:solidFill>
        </a:ln>
      </xdr:spPr>
    </xdr:pic>
    <xdr:clientData/>
  </xdr:twoCellAnchor>
  <xdr:twoCellAnchor>
    <xdr:from>
      <xdr:col>7</xdr:col>
      <xdr:colOff>0</xdr:colOff>
      <xdr:row>1</xdr:row>
      <xdr:rowOff>15876</xdr:rowOff>
    </xdr:from>
    <xdr:to>
      <xdr:col>15</xdr:col>
      <xdr:colOff>0</xdr:colOff>
      <xdr:row>18</xdr:row>
      <xdr:rowOff>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7938</xdr:colOff>
      <xdr:row>19</xdr:row>
      <xdr:rowOff>142873</xdr:rowOff>
    </xdr:from>
    <xdr:to>
      <xdr:col>15</xdr:col>
      <xdr:colOff>7938</xdr:colOff>
      <xdr:row>40</xdr:row>
      <xdr:rowOff>166687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317500</xdr:colOff>
      <xdr:row>19</xdr:row>
      <xdr:rowOff>142872</xdr:rowOff>
    </xdr:from>
    <xdr:to>
      <xdr:col>23</xdr:col>
      <xdr:colOff>309562</xdr:colOff>
      <xdr:row>40</xdr:row>
      <xdr:rowOff>166686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48</xdr:col>
      <xdr:colOff>0</xdr:colOff>
      <xdr:row>16</xdr:row>
      <xdr:rowOff>0</xdr:rowOff>
    </xdr:from>
    <xdr:to>
      <xdr:col>52</xdr:col>
      <xdr:colOff>495300</xdr:colOff>
      <xdr:row>17</xdr:row>
      <xdr:rowOff>63500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68700" y="3244850"/>
          <a:ext cx="29337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48</xdr:col>
      <xdr:colOff>0</xdr:colOff>
      <xdr:row>18</xdr:row>
      <xdr:rowOff>0</xdr:rowOff>
    </xdr:from>
    <xdr:to>
      <xdr:col>51</xdr:col>
      <xdr:colOff>273050</xdr:colOff>
      <xdr:row>19</xdr:row>
      <xdr:rowOff>63500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68700" y="3613150"/>
          <a:ext cx="21018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48</xdr:col>
      <xdr:colOff>0</xdr:colOff>
      <xdr:row>30</xdr:row>
      <xdr:rowOff>0</xdr:rowOff>
    </xdr:from>
    <xdr:to>
      <xdr:col>53</xdr:col>
      <xdr:colOff>285750</xdr:colOff>
      <xdr:row>31</xdr:row>
      <xdr:rowOff>6350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68700" y="5835650"/>
          <a:ext cx="33337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48</xdr:col>
      <xdr:colOff>0</xdr:colOff>
      <xdr:row>32</xdr:row>
      <xdr:rowOff>0</xdr:rowOff>
    </xdr:from>
    <xdr:to>
      <xdr:col>51</xdr:col>
      <xdr:colOff>317500</xdr:colOff>
      <xdr:row>34</xdr:row>
      <xdr:rowOff>19050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68700" y="6203950"/>
          <a:ext cx="2146300" cy="38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48</xdr:col>
      <xdr:colOff>0</xdr:colOff>
      <xdr:row>38</xdr:row>
      <xdr:rowOff>0</xdr:rowOff>
    </xdr:from>
    <xdr:to>
      <xdr:col>51</xdr:col>
      <xdr:colOff>254000</xdr:colOff>
      <xdr:row>40</xdr:row>
      <xdr:rowOff>25400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68700" y="7308850"/>
          <a:ext cx="2082800" cy="39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48</xdr:col>
      <xdr:colOff>0</xdr:colOff>
      <xdr:row>24</xdr:row>
      <xdr:rowOff>0</xdr:rowOff>
    </xdr:from>
    <xdr:to>
      <xdr:col>49</xdr:col>
      <xdr:colOff>476250</xdr:colOff>
      <xdr:row>26</xdr:row>
      <xdr:rowOff>31750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68700" y="4718050"/>
          <a:ext cx="108585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404814</xdr:colOff>
      <xdr:row>13</xdr:row>
      <xdr:rowOff>119061</xdr:rowOff>
    </xdr:from>
    <xdr:to>
      <xdr:col>18</xdr:col>
      <xdr:colOff>468313</xdr:colOff>
      <xdr:row>15</xdr:row>
      <xdr:rowOff>103186</xdr:rowOff>
    </xdr:to>
    <xdr:sp macro="" textlink="">
      <xdr:nvSpPr>
        <xdr:cNvPr id="16" name="Arrow: Right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10961689" y="2603499"/>
          <a:ext cx="674687" cy="365125"/>
        </a:xfrm>
        <a:prstGeom prst="rightArrow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8CF56-DC9A-45C3-BE99-E98788472EDC}">
  <dimension ref="Z4:AT62"/>
  <sheetViews>
    <sheetView tabSelected="1" zoomScale="80" zoomScaleNormal="80" workbookViewId="0"/>
  </sheetViews>
  <sheetFormatPr defaultRowHeight="14.5" outlineLevelCol="1" x14ac:dyDescent="0.35"/>
  <cols>
    <col min="1" max="26" width="8.7265625" style="20"/>
    <col min="27" max="45" width="8.7265625" style="20" hidden="1" customWidth="1" outlineLevel="1"/>
    <col min="46" max="46" width="8.7265625" style="20" collapsed="1"/>
    <col min="47" max="16384" width="8.7265625" style="20"/>
  </cols>
  <sheetData>
    <row r="4" spans="38:38" x14ac:dyDescent="0.35">
      <c r="AL4" s="19" t="s">
        <v>56</v>
      </c>
    </row>
    <row r="6" spans="38:38" x14ac:dyDescent="0.35">
      <c r="AL6" s="20" t="s">
        <v>46</v>
      </c>
    </row>
    <row r="7" spans="38:38" x14ac:dyDescent="0.35">
      <c r="AL7" s="20" t="s">
        <v>47</v>
      </c>
    </row>
    <row r="8" spans="38:38" x14ac:dyDescent="0.35">
      <c r="AL8" s="20" t="s">
        <v>48</v>
      </c>
    </row>
    <row r="9" spans="38:38" x14ac:dyDescent="0.35">
      <c r="AL9" s="20" t="s">
        <v>49</v>
      </c>
    </row>
    <row r="10" spans="38:38" x14ac:dyDescent="0.35">
      <c r="AL10" s="20" t="s">
        <v>50</v>
      </c>
    </row>
    <row r="11" spans="38:38" x14ac:dyDescent="0.35">
      <c r="AL11" s="20" t="s">
        <v>51</v>
      </c>
    </row>
    <row r="12" spans="38:38" x14ac:dyDescent="0.35">
      <c r="AL12" s="20" t="s">
        <v>52</v>
      </c>
    </row>
    <row r="13" spans="38:38" x14ac:dyDescent="0.35">
      <c r="AL13" s="20" t="s">
        <v>53</v>
      </c>
    </row>
    <row r="14" spans="38:38" x14ac:dyDescent="0.35">
      <c r="AL14" s="20" t="s">
        <v>54</v>
      </c>
    </row>
    <row r="15" spans="38:38" x14ac:dyDescent="0.35">
      <c r="AL15" s="20" t="s">
        <v>55</v>
      </c>
    </row>
    <row r="22" spans="26:31" x14ac:dyDescent="0.35">
      <c r="AE22" s="19" t="s">
        <v>42</v>
      </c>
    </row>
    <row r="23" spans="26:31" x14ac:dyDescent="0.35">
      <c r="AE23" s="20" t="s">
        <v>35</v>
      </c>
    </row>
    <row r="24" spans="26:31" x14ac:dyDescent="0.35">
      <c r="AE24" s="20" t="s">
        <v>36</v>
      </c>
    </row>
    <row r="25" spans="26:31" x14ac:dyDescent="0.35">
      <c r="Z25" s="20" t="s">
        <v>43</v>
      </c>
      <c r="AE25" s="20" t="s">
        <v>38</v>
      </c>
    </row>
    <row r="26" spans="26:31" x14ac:dyDescent="0.35">
      <c r="AE26" s="20" t="s">
        <v>41</v>
      </c>
    </row>
    <row r="27" spans="26:31" x14ac:dyDescent="0.35">
      <c r="AE27" s="20" t="s">
        <v>37</v>
      </c>
    </row>
    <row r="28" spans="26:31" x14ac:dyDescent="0.35">
      <c r="AE28" s="20" t="s">
        <v>39</v>
      </c>
    </row>
    <row r="29" spans="26:31" x14ac:dyDescent="0.35">
      <c r="AE29" s="20" t="s">
        <v>40</v>
      </c>
    </row>
    <row r="32" spans="26:31" x14ac:dyDescent="0.35">
      <c r="AE32" s="21" t="s">
        <v>31</v>
      </c>
    </row>
    <row r="40" spans="31:31" x14ac:dyDescent="0.35">
      <c r="AE40" s="21" t="s">
        <v>32</v>
      </c>
    </row>
    <row r="46" spans="31:31" x14ac:dyDescent="0.35">
      <c r="AE46" s="21" t="s">
        <v>33</v>
      </c>
    </row>
    <row r="54" spans="31:31" x14ac:dyDescent="0.35">
      <c r="AE54" s="21" t="s">
        <v>34</v>
      </c>
    </row>
    <row r="61" spans="31:31" x14ac:dyDescent="0.35">
      <c r="AE61" s="19" t="s">
        <v>44</v>
      </c>
    </row>
    <row r="62" spans="31:31" x14ac:dyDescent="0.35">
      <c r="AE62" s="20" t="s">
        <v>45</v>
      </c>
    </row>
  </sheetData>
  <sheetProtection formatColumns="0"/>
  <pageMargins left="0.7" right="0.7" top="0.75" bottom="0.75" header="0.3" footer="0.3"/>
  <pageSetup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2052" r:id="rId4">
          <objectPr defaultSize="0" autoPict="0" r:id="rId5">
            <anchor moveWithCells="1">
              <from>
                <xdr:col>25</xdr:col>
                <xdr:colOff>171450</xdr:colOff>
                <xdr:row>15</xdr:row>
                <xdr:rowOff>57150</xdr:rowOff>
              </from>
              <to>
                <xdr:col>46</xdr:col>
                <xdr:colOff>584200</xdr:colOff>
                <xdr:row>21</xdr:row>
                <xdr:rowOff>177800</xdr:rowOff>
              </to>
            </anchor>
          </objectPr>
        </oleObject>
      </mc:Choice>
      <mc:Fallback>
        <oleObject progId="Acrobat Document" dvAspect="DVASPECT_ICON" shapeId="2052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0C2ED-AE91-4614-A204-67ECE53CA510}">
  <dimension ref="B2:BD10005"/>
  <sheetViews>
    <sheetView zoomScale="80" zoomScaleNormal="80" workbookViewId="0">
      <selection activeCell="AB20" sqref="AB20"/>
    </sheetView>
  </sheetViews>
  <sheetFormatPr defaultRowHeight="14.5" x14ac:dyDescent="0.35"/>
  <cols>
    <col min="1" max="1" width="11.08984375" style="2" customWidth="1"/>
    <col min="2" max="24" width="8.7265625" style="2"/>
    <col min="25" max="25" width="0" style="2" hidden="1" customWidth="1"/>
    <col min="26" max="26" width="9.81640625" style="6" bestFit="1" customWidth="1"/>
    <col min="27" max="32" width="8.7265625" style="6"/>
    <col min="33" max="35" width="8.7265625" style="2"/>
    <col min="36" max="36" width="9.81640625" style="2" bestFit="1" customWidth="1"/>
    <col min="37" max="54" width="8.7265625" style="2"/>
    <col min="55" max="55" width="10.6328125" style="2" customWidth="1"/>
    <col min="56" max="16384" width="8.7265625" style="2"/>
  </cols>
  <sheetData>
    <row r="2" spans="2:56" ht="15.5" x14ac:dyDescent="0.35">
      <c r="Z2" s="9" t="s">
        <v>27</v>
      </c>
      <c r="AJ2" s="9" t="s">
        <v>28</v>
      </c>
    </row>
    <row r="3" spans="2:56" x14ac:dyDescent="0.35">
      <c r="B3" s="30" t="s">
        <v>0</v>
      </c>
      <c r="C3" s="30"/>
      <c r="D3" s="30"/>
      <c r="E3" s="30"/>
      <c r="F3" s="30"/>
      <c r="AE3" s="28" t="s">
        <v>21</v>
      </c>
      <c r="AF3" s="29"/>
      <c r="AS3" s="25" t="s">
        <v>21</v>
      </c>
      <c r="AT3" s="25"/>
      <c r="AU3" s="25"/>
    </row>
    <row r="4" spans="2:56" ht="20.5" customHeight="1" x14ac:dyDescent="0.35">
      <c r="B4" s="30"/>
      <c r="C4" s="30"/>
      <c r="D4" s="30"/>
      <c r="E4" s="30"/>
      <c r="F4" s="30"/>
      <c r="Y4" s="2">
        <v>1</v>
      </c>
      <c r="Z4" s="8" t="str">
        <f>"Time ("&amp;D8&amp;")"</f>
        <v>Time (min)</v>
      </c>
      <c r="AA4" s="8" t="s">
        <v>13</v>
      </c>
      <c r="AB4" s="8" t="s">
        <v>20</v>
      </c>
      <c r="AC4" s="8" t="s">
        <v>17</v>
      </c>
      <c r="AD4" s="8" t="s">
        <v>16</v>
      </c>
      <c r="AE4" s="8" t="s">
        <v>17</v>
      </c>
      <c r="AF4" s="8" t="s">
        <v>16</v>
      </c>
      <c r="AJ4" s="11" t="str">
        <f>"Time ("&amp;D8&amp;")"</f>
        <v>Time (min)</v>
      </c>
      <c r="AK4" s="11" t="s">
        <v>13</v>
      </c>
      <c r="AL4" s="11" t="s">
        <v>14</v>
      </c>
      <c r="AM4" s="11" t="s">
        <v>18</v>
      </c>
      <c r="AN4" s="11" t="s">
        <v>19</v>
      </c>
      <c r="AO4" s="11" t="s">
        <v>20</v>
      </c>
      <c r="AP4" s="11" t="s">
        <v>17</v>
      </c>
      <c r="AQ4" s="11" t="s">
        <v>16</v>
      </c>
      <c r="AR4" s="11" t="s">
        <v>15</v>
      </c>
      <c r="AS4" s="11" t="s">
        <v>17</v>
      </c>
      <c r="AT4" s="11" t="s">
        <v>16</v>
      </c>
      <c r="AU4" s="11" t="s">
        <v>15</v>
      </c>
    </row>
    <row r="5" spans="2:56" x14ac:dyDescent="0.35">
      <c r="Y5" s="2">
        <f>Y4+25</f>
        <v>26</v>
      </c>
      <c r="Z5" s="16">
        <f t="shared" ref="Z5:Z68" si="0">VLOOKUP(Y4,$AI$5:$AJ$10005,2,FALSE)</f>
        <v>0</v>
      </c>
      <c r="AA5" s="16">
        <f t="shared" ref="AA5:AA68" si="1">VLOOKUP(Y4,$AI$5:$AK$10005,3,FALSE)</f>
        <v>0</v>
      </c>
      <c r="AB5" s="16">
        <f t="shared" ref="AB5:AB68" si="2">VLOOKUP(Y4,$AI$5:$AO$10005,7,FALSE)</f>
        <v>0</v>
      </c>
      <c r="AC5" s="16">
        <f t="shared" ref="AC5:AC68" si="3">VLOOKUP(Y4,$AI$5:$AP$10005,8,FALSE)</f>
        <v>0</v>
      </c>
      <c r="AD5" s="16">
        <f t="shared" ref="AD5:AD68" si="4">VLOOKUP(Y4,$AI$5:$AQ$10005,9,FALSE)</f>
        <v>90</v>
      </c>
      <c r="AE5" s="16">
        <f t="shared" ref="AE5:AE68" si="5">VLOOKUP(Y4,$AI$5:$AS$10005,11,FALSE)</f>
        <v>0</v>
      </c>
      <c r="AF5" s="16">
        <f t="shared" ref="AF5:AF68" si="6">VLOOKUP(Y4,$AI$5:$AT$10005,12,FALSE)</f>
        <v>90</v>
      </c>
      <c r="AI5" s="2">
        <v>1</v>
      </c>
      <c r="AJ5" s="17">
        <v>0</v>
      </c>
      <c r="AK5" s="13">
        <v>0</v>
      </c>
      <c r="AL5" s="13">
        <f>E19</f>
        <v>780</v>
      </c>
      <c r="AM5" s="13">
        <f t="shared" ref="AM5:AM68" si="7">AK5/($E$18+AK5)</f>
        <v>0</v>
      </c>
      <c r="AN5" s="13">
        <f>1-AM5</f>
        <v>1</v>
      </c>
      <c r="AO5" s="13">
        <f t="shared" ref="AO5:AO68" si="8">$BA$9*AK5/($E$18+AK5)</f>
        <v>0</v>
      </c>
      <c r="AP5" s="13">
        <f t="shared" ref="AP5:AP68" si="9">(AR5*AK5)/$E$18</f>
        <v>0</v>
      </c>
      <c r="AQ5" s="13">
        <f>E13*0.01*BA9</f>
        <v>90</v>
      </c>
      <c r="AR5" s="13">
        <f t="shared" ref="AR5:AR68" si="10">AN5*($BA$9-AQ5)</f>
        <v>10</v>
      </c>
      <c r="AS5" s="13">
        <f t="shared" ref="AS5:AS68" si="11">(AU5*AK5)/$E$18</f>
        <v>0</v>
      </c>
      <c r="AT5" s="13">
        <f t="shared" ref="AT5:AT68" si="12">$BA$9*$E$12*$E$18/($E$18*$F$30+AK5*$F$30+$E$12*$E$18)</f>
        <v>90</v>
      </c>
      <c r="AU5" s="13">
        <f t="shared" ref="AU5:AU68" si="13">AN5*($BA$9-AT5)</f>
        <v>10</v>
      </c>
      <c r="AW5" s="18" t="s">
        <v>30</v>
      </c>
      <c r="BC5" s="18" t="s">
        <v>22</v>
      </c>
    </row>
    <row r="6" spans="2:56" x14ac:dyDescent="0.35">
      <c r="B6" s="4"/>
      <c r="C6" s="4"/>
      <c r="D6" s="4"/>
      <c r="E6" s="4"/>
      <c r="F6" s="4"/>
      <c r="Y6" s="2">
        <f t="shared" ref="Y6:Y69" si="14">Y5+25</f>
        <v>51</v>
      </c>
      <c r="Z6" s="16">
        <f t="shared" si="0"/>
        <v>7.5000000000000025E-2</v>
      </c>
      <c r="AA6" s="16">
        <f t="shared" si="1"/>
        <v>39.223027474806884</v>
      </c>
      <c r="AB6" s="16">
        <f t="shared" si="2"/>
        <v>79.684305267248845</v>
      </c>
      <c r="AC6" s="16">
        <f t="shared" si="3"/>
        <v>7.9924710971863631</v>
      </c>
      <c r="AD6" s="16">
        <f t="shared" si="4"/>
        <v>89.969830231460449</v>
      </c>
      <c r="AE6" s="16">
        <f t="shared" si="5"/>
        <v>28.172801716946203</v>
      </c>
      <c r="AF6" s="16">
        <f t="shared" si="6"/>
        <v>64.644478454748423</v>
      </c>
      <c r="AI6" s="2">
        <v>2</v>
      </c>
      <c r="AJ6" s="17">
        <f t="shared" ref="AJ6:AJ69" si="15">AJ5+$BA$10</f>
        <v>3.0000000000000001E-3</v>
      </c>
      <c r="AK6" s="13">
        <f t="shared" ref="AK6:AK69" si="16">AK5+$BA$10*AL5*$BA$7-$BA$10*AK5*$BA$8</f>
        <v>1.621964402510272</v>
      </c>
      <c r="AL6" s="13">
        <f t="shared" ref="AL6:AL69" si="17">AL5-$BA$10*AL5*$BA$7</f>
        <v>778.37803559748977</v>
      </c>
      <c r="AM6" s="13">
        <f t="shared" si="7"/>
        <v>0.13956026247679246</v>
      </c>
      <c r="AN6" s="13">
        <f t="shared" ref="AN6:AN69" si="18">1-AM6</f>
        <v>0.86043973752320757</v>
      </c>
      <c r="AO6" s="13">
        <f t="shared" si="8"/>
        <v>13.956026247679244</v>
      </c>
      <c r="AP6" s="13">
        <f t="shared" si="9"/>
        <v>1.3956026247679245</v>
      </c>
      <c r="AQ6" s="13">
        <f t="shared" ref="AQ6:AQ69" si="19">AQ5+$BA$10*AR5*$E$12*$BA$11-$BA$10*AQ5*$F$33</f>
        <v>90</v>
      </c>
      <c r="AR6" s="13">
        <f t="shared" si="10"/>
        <v>8.6043973752320753</v>
      </c>
      <c r="AS6" s="13">
        <f t="shared" si="11"/>
        <v>1.5960766080902544</v>
      </c>
      <c r="AT6" s="13">
        <f t="shared" si="12"/>
        <v>88.563531052718773</v>
      </c>
      <c r="AU6" s="13">
        <f t="shared" si="13"/>
        <v>9.8403923391909736</v>
      </c>
    </row>
    <row r="7" spans="2:56" x14ac:dyDescent="0.35">
      <c r="B7" s="5"/>
      <c r="C7" s="5"/>
      <c r="D7" s="5"/>
      <c r="E7" s="5"/>
      <c r="F7" s="5"/>
      <c r="T7" s="1"/>
      <c r="Y7" s="2">
        <f t="shared" si="14"/>
        <v>76</v>
      </c>
      <c r="Z7" s="16">
        <f t="shared" si="0"/>
        <v>0.15000000000000008</v>
      </c>
      <c r="AA7" s="16">
        <f t="shared" si="1"/>
        <v>75.783024427221122</v>
      </c>
      <c r="AB7" s="16">
        <f t="shared" si="2"/>
        <v>88.342681938797739</v>
      </c>
      <c r="AC7" s="16">
        <f t="shared" si="3"/>
        <v>8.8997514214626321</v>
      </c>
      <c r="AD7" s="16">
        <f t="shared" si="4"/>
        <v>89.925875889042828</v>
      </c>
      <c r="AE7" s="16">
        <f t="shared" si="5"/>
        <v>43.11168537130122</v>
      </c>
      <c r="AF7" s="16">
        <f t="shared" si="6"/>
        <v>51.199483165828916</v>
      </c>
      <c r="AI7" s="2">
        <v>3</v>
      </c>
      <c r="AJ7" s="17">
        <f t="shared" si="15"/>
        <v>6.0000000000000001E-3</v>
      </c>
      <c r="AK7" s="13">
        <f t="shared" si="16"/>
        <v>3.23943176481027</v>
      </c>
      <c r="AL7" s="13">
        <f t="shared" si="17"/>
        <v>776.75944397513717</v>
      </c>
      <c r="AM7" s="13">
        <f t="shared" si="7"/>
        <v>0.24468057408781799</v>
      </c>
      <c r="AN7" s="13">
        <f t="shared" si="18"/>
        <v>0.75531942591218204</v>
      </c>
      <c r="AO7" s="13">
        <f t="shared" si="8"/>
        <v>24.468057408781796</v>
      </c>
      <c r="AP7" s="13">
        <f t="shared" si="9"/>
        <v>2.4468767489932173</v>
      </c>
      <c r="AQ7" s="13">
        <f t="shared" si="19"/>
        <v>89.99970979259264</v>
      </c>
      <c r="AR7" s="13">
        <f t="shared" si="10"/>
        <v>7.553413458414143</v>
      </c>
      <c r="AS7" s="13">
        <f t="shared" si="11"/>
        <v>3.1377853494874137</v>
      </c>
      <c r="AT7" s="13">
        <f t="shared" si="12"/>
        <v>87.175993185461323</v>
      </c>
      <c r="AU7" s="13">
        <f t="shared" si="13"/>
        <v>9.6862214650512648</v>
      </c>
      <c r="AW7" s="25" t="str">
        <f>"Rise rate ("&amp;D8&amp;"-1)"</f>
        <v>Rise rate (min-1)</v>
      </c>
      <c r="AX7" s="25"/>
      <c r="AY7" s="25"/>
      <c r="AZ7" s="25"/>
      <c r="BA7" s="14">
        <f>LN(2)/E20</f>
        <v>0.69314718055994529</v>
      </c>
      <c r="BC7" s="11" t="str">
        <f>"Time ("&amp;D8&amp;")"</f>
        <v>Time (min)</v>
      </c>
      <c r="BD7" s="11" t="s">
        <v>23</v>
      </c>
    </row>
    <row r="8" spans="2:56" x14ac:dyDescent="0.35">
      <c r="B8" s="25" t="s">
        <v>1</v>
      </c>
      <c r="C8" s="25"/>
      <c r="D8" s="22" t="s">
        <v>2</v>
      </c>
      <c r="Y8" s="2">
        <f t="shared" si="14"/>
        <v>101</v>
      </c>
      <c r="Z8" s="16">
        <f t="shared" si="0"/>
        <v>0.22500000000000014</v>
      </c>
      <c r="AA8" s="16">
        <f t="shared" si="1"/>
        <v>109.82661509267693</v>
      </c>
      <c r="AB8" s="16">
        <f t="shared" si="2"/>
        <v>91.654608625750001</v>
      </c>
      <c r="AC8" s="16">
        <f t="shared" si="3"/>
        <v>9.2762506472061652</v>
      </c>
      <c r="AD8" s="16">
        <f t="shared" si="4"/>
        <v>89.879122516268055</v>
      </c>
      <c r="AE8" s="16">
        <f t="shared" si="5"/>
        <v>52.341603587403959</v>
      </c>
      <c r="AF8" s="16">
        <f t="shared" si="6"/>
        <v>42.892556771336416</v>
      </c>
      <c r="AI8" s="2">
        <v>4</v>
      </c>
      <c r="AJ8" s="17">
        <f t="shared" si="15"/>
        <v>9.0000000000000011E-3</v>
      </c>
      <c r="AK8" s="13">
        <f t="shared" si="16"/>
        <v>4.8524122175099071</v>
      </c>
      <c r="AL8" s="13">
        <f t="shared" si="17"/>
        <v>775.14421811944317</v>
      </c>
      <c r="AM8" s="13">
        <f t="shared" si="7"/>
        <v>0.32670869529121122</v>
      </c>
      <c r="AN8" s="13">
        <f t="shared" si="18"/>
        <v>0.67329130470878873</v>
      </c>
      <c r="AO8" s="13">
        <f t="shared" si="8"/>
        <v>32.67086952912112</v>
      </c>
      <c r="AP8" s="13">
        <f t="shared" si="9"/>
        <v>3.2673479781542882</v>
      </c>
      <c r="AQ8" s="13">
        <f t="shared" si="19"/>
        <v>89.999201045928871</v>
      </c>
      <c r="AR8" s="13">
        <f t="shared" si="10"/>
        <v>6.7334509759168402</v>
      </c>
      <c r="AS8" s="13">
        <f t="shared" si="11"/>
        <v>4.6278498652409406</v>
      </c>
      <c r="AT8" s="13">
        <f t="shared" si="12"/>
        <v>85.834935121283152</v>
      </c>
      <c r="AU8" s="13">
        <f t="shared" si="13"/>
        <v>9.5372150134759064</v>
      </c>
      <c r="AW8" s="25" t="str">
        <f>"Fall rate ("&amp;D8&amp;"-1)"</f>
        <v>Fall rate (min-1)</v>
      </c>
      <c r="AX8" s="25"/>
      <c r="AY8" s="25"/>
      <c r="AZ8" s="25"/>
      <c r="BA8" s="14">
        <f>LN(2)/E21</f>
        <v>0.23104906018664842</v>
      </c>
      <c r="BC8" s="10">
        <f>AJ5</f>
        <v>0</v>
      </c>
      <c r="BD8" s="10">
        <f>E12</f>
        <v>100</v>
      </c>
    </row>
    <row r="9" spans="2:56" ht="14.5" customHeight="1" x14ac:dyDescent="0.35">
      <c r="G9" s="4"/>
      <c r="Y9" s="2">
        <f t="shared" si="14"/>
        <v>126</v>
      </c>
      <c r="Z9" s="16">
        <f t="shared" si="0"/>
        <v>0.30000000000000021</v>
      </c>
      <c r="AA9" s="16">
        <f t="shared" si="1"/>
        <v>141.49278942659396</v>
      </c>
      <c r="AB9" s="16">
        <f t="shared" si="2"/>
        <v>93.399025763635095</v>
      </c>
      <c r="AC9" s="16">
        <f t="shared" si="3"/>
        <v>9.4976188653285405</v>
      </c>
      <c r="AD9" s="16">
        <f t="shared" si="4"/>
        <v>89.831137115536762</v>
      </c>
      <c r="AE9" s="16">
        <f t="shared" si="5"/>
        <v>58.590896135059594</v>
      </c>
      <c r="AF9" s="16">
        <f t="shared" si="6"/>
        <v>37.268193478446321</v>
      </c>
      <c r="AI9" s="2">
        <v>5</v>
      </c>
      <c r="AJ9" s="17">
        <f t="shared" si="15"/>
        <v>1.2E-2</v>
      </c>
      <c r="AK9" s="13">
        <f t="shared" si="16"/>
        <v>6.460915869612931</v>
      </c>
      <c r="AL9" s="13">
        <f t="shared" si="17"/>
        <v>773.53235103149268</v>
      </c>
      <c r="AM9" s="13">
        <f t="shared" si="7"/>
        <v>0.39250038824023559</v>
      </c>
      <c r="AN9" s="13">
        <f t="shared" si="18"/>
        <v>0.60749961175976441</v>
      </c>
      <c r="AO9" s="13">
        <f t="shared" si="8"/>
        <v>39.250038824023555</v>
      </c>
      <c r="AP9" s="13">
        <f t="shared" si="9"/>
        <v>3.9255840746649553</v>
      </c>
      <c r="AQ9" s="13">
        <f t="shared" si="19"/>
        <v>89.998521804614768</v>
      </c>
      <c r="AR9" s="13">
        <f t="shared" si="10"/>
        <v>6.0758941207202781</v>
      </c>
      <c r="AS9" s="13">
        <f t="shared" si="11"/>
        <v>6.0688148480010051</v>
      </c>
      <c r="AT9" s="13">
        <f t="shared" si="12"/>
        <v>84.538066636799101</v>
      </c>
      <c r="AU9" s="13">
        <f t="shared" si="13"/>
        <v>9.3931185151998946</v>
      </c>
      <c r="AW9" s="26" t="s">
        <v>29</v>
      </c>
      <c r="AX9" s="26"/>
      <c r="AY9" s="26"/>
      <c r="AZ9" s="26"/>
      <c r="BA9" s="11">
        <v>100</v>
      </c>
      <c r="BC9" s="10">
        <f>AJ10005</f>
        <v>30.000000000001023</v>
      </c>
      <c r="BD9" s="10">
        <f>E12</f>
        <v>100</v>
      </c>
    </row>
    <row r="10" spans="2:56" x14ac:dyDescent="0.35">
      <c r="G10" s="4"/>
      <c r="Y10" s="2">
        <f t="shared" si="14"/>
        <v>151</v>
      </c>
      <c r="Z10" s="16">
        <f t="shared" si="0"/>
        <v>0.37500000000000028</v>
      </c>
      <c r="AA10" s="16">
        <f t="shared" si="1"/>
        <v>170.91329365421629</v>
      </c>
      <c r="AB10" s="16">
        <f t="shared" si="2"/>
        <v>94.47249022003146</v>
      </c>
      <c r="AC10" s="16">
        <f t="shared" si="3"/>
        <v>9.6527587102509678</v>
      </c>
      <c r="AD10" s="16">
        <f t="shared" si="4"/>
        <v>89.782466104398026</v>
      </c>
      <c r="AE10" s="16">
        <f t="shared" si="5"/>
        <v>63.087820958820714</v>
      </c>
      <c r="AF10" s="16">
        <f t="shared" si="6"/>
        <v>33.220961137061323</v>
      </c>
      <c r="AI10" s="2">
        <v>6</v>
      </c>
      <c r="AJ10" s="17">
        <f t="shared" si="15"/>
        <v>1.4999999999999999E-2</v>
      </c>
      <c r="AK10" s="13">
        <f t="shared" si="16"/>
        <v>8.0649528085622286</v>
      </c>
      <c r="AL10" s="13">
        <f t="shared" si="17"/>
        <v>771.92383572692449</v>
      </c>
      <c r="AM10" s="13">
        <f t="shared" si="7"/>
        <v>0.4464419527705431</v>
      </c>
      <c r="AN10" s="13">
        <f t="shared" si="18"/>
        <v>0.5535580472294569</v>
      </c>
      <c r="AO10" s="13">
        <f t="shared" si="8"/>
        <v>44.644195277054308</v>
      </c>
      <c r="AP10" s="13">
        <f t="shared" si="9"/>
        <v>4.4654437352389618</v>
      </c>
      <c r="AQ10" s="13">
        <f t="shared" si="19"/>
        <v>89.997705843890401</v>
      </c>
      <c r="AR10" s="13">
        <f t="shared" si="10"/>
        <v>5.5368504208706382</v>
      </c>
      <c r="AS10" s="13">
        <f t="shared" si="11"/>
        <v>7.4630605010759981</v>
      </c>
      <c r="AT10" s="13">
        <f t="shared" si="12"/>
        <v>83.283245549031605</v>
      </c>
      <c r="AU10" s="13">
        <f t="shared" si="13"/>
        <v>9.253693949892396</v>
      </c>
      <c r="AW10" s="25" t="str">
        <f>"Time increment ("&amp;D8&amp;")"</f>
        <v>Time increment (min)</v>
      </c>
      <c r="AX10" s="25"/>
      <c r="AY10" s="25"/>
      <c r="AZ10" s="25"/>
      <c r="BA10" s="17">
        <f>E26/10000</f>
        <v>3.0000000000000001E-3</v>
      </c>
    </row>
    <row r="11" spans="2:56" ht="15.5" x14ac:dyDescent="0.35">
      <c r="B11" s="9" t="s">
        <v>3</v>
      </c>
      <c r="G11" s="5"/>
      <c r="Y11" s="2">
        <f t="shared" si="14"/>
        <v>176</v>
      </c>
      <c r="Z11" s="16">
        <f t="shared" si="0"/>
        <v>0.45000000000000034</v>
      </c>
      <c r="AA11" s="16">
        <f t="shared" si="1"/>
        <v>198.21300095716435</v>
      </c>
      <c r="AB11" s="16">
        <f t="shared" si="2"/>
        <v>95.197225939768629</v>
      </c>
      <c r="AC11" s="16">
        <f t="shared" si="3"/>
        <v>9.7735514045487637</v>
      </c>
      <c r="AD11" s="16">
        <f t="shared" si="4"/>
        <v>89.733365328594232</v>
      </c>
      <c r="AE11" s="16">
        <f t="shared" si="5"/>
        <v>66.466921402140926</v>
      </c>
      <c r="AF11" s="16">
        <f t="shared" si="6"/>
        <v>30.17977073807312</v>
      </c>
      <c r="AI11" s="2">
        <v>7</v>
      </c>
      <c r="AJ11" s="17">
        <f t="shared" si="15"/>
        <v>1.7999999999999999E-2</v>
      </c>
      <c r="AK11" s="13">
        <f t="shared" si="16"/>
        <v>9.6645331002850323</v>
      </c>
      <c r="AL11" s="13">
        <f t="shared" si="17"/>
        <v>770.31866523590111</v>
      </c>
      <c r="AM11" s="13">
        <f t="shared" si="7"/>
        <v>0.49147025515418652</v>
      </c>
      <c r="AN11" s="13">
        <f t="shared" si="18"/>
        <v>0.50852974484581348</v>
      </c>
      <c r="AO11" s="13">
        <f t="shared" si="8"/>
        <v>49.147025515418655</v>
      </c>
      <c r="AP11" s="13">
        <f t="shared" si="9"/>
        <v>4.9162861615758775</v>
      </c>
      <c r="AQ11" s="13">
        <f t="shared" si="19"/>
        <v>89.996777811032501</v>
      </c>
      <c r="AR11" s="13">
        <f t="shared" si="10"/>
        <v>5.086936027391622</v>
      </c>
      <c r="AS11" s="13">
        <f t="shared" si="11"/>
        <v>8.8128156178325163</v>
      </c>
      <c r="AT11" s="13">
        <f t="shared" si="12"/>
        <v>82.068465943950741</v>
      </c>
      <c r="AU11" s="13">
        <f t="shared" si="13"/>
        <v>9.1187184382167441</v>
      </c>
      <c r="AW11" s="25" t="str">
        <f>"Association rate constant (nM-1"&amp;D8&amp;"-1)"</f>
        <v>Association rate constant (nM-1min-1)</v>
      </c>
      <c r="AX11" s="25"/>
      <c r="AY11" s="25"/>
      <c r="AZ11" s="25"/>
      <c r="BA11" s="15">
        <f>F34/1000000000</f>
        <v>6.9314718055994533E-4</v>
      </c>
    </row>
    <row r="12" spans="2:56" x14ac:dyDescent="0.35">
      <c r="B12" s="27" t="s">
        <v>5</v>
      </c>
      <c r="C12" s="27"/>
      <c r="D12" s="27"/>
      <c r="E12" s="23">
        <v>100</v>
      </c>
      <c r="Y12" s="2">
        <f t="shared" si="14"/>
        <v>201</v>
      </c>
      <c r="Z12" s="16">
        <f t="shared" si="0"/>
        <v>0.52500000000000036</v>
      </c>
      <c r="AA12" s="16">
        <f t="shared" si="1"/>
        <v>223.51026330496211</v>
      </c>
      <c r="AB12" s="16">
        <f t="shared" si="2"/>
        <v>95.7175329861454</v>
      </c>
      <c r="AC12" s="16">
        <f t="shared" si="3"/>
        <v>9.8742442063138114</v>
      </c>
      <c r="AD12" s="16">
        <f t="shared" si="4"/>
        <v>89.683975444976141</v>
      </c>
      <c r="AE12" s="16">
        <f t="shared" si="5"/>
        <v>69.089079592589727</v>
      </c>
      <c r="AF12" s="16">
        <f t="shared" si="6"/>
        <v>27.819828366669185</v>
      </c>
      <c r="AI12" s="2">
        <v>8</v>
      </c>
      <c r="AJ12" s="17">
        <f t="shared" si="15"/>
        <v>2.0999999999999998E-2</v>
      </c>
      <c r="AK12" s="13">
        <f t="shared" si="16"/>
        <v>11.259666789238038</v>
      </c>
      <c r="AL12" s="13">
        <f t="shared" si="17"/>
        <v>768.71683260307816</v>
      </c>
      <c r="AM12" s="13">
        <f t="shared" si="7"/>
        <v>0.5296257415914839</v>
      </c>
      <c r="AN12" s="13">
        <f t="shared" si="18"/>
        <v>0.4703742584085161</v>
      </c>
      <c r="AO12" s="13">
        <f t="shared" si="8"/>
        <v>52.962574159148389</v>
      </c>
      <c r="AP12" s="13">
        <f t="shared" si="9"/>
        <v>5.298505019102107</v>
      </c>
      <c r="AQ12" s="13">
        <f t="shared" si="19"/>
        <v>89.995756242548723</v>
      </c>
      <c r="AR12" s="13">
        <f t="shared" si="10"/>
        <v>4.7057387383491713</v>
      </c>
      <c r="AS12" s="13">
        <f t="shared" si="11"/>
        <v>10.120169432618837</v>
      </c>
      <c r="AT12" s="13">
        <f t="shared" si="12"/>
        <v>80.891847510643046</v>
      </c>
      <c r="AU12" s="13">
        <f t="shared" si="13"/>
        <v>8.987983056738118</v>
      </c>
    </row>
    <row r="13" spans="2:56" x14ac:dyDescent="0.35">
      <c r="B13" s="27" t="s">
        <v>4</v>
      </c>
      <c r="C13" s="27"/>
      <c r="D13" s="27"/>
      <c r="E13" s="23">
        <v>90</v>
      </c>
      <c r="Y13" s="2">
        <f t="shared" si="14"/>
        <v>226</v>
      </c>
      <c r="Z13" s="16">
        <f t="shared" si="0"/>
        <v>0.60000000000000042</v>
      </c>
      <c r="AA13" s="16">
        <f t="shared" si="1"/>
        <v>246.9172453886577</v>
      </c>
      <c r="AB13" s="16">
        <f t="shared" si="2"/>
        <v>96.107696085222983</v>
      </c>
      <c r="AC13" s="16">
        <f t="shared" si="3"/>
        <v>9.9621564732909071</v>
      </c>
      <c r="AD13" s="16">
        <f t="shared" si="4"/>
        <v>89.634382178450082</v>
      </c>
      <c r="AE13" s="16">
        <f t="shared" si="5"/>
        <v>71.174681763667238</v>
      </c>
      <c r="AF13" s="16">
        <f t="shared" si="6"/>
        <v>25.942786412699483</v>
      </c>
      <c r="AI13" s="2">
        <v>9</v>
      </c>
      <c r="AJ13" s="17">
        <f t="shared" si="15"/>
        <v>2.3999999999999997E-2</v>
      </c>
      <c r="AK13" s="13">
        <f t="shared" si="16"/>
        <v>12.850363898452418</v>
      </c>
      <c r="AL13" s="13">
        <f t="shared" si="17"/>
        <v>767.11833088757476</v>
      </c>
      <c r="AM13" s="13">
        <f t="shared" si="7"/>
        <v>0.56237020800017679</v>
      </c>
      <c r="AN13" s="13">
        <f t="shared" si="18"/>
        <v>0.43762979199982321</v>
      </c>
      <c r="AO13" s="13">
        <f t="shared" si="8"/>
        <v>56.237020800017682</v>
      </c>
      <c r="AP13" s="13">
        <f t="shared" si="9"/>
        <v>5.6267077069891371</v>
      </c>
      <c r="AQ13" s="13">
        <f t="shared" si="19"/>
        <v>89.994655429920343</v>
      </c>
      <c r="AR13" s="13">
        <f t="shared" si="10"/>
        <v>4.378636863090521</v>
      </c>
      <c r="AS13" s="13">
        <f t="shared" si="11"/>
        <v>11.387082375751778</v>
      </c>
      <c r="AT13" s="13">
        <f t="shared" si="12"/>
        <v>79.751625861823399</v>
      </c>
      <c r="AU13" s="13">
        <f t="shared" si="13"/>
        <v>8.8612917624248251</v>
      </c>
    </row>
    <row r="14" spans="2:56" x14ac:dyDescent="0.35">
      <c r="B14" s="27" t="str">
        <f>"Dissociation rate t-half ("&amp;D8&amp;")"</f>
        <v>Dissociation rate t-half (min)</v>
      </c>
      <c r="C14" s="27"/>
      <c r="D14" s="27"/>
      <c r="E14" s="23">
        <v>90</v>
      </c>
      <c r="Y14" s="2">
        <f t="shared" si="14"/>
        <v>251</v>
      </c>
      <c r="Z14" s="16">
        <f t="shared" si="0"/>
        <v>0.67500000000000049</v>
      </c>
      <c r="AA14" s="16">
        <f t="shared" si="1"/>
        <v>268.54024156510258</v>
      </c>
      <c r="AB14" s="16">
        <f t="shared" si="2"/>
        <v>96.409854481416929</v>
      </c>
      <c r="AC14" s="16">
        <f t="shared" si="3"/>
        <v>10.041431783030273</v>
      </c>
      <c r="AD14" s="16">
        <f t="shared" si="4"/>
        <v>89.584641697632932</v>
      </c>
      <c r="AE14" s="16">
        <f t="shared" si="5"/>
        <v>72.865921079520746</v>
      </c>
      <c r="AF14" s="16">
        <f t="shared" si="6"/>
        <v>24.420671028431375</v>
      </c>
      <c r="AI14" s="2">
        <v>10</v>
      </c>
      <c r="AJ14" s="17">
        <f t="shared" si="15"/>
        <v>2.6999999999999996E-2</v>
      </c>
      <c r="AK14" s="13">
        <f t="shared" si="16"/>
        <v>14.436634429578758</v>
      </c>
      <c r="AL14" s="13">
        <f t="shared" si="17"/>
        <v>765.523153162943</v>
      </c>
      <c r="AM14" s="13">
        <f t="shared" si="7"/>
        <v>0.5907783443412431</v>
      </c>
      <c r="AN14" s="13">
        <f t="shared" si="18"/>
        <v>0.4092216556587569</v>
      </c>
      <c r="AO14" s="13">
        <f t="shared" si="8"/>
        <v>59.077834434124313</v>
      </c>
      <c r="AP14" s="13">
        <f t="shared" si="9"/>
        <v>5.9116314050179612</v>
      </c>
      <c r="AQ14" s="13">
        <f t="shared" si="19"/>
        <v>89.993486623803349</v>
      </c>
      <c r="AR14" s="13">
        <f t="shared" si="10"/>
        <v>4.0948819711786903</v>
      </c>
      <c r="AS14" s="13">
        <f t="shared" si="11"/>
        <v>12.615395849012561</v>
      </c>
      <c r="AT14" s="13">
        <f t="shared" si="12"/>
        <v>78.6461437358887</v>
      </c>
      <c r="AU14" s="13">
        <f t="shared" si="13"/>
        <v>8.7384604150987428</v>
      </c>
    </row>
    <row r="15" spans="2:56" ht="15.5" x14ac:dyDescent="0.35">
      <c r="F15" s="7" t="s">
        <v>10</v>
      </c>
      <c r="Q15" s="9" t="s">
        <v>28</v>
      </c>
      <c r="Y15" s="2">
        <f t="shared" si="14"/>
        <v>276</v>
      </c>
      <c r="Z15" s="16">
        <f t="shared" si="0"/>
        <v>0.75000000000000056</v>
      </c>
      <c r="AA15" s="16">
        <f t="shared" si="1"/>
        <v>288.4799766743659</v>
      </c>
      <c r="AB15" s="16">
        <f t="shared" si="2"/>
        <v>96.649691509822873</v>
      </c>
      <c r="AC15" s="16">
        <f t="shared" si="3"/>
        <v>10.114590432189718</v>
      </c>
      <c r="AD15" s="16">
        <f t="shared" si="4"/>
        <v>89.534792843946406</v>
      </c>
      <c r="AE15" s="16">
        <f t="shared" si="5"/>
        <v>74.258647548307906</v>
      </c>
      <c r="AF15" s="16">
        <f t="shared" si="6"/>
        <v>23.167217206522945</v>
      </c>
      <c r="AI15" s="2">
        <v>11</v>
      </c>
      <c r="AJ15" s="17">
        <f t="shared" si="15"/>
        <v>2.9999999999999995E-2</v>
      </c>
      <c r="AK15" s="13">
        <f t="shared" si="16"/>
        <v>16.01848836293188</v>
      </c>
      <c r="AL15" s="13">
        <f t="shared" si="17"/>
        <v>763.93129251713822</v>
      </c>
      <c r="AM15" s="13">
        <f t="shared" si="7"/>
        <v>0.6156579175350233</v>
      </c>
      <c r="AN15" s="13">
        <f t="shared" si="18"/>
        <v>0.3843420824649767</v>
      </c>
      <c r="AO15" s="13">
        <f t="shared" si="8"/>
        <v>61.565791753502339</v>
      </c>
      <c r="AP15" s="13">
        <f t="shared" si="9"/>
        <v>6.1613450820903291</v>
      </c>
      <c r="AQ15" s="13">
        <f t="shared" si="19"/>
        <v>89.992258839520531</v>
      </c>
      <c r="AR15" s="13">
        <f t="shared" si="10"/>
        <v>3.8463960783891418</v>
      </c>
      <c r="AS15" s="13">
        <f t="shared" si="11"/>
        <v>13.806841124168463</v>
      </c>
      <c r="AT15" s="13">
        <f t="shared" si="12"/>
        <v>77.573842988248387</v>
      </c>
      <c r="AU15" s="13">
        <f t="shared" si="13"/>
        <v>8.6193158875831539</v>
      </c>
      <c r="AW15" s="18" t="s">
        <v>31</v>
      </c>
    </row>
    <row r="16" spans="2:56" x14ac:dyDescent="0.35">
      <c r="Y16" s="2">
        <f t="shared" si="14"/>
        <v>301</v>
      </c>
      <c r="Z16" s="16">
        <f t="shared" si="0"/>
        <v>0.82500000000000062</v>
      </c>
      <c r="AA16" s="16">
        <f t="shared" si="1"/>
        <v>306.83189154900731</v>
      </c>
      <c r="AB16" s="16">
        <f t="shared" si="2"/>
        <v>96.843752075869162</v>
      </c>
      <c r="AC16" s="16">
        <f t="shared" si="3"/>
        <v>10.18325260117815</v>
      </c>
      <c r="AD16" s="16">
        <f t="shared" si="4"/>
        <v>89.484863625275082</v>
      </c>
      <c r="AE16" s="16">
        <f t="shared" si="5"/>
        <v>75.419822762849094</v>
      </c>
      <c r="AF16" s="16">
        <f t="shared" si="6"/>
        <v>22.122159513435918</v>
      </c>
      <c r="AI16" s="2">
        <v>12</v>
      </c>
      <c r="AJ16" s="17">
        <f t="shared" si="15"/>
        <v>3.2999999999999995E-2</v>
      </c>
      <c r="AK16" s="13">
        <f t="shared" si="16"/>
        <v>17.595935657535591</v>
      </c>
      <c r="AL16" s="13">
        <f t="shared" si="17"/>
        <v>762.34274205248892</v>
      </c>
      <c r="AM16" s="13">
        <f t="shared" si="7"/>
        <v>0.63762779692996885</v>
      </c>
      <c r="AN16" s="13">
        <f t="shared" si="18"/>
        <v>0.36237220307003115</v>
      </c>
      <c r="AO16" s="13">
        <f t="shared" si="8"/>
        <v>63.762779692996894</v>
      </c>
      <c r="AP16" s="13">
        <f t="shared" si="9"/>
        <v>6.3820297466874116</v>
      </c>
      <c r="AQ16" s="13">
        <f t="shared" si="19"/>
        <v>89.990979412416749</v>
      </c>
      <c r="AR16" s="13">
        <f t="shared" si="10"/>
        <v>3.6269908408958402</v>
      </c>
      <c r="AS16" s="13">
        <f t="shared" si="11"/>
        <v>14.963047454955156</v>
      </c>
      <c r="AT16" s="13">
        <f t="shared" si="12"/>
        <v>76.533257290540362</v>
      </c>
      <c r="AU16" s="13">
        <f t="shared" si="13"/>
        <v>8.5036952545044802</v>
      </c>
    </row>
    <row r="17" spans="2:49" ht="15.5" x14ac:dyDescent="0.35">
      <c r="B17" s="9" t="s">
        <v>7</v>
      </c>
      <c r="Y17" s="2">
        <f t="shared" si="14"/>
        <v>326</v>
      </c>
      <c r="Z17" s="16">
        <f t="shared" si="0"/>
        <v>0.90000000000000069</v>
      </c>
      <c r="AA17" s="16">
        <f t="shared" si="1"/>
        <v>323.68641399239993</v>
      </c>
      <c r="AB17" s="16">
        <f t="shared" si="2"/>
        <v>97.003174363512514</v>
      </c>
      <c r="AC17" s="16">
        <f t="shared" si="3"/>
        <v>10.248506696177092</v>
      </c>
      <c r="AD17" s="16">
        <f t="shared" si="4"/>
        <v>89.434874927111636</v>
      </c>
      <c r="AE17" s="16">
        <f t="shared" si="5"/>
        <v>76.397638277399807</v>
      </c>
      <c r="AF17" s="16">
        <f t="shared" si="6"/>
        <v>21.242125550340266</v>
      </c>
      <c r="AI17" s="2">
        <v>13</v>
      </c>
      <c r="AJ17" s="17">
        <f t="shared" si="15"/>
        <v>3.5999999999999997E-2</v>
      </c>
      <c r="AK17" s="13">
        <f t="shared" si="16"/>
        <v>19.168986251167318</v>
      </c>
      <c r="AL17" s="13">
        <f t="shared" si="17"/>
        <v>760.7574948856668</v>
      </c>
      <c r="AM17" s="13">
        <f t="shared" si="7"/>
        <v>0.65717012192702418</v>
      </c>
      <c r="AN17" s="13">
        <f t="shared" si="18"/>
        <v>0.34282987807297582</v>
      </c>
      <c r="AO17" s="13">
        <f t="shared" si="8"/>
        <v>65.717012192702413</v>
      </c>
      <c r="AP17" s="13">
        <f t="shared" si="9"/>
        <v>6.5785000445049802</v>
      </c>
      <c r="AQ17" s="13">
        <f t="shared" si="19"/>
        <v>89.989654390837487</v>
      </c>
      <c r="AR17" s="13">
        <f t="shared" si="10"/>
        <v>3.4318455646575332</v>
      </c>
      <c r="AS17" s="13">
        <f t="shared" si="11"/>
        <v>16.085549482451476</v>
      </c>
      <c r="AT17" s="13">
        <f t="shared" si="12"/>
        <v>75.523005465793673</v>
      </c>
      <c r="AU17" s="13">
        <f t="shared" si="13"/>
        <v>8.3914450517548502</v>
      </c>
    </row>
    <row r="18" spans="2:49" x14ac:dyDescent="0.35">
      <c r="B18" s="27" t="s">
        <v>6</v>
      </c>
      <c r="C18" s="27"/>
      <c r="D18" s="27"/>
      <c r="E18" s="24">
        <v>10</v>
      </c>
      <c r="Y18" s="2">
        <f t="shared" si="14"/>
        <v>351</v>
      </c>
      <c r="Z18" s="16">
        <f t="shared" si="0"/>
        <v>0.97500000000000075</v>
      </c>
      <c r="AA18" s="16">
        <f t="shared" si="1"/>
        <v>339.12921596386809</v>
      </c>
      <c r="AB18" s="16">
        <f t="shared" si="2"/>
        <v>97.1357309721582</v>
      </c>
      <c r="AC18" s="16">
        <f t="shared" si="3"/>
        <v>10.311110579176393</v>
      </c>
      <c r="AD18" s="16">
        <f t="shared" si="4"/>
        <v>89.384842759733957</v>
      </c>
      <c r="AE18" s="16">
        <f t="shared" si="5"/>
        <v>77.22765956701268</v>
      </c>
      <c r="AF18" s="16">
        <f t="shared" si="6"/>
        <v>20.495106389688562</v>
      </c>
      <c r="AI18" s="2">
        <v>14</v>
      </c>
      <c r="AJ18" s="17">
        <f t="shared" si="15"/>
        <v>3.9E-2</v>
      </c>
      <c r="AK18" s="13">
        <f t="shared" si="16"/>
        <v>20.737650060402672</v>
      </c>
      <c r="AL18" s="13">
        <f t="shared" si="17"/>
        <v>759.17554414765721</v>
      </c>
      <c r="AM18" s="13">
        <f t="shared" si="7"/>
        <v>0.67466608604272083</v>
      </c>
      <c r="AN18" s="13">
        <f t="shared" si="18"/>
        <v>0.32533391395727917</v>
      </c>
      <c r="AO18" s="13">
        <f t="shared" si="8"/>
        <v>67.466608604272082</v>
      </c>
      <c r="AP18" s="13">
        <f t="shared" si="9"/>
        <v>6.7545619960274426</v>
      </c>
      <c r="AQ18" s="13">
        <f t="shared" si="19"/>
        <v>89.988288820553322</v>
      </c>
      <c r="AR18" s="13">
        <f t="shared" si="10"/>
        <v>3.2571491834192354</v>
      </c>
      <c r="AS18" s="13">
        <f t="shared" si="11"/>
        <v>17.175794004627409</v>
      </c>
      <c r="AT18" s="13">
        <f t="shared" si="12"/>
        <v>74.541785395835333</v>
      </c>
      <c r="AU18" s="13">
        <f t="shared" si="13"/>
        <v>8.2824205995372555</v>
      </c>
    </row>
    <row r="19" spans="2:49" x14ac:dyDescent="0.35">
      <c r="B19" s="27" t="s">
        <v>26</v>
      </c>
      <c r="C19" s="27"/>
      <c r="D19" s="27"/>
      <c r="E19" s="24">
        <v>780</v>
      </c>
      <c r="Y19" s="2">
        <f t="shared" si="14"/>
        <v>376</v>
      </c>
      <c r="Z19" s="16">
        <f t="shared" si="0"/>
        <v>1.0499999999999989</v>
      </c>
      <c r="AA19" s="16">
        <f t="shared" si="1"/>
        <v>353.24145767097656</v>
      </c>
      <c r="AB19" s="16">
        <f t="shared" si="2"/>
        <v>97.247010276823076</v>
      </c>
      <c r="AC19" s="16">
        <f t="shared" si="3"/>
        <v>10.371607896685791</v>
      </c>
      <c r="AD19" s="16">
        <f t="shared" si="4"/>
        <v>89.334779684062269</v>
      </c>
      <c r="AE19" s="16">
        <f t="shared" si="5"/>
        <v>77.936704970931103</v>
      </c>
      <c r="AF19" s="16">
        <f t="shared" si="6"/>
        <v>19.856965526162014</v>
      </c>
      <c r="AI19" s="2">
        <v>15</v>
      </c>
      <c r="AJ19" s="17">
        <f t="shared" si="15"/>
        <v>4.2000000000000003E-2</v>
      </c>
      <c r="AK19" s="13">
        <f t="shared" si="16"/>
        <v>22.301936980659896</v>
      </c>
      <c r="AL19" s="13">
        <f t="shared" si="17"/>
        <v>757.59688298372919</v>
      </c>
      <c r="AM19" s="13">
        <f t="shared" si="7"/>
        <v>0.69042104174782803</v>
      </c>
      <c r="AN19" s="13">
        <f t="shared" si="18"/>
        <v>0.30957895825217197</v>
      </c>
      <c r="AO19" s="13">
        <f t="shared" si="8"/>
        <v>69.042104174782807</v>
      </c>
      <c r="AP19" s="13">
        <f t="shared" si="9"/>
        <v>6.9132639398545734</v>
      </c>
      <c r="AQ19" s="13">
        <f t="shared" si="19"/>
        <v>89.986886954729286</v>
      </c>
      <c r="AR19" s="13">
        <f t="shared" si="10"/>
        <v>3.099849105416141</v>
      </c>
      <c r="AS19" s="13">
        <f t="shared" si="11"/>
        <v>18.235146172857903</v>
      </c>
      <c r="AT19" s="13">
        <f t="shared" si="12"/>
        <v>73.588368444427886</v>
      </c>
      <c r="AU19" s="13">
        <f t="shared" si="13"/>
        <v>8.1764853827142066</v>
      </c>
    </row>
    <row r="20" spans="2:49" x14ac:dyDescent="0.35">
      <c r="B20" s="27" t="str">
        <f>"Rise half-time ("&amp;D8&amp;")"</f>
        <v>Rise half-time (min)</v>
      </c>
      <c r="C20" s="27"/>
      <c r="D20" s="27"/>
      <c r="E20" s="24">
        <v>1</v>
      </c>
      <c r="Y20" s="2">
        <f t="shared" si="14"/>
        <v>401</v>
      </c>
      <c r="Z20" s="16">
        <f t="shared" si="0"/>
        <v>1.1249999999999962</v>
      </c>
      <c r="AA20" s="16">
        <f t="shared" si="1"/>
        <v>366.10001923377774</v>
      </c>
      <c r="AB20" s="16">
        <f t="shared" si="2"/>
        <v>97.341132813454024</v>
      </c>
      <c r="AC20" s="16">
        <f t="shared" si="3"/>
        <v>10.430398539376466</v>
      </c>
      <c r="AD20" s="16">
        <f t="shared" si="4"/>
        <v>89.28469575203583</v>
      </c>
      <c r="AE20" s="16">
        <f t="shared" si="5"/>
        <v>78.545377413974208</v>
      </c>
      <c r="AF20" s="16">
        <f t="shared" si="6"/>
        <v>19.30916032742309</v>
      </c>
      <c r="AI20" s="2">
        <v>16</v>
      </c>
      <c r="AJ20" s="17">
        <f t="shared" si="15"/>
        <v>4.5000000000000005E-2</v>
      </c>
      <c r="AK20" s="13">
        <f t="shared" si="16"/>
        <v>23.861856886244251</v>
      </c>
      <c r="AL20" s="13">
        <f t="shared" si="17"/>
        <v>756.02150455340563</v>
      </c>
      <c r="AM20" s="13">
        <f t="shared" si="7"/>
        <v>0.70468246813533975</v>
      </c>
      <c r="AN20" s="13">
        <f t="shared" si="18"/>
        <v>0.29531753186466025</v>
      </c>
      <c r="AO20" s="13">
        <f t="shared" si="8"/>
        <v>70.468246813533966</v>
      </c>
      <c r="AP20" s="13">
        <f t="shared" si="9"/>
        <v>7.0570761118077403</v>
      </c>
      <c r="AQ20" s="13">
        <f t="shared" si="19"/>
        <v>89.985452411663559</v>
      </c>
      <c r="AR20" s="13">
        <f t="shared" si="10"/>
        <v>2.9574714765287036</v>
      </c>
      <c r="AS20" s="13">
        <f t="shared" si="11"/>
        <v>19.264895171206078</v>
      </c>
      <c r="AT20" s="13">
        <f t="shared" si="12"/>
        <v>72.661594345914537</v>
      </c>
      <c r="AU20" s="13">
        <f t="shared" si="13"/>
        <v>8.0735104828793922</v>
      </c>
    </row>
    <row r="21" spans="2:49" x14ac:dyDescent="0.35">
      <c r="B21" s="27" t="str">
        <f>"Fall half-time ("&amp;D8&amp;")"</f>
        <v>Fall half-time (min)</v>
      </c>
      <c r="C21" s="27"/>
      <c r="D21" s="27"/>
      <c r="E21" s="24">
        <v>3</v>
      </c>
      <c r="Y21" s="2">
        <f t="shared" si="14"/>
        <v>426</v>
      </c>
      <c r="Z21" s="16">
        <f t="shared" si="0"/>
        <v>1.1999999999999935</v>
      </c>
      <c r="AA21" s="16">
        <f t="shared" si="1"/>
        <v>377.77772055210238</v>
      </c>
      <c r="AB21" s="16">
        <f t="shared" si="2"/>
        <v>97.421203057833651</v>
      </c>
      <c r="AC21" s="16">
        <f t="shared" si="3"/>
        <v>10.48778302469497</v>
      </c>
      <c r="AD21" s="16">
        <f t="shared" si="4"/>
        <v>89.23459914730374</v>
      </c>
      <c r="AE21" s="16">
        <f t="shared" si="5"/>
        <v>79.06976493494841</v>
      </c>
      <c r="AF21" s="16">
        <f t="shared" si="6"/>
        <v>18.837211558546372</v>
      </c>
      <c r="AI21" s="2">
        <v>17</v>
      </c>
      <c r="AJ21" s="17">
        <f t="shared" si="15"/>
        <v>4.8000000000000008E-2</v>
      </c>
      <c r="AK21" s="13">
        <f t="shared" si="16"/>
        <v>25.417419630392271</v>
      </c>
      <c r="AL21" s="13">
        <f t="shared" si="17"/>
        <v>754.44940203043404</v>
      </c>
      <c r="AM21" s="13">
        <f t="shared" si="7"/>
        <v>0.71765306156242847</v>
      </c>
      <c r="AN21" s="13">
        <f t="shared" si="18"/>
        <v>0.28234693843757153</v>
      </c>
      <c r="AO21" s="13">
        <f t="shared" si="8"/>
        <v>71.765306156242843</v>
      </c>
      <c r="AP21" s="13">
        <f t="shared" si="9"/>
        <v>7.1880214646327349</v>
      </c>
      <c r="AQ21" s="13">
        <f t="shared" si="19"/>
        <v>89.983988295147199</v>
      </c>
      <c r="AR21" s="13">
        <f t="shared" si="10"/>
        <v>2.8279902402200694</v>
      </c>
      <c r="AS21" s="13">
        <f t="shared" si="11"/>
        <v>20.266259428154342</v>
      </c>
      <c r="AT21" s="13">
        <f t="shared" si="12"/>
        <v>71.760366514661101</v>
      </c>
      <c r="AU21" s="13">
        <f t="shared" si="13"/>
        <v>7.9733740571845653</v>
      </c>
    </row>
    <row r="22" spans="2:49" x14ac:dyDescent="0.35">
      <c r="B22" s="27" t="str">
        <f>"Tmax ("&amp;D8&amp;")"</f>
        <v>Tmax (min)</v>
      </c>
      <c r="C22" s="27"/>
      <c r="D22" s="27"/>
      <c r="E22" s="10">
        <f>1/(BA7-BA8)*LN(BA7/BA8)</f>
        <v>2.3774437510817341</v>
      </c>
      <c r="Y22" s="2">
        <f t="shared" si="14"/>
        <v>451</v>
      </c>
      <c r="Z22" s="16">
        <f t="shared" si="0"/>
        <v>1.2749999999999908</v>
      </c>
      <c r="AA22" s="16">
        <f t="shared" si="1"/>
        <v>388.34352997495478</v>
      </c>
      <c r="AB22" s="16">
        <f t="shared" si="2"/>
        <v>97.489604010731966</v>
      </c>
      <c r="AC22" s="16">
        <f t="shared" si="3"/>
        <v>10.543991403260794</v>
      </c>
      <c r="AD22" s="16">
        <f t="shared" si="4"/>
        <v>89.184496634020519</v>
      </c>
      <c r="AE22" s="16">
        <f t="shared" si="5"/>
        <v>79.522611878337358</v>
      </c>
      <c r="AF22" s="16">
        <f t="shared" si="6"/>
        <v>18.429649309496487</v>
      </c>
      <c r="AI22" s="2">
        <v>18</v>
      </c>
      <c r="AJ22" s="17">
        <f t="shared" si="15"/>
        <v>5.1000000000000011E-2</v>
      </c>
      <c r="AK22" s="13">
        <f t="shared" si="16"/>
        <v>26.968635045315953</v>
      </c>
      <c r="AL22" s="13">
        <f t="shared" si="17"/>
        <v>752.8805686027564</v>
      </c>
      <c r="AM22" s="13">
        <f t="shared" si="7"/>
        <v>0.72950042684177951</v>
      </c>
      <c r="AN22" s="13">
        <f t="shared" si="18"/>
        <v>0.27049957315822049</v>
      </c>
      <c r="AO22" s="13">
        <f t="shared" si="8"/>
        <v>72.950042684177959</v>
      </c>
      <c r="AP22" s="13">
        <f t="shared" si="9"/>
        <v>7.3077725045896242</v>
      </c>
      <c r="AQ22" s="13">
        <f t="shared" si="19"/>
        <v>89.982497287592949</v>
      </c>
      <c r="AR22" s="13">
        <f t="shared" si="10"/>
        <v>2.7097302078174232</v>
      </c>
      <c r="AS22" s="13">
        <f t="shared" si="11"/>
        <v>21.240391405082569</v>
      </c>
      <c r="AT22" s="13">
        <f t="shared" si="12"/>
        <v>70.883647735425683</v>
      </c>
      <c r="AU22" s="13">
        <f t="shared" si="13"/>
        <v>7.8759608594917392</v>
      </c>
    </row>
    <row r="23" spans="2:49" x14ac:dyDescent="0.35">
      <c r="B23" s="27" t="s">
        <v>9</v>
      </c>
      <c r="C23" s="27"/>
      <c r="D23" s="27"/>
      <c r="E23" s="10">
        <f>(E19*BA7/(BA7-BA8))*(EXP(-E22*BA8)-EXP(-E22*BA7))</f>
        <v>450.33320996790809</v>
      </c>
      <c r="Y23" s="2">
        <f t="shared" si="14"/>
        <v>476</v>
      </c>
      <c r="Z23" s="16">
        <f t="shared" si="0"/>
        <v>1.3499999999999881</v>
      </c>
      <c r="AA23" s="16">
        <f t="shared" si="1"/>
        <v>397.86276234068464</v>
      </c>
      <c r="AB23" s="16">
        <f t="shared" si="2"/>
        <v>97.548194901978547</v>
      </c>
      <c r="AC23" s="16">
        <f t="shared" si="3"/>
        <v>10.599202636341635</v>
      </c>
      <c r="AD23" s="16">
        <f t="shared" si="4"/>
        <v>89.134393878849039</v>
      </c>
      <c r="AE23" s="16">
        <f t="shared" si="5"/>
        <v>79.914143502146231</v>
      </c>
      <c r="AF23" s="16">
        <f t="shared" si="6"/>
        <v>18.077270848068274</v>
      </c>
      <c r="AI23" s="2">
        <v>19</v>
      </c>
      <c r="AJ23" s="17">
        <f t="shared" si="15"/>
        <v>5.4000000000000013E-2</v>
      </c>
      <c r="AK23" s="13">
        <f t="shared" si="16"/>
        <v>28.515512942246851</v>
      </c>
      <c r="AL23" s="13">
        <f t="shared" si="17"/>
        <v>751.31499747248029</v>
      </c>
      <c r="AM23" s="13">
        <f t="shared" si="7"/>
        <v>0.74036435617526952</v>
      </c>
      <c r="AN23" s="13">
        <f t="shared" si="18"/>
        <v>0.25963564382473048</v>
      </c>
      <c r="AO23" s="13">
        <f t="shared" si="8"/>
        <v>74.036435617526948</v>
      </c>
      <c r="AP23" s="13">
        <f t="shared" si="9"/>
        <v>7.4177240161550184</v>
      </c>
      <c r="AQ23" s="13">
        <f t="shared" si="19"/>
        <v>89.980981723005868</v>
      </c>
      <c r="AR23" s="13">
        <f t="shared" si="10"/>
        <v>2.6012942608391132</v>
      </c>
      <c r="AS23" s="13">
        <f t="shared" si="11"/>
        <v>22.188382001059544</v>
      </c>
      <c r="AT23" s="13">
        <f t="shared" si="12"/>
        <v>70.030456199046412</v>
      </c>
      <c r="AU23" s="13">
        <f t="shared" si="13"/>
        <v>7.7811617998940452</v>
      </c>
      <c r="AW23" s="18" t="s">
        <v>32</v>
      </c>
    </row>
    <row r="24" spans="2:49" x14ac:dyDescent="0.35">
      <c r="B24" s="27" t="s">
        <v>24</v>
      </c>
      <c r="C24" s="27"/>
      <c r="D24" s="27"/>
      <c r="E24" s="12">
        <f>E23/(E23+E18)*100</f>
        <v>97.827660532965425</v>
      </c>
      <c r="Y24" s="2">
        <f t="shared" si="14"/>
        <v>501</v>
      </c>
      <c r="Z24" s="16">
        <f t="shared" si="0"/>
        <v>1.4249999999999854</v>
      </c>
      <c r="AA24" s="16">
        <f t="shared" si="1"/>
        <v>406.3972669277581</v>
      </c>
      <c r="AB24" s="16">
        <f t="shared" si="2"/>
        <v>97.598447253561119</v>
      </c>
      <c r="AC24" s="16">
        <f t="shared" si="3"/>
        <v>10.653557916394615</v>
      </c>
      <c r="AD24" s="16">
        <f t="shared" si="4"/>
        <v>89.084295686880495</v>
      </c>
      <c r="AE24" s="16">
        <f t="shared" si="5"/>
        <v>80.252658035323336</v>
      </c>
      <c r="AF24" s="16">
        <f t="shared" si="6"/>
        <v>17.772607768208843</v>
      </c>
      <c r="AI24" s="2">
        <v>20</v>
      </c>
      <c r="AJ24" s="17">
        <f t="shared" si="15"/>
        <v>5.7000000000000016E-2</v>
      </c>
      <c r="AK24" s="13">
        <f t="shared" si="16"/>
        <v>30.058063111480067</v>
      </c>
      <c r="AL24" s="13">
        <f t="shared" si="17"/>
        <v>749.75268185584889</v>
      </c>
      <c r="AM24" s="13">
        <f t="shared" si="7"/>
        <v>0.75036236844077109</v>
      </c>
      <c r="AN24" s="13">
        <f t="shared" si="18"/>
        <v>0.24963763155922891</v>
      </c>
      <c r="AO24" s="13">
        <f t="shared" si="8"/>
        <v>75.036236844077109</v>
      </c>
      <c r="AP24" s="13">
        <f t="shared" si="9"/>
        <v>7.519048399771215</v>
      </c>
      <c r="AQ24" s="13">
        <f t="shared" si="19"/>
        <v>89.979443644814495</v>
      </c>
      <c r="AR24" s="13">
        <f t="shared" si="10"/>
        <v>2.5015079554142887</v>
      </c>
      <c r="AS24" s="13">
        <f t="shared" si="11"/>
        <v>23.111264609342676</v>
      </c>
      <c r="AT24" s="13">
        <f t="shared" si="12"/>
        <v>69.199861851591592</v>
      </c>
      <c r="AU24" s="13">
        <f t="shared" si="13"/>
        <v>7.688873539065729</v>
      </c>
    </row>
    <row r="25" spans="2:49" x14ac:dyDescent="0.35">
      <c r="B25" s="27" t="s">
        <v>25</v>
      </c>
      <c r="C25" s="27"/>
      <c r="D25" s="27"/>
      <c r="E25" s="12">
        <f>MAX(AP5:AP10005)</f>
        <v>15.239996679494439</v>
      </c>
      <c r="Y25" s="2">
        <f t="shared" si="14"/>
        <v>526</v>
      </c>
      <c r="Z25" s="16">
        <f t="shared" si="0"/>
        <v>1.4999999999999827</v>
      </c>
      <c r="AA25" s="16">
        <f t="shared" si="1"/>
        <v>414.00560582855923</v>
      </c>
      <c r="AB25" s="16">
        <f t="shared" si="2"/>
        <v>97.641540615846623</v>
      </c>
      <c r="AC25" s="16">
        <f t="shared" si="3"/>
        <v>10.707170028850932</v>
      </c>
      <c r="AD25" s="16">
        <f t="shared" si="4"/>
        <v>89.034206177700113</v>
      </c>
      <c r="AE25" s="16">
        <f t="shared" si="5"/>
        <v>80.544959263857834</v>
      </c>
      <c r="AF25" s="16">
        <f t="shared" si="6"/>
        <v>17.509536662527857</v>
      </c>
      <c r="AI25" s="2">
        <v>21</v>
      </c>
      <c r="AJ25" s="17">
        <f t="shared" si="15"/>
        <v>6.0000000000000019E-2</v>
      </c>
      <c r="AK25" s="13">
        <f t="shared" si="16"/>
        <v>31.596295322418172</v>
      </c>
      <c r="AL25" s="13">
        <f t="shared" si="17"/>
        <v>748.193614983212</v>
      </c>
      <c r="AM25" s="13">
        <f t="shared" si="7"/>
        <v>0.75959397531706296</v>
      </c>
      <c r="AN25" s="13">
        <f t="shared" si="18"/>
        <v>0.24040602468293704</v>
      </c>
      <c r="AO25" s="13">
        <f t="shared" si="8"/>
        <v>75.959397531706301</v>
      </c>
      <c r="AP25" s="13">
        <f t="shared" si="9"/>
        <v>7.6127382862168833</v>
      </c>
      <c r="AQ25" s="13">
        <f t="shared" si="19"/>
        <v>89.977884852181404</v>
      </c>
      <c r="AR25" s="13">
        <f t="shared" si="10"/>
        <v>2.4093768616017144</v>
      </c>
      <c r="AS25" s="13">
        <f t="shared" si="11"/>
        <v>24.010018857298</v>
      </c>
      <c r="AT25" s="13">
        <f t="shared" si="12"/>
        <v>68.390983028431805</v>
      </c>
      <c r="AU25" s="13">
        <f t="shared" si="13"/>
        <v>7.5989981142701994</v>
      </c>
    </row>
    <row r="26" spans="2:49" x14ac:dyDescent="0.35">
      <c r="B26" s="27" t="str">
        <f>"Last time point ("&amp;D8&amp;")"</f>
        <v>Last time point (min)</v>
      </c>
      <c r="C26" s="27"/>
      <c r="D26" s="27"/>
      <c r="E26" s="11">
        <f>10*(MAX(E20:E21))</f>
        <v>30</v>
      </c>
      <c r="Y26" s="2">
        <f t="shared" si="14"/>
        <v>551</v>
      </c>
      <c r="Z26" s="16">
        <f t="shared" si="0"/>
        <v>1.57499999999998</v>
      </c>
      <c r="AA26" s="16">
        <f t="shared" si="1"/>
        <v>420.74322323265625</v>
      </c>
      <c r="AB26" s="16">
        <f t="shared" si="2"/>
        <v>97.678431264698332</v>
      </c>
      <c r="AC26" s="16">
        <f t="shared" si="3"/>
        <v>10.760130062106075</v>
      </c>
      <c r="AD26" s="16">
        <f t="shared" si="4"/>
        <v>88.984128918955236</v>
      </c>
      <c r="AE26" s="16">
        <f t="shared" si="5"/>
        <v>80.796677606436575</v>
      </c>
      <c r="AF26" s="16">
        <f t="shared" si="6"/>
        <v>17.282990154206974</v>
      </c>
      <c r="AI26" s="2">
        <v>22</v>
      </c>
      <c r="AJ26" s="17">
        <f t="shared" si="15"/>
        <v>6.3000000000000014E-2</v>
      </c>
      <c r="AK26" s="13">
        <f t="shared" si="16"/>
        <v>33.130219323615002</v>
      </c>
      <c r="AL26" s="13">
        <f t="shared" si="17"/>
        <v>746.63779009899633</v>
      </c>
      <c r="AM26" s="13">
        <f t="shared" si="7"/>
        <v>0.76814400304881547</v>
      </c>
      <c r="AN26" s="13">
        <f t="shared" si="18"/>
        <v>0.23185599695118453</v>
      </c>
      <c r="AO26" s="13">
        <f t="shared" si="8"/>
        <v>76.814400304881545</v>
      </c>
      <c r="AP26" s="13">
        <f t="shared" si="9"/>
        <v>7.6996397144061692</v>
      </c>
      <c r="AQ26" s="13">
        <f t="shared" si="19"/>
        <v>89.976306937441706</v>
      </c>
      <c r="AR26" s="13">
        <f t="shared" si="10"/>
        <v>2.3240533481521255</v>
      </c>
      <c r="AS26" s="13">
        <f t="shared" si="11"/>
        <v>24.885574058194511</v>
      </c>
      <c r="AT26" s="13">
        <f t="shared" si="12"/>
        <v>67.602983347624942</v>
      </c>
      <c r="AU26" s="13">
        <f t="shared" si="13"/>
        <v>7.5114425941805454</v>
      </c>
    </row>
    <row r="27" spans="2:49" x14ac:dyDescent="0.35">
      <c r="Y27" s="2">
        <f t="shared" si="14"/>
        <v>576</v>
      </c>
      <c r="Z27" s="16">
        <f t="shared" si="0"/>
        <v>1.6499999999999773</v>
      </c>
      <c r="AA27" s="16">
        <f t="shared" si="1"/>
        <v>426.66260608128499</v>
      </c>
      <c r="AB27" s="16">
        <f t="shared" si="2"/>
        <v>97.709902368388626</v>
      </c>
      <c r="AC27" s="16">
        <f t="shared" si="3"/>
        <v>10.812512301941879</v>
      </c>
      <c r="AD27" s="16">
        <f t="shared" si="4"/>
        <v>88.934067029177641</v>
      </c>
      <c r="AE27" s="16">
        <f t="shared" si="5"/>
        <v>81.012511834841533</v>
      </c>
      <c r="AF27" s="16">
        <f t="shared" si="6"/>
        <v>17.088739348642768</v>
      </c>
      <c r="AI27" s="2">
        <v>23</v>
      </c>
      <c r="AJ27" s="17">
        <f t="shared" si="15"/>
        <v>6.6000000000000017E-2</v>
      </c>
      <c r="AK27" s="13">
        <f t="shared" si="16"/>
        <v>34.659844842819389</v>
      </c>
      <c r="AL27" s="13">
        <f t="shared" si="17"/>
        <v>745.08520046167644</v>
      </c>
      <c r="AM27" s="13">
        <f t="shared" si="7"/>
        <v>0.77608520506071921</v>
      </c>
      <c r="AN27" s="13">
        <f t="shared" si="18"/>
        <v>0.22391479493928079</v>
      </c>
      <c r="AO27" s="13">
        <f t="shared" si="8"/>
        <v>77.608520506071926</v>
      </c>
      <c r="AP27" s="13">
        <f t="shared" si="9"/>
        <v>7.7804782236232182</v>
      </c>
      <c r="AQ27" s="13">
        <f t="shared" si="19"/>
        <v>89.97471131663373</v>
      </c>
      <c r="AR27" s="13">
        <f t="shared" si="10"/>
        <v>2.2448104597430505</v>
      </c>
      <c r="AS27" s="13">
        <f t="shared" si="11"/>
        <v>25.73881240044188</v>
      </c>
      <c r="AT27" s="13">
        <f t="shared" si="12"/>
        <v>66.835068839602314</v>
      </c>
      <c r="AU27" s="13">
        <f t="shared" si="13"/>
        <v>7.4261187599558118</v>
      </c>
    </row>
    <row r="28" spans="2:49" x14ac:dyDescent="0.35">
      <c r="Y28" s="2">
        <f t="shared" si="14"/>
        <v>601</v>
      </c>
      <c r="Z28" s="16">
        <f t="shared" si="0"/>
        <v>1.7249999999999746</v>
      </c>
      <c r="AA28" s="16">
        <f t="shared" si="1"/>
        <v>431.81343653137594</v>
      </c>
      <c r="AB28" s="16">
        <f t="shared" si="2"/>
        <v>97.736601204682955</v>
      </c>
      <c r="AC28" s="16">
        <f t="shared" si="3"/>
        <v>10.864377858344936</v>
      </c>
      <c r="AD28" s="16">
        <f t="shared" si="4"/>
        <v>88.88402325798863</v>
      </c>
      <c r="AE28" s="16">
        <f t="shared" si="5"/>
        <v>81.196413416662296</v>
      </c>
      <c r="AF28" s="16">
        <f t="shared" si="6"/>
        <v>16.923227925003768</v>
      </c>
      <c r="AI28" s="2">
        <v>24</v>
      </c>
      <c r="AJ28" s="17">
        <f t="shared" si="15"/>
        <v>6.900000000000002E-2</v>
      </c>
      <c r="AK28" s="13">
        <f t="shared" si="16"/>
        <v>36.185181587018803</v>
      </c>
      <c r="AL28" s="13">
        <f t="shared" si="17"/>
        <v>743.53583934374558</v>
      </c>
      <c r="AM28" s="13">
        <f t="shared" si="7"/>
        <v>0.78348033597835454</v>
      </c>
      <c r="AN28" s="13">
        <f t="shared" si="18"/>
        <v>0.21651966402164546</v>
      </c>
      <c r="AO28" s="13">
        <f t="shared" si="8"/>
        <v>78.348033597835453</v>
      </c>
      <c r="AP28" s="13">
        <f t="shared" si="9"/>
        <v>7.8558795648299409</v>
      </c>
      <c r="AQ28" s="13">
        <f t="shared" si="19"/>
        <v>89.973099254597017</v>
      </c>
      <c r="AR28" s="13">
        <f t="shared" si="10"/>
        <v>2.1710211805730406</v>
      </c>
      <c r="AS28" s="13">
        <f t="shared" si="11"/>
        <v>26.570571897278995</v>
      </c>
      <c r="AT28" s="13">
        <f t="shared" si="12"/>
        <v>66.086485292448899</v>
      </c>
      <c r="AU28" s="13">
        <f t="shared" si="13"/>
        <v>7.3429428102720964</v>
      </c>
    </row>
    <row r="29" spans="2:49" ht="15.5" x14ac:dyDescent="0.35">
      <c r="B29" s="9" t="s">
        <v>8</v>
      </c>
      <c r="Y29" s="2">
        <f t="shared" si="14"/>
        <v>626</v>
      </c>
      <c r="Z29" s="16">
        <f t="shared" si="0"/>
        <v>1.7999999999999718</v>
      </c>
      <c r="AA29" s="16">
        <f t="shared" si="1"/>
        <v>436.24273664520803</v>
      </c>
      <c r="AB29" s="16">
        <f t="shared" si="2"/>
        <v>97.75906716708073</v>
      </c>
      <c r="AC29" s="16">
        <f t="shared" si="3"/>
        <v>10.91577739157125</v>
      </c>
      <c r="AD29" s="16">
        <f t="shared" si="4"/>
        <v>88.834000049412282</v>
      </c>
      <c r="AE29" s="16">
        <f t="shared" si="5"/>
        <v>81.351728766414524</v>
      </c>
      <c r="AF29" s="16">
        <f t="shared" si="6"/>
        <v>16.783444110226956</v>
      </c>
      <c r="AI29" s="2">
        <v>25</v>
      </c>
      <c r="AJ29" s="17">
        <f t="shared" si="15"/>
        <v>7.2000000000000022E-2</v>
      </c>
      <c r="AK29" s="13">
        <f t="shared" si="16"/>
        <v>37.70623924248288</v>
      </c>
      <c r="AL29" s="13">
        <f t="shared" si="17"/>
        <v>741.98970003168643</v>
      </c>
      <c r="AM29" s="13">
        <f t="shared" si="7"/>
        <v>0.79038381228980004</v>
      </c>
      <c r="AN29" s="13">
        <f t="shared" si="18"/>
        <v>0.20961618771019996</v>
      </c>
      <c r="AO29" s="13">
        <f t="shared" si="8"/>
        <v>79.038381228980001</v>
      </c>
      <c r="AP29" s="13">
        <f t="shared" si="9"/>
        <v>7.9263862825903404</v>
      </c>
      <c r="AQ29" s="13">
        <f t="shared" si="19"/>
        <v>89.971471885757609</v>
      </c>
      <c r="AR29" s="13">
        <f t="shared" si="10"/>
        <v>2.1021418316520508</v>
      </c>
      <c r="AS29" s="13">
        <f t="shared" si="11"/>
        <v>27.381649117646042</v>
      </c>
      <c r="AT29" s="13">
        <f t="shared" si="12"/>
        <v>65.356515794118565</v>
      </c>
      <c r="AU29" s="13">
        <f t="shared" si="13"/>
        <v>7.261835088235391</v>
      </c>
      <c r="AW29" s="18" t="s">
        <v>33</v>
      </c>
    </row>
    <row r="30" spans="2:49" x14ac:dyDescent="0.35">
      <c r="B30" s="27" t="s">
        <v>6</v>
      </c>
      <c r="C30" s="27"/>
      <c r="D30" s="27"/>
      <c r="E30" s="27"/>
      <c r="F30" s="10">
        <f>E12*(1-E13*0.01)/(E13*0.01)</f>
        <v>11.111111111111109</v>
      </c>
      <c r="Y30" s="2">
        <f t="shared" si="14"/>
        <v>651</v>
      </c>
      <c r="Z30" s="16">
        <f t="shared" si="0"/>
        <v>1.8749999999999691</v>
      </c>
      <c r="AA30" s="16">
        <f t="shared" si="1"/>
        <v>439.99500570066147</v>
      </c>
      <c r="AB30" s="16">
        <f t="shared" si="2"/>
        <v>97.777753114297454</v>
      </c>
      <c r="AC30" s="16">
        <f t="shared" si="3"/>
        <v>10.966753187840562</v>
      </c>
      <c r="AD30" s="16">
        <f t="shared" si="4"/>
        <v>88.783999592401202</v>
      </c>
      <c r="AE30" s="16">
        <f t="shared" si="5"/>
        <v>81.481310207629392</v>
      </c>
      <c r="AF30" s="16">
        <f t="shared" si="6"/>
        <v>16.666820813133636</v>
      </c>
      <c r="AI30" s="2">
        <v>26</v>
      </c>
      <c r="AJ30" s="17">
        <f t="shared" si="15"/>
        <v>7.5000000000000025E-2</v>
      </c>
      <c r="AK30" s="13">
        <f t="shared" si="16"/>
        <v>39.223027474806884</v>
      </c>
      <c r="AL30" s="13">
        <f t="shared" si="17"/>
        <v>740.44677582594193</v>
      </c>
      <c r="AM30" s="13">
        <f t="shared" si="7"/>
        <v>0.79684305267248834</v>
      </c>
      <c r="AN30" s="13">
        <f t="shared" si="18"/>
        <v>0.20315694732751166</v>
      </c>
      <c r="AO30" s="13">
        <f t="shared" si="8"/>
        <v>79.684305267248845</v>
      </c>
      <c r="AP30" s="13">
        <f t="shared" si="9"/>
        <v>7.9924710971863631</v>
      </c>
      <c r="AQ30" s="13">
        <f t="shared" si="19"/>
        <v>89.969830231460449</v>
      </c>
      <c r="AR30" s="13">
        <f t="shared" si="10"/>
        <v>2.0376986713531893</v>
      </c>
      <c r="AS30" s="13">
        <f t="shared" si="11"/>
        <v>28.172801716946203</v>
      </c>
      <c r="AT30" s="13">
        <f t="shared" si="12"/>
        <v>64.644478454748423</v>
      </c>
      <c r="AU30" s="13">
        <f t="shared" si="13"/>
        <v>7.1827198283053786</v>
      </c>
    </row>
    <row r="31" spans="2:49" x14ac:dyDescent="0.35">
      <c r="B31" s="27" t="s">
        <v>11</v>
      </c>
      <c r="C31" s="27"/>
      <c r="D31" s="27"/>
      <c r="E31" s="27"/>
      <c r="F31" s="10">
        <f>MIN(AQ5:AQ10005)</f>
        <v>80.494447598353617</v>
      </c>
      <c r="Y31" s="2">
        <f t="shared" si="14"/>
        <v>676</v>
      </c>
      <c r="Z31" s="16">
        <f t="shared" si="0"/>
        <v>1.9499999999999664</v>
      </c>
      <c r="AA31" s="16">
        <f t="shared" si="1"/>
        <v>443.11235049700201</v>
      </c>
      <c r="AB31" s="16">
        <f t="shared" si="2"/>
        <v>97.793041838512821</v>
      </c>
      <c r="AC31" s="16">
        <f t="shared" si="3"/>
        <v>11.017340758582488</v>
      </c>
      <c r="AD31" s="16">
        <f t="shared" si="4"/>
        <v>88.734023861558981</v>
      </c>
      <c r="AE31" s="16">
        <f t="shared" si="5"/>
        <v>81.587603392099211</v>
      </c>
      <c r="AF31" s="16">
        <f t="shared" si="6"/>
        <v>16.571156947110673</v>
      </c>
      <c r="AI31" s="2">
        <v>27</v>
      </c>
      <c r="AJ31" s="17">
        <f t="shared" si="15"/>
        <v>7.8000000000000028E-2</v>
      </c>
      <c r="AK31" s="13">
        <f t="shared" si="16"/>
        <v>40.735555928955058</v>
      </c>
      <c r="AL31" s="13">
        <f t="shared" si="17"/>
        <v>738.90706004088656</v>
      </c>
      <c r="AM31" s="13">
        <f t="shared" si="7"/>
        <v>0.80289956782965011</v>
      </c>
      <c r="AN31" s="13">
        <f t="shared" si="18"/>
        <v>0.19710043217034989</v>
      </c>
      <c r="AO31" s="13">
        <f t="shared" si="8"/>
        <v>80.289956782965007</v>
      </c>
      <c r="AP31" s="13">
        <f t="shared" si="9"/>
        <v>8.054547784808598</v>
      </c>
      <c r="AQ31" s="13">
        <f t="shared" si="19"/>
        <v>89.968175214515099</v>
      </c>
      <c r="AR31" s="13">
        <f t="shared" si="10"/>
        <v>1.9772770006763014</v>
      </c>
      <c r="AS31" s="13">
        <f t="shared" si="11"/>
        <v>28.944750784598341</v>
      </c>
      <c r="AT31" s="13">
        <f t="shared" si="12"/>
        <v>63.949724293861493</v>
      </c>
      <c r="AU31" s="13">
        <f t="shared" si="13"/>
        <v>7.105524921540165</v>
      </c>
    </row>
    <row r="32" spans="2:49" x14ac:dyDescent="0.35">
      <c r="B32" s="27" t="s">
        <v>12</v>
      </c>
      <c r="C32" s="27"/>
      <c r="D32" s="27"/>
      <c r="E32" s="27"/>
      <c r="F32" s="10">
        <f>E12*E18*100/(E18*F30+E23*F30+E12*E18)</f>
        <v>16.35372868107455</v>
      </c>
      <c r="Y32" s="2">
        <f t="shared" si="14"/>
        <v>701</v>
      </c>
      <c r="Z32" s="16">
        <f t="shared" si="0"/>
        <v>2.0249999999999657</v>
      </c>
      <c r="AA32" s="16">
        <f t="shared" si="1"/>
        <v>445.63460901210033</v>
      </c>
      <c r="AB32" s="16">
        <f t="shared" si="2"/>
        <v>97.805258906543159</v>
      </c>
      <c r="AC32" s="16">
        <f t="shared" si="3"/>
        <v>11.067570085981316</v>
      </c>
      <c r="AD32" s="16">
        <f t="shared" si="4"/>
        <v>88.684074650263085</v>
      </c>
      <c r="AE32" s="16">
        <f t="shared" si="5"/>
        <v>81.672716805655696</v>
      </c>
      <c r="AF32" s="16">
        <f t="shared" si="6"/>
        <v>16.494554874909724</v>
      </c>
      <c r="AI32" s="2">
        <v>28</v>
      </c>
      <c r="AJ32" s="17">
        <f t="shared" si="15"/>
        <v>8.100000000000003E-2</v>
      </c>
      <c r="AK32" s="13">
        <f t="shared" si="16"/>
        <v>42.2438342293039</v>
      </c>
      <c r="AL32" s="13">
        <f t="shared" si="17"/>
        <v>737.37054600479701</v>
      </c>
      <c r="AM32" s="13">
        <f t="shared" si="7"/>
        <v>0.80858985280236306</v>
      </c>
      <c r="AN32" s="13">
        <f t="shared" si="18"/>
        <v>0.19141014719763694</v>
      </c>
      <c r="AO32" s="13">
        <f t="shared" si="8"/>
        <v>80.858985280236311</v>
      </c>
      <c r="AP32" s="13">
        <f t="shared" si="9"/>
        <v>8.1129800850152236</v>
      </c>
      <c r="AQ32" s="13">
        <f t="shared" si="19"/>
        <v>89.966507671475554</v>
      </c>
      <c r="AR32" s="13">
        <f t="shared" si="10"/>
        <v>1.9205122435092252</v>
      </c>
      <c r="AS32" s="13">
        <f t="shared" si="11"/>
        <v>29.698183023669635</v>
      </c>
      <c r="AT32" s="13">
        <f t="shared" si="12"/>
        <v>63.271635278697339</v>
      </c>
      <c r="AU32" s="13">
        <f t="shared" si="13"/>
        <v>7.0301816976330382</v>
      </c>
    </row>
    <row r="33" spans="2:49" x14ac:dyDescent="0.35">
      <c r="B33" s="27" t="str">
        <f>"Dissociation rate constant ("&amp;D8&amp;"-1)"</f>
        <v>Dissociation rate constant (min-1)</v>
      </c>
      <c r="C33" s="27"/>
      <c r="D33" s="27"/>
      <c r="E33" s="27"/>
      <c r="F33" s="14">
        <f>LN(2)/E14</f>
        <v>7.7016353395549476E-3</v>
      </c>
      <c r="Y33" s="2">
        <f t="shared" si="14"/>
        <v>726</v>
      </c>
      <c r="Z33" s="16">
        <f t="shared" si="0"/>
        <v>2.0999999999999686</v>
      </c>
      <c r="AA33" s="16">
        <f t="shared" si="1"/>
        <v>447.59946774893371</v>
      </c>
      <c r="AB33" s="16">
        <f t="shared" si="2"/>
        <v>97.814682772864018</v>
      </c>
      <c r="AC33" s="16">
        <f t="shared" si="3"/>
        <v>11.117466602729749</v>
      </c>
      <c r="AD33" s="16">
        <f t="shared" si="4"/>
        <v>88.634153597833873</v>
      </c>
      <c r="AE33" s="16">
        <f t="shared" si="5"/>
        <v>81.73847750234674</v>
      </c>
      <c r="AF33" s="16">
        <f t="shared" si="6"/>
        <v>16.435370247887764</v>
      </c>
      <c r="AI33" s="2">
        <v>29</v>
      </c>
      <c r="AJ33" s="17">
        <f t="shared" si="15"/>
        <v>8.4000000000000033E-2</v>
      </c>
      <c r="AK33" s="13">
        <f t="shared" si="16"/>
        <v>43.747871979685335</v>
      </c>
      <c r="AL33" s="13">
        <f t="shared" si="17"/>
        <v>735.83722705982348</v>
      </c>
      <c r="AM33" s="13">
        <f t="shared" si="7"/>
        <v>0.81394612229895125</v>
      </c>
      <c r="AN33" s="13">
        <f t="shared" si="18"/>
        <v>0.18605387770104875</v>
      </c>
      <c r="AO33" s="13">
        <f t="shared" si="8"/>
        <v>81.394612229895117</v>
      </c>
      <c r="AP33" s="13">
        <f t="shared" si="9"/>
        <v>8.1680890404876436</v>
      </c>
      <c r="AQ33" s="13">
        <f t="shared" si="19"/>
        <v>89.964828363065024</v>
      </c>
      <c r="AR33" s="13">
        <f t="shared" si="10"/>
        <v>1.8670825964473332</v>
      </c>
      <c r="AS33" s="13">
        <f t="shared" si="11"/>
        <v>30.433752776436119</v>
      </c>
      <c r="AT33" s="13">
        <f t="shared" si="12"/>
        <v>62.609622501207497</v>
      </c>
      <c r="AU33" s="13">
        <f t="shared" si="13"/>
        <v>6.956624722356386</v>
      </c>
    </row>
    <row r="34" spans="2:49" x14ac:dyDescent="0.35">
      <c r="B34" s="27" t="str">
        <f>"Association rate constant (M-1"&amp;D8&amp;"-1)"</f>
        <v>Association rate constant (M-1min-1)</v>
      </c>
      <c r="C34" s="27"/>
      <c r="D34" s="27"/>
      <c r="E34" s="27"/>
      <c r="F34" s="15">
        <f>F33/(F30*0.000000001)</f>
        <v>693147.18055994529</v>
      </c>
      <c r="Y34" s="2">
        <f t="shared" si="14"/>
        <v>751</v>
      </c>
      <c r="Z34" s="16">
        <f t="shared" si="0"/>
        <v>2.1749999999999714</v>
      </c>
      <c r="AA34" s="16">
        <f t="shared" si="1"/>
        <v>449.04257309207242</v>
      </c>
      <c r="AB34" s="16">
        <f t="shared" si="2"/>
        <v>97.821552817499949</v>
      </c>
      <c r="AC34" s="16">
        <f t="shared" si="3"/>
        <v>11.167051969801548</v>
      </c>
      <c r="AD34" s="16">
        <f t="shared" si="4"/>
        <v>88.584262211994044</v>
      </c>
      <c r="AE34" s="16">
        <f t="shared" si="5"/>
        <v>81.786476149413232</v>
      </c>
      <c r="AF34" s="16">
        <f t="shared" si="6"/>
        <v>16.392171465528108</v>
      </c>
      <c r="AI34" s="2">
        <v>30</v>
      </c>
      <c r="AJ34" s="17">
        <f t="shared" si="15"/>
        <v>8.7000000000000036E-2</v>
      </c>
      <c r="AK34" s="13">
        <f t="shared" si="16"/>
        <v>45.247678763429811</v>
      </c>
      <c r="AL34" s="13">
        <f t="shared" si="17"/>
        <v>734.30709656196075</v>
      </c>
      <c r="AM34" s="13">
        <f t="shared" si="7"/>
        <v>0.81899692034447402</v>
      </c>
      <c r="AN34" s="13">
        <f t="shared" si="18"/>
        <v>0.18100307965552598</v>
      </c>
      <c r="AO34" s="13">
        <f t="shared" si="8"/>
        <v>81.899692034447398</v>
      </c>
      <c r="AP34" s="13">
        <f t="shared" si="9"/>
        <v>8.2201590817864645</v>
      </c>
      <c r="AQ34" s="13">
        <f t="shared" si="19"/>
        <v>89.963137983071988</v>
      </c>
      <c r="AR34" s="13">
        <f t="shared" si="10"/>
        <v>1.816702935141544</v>
      </c>
      <c r="AS34" s="13">
        <f t="shared" si="11"/>
        <v>31.152083908429496</v>
      </c>
      <c r="AT34" s="13">
        <f t="shared" si="12"/>
        <v>61.963124482413448</v>
      </c>
      <c r="AU34" s="13">
        <f t="shared" si="13"/>
        <v>6.8847916091570447</v>
      </c>
    </row>
    <row r="35" spans="2:49" x14ac:dyDescent="0.35">
      <c r="F35" s="3"/>
      <c r="Y35" s="2">
        <f t="shared" si="14"/>
        <v>776</v>
      </c>
      <c r="Z35" s="16">
        <f t="shared" si="0"/>
        <v>2.2499999999999742</v>
      </c>
      <c r="AA35" s="16">
        <f t="shared" si="1"/>
        <v>449.99763697857583</v>
      </c>
      <c r="AB35" s="16">
        <f t="shared" si="2"/>
        <v>97.826075789066337</v>
      </c>
      <c r="AC35" s="16">
        <f t="shared" si="3"/>
        <v>11.216344699134817</v>
      </c>
      <c r="AD35" s="16">
        <f t="shared" si="4"/>
        <v>88.534401887570738</v>
      </c>
      <c r="AE35" s="16">
        <f t="shared" si="5"/>
        <v>81.818103701435533</v>
      </c>
      <c r="AF35" s="16">
        <f t="shared" si="6"/>
        <v>16.363706668708069</v>
      </c>
      <c r="AI35" s="2">
        <v>31</v>
      </c>
      <c r="AJ35" s="17">
        <f t="shared" si="15"/>
        <v>9.0000000000000038E-2</v>
      </c>
      <c r="AK35" s="13">
        <f t="shared" si="16"/>
        <v>46.743264143409306</v>
      </c>
      <c r="AL35" s="13">
        <f t="shared" si="17"/>
        <v>732.7801478810195</v>
      </c>
      <c r="AM35" s="13">
        <f t="shared" si="7"/>
        <v>0.82376762861708774</v>
      </c>
      <c r="AN35" s="13">
        <f t="shared" si="18"/>
        <v>0.17623237138291226</v>
      </c>
      <c r="AO35" s="13">
        <f t="shared" si="8"/>
        <v>82.376762861708769</v>
      </c>
      <c r="AP35" s="13">
        <f t="shared" si="9"/>
        <v>8.269443100505125</v>
      </c>
      <c r="AQ35" s="13">
        <f t="shared" si="19"/>
        <v>89.961437165978978</v>
      </c>
      <c r="AR35" s="13">
        <f t="shared" si="10"/>
        <v>1.7691197335158928</v>
      </c>
      <c r="AS35" s="13">
        <f t="shared" si="11"/>
        <v>31.853771562371691</v>
      </c>
      <c r="AT35" s="13">
        <f t="shared" si="12"/>
        <v>61.331605593865469</v>
      </c>
      <c r="AU35" s="13">
        <f t="shared" si="13"/>
        <v>6.8146228437628276</v>
      </c>
    </row>
    <row r="36" spans="2:49" x14ac:dyDescent="0.35">
      <c r="Y36" s="2">
        <f t="shared" si="14"/>
        <v>801</v>
      </c>
      <c r="Z36" s="16">
        <f t="shared" si="0"/>
        <v>2.3249999999999771</v>
      </c>
      <c r="AA36" s="16">
        <f t="shared" si="1"/>
        <v>450.4965371722796</v>
      </c>
      <c r="AB36" s="16">
        <f t="shared" si="2"/>
        <v>97.828431010272965</v>
      </c>
      <c r="AC36" s="16">
        <f t="shared" si="3"/>
        <v>11.265360656085321</v>
      </c>
      <c r="AD36" s="16">
        <f t="shared" si="4"/>
        <v>88.484573922173666</v>
      </c>
      <c r="AE36" s="16">
        <f t="shared" si="5"/>
        <v>81.834581464641502</v>
      </c>
      <c r="AF36" s="16">
        <f t="shared" si="6"/>
        <v>16.348876681822656</v>
      </c>
      <c r="AI36" s="2">
        <v>32</v>
      </c>
      <c r="AJ36" s="17">
        <f t="shared" si="15"/>
        <v>9.3000000000000041E-2</v>
      </c>
      <c r="AK36" s="13">
        <f t="shared" si="16"/>
        <v>48.234637662080218</v>
      </c>
      <c r="AL36" s="13">
        <f t="shared" si="17"/>
        <v>731.25637440059745</v>
      </c>
      <c r="AM36" s="13">
        <f t="shared" si="7"/>
        <v>0.82828089258445659</v>
      </c>
      <c r="AN36" s="13">
        <f t="shared" si="18"/>
        <v>0.17171910741554341</v>
      </c>
      <c r="AO36" s="13">
        <f t="shared" si="8"/>
        <v>82.828089258445672</v>
      </c>
      <c r="AP36" s="13">
        <f t="shared" si="9"/>
        <v>8.3161667017272691</v>
      </c>
      <c r="AQ36" s="13">
        <f t="shared" si="19"/>
        <v>89.959726493534561</v>
      </c>
      <c r="AR36" s="13">
        <f t="shared" si="10"/>
        <v>1.7241068047381736</v>
      </c>
      <c r="AS36" s="13">
        <f t="shared" si="11"/>
        <v>32.539383792361164</v>
      </c>
      <c r="AT36" s="13">
        <f t="shared" si="12"/>
        <v>60.714554586874961</v>
      </c>
      <c r="AU36" s="13">
        <f t="shared" si="13"/>
        <v>6.7460616207638857</v>
      </c>
    </row>
    <row r="37" spans="2:49" x14ac:dyDescent="0.35">
      <c r="Y37" s="2">
        <f t="shared" si="14"/>
        <v>826</v>
      </c>
      <c r="Z37" s="16">
        <f t="shared" si="0"/>
        <v>2.3999999999999799</v>
      </c>
      <c r="AA37" s="16">
        <f t="shared" si="1"/>
        <v>450.56941241578522</v>
      </c>
      <c r="AB37" s="16">
        <f t="shared" si="2"/>
        <v>97.828774614547697</v>
      </c>
      <c r="AC37" s="16">
        <f t="shared" si="3"/>
        <v>11.314113467836918</v>
      </c>
      <c r="AD37" s="16">
        <f t="shared" si="4"/>
        <v>88.434779529422357</v>
      </c>
      <c r="AE37" s="16">
        <f t="shared" si="5"/>
        <v>81.836985901337812</v>
      </c>
      <c r="AF37" s="16">
        <f t="shared" si="6"/>
        <v>16.346712688795868</v>
      </c>
      <c r="AI37" s="2">
        <v>33</v>
      </c>
      <c r="AJ37" s="17">
        <f t="shared" si="15"/>
        <v>9.6000000000000044E-2</v>
      </c>
      <c r="AK37" s="13">
        <f t="shared" si="16"/>
        <v>49.721808841526197</v>
      </c>
      <c r="AL37" s="13">
        <f t="shared" si="17"/>
        <v>729.73576951805069</v>
      </c>
      <c r="AM37" s="13">
        <f t="shared" si="7"/>
        <v>0.83255698054063743</v>
      </c>
      <c r="AN37" s="13">
        <f t="shared" si="18"/>
        <v>0.16744301945936257</v>
      </c>
      <c r="AO37" s="13">
        <f t="shared" si="8"/>
        <v>83.255698054063757</v>
      </c>
      <c r="AP37" s="13">
        <f t="shared" si="9"/>
        <v>8.3605317866026638</v>
      </c>
      <c r="AQ37" s="13">
        <f t="shared" si="19"/>
        <v>89.958006500439666</v>
      </c>
      <c r="AR37" s="13">
        <f t="shared" si="10"/>
        <v>1.6814617129576734</v>
      </c>
      <c r="AS37" s="13">
        <f t="shared" si="11"/>
        <v>33.209463087741952</v>
      </c>
      <c r="AT37" s="13">
        <f t="shared" si="12"/>
        <v>60.111483221032252</v>
      </c>
      <c r="AU37" s="13">
        <f t="shared" si="13"/>
        <v>6.6790536912258069</v>
      </c>
      <c r="AW37" s="18" t="s">
        <v>34</v>
      </c>
    </row>
    <row r="38" spans="2:49" x14ac:dyDescent="0.35">
      <c r="Y38" s="2">
        <f t="shared" si="14"/>
        <v>851</v>
      </c>
      <c r="Z38" s="16">
        <f t="shared" si="0"/>
        <v>2.4749999999999828</v>
      </c>
      <c r="AA38" s="16">
        <f t="shared" si="1"/>
        <v>450.24475272054525</v>
      </c>
      <c r="AB38" s="16">
        <f t="shared" si="2"/>
        <v>97.827243017787993</v>
      </c>
      <c r="AC38" s="16">
        <f t="shared" si="3"/>
        <v>11.362614857639596</v>
      </c>
      <c r="AD38" s="16">
        <f t="shared" si="4"/>
        <v>88.385019850172483</v>
      </c>
      <c r="AE38" s="16">
        <f t="shared" si="5"/>
        <v>81.826269218275016</v>
      </c>
      <c r="AF38" s="16">
        <f t="shared" si="6"/>
        <v>16.356357703552447</v>
      </c>
      <c r="AI38" s="2">
        <v>34</v>
      </c>
      <c r="AJ38" s="17">
        <f t="shared" si="15"/>
        <v>9.9000000000000046E-2</v>
      </c>
      <c r="AK38" s="13">
        <f t="shared" si="16"/>
        <v>51.204787183500891</v>
      </c>
      <c r="AL38" s="13">
        <f t="shared" si="17"/>
        <v>728.21832664446515</v>
      </c>
      <c r="AM38" s="13">
        <f t="shared" si="7"/>
        <v>0.83661408755464606</v>
      </c>
      <c r="AN38" s="13">
        <f t="shared" si="18"/>
        <v>0.16338591244535394</v>
      </c>
      <c r="AO38" s="13">
        <f t="shared" si="8"/>
        <v>83.661408755464606</v>
      </c>
      <c r="AP38" s="13">
        <f t="shared" si="9"/>
        <v>8.4027195849950989</v>
      </c>
      <c r="AQ38" s="13">
        <f t="shared" si="19"/>
        <v>89.956277679287524</v>
      </c>
      <c r="AR38" s="13">
        <f t="shared" si="10"/>
        <v>1.6410027357173758</v>
      </c>
      <c r="AS38" s="13">
        <f t="shared" si="11"/>
        <v>33.864527795247099</v>
      </c>
      <c r="AT38" s="13">
        <f t="shared" si="12"/>
        <v>59.521924984277611</v>
      </c>
      <c r="AU38" s="13">
        <f t="shared" si="13"/>
        <v>6.6135472204752874</v>
      </c>
    </row>
    <row r="39" spans="2:49" x14ac:dyDescent="0.35">
      <c r="Y39" s="2">
        <f t="shared" si="14"/>
        <v>876</v>
      </c>
      <c r="Z39" s="16">
        <f t="shared" si="0"/>
        <v>2.5499999999999856</v>
      </c>
      <c r="AA39" s="16">
        <f t="shared" si="1"/>
        <v>449.54948504221818</v>
      </c>
      <c r="AB39" s="16">
        <f t="shared" si="2"/>
        <v>97.823955781588708</v>
      </c>
      <c r="AC39" s="16">
        <f t="shared" si="3"/>
        <v>11.410874920091665</v>
      </c>
      <c r="AD39" s="16">
        <f t="shared" si="4"/>
        <v>88.335295962096737</v>
      </c>
      <c r="AE39" s="16">
        <f t="shared" si="5"/>
        <v>81.803276552553172</v>
      </c>
      <c r="AF39" s="16">
        <f t="shared" si="6"/>
        <v>16.377051102702048</v>
      </c>
      <c r="AI39" s="2">
        <v>35</v>
      </c>
      <c r="AJ39" s="17">
        <f t="shared" si="15"/>
        <v>0.10200000000000005</v>
      </c>
      <c r="AK39" s="13">
        <f t="shared" si="16"/>
        <v>52.683582169470554</v>
      </c>
      <c r="AL39" s="13">
        <f t="shared" si="17"/>
        <v>726.70403920462809</v>
      </c>
      <c r="AM39" s="13">
        <f t="shared" si="7"/>
        <v>0.84046859394595341</v>
      </c>
      <c r="AN39" s="13">
        <f t="shared" si="18"/>
        <v>0.15953140605404659</v>
      </c>
      <c r="AO39" s="13">
        <f t="shared" si="8"/>
        <v>84.046859394595344</v>
      </c>
      <c r="AP39" s="13">
        <f t="shared" si="9"/>
        <v>8.4428932342207865</v>
      </c>
      <c r="AQ39" s="13">
        <f t="shared" si="19"/>
        <v>89.954540484871814</v>
      </c>
      <c r="AR39" s="13">
        <f t="shared" si="10"/>
        <v>1.6025662809074006</v>
      </c>
      <c r="AS39" s="13">
        <f t="shared" si="11"/>
        <v>34.505073447251597</v>
      </c>
      <c r="AT39" s="13">
        <f t="shared" si="12"/>
        <v>58.945433897473571</v>
      </c>
      <c r="AU39" s="13">
        <f t="shared" si="13"/>
        <v>6.5494926552748405</v>
      </c>
    </row>
    <row r="40" spans="2:49" x14ac:dyDescent="0.35">
      <c r="Y40" s="2">
        <f t="shared" si="14"/>
        <v>901</v>
      </c>
      <c r="Z40" s="16">
        <f t="shared" si="0"/>
        <v>2.6249999999999885</v>
      </c>
      <c r="AA40" s="16">
        <f t="shared" si="1"/>
        <v>448.50905457592694</v>
      </c>
      <c r="AB40" s="16">
        <f t="shared" si="2"/>
        <v>97.819017988805271</v>
      </c>
      <c r="AC40" s="16">
        <f t="shared" si="3"/>
        <v>11.45890234921826</v>
      </c>
      <c r="AD40" s="16">
        <f t="shared" si="4"/>
        <v>88.28560888790598</v>
      </c>
      <c r="AE40" s="16">
        <f t="shared" si="5"/>
        <v>81.768760394062468</v>
      </c>
      <c r="AF40" s="16">
        <f t="shared" si="6"/>
        <v>16.408115645343798</v>
      </c>
      <c r="AI40" s="2">
        <v>36</v>
      </c>
      <c r="AJ40" s="17">
        <f t="shared" si="15"/>
        <v>0.10500000000000005</v>
      </c>
      <c r="AK40" s="13">
        <f t="shared" si="16"/>
        <v>54.15820326065662</v>
      </c>
      <c r="AL40" s="13">
        <f t="shared" si="17"/>
        <v>725.19290063699941</v>
      </c>
      <c r="AM40" s="13">
        <f t="shared" si="7"/>
        <v>0.84413528603080057</v>
      </c>
      <c r="AN40" s="13">
        <f t="shared" si="18"/>
        <v>0.15586471396919943</v>
      </c>
      <c r="AO40" s="13">
        <f t="shared" si="8"/>
        <v>84.413528603080053</v>
      </c>
      <c r="AP40" s="13">
        <f t="shared" si="9"/>
        <v>8.481199981203039</v>
      </c>
      <c r="AQ40" s="13">
        <f t="shared" si="19"/>
        <v>89.952795337957738</v>
      </c>
      <c r="AR40" s="13">
        <f t="shared" si="10"/>
        <v>1.5660046808392241</v>
      </c>
      <c r="AS40" s="13">
        <f t="shared" si="11"/>
        <v>35.131574003287952</v>
      </c>
      <c r="AT40" s="13">
        <f t="shared" si="12"/>
        <v>58.381583397040856</v>
      </c>
      <c r="AU40" s="13">
        <f t="shared" si="13"/>
        <v>6.486842599671208</v>
      </c>
    </row>
    <row r="41" spans="2:49" x14ac:dyDescent="0.35">
      <c r="Y41" s="2">
        <f t="shared" si="14"/>
        <v>926</v>
      </c>
      <c r="Z41" s="16">
        <f t="shared" si="0"/>
        <v>2.6999999999999913</v>
      </c>
      <c r="AA41" s="16">
        <f t="shared" si="1"/>
        <v>447.14750189414161</v>
      </c>
      <c r="AB41" s="16">
        <f t="shared" si="2"/>
        <v>97.812522225634822</v>
      </c>
      <c r="AC41" s="16">
        <f t="shared" si="3"/>
        <v>11.506704628497708</v>
      </c>
      <c r="AD41" s="16">
        <f t="shared" si="4"/>
        <v>88.235959602438314</v>
      </c>
      <c r="AE41" s="16">
        <f t="shared" si="5"/>
        <v>81.723392749886585</v>
      </c>
      <c r="AF41" s="16">
        <f t="shared" si="6"/>
        <v>16.448946525102222</v>
      </c>
      <c r="AI41" s="2">
        <v>37</v>
      </c>
      <c r="AJ41" s="17">
        <f t="shared" si="15"/>
        <v>0.10800000000000005</v>
      </c>
      <c r="AK41" s="13">
        <f t="shared" si="16"/>
        <v>55.628659898078176</v>
      </c>
      <c r="AL41" s="13">
        <f t="shared" si="17"/>
        <v>723.6849043936835</v>
      </c>
      <c r="AM41" s="13">
        <f t="shared" si="7"/>
        <v>0.84762754541186602</v>
      </c>
      <c r="AN41" s="13">
        <f t="shared" si="18"/>
        <v>0.15237245458813398</v>
      </c>
      <c r="AO41" s="13">
        <f t="shared" si="8"/>
        <v>84.762754541186609</v>
      </c>
      <c r="AP41" s="13">
        <f t="shared" si="9"/>
        <v>8.5177730706732468</v>
      </c>
      <c r="AQ41" s="13">
        <f t="shared" si="19"/>
        <v>89.951042628594124</v>
      </c>
      <c r="AR41" s="13">
        <f t="shared" si="10"/>
        <v>1.531184300732636</v>
      </c>
      <c r="AS41" s="13">
        <f t="shared" si="11"/>
        <v>35.744483011361545</v>
      </c>
      <c r="AT41" s="13">
        <f t="shared" si="12"/>
        <v>57.829965289774627</v>
      </c>
      <c r="AU41" s="13">
        <f t="shared" si="13"/>
        <v>6.425551698863849</v>
      </c>
    </row>
    <row r="42" spans="2:49" x14ac:dyDescent="0.35">
      <c r="Y42" s="2">
        <f t="shared" si="14"/>
        <v>951</v>
      </c>
      <c r="Z42" s="16">
        <f t="shared" si="0"/>
        <v>2.7749999999999941</v>
      </c>
      <c r="AA42" s="16">
        <f t="shared" si="1"/>
        <v>445.48753613860612</v>
      </c>
      <c r="AB42" s="16">
        <f t="shared" si="2"/>
        <v>97.804550244168041</v>
      </c>
      <c r="AC42" s="16">
        <f t="shared" si="3"/>
        <v>11.554288190015171</v>
      </c>
      <c r="AD42" s="16">
        <f t="shared" si="4"/>
        <v>88.186349038802348</v>
      </c>
      <c r="AE42" s="16">
        <f t="shared" si="5"/>
        <v>81.667775453151421</v>
      </c>
      <c r="AF42" s="16">
        <f t="shared" si="6"/>
        <v>16.499002092163551</v>
      </c>
      <c r="AI42" s="2">
        <v>38</v>
      </c>
      <c r="AJ42" s="17">
        <f t="shared" si="15"/>
        <v>0.11100000000000006</v>
      </c>
      <c r="AK42" s="13">
        <f t="shared" si="16"/>
        <v>57.094961502594316</v>
      </c>
      <c r="AL42" s="13">
        <f t="shared" si="17"/>
        <v>722.18004394040065</v>
      </c>
      <c r="AM42" s="13">
        <f t="shared" si="7"/>
        <v>0.85095751191967917</v>
      </c>
      <c r="AN42" s="13">
        <f t="shared" si="18"/>
        <v>0.14904248808032083</v>
      </c>
      <c r="AO42" s="13">
        <f t="shared" si="8"/>
        <v>85.095751191967906</v>
      </c>
      <c r="AP42" s="13">
        <f t="shared" si="9"/>
        <v>8.5527333704204711</v>
      </c>
      <c r="AQ42" s="13">
        <f t="shared" si="19"/>
        <v>89.949282719032212</v>
      </c>
      <c r="AR42" s="13">
        <f t="shared" si="10"/>
        <v>1.4979839105473163</v>
      </c>
      <c r="AS42" s="13">
        <f t="shared" si="11"/>
        <v>36.344234695045529</v>
      </c>
      <c r="AT42" s="13">
        <f t="shared" si="12"/>
        <v>57.290188774459018</v>
      </c>
      <c r="AU42" s="13">
        <f t="shared" si="13"/>
        <v>6.3655765304954448</v>
      </c>
    </row>
    <row r="43" spans="2:49" x14ac:dyDescent="0.35">
      <c r="Y43" s="2">
        <f t="shared" si="14"/>
        <v>976</v>
      </c>
      <c r="Z43" s="16">
        <f t="shared" si="0"/>
        <v>2.849999999999997</v>
      </c>
      <c r="AA43" s="16">
        <f t="shared" si="1"/>
        <v>443.55060446699429</v>
      </c>
      <c r="AB43" s="16">
        <f t="shared" si="2"/>
        <v>97.795174363894432</v>
      </c>
      <c r="AC43" s="16">
        <f t="shared" si="3"/>
        <v>11.601658548417543</v>
      </c>
      <c r="AD43" s="16">
        <f t="shared" si="4"/>
        <v>88.136778093724814</v>
      </c>
      <c r="AE43" s="16">
        <f t="shared" si="5"/>
        <v>81.602448938850898</v>
      </c>
      <c r="AF43" s="16">
        <f t="shared" si="6"/>
        <v>16.557795955034216</v>
      </c>
      <c r="AI43" s="2">
        <v>39</v>
      </c>
      <c r="AJ43" s="17">
        <f t="shared" si="15"/>
        <v>0.11400000000000006</v>
      </c>
      <c r="AK43" s="13">
        <f t="shared" si="16"/>
        <v>58.557117474946452</v>
      </c>
      <c r="AL43" s="13">
        <f t="shared" si="17"/>
        <v>720.67831275645881</v>
      </c>
      <c r="AM43" s="13">
        <f t="shared" si="7"/>
        <v>0.85413622438757864</v>
      </c>
      <c r="AN43" s="13">
        <f t="shared" si="18"/>
        <v>0.14586377561242136</v>
      </c>
      <c r="AO43" s="13">
        <f t="shared" si="8"/>
        <v>85.413622438757869</v>
      </c>
      <c r="AP43" s="13">
        <f t="shared" si="9"/>
        <v>8.5861907753387179</v>
      </c>
      <c r="AQ43" s="13">
        <f t="shared" si="19"/>
        <v>89.947515946305785</v>
      </c>
      <c r="AR43" s="13">
        <f t="shared" si="10"/>
        <v>1.4662932783554969</v>
      </c>
      <c r="AS43" s="13">
        <f t="shared" si="11"/>
        <v>36.931244971831077</v>
      </c>
      <c r="AT43" s="13">
        <f t="shared" si="12"/>
        <v>56.761879525352036</v>
      </c>
      <c r="AU43" s="13">
        <f t="shared" si="13"/>
        <v>6.3068755028168928</v>
      </c>
    </row>
    <row r="44" spans="2:49" x14ac:dyDescent="0.35">
      <c r="Y44" s="2">
        <f t="shared" si="14"/>
        <v>1001</v>
      </c>
      <c r="Z44" s="16">
        <f t="shared" si="0"/>
        <v>2.9249999999999998</v>
      </c>
      <c r="AA44" s="16">
        <f t="shared" si="1"/>
        <v>441.35695794479619</v>
      </c>
      <c r="AB44" s="16">
        <f t="shared" si="2"/>
        <v>97.784458658722372</v>
      </c>
      <c r="AC44" s="16">
        <f t="shared" si="3"/>
        <v>11.648820414181978</v>
      </c>
      <c r="AD44" s="16">
        <f t="shared" si="4"/>
        <v>88.087247632225939</v>
      </c>
      <c r="AE44" s="16">
        <f t="shared" si="5"/>
        <v>81.527899746658818</v>
      </c>
      <c r="AF44" s="16">
        <f t="shared" si="6"/>
        <v>16.624890228006933</v>
      </c>
      <c r="AI44" s="2">
        <v>40</v>
      </c>
      <c r="AJ44" s="17">
        <f t="shared" si="15"/>
        <v>0.11700000000000006</v>
      </c>
      <c r="AK44" s="13">
        <f t="shared" si="16"/>
        <v>60.015137195800492</v>
      </c>
      <c r="AL44" s="13">
        <f t="shared" si="17"/>
        <v>719.17970433472533</v>
      </c>
      <c r="AM44" s="13">
        <f t="shared" si="7"/>
        <v>0.8571737427003171</v>
      </c>
      <c r="AN44" s="13">
        <f t="shared" si="18"/>
        <v>0.1428262572996829</v>
      </c>
      <c r="AO44" s="13">
        <f t="shared" si="8"/>
        <v>85.717374270031712</v>
      </c>
      <c r="AP44" s="13">
        <f t="shared" si="9"/>
        <v>8.6182454246135123</v>
      </c>
      <c r="AQ44" s="13">
        <f t="shared" si="19"/>
        <v>89.945742624518772</v>
      </c>
      <c r="AR44" s="13">
        <f t="shared" si="10"/>
        <v>1.4360119508677165</v>
      </c>
      <c r="AS44" s="13">
        <f t="shared" si="11"/>
        <v>37.505912407751609</v>
      </c>
      <c r="AT44" s="13">
        <f t="shared" si="12"/>
        <v>56.244678833023556</v>
      </c>
      <c r="AU44" s="13">
        <f t="shared" si="13"/>
        <v>6.2494087592248393</v>
      </c>
    </row>
    <row r="45" spans="2:49" x14ac:dyDescent="0.35">
      <c r="Y45" s="2">
        <f t="shared" si="14"/>
        <v>1026</v>
      </c>
      <c r="Z45" s="16">
        <f t="shared" si="0"/>
        <v>3.0000000000000027</v>
      </c>
      <c r="AA45" s="16">
        <f t="shared" si="1"/>
        <v>438.92571406326522</v>
      </c>
      <c r="AB45" s="16">
        <f t="shared" si="2"/>
        <v>97.772459966819639</v>
      </c>
      <c r="AC45" s="16">
        <f t="shared" si="3"/>
        <v>11.695777789812617</v>
      </c>
      <c r="AD45" s="16">
        <f t="shared" si="4"/>
        <v>88.03775849172483</v>
      </c>
      <c r="AE45" s="16">
        <f t="shared" si="5"/>
        <v>81.444566961549526</v>
      </c>
      <c r="AF45" s="16">
        <f t="shared" si="6"/>
        <v>16.699889734605389</v>
      </c>
      <c r="AI45" s="2">
        <v>41</v>
      </c>
      <c r="AJ45" s="17">
        <f t="shared" si="15"/>
        <v>0.12000000000000006</v>
      </c>
      <c r="AK45" s="13">
        <f t="shared" si="16"/>
        <v>61.469030025788953</v>
      </c>
      <c r="AL45" s="13">
        <f t="shared" si="17"/>
        <v>717.6842121815987</v>
      </c>
      <c r="AM45" s="13">
        <f t="shared" si="7"/>
        <v>0.86007925395949003</v>
      </c>
      <c r="AN45" s="13">
        <f t="shared" si="18"/>
        <v>0.13992074604050997</v>
      </c>
      <c r="AO45" s="13">
        <f t="shared" si="8"/>
        <v>86.007925395949002</v>
      </c>
      <c r="AP45" s="13">
        <f t="shared" si="9"/>
        <v>8.6489887604292441</v>
      </c>
      <c r="AQ45" s="13">
        <f t="shared" si="19"/>
        <v>89.943963046879148</v>
      </c>
      <c r="AR45" s="13">
        <f t="shared" si="10"/>
        <v>1.4070481926916065</v>
      </c>
      <c r="AS45" s="13">
        <f t="shared" si="11"/>
        <v>38.068619112885884</v>
      </c>
      <c r="AT45" s="13">
        <f t="shared" si="12"/>
        <v>55.738242798402702</v>
      </c>
      <c r="AU45" s="13">
        <f t="shared" si="13"/>
        <v>6.1931380887114091</v>
      </c>
    </row>
    <row r="46" spans="2:49" x14ac:dyDescent="0.35">
      <c r="Y46" s="2">
        <f t="shared" si="14"/>
        <v>1051</v>
      </c>
      <c r="Z46" s="16">
        <f t="shared" si="0"/>
        <v>3.0750000000000055</v>
      </c>
      <c r="AA46" s="16">
        <f t="shared" si="1"/>
        <v>436.27491605507521</v>
      </c>
      <c r="AB46" s="16">
        <f t="shared" si="2"/>
        <v>97.759228753344075</v>
      </c>
      <c r="AC46" s="16">
        <f t="shared" si="3"/>
        <v>11.742534051873927</v>
      </c>
      <c r="AD46" s="16">
        <f t="shared" si="4"/>
        <v>87.988311485658841</v>
      </c>
      <c r="AE46" s="16">
        <f t="shared" si="5"/>
        <v>81.352847764050523</v>
      </c>
      <c r="AF46" s="16">
        <f t="shared" si="6"/>
        <v>16.782437012354507</v>
      </c>
      <c r="AI46" s="2">
        <v>42</v>
      </c>
      <c r="AJ46" s="17">
        <f t="shared" si="15"/>
        <v>0.12300000000000007</v>
      </c>
      <c r="AK46" s="13">
        <f t="shared" si="16"/>
        <v>62.918805305553001</v>
      </c>
      <c r="AL46" s="13">
        <f t="shared" si="17"/>
        <v>716.19182981698054</v>
      </c>
      <c r="AM46" s="13">
        <f t="shared" si="7"/>
        <v>0.862861165126104</v>
      </c>
      <c r="AN46" s="13">
        <f t="shared" si="18"/>
        <v>0.137138834873896</v>
      </c>
      <c r="AO46" s="13">
        <f t="shared" si="8"/>
        <v>86.286116512610391</v>
      </c>
      <c r="AP46" s="13">
        <f t="shared" si="9"/>
        <v>8.6785044517567034</v>
      </c>
      <c r="AQ46" s="13">
        <f t="shared" si="19"/>
        <v>89.942177487512296</v>
      </c>
      <c r="AR46" s="13">
        <f t="shared" si="10"/>
        <v>1.3793180607310049</v>
      </c>
      <c r="AS46" s="13">
        <f t="shared" si="11"/>
        <v>38.619731581967649</v>
      </c>
      <c r="AT46" s="13">
        <f t="shared" si="12"/>
        <v>55.242241576229134</v>
      </c>
      <c r="AU46" s="13">
        <f t="shared" si="13"/>
        <v>6.1380268418032404</v>
      </c>
    </row>
    <row r="47" spans="2:49" x14ac:dyDescent="0.35">
      <c r="Y47" s="2">
        <f t="shared" si="14"/>
        <v>1076</v>
      </c>
      <c r="Z47" s="16">
        <f t="shared" si="0"/>
        <v>3.1500000000000083</v>
      </c>
      <c r="AA47" s="16">
        <f t="shared" si="1"/>
        <v>433.42158917062454</v>
      </c>
      <c r="AB47" s="16">
        <f t="shared" si="2"/>
        <v>97.744809850439637</v>
      </c>
      <c r="AC47" s="16">
        <f t="shared" si="3"/>
        <v>11.789092021219039</v>
      </c>
      <c r="AD47" s="16">
        <f t="shared" si="4"/>
        <v>87.938907406687193</v>
      </c>
      <c r="AE47" s="16">
        <f t="shared" si="5"/>
        <v>81.253102230923389</v>
      </c>
      <c r="AF47" s="16">
        <f t="shared" si="6"/>
        <v>16.872207992168814</v>
      </c>
      <c r="AI47" s="2">
        <v>43</v>
      </c>
      <c r="AJ47" s="17">
        <f t="shared" si="15"/>
        <v>0.12600000000000006</v>
      </c>
      <c r="AK47" s="13">
        <f t="shared" si="16"/>
        <v>64.364472355784386</v>
      </c>
      <c r="AL47" s="13">
        <f t="shared" si="17"/>
        <v>714.70255077424747</v>
      </c>
      <c r="AM47" s="13">
        <f t="shared" si="7"/>
        <v>0.86552718410806884</v>
      </c>
      <c r="AN47" s="13">
        <f t="shared" si="18"/>
        <v>0.13447281589193116</v>
      </c>
      <c r="AO47" s="13">
        <f t="shared" si="8"/>
        <v>86.552718410806875</v>
      </c>
      <c r="AP47" s="13">
        <f t="shared" si="9"/>
        <v>8.7068692028612862</v>
      </c>
      <c r="AQ47" s="13">
        <f t="shared" si="19"/>
        <v>89.9403862030818</v>
      </c>
      <c r="AR47" s="13">
        <f t="shared" si="10"/>
        <v>1.3527445940569116</v>
      </c>
      <c r="AS47" s="13">
        <f t="shared" si="11"/>
        <v>39.159601483987743</v>
      </c>
      <c r="AT47" s="13">
        <f t="shared" si="12"/>
        <v>54.756358664411025</v>
      </c>
      <c r="AU47" s="13">
        <f t="shared" si="13"/>
        <v>6.0840398516012231</v>
      </c>
    </row>
    <row r="48" spans="2:49" x14ac:dyDescent="0.35">
      <c r="Y48" s="2">
        <f t="shared" si="14"/>
        <v>1101</v>
      </c>
      <c r="Z48" s="16">
        <f t="shared" si="0"/>
        <v>3.2250000000000112</v>
      </c>
      <c r="AA48" s="16">
        <f t="shared" si="1"/>
        <v>430.38179406965253</v>
      </c>
      <c r="AB48" s="16">
        <f t="shared" si="2"/>
        <v>97.72924309436408</v>
      </c>
      <c r="AC48" s="16">
        <f t="shared" si="3"/>
        <v>11.835454023332137</v>
      </c>
      <c r="AD48" s="16">
        <f t="shared" si="4"/>
        <v>87.889547029537269</v>
      </c>
      <c r="AE48" s="16">
        <f t="shared" si="5"/>
        <v>81.145657502175055</v>
      </c>
      <c r="AF48" s="16">
        <f t="shared" si="6"/>
        <v>16.968908248042304</v>
      </c>
      <c r="AI48" s="2">
        <v>44</v>
      </c>
      <c r="AJ48" s="17">
        <f t="shared" si="15"/>
        <v>0.12900000000000006</v>
      </c>
      <c r="AK48" s="13">
        <f t="shared" si="16"/>
        <v>65.806040477267246</v>
      </c>
      <c r="AL48" s="13">
        <f t="shared" si="17"/>
        <v>713.21636860022295</v>
      </c>
      <c r="AM48" s="13">
        <f t="shared" si="7"/>
        <v>0.8680843909398116</v>
      </c>
      <c r="AN48" s="13">
        <f t="shared" si="18"/>
        <v>0.1319156090601884</v>
      </c>
      <c r="AO48" s="13">
        <f t="shared" si="8"/>
        <v>86.808439093981164</v>
      </c>
      <c r="AP48" s="13">
        <f t="shared" si="9"/>
        <v>8.7341534629716779</v>
      </c>
      <c r="AQ48" s="13">
        <f t="shared" si="19"/>
        <v>89.938589434241706</v>
      </c>
      <c r="AR48" s="13">
        <f t="shared" si="10"/>
        <v>1.32725710278662</v>
      </c>
      <c r="AS48" s="13">
        <f t="shared" si="11"/>
        <v>39.688566404364238</v>
      </c>
      <c r="AT48" s="13">
        <f t="shared" si="12"/>
        <v>54.280290236072197</v>
      </c>
      <c r="AU48" s="13">
        <f t="shared" si="13"/>
        <v>6.0311433595635782</v>
      </c>
    </row>
    <row r="49" spans="25:47" x14ac:dyDescent="0.35">
      <c r="Y49" s="2">
        <f t="shared" si="14"/>
        <v>1126</v>
      </c>
      <c r="Z49" s="16">
        <f t="shared" si="0"/>
        <v>3.300000000000014</v>
      </c>
      <c r="AA49" s="16">
        <f t="shared" si="1"/>
        <v>427.17067747497958</v>
      </c>
      <c r="AB49" s="16">
        <f t="shared" si="2"/>
        <v>97.712563876022472</v>
      </c>
      <c r="AC49" s="16">
        <f t="shared" si="3"/>
        <v>11.881621940355757</v>
      </c>
      <c r="AD49" s="16">
        <f t="shared" si="4"/>
        <v>87.840231113543268</v>
      </c>
      <c r="AE49" s="16">
        <f t="shared" si="5"/>
        <v>81.030811410267489</v>
      </c>
      <c r="AF49" s="16">
        <f t="shared" si="6"/>
        <v>17.072269730759363</v>
      </c>
      <c r="AI49" s="2">
        <v>45</v>
      </c>
      <c r="AJ49" s="17">
        <f t="shared" si="15"/>
        <v>0.13200000000000006</v>
      </c>
      <c r="AK49" s="13">
        <f t="shared" si="16"/>
        <v>67.243518950919949</v>
      </c>
      <c r="AL49" s="13">
        <f t="shared" si="17"/>
        <v>711.7332768551496</v>
      </c>
      <c r="AM49" s="13">
        <f t="shared" si="7"/>
        <v>0.87053930043821626</v>
      </c>
      <c r="AN49" s="13">
        <f t="shared" si="18"/>
        <v>0.12946069956178374</v>
      </c>
      <c r="AO49" s="13">
        <f t="shared" si="8"/>
        <v>87.053930043821623</v>
      </c>
      <c r="AP49" s="13">
        <f t="shared" si="9"/>
        <v>8.760422050922644</v>
      </c>
      <c r="AQ49" s="13">
        <f t="shared" si="19"/>
        <v>89.936787406940979</v>
      </c>
      <c r="AR49" s="13">
        <f t="shared" si="10"/>
        <v>1.3027905421363726</v>
      </c>
      <c r="AS49" s="13">
        <f t="shared" si="11"/>
        <v>40.206950542970517</v>
      </c>
      <c r="AT49" s="13">
        <f t="shared" si="12"/>
        <v>53.813744511326519</v>
      </c>
      <c r="AU49" s="13">
        <f t="shared" si="13"/>
        <v>5.9793049457029426</v>
      </c>
    </row>
    <row r="50" spans="25:47" x14ac:dyDescent="0.35">
      <c r="Y50" s="2">
        <f t="shared" si="14"/>
        <v>1151</v>
      </c>
      <c r="Z50" s="16">
        <f t="shared" si="0"/>
        <v>3.3750000000000169</v>
      </c>
      <c r="AA50" s="16">
        <f t="shared" si="1"/>
        <v>423.80252022773033</v>
      </c>
      <c r="AB50" s="16">
        <f t="shared" si="2"/>
        <v>97.694803618303013</v>
      </c>
      <c r="AC50" s="16">
        <f t="shared" si="3"/>
        <v>11.927597256095957</v>
      </c>
      <c r="AD50" s="16">
        <f t="shared" si="4"/>
        <v>87.79096040491828</v>
      </c>
      <c r="AE50" s="16">
        <f t="shared" si="5"/>
        <v>80.90883565116809</v>
      </c>
      <c r="AF50" s="16">
        <f t="shared" si="6"/>
        <v>17.182047913948807</v>
      </c>
      <c r="AI50" s="2">
        <v>46</v>
      </c>
      <c r="AJ50" s="17">
        <f t="shared" si="15"/>
        <v>0.13500000000000006</v>
      </c>
      <c r="AK50" s="13">
        <f t="shared" si="16"/>
        <v>68.676917037836702</v>
      </c>
      <c r="AL50" s="13">
        <f t="shared" si="17"/>
        <v>710.25326911266109</v>
      </c>
      <c r="AM50" s="13">
        <f t="shared" si="7"/>
        <v>0.87289791750239942</v>
      </c>
      <c r="AN50" s="13">
        <f t="shared" si="18"/>
        <v>0.12710208249760058</v>
      </c>
      <c r="AO50" s="13">
        <f t="shared" si="8"/>
        <v>87.289791750239942</v>
      </c>
      <c r="AP50" s="13">
        <f t="shared" si="9"/>
        <v>8.7857347064232911</v>
      </c>
      <c r="AQ50" s="13">
        <f t="shared" si="19"/>
        <v>89.934980333597665</v>
      </c>
      <c r="AR50" s="13">
        <f t="shared" si="10"/>
        <v>1.2792849599790419</v>
      </c>
      <c r="AS50" s="13">
        <f t="shared" si="11"/>
        <v>40.715065371055744</v>
      </c>
      <c r="AT50" s="13">
        <f t="shared" si="12"/>
        <v>53.356441166049819</v>
      </c>
      <c r="AU50" s="13">
        <f t="shared" si="13"/>
        <v>5.9284934628944219</v>
      </c>
    </row>
    <row r="51" spans="25:47" x14ac:dyDescent="0.35">
      <c r="Y51" s="2">
        <f t="shared" si="14"/>
        <v>1176</v>
      </c>
      <c r="Z51" s="16">
        <f t="shared" si="0"/>
        <v>3.4500000000000197</v>
      </c>
      <c r="AA51" s="16">
        <f t="shared" si="1"/>
        <v>420.29078287632217</v>
      </c>
      <c r="AB51" s="16">
        <f t="shared" si="2"/>
        <v>97.675990191294829</v>
      </c>
      <c r="AC51" s="16">
        <f t="shared" si="3"/>
        <v>11.973381095073439</v>
      </c>
      <c r="AD51" s="16">
        <f t="shared" si="4"/>
        <v>87.741735638795163</v>
      </c>
      <c r="AE51" s="16">
        <f t="shared" si="5"/>
        <v>80.779978563685134</v>
      </c>
      <c r="AF51" s="16">
        <f t="shared" si="6"/>
        <v>17.29801929268346</v>
      </c>
      <c r="AI51" s="2">
        <v>47</v>
      </c>
      <c r="AJ51" s="17">
        <f t="shared" si="15"/>
        <v>0.13800000000000007</v>
      </c>
      <c r="AK51" s="13">
        <f t="shared" si="16"/>
        <v>70.10624397932915</v>
      </c>
      <c r="AL51" s="13">
        <f t="shared" si="17"/>
        <v>708.7763389597543</v>
      </c>
      <c r="AM51" s="13">
        <f t="shared" si="7"/>
        <v>0.87516578604558681</v>
      </c>
      <c r="AN51" s="13">
        <f t="shared" si="18"/>
        <v>0.12483421395441319</v>
      </c>
      <c r="AO51" s="13">
        <f t="shared" si="8"/>
        <v>87.516578604558674</v>
      </c>
      <c r="AP51" s="13">
        <f t="shared" si="9"/>
        <v>8.8101465778117749</v>
      </c>
      <c r="AQ51" s="13">
        <f t="shared" si="19"/>
        <v>89.933168414158203</v>
      </c>
      <c r="AR51" s="13">
        <f t="shared" si="10"/>
        <v>1.2566850080300194</v>
      </c>
      <c r="AS51" s="13">
        <f t="shared" si="11"/>
        <v>41.213210249853162</v>
      </c>
      <c r="AT51" s="13">
        <f t="shared" si="12"/>
        <v>52.908110775132144</v>
      </c>
      <c r="AU51" s="13">
        <f t="shared" si="13"/>
        <v>5.8786789750146786</v>
      </c>
    </row>
    <row r="52" spans="25:47" x14ac:dyDescent="0.35">
      <c r="Y52" s="2">
        <f t="shared" si="14"/>
        <v>1201</v>
      </c>
      <c r="Z52" s="16">
        <f t="shared" si="0"/>
        <v>3.5250000000000226</v>
      </c>
      <c r="AA52" s="16">
        <f t="shared" si="1"/>
        <v>416.64814892478535</v>
      </c>
      <c r="AB52" s="16">
        <f t="shared" si="2"/>
        <v>97.656148274590805</v>
      </c>
      <c r="AC52" s="16">
        <f t="shared" si="3"/>
        <v>12.018974256505899</v>
      </c>
      <c r="AD52" s="16">
        <f t="shared" si="4"/>
        <v>87.69255754106662</v>
      </c>
      <c r="AE52" s="16">
        <f t="shared" si="5"/>
        <v>80.644467572735053</v>
      </c>
      <c r="AF52" s="16">
        <f t="shared" si="6"/>
        <v>17.419979184538295</v>
      </c>
      <c r="AI52" s="2">
        <v>48</v>
      </c>
      <c r="AJ52" s="17">
        <f t="shared" si="15"/>
        <v>0.14100000000000007</v>
      </c>
      <c r="AK52" s="13">
        <f t="shared" si="16"/>
        <v>71.531508996967901</v>
      </c>
      <c r="AL52" s="13">
        <f t="shared" si="17"/>
        <v>707.30247999676169</v>
      </c>
      <c r="AM52" s="13">
        <f t="shared" si="7"/>
        <v>0.87734803239846948</v>
      </c>
      <c r="AN52" s="13">
        <f t="shared" si="18"/>
        <v>0.12265196760153052</v>
      </c>
      <c r="AO52" s="13">
        <f t="shared" si="8"/>
        <v>87.734803239846954</v>
      </c>
      <c r="AP52" s="13">
        <f t="shared" si="9"/>
        <v>8.8337086546721828</v>
      </c>
      <c r="AQ52" s="13">
        <f t="shared" si="19"/>
        <v>89.93135183705509</v>
      </c>
      <c r="AR52" s="13">
        <f t="shared" si="10"/>
        <v>1.234939508272729</v>
      </c>
      <c r="AS52" s="13">
        <f t="shared" si="11"/>
        <v>41.7016730134592</v>
      </c>
      <c r="AT52" s="13">
        <f t="shared" si="12"/>
        <v>52.468494287886728</v>
      </c>
      <c r="AU52" s="13">
        <f t="shared" si="13"/>
        <v>5.82983269865408</v>
      </c>
    </row>
    <row r="53" spans="25:47" x14ac:dyDescent="0.35">
      <c r="Y53" s="2">
        <f t="shared" si="14"/>
        <v>1226</v>
      </c>
      <c r="Z53" s="16">
        <f t="shared" si="0"/>
        <v>3.6000000000000254</v>
      </c>
      <c r="AA53" s="16">
        <f t="shared" si="1"/>
        <v>412.88656585960473</v>
      </c>
      <c r="AB53" s="16">
        <f t="shared" si="2"/>
        <v>97.635299674352879</v>
      </c>
      <c r="AC53" s="16">
        <f t="shared" si="3"/>
        <v>12.064377243962401</v>
      </c>
      <c r="AD53" s="16">
        <f t="shared" si="4"/>
        <v>87.643426830048924</v>
      </c>
      <c r="AE53" s="16">
        <f t="shared" si="5"/>
        <v>80.502511343341737</v>
      </c>
      <c r="AF53" s="16">
        <f t="shared" si="6"/>
        <v>17.547739790992342</v>
      </c>
      <c r="AI53" s="2">
        <v>49</v>
      </c>
      <c r="AJ53" s="17">
        <f t="shared" si="15"/>
        <v>0.14400000000000007</v>
      </c>
      <c r="AK53" s="13">
        <f t="shared" si="16"/>
        <v>72.952721292623892</v>
      </c>
      <c r="AL53" s="13">
        <f t="shared" si="17"/>
        <v>705.83168583732322</v>
      </c>
      <c r="AM53" s="13">
        <f t="shared" si="7"/>
        <v>0.87944940389931259</v>
      </c>
      <c r="AN53" s="13">
        <f t="shared" si="18"/>
        <v>0.12055059610068741</v>
      </c>
      <c r="AO53" s="13">
        <f t="shared" si="8"/>
        <v>87.944940389931247</v>
      </c>
      <c r="AP53" s="13">
        <f t="shared" si="9"/>
        <v>8.8564681524500646</v>
      </c>
      <c r="AQ53" s="13">
        <f t="shared" si="19"/>
        <v>89.929530780074259</v>
      </c>
      <c r="AR53" s="13">
        <f t="shared" si="10"/>
        <v>1.2140010674756727</v>
      </c>
      <c r="AS53" s="13">
        <f t="shared" si="11"/>
        <v>42.1807305183669</v>
      </c>
      <c r="AT53" s="13">
        <f t="shared" si="12"/>
        <v>52.037342533469776</v>
      </c>
      <c r="AU53" s="13">
        <f t="shared" si="13"/>
        <v>5.7819269481633047</v>
      </c>
    </row>
    <row r="54" spans="25:47" x14ac:dyDescent="0.35">
      <c r="Y54" s="2">
        <f t="shared" si="14"/>
        <v>1251</v>
      </c>
      <c r="Z54" s="16">
        <f t="shared" si="0"/>
        <v>3.6750000000000282</v>
      </c>
      <c r="AA54" s="16">
        <f t="shared" si="1"/>
        <v>409.0172840682207</v>
      </c>
      <c r="AB54" s="16">
        <f t="shared" si="2"/>
        <v>97.613463601570217</v>
      </c>
      <c r="AC54" s="16">
        <f t="shared" si="3"/>
        <v>12.109590291305926</v>
      </c>
      <c r="AD54" s="16">
        <f t="shared" si="4"/>
        <v>87.594344217992571</v>
      </c>
      <c r="AE54" s="16">
        <f t="shared" si="5"/>
        <v>80.354301684852587</v>
      </c>
      <c r="AF54" s="16">
        <f t="shared" si="6"/>
        <v>17.681128483632751</v>
      </c>
      <c r="AI54" s="2">
        <v>50</v>
      </c>
      <c r="AJ54" s="17">
        <f t="shared" si="15"/>
        <v>0.14700000000000008</v>
      </c>
      <c r="AK54" s="13">
        <f t="shared" si="16"/>
        <v>74.369890048509774</v>
      </c>
      <c r="AL54" s="13">
        <f t="shared" si="17"/>
        <v>704.36395010835918</v>
      </c>
      <c r="AM54" s="13">
        <f t="shared" si="7"/>
        <v>0.88147430328224508</v>
      </c>
      <c r="AN54" s="13">
        <f t="shared" si="18"/>
        <v>0.11852569671775492</v>
      </c>
      <c r="AO54" s="13">
        <f t="shared" si="8"/>
        <v>88.147430328224502</v>
      </c>
      <c r="AP54" s="13">
        <f t="shared" si="9"/>
        <v>8.8784688551667692</v>
      </c>
      <c r="AQ54" s="13">
        <f t="shared" si="19"/>
        <v>89.927705411142412</v>
      </c>
      <c r="AR54" s="13">
        <f t="shared" si="10"/>
        <v>1.1938257336908185</v>
      </c>
      <c r="AS54" s="13">
        <f t="shared" si="11"/>
        <v>42.650649161859327</v>
      </c>
      <c r="AT54" s="13">
        <f t="shared" si="12"/>
        <v>51.6144157543266</v>
      </c>
      <c r="AU54" s="13">
        <f t="shared" si="13"/>
        <v>5.734935083814066</v>
      </c>
    </row>
    <row r="55" spans="25:47" x14ac:dyDescent="0.35">
      <c r="Y55" s="2">
        <f t="shared" si="14"/>
        <v>1276</v>
      </c>
      <c r="Z55" s="16">
        <f t="shared" si="0"/>
        <v>3.7500000000000311</v>
      </c>
      <c r="AA55" s="16">
        <f t="shared" si="1"/>
        <v>405.0508937565794</v>
      </c>
      <c r="AB55" s="16">
        <f t="shared" si="2"/>
        <v>97.590656916916586</v>
      </c>
      <c r="AC55" s="16">
        <f t="shared" si="3"/>
        <v>12.154613385446002</v>
      </c>
      <c r="AD55" s="16">
        <f t="shared" si="4"/>
        <v>87.545310412457013</v>
      </c>
      <c r="AE55" s="16">
        <f t="shared" si="5"/>
        <v>80.200015238821166</v>
      </c>
      <c r="AF55" s="16">
        <f t="shared" si="6"/>
        <v>17.819986285060914</v>
      </c>
      <c r="AI55" s="2">
        <v>51</v>
      </c>
      <c r="AJ55" s="17">
        <f t="shared" si="15"/>
        <v>0.15000000000000008</v>
      </c>
      <c r="AK55" s="13">
        <f t="shared" si="16"/>
        <v>75.783024427221122</v>
      </c>
      <c r="AL55" s="13">
        <f t="shared" si="17"/>
        <v>702.89926645004221</v>
      </c>
      <c r="AM55" s="13">
        <f t="shared" si="7"/>
        <v>0.88342681938797729</v>
      </c>
      <c r="AN55" s="13">
        <f t="shared" si="18"/>
        <v>0.11657318061202271</v>
      </c>
      <c r="AO55" s="13">
        <f t="shared" si="8"/>
        <v>88.342681938797739</v>
      </c>
      <c r="AP55" s="13">
        <f t="shared" si="9"/>
        <v>8.8997514214626321</v>
      </c>
      <c r="AQ55" s="13">
        <f t="shared" si="19"/>
        <v>89.925875889042828</v>
      </c>
      <c r="AR55" s="13">
        <f t="shared" si="10"/>
        <v>1.174372689494543</v>
      </c>
      <c r="AS55" s="13">
        <f t="shared" si="11"/>
        <v>43.11168537130122</v>
      </c>
      <c r="AT55" s="13">
        <f t="shared" si="12"/>
        <v>51.199483165828916</v>
      </c>
      <c r="AU55" s="13">
        <f t="shared" si="13"/>
        <v>5.6888314628698806</v>
      </c>
    </row>
    <row r="56" spans="25:47" x14ac:dyDescent="0.35">
      <c r="Y56" s="2">
        <f t="shared" si="14"/>
        <v>1301</v>
      </c>
      <c r="Z56" s="16">
        <f t="shared" si="0"/>
        <v>3.8250000000000339</v>
      </c>
      <c r="AA56" s="16">
        <f t="shared" si="1"/>
        <v>400.99735996767453</v>
      </c>
      <c r="AB56" s="16">
        <f t="shared" si="2"/>
        <v>97.566894346769885</v>
      </c>
      <c r="AC56" s="16">
        <f t="shared" si="3"/>
        <v>12.199446286337611</v>
      </c>
      <c r="AD56" s="16">
        <f t="shared" si="4"/>
        <v>87.496326117567492</v>
      </c>
      <c r="AE56" s="16">
        <f t="shared" si="5"/>
        <v>80.03981497897486</v>
      </c>
      <c r="AF56" s="16">
        <f t="shared" si="6"/>
        <v>17.964166518922777</v>
      </c>
      <c r="AI56" s="2">
        <v>52</v>
      </c>
      <c r="AJ56" s="17">
        <f t="shared" si="15"/>
        <v>0.15300000000000008</v>
      </c>
      <c r="AK56" s="13">
        <f t="shared" si="16"/>
        <v>77.192133571777589</v>
      </c>
      <c r="AL56" s="13">
        <f t="shared" si="17"/>
        <v>701.43762851576969</v>
      </c>
      <c r="AM56" s="13">
        <f t="shared" si="7"/>
        <v>0.88531075464774722</v>
      </c>
      <c r="AN56" s="13">
        <f t="shared" si="18"/>
        <v>0.11468924535225278</v>
      </c>
      <c r="AO56" s="13">
        <f t="shared" si="8"/>
        <v>88.531075464774716</v>
      </c>
      <c r="AP56" s="13">
        <f t="shared" si="9"/>
        <v>8.9203536584662508</v>
      </c>
      <c r="AQ56" s="13">
        <f t="shared" si="19"/>
        <v>89.924042364067361</v>
      </c>
      <c r="AR56" s="13">
        <f t="shared" si="10"/>
        <v>1.1556039774663833</v>
      </c>
      <c r="AS56" s="13">
        <f t="shared" si="11"/>
        <v>43.564086066218223</v>
      </c>
      <c r="AT56" s="13">
        <f t="shared" si="12"/>
        <v>50.792322540403582</v>
      </c>
      <c r="AU56" s="13">
        <f t="shared" si="13"/>
        <v>5.6435913933781725</v>
      </c>
    </row>
    <row r="57" spans="25:47" x14ac:dyDescent="0.35">
      <c r="Y57" s="2">
        <f t="shared" si="14"/>
        <v>1326</v>
      </c>
      <c r="Z57" s="16">
        <f t="shared" si="0"/>
        <v>3.9000000000000368</v>
      </c>
      <c r="AA57" s="16">
        <f t="shared" si="1"/>
        <v>396.86605579783497</v>
      </c>
      <c r="AB57" s="16">
        <f t="shared" si="2"/>
        <v>97.542188674257744</v>
      </c>
      <c r="AC57" s="16">
        <f t="shared" si="3"/>
        <v>12.244088544598055</v>
      </c>
      <c r="AD57" s="16">
        <f t="shared" si="4"/>
        <v>87.447392035166217</v>
      </c>
      <c r="AE57" s="16">
        <f t="shared" si="5"/>
        <v>79.873851547490588</v>
      </c>
      <c r="AF57" s="16">
        <f t="shared" si="6"/>
        <v>18.113533607258379</v>
      </c>
      <c r="AI57" s="2">
        <v>53</v>
      </c>
      <c r="AJ57" s="17">
        <f t="shared" si="15"/>
        <v>0.15600000000000008</v>
      </c>
      <c r="AK57" s="13">
        <f t="shared" si="16"/>
        <v>78.597226605663991</v>
      </c>
      <c r="AL57" s="13">
        <f t="shared" si="17"/>
        <v>699.97902997213657</v>
      </c>
      <c r="AM57" s="13">
        <f t="shared" si="7"/>
        <v>0.88712964972923092</v>
      </c>
      <c r="AN57" s="13">
        <f t="shared" si="18"/>
        <v>0.11287035027076908</v>
      </c>
      <c r="AO57" s="13">
        <f t="shared" si="8"/>
        <v>88.712964972923089</v>
      </c>
      <c r="AP57" s="13">
        <f t="shared" si="9"/>
        <v>8.9403107673674729</v>
      </c>
      <c r="AQ57" s="13">
        <f t="shared" si="19"/>
        <v>89.922204978611376</v>
      </c>
      <c r="AR57" s="13">
        <f t="shared" si="10"/>
        <v>1.1374842540211467</v>
      </c>
      <c r="AS57" s="13">
        <f t="shared" si="11"/>
        <v>44.008089094912819</v>
      </c>
      <c r="AT57" s="13">
        <f t="shared" si="12"/>
        <v>50.392719814578449</v>
      </c>
      <c r="AU57" s="13">
        <f t="shared" si="13"/>
        <v>5.5991910905087128</v>
      </c>
    </row>
    <row r="58" spans="25:47" x14ac:dyDescent="0.35">
      <c r="Y58" s="2">
        <f t="shared" si="14"/>
        <v>1351</v>
      </c>
      <c r="Z58" s="16">
        <f t="shared" si="0"/>
        <v>3.9750000000000396</v>
      </c>
      <c r="AA58" s="16">
        <f t="shared" si="1"/>
        <v>392.6657939026104</v>
      </c>
      <c r="AB58" s="16">
        <f t="shared" si="2"/>
        <v>97.516550908613155</v>
      </c>
      <c r="AC58" s="16">
        <f t="shared" si="3"/>
        <v>12.288539517056966</v>
      </c>
      <c r="AD58" s="16">
        <f t="shared" si="4"/>
        <v>87.398508865871335</v>
      </c>
      <c r="AE58" s="16">
        <f t="shared" si="5"/>
        <v>79.702264448307247</v>
      </c>
      <c r="AF58" s="16">
        <f t="shared" si="6"/>
        <v>18.267961996523571</v>
      </c>
      <c r="AI58" s="2">
        <v>54</v>
      </c>
      <c r="AJ58" s="17">
        <f t="shared" si="15"/>
        <v>0.15900000000000009</v>
      </c>
      <c r="AK58" s="13">
        <f t="shared" si="16"/>
        <v>79.998312632871261</v>
      </c>
      <c r="AL58" s="13">
        <f t="shared" si="17"/>
        <v>698.52346449890774</v>
      </c>
      <c r="AM58" s="13">
        <f t="shared" si="7"/>
        <v>0.88888680568053702</v>
      </c>
      <c r="AN58" s="13">
        <f t="shared" si="18"/>
        <v>0.11111319431946298</v>
      </c>
      <c r="AO58" s="13">
        <f t="shared" si="8"/>
        <v>88.888680568053701</v>
      </c>
      <c r="AP58" s="13">
        <f t="shared" si="9"/>
        <v>8.9596555640467823</v>
      </c>
      <c r="AQ58" s="13">
        <f t="shared" si="19"/>
        <v>89.920363867717427</v>
      </c>
      <c r="AR58" s="13">
        <f t="shared" si="10"/>
        <v>1.1199805682357937</v>
      </c>
      <c r="AS58" s="13">
        <f t="shared" si="11"/>
        <v>44.443923647238691</v>
      </c>
      <c r="AT58" s="13">
        <f t="shared" si="12"/>
        <v>50.000468717485205</v>
      </c>
      <c r="AU58" s="13">
        <f t="shared" si="13"/>
        <v>5.555607635276135</v>
      </c>
    </row>
    <row r="59" spans="25:47" x14ac:dyDescent="0.35">
      <c r="Y59" s="2">
        <f t="shared" si="14"/>
        <v>1376</v>
      </c>
      <c r="Z59" s="16">
        <f t="shared" si="0"/>
        <v>4.0500000000000425</v>
      </c>
      <c r="AA59" s="16">
        <f t="shared" si="1"/>
        <v>388.40485637943118</v>
      </c>
      <c r="AB59" s="16">
        <f t="shared" si="2"/>
        <v>97.489990435639598</v>
      </c>
      <c r="AC59" s="16">
        <f t="shared" si="3"/>
        <v>12.332798380506315</v>
      </c>
      <c r="AD59" s="16">
        <f t="shared" si="4"/>
        <v>87.349677310053593</v>
      </c>
      <c r="AE59" s="16">
        <f t="shared" si="5"/>
        <v>79.525183115232636</v>
      </c>
      <c r="AF59" s="16">
        <f t="shared" si="6"/>
        <v>18.427335196290709</v>
      </c>
      <c r="AI59" s="2">
        <v>55</v>
      </c>
      <c r="AJ59" s="17">
        <f t="shared" si="15"/>
        <v>0.16200000000000009</v>
      </c>
      <c r="AK59" s="13">
        <f t="shared" si="16"/>
        <v>81.395400737937379</v>
      </c>
      <c r="AL59" s="13">
        <f t="shared" si="17"/>
        <v>697.07092578899062</v>
      </c>
      <c r="AM59" s="13">
        <f t="shared" si="7"/>
        <v>0.89058530386366486</v>
      </c>
      <c r="AN59" s="13">
        <f t="shared" si="18"/>
        <v>0.10941469613633514</v>
      </c>
      <c r="AO59" s="13">
        <f t="shared" si="8"/>
        <v>89.058530386366485</v>
      </c>
      <c r="AP59" s="13">
        <f t="shared" si="9"/>
        <v>8.9784186776673476</v>
      </c>
      <c r="AQ59" s="13">
        <f t="shared" si="19"/>
        <v>89.918519159573052</v>
      </c>
      <c r="AR59" s="13">
        <f t="shared" si="10"/>
        <v>1.1030621627595991</v>
      </c>
      <c r="AS59" s="13">
        <f t="shared" si="11"/>
        <v>44.871810645039233</v>
      </c>
      <c r="AT59" s="13">
        <f t="shared" si="12"/>
        <v>49.615370419464689</v>
      </c>
      <c r="AU59" s="13">
        <f t="shared" si="13"/>
        <v>5.5128189354960746</v>
      </c>
    </row>
    <row r="60" spans="25:47" x14ac:dyDescent="0.35">
      <c r="Y60" s="2">
        <f t="shared" si="14"/>
        <v>1401</v>
      </c>
      <c r="Z60" s="16">
        <f t="shared" si="0"/>
        <v>4.1250000000000453</v>
      </c>
      <c r="AA60" s="16">
        <f t="shared" si="1"/>
        <v>384.09102310979756</v>
      </c>
      <c r="AB60" s="16">
        <f t="shared" si="2"/>
        <v>97.462515151680094</v>
      </c>
      <c r="AC60" s="16">
        <f t="shared" si="3"/>
        <v>12.376864143881324</v>
      </c>
      <c r="AD60" s="16">
        <f t="shared" si="4"/>
        <v>87.300898068740267</v>
      </c>
      <c r="AE60" s="16">
        <f t="shared" si="5"/>
        <v>79.342727870143008</v>
      </c>
      <c r="AF60" s="16">
        <f t="shared" si="6"/>
        <v>18.591544916871335</v>
      </c>
      <c r="AI60" s="2">
        <v>56</v>
      </c>
      <c r="AJ60" s="17">
        <f t="shared" si="15"/>
        <v>0.16500000000000009</v>
      </c>
      <c r="AK60" s="13">
        <f t="shared" si="16"/>
        <v>82.788499985988182</v>
      </c>
      <c r="AL60" s="13">
        <f t="shared" si="17"/>
        <v>695.62140754840777</v>
      </c>
      <c r="AM60" s="13">
        <f t="shared" si="7"/>
        <v>0.89222802393065859</v>
      </c>
      <c r="AN60" s="13">
        <f t="shared" si="18"/>
        <v>0.10777197606934141</v>
      </c>
      <c r="AO60" s="13">
        <f t="shared" si="8"/>
        <v>89.222802393065862</v>
      </c>
      <c r="AP60" s="13">
        <f t="shared" si="9"/>
        <v>8.9966287297556544</v>
      </c>
      <c r="AQ60" s="13">
        <f t="shared" si="19"/>
        <v>89.916670975966966</v>
      </c>
      <c r="AR60" s="13">
        <f t="shared" si="10"/>
        <v>1.0867002942773838</v>
      </c>
      <c r="AS60" s="13">
        <f t="shared" si="11"/>
        <v>45.29196311164786</v>
      </c>
      <c r="AT60" s="13">
        <f t="shared" si="12"/>
        <v>49.23723319951695</v>
      </c>
      <c r="AU60" s="13">
        <f t="shared" si="13"/>
        <v>5.4708036888352183</v>
      </c>
    </row>
    <row r="61" spans="25:47" x14ac:dyDescent="0.35">
      <c r="Y61" s="2">
        <f t="shared" si="14"/>
        <v>1426</v>
      </c>
      <c r="Z61" s="16">
        <f t="shared" si="0"/>
        <v>4.2000000000000481</v>
      </c>
      <c r="AA61" s="16">
        <f t="shared" si="1"/>
        <v>379.73159863954476</v>
      </c>
      <c r="AB61" s="16">
        <f t="shared" si="2"/>
        <v>97.434131583144023</v>
      </c>
      <c r="AC61" s="16">
        <f t="shared" si="3"/>
        <v>12.420735659067837</v>
      </c>
      <c r="AD61" s="16">
        <f t="shared" si="4"/>
        <v>87.252171844453954</v>
      </c>
      <c r="AE61" s="16">
        <f t="shared" si="5"/>
        <v>79.155010784449871</v>
      </c>
      <c r="AF61" s="16">
        <f t="shared" si="6"/>
        <v>18.760490293995243</v>
      </c>
      <c r="AI61" s="2">
        <v>57</v>
      </c>
      <c r="AJ61" s="17">
        <f t="shared" si="15"/>
        <v>0.16800000000000009</v>
      </c>
      <c r="AK61" s="13">
        <f t="shared" si="16"/>
        <v>84.177619422778065</v>
      </c>
      <c r="AL61" s="13">
        <f t="shared" si="17"/>
        <v>694.17490349626985</v>
      </c>
      <c r="AM61" s="13">
        <f t="shared" si="7"/>
        <v>0.89381766006307262</v>
      </c>
      <c r="AN61" s="13">
        <f t="shared" si="18"/>
        <v>0.10618233993692738</v>
      </c>
      <c r="AO61" s="13">
        <f t="shared" si="8"/>
        <v>89.381766006307259</v>
      </c>
      <c r="AP61" s="13">
        <f t="shared" si="9"/>
        <v>9.0143124959704259</v>
      </c>
      <c r="AQ61" s="13">
        <f t="shared" si="19"/>
        <v>89.914819432708086</v>
      </c>
      <c r="AR61" s="13">
        <f t="shared" si="10"/>
        <v>1.0708680713214842</v>
      </c>
      <c r="AS61" s="13">
        <f t="shared" si="11"/>
        <v>45.704586521747281</v>
      </c>
      <c r="AT61" s="13">
        <f t="shared" si="12"/>
        <v>48.865872130427434</v>
      </c>
      <c r="AU61" s="13">
        <f t="shared" si="13"/>
        <v>5.4295413478252668</v>
      </c>
    </row>
    <row r="62" spans="25:47" x14ac:dyDescent="0.35">
      <c r="Y62" s="2">
        <f t="shared" si="14"/>
        <v>1451</v>
      </c>
      <c r="Z62" s="16">
        <f t="shared" si="0"/>
        <v>4.275000000000051</v>
      </c>
      <c r="AA62" s="16">
        <f t="shared" si="1"/>
        <v>375.33343767174193</v>
      </c>
      <c r="AB62" s="16">
        <f t="shared" si="2"/>
        <v>97.404844993359021</v>
      </c>
      <c r="AC62" s="16">
        <f t="shared" si="3"/>
        <v>12.464411630505037</v>
      </c>
      <c r="AD62" s="16">
        <f t="shared" si="4"/>
        <v>87.20349934199389</v>
      </c>
      <c r="AE62" s="16">
        <f t="shared" si="5"/>
        <v>78.962136455239687</v>
      </c>
      <c r="AF62" s="16">
        <f t="shared" si="6"/>
        <v>18.934077190284402</v>
      </c>
      <c r="AI62" s="2">
        <v>58</v>
      </c>
      <c r="AJ62" s="17">
        <f t="shared" si="15"/>
        <v>0.1710000000000001</v>
      </c>
      <c r="AK62" s="13">
        <f t="shared" si="16"/>
        <v>85.562768074730656</v>
      </c>
      <c r="AL62" s="13">
        <f t="shared" si="17"/>
        <v>692.73140736474807</v>
      </c>
      <c r="AM62" s="13">
        <f t="shared" si="7"/>
        <v>0.89535673566738938</v>
      </c>
      <c r="AN62" s="13">
        <f t="shared" si="18"/>
        <v>0.10464326433261062</v>
      </c>
      <c r="AO62" s="13">
        <f t="shared" si="8"/>
        <v>89.535673566738936</v>
      </c>
      <c r="AP62" s="13">
        <f t="shared" si="9"/>
        <v>9.0314950524815281</v>
      </c>
      <c r="AQ62" s="13">
        <f t="shared" si="19"/>
        <v>89.912964640010728</v>
      </c>
      <c r="AR62" s="13">
        <f t="shared" si="10"/>
        <v>1.0555403075077476</v>
      </c>
      <c r="AS62" s="13">
        <f t="shared" si="11"/>
        <v>46.109879132796969</v>
      </c>
      <c r="AT62" s="13">
        <f t="shared" si="12"/>
        <v>48.501108780482738</v>
      </c>
      <c r="AU62" s="13">
        <f t="shared" si="13"/>
        <v>5.3890120867203049</v>
      </c>
    </row>
    <row r="63" spans="25:47" x14ac:dyDescent="0.35">
      <c r="Y63" s="2">
        <f t="shared" si="14"/>
        <v>1476</v>
      </c>
      <c r="Z63" s="16">
        <f t="shared" si="0"/>
        <v>4.3500000000000538</v>
      </c>
      <c r="AA63" s="16">
        <f t="shared" si="1"/>
        <v>370.90296924299616</v>
      </c>
      <c r="AB63" s="16">
        <f t="shared" si="2"/>
        <v>97.374659478272406</v>
      </c>
      <c r="AC63" s="16">
        <f t="shared" si="3"/>
        <v>12.507890623730058</v>
      </c>
      <c r="AD63" s="16">
        <f t="shared" si="4"/>
        <v>87.15488126916533</v>
      </c>
      <c r="AE63" s="16">
        <f t="shared" si="5"/>
        <v>78.764202705972423</v>
      </c>
      <c r="AF63" s="16">
        <f t="shared" si="6"/>
        <v>19.112217564624881</v>
      </c>
      <c r="AI63" s="2">
        <v>59</v>
      </c>
      <c r="AJ63" s="17">
        <f t="shared" si="15"/>
        <v>0.1740000000000001</v>
      </c>
      <c r="AK63" s="13">
        <f t="shared" si="16"/>
        <v>86.943954948979354</v>
      </c>
      <c r="AL63" s="13">
        <f t="shared" si="17"/>
        <v>691.2909128990475</v>
      </c>
      <c r="AM63" s="13">
        <f t="shared" si="7"/>
        <v>0.89684761669499757</v>
      </c>
      <c r="AN63" s="13">
        <f t="shared" si="18"/>
        <v>0.10315238330500243</v>
      </c>
      <c r="AO63" s="13">
        <f t="shared" si="8"/>
        <v>89.684761669499764</v>
      </c>
      <c r="AP63" s="13">
        <f t="shared" si="9"/>
        <v>9.0481999086397504</v>
      </c>
      <c r="AQ63" s="13">
        <f t="shared" si="19"/>
        <v>89.911106702849295</v>
      </c>
      <c r="AR63" s="13">
        <f t="shared" si="10"/>
        <v>1.0406933885109593</v>
      </c>
      <c r="AS63" s="13">
        <f t="shared" si="11"/>
        <v>46.508032299149804</v>
      </c>
      <c r="AT63" s="13">
        <f t="shared" si="12"/>
        <v>48.142770930765195</v>
      </c>
      <c r="AU63" s="13">
        <f t="shared" si="13"/>
        <v>5.3491967700850225</v>
      </c>
    </row>
    <row r="64" spans="25:47" x14ac:dyDescent="0.35">
      <c r="Y64" s="2">
        <f t="shared" si="14"/>
        <v>1501</v>
      </c>
      <c r="Z64" s="16">
        <f t="shared" si="0"/>
        <v>4.4250000000000567</v>
      </c>
      <c r="AA64" s="16">
        <f t="shared" si="1"/>
        <v>366.44621965033213</v>
      </c>
      <c r="AB64" s="16">
        <f t="shared" si="2"/>
        <v>97.343578052320822</v>
      </c>
      <c r="AC64" s="16">
        <f t="shared" si="3"/>
        <v>12.551171072989263</v>
      </c>
      <c r="AD64" s="16">
        <f t="shared" si="4"/>
        <v>87.106318337463208</v>
      </c>
      <c r="AE64" s="16">
        <f t="shared" si="5"/>
        <v>78.561301220328303</v>
      </c>
      <c r="AF64" s="16">
        <f t="shared" si="6"/>
        <v>19.294828901704431</v>
      </c>
      <c r="AI64" s="2">
        <v>60</v>
      </c>
      <c r="AJ64" s="17">
        <f t="shared" si="15"/>
        <v>0.1770000000000001</v>
      </c>
      <c r="AK64" s="13">
        <f t="shared" si="16"/>
        <v>88.321189033407805</v>
      </c>
      <c r="AL64" s="13">
        <f t="shared" si="17"/>
        <v>689.85341385737945</v>
      </c>
      <c r="AM64" s="13">
        <f t="shared" si="7"/>
        <v>0.89829252373461255</v>
      </c>
      <c r="AN64" s="13">
        <f t="shared" si="18"/>
        <v>0.10170747626538745</v>
      </c>
      <c r="AO64" s="13">
        <f t="shared" si="8"/>
        <v>89.829252373461259</v>
      </c>
      <c r="AP64" s="13">
        <f t="shared" si="9"/>
        <v>9.0644491274124501</v>
      </c>
      <c r="AQ64" s="13">
        <f t="shared" si="19"/>
        <v>89.909245721285316</v>
      </c>
      <c r="AR64" s="13">
        <f t="shared" si="10"/>
        <v>1.0263051513022305</v>
      </c>
      <c r="AS64" s="13">
        <f t="shared" si="11"/>
        <v>46.899230769905436</v>
      </c>
      <c r="AT64" s="13">
        <f t="shared" si="12"/>
        <v>47.790692307085095</v>
      </c>
      <c r="AU64" s="13">
        <f t="shared" si="13"/>
        <v>5.3100769230094533</v>
      </c>
    </row>
    <row r="65" spans="25:47" x14ac:dyDescent="0.35">
      <c r="Y65" s="2">
        <f t="shared" si="14"/>
        <v>1526</v>
      </c>
      <c r="Z65" s="16">
        <f t="shared" si="0"/>
        <v>4.5000000000000595</v>
      </c>
      <c r="AA65" s="16">
        <f t="shared" si="1"/>
        <v>361.96883419241192</v>
      </c>
      <c r="AB65" s="16">
        <f t="shared" si="2"/>
        <v>97.311602725612431</v>
      </c>
      <c r="AC65" s="16">
        <f t="shared" si="3"/>
        <v>12.594251288026651</v>
      </c>
      <c r="AD65" s="16">
        <f t="shared" si="4"/>
        <v>87.057811262714068</v>
      </c>
      <c r="AE65" s="16">
        <f t="shared" si="5"/>
        <v>78.353518116689798</v>
      </c>
      <c r="AF65" s="16">
        <f t="shared" si="6"/>
        <v>19.481833694979223</v>
      </c>
      <c r="AI65" s="2">
        <v>61</v>
      </c>
      <c r="AJ65" s="17">
        <f t="shared" si="15"/>
        <v>0.1800000000000001</v>
      </c>
      <c r="AK65" s="13">
        <f t="shared" si="16"/>
        <v>89.694479296690275</v>
      </c>
      <c r="AL65" s="13">
        <f t="shared" si="17"/>
        <v>688.41890401093474</v>
      </c>
      <c r="AM65" s="13">
        <f t="shared" si="7"/>
        <v>0.89969354300713034</v>
      </c>
      <c r="AN65" s="13">
        <f t="shared" si="18"/>
        <v>0.10030645699286966</v>
      </c>
      <c r="AO65" s="13">
        <f t="shared" si="8"/>
        <v>89.969354300713036</v>
      </c>
      <c r="AP65" s="13">
        <f t="shared" si="9"/>
        <v>9.0802634348810276</v>
      </c>
      <c r="AQ65" s="13">
        <f t="shared" si="19"/>
        <v>89.907381790769321</v>
      </c>
      <c r="AR65" s="13">
        <f t="shared" si="10"/>
        <v>1.0123547743496504</v>
      </c>
      <c r="AS65" s="13">
        <f t="shared" si="11"/>
        <v>47.283652971473273</v>
      </c>
      <c r="AT65" s="13">
        <f t="shared" si="12"/>
        <v>47.444712325674047</v>
      </c>
      <c r="AU65" s="13">
        <f t="shared" si="13"/>
        <v>5.2716347028526691</v>
      </c>
    </row>
    <row r="66" spans="25:47" x14ac:dyDescent="0.35">
      <c r="Y66" s="2">
        <f t="shared" si="14"/>
        <v>1551</v>
      </c>
      <c r="Z66" s="16">
        <f t="shared" si="0"/>
        <v>4.5750000000000624</v>
      </c>
      <c r="AA66" s="16">
        <f t="shared" si="1"/>
        <v>357.47609778561264</v>
      </c>
      <c r="AB66" s="16">
        <f t="shared" si="2"/>
        <v>97.278734573415974</v>
      </c>
      <c r="AC66" s="16">
        <f t="shared" si="3"/>
        <v>12.637129460142887</v>
      </c>
      <c r="AD66" s="16">
        <f t="shared" si="4"/>
        <v>87.009360765681336</v>
      </c>
      <c r="AE66" s="16">
        <f t="shared" si="5"/>
        <v>78.140934469790992</v>
      </c>
      <c r="AF66" s="16">
        <f t="shared" si="6"/>
        <v>19.673158977188091</v>
      </c>
      <c r="AI66" s="2">
        <v>62</v>
      </c>
      <c r="AJ66" s="17">
        <f t="shared" si="15"/>
        <v>0.18300000000000011</v>
      </c>
      <c r="AK66" s="13">
        <f t="shared" si="16"/>
        <v>91.063834688332037</v>
      </c>
      <c r="AL66" s="13">
        <f t="shared" si="17"/>
        <v>686.98737714385675</v>
      </c>
      <c r="AM66" s="13">
        <f t="shared" si="7"/>
        <v>0.90105263637740718</v>
      </c>
      <c r="AN66" s="13">
        <f t="shared" si="18"/>
        <v>9.8947363622592821E-2</v>
      </c>
      <c r="AO66" s="13">
        <f t="shared" si="8"/>
        <v>90.10526363774072</v>
      </c>
      <c r="AP66" s="13">
        <f t="shared" si="9"/>
        <v>9.0956623199417042</v>
      </c>
      <c r="AQ66" s="13">
        <f t="shared" si="19"/>
        <v>89.905515002419932</v>
      </c>
      <c r="AR66" s="13">
        <f t="shared" si="10"/>
        <v>0.99882267763836297</v>
      </c>
      <c r="AS66" s="13">
        <f t="shared" si="11"/>
        <v>47.661471275753236</v>
      </c>
      <c r="AT66" s="13">
        <f t="shared" si="12"/>
        <v>47.104675851822087</v>
      </c>
      <c r="AU66" s="13">
        <f t="shared" si="13"/>
        <v>5.2338528724246745</v>
      </c>
    </row>
    <row r="67" spans="25:47" x14ac:dyDescent="0.35">
      <c r="Y67" s="2">
        <f t="shared" si="14"/>
        <v>1576</v>
      </c>
      <c r="Z67" s="16">
        <f t="shared" si="0"/>
        <v>4.6500000000000652</v>
      </c>
      <c r="AA67" s="16">
        <f t="shared" si="1"/>
        <v>352.97295451240683</v>
      </c>
      <c r="AB67" s="16">
        <f t="shared" si="2"/>
        <v>97.244973798823835</v>
      </c>
      <c r="AC67" s="16">
        <f t="shared" si="3"/>
        <v>12.679803667609235</v>
      </c>
      <c r="AD67" s="16">
        <f t="shared" si="4"/>
        <v>86.960967572637045</v>
      </c>
      <c r="AE67" s="16">
        <f t="shared" si="5"/>
        <v>77.923626785258435</v>
      </c>
      <c r="AF67" s="16">
        <f t="shared" si="6"/>
        <v>19.868735893267317</v>
      </c>
      <c r="AI67" s="2">
        <v>63</v>
      </c>
      <c r="AJ67" s="17">
        <f t="shared" si="15"/>
        <v>0.18600000000000011</v>
      </c>
      <c r="AK67" s="13">
        <f t="shared" si="16"/>
        <v>92.429264138709442</v>
      </c>
      <c r="AL67" s="13">
        <f t="shared" si="17"/>
        <v>685.55882705321415</v>
      </c>
      <c r="AM67" s="13">
        <f t="shared" si="7"/>
        <v>0.90237165048400592</v>
      </c>
      <c r="AN67" s="13">
        <f t="shared" si="18"/>
        <v>9.7628349515994084E-2</v>
      </c>
      <c r="AO67" s="13">
        <f t="shared" si="8"/>
        <v>90.237165048400598</v>
      </c>
      <c r="AP67" s="13">
        <f t="shared" si="9"/>
        <v>9.1106641252172356</v>
      </c>
      <c r="AQ67" s="13">
        <f t="shared" si="19"/>
        <v>89.903645443282116</v>
      </c>
      <c r="AR67" s="13">
        <f t="shared" si="10"/>
        <v>0.98569043150065305</v>
      </c>
      <c r="AS67" s="13">
        <f t="shared" si="11"/>
        <v>48.032852254781467</v>
      </c>
      <c r="AT67" s="13">
        <f t="shared" si="12"/>
        <v>46.770432970696703</v>
      </c>
      <c r="AU67" s="13">
        <f t="shared" si="13"/>
        <v>5.1967147745218574</v>
      </c>
    </row>
    <row r="68" spans="25:47" x14ac:dyDescent="0.35">
      <c r="Y68" s="2">
        <f t="shared" si="14"/>
        <v>1601</v>
      </c>
      <c r="Z68" s="16">
        <f t="shared" si="0"/>
        <v>4.725000000000068</v>
      </c>
      <c r="AA68" s="16">
        <f t="shared" si="1"/>
        <v>348.46402615656984</v>
      </c>
      <c r="AB68" s="16">
        <f t="shared" si="2"/>
        <v>97.21031978934694</v>
      </c>
      <c r="AC68" s="16">
        <f t="shared" si="3"/>
        <v>12.722271880507087</v>
      </c>
      <c r="AD68" s="16">
        <f t="shared" si="4"/>
        <v>86.912632415903943</v>
      </c>
      <c r="AE68" s="16">
        <f t="shared" si="5"/>
        <v>77.701667432052147</v>
      </c>
      <c r="AF68" s="16">
        <f t="shared" si="6"/>
        <v>20.068499311152955</v>
      </c>
      <c r="AI68" s="2">
        <v>64</v>
      </c>
      <c r="AJ68" s="17">
        <f t="shared" si="15"/>
        <v>0.18900000000000011</v>
      </c>
      <c r="AK68" s="13">
        <f t="shared" si="16"/>
        <v>93.790776559110213</v>
      </c>
      <c r="AL68" s="13">
        <f t="shared" si="17"/>
        <v>684.1332475489744</v>
      </c>
      <c r="AM68" s="13">
        <f t="shared" si="7"/>
        <v>0.90365232507625692</v>
      </c>
      <c r="AN68" s="13">
        <f t="shared" si="18"/>
        <v>9.6347674923743076E-2</v>
      </c>
      <c r="AO68" s="13">
        <f t="shared" si="8"/>
        <v>90.365232507625706</v>
      </c>
      <c r="AP68" s="13">
        <f t="shared" si="9"/>
        <v>9.1252861300700943</v>
      </c>
      <c r="AQ68" s="13">
        <f t="shared" si="19"/>
        <v>89.901773196566467</v>
      </c>
      <c r="AR68" s="13">
        <f t="shared" si="10"/>
        <v>0.97294067336344325</v>
      </c>
      <c r="AS68" s="13">
        <f t="shared" si="11"/>
        <v>48.397956922630989</v>
      </c>
      <c r="AT68" s="13">
        <f t="shared" si="12"/>
        <v>46.441838769632128</v>
      </c>
      <c r="AU68" s="13">
        <f t="shared" si="13"/>
        <v>5.1602043077369029</v>
      </c>
    </row>
    <row r="69" spans="25:47" x14ac:dyDescent="0.35">
      <c r="Y69" s="2">
        <f t="shared" si="14"/>
        <v>1626</v>
      </c>
      <c r="Z69" s="16">
        <f t="shared" ref="Z69:Z132" si="20">VLOOKUP(Y68,$AI$5:$AJ$10005,2,FALSE)</f>
        <v>4.8000000000000709</v>
      </c>
      <c r="AA69" s="16">
        <f t="shared" ref="AA69:AA132" si="21">VLOOKUP(Y68,$AI$5:$AK$10005,3,FALSE)</f>
        <v>343.9536297769701</v>
      </c>
      <c r="AB69" s="16">
        <f t="shared" ref="AB69:AB132" si="22">VLOOKUP(Y68,$AI$5:$AO$10005,7,FALSE)</f>
        <v>97.1747711681044</v>
      </c>
      <c r="AC69" s="16">
        <f t="shared" ref="AC69:AC132" si="23">VLOOKUP(Y68,$AI$5:$AP$10005,8,FALSE)</f>
        <v>12.764531965057534</v>
      </c>
      <c r="AD69" s="16">
        <f t="shared" ref="AD69:AD132" si="24">VLOOKUP(Y68,$AI$5:$AQ$10005,9,FALSE)</f>
        <v>86.864356034370346</v>
      </c>
      <c r="AE69" s="16">
        <f t="shared" ref="AE69:AE132" si="25">VLOOKUP(Y68,$AI$5:$AS$10005,11,FALSE)</f>
        <v>77.475125037216813</v>
      </c>
      <c r="AF69" s="16">
        <f t="shared" ref="AF69:AF132" si="26">VLOOKUP(Y68,$AI$5:$AT$10005,12,FALSE)</f>
        <v>20.272387466504892</v>
      </c>
      <c r="AI69" s="2">
        <v>65</v>
      </c>
      <c r="AJ69" s="17">
        <f t="shared" si="15"/>
        <v>0.19200000000000012</v>
      </c>
      <c r="AK69" s="13">
        <f t="shared" si="16"/>
        <v>95.148380841773402</v>
      </c>
      <c r="AL69" s="13">
        <f t="shared" si="17"/>
        <v>682.7106324539767</v>
      </c>
      <c r="AM69" s="13">
        <f t="shared" ref="AM69:AM132" si="27">AK69/($E$18+AK69)</f>
        <v>0.90489630063778215</v>
      </c>
      <c r="AN69" s="13">
        <f t="shared" si="18"/>
        <v>9.5103699362217853E-2</v>
      </c>
      <c r="AO69" s="13">
        <f t="shared" ref="AO69:AO132" si="28">$BA$9*AK69/($E$18+AK69)</f>
        <v>90.489630063778208</v>
      </c>
      <c r="AP69" s="13">
        <f t="shared" ref="AP69:AP132" si="29">(AR69*AK69)/$E$18</f>
        <v>9.1395446265062663</v>
      </c>
      <c r="AQ69" s="13">
        <f t="shared" si="19"/>
        <v>89.899898341871221</v>
      </c>
      <c r="AR69" s="13">
        <f t="shared" ref="AR69:AR132" si="30">AN69*($BA$9-AQ69)</f>
        <v>0.96055703162251738</v>
      </c>
      <c r="AS69" s="13">
        <f t="shared" ref="AS69:AS132" si="31">(AU69*AK69)/$E$18</f>
        <v>48.756940965305731</v>
      </c>
      <c r="AT69" s="13">
        <f t="shared" ref="AT69:AT132" si="32">$BA$9*$E$12*$E$18/($E$18*$F$30+AK69*$F$30+$E$12*$E$18)</f>
        <v>46.118753131224871</v>
      </c>
      <c r="AU69" s="13">
        <f t="shared" ref="AU69:AU132" si="33">AN69*($BA$9-AT69)</f>
        <v>5.1243059034694323</v>
      </c>
    </row>
    <row r="70" spans="25:47" x14ac:dyDescent="0.35">
      <c r="Y70" s="2">
        <f t="shared" ref="Y70:Y104" si="34">Y69+25</f>
        <v>1651</v>
      </c>
      <c r="Z70" s="16">
        <f t="shared" si="20"/>
        <v>4.8750000000000737</v>
      </c>
      <c r="AA70" s="16">
        <f t="shared" si="21"/>
        <v>339.44579436906218</v>
      </c>
      <c r="AB70" s="16">
        <f t="shared" si="22"/>
        <v>97.138325840190646</v>
      </c>
      <c r="AC70" s="16">
        <f t="shared" si="23"/>
        <v>12.806581687495541</v>
      </c>
      <c r="AD70" s="16">
        <f t="shared" si="24"/>
        <v>86.816139173981043</v>
      </c>
      <c r="AE70" s="16">
        <f t="shared" si="25"/>
        <v>77.244064846820081</v>
      </c>
      <c r="AF70" s="16">
        <f t="shared" si="26"/>
        <v>20.480341637861898</v>
      </c>
      <c r="AI70" s="2">
        <v>66</v>
      </c>
      <c r="AJ70" s="17">
        <f t="shared" ref="AJ70:AJ133" si="35">AJ69+$BA$10</f>
        <v>0.19500000000000012</v>
      </c>
      <c r="AK70" s="13">
        <f t="shared" ref="AK70:AK133" si="36">AK69+$BA$10*AL69*$BA$7-$BA$10*AK69*$BA$8</f>
        <v>96.502085859929409</v>
      </c>
      <c r="AL70" s="13">
        <f t="shared" ref="AL70:AL133" si="37">AL69-$BA$10*AL69*$BA$7</f>
        <v>681.29097560390539</v>
      </c>
      <c r="AM70" s="13">
        <f t="shared" si="27"/>
        <v>0.90610512536672838</v>
      </c>
      <c r="AN70" s="13">
        <f t="shared" ref="AN70:AN133" si="38">1-AM70</f>
        <v>9.3894874633271619E-2</v>
      </c>
      <c r="AO70" s="13">
        <f t="shared" si="28"/>
        <v>90.610512536672843</v>
      </c>
      <c r="AP70" s="13">
        <f t="shared" si="29"/>
        <v>9.1534549886698553</v>
      </c>
      <c r="AQ70" s="13">
        <f t="shared" ref="AQ70:AQ133" si="39">AQ69+$BA$10*AR69*$E$12*$BA$11-$BA$10*AQ69*$F$33</f>
        <v>89.898020955388404</v>
      </c>
      <c r="AR70" s="13">
        <f t="shared" si="30"/>
        <v>0.94852405594174283</v>
      </c>
      <c r="AS70" s="13">
        <f t="shared" si="31"/>
        <v>49.109954959316823</v>
      </c>
      <c r="AT70" s="13">
        <f t="shared" si="32"/>
        <v>45.801040536614863</v>
      </c>
      <c r="AU70" s="13">
        <f t="shared" si="33"/>
        <v>5.0890045040683178</v>
      </c>
    </row>
    <row r="71" spans="25:47" x14ac:dyDescent="0.35">
      <c r="Y71" s="2">
        <f t="shared" si="34"/>
        <v>1676</v>
      </c>
      <c r="Z71" s="16">
        <f t="shared" si="20"/>
        <v>4.9500000000000766</v>
      </c>
      <c r="AA71" s="16">
        <f t="shared" si="21"/>
        <v>334.94427666070834</v>
      </c>
      <c r="AB71" s="16">
        <f t="shared" si="22"/>
        <v>97.100981034732129</v>
      </c>
      <c r="AC71" s="16">
        <f t="shared" si="23"/>
        <v>12.848418717538333</v>
      </c>
      <c r="AD71" s="16">
        <f t="shared" si="24"/>
        <v>86.767982588206195</v>
      </c>
      <c r="AE71" s="16">
        <f t="shared" si="25"/>
        <v>77.008549056501622</v>
      </c>
      <c r="AF71" s="16">
        <f t="shared" si="26"/>
        <v>20.692305849148415</v>
      </c>
      <c r="AI71" s="2">
        <v>67</v>
      </c>
      <c r="AJ71" s="17">
        <f t="shared" si="35"/>
        <v>0.19800000000000012</v>
      </c>
      <c r="AK71" s="13">
        <f t="shared" si="36"/>
        <v>97.851900467839798</v>
      </c>
      <c r="AL71" s="13">
        <f t="shared" si="37"/>
        <v>679.87427084726301</v>
      </c>
      <c r="AM71" s="13">
        <f t="shared" si="27"/>
        <v>0.90728026157515984</v>
      </c>
      <c r="AN71" s="13">
        <f t="shared" si="38"/>
        <v>9.2719738424840159E-2</v>
      </c>
      <c r="AO71" s="13">
        <f t="shared" si="28"/>
        <v>90.728026157515998</v>
      </c>
      <c r="AP71" s="13">
        <f t="shared" si="29"/>
        <v>9.1670317365510741</v>
      </c>
      <c r="AQ71" s="13">
        <f t="shared" si="39"/>
        <v>89.896141110095485</v>
      </c>
      <c r="AR71" s="13">
        <f t="shared" si="30"/>
        <v>0.93682715335344247</v>
      </c>
      <c r="AS71" s="13">
        <f t="shared" si="31"/>
        <v>49.457144579586853</v>
      </c>
      <c r="AT71" s="13">
        <f t="shared" si="32"/>
        <v>45.488569878371848</v>
      </c>
      <c r="AU71" s="13">
        <f t="shared" si="33"/>
        <v>5.0542855420413151</v>
      </c>
    </row>
    <row r="72" spans="25:47" x14ac:dyDescent="0.35">
      <c r="Y72" s="2">
        <f t="shared" si="34"/>
        <v>1701</v>
      </c>
      <c r="Z72" s="16">
        <f t="shared" si="20"/>
        <v>5.0250000000000794</v>
      </c>
      <c r="AA72" s="16">
        <f t="shared" si="21"/>
        <v>330.4525760865846</v>
      </c>
      <c r="AB72" s="16">
        <f t="shared" si="22"/>
        <v>97.06273334308483</v>
      </c>
      <c r="AC72" s="16">
        <f t="shared" si="23"/>
        <v>12.890040631490587</v>
      </c>
      <c r="AD72" s="16">
        <f t="shared" si="24"/>
        <v>86.719887038490327</v>
      </c>
      <c r="AE72" s="16">
        <f t="shared" si="25"/>
        <v>76.768637114652762</v>
      </c>
      <c r="AF72" s="16">
        <f t="shared" si="26"/>
        <v>20.90822659681254</v>
      </c>
      <c r="AI72" s="2">
        <v>68</v>
      </c>
      <c r="AJ72" s="17">
        <f t="shared" si="35"/>
        <v>0.20100000000000012</v>
      </c>
      <c r="AK72" s="13">
        <f t="shared" si="36"/>
        <v>99.197833500837163</v>
      </c>
      <c r="AL72" s="13">
        <f t="shared" si="37"/>
        <v>678.46051204534388</v>
      </c>
      <c r="AM72" s="13">
        <f t="shared" si="27"/>
        <v>0.90842309156322831</v>
      </c>
      <c r="AN72" s="13">
        <f t="shared" si="38"/>
        <v>9.1576908436771687E-2</v>
      </c>
      <c r="AO72" s="13">
        <f t="shared" si="28"/>
        <v>90.842309156322841</v>
      </c>
      <c r="AP72" s="13">
        <f t="shared" si="29"/>
        <v>9.1802885944619668</v>
      </c>
      <c r="AQ72" s="13">
        <f t="shared" si="39"/>
        <v>89.894258875933701</v>
      </c>
      <c r="AR72" s="13">
        <f t="shared" si="30"/>
        <v>0.92545252960433766</v>
      </c>
      <c r="AS72" s="13">
        <f t="shared" si="31"/>
        <v>49.798650797284054</v>
      </c>
      <c r="AT72" s="13">
        <f t="shared" si="32"/>
        <v>45.181214282444373</v>
      </c>
      <c r="AU72" s="13">
        <f t="shared" si="33"/>
        <v>5.020134920271599</v>
      </c>
    </row>
    <row r="73" spans="25:47" x14ac:dyDescent="0.35">
      <c r="Y73" s="2">
        <f t="shared" si="34"/>
        <v>1726</v>
      </c>
      <c r="Z73" s="16">
        <f t="shared" si="20"/>
        <v>5.1000000000000822</v>
      </c>
      <c r="AA73" s="16">
        <f t="shared" si="21"/>
        <v>325.97394898317384</v>
      </c>
      <c r="AB73" s="16">
        <f t="shared" si="22"/>
        <v>97.023578753571513</v>
      </c>
      <c r="AC73" s="16">
        <f t="shared" si="23"/>
        <v>12.931444915023864</v>
      </c>
      <c r="AD73" s="16">
        <f t="shared" si="24"/>
        <v>86.671853294683928</v>
      </c>
      <c r="AE73" s="16">
        <f t="shared" si="25"/>
        <v>76.524386000902922</v>
      </c>
      <c r="AF73" s="16">
        <f t="shared" si="26"/>
        <v>21.128052599187246</v>
      </c>
      <c r="AI73" s="2">
        <v>69</v>
      </c>
      <c r="AJ73" s="17">
        <f t="shared" si="35"/>
        <v>0.20400000000000013</v>
      </c>
      <c r="AK73" s="13">
        <f t="shared" si="36"/>
        <v>100.53989377536486</v>
      </c>
      <c r="AL73" s="13">
        <f t="shared" si="37"/>
        <v>677.04969307220745</v>
      </c>
      <c r="AM73" s="13">
        <f t="shared" si="27"/>
        <v>0.90953492301773298</v>
      </c>
      <c r="AN73" s="13">
        <f t="shared" si="38"/>
        <v>9.0465076982267023E-2</v>
      </c>
      <c r="AO73" s="13">
        <f t="shared" si="28"/>
        <v>90.953492301773295</v>
      </c>
      <c r="AP73" s="13">
        <f t="shared" si="29"/>
        <v>9.1932385447742817</v>
      </c>
      <c r="AQ73" s="13">
        <f t="shared" si="39"/>
        <v>89.892374319974252</v>
      </c>
      <c r="AR73" s="13">
        <f t="shared" si="30"/>
        <v>0.91438713525146842</v>
      </c>
      <c r="AS73" s="13">
        <f t="shared" si="31"/>
        <v>50.134610068151737</v>
      </c>
      <c r="AT73" s="13">
        <f t="shared" si="32"/>
        <v>44.878850938663447</v>
      </c>
      <c r="AU73" s="13">
        <f t="shared" si="33"/>
        <v>4.9865389931848272</v>
      </c>
    </row>
    <row r="74" spans="25:47" x14ac:dyDescent="0.35">
      <c r="Y74" s="2">
        <f t="shared" si="34"/>
        <v>1751</v>
      </c>
      <c r="Z74" s="16">
        <f t="shared" si="20"/>
        <v>5.1750000000000851</v>
      </c>
      <c r="AA74" s="16">
        <f t="shared" si="21"/>
        <v>321.51142204421575</v>
      </c>
      <c r="AB74" s="16">
        <f t="shared" si="22"/>
        <v>96.983512683111641</v>
      </c>
      <c r="AC74" s="16">
        <f t="shared" si="23"/>
        <v>12.972628965666042</v>
      </c>
      <c r="AD74" s="16">
        <f t="shared" si="24"/>
        <v>86.623882135458032</v>
      </c>
      <c r="AE74" s="16">
        <f t="shared" si="25"/>
        <v>76.275850482289016</v>
      </c>
      <c r="AF74" s="16">
        <f t="shared" si="26"/>
        <v>21.351734565939992</v>
      </c>
      <c r="AI74" s="2">
        <v>70</v>
      </c>
      <c r="AJ74" s="17">
        <f t="shared" si="35"/>
        <v>0.20700000000000013</v>
      </c>
      <c r="AK74" s="13">
        <f t="shared" si="36"/>
        <v>101.8780900890166</v>
      </c>
      <c r="AL74" s="13">
        <f t="shared" si="37"/>
        <v>675.64180781465154</v>
      </c>
      <c r="AM74" s="13">
        <f t="shared" si="27"/>
        <v>0.91061699397939821</v>
      </c>
      <c r="AN74" s="13">
        <f t="shared" si="38"/>
        <v>8.9383006020601785E-2</v>
      </c>
      <c r="AO74" s="13">
        <f t="shared" si="28"/>
        <v>91.061699397939819</v>
      </c>
      <c r="AP74" s="13">
        <f t="shared" si="29"/>
        <v>9.2058938773614614</v>
      </c>
      <c r="AQ74" s="13">
        <f t="shared" si="39"/>
        <v>89.890487506573223</v>
      </c>
      <c r="AR74" s="13">
        <f t="shared" si="30"/>
        <v>0.90361861606531457</v>
      </c>
      <c r="AS74" s="13">
        <f t="shared" si="31"/>
        <v>50.465154511861201</v>
      </c>
      <c r="AT74" s="13">
        <f t="shared" si="32"/>
        <v>44.581360939324917</v>
      </c>
      <c r="AU74" s="13">
        <f t="shared" si="33"/>
        <v>4.9534845488138783</v>
      </c>
    </row>
    <row r="75" spans="25:47" x14ac:dyDescent="0.35">
      <c r="Y75" s="2">
        <f t="shared" si="34"/>
        <v>1776</v>
      </c>
      <c r="Z75" s="16">
        <f t="shared" si="20"/>
        <v>5.2500000000000879</v>
      </c>
      <c r="AA75" s="16">
        <f t="shared" si="21"/>
        <v>317.06780507445416</v>
      </c>
      <c r="AB75" s="16">
        <f t="shared" si="22"/>
        <v>96.942530006056828</v>
      </c>
      <c r="AC75" s="16">
        <f t="shared" si="23"/>
        <v>13.013590095027178</v>
      </c>
      <c r="AD75" s="16">
        <f t="shared" si="24"/>
        <v>86.57597434870523</v>
      </c>
      <c r="AE75" s="16">
        <f t="shared" si="25"/>
        <v>76.023083349205365</v>
      </c>
      <c r="AF75" s="16">
        <f t="shared" si="26"/>
        <v>21.579224985715065</v>
      </c>
      <c r="AI75" s="2">
        <v>71</v>
      </c>
      <c r="AJ75" s="17">
        <f t="shared" si="35"/>
        <v>0.21000000000000013</v>
      </c>
      <c r="AK75" s="13">
        <f t="shared" si="36"/>
        <v>103.21243122057601</v>
      </c>
      <c r="AL75" s="13">
        <f t="shared" si="37"/>
        <v>674.23685017218611</v>
      </c>
      <c r="AM75" s="13">
        <f t="shared" si="27"/>
        <v>0.91167047741853868</v>
      </c>
      <c r="AN75" s="13">
        <f t="shared" si="38"/>
        <v>8.8329522581461317E-2</v>
      </c>
      <c r="AO75" s="13">
        <f t="shared" si="28"/>
        <v>91.167047741853864</v>
      </c>
      <c r="AP75" s="13">
        <f t="shared" si="29"/>
        <v>9.2182662351399269</v>
      </c>
      <c r="AQ75" s="13">
        <f t="shared" si="39"/>
        <v>89.888598497516213</v>
      </c>
      <c r="AR75" s="13">
        <f t="shared" si="30"/>
        <v>0.8931352673438635</v>
      </c>
      <c r="AS75" s="13">
        <f t="shared" si="31"/>
        <v>50.790412082883151</v>
      </c>
      <c r="AT75" s="13">
        <f t="shared" si="32"/>
        <v>44.288629125405187</v>
      </c>
      <c r="AU75" s="13">
        <f t="shared" si="33"/>
        <v>4.9209587917116888</v>
      </c>
    </row>
    <row r="76" spans="25:47" x14ac:dyDescent="0.35">
      <c r="Y76" s="2">
        <f t="shared" si="34"/>
        <v>1801</v>
      </c>
      <c r="Z76" s="16">
        <f t="shared" si="20"/>
        <v>5.3250000000000908</v>
      </c>
      <c r="AA76" s="16">
        <f t="shared" si="21"/>
        <v>312.64570307759601</v>
      </c>
      <c r="AB76" s="16">
        <f t="shared" si="22"/>
        <v>96.900625080509741</v>
      </c>
      <c r="AC76" s="16">
        <f t="shared" si="23"/>
        <v>13.05432553079206</v>
      </c>
      <c r="AD76" s="16">
        <f t="shared" si="24"/>
        <v>86.528130731926751</v>
      </c>
      <c r="AE76" s="16">
        <f t="shared" si="25"/>
        <v>75.766135633018877</v>
      </c>
      <c r="AF76" s="16">
        <f t="shared" si="26"/>
        <v>21.810477930282957</v>
      </c>
      <c r="AI76" s="2">
        <v>72</v>
      </c>
      <c r="AJ76" s="17">
        <f t="shared" si="35"/>
        <v>0.21300000000000013</v>
      </c>
      <c r="AK76" s="13">
        <f t="shared" si="36"/>
        <v>104.54292593005614</v>
      </c>
      <c r="AL76" s="13">
        <f t="shared" si="37"/>
        <v>672.83481405700672</v>
      </c>
      <c r="AM76" s="13">
        <f t="shared" si="27"/>
        <v>0.91269648545466397</v>
      </c>
      <c r="AN76" s="13">
        <f t="shared" si="38"/>
        <v>8.7303514545336025E-2</v>
      </c>
      <c r="AO76" s="13">
        <f t="shared" si="28"/>
        <v>91.269648545466396</v>
      </c>
      <c r="AP76" s="13">
        <f t="shared" si="29"/>
        <v>9.230366656063989</v>
      </c>
      <c r="AQ76" s="13">
        <f t="shared" si="39"/>
        <v>89.886707352153508</v>
      </c>
      <c r="AR76" s="13">
        <f t="shared" si="30"/>
        <v>0.88292599178250608</v>
      </c>
      <c r="AS76" s="13">
        <f t="shared" si="31"/>
        <v>51.110506733342035</v>
      </c>
      <c r="AT76" s="13">
        <f t="shared" si="32"/>
        <v>44.000543939992184</v>
      </c>
      <c r="AU76" s="13">
        <f t="shared" si="33"/>
        <v>4.8889493266657977</v>
      </c>
    </row>
    <row r="77" spans="25:47" x14ac:dyDescent="0.35">
      <c r="Y77" s="2">
        <f t="shared" si="34"/>
        <v>1826</v>
      </c>
      <c r="Z77" s="16">
        <f t="shared" si="20"/>
        <v>5.4000000000000936</v>
      </c>
      <c r="AA77" s="16">
        <f t="shared" si="21"/>
        <v>308.24752771257329</v>
      </c>
      <c r="AB77" s="16">
        <f t="shared" si="22"/>
        <v>96.857791772374256</v>
      </c>
      <c r="AC77" s="16">
        <f t="shared" si="23"/>
        <v>13.094832418500243</v>
      </c>
      <c r="AD77" s="16">
        <f t="shared" si="24"/>
        <v>86.480352092607632</v>
      </c>
      <c r="AE77" s="16">
        <f t="shared" si="25"/>
        <v>75.505056807005275</v>
      </c>
      <c r="AF77" s="16">
        <f t="shared" si="26"/>
        <v>22.045448873695207</v>
      </c>
      <c r="AI77" s="2">
        <v>73</v>
      </c>
      <c r="AJ77" s="17">
        <f t="shared" si="35"/>
        <v>0.21600000000000014</v>
      </c>
      <c r="AK77" s="13">
        <f t="shared" si="36"/>
        <v>105.8695829587388</v>
      </c>
      <c r="AL77" s="13">
        <f t="shared" si="37"/>
        <v>671.43569339396811</v>
      </c>
      <c r="AM77" s="13">
        <f t="shared" si="27"/>
        <v>0.91369607325193358</v>
      </c>
      <c r="AN77" s="13">
        <f t="shared" si="38"/>
        <v>8.6303926748066417E-2</v>
      </c>
      <c r="AO77" s="13">
        <f t="shared" si="28"/>
        <v>91.369607325193357</v>
      </c>
      <c r="AP77" s="13">
        <f t="shared" si="29"/>
        <v>9.2422056118926026</v>
      </c>
      <c r="AQ77" s="13">
        <f t="shared" si="39"/>
        <v>89.884814127526354</v>
      </c>
      <c r="AR77" s="13">
        <f t="shared" si="30"/>
        <v>0.87298026058104183</v>
      </c>
      <c r="AS77" s="13">
        <f t="shared" si="31"/>
        <v>51.425558568289112</v>
      </c>
      <c r="AT77" s="13">
        <f t="shared" si="32"/>
        <v>43.716997288539787</v>
      </c>
      <c r="AU77" s="13">
        <f t="shared" si="33"/>
        <v>4.8574441431710857</v>
      </c>
    </row>
    <row r="78" spans="25:47" x14ac:dyDescent="0.35">
      <c r="Y78" s="2">
        <f t="shared" si="34"/>
        <v>1851</v>
      </c>
      <c r="Z78" s="16">
        <f t="shared" si="20"/>
        <v>5.4750000000000965</v>
      </c>
      <c r="AA78" s="16">
        <f t="shared" si="21"/>
        <v>303.87550815046239</v>
      </c>
      <c r="AB78" s="16">
        <f t="shared" si="22"/>
        <v>96.814023477357054</v>
      </c>
      <c r="AC78" s="16">
        <f t="shared" si="23"/>
        <v>13.135107823136599</v>
      </c>
      <c r="AD78" s="16">
        <f t="shared" si="24"/>
        <v>86.432639248580912</v>
      </c>
      <c r="AE78" s="16">
        <f t="shared" si="25"/>
        <v>75.239894972104779</v>
      </c>
      <c r="AF78" s="16">
        <f t="shared" si="26"/>
        <v>22.284094525105697</v>
      </c>
      <c r="AI78" s="2">
        <v>74</v>
      </c>
      <c r="AJ78" s="17">
        <f t="shared" si="35"/>
        <v>0.21900000000000014</v>
      </c>
      <c r="AK78" s="13">
        <f t="shared" si="36"/>
        <v>107.19241102921391</v>
      </c>
      <c r="AL78" s="13">
        <f t="shared" si="37"/>
        <v>670.03948212055809</v>
      </c>
      <c r="AM78" s="13">
        <f t="shared" si="27"/>
        <v>0.9146702426191472</v>
      </c>
      <c r="AN78" s="13">
        <f t="shared" si="38"/>
        <v>8.53297573808528E-2</v>
      </c>
      <c r="AO78" s="13">
        <f t="shared" si="28"/>
        <v>91.467024261914716</v>
      </c>
      <c r="AP78" s="13">
        <f t="shared" si="29"/>
        <v>9.2537930440134204</v>
      </c>
      <c r="AQ78" s="13">
        <f t="shared" si="39"/>
        <v>89.882918878485327</v>
      </c>
      <c r="AR78" s="13">
        <f t="shared" si="30"/>
        <v>0.86328807750125314</v>
      </c>
      <c r="AS78" s="13">
        <f t="shared" si="31"/>
        <v>51.735683993802219</v>
      </c>
      <c r="AT78" s="13">
        <f t="shared" si="32"/>
        <v>43.437884405578011</v>
      </c>
      <c r="AU78" s="13">
        <f t="shared" si="33"/>
        <v>4.8264316006197792</v>
      </c>
    </row>
    <row r="79" spans="25:47" x14ac:dyDescent="0.35">
      <c r="Y79" s="2">
        <f t="shared" si="34"/>
        <v>1876</v>
      </c>
      <c r="Z79" s="16">
        <f t="shared" si="20"/>
        <v>5.5500000000000993</v>
      </c>
      <c r="AA79" s="16">
        <f t="shared" si="21"/>
        <v>299.53170136276725</v>
      </c>
      <c r="AB79" s="16">
        <f t="shared" si="22"/>
        <v>96.769313141118246</v>
      </c>
      <c r="AC79" s="16">
        <f t="shared" si="23"/>
        <v>13.175148730549742</v>
      </c>
      <c r="AD79" s="16">
        <f t="shared" si="24"/>
        <v>86.384993028382354</v>
      </c>
      <c r="AE79" s="16">
        <f t="shared" si="25"/>
        <v>74.97069702881916</v>
      </c>
      <c r="AF79" s="16">
        <f t="shared" si="26"/>
        <v>22.526372674062657</v>
      </c>
      <c r="AI79" s="2">
        <v>75</v>
      </c>
      <c r="AJ79" s="17">
        <f t="shared" si="35"/>
        <v>0.22200000000000014</v>
      </c>
      <c r="AK79" s="13">
        <f t="shared" si="36"/>
        <v>108.51141884541872</v>
      </c>
      <c r="AL79" s="13">
        <f t="shared" si="37"/>
        <v>668.64617418687101</v>
      </c>
      <c r="AM79" s="13">
        <f t="shared" si="27"/>
        <v>0.91561994534008928</v>
      </c>
      <c r="AN79" s="13">
        <f t="shared" si="38"/>
        <v>8.4380054659910719E-2</v>
      </c>
      <c r="AO79" s="13">
        <f t="shared" si="28"/>
        <v>91.561994534008932</v>
      </c>
      <c r="AP79" s="13">
        <f t="shared" si="29"/>
        <v>9.265138396581774</v>
      </c>
      <c r="AQ79" s="13">
        <f t="shared" si="39"/>
        <v>89.881021657801028</v>
      </c>
      <c r="AR79" s="13">
        <f t="shared" si="30"/>
        <v>0.853839945617202</v>
      </c>
      <c r="AS79" s="13">
        <f t="shared" si="31"/>
        <v>52.040995858296085</v>
      </c>
      <c r="AT79" s="13">
        <f t="shared" si="32"/>
        <v>43.163103727533546</v>
      </c>
      <c r="AU79" s="13">
        <f t="shared" si="33"/>
        <v>4.7959004141703954</v>
      </c>
    </row>
    <row r="80" spans="25:47" x14ac:dyDescent="0.35">
      <c r="Y80" s="2">
        <f t="shared" si="34"/>
        <v>1901</v>
      </c>
      <c r="Z80" s="16">
        <f t="shared" si="20"/>
        <v>5.6250000000001021</v>
      </c>
      <c r="AA80" s="16">
        <f t="shared" si="21"/>
        <v>295.21800187021415</v>
      </c>
      <c r="AB80" s="16">
        <f t="shared" si="22"/>
        <v>96.723653277747275</v>
      </c>
      <c r="AC80" s="16">
        <f t="shared" si="23"/>
        <v>13.214952048717013</v>
      </c>
      <c r="AD80" s="16">
        <f t="shared" si="24"/>
        <v>86.337414271595449</v>
      </c>
      <c r="AE80" s="16">
        <f t="shared" si="25"/>
        <v>74.697508836442438</v>
      </c>
      <c r="AF80" s="16">
        <f t="shared" si="26"/>
        <v>22.772242047201878</v>
      </c>
      <c r="AI80" s="2">
        <v>76</v>
      </c>
      <c r="AJ80" s="17">
        <f t="shared" si="35"/>
        <v>0.22500000000000014</v>
      </c>
      <c r="AK80" s="13">
        <f t="shared" si="36"/>
        <v>109.82661509267693</v>
      </c>
      <c r="AL80" s="13">
        <f t="shared" si="37"/>
        <v>667.25576355558155</v>
      </c>
      <c r="AM80" s="13">
        <f t="shared" si="27"/>
        <v>0.91654608625750011</v>
      </c>
      <c r="AN80" s="13">
        <f t="shared" si="38"/>
        <v>8.3453913742499886E-2</v>
      </c>
      <c r="AO80" s="13">
        <f t="shared" si="28"/>
        <v>91.654608625750001</v>
      </c>
      <c r="AP80" s="13">
        <f t="shared" si="29"/>
        <v>9.2762506472061652</v>
      </c>
      <c r="AQ80" s="13">
        <f t="shared" si="39"/>
        <v>89.879122516268055</v>
      </c>
      <c r="AR80" s="13">
        <f t="shared" si="30"/>
        <v>0.84462683652577508</v>
      </c>
      <c r="AS80" s="13">
        <f t="shared" si="31"/>
        <v>52.341603587403959</v>
      </c>
      <c r="AT80" s="13">
        <f t="shared" si="32"/>
        <v>42.892556771336416</v>
      </c>
      <c r="AU80" s="13">
        <f t="shared" si="33"/>
        <v>4.7658396412595998</v>
      </c>
    </row>
    <row r="81" spans="25:47" x14ac:dyDescent="0.35">
      <c r="Y81" s="2">
        <f t="shared" si="34"/>
        <v>1926</v>
      </c>
      <c r="Z81" s="16">
        <f t="shared" si="20"/>
        <v>5.700000000000105</v>
      </c>
      <c r="AA81" s="16">
        <f t="shared" si="21"/>
        <v>290.93615097972139</v>
      </c>
      <c r="AB81" s="16">
        <f t="shared" si="22"/>
        <v>96.677035986722032</v>
      </c>
      <c r="AC81" s="16">
        <f t="shared" si="23"/>
        <v>13.254514608869027</v>
      </c>
      <c r="AD81" s="16">
        <f t="shared" si="24"/>
        <v>86.289903829189143</v>
      </c>
      <c r="AE81" s="16">
        <f t="shared" si="25"/>
        <v>74.420375360684687</v>
      </c>
      <c r="AF81" s="16">
        <f t="shared" si="26"/>
        <v>23.021662175383849</v>
      </c>
      <c r="AI81" s="2">
        <v>77</v>
      </c>
      <c r="AJ81" s="17">
        <f t="shared" si="35"/>
        <v>0.22800000000000015</v>
      </c>
      <c r="AK81" s="13">
        <f t="shared" si="36"/>
        <v>111.13800843773777</v>
      </c>
      <c r="AL81" s="13">
        <f t="shared" si="37"/>
        <v>665.86824420191874</v>
      </c>
      <c r="AM81" s="13">
        <f t="shared" si="27"/>
        <v>0.91744952613167829</v>
      </c>
      <c r="AN81" s="13">
        <f t="shared" si="38"/>
        <v>8.2550473868321705E-2</v>
      </c>
      <c r="AO81" s="13">
        <f t="shared" si="28"/>
        <v>91.74495261316784</v>
      </c>
      <c r="AP81" s="13">
        <f t="shared" si="29"/>
        <v>9.2871383353899013</v>
      </c>
      <c r="AQ81" s="13">
        <f t="shared" si="39"/>
        <v>89.877221502802385</v>
      </c>
      <c r="AR81" s="13">
        <f t="shared" si="30"/>
        <v>0.83564016180772061</v>
      </c>
      <c r="AS81" s="13">
        <f t="shared" si="31"/>
        <v>52.63761331276892</v>
      </c>
      <c r="AT81" s="13">
        <f t="shared" si="32"/>
        <v>42.626148018508005</v>
      </c>
      <c r="AU81" s="13">
        <f t="shared" si="33"/>
        <v>4.7362386687231126</v>
      </c>
    </row>
    <row r="82" spans="25:47" x14ac:dyDescent="0.35">
      <c r="Y82" s="2">
        <f t="shared" si="34"/>
        <v>1951</v>
      </c>
      <c r="Z82" s="16">
        <f t="shared" si="20"/>
        <v>5.7750000000001078</v>
      </c>
      <c r="AA82" s="16">
        <f t="shared" si="21"/>
        <v>286.68774553579675</v>
      </c>
      <c r="AB82" s="16">
        <f t="shared" si="22"/>
        <v>96.629452968493624</v>
      </c>
      <c r="AC82" s="16">
        <f t="shared" si="23"/>
        <v>13.29383316649041</v>
      </c>
      <c r="AD82" s="16">
        <f t="shared" si="24"/>
        <v>86.242462563846942</v>
      </c>
      <c r="AE82" s="16">
        <f t="shared" si="25"/>
        <v>74.139340810648207</v>
      </c>
      <c r="AF82" s="16">
        <f t="shared" si="26"/>
        <v>23.274593270416549</v>
      </c>
      <c r="AI82" s="2">
        <v>78</v>
      </c>
      <c r="AJ82" s="17">
        <f t="shared" si="35"/>
        <v>0.23100000000000015</v>
      </c>
      <c r="AK82" s="13">
        <f t="shared" si="36"/>
        <v>112.44560752881499</v>
      </c>
      <c r="AL82" s="13">
        <f t="shared" si="37"/>
        <v>664.48361011363988</v>
      </c>
      <c r="AM82" s="13">
        <f t="shared" si="27"/>
        <v>0.91833108429269938</v>
      </c>
      <c r="AN82" s="13">
        <f t="shared" si="38"/>
        <v>8.1668915707300616E-2</v>
      </c>
      <c r="AO82" s="13">
        <f t="shared" si="28"/>
        <v>91.833108429269942</v>
      </c>
      <c r="AP82" s="13">
        <f t="shared" si="29"/>
        <v>9.2978095889174863</v>
      </c>
      <c r="AQ82" s="13">
        <f t="shared" si="39"/>
        <v>89.875318664532983</v>
      </c>
      <c r="AR82" s="13">
        <f t="shared" si="30"/>
        <v>0.82687174654953566</v>
      </c>
      <c r="AS82" s="13">
        <f t="shared" si="31"/>
        <v>52.9291279950627</v>
      </c>
      <c r="AT82" s="13">
        <f t="shared" si="32"/>
        <v>42.363784804443597</v>
      </c>
      <c r="AU82" s="13">
        <f t="shared" si="33"/>
        <v>4.707087200493735</v>
      </c>
    </row>
    <row r="83" spans="25:47" x14ac:dyDescent="0.35">
      <c r="Y83" s="2">
        <f t="shared" si="34"/>
        <v>1976</v>
      </c>
      <c r="Z83" s="16">
        <f t="shared" si="20"/>
        <v>5.8500000000001107</v>
      </c>
      <c r="AA83" s="16">
        <f t="shared" si="21"/>
        <v>282.47424621128073</v>
      </c>
      <c r="AB83" s="16">
        <f t="shared" si="22"/>
        <v>96.580895538824265</v>
      </c>
      <c r="AC83" s="16">
        <f t="shared" si="23"/>
        <v>13.332904402206282</v>
      </c>
      <c r="AD83" s="16">
        <f t="shared" si="24"/>
        <v>86.195091350290269</v>
      </c>
      <c r="AE83" s="16">
        <f t="shared" si="25"/>
        <v>73.854448766006797</v>
      </c>
      <c r="AF83" s="16">
        <f t="shared" si="26"/>
        <v>23.530996110593954</v>
      </c>
      <c r="AI83" s="2">
        <v>79</v>
      </c>
      <c r="AJ83" s="17">
        <f t="shared" si="35"/>
        <v>0.23400000000000015</v>
      </c>
      <c r="AK83" s="13">
        <f t="shared" si="36"/>
        <v>113.74942099562573</v>
      </c>
      <c r="AL83" s="13">
        <f t="shared" si="37"/>
        <v>663.1018552910042</v>
      </c>
      <c r="AM83" s="13">
        <f t="shared" si="27"/>
        <v>0.91919154110342483</v>
      </c>
      <c r="AN83" s="13">
        <f t="shared" si="38"/>
        <v>8.0808458896575175E-2</v>
      </c>
      <c r="AO83" s="13">
        <f t="shared" si="28"/>
        <v>91.91915411034249</v>
      </c>
      <c r="AP83" s="13">
        <f t="shared" si="29"/>
        <v>9.3082721483575064</v>
      </c>
      <c r="AQ83" s="13">
        <f t="shared" si="39"/>
        <v>89.873414046887788</v>
      </c>
      <c r="AR83" s="13">
        <f t="shared" si="30"/>
        <v>0.81831380475470372</v>
      </c>
      <c r="AS83" s="13">
        <f t="shared" si="31"/>
        <v>53.216247541533008</v>
      </c>
      <c r="AT83" s="13">
        <f t="shared" si="32"/>
        <v>42.10537721262029</v>
      </c>
      <c r="AU83" s="13">
        <f t="shared" si="33"/>
        <v>4.6783752458466976</v>
      </c>
    </row>
    <row r="84" spans="25:47" x14ac:dyDescent="0.35">
      <c r="Y84" s="2">
        <f t="shared" si="34"/>
        <v>2001</v>
      </c>
      <c r="Z84" s="16">
        <f t="shared" si="20"/>
        <v>5.9250000000001135</v>
      </c>
      <c r="AA84" s="16">
        <f t="shared" si="21"/>
        <v>278.29698536108594</v>
      </c>
      <c r="AB84" s="16">
        <f t="shared" si="22"/>
        <v>96.531354641993488</v>
      </c>
      <c r="AC84" s="16">
        <f t="shared" si="23"/>
        <v>13.371724922567108</v>
      </c>
      <c r="AD84" s="16">
        <f t="shared" si="24"/>
        <v>86.147791075595165</v>
      </c>
      <c r="AE84" s="16">
        <f t="shared" si="25"/>
        <v>73.565742295157463</v>
      </c>
      <c r="AF84" s="16">
        <f t="shared" si="26"/>
        <v>23.790831934358312</v>
      </c>
      <c r="AI84" s="2">
        <v>80</v>
      </c>
      <c r="AJ84" s="17">
        <f t="shared" si="35"/>
        <v>0.23700000000000015</v>
      </c>
      <c r="AK84" s="13">
        <f t="shared" si="36"/>
        <v>115.04945744942937</v>
      </c>
      <c r="AL84" s="13">
        <f t="shared" si="37"/>
        <v>661.72297374674713</v>
      </c>
      <c r="AM84" s="13">
        <f t="shared" si="27"/>
        <v>0.92003164024886674</v>
      </c>
      <c r="AN84" s="13">
        <f t="shared" si="38"/>
        <v>7.9968359751133256E-2</v>
      </c>
      <c r="AO84" s="13">
        <f t="shared" si="28"/>
        <v>92.003164024886672</v>
      </c>
      <c r="AP84" s="13">
        <f t="shared" si="29"/>
        <v>9.3185333898365421</v>
      </c>
      <c r="AQ84" s="13">
        <f t="shared" si="39"/>
        <v>89.871507693674644</v>
      </c>
      <c r="AR84" s="13">
        <f t="shared" si="30"/>
        <v>0.80995891648881146</v>
      </c>
      <c r="AS84" s="13">
        <f t="shared" si="31"/>
        <v>53.499068918359932</v>
      </c>
      <c r="AT84" s="13">
        <f t="shared" si="32"/>
        <v>41.850837973476054</v>
      </c>
      <c r="AU84" s="13">
        <f t="shared" si="33"/>
        <v>4.650093108164004</v>
      </c>
    </row>
    <row r="85" spans="25:47" x14ac:dyDescent="0.35">
      <c r="Y85" s="2">
        <f t="shared" si="34"/>
        <v>2026</v>
      </c>
      <c r="Z85" s="16">
        <f t="shared" si="20"/>
        <v>6.0000000000001164</v>
      </c>
      <c r="AA85" s="16">
        <f t="shared" si="21"/>
        <v>274.15717446137887</v>
      </c>
      <c r="AB85" s="16">
        <f t="shared" si="22"/>
        <v>96.480820862976614</v>
      </c>
      <c r="AC85" s="16">
        <f t="shared" si="23"/>
        <v>13.410291260742394</v>
      </c>
      <c r="AD85" s="16">
        <f t="shared" si="24"/>
        <v>86.100562639503366</v>
      </c>
      <c r="AE85" s="16">
        <f t="shared" si="25"/>
        <v>73.273264065040038</v>
      </c>
      <c r="AF85" s="16">
        <f t="shared" si="26"/>
        <v>24.054062341463926</v>
      </c>
      <c r="AI85" s="2">
        <v>81</v>
      </c>
      <c r="AJ85" s="17">
        <f t="shared" si="35"/>
        <v>0.24000000000000016</v>
      </c>
      <c r="AK85" s="13">
        <f t="shared" si="36"/>
        <v>116.34572548306625</v>
      </c>
      <c r="AL85" s="13">
        <f t="shared" si="37"/>
        <v>660.34695950605419</v>
      </c>
      <c r="AM85" s="13">
        <f t="shared" si="27"/>
        <v>0.92085209086602404</v>
      </c>
      <c r="AN85" s="13">
        <f t="shared" si="38"/>
        <v>7.9147909133975958E-2</v>
      </c>
      <c r="AO85" s="13">
        <f t="shared" si="28"/>
        <v>92.085209086602404</v>
      </c>
      <c r="AP85" s="13">
        <f t="shared" si="29"/>
        <v>9.3286003462249862</v>
      </c>
      <c r="AQ85" s="13">
        <f t="shared" si="39"/>
        <v>89.869599647157429</v>
      </c>
      <c r="AR85" s="13">
        <f t="shared" si="30"/>
        <v>0.80180000661758177</v>
      </c>
      <c r="AS85" s="13">
        <f t="shared" si="31"/>
        <v>53.777686258087307</v>
      </c>
      <c r="AT85" s="13">
        <f t="shared" si="32"/>
        <v>41.600082367721413</v>
      </c>
      <c r="AU85" s="13">
        <f t="shared" si="33"/>
        <v>4.6222313741912657</v>
      </c>
    </row>
    <row r="86" spans="25:47" x14ac:dyDescent="0.35">
      <c r="Y86" s="2">
        <f t="shared" si="34"/>
        <v>2051</v>
      </c>
      <c r="Z86" s="16">
        <f t="shared" si="20"/>
        <v>6.0750000000001192</v>
      </c>
      <c r="AA86" s="16">
        <f t="shared" si="21"/>
        <v>270.05591115550317</v>
      </c>
      <c r="AB86" s="16">
        <f t="shared" si="22"/>
        <v>96.429284438689308</v>
      </c>
      <c r="AC86" s="16">
        <f t="shared" si="23"/>
        <v>13.448599877131533</v>
      </c>
      <c r="AD86" s="16">
        <f t="shared" si="24"/>
        <v>86.05340695472826</v>
      </c>
      <c r="AE86" s="16">
        <f t="shared" si="25"/>
        <v>72.977056443241423</v>
      </c>
      <c r="AF86" s="16">
        <f t="shared" si="26"/>
        <v>24.320649201082652</v>
      </c>
      <c r="AI86" s="2">
        <v>82</v>
      </c>
      <c r="AJ86" s="17">
        <f t="shared" si="35"/>
        <v>0.24300000000000016</v>
      </c>
      <c r="AK86" s="13">
        <f t="shared" si="36"/>
        <v>117.63823367099631</v>
      </c>
      <c r="AL86" s="13">
        <f t="shared" si="37"/>
        <v>658.97380660653528</v>
      </c>
      <c r="AM86" s="13">
        <f t="shared" si="27"/>
        <v>0.92165356952700972</v>
      </c>
      <c r="AN86" s="13">
        <f t="shared" si="38"/>
        <v>7.8346430472990281E-2</v>
      </c>
      <c r="AO86" s="13">
        <f t="shared" si="28"/>
        <v>92.165356952700961</v>
      </c>
      <c r="AP86" s="13">
        <f t="shared" si="29"/>
        <v>9.3384797268623849</v>
      </c>
      <c r="AQ86" s="13">
        <f t="shared" si="39"/>
        <v>89.867689948127833</v>
      </c>
      <c r="AR86" s="13">
        <f t="shared" si="30"/>
        <v>0.79383032500978334</v>
      </c>
      <c r="AS86" s="13">
        <f t="shared" si="31"/>
        <v>54.052190962379335</v>
      </c>
      <c r="AT86" s="13">
        <f t="shared" si="32"/>
        <v>41.353028133858594</v>
      </c>
      <c r="AU86" s="13">
        <f t="shared" si="33"/>
        <v>4.5947809037620644</v>
      </c>
    </row>
    <row r="87" spans="25:47" x14ac:dyDescent="0.35">
      <c r="Y87" s="2">
        <f t="shared" si="34"/>
        <v>2076</v>
      </c>
      <c r="Z87" s="16">
        <f t="shared" si="20"/>
        <v>6.150000000000122</v>
      </c>
      <c r="AA87" s="16">
        <f t="shared" si="21"/>
        <v>265.99418592686413</v>
      </c>
      <c r="AB87" s="16">
        <f t="shared" si="22"/>
        <v>96.376735268383541</v>
      </c>
      <c r="AC87" s="16">
        <f t="shared" si="23"/>
        <v>13.486647159901167</v>
      </c>
      <c r="AD87" s="16">
        <f t="shared" si="24"/>
        <v>86.006324947255735</v>
      </c>
      <c r="AE87" s="16">
        <f t="shared" si="25"/>
        <v>72.677161592948664</v>
      </c>
      <c r="AF87" s="16">
        <f t="shared" si="26"/>
        <v>24.590554566346178</v>
      </c>
      <c r="AI87" s="2">
        <v>83</v>
      </c>
      <c r="AJ87" s="17">
        <f t="shared" si="35"/>
        <v>0.24600000000000016</v>
      </c>
      <c r="AK87" s="13">
        <f t="shared" si="36"/>
        <v>118.92699056933773</v>
      </c>
      <c r="AL87" s="13">
        <f t="shared" si="37"/>
        <v>657.60350909819874</v>
      </c>
      <c r="AM87" s="13">
        <f t="shared" si="27"/>
        <v>0.92243672208712624</v>
      </c>
      <c r="AN87" s="13">
        <f t="shared" si="38"/>
        <v>7.7563277912873763E-2</v>
      </c>
      <c r="AO87" s="13">
        <f t="shared" si="28"/>
        <v>92.243672208712624</v>
      </c>
      <c r="AP87" s="13">
        <f t="shared" si="29"/>
        <v>9.3481779359384412</v>
      </c>
      <c r="AQ87" s="13">
        <f t="shared" si="39"/>
        <v>89.865778635972944</v>
      </c>
      <c r="AR87" s="13">
        <f t="shared" si="30"/>
        <v>0.78604342808861316</v>
      </c>
      <c r="AS87" s="13">
        <f t="shared" si="31"/>
        <v>54.322671800337744</v>
      </c>
      <c r="AT87" s="13">
        <f t="shared" si="32"/>
        <v>41.109595379696025</v>
      </c>
      <c r="AU87" s="13">
        <f t="shared" si="33"/>
        <v>4.5677328199662224</v>
      </c>
    </row>
    <row r="88" spans="25:47" x14ac:dyDescent="0.35">
      <c r="Y88" s="2">
        <f t="shared" si="34"/>
        <v>2101</v>
      </c>
      <c r="Z88" s="16">
        <f t="shared" si="20"/>
        <v>6.2250000000001249</v>
      </c>
      <c r="AA88" s="16">
        <f t="shared" si="21"/>
        <v>261.97288841796126</v>
      </c>
      <c r="AB88" s="16">
        <f t="shared" si="22"/>
        <v>96.32316292327188</v>
      </c>
      <c r="AC88" s="16">
        <f t="shared" si="23"/>
        <v>13.524429425455455</v>
      </c>
      <c r="AD88" s="16">
        <f t="shared" si="24"/>
        <v>85.959317556641494</v>
      </c>
      <c r="AE88" s="16">
        <f t="shared" si="25"/>
        <v>72.373621561255646</v>
      </c>
      <c r="AF88" s="16">
        <f t="shared" si="26"/>
        <v>24.863740594869967</v>
      </c>
      <c r="AI88" s="2">
        <v>84</v>
      </c>
      <c r="AJ88" s="17">
        <f t="shared" si="35"/>
        <v>0.24900000000000017</v>
      </c>
      <c r="AK88" s="13">
        <f t="shared" si="36"/>
        <v>120.21200471590535</v>
      </c>
      <c r="AL88" s="13">
        <f t="shared" si="37"/>
        <v>656.23606104342548</v>
      </c>
      <c r="AM88" s="13">
        <f t="shared" si="27"/>
        <v>0.92320216540849787</v>
      </c>
      <c r="AN88" s="13">
        <f t="shared" si="38"/>
        <v>7.6797834591502134E-2</v>
      </c>
      <c r="AO88" s="13">
        <f t="shared" si="28"/>
        <v>92.320216540849785</v>
      </c>
      <c r="AP88" s="13">
        <f t="shared" si="29"/>
        <v>9.3577010896353379</v>
      </c>
      <c r="AQ88" s="13">
        <f t="shared" si="39"/>
        <v>89.863865748739059</v>
      </c>
      <c r="AR88" s="13">
        <f t="shared" si="30"/>
        <v>0.77843316162559706</v>
      </c>
      <c r="AS88" s="13">
        <f t="shared" si="31"/>
        <v>54.589215002601847</v>
      </c>
      <c r="AT88" s="13">
        <f t="shared" si="32"/>
        <v>40.869706497658321</v>
      </c>
      <c r="AU88" s="13">
        <f t="shared" si="33"/>
        <v>4.5410784997398101</v>
      </c>
    </row>
    <row r="89" spans="25:47" x14ac:dyDescent="0.35">
      <c r="Y89" s="2">
        <f t="shared" si="34"/>
        <v>2126</v>
      </c>
      <c r="Z89" s="16">
        <f t="shared" si="20"/>
        <v>6.3000000000001277</v>
      </c>
      <c r="AA89" s="16">
        <f t="shared" si="21"/>
        <v>257.99281341377571</v>
      </c>
      <c r="AB89" s="16">
        <f t="shared" si="22"/>
        <v>96.268556655450226</v>
      </c>
      <c r="AC89" s="16">
        <f t="shared" si="23"/>
        <v>13.561942918848029</v>
      </c>
      <c r="AD89" s="16">
        <f t="shared" si="24"/>
        <v>85.912385736303435</v>
      </c>
      <c r="AE89" s="16">
        <f t="shared" si="25"/>
        <v>72.066478361279934</v>
      </c>
      <c r="AF89" s="16">
        <f t="shared" si="26"/>
        <v>25.140169474848118</v>
      </c>
      <c r="AI89" s="2">
        <v>85</v>
      </c>
      <c r="AJ89" s="17">
        <f t="shared" si="35"/>
        <v>0.25200000000000017</v>
      </c>
      <c r="AK89" s="13">
        <f t="shared" si="36"/>
        <v>121.49328463024911</v>
      </c>
      <c r="AL89" s="13">
        <f t="shared" si="37"/>
        <v>654.87145651694345</v>
      </c>
      <c r="AM89" s="13">
        <f t="shared" si="27"/>
        <v>0.92395048896892829</v>
      </c>
      <c r="AN89" s="13">
        <f t="shared" si="38"/>
        <v>7.6049511031071715E-2</v>
      </c>
      <c r="AO89" s="13">
        <f t="shared" si="28"/>
        <v>92.395048896892831</v>
      </c>
      <c r="AP89" s="13">
        <f t="shared" si="29"/>
        <v>9.367055032127686</v>
      </c>
      <c r="AQ89" s="13">
        <f t="shared" si="39"/>
        <v>89.861951323191832</v>
      </c>
      <c r="AR89" s="13">
        <f t="shared" si="30"/>
        <v>0.77099364468046483</v>
      </c>
      <c r="AS89" s="13">
        <f t="shared" si="31"/>
        <v>54.851904351440851</v>
      </c>
      <c r="AT89" s="13">
        <f t="shared" si="32"/>
        <v>40.633286083703155</v>
      </c>
      <c r="AU89" s="13">
        <f t="shared" si="33"/>
        <v>4.5148095648558959</v>
      </c>
    </row>
    <row r="90" spans="25:47" x14ac:dyDescent="0.35">
      <c r="Y90" s="2">
        <f t="shared" si="34"/>
        <v>2151</v>
      </c>
      <c r="Z90" s="16">
        <f t="shared" si="20"/>
        <v>6.3750000000001306</v>
      </c>
      <c r="AA90" s="16">
        <f t="shared" si="21"/>
        <v>254.05466650679898</v>
      </c>
      <c r="AB90" s="16">
        <f t="shared" si="22"/>
        <v>96.212905406183182</v>
      </c>
      <c r="AC90" s="16">
        <f t="shared" si="23"/>
        <v>13.599183814140408</v>
      </c>
      <c r="AD90" s="16">
        <f t="shared" si="24"/>
        <v>85.865530453811175</v>
      </c>
      <c r="AE90" s="16">
        <f t="shared" si="25"/>
        <v>71.755774048502772</v>
      </c>
      <c r="AF90" s="16">
        <f t="shared" si="26"/>
        <v>25.419803356347433</v>
      </c>
      <c r="AI90" s="2">
        <v>86</v>
      </c>
      <c r="AJ90" s="17">
        <f t="shared" si="35"/>
        <v>0.25500000000000017</v>
      </c>
      <c r="AK90" s="13">
        <f t="shared" si="36"/>
        <v>122.77083881369239</v>
      </c>
      <c r="AL90" s="13">
        <f t="shared" si="37"/>
        <v>653.50968960580178</v>
      </c>
      <c r="AM90" s="13">
        <f t="shared" si="27"/>
        <v>0.92468225636480106</v>
      </c>
      <c r="AN90" s="13">
        <f t="shared" si="38"/>
        <v>7.5317743635198942E-2</v>
      </c>
      <c r="AO90" s="13">
        <f t="shared" si="28"/>
        <v>92.468225636480113</v>
      </c>
      <c r="AP90" s="13">
        <f t="shared" si="29"/>
        <v>9.3762453505279062</v>
      </c>
      <c r="AQ90" s="13">
        <f t="shared" si="39"/>
        <v>89.860035394873165</v>
      </c>
      <c r="AR90" s="13">
        <f t="shared" si="30"/>
        <v>0.76371925459893419</v>
      </c>
      <c r="AS90" s="13">
        <f t="shared" si="31"/>
        <v>55.110821267036705</v>
      </c>
      <c r="AT90" s="13">
        <f t="shared" si="32"/>
        <v>40.400260859666993</v>
      </c>
      <c r="AU90" s="13">
        <f t="shared" si="33"/>
        <v>4.4889178732963337</v>
      </c>
    </row>
    <row r="91" spans="25:47" x14ac:dyDescent="0.35">
      <c r="Y91" s="2">
        <f t="shared" si="34"/>
        <v>2176</v>
      </c>
      <c r="Z91" s="16">
        <f t="shared" si="20"/>
        <v>6.4500000000001334</v>
      </c>
      <c r="AA91" s="16">
        <f t="shared" si="21"/>
        <v>250.1590694600998</v>
      </c>
      <c r="AB91" s="16">
        <f t="shared" si="22"/>
        <v>96.156197813609708</v>
      </c>
      <c r="AC91" s="16">
        <f t="shared" si="23"/>
        <v>13.636148214714382</v>
      </c>
      <c r="AD91" s="16">
        <f t="shared" si="24"/>
        <v>85.818752691171412</v>
      </c>
      <c r="AE91" s="16">
        <f t="shared" si="25"/>
        <v>71.441550791705097</v>
      </c>
      <c r="AF91" s="16">
        <f t="shared" si="26"/>
        <v>25.702604287465242</v>
      </c>
      <c r="AI91" s="2">
        <v>87</v>
      </c>
      <c r="AJ91" s="17">
        <f t="shared" si="35"/>
        <v>0.25800000000000017</v>
      </c>
      <c r="AK91" s="13">
        <f t="shared" si="36"/>
        <v>124.0446757493703</v>
      </c>
      <c r="AL91" s="13">
        <f t="shared" si="37"/>
        <v>652.15075440934515</v>
      </c>
      <c r="AM91" s="13">
        <f t="shared" si="27"/>
        <v>0.92539800671607819</v>
      </c>
      <c r="AN91" s="13">
        <f t="shared" si="38"/>
        <v>7.4601993283921808E-2</v>
      </c>
      <c r="AO91" s="13">
        <f t="shared" si="28"/>
        <v>92.539800671607807</v>
      </c>
      <c r="AP91" s="13">
        <f t="shared" si="29"/>
        <v>9.3852773888570749</v>
      </c>
      <c r="AQ91" s="13">
        <f t="shared" si="39"/>
        <v>89.858117998154952</v>
      </c>
      <c r="AR91" s="13">
        <f t="shared" si="30"/>
        <v>0.75660461298797166</v>
      </c>
      <c r="AS91" s="13">
        <f t="shared" si="31"/>
        <v>55.366044890142369</v>
      </c>
      <c r="AT91" s="13">
        <f t="shared" si="32"/>
        <v>40.170559598871861</v>
      </c>
      <c r="AU91" s="13">
        <f t="shared" si="33"/>
        <v>4.4633955109857615</v>
      </c>
    </row>
    <row r="92" spans="25:47" x14ac:dyDescent="0.35">
      <c r="Y92" s="2">
        <f t="shared" si="34"/>
        <v>2201</v>
      </c>
      <c r="Z92" s="16">
        <f t="shared" si="20"/>
        <v>6.5250000000001362</v>
      </c>
      <c r="AA92" s="16">
        <f t="shared" si="21"/>
        <v>246.30656528399408</v>
      </c>
      <c r="AB92" s="16">
        <f t="shared" si="22"/>
        <v>96.098422219922554</v>
      </c>
      <c r="AC92" s="16">
        <f t="shared" si="23"/>
        <v>13.672832153542458</v>
      </c>
      <c r="AD92" s="16">
        <f t="shared" si="24"/>
        <v>85.7720534451107</v>
      </c>
      <c r="AE92" s="16">
        <f t="shared" si="25"/>
        <v>71.123850938837037</v>
      </c>
      <c r="AF92" s="16">
        <f t="shared" si="26"/>
        <v>25.988534155046732</v>
      </c>
      <c r="AI92" s="2">
        <v>88</v>
      </c>
      <c r="AJ92" s="17">
        <f t="shared" si="35"/>
        <v>0.26100000000000018</v>
      </c>
      <c r="AK92" s="13">
        <f t="shared" si="36"/>
        <v>125.31480390226778</v>
      </c>
      <c r="AL92" s="13">
        <f t="shared" si="37"/>
        <v>650.79464503918848</v>
      </c>
      <c r="AM92" s="13">
        <f t="shared" si="27"/>
        <v>0.92609825598075302</v>
      </c>
      <c r="AN92" s="13">
        <f t="shared" si="38"/>
        <v>7.3901744019246984E-2</v>
      </c>
      <c r="AO92" s="13">
        <f t="shared" si="28"/>
        <v>92.60982559807529</v>
      </c>
      <c r="AP92" s="13">
        <f t="shared" si="29"/>
        <v>9.3941562611150449</v>
      </c>
      <c r="AQ92" s="13">
        <f t="shared" si="39"/>
        <v>89.856199166289883</v>
      </c>
      <c r="AR92" s="13">
        <f t="shared" si="30"/>
        <v>0.74964457259506923</v>
      </c>
      <c r="AS92" s="13">
        <f t="shared" si="31"/>
        <v>55.617652161295226</v>
      </c>
      <c r="AT92" s="13">
        <f t="shared" si="32"/>
        <v>39.944113054834283</v>
      </c>
      <c r="AU92" s="13">
        <f t="shared" si="33"/>
        <v>4.4382347838704739</v>
      </c>
    </row>
    <row r="93" spans="25:47" x14ac:dyDescent="0.35">
      <c r="Y93" s="2">
        <f t="shared" si="34"/>
        <v>2226</v>
      </c>
      <c r="Z93" s="16">
        <f t="shared" si="20"/>
        <v>6.6000000000001391</v>
      </c>
      <c r="AA93" s="16">
        <f t="shared" si="21"/>
        <v>242.49762304109188</v>
      </c>
      <c r="AB93" s="16">
        <f t="shared" si="22"/>
        <v>96.039566678070244</v>
      </c>
      <c r="AC93" s="16">
        <f t="shared" si="23"/>
        <v>13.709231593422212</v>
      </c>
      <c r="AD93" s="16">
        <f t="shared" si="24"/>
        <v>85.725433727354996</v>
      </c>
      <c r="AE93" s="16">
        <f t="shared" si="25"/>
        <v>70.802717078126264</v>
      </c>
      <c r="AF93" s="16">
        <f t="shared" si="26"/>
        <v>26.277554629686314</v>
      </c>
      <c r="AI93" s="2">
        <v>89</v>
      </c>
      <c r="AJ93" s="17">
        <f t="shared" si="35"/>
        <v>0.26400000000000018</v>
      </c>
      <c r="AK93" s="13">
        <f t="shared" si="36"/>
        <v>126.58123171925777</v>
      </c>
      <c r="AL93" s="13">
        <f t="shared" si="37"/>
        <v>649.4413556191912</v>
      </c>
      <c r="AM93" s="13">
        <f t="shared" si="27"/>
        <v>0.92678349818549766</v>
      </c>
      <c r="AN93" s="13">
        <f t="shared" si="38"/>
        <v>7.3216501814502344E-2</v>
      </c>
      <c r="AO93" s="13">
        <f t="shared" si="28"/>
        <v>92.678349818549776</v>
      </c>
      <c r="AP93" s="13">
        <f t="shared" si="29"/>
        <v>9.4028868635162404</v>
      </c>
      <c r="AQ93" s="13">
        <f t="shared" si="39"/>
        <v>89.854278931459532</v>
      </c>
      <c r="AR93" s="13">
        <f t="shared" si="30"/>
        <v>0.74283420502422781</v>
      </c>
      <c r="AS93" s="13">
        <f t="shared" si="31"/>
        <v>55.865717896748151</v>
      </c>
      <c r="AT93" s="13">
        <f t="shared" si="32"/>
        <v>39.720853892926669</v>
      </c>
      <c r="AU93" s="13">
        <f t="shared" si="33"/>
        <v>4.4134282103251863</v>
      </c>
    </row>
    <row r="94" spans="25:47" x14ac:dyDescent="0.35">
      <c r="Y94" s="2">
        <f t="shared" si="34"/>
        <v>2251</v>
      </c>
      <c r="Z94" s="16">
        <f t="shared" si="20"/>
        <v>6.6750000000001419</v>
      </c>
      <c r="AA94" s="16">
        <f t="shared" si="21"/>
        <v>238.73264239373646</v>
      </c>
      <c r="AB94" s="16">
        <f t="shared" si="22"/>
        <v>95.979618958025512</v>
      </c>
      <c r="AC94" s="16">
        <f t="shared" si="23"/>
        <v>13.745342427179725</v>
      </c>
      <c r="AD94" s="16">
        <f t="shared" si="24"/>
        <v>85.678894564906599</v>
      </c>
      <c r="AE94" s="16">
        <f t="shared" si="25"/>
        <v>70.478192094707566</v>
      </c>
      <c r="AF94" s="16">
        <f t="shared" si="26"/>
        <v>26.569627114763186</v>
      </c>
      <c r="AI94" s="2">
        <v>90</v>
      </c>
      <c r="AJ94" s="17">
        <f t="shared" si="35"/>
        <v>0.26700000000000018</v>
      </c>
      <c r="AK94" s="13">
        <f t="shared" si="36"/>
        <v>127.84396762913919</v>
      </c>
      <c r="AL94" s="13">
        <f t="shared" si="37"/>
        <v>648.09088028543181</v>
      </c>
      <c r="AM94" s="13">
        <f t="shared" si="27"/>
        <v>0.92745420657867028</v>
      </c>
      <c r="AN94" s="13">
        <f t="shared" si="38"/>
        <v>7.2545793421329718E-2</v>
      </c>
      <c r="AO94" s="13">
        <f t="shared" si="28"/>
        <v>92.745420657867029</v>
      </c>
      <c r="AP94" s="13">
        <f t="shared" si="29"/>
        <v>9.4114738859530149</v>
      </c>
      <c r="AQ94" s="13">
        <f t="shared" si="39"/>
        <v>89.852357324819891</v>
      </c>
      <c r="AR94" s="13">
        <f t="shared" si="30"/>
        <v>0.73616878922708584</v>
      </c>
      <c r="AS94" s="13">
        <f t="shared" si="31"/>
        <v>56.110314861278333</v>
      </c>
      <c r="AT94" s="13">
        <f t="shared" si="32"/>
        <v>39.50071662484946</v>
      </c>
      <c r="AU94" s="13">
        <f t="shared" si="33"/>
        <v>4.3889685138721584</v>
      </c>
    </row>
    <row r="95" spans="25:47" x14ac:dyDescent="0.35">
      <c r="Y95" s="2">
        <f t="shared" si="34"/>
        <v>2276</v>
      </c>
      <c r="Z95" s="16">
        <f t="shared" si="20"/>
        <v>6.7500000000001448</v>
      </c>
      <c r="AA95" s="16">
        <f t="shared" si="21"/>
        <v>235.01195790713811</v>
      </c>
      <c r="AB95" s="16">
        <f t="shared" si="22"/>
        <v>95.918566552661844</v>
      </c>
      <c r="AC95" s="16">
        <f t="shared" si="23"/>
        <v>13.781160477845077</v>
      </c>
      <c r="AD95" s="16">
        <f t="shared" si="24"/>
        <v>85.632437000318532</v>
      </c>
      <c r="AE95" s="16">
        <f t="shared" si="25"/>
        <v>70.150319223017362</v>
      </c>
      <c r="AF95" s="16">
        <f t="shared" si="26"/>
        <v>26.864712699284333</v>
      </c>
      <c r="AI95" s="2">
        <v>91</v>
      </c>
      <c r="AJ95" s="17">
        <f t="shared" si="35"/>
        <v>0.27000000000000018</v>
      </c>
      <c r="AK95" s="13">
        <f t="shared" si="36"/>
        <v>129.10302004267484</v>
      </c>
      <c r="AL95" s="13">
        <f t="shared" si="37"/>
        <v>646.7432131861824</v>
      </c>
      <c r="AM95" s="13">
        <f t="shared" si="27"/>
        <v>0.92811083471133737</v>
      </c>
      <c r="AN95" s="13">
        <f t="shared" si="38"/>
        <v>7.1889165288662626E-2</v>
      </c>
      <c r="AO95" s="13">
        <f t="shared" si="28"/>
        <v>92.811083471133728</v>
      </c>
      <c r="AP95" s="13">
        <f t="shared" si="29"/>
        <v>9.4199218227427295</v>
      </c>
      <c r="AQ95" s="13">
        <f t="shared" si="39"/>
        <v>89.850434376544555</v>
      </c>
      <c r="AR95" s="13">
        <f t="shared" si="30"/>
        <v>0.72964380071271662</v>
      </c>
      <c r="AS95" s="13">
        <f t="shared" si="31"/>
        <v>56.351513838022264</v>
      </c>
      <c r="AT95" s="13">
        <f t="shared" si="32"/>
        <v>39.283637545779968</v>
      </c>
      <c r="AU95" s="13">
        <f t="shared" si="33"/>
        <v>4.3648486161977731</v>
      </c>
    </row>
    <row r="96" spans="25:47" x14ac:dyDescent="0.35">
      <c r="Y96" s="2">
        <f t="shared" si="34"/>
        <v>2301</v>
      </c>
      <c r="Z96" s="16">
        <f t="shared" si="20"/>
        <v>6.8250000000001476</v>
      </c>
      <c r="AA96" s="16">
        <f t="shared" si="21"/>
        <v>231.33584312082917</v>
      </c>
      <c r="AB96" s="16">
        <f t="shared" si="22"/>
        <v>95.856396683275378</v>
      </c>
      <c r="AC96" s="16">
        <f t="shared" si="23"/>
        <v>13.816681498805986</v>
      </c>
      <c r="AD96" s="16">
        <f t="shared" si="24"/>
        <v>85.586062091966099</v>
      </c>
      <c r="AE96" s="16">
        <f t="shared" si="25"/>
        <v>69.819142095190514</v>
      </c>
      <c r="AF96" s="16">
        <f t="shared" si="26"/>
        <v>27.162772114328561</v>
      </c>
      <c r="AI96" s="2">
        <v>92</v>
      </c>
      <c r="AJ96" s="17">
        <f t="shared" si="35"/>
        <v>0.27300000000000019</v>
      </c>
      <c r="AK96" s="13">
        <f t="shared" si="36"/>
        <v>130.35839735262934</v>
      </c>
      <c r="AL96" s="13">
        <f t="shared" si="37"/>
        <v>645.39834848188354</v>
      </c>
      <c r="AM96" s="13">
        <f t="shared" si="27"/>
        <v>0.92875381745150232</v>
      </c>
      <c r="AN96" s="13">
        <f t="shared" si="38"/>
        <v>7.1246182548497683E-2</v>
      </c>
      <c r="AO96" s="13">
        <f t="shared" si="28"/>
        <v>92.875381745150236</v>
      </c>
      <c r="AP96" s="13">
        <f t="shared" si="29"/>
        <v>9.4282349827102099</v>
      </c>
      <c r="AQ96" s="13">
        <f t="shared" si="39"/>
        <v>89.848510115865523</v>
      </c>
      <c r="AR96" s="13">
        <f t="shared" si="30"/>
        <v>0.72325490142427262</v>
      </c>
      <c r="AS96" s="13">
        <f t="shared" si="31"/>
        <v>56.589383695476315</v>
      </c>
      <c r="AT96" s="13">
        <f t="shared" si="32"/>
        <v>39.069554674071334</v>
      </c>
      <c r="AU96" s="13">
        <f t="shared" si="33"/>
        <v>4.341061630452371</v>
      </c>
    </row>
    <row r="97" spans="25:47" x14ac:dyDescent="0.35">
      <c r="Y97" s="2">
        <f t="shared" si="34"/>
        <v>2326</v>
      </c>
      <c r="Z97" s="16">
        <f t="shared" si="20"/>
        <v>6.9000000000001505</v>
      </c>
      <c r="AA97" s="16">
        <f t="shared" si="21"/>
        <v>227.70451440041737</v>
      </c>
      <c r="AB97" s="16">
        <f t="shared" si="22"/>
        <v>95.793096304786687</v>
      </c>
      <c r="AC97" s="16">
        <f t="shared" si="23"/>
        <v>13.851901173941238</v>
      </c>
      <c r="AD97" s="16">
        <f t="shared" si="24"/>
        <v>85.539770914316847</v>
      </c>
      <c r="AE97" s="16">
        <f t="shared" si="25"/>
        <v>69.484704785662046</v>
      </c>
      <c r="AF97" s="16">
        <f t="shared" si="26"/>
        <v>27.463765692904168</v>
      </c>
      <c r="AI97" s="2">
        <v>93</v>
      </c>
      <c r="AJ97" s="17">
        <f t="shared" si="35"/>
        <v>0.27600000000000019</v>
      </c>
      <c r="AK97" s="13">
        <f t="shared" si="36"/>
        <v>131.61010793380686</v>
      </c>
      <c r="AL97" s="13">
        <f t="shared" si="37"/>
        <v>644.05628034511881</v>
      </c>
      <c r="AM97" s="13">
        <f t="shared" si="27"/>
        <v>0.92938357193630328</v>
      </c>
      <c r="AN97" s="13">
        <f t="shared" si="38"/>
        <v>7.0616428063696723E-2</v>
      </c>
      <c r="AO97" s="13">
        <f t="shared" si="28"/>
        <v>92.938357193630338</v>
      </c>
      <c r="AP97" s="13">
        <f t="shared" si="29"/>
        <v>9.4364174986530056</v>
      </c>
      <c r="AQ97" s="13">
        <f t="shared" si="39"/>
        <v>89.846584571112103</v>
      </c>
      <c r="AR97" s="13">
        <f t="shared" si="30"/>
        <v>0.71699793023489056</v>
      </c>
      <c r="AS97" s="13">
        <f t="shared" si="31"/>
        <v>56.823991451798143</v>
      </c>
      <c r="AT97" s="13">
        <f t="shared" si="32"/>
        <v>38.858407693381679</v>
      </c>
      <c r="AU97" s="13">
        <f t="shared" si="33"/>
        <v>4.3176008548201859</v>
      </c>
    </row>
    <row r="98" spans="25:47" x14ac:dyDescent="0.35">
      <c r="Y98" s="2">
        <f t="shared" si="34"/>
        <v>2351</v>
      </c>
      <c r="Z98" s="16">
        <f t="shared" si="20"/>
        <v>6.9750000000001533</v>
      </c>
      <c r="AA98" s="16">
        <f t="shared" si="21"/>
        <v>224.11813458100781</v>
      </c>
      <c r="AB98" s="16">
        <f t="shared" si="22"/>
        <v>95.728652110654892</v>
      </c>
      <c r="AC98" s="16">
        <f t="shared" si="23"/>
        <v>13.886815117739719</v>
      </c>
      <c r="AD98" s="16">
        <f t="shared" si="24"/>
        <v>85.493564558197647</v>
      </c>
      <c r="AE98" s="16">
        <f t="shared" si="25"/>
        <v>69.147051852167593</v>
      </c>
      <c r="AF98" s="16">
        <f t="shared" si="26"/>
        <v>27.767653333049171</v>
      </c>
      <c r="AI98" s="2">
        <v>94</v>
      </c>
      <c r="AJ98" s="17">
        <f t="shared" si="35"/>
        <v>0.27900000000000019</v>
      </c>
      <c r="AK98" s="13">
        <f t="shared" si="36"/>
        <v>132.85816014308878</v>
      </c>
      <c r="AL98" s="13">
        <f t="shared" si="37"/>
        <v>642.71700296058941</v>
      </c>
      <c r="AM98" s="13">
        <f t="shared" si="27"/>
        <v>0.93000049846656396</v>
      </c>
      <c r="AN98" s="13">
        <f t="shared" si="38"/>
        <v>6.9999501533436037E-2</v>
      </c>
      <c r="AO98" s="13">
        <f t="shared" si="28"/>
        <v>93.000049846656395</v>
      </c>
      <c r="AP98" s="13">
        <f t="shared" si="29"/>
        <v>9.4444733362332478</v>
      </c>
      <c r="AQ98" s="13">
        <f t="shared" si="39"/>
        <v>89.844657769747627</v>
      </c>
      <c r="AR98" s="13">
        <f t="shared" si="30"/>
        <v>0.71086889401911868</v>
      </c>
      <c r="AS98" s="13">
        <f t="shared" si="31"/>
        <v>57.055402336533447</v>
      </c>
      <c r="AT98" s="13">
        <f t="shared" si="32"/>
        <v>38.650137897119862</v>
      </c>
      <c r="AU98" s="13">
        <f t="shared" si="33"/>
        <v>4.2944597663466473</v>
      </c>
    </row>
    <row r="99" spans="25:47" x14ac:dyDescent="0.35">
      <c r="Y99" s="2">
        <f t="shared" si="34"/>
        <v>2376</v>
      </c>
      <c r="Z99" s="16">
        <f t="shared" si="20"/>
        <v>7.0500000000001561</v>
      </c>
      <c r="AA99" s="16">
        <f t="shared" si="21"/>
        <v>220.57681641308065</v>
      </c>
      <c r="AB99" s="16">
        <f t="shared" si="22"/>
        <v>95.663050537533266</v>
      </c>
      <c r="AC99" s="16">
        <f t="shared" si="23"/>
        <v>13.92141887540682</v>
      </c>
      <c r="AD99" s="16">
        <f t="shared" si="24"/>
        <v>85.447444131060024</v>
      </c>
      <c r="AE99" s="16">
        <f t="shared" si="25"/>
        <v>68.806228373313047</v>
      </c>
      <c r="AF99" s="16">
        <f t="shared" si="26"/>
        <v>28.074394464018297</v>
      </c>
      <c r="AI99" s="2">
        <v>95</v>
      </c>
      <c r="AJ99" s="17">
        <f t="shared" si="35"/>
        <v>0.28200000000000019</v>
      </c>
      <c r="AK99" s="13">
        <f t="shared" si="36"/>
        <v>134.10256231947145</v>
      </c>
      <c r="AL99" s="13">
        <f t="shared" si="37"/>
        <v>641.38051052508922</v>
      </c>
      <c r="AM99" s="13">
        <f t="shared" si="27"/>
        <v>0.9306049813477274</v>
      </c>
      <c r="AN99" s="13">
        <f t="shared" si="38"/>
        <v>6.93950186522726E-2</v>
      </c>
      <c r="AO99" s="13">
        <f t="shared" si="28"/>
        <v>93.060498134772743</v>
      </c>
      <c r="AP99" s="13">
        <f t="shared" si="29"/>
        <v>9.4524063023359268</v>
      </c>
      <c r="AQ99" s="13">
        <f t="shared" si="39"/>
        <v>89.842729738404472</v>
      </c>
      <c r="AR99" s="13">
        <f t="shared" si="30"/>
        <v>0.70486395925959544</v>
      </c>
      <c r="AS99" s="13">
        <f t="shared" si="31"/>
        <v>57.283679849888358</v>
      </c>
      <c r="AT99" s="13">
        <f t="shared" si="32"/>
        <v>38.444688135100463</v>
      </c>
      <c r="AU99" s="13">
        <f t="shared" si="33"/>
        <v>4.2716320150111606</v>
      </c>
    </row>
    <row r="100" spans="25:47" x14ac:dyDescent="0.35">
      <c r="Y100" s="2">
        <f t="shared" si="34"/>
        <v>2401</v>
      </c>
      <c r="Z100" s="16">
        <f t="shared" si="20"/>
        <v>7.125000000000159</v>
      </c>
      <c r="AA100" s="16">
        <f t="shared" si="21"/>
        <v>217.08062582106152</v>
      </c>
      <c r="AB100" s="16">
        <f t="shared" si="22"/>
        <v>95.596277769694026</v>
      </c>
      <c r="AC100" s="16">
        <f t="shared" si="23"/>
        <v>13.955707922962358</v>
      </c>
      <c r="AD100" s="16">
        <f t="shared" si="24"/>
        <v>85.401410757243326</v>
      </c>
      <c r="AE100" s="16">
        <f t="shared" si="25"/>
        <v>68.462279982873213</v>
      </c>
      <c r="AF100" s="16">
        <f t="shared" si="26"/>
        <v>28.38394801541417</v>
      </c>
      <c r="AI100" s="2">
        <v>96</v>
      </c>
      <c r="AJ100" s="17">
        <f t="shared" si="35"/>
        <v>0.2850000000000002</v>
      </c>
      <c r="AK100" s="13">
        <f t="shared" si="36"/>
        <v>135.34332278410352</v>
      </c>
      <c r="AL100" s="13">
        <f t="shared" si="37"/>
        <v>640.0467972474795</v>
      </c>
      <c r="AM100" s="13">
        <f t="shared" si="27"/>
        <v>0.93119738968088517</v>
      </c>
      <c r="AN100" s="13">
        <f t="shared" si="38"/>
        <v>6.8802610319114832E-2</v>
      </c>
      <c r="AO100" s="13">
        <f t="shared" si="28"/>
        <v>93.119738968088512</v>
      </c>
      <c r="AP100" s="13">
        <f t="shared" si="29"/>
        <v>9.4602200529308469</v>
      </c>
      <c r="AQ100" s="13">
        <f t="shared" si="39"/>
        <v>89.840800502917219</v>
      </c>
      <c r="AR100" s="13">
        <f t="shared" si="30"/>
        <v>0.69897944415193403</v>
      </c>
      <c r="AS100" s="13">
        <f t="shared" si="31"/>
        <v>57.508885819659795</v>
      </c>
      <c r="AT100" s="13">
        <f t="shared" si="32"/>
        <v>38.242002762306178</v>
      </c>
      <c r="AU100" s="13">
        <f t="shared" si="33"/>
        <v>4.2491114180340182</v>
      </c>
    </row>
    <row r="101" spans="25:47" x14ac:dyDescent="0.35">
      <c r="Y101" s="2">
        <f t="shared" si="34"/>
        <v>2426</v>
      </c>
      <c r="Z101" s="16">
        <f t="shared" si="20"/>
        <v>7.2000000000001618</v>
      </c>
      <c r="AA101" s="16">
        <f t="shared" si="21"/>
        <v>213.62958498429987</v>
      </c>
      <c r="AB101" s="16">
        <f t="shared" si="22"/>
        <v>95.528319743247721</v>
      </c>
      <c r="AC101" s="16">
        <f t="shared" si="23"/>
        <v>13.98967766733286</v>
      </c>
      <c r="AD101" s="16">
        <f t="shared" si="24"/>
        <v>85.355465578235837</v>
      </c>
      <c r="AE101" s="16">
        <f t="shared" si="25"/>
        <v>68.115252900964137</v>
      </c>
      <c r="AF101" s="16">
        <f t="shared" si="26"/>
        <v>28.696272389132346</v>
      </c>
      <c r="AI101" s="2">
        <v>97</v>
      </c>
      <c r="AJ101" s="17">
        <f t="shared" si="35"/>
        <v>0.2880000000000002</v>
      </c>
      <c r="AK101" s="13">
        <f t="shared" si="36"/>
        <v>136.58044984032364</v>
      </c>
      <c r="AL101" s="13">
        <f t="shared" si="37"/>
        <v>638.71585734866392</v>
      </c>
      <c r="AM101" s="13">
        <f t="shared" si="27"/>
        <v>0.93177807810732316</v>
      </c>
      <c r="AN101" s="13">
        <f t="shared" si="38"/>
        <v>6.822192189267684E-2</v>
      </c>
      <c r="AO101" s="13">
        <f t="shared" si="28"/>
        <v>93.177807810732304</v>
      </c>
      <c r="AP101" s="13">
        <f t="shared" si="29"/>
        <v>9.4679181004721009</v>
      </c>
      <c r="AQ101" s="13">
        <f t="shared" si="39"/>
        <v>89.838870088354255</v>
      </c>
      <c r="AR101" s="13">
        <f t="shared" si="30"/>
        <v>0.69321181117363828</v>
      </c>
      <c r="AS101" s="13">
        <f t="shared" si="31"/>
        <v>57.731080455932194</v>
      </c>
      <c r="AT101" s="13">
        <f t="shared" si="32"/>
        <v>38.042027589660989</v>
      </c>
      <c r="AU101" s="13">
        <f t="shared" si="33"/>
        <v>4.2268919544067742</v>
      </c>
    </row>
    <row r="102" spans="25:47" x14ac:dyDescent="0.35">
      <c r="Y102" s="2">
        <f t="shared" si="34"/>
        <v>2451</v>
      </c>
      <c r="Z102" s="16">
        <f t="shared" si="20"/>
        <v>7.2750000000001647</v>
      </c>
      <c r="AA102" s="16">
        <f t="shared" si="21"/>
        <v>210.223675249671</v>
      </c>
      <c r="AB102" s="16">
        <f t="shared" si="22"/>
        <v>95.459162150180788</v>
      </c>
      <c r="AC102" s="16">
        <f t="shared" si="23"/>
        <v>14.023323446441134</v>
      </c>
      <c r="AD102" s="16">
        <f t="shared" si="24"/>
        <v>85.309609752933952</v>
      </c>
      <c r="AE102" s="16">
        <f t="shared" si="25"/>
        <v>67.765193962221318</v>
      </c>
      <c r="AF102" s="16">
        <f t="shared" si="26"/>
        <v>29.011325434000856</v>
      </c>
      <c r="AI102" s="2">
        <v>98</v>
      </c>
      <c r="AJ102" s="17">
        <f t="shared" si="35"/>
        <v>0.2910000000000002</v>
      </c>
      <c r="AK102" s="13">
        <f t="shared" si="36"/>
        <v>137.81395177369768</v>
      </c>
      <c r="AL102" s="13">
        <f t="shared" si="37"/>
        <v>637.3876850615635</v>
      </c>
      <c r="AM102" s="13">
        <f t="shared" si="27"/>
        <v>0.93234738750973967</v>
      </c>
      <c r="AN102" s="13">
        <f t="shared" si="38"/>
        <v>6.7652612490260333E-2</v>
      </c>
      <c r="AO102" s="13">
        <f t="shared" si="28"/>
        <v>93.23473875097396</v>
      </c>
      <c r="AP102" s="13">
        <f t="shared" si="29"/>
        <v>9.4755038208666704</v>
      </c>
      <c r="AQ102" s="13">
        <f t="shared" si="39"/>
        <v>89.836938519047777</v>
      </c>
      <c r="AR102" s="13">
        <f t="shared" si="30"/>
        <v>0.68755766008555208</v>
      </c>
      <c r="AS102" s="13">
        <f t="shared" si="31"/>
        <v>57.950322403641223</v>
      </c>
      <c r="AT102" s="13">
        <f t="shared" si="32"/>
        <v>37.844709836722899</v>
      </c>
      <c r="AU102" s="13">
        <f t="shared" si="33"/>
        <v>4.2049677596358759</v>
      </c>
    </row>
    <row r="103" spans="25:47" x14ac:dyDescent="0.35">
      <c r="Y103" s="2">
        <f t="shared" si="34"/>
        <v>2476</v>
      </c>
      <c r="Z103" s="16">
        <f t="shared" si="20"/>
        <v>7.3500000000001675</v>
      </c>
      <c r="AA103" s="16">
        <f t="shared" si="21"/>
        <v>206.8628398845523</v>
      </c>
      <c r="AB103" s="16">
        <f t="shared" si="22"/>
        <v>95.388790442233656</v>
      </c>
      <c r="AC103" s="16">
        <f t="shared" si="23"/>
        <v>14.056640529295796</v>
      </c>
      <c r="AD103" s="16">
        <f t="shared" si="24"/>
        <v>85.263844457899566</v>
      </c>
      <c r="AE103" s="16">
        <f t="shared" si="25"/>
        <v>67.41215064110672</v>
      </c>
      <c r="AF103" s="16">
        <f t="shared" si="26"/>
        <v>29.329064423004017</v>
      </c>
      <c r="AI103" s="2">
        <v>99</v>
      </c>
      <c r="AJ103" s="17">
        <f t="shared" si="35"/>
        <v>0.29400000000000021</v>
      </c>
      <c r="AK103" s="13">
        <f t="shared" si="36"/>
        <v>139.04383685205607</v>
      </c>
      <c r="AL103" s="13">
        <f t="shared" si="37"/>
        <v>636.06227463109133</v>
      </c>
      <c r="AM103" s="13">
        <f t="shared" si="27"/>
        <v>0.9329056456730499</v>
      </c>
      <c r="AN103" s="13">
        <f t="shared" si="38"/>
        <v>6.7094354326950101E-2</v>
      </c>
      <c r="AO103" s="13">
        <f t="shared" si="28"/>
        <v>93.290564567304997</v>
      </c>
      <c r="AP103" s="13">
        <f t="shared" si="29"/>
        <v>9.482980460040892</v>
      </c>
      <c r="AQ103" s="13">
        <f t="shared" si="39"/>
        <v>89.835005818622363</v>
      </c>
      <c r="AR103" s="13">
        <f t="shared" si="30"/>
        <v>0.68201372133673721</v>
      </c>
      <c r="AS103" s="13">
        <f t="shared" si="31"/>
        <v>58.166668793100918</v>
      </c>
      <c r="AT103" s="13">
        <f t="shared" si="32"/>
        <v>37.649998086209138</v>
      </c>
      <c r="AU103" s="13">
        <f t="shared" si="33"/>
        <v>4.1833331206899009</v>
      </c>
    </row>
    <row r="104" spans="25:47" x14ac:dyDescent="0.35">
      <c r="Y104" s="2">
        <f t="shared" si="34"/>
        <v>2501</v>
      </c>
      <c r="Z104" s="16">
        <f t="shared" si="20"/>
        <v>7.4250000000001704</v>
      </c>
      <c r="AA104" s="16">
        <f t="shared" si="21"/>
        <v>203.54698667846856</v>
      </c>
      <c r="AB104" s="16">
        <f t="shared" si="22"/>
        <v>95.317189834639677</v>
      </c>
      <c r="AC104" s="16">
        <f t="shared" si="23"/>
        <v>14.089624116083854</v>
      </c>
      <c r="AD104" s="16">
        <f t="shared" si="24"/>
        <v>85.218170887615187</v>
      </c>
      <c r="AE104" s="16">
        <f t="shared" si="25"/>
        <v>67.056171074455477</v>
      </c>
      <c r="AF104" s="16">
        <f t="shared" si="26"/>
        <v>29.649446032990046</v>
      </c>
      <c r="AI104" s="2">
        <v>100</v>
      </c>
      <c r="AJ104" s="17">
        <f t="shared" si="35"/>
        <v>0.29700000000000021</v>
      </c>
      <c r="AK104" s="13">
        <f t="shared" si="36"/>
        <v>140.2701133255311</v>
      </c>
      <c r="AL104" s="13">
        <f t="shared" si="37"/>
        <v>634.73962031412805</v>
      </c>
      <c r="AM104" s="13">
        <f t="shared" si="27"/>
        <v>0.93345316790746713</v>
      </c>
      <c r="AN104" s="13">
        <f t="shared" si="38"/>
        <v>6.654683209253287E-2</v>
      </c>
      <c r="AO104" s="13">
        <f t="shared" si="28"/>
        <v>93.345316790746708</v>
      </c>
      <c r="AP104" s="13">
        <f t="shared" si="29"/>
        <v>9.4903511401319243</v>
      </c>
      <c r="AQ104" s="13">
        <f t="shared" si="39"/>
        <v>89.83307201002215</v>
      </c>
      <c r="AR104" s="13">
        <f t="shared" si="30"/>
        <v>0.6765768498459287</v>
      </c>
      <c r="AS104" s="13">
        <f t="shared" si="31"/>
        <v>58.380175288586784</v>
      </c>
      <c r="AT104" s="13">
        <f t="shared" si="32"/>
        <v>37.457842240271923</v>
      </c>
      <c r="AU104" s="13">
        <f t="shared" si="33"/>
        <v>4.161982471141326</v>
      </c>
    </row>
    <row r="105" spans="25:47" x14ac:dyDescent="0.35">
      <c r="Y105" s="2">
        <f>Y104+25</f>
        <v>2526</v>
      </c>
      <c r="Z105" s="16">
        <f t="shared" si="20"/>
        <v>7.5000000000001732</v>
      </c>
      <c r="AA105" s="16">
        <f t="shared" si="21"/>
        <v>200.27599040128609</v>
      </c>
      <c r="AB105" s="16">
        <f t="shared" si="22"/>
        <v>95.244345309744489</v>
      </c>
      <c r="AC105" s="16">
        <f t="shared" si="23"/>
        <v>14.122269338268714</v>
      </c>
      <c r="AD105" s="16">
        <f t="shared" si="24"/>
        <v>85.172590254737301</v>
      </c>
      <c r="AE105" s="16">
        <f t="shared" si="25"/>
        <v>66.69730408136833</v>
      </c>
      <c r="AF105" s="16">
        <f t="shared" si="26"/>
        <v>29.972426326768524</v>
      </c>
      <c r="AI105" s="2">
        <v>101</v>
      </c>
      <c r="AJ105" s="17">
        <f t="shared" si="35"/>
        <v>0.30000000000000021</v>
      </c>
      <c r="AK105" s="13">
        <f t="shared" si="36"/>
        <v>141.49278942659396</v>
      </c>
      <c r="AL105" s="13">
        <f t="shared" si="37"/>
        <v>633.41971637949678</v>
      </c>
      <c r="AM105" s="13">
        <f t="shared" si="27"/>
        <v>0.93399025763635102</v>
      </c>
      <c r="AN105" s="13">
        <f t="shared" si="38"/>
        <v>6.6009742363648982E-2</v>
      </c>
      <c r="AO105" s="13">
        <f t="shared" si="28"/>
        <v>93.399025763635095</v>
      </c>
      <c r="AP105" s="13">
        <f t="shared" si="29"/>
        <v>9.4976188653285405</v>
      </c>
      <c r="AQ105" s="13">
        <f t="shared" si="39"/>
        <v>89.831137115536762</v>
      </c>
      <c r="AR105" s="13">
        <f t="shared" si="30"/>
        <v>0.67124401913469078</v>
      </c>
      <c r="AS105" s="13">
        <f t="shared" si="31"/>
        <v>58.590896135059594</v>
      </c>
      <c r="AT105" s="13">
        <f t="shared" si="32"/>
        <v>37.268193478446321</v>
      </c>
      <c r="AU105" s="13">
        <f t="shared" si="33"/>
        <v>4.1409103864940331</v>
      </c>
    </row>
    <row r="106" spans="25:47" x14ac:dyDescent="0.35">
      <c r="Y106" s="2">
        <f t="shared" ref="Y106:Y169" si="40">Y105+25</f>
        <v>2551</v>
      </c>
      <c r="Z106" s="16">
        <f t="shared" si="20"/>
        <v>7.575000000000176</v>
      </c>
      <c r="AA106" s="16">
        <f t="shared" si="21"/>
        <v>197.04969512542465</v>
      </c>
      <c r="AB106" s="16">
        <f t="shared" si="22"/>
        <v>95.170241620523868</v>
      </c>
      <c r="AC106" s="16">
        <f t="shared" si="23"/>
        <v>14.154571258695785</v>
      </c>
      <c r="AD106" s="16">
        <f t="shared" si="24"/>
        <v>85.127103790347761</v>
      </c>
      <c r="AE106" s="16">
        <f t="shared" si="25"/>
        <v>66.335599180542388</v>
      </c>
      <c r="AF106" s="16">
        <f t="shared" si="26"/>
        <v>30.297960737511918</v>
      </c>
      <c r="AI106" s="2">
        <v>102</v>
      </c>
      <c r="AJ106" s="17">
        <f t="shared" si="35"/>
        <v>0.30300000000000021</v>
      </c>
      <c r="AK106" s="13">
        <f t="shared" si="36"/>
        <v>142.71187337009192</v>
      </c>
      <c r="AL106" s="13">
        <f t="shared" si="37"/>
        <v>632.1025571079382</v>
      </c>
      <c r="AM106" s="13">
        <f t="shared" si="27"/>
        <v>0.93451720695112328</v>
      </c>
      <c r="AN106" s="13">
        <f t="shared" si="38"/>
        <v>6.548279304887672E-2</v>
      </c>
      <c r="AO106" s="13">
        <f t="shared" si="28"/>
        <v>93.451720695112328</v>
      </c>
      <c r="AP106" s="13">
        <f t="shared" si="29"/>
        <v>9.5047865273847307</v>
      </c>
      <c r="AQ106" s="13">
        <f t="shared" si="39"/>
        <v>89.829201156825945</v>
      </c>
      <c r="AR106" s="13">
        <f t="shared" si="30"/>
        <v>0.66601231578932141</v>
      </c>
      <c r="AS106" s="13">
        <f t="shared" si="31"/>
        <v>58.798884203115165</v>
      </c>
      <c r="AT106" s="13">
        <f t="shared" si="32"/>
        <v>37.081004217196337</v>
      </c>
      <c r="AU106" s="13">
        <f t="shared" si="33"/>
        <v>4.1201115796884791</v>
      </c>
    </row>
    <row r="107" spans="25:47" x14ac:dyDescent="0.35">
      <c r="Y107" s="2">
        <f t="shared" si="40"/>
        <v>2576</v>
      </c>
      <c r="Z107" s="16">
        <f t="shared" si="20"/>
        <v>7.6500000000001789</v>
      </c>
      <c r="AA107" s="16">
        <f t="shared" si="21"/>
        <v>193.86791641918037</v>
      </c>
      <c r="AB107" s="16">
        <f t="shared" si="22"/>
        <v>95.094863294016974</v>
      </c>
      <c r="AC107" s="16">
        <f t="shared" si="23"/>
        <v>14.186524871708832</v>
      </c>
      <c r="AD107" s="16">
        <f t="shared" si="24"/>
        <v>85.081712744203074</v>
      </c>
      <c r="AE107" s="16">
        <f t="shared" si="25"/>
        <v>65.97110660513286</v>
      </c>
      <c r="AF107" s="16">
        <f t="shared" si="26"/>
        <v>30.626004055380385</v>
      </c>
      <c r="AI107" s="2">
        <v>103</v>
      </c>
      <c r="AJ107" s="17">
        <f t="shared" si="35"/>
        <v>0.30600000000000022</v>
      </c>
      <c r="AK107" s="13">
        <f t="shared" si="36"/>
        <v>143.9273733532853</v>
      </c>
      <c r="AL107" s="13">
        <f t="shared" si="37"/>
        <v>630.78813679208588</v>
      </c>
      <c r="AM107" s="13">
        <f t="shared" si="27"/>
        <v>0.93503429713538622</v>
      </c>
      <c r="AN107" s="13">
        <f t="shared" si="38"/>
        <v>6.4965702864613784E-2</v>
      </c>
      <c r="AO107" s="13">
        <f t="shared" si="28"/>
        <v>93.503429713538623</v>
      </c>
      <c r="AP107" s="13">
        <f t="shared" si="29"/>
        <v>9.5118569108266833</v>
      </c>
      <c r="AQ107" s="13">
        <f t="shared" si="39"/>
        <v>89.827264154943151</v>
      </c>
      <c r="AR107" s="13">
        <f t="shared" si="30"/>
        <v>0.66087893423016908</v>
      </c>
      <c r="AS107" s="13">
        <f t="shared" si="31"/>
        <v>59.004191032234914</v>
      </c>
      <c r="AT107" s="13">
        <f t="shared" si="32"/>
        <v>36.896228070988599</v>
      </c>
      <c r="AU107" s="13">
        <f t="shared" si="33"/>
        <v>4.0995808967765113</v>
      </c>
    </row>
    <row r="108" spans="25:47" x14ac:dyDescent="0.35">
      <c r="Y108" s="2">
        <f t="shared" si="40"/>
        <v>2601</v>
      </c>
      <c r="Z108" s="16">
        <f t="shared" si="20"/>
        <v>7.7250000000001817</v>
      </c>
      <c r="AA108" s="16">
        <f t="shared" si="21"/>
        <v>190.73044341788409</v>
      </c>
      <c r="AB108" s="16">
        <f t="shared" si="22"/>
        <v>95.018194634691341</v>
      </c>
      <c r="AC108" s="16">
        <f t="shared" si="23"/>
        <v>14.218125103279268</v>
      </c>
      <c r="AD108" s="16">
        <f t="shared" si="24"/>
        <v>85.036418384981403</v>
      </c>
      <c r="AE108" s="16">
        <f t="shared" si="25"/>
        <v>65.603877315227024</v>
      </c>
      <c r="AF108" s="16">
        <f t="shared" si="26"/>
        <v>30.956510416295718</v>
      </c>
      <c r="AI108" s="2">
        <v>104</v>
      </c>
      <c r="AJ108" s="17">
        <f t="shared" si="35"/>
        <v>0.30900000000000022</v>
      </c>
      <c r="AK108" s="13">
        <f t="shared" si="36"/>
        <v>145.13929755588435</v>
      </c>
      <c r="AL108" s="13">
        <f t="shared" si="37"/>
        <v>629.47644973644162</v>
      </c>
      <c r="AM108" s="13">
        <f t="shared" si="27"/>
        <v>0.93554179916021729</v>
      </c>
      <c r="AN108" s="13">
        <f t="shared" si="38"/>
        <v>6.4458200839782709E-2</v>
      </c>
      <c r="AO108" s="13">
        <f t="shared" si="28"/>
        <v>93.554179916021724</v>
      </c>
      <c r="AP108" s="13">
        <f t="shared" si="29"/>
        <v>9.5188326978733908</v>
      </c>
      <c r="AQ108" s="13">
        <f t="shared" si="39"/>
        <v>89.825326130357936</v>
      </c>
      <c r="AR108" s="13">
        <f t="shared" si="30"/>
        <v>0.65584117176867729</v>
      </c>
      <c r="AS108" s="13">
        <f t="shared" si="31"/>
        <v>59.206866872414466</v>
      </c>
      <c r="AT108" s="13">
        <f t="shared" si="32"/>
        <v>36.713819814827012</v>
      </c>
      <c r="AU108" s="13">
        <f t="shared" si="33"/>
        <v>4.0793133127585577</v>
      </c>
    </row>
    <row r="109" spans="25:47" x14ac:dyDescent="0.35">
      <c r="Y109" s="2">
        <f t="shared" si="40"/>
        <v>2626</v>
      </c>
      <c r="Z109" s="16">
        <f t="shared" si="20"/>
        <v>7.8000000000001846</v>
      </c>
      <c r="AA109" s="16">
        <f t="shared" si="21"/>
        <v>187.63704077928043</v>
      </c>
      <c r="AB109" s="16">
        <f t="shared" si="22"/>
        <v>94.94021972775441</v>
      </c>
      <c r="AC109" s="16">
        <f t="shared" si="23"/>
        <v>14.249366811149367</v>
      </c>
      <c r="AD109" s="16">
        <f t="shared" si="24"/>
        <v>84.991222000528211</v>
      </c>
      <c r="AE109" s="16">
        <f t="shared" si="25"/>
        <v>65.233963008006441</v>
      </c>
      <c r="AF109" s="16">
        <f t="shared" si="26"/>
        <v>31.28943329279414</v>
      </c>
      <c r="AI109" s="2">
        <v>105</v>
      </c>
      <c r="AJ109" s="17">
        <f t="shared" si="35"/>
        <v>0.31200000000000022</v>
      </c>
      <c r="AK109" s="13">
        <f t="shared" si="36"/>
        <v>146.34765414008615</v>
      </c>
      <c r="AL109" s="13">
        <f t="shared" si="37"/>
        <v>628.16749025735055</v>
      </c>
      <c r="AM109" s="13">
        <f t="shared" si="27"/>
        <v>0.93603997415247375</v>
      </c>
      <c r="AN109" s="13">
        <f t="shared" si="38"/>
        <v>6.3960025847526247E-2</v>
      </c>
      <c r="AO109" s="13">
        <f t="shared" si="28"/>
        <v>93.603997415247377</v>
      </c>
      <c r="AP109" s="13">
        <f t="shared" si="29"/>
        <v>9.5257164730888437</v>
      </c>
      <c r="AQ109" s="13">
        <f t="shared" si="39"/>
        <v>89.823387102977321</v>
      </c>
      <c r="AR109" s="13">
        <f t="shared" si="30"/>
        <v>0.65089642393383951</v>
      </c>
      <c r="AS109" s="13">
        <f t="shared" si="31"/>
        <v>59.406960724239447</v>
      </c>
      <c r="AT109" s="13">
        <f t="shared" si="32"/>
        <v>36.533735348184521</v>
      </c>
      <c r="AU109" s="13">
        <f t="shared" si="33"/>
        <v>4.0593039275760594</v>
      </c>
    </row>
    <row r="110" spans="25:47" x14ac:dyDescent="0.35">
      <c r="Y110" s="2">
        <f t="shared" si="40"/>
        <v>2651</v>
      </c>
      <c r="Z110" s="16">
        <f t="shared" si="20"/>
        <v>7.8750000000001874</v>
      </c>
      <c r="AA110" s="16">
        <f t="shared" si="21"/>
        <v>184.5874505291815</v>
      </c>
      <c r="AB110" s="16">
        <f t="shared" si="22"/>
        <v>94.860922442426286</v>
      </c>
      <c r="AC110" s="16">
        <f t="shared" si="23"/>
        <v>14.280244784994332</v>
      </c>
      <c r="AD110" s="16">
        <f t="shared" si="24"/>
        <v>84.946124898098674</v>
      </c>
      <c r="AE110" s="16">
        <f t="shared" si="25"/>
        <v>64.861416125674822</v>
      </c>
      <c r="AF110" s="16">
        <f t="shared" si="26"/>
        <v>31.624725486892629</v>
      </c>
      <c r="AI110" s="2">
        <v>106</v>
      </c>
      <c r="AJ110" s="17">
        <f t="shared" si="35"/>
        <v>0.31500000000000022</v>
      </c>
      <c r="AK110" s="13">
        <f t="shared" si="36"/>
        <v>147.55245125061128</v>
      </c>
      <c r="AL110" s="13">
        <f t="shared" si="37"/>
        <v>626.86125268297667</v>
      </c>
      <c r="AM110" s="13">
        <f t="shared" si="27"/>
        <v>0.93652907383780737</v>
      </c>
      <c r="AN110" s="13">
        <f t="shared" si="38"/>
        <v>6.3470926162192631E-2</v>
      </c>
      <c r="AO110" s="13">
        <f t="shared" si="28"/>
        <v>93.652907383780743</v>
      </c>
      <c r="AP110" s="13">
        <f t="shared" si="29"/>
        <v>9.5325107277825705</v>
      </c>
      <c r="AQ110" s="13">
        <f t="shared" si="39"/>
        <v>89.821447092166352</v>
      </c>
      <c r="AR110" s="13">
        <f t="shared" si="30"/>
        <v>0.64604218005108061</v>
      </c>
      <c r="AS110" s="13">
        <f t="shared" si="31"/>
        <v>59.604520377475751</v>
      </c>
      <c r="AT110" s="13">
        <f t="shared" si="32"/>
        <v>36.355931660271843</v>
      </c>
      <c r="AU110" s="13">
        <f t="shared" si="33"/>
        <v>4.0395479622524277</v>
      </c>
    </row>
    <row r="111" spans="25:47" x14ac:dyDescent="0.35">
      <c r="Y111" s="2">
        <f t="shared" si="40"/>
        <v>2676</v>
      </c>
      <c r="Z111" s="16">
        <f t="shared" si="20"/>
        <v>7.9500000000001902</v>
      </c>
      <c r="AA111" s="16">
        <f t="shared" si="21"/>
        <v>181.58139380314216</v>
      </c>
      <c r="AB111" s="16">
        <f t="shared" si="22"/>
        <v>94.780286435187222</v>
      </c>
      <c r="AC111" s="16">
        <f t="shared" si="23"/>
        <v>14.3107537466026</v>
      </c>
      <c r="AD111" s="16">
        <f t="shared" si="24"/>
        <v>84.901128404598566</v>
      </c>
      <c r="AE111" s="16">
        <f t="shared" si="25"/>
        <v>64.486289861214487</v>
      </c>
      <c r="AF111" s="16">
        <f t="shared" si="26"/>
        <v>31.962339124906947</v>
      </c>
      <c r="AI111" s="2">
        <v>107</v>
      </c>
      <c r="AJ111" s="17">
        <f t="shared" si="35"/>
        <v>0.31800000000000023</v>
      </c>
      <c r="AK111" s="13">
        <f t="shared" si="36"/>
        <v>148.75369701474065</v>
      </c>
      <c r="AL111" s="13">
        <f t="shared" si="37"/>
        <v>625.5577313532782</v>
      </c>
      <c r="AM111" s="13">
        <f t="shared" si="27"/>
        <v>0.93700934095996846</v>
      </c>
      <c r="AN111" s="13">
        <f t="shared" si="38"/>
        <v>6.2990659040031538E-2</v>
      </c>
      <c r="AO111" s="13">
        <f t="shared" si="28"/>
        <v>93.700934095996843</v>
      </c>
      <c r="AP111" s="13">
        <f t="shared" si="29"/>
        <v>9.5392178641746632</v>
      </c>
      <c r="AQ111" s="13">
        <f t="shared" si="39"/>
        <v>89.819506116767514</v>
      </c>
      <c r="AR111" s="13">
        <f t="shared" si="30"/>
        <v>0.64127601905782416</v>
      </c>
      <c r="AS111" s="13">
        <f t="shared" si="31"/>
        <v>59.799592448238378</v>
      </c>
      <c r="AT111" s="13">
        <f t="shared" si="32"/>
        <v>36.18036679658546</v>
      </c>
      <c r="AU111" s="13">
        <f t="shared" si="33"/>
        <v>4.0200407551761606</v>
      </c>
    </row>
    <row r="112" spans="25:47" x14ac:dyDescent="0.35">
      <c r="Y112" s="2">
        <f t="shared" si="40"/>
        <v>2701</v>
      </c>
      <c r="Z112" s="16">
        <f t="shared" si="20"/>
        <v>8.0250000000001922</v>
      </c>
      <c r="AA112" s="16">
        <f t="shared" si="21"/>
        <v>178.61857248960814</v>
      </c>
      <c r="AB112" s="16">
        <f t="shared" si="22"/>
        <v>94.698295153012594</v>
      </c>
      <c r="AC112" s="16">
        <f t="shared" si="23"/>
        <v>14.340888350078458</v>
      </c>
      <c r="AD112" s="16">
        <f t="shared" si="24"/>
        <v>84.856233866822421</v>
      </c>
      <c r="AE112" s="16">
        <f t="shared" si="25"/>
        <v>64.108638162041444</v>
      </c>
      <c r="AF112" s="16">
        <f t="shared" si="26"/>
        <v>32.302225654162662</v>
      </c>
      <c r="AI112" s="2">
        <v>108</v>
      </c>
      <c r="AJ112" s="17">
        <f t="shared" si="35"/>
        <v>0.32100000000000023</v>
      </c>
      <c r="AK112" s="13">
        <f t="shared" si="36"/>
        <v>149.95139954235202</v>
      </c>
      <c r="AL112" s="13">
        <f t="shared" si="37"/>
        <v>624.25692061998325</v>
      </c>
      <c r="AM112" s="13">
        <f t="shared" si="27"/>
        <v>0.93748100967786663</v>
      </c>
      <c r="AN112" s="13">
        <f t="shared" si="38"/>
        <v>6.2518990322133372E-2</v>
      </c>
      <c r="AO112" s="13">
        <f t="shared" si="28"/>
        <v>93.748100967786669</v>
      </c>
      <c r="AP112" s="13">
        <f t="shared" si="29"/>
        <v>9.5458401993395174</v>
      </c>
      <c r="AQ112" s="13">
        <f t="shared" si="39"/>
        <v>89.817564195119402</v>
      </c>
      <c r="AR112" s="13">
        <f t="shared" si="30"/>
        <v>0.63659560554107442</v>
      </c>
      <c r="AS112" s="13">
        <f t="shared" si="31"/>
        <v>59.992222414799485</v>
      </c>
      <c r="AT112" s="13">
        <f t="shared" si="32"/>
        <v>36.006999826680435</v>
      </c>
      <c r="AU112" s="13">
        <f t="shared" si="33"/>
        <v>4.0007777585200452</v>
      </c>
    </row>
    <row r="113" spans="25:47" x14ac:dyDescent="0.35">
      <c r="Y113" s="2">
        <f t="shared" si="40"/>
        <v>2726</v>
      </c>
      <c r="Z113" s="16">
        <f t="shared" si="20"/>
        <v>8.100000000000195</v>
      </c>
      <c r="AA113" s="16">
        <f t="shared" si="21"/>
        <v>175.69867077970753</v>
      </c>
      <c r="AB113" s="16">
        <f t="shared" si="22"/>
        <v>94.614931836608093</v>
      </c>
      <c r="AC113" s="16">
        <f t="shared" si="23"/>
        <v>14.370643182068338</v>
      </c>
      <c r="AD113" s="16">
        <f t="shared" si="24"/>
        <v>84.811442651689248</v>
      </c>
      <c r="AE113" s="16">
        <f t="shared" si="25"/>
        <v>63.728515731617925</v>
      </c>
      <c r="AF113" s="16">
        <f t="shared" si="26"/>
        <v>32.644335841543842</v>
      </c>
      <c r="AI113" s="2">
        <v>109</v>
      </c>
      <c r="AJ113" s="17">
        <f t="shared" si="35"/>
        <v>0.32400000000000023</v>
      </c>
      <c r="AK113" s="13">
        <f t="shared" si="36"/>
        <v>151.14556692595653</v>
      </c>
      <c r="AL113" s="13">
        <f t="shared" si="37"/>
        <v>622.95881484656491</v>
      </c>
      <c r="AM113" s="13">
        <f t="shared" si="27"/>
        <v>0.93794430594175249</v>
      </c>
      <c r="AN113" s="13">
        <f t="shared" si="38"/>
        <v>6.2055694058247513E-2</v>
      </c>
      <c r="AO113" s="13">
        <f t="shared" si="28"/>
        <v>93.794430594175253</v>
      </c>
      <c r="AP113" s="13">
        <f t="shared" si="29"/>
        <v>9.5523799689420201</v>
      </c>
      <c r="AQ113" s="13">
        <f t="shared" si="39"/>
        <v>89.815621345074589</v>
      </c>
      <c r="AR113" s="13">
        <f t="shared" si="30"/>
        <v>0.63199868598339759</v>
      </c>
      <c r="AS113" s="13">
        <f t="shared" si="31"/>
        <v>60.182454652093384</v>
      </c>
      <c r="AT113" s="13">
        <f t="shared" si="32"/>
        <v>35.835790813115992</v>
      </c>
      <c r="AU113" s="13">
        <f t="shared" si="33"/>
        <v>3.9817545347906682</v>
      </c>
    </row>
    <row r="114" spans="25:47" x14ac:dyDescent="0.35">
      <c r="Y114" s="2">
        <f t="shared" si="40"/>
        <v>2751</v>
      </c>
      <c r="Z114" s="16">
        <f t="shared" si="20"/>
        <v>8.1750000000001979</v>
      </c>
      <c r="AA114" s="16">
        <f t="shared" si="21"/>
        <v>172.8213566285925</v>
      </c>
      <c r="AB114" s="16">
        <f t="shared" si="22"/>
        <v>94.530179523656358</v>
      </c>
      <c r="AC114" s="16">
        <f t="shared" si="23"/>
        <v>14.400012762012761</v>
      </c>
      <c r="AD114" s="16">
        <f t="shared" si="24"/>
        <v>84.766756146475799</v>
      </c>
      <c r="AE114" s="16">
        <f t="shared" si="25"/>
        <v>63.345978029082268</v>
      </c>
      <c r="AF114" s="16">
        <f t="shared" si="26"/>
        <v>32.988619773825924</v>
      </c>
      <c r="AI114" s="2">
        <v>110</v>
      </c>
      <c r="AJ114" s="17">
        <f t="shared" si="35"/>
        <v>0.32700000000000023</v>
      </c>
      <c r="AK114" s="13">
        <f t="shared" si="36"/>
        <v>152.33620724073526</v>
      </c>
      <c r="AL114" s="13">
        <f t="shared" si="37"/>
        <v>621.66340840821726</v>
      </c>
      <c r="AM114" s="13">
        <f t="shared" si="27"/>
        <v>0.93839944784979135</v>
      </c>
      <c r="AN114" s="13">
        <f t="shared" si="38"/>
        <v>6.1600552150208654E-2</v>
      </c>
      <c r="AO114" s="13">
        <f t="shared" si="28"/>
        <v>93.839944784979124</v>
      </c>
      <c r="AP114" s="13">
        <f t="shared" si="29"/>
        <v>9.5588393307787651</v>
      </c>
      <c r="AQ114" s="13">
        <f t="shared" si="39"/>
        <v>89.813677584016602</v>
      </c>
      <c r="AR114" s="13">
        <f t="shared" si="30"/>
        <v>0.6274830852046247</v>
      </c>
      <c r="AS114" s="13">
        <f t="shared" si="31"/>
        <v>60.370332464972989</v>
      </c>
      <c r="AT114" s="13">
        <f t="shared" si="32"/>
        <v>35.666700781524263</v>
      </c>
      <c r="AU114" s="13">
        <f t="shared" si="33"/>
        <v>3.962966753502692</v>
      </c>
    </row>
    <row r="115" spans="25:47" x14ac:dyDescent="0.35">
      <c r="Y115" s="2">
        <f t="shared" si="40"/>
        <v>2776</v>
      </c>
      <c r="Z115" s="16">
        <f t="shared" si="20"/>
        <v>8.2500000000002007</v>
      </c>
      <c r="AA115" s="16">
        <f t="shared" si="21"/>
        <v>169.98628313298801</v>
      </c>
      <c r="AB115" s="16">
        <f t="shared" si="22"/>
        <v>94.444021052086939</v>
      </c>
      <c r="AC115" s="16">
        <f t="shared" si="23"/>
        <v>14.428991542426298</v>
      </c>
      <c r="AD115" s="16">
        <f t="shared" si="24"/>
        <v>84.722175759047204</v>
      </c>
      <c r="AE115" s="16">
        <f t="shared" si="25"/>
        <v>62.961081266953578</v>
      </c>
      <c r="AF115" s="16">
        <f t="shared" si="26"/>
        <v>33.335026859741767</v>
      </c>
      <c r="AI115" s="2">
        <v>111</v>
      </c>
      <c r="AJ115" s="17">
        <f t="shared" si="35"/>
        <v>0.33000000000000024</v>
      </c>
      <c r="AK115" s="13">
        <f t="shared" si="36"/>
        <v>153.52332854457546</v>
      </c>
      <c r="AL115" s="13">
        <f t="shared" si="37"/>
        <v>620.37069569183097</v>
      </c>
      <c r="AM115" s="13">
        <f t="shared" si="27"/>
        <v>0.93884664598620826</v>
      </c>
      <c r="AN115" s="13">
        <f t="shared" si="38"/>
        <v>6.1153354013791739E-2</v>
      </c>
      <c r="AO115" s="13">
        <f t="shared" si="28"/>
        <v>93.88466459862083</v>
      </c>
      <c r="AP115" s="13">
        <f t="shared" si="29"/>
        <v>9.56522036813627</v>
      </c>
      <c r="AQ115" s="13">
        <f t="shared" si="39"/>
        <v>89.811732928876239</v>
      </c>
      <c r="AR115" s="13">
        <f t="shared" si="30"/>
        <v>0.62304670298748843</v>
      </c>
      <c r="AS115" s="13">
        <f t="shared" si="31"/>
        <v>60.555898120271948</v>
      </c>
      <c r="AT115" s="13">
        <f t="shared" si="32"/>
        <v>35.499691691755245</v>
      </c>
      <c r="AU115" s="13">
        <f t="shared" si="33"/>
        <v>3.944410187972804</v>
      </c>
    </row>
    <row r="116" spans="25:47" x14ac:dyDescent="0.35">
      <c r="Y116" s="2">
        <f t="shared" si="40"/>
        <v>2801</v>
      </c>
      <c r="Z116" s="16">
        <f t="shared" si="20"/>
        <v>8.3250000000002036</v>
      </c>
      <c r="AA116" s="16">
        <f t="shared" si="21"/>
        <v>167.19308982935951</v>
      </c>
      <c r="AB116" s="16">
        <f t="shared" si="22"/>
        <v>94.356439063379852</v>
      </c>
      <c r="AC116" s="16">
        <f t="shared" si="23"/>
        <v>14.4575739092079</v>
      </c>
      <c r="AD116" s="16">
        <f t="shared" si="24"/>
        <v>84.677702918084222</v>
      </c>
      <c r="AE116" s="16">
        <f t="shared" si="25"/>
        <v>62.573882406964934</v>
      </c>
      <c r="AF116" s="16">
        <f t="shared" si="26"/>
        <v>33.683505833731601</v>
      </c>
      <c r="AI116" s="2">
        <v>112</v>
      </c>
      <c r="AJ116" s="17">
        <f t="shared" si="35"/>
        <v>0.33300000000000024</v>
      </c>
      <c r="AK116" s="13">
        <f t="shared" si="36"/>
        <v>154.70693887810702</v>
      </c>
      <c r="AL116" s="13">
        <f t="shared" si="37"/>
        <v>619.08067109596857</v>
      </c>
      <c r="AM116" s="13">
        <f t="shared" si="27"/>
        <v>0.93928610374211008</v>
      </c>
      <c r="AN116" s="13">
        <f t="shared" si="38"/>
        <v>6.0713896257889921E-2</v>
      </c>
      <c r="AO116" s="13">
        <f t="shared" si="28"/>
        <v>93.928610374211019</v>
      </c>
      <c r="AP116" s="13">
        <f t="shared" si="29"/>
        <v>9.5715250929766462</v>
      </c>
      <c r="AQ116" s="13">
        <f t="shared" si="39"/>
        <v>89.8097873961472</v>
      </c>
      <c r="AR116" s="13">
        <f t="shared" si="30"/>
        <v>0.61868751087616125</v>
      </c>
      <c r="AS116" s="13">
        <f t="shared" si="31"/>
        <v>60.739192877718935</v>
      </c>
      <c r="AT116" s="13">
        <f t="shared" si="32"/>
        <v>35.334726410052994</v>
      </c>
      <c r="AU116" s="13">
        <f t="shared" si="33"/>
        <v>3.9260807122281114</v>
      </c>
    </row>
    <row r="117" spans="25:47" x14ac:dyDescent="0.35">
      <c r="Y117" s="2">
        <f t="shared" si="40"/>
        <v>2826</v>
      </c>
      <c r="Z117" s="16">
        <f t="shared" si="20"/>
        <v>8.4000000000002064</v>
      </c>
      <c r="AA117" s="16">
        <f t="shared" si="21"/>
        <v>164.44140391689112</v>
      </c>
      <c r="AB117" s="16">
        <f t="shared" si="22"/>
        <v>94.267416005913191</v>
      </c>
      <c r="AC117" s="16">
        <f t="shared" si="23"/>
        <v>14.485754181982804</v>
      </c>
      <c r="AD117" s="16">
        <f t="shared" si="24"/>
        <v>84.633339073308051</v>
      </c>
      <c r="AE117" s="16">
        <f t="shared" si="25"/>
        <v>62.184439154078824</v>
      </c>
      <c r="AF117" s="16">
        <f t="shared" si="26"/>
        <v>34.034004761329015</v>
      </c>
      <c r="AI117" s="2">
        <v>113</v>
      </c>
      <c r="AJ117" s="17">
        <f t="shared" si="35"/>
        <v>0.33600000000000024</v>
      </c>
      <c r="AK117" s="13">
        <f t="shared" si="36"/>
        <v>155.88704626473861</v>
      </c>
      <c r="AL117" s="13">
        <f t="shared" si="37"/>
        <v>617.7933290308406</v>
      </c>
      <c r="AM117" s="13">
        <f t="shared" si="27"/>
        <v>0.9397180176200074</v>
      </c>
      <c r="AN117" s="13">
        <f t="shared" si="38"/>
        <v>6.0281982379992605E-2</v>
      </c>
      <c r="AO117" s="13">
        <f t="shared" si="28"/>
        <v>93.971801762000737</v>
      </c>
      <c r="AP117" s="13">
        <f t="shared" si="29"/>
        <v>9.5777554489615078</v>
      </c>
      <c r="AQ117" s="13">
        <f t="shared" si="39"/>
        <v>89.807841001900997</v>
      </c>
      <c r="AR117" s="13">
        <f t="shared" si="30"/>
        <v>0.61440354913748718</v>
      </c>
      <c r="AS117" s="13">
        <f t="shared" si="31"/>
        <v>60.920257019755113</v>
      </c>
      <c r="AT117" s="13">
        <f t="shared" si="32"/>
        <v>35.171768682220339</v>
      </c>
      <c r="AU117" s="13">
        <f t="shared" si="33"/>
        <v>3.9079742980244778</v>
      </c>
    </row>
    <row r="118" spans="25:47" x14ac:dyDescent="0.35">
      <c r="Y118" s="2">
        <f t="shared" si="40"/>
        <v>2851</v>
      </c>
      <c r="Z118" s="16">
        <f t="shared" si="20"/>
        <v>8.4750000000002093</v>
      </c>
      <c r="AA118" s="16">
        <f t="shared" si="21"/>
        <v>161.73084140924794</v>
      </c>
      <c r="AB118" s="16">
        <f t="shared" si="22"/>
        <v>94.176934138365269</v>
      </c>
      <c r="AC118" s="16">
        <f t="shared" si="23"/>
        <v>14.513526614478945</v>
      </c>
      <c r="AD118" s="16">
        <f t="shared" si="24"/>
        <v>84.589085695701684</v>
      </c>
      <c r="AE118" s="16">
        <f t="shared" si="25"/>
        <v>61.792809948737464</v>
      </c>
      <c r="AF118" s="16">
        <f t="shared" si="26"/>
        <v>34.386471046136315</v>
      </c>
      <c r="AI118" s="2">
        <v>114</v>
      </c>
      <c r="AJ118" s="17">
        <f t="shared" si="35"/>
        <v>0.33900000000000025</v>
      </c>
      <c r="AK118" s="13">
        <f t="shared" si="36"/>
        <v>157.06365871069383</v>
      </c>
      <c r="AL118" s="13">
        <f t="shared" si="37"/>
        <v>616.50866391828117</v>
      </c>
      <c r="AM118" s="13">
        <f t="shared" si="27"/>
        <v>0.94014257752299601</v>
      </c>
      <c r="AN118" s="13">
        <f t="shared" si="38"/>
        <v>5.9857422477003985E-2</v>
      </c>
      <c r="AO118" s="13">
        <f t="shared" si="28"/>
        <v>94.014257752299613</v>
      </c>
      <c r="AP118" s="13">
        <f t="shared" si="29"/>
        <v>9.5839133143234267</v>
      </c>
      <c r="AQ118" s="13">
        <f t="shared" si="39"/>
        <v>89.805893761801258</v>
      </c>
      <c r="AR118" s="13">
        <f t="shared" si="30"/>
        <v>0.61019292387532398</v>
      </c>
      <c r="AS118" s="13">
        <f t="shared" si="31"/>
        <v>61.099129880298435</v>
      </c>
      <c r="AT118" s="13">
        <f t="shared" si="32"/>
        <v>35.010783107731442</v>
      </c>
      <c r="AU118" s="13">
        <f t="shared" si="33"/>
        <v>3.8900870119701629</v>
      </c>
    </row>
    <row r="119" spans="25:47" x14ac:dyDescent="0.35">
      <c r="Y119" s="2">
        <f t="shared" si="40"/>
        <v>2876</v>
      </c>
      <c r="Z119" s="16">
        <f t="shared" si="20"/>
        <v>8.5500000000002121</v>
      </c>
      <c r="AA119" s="16">
        <f t="shared" si="21"/>
        <v>159.06100821889055</v>
      </c>
      <c r="AB119" s="16">
        <f t="shared" si="22"/>
        <v>94.084975533179971</v>
      </c>
      <c r="AC119" s="16">
        <f t="shared" si="23"/>
        <v>14.540885394938744</v>
      </c>
      <c r="AD119" s="16">
        <f t="shared" si="24"/>
        <v>84.544944277728206</v>
      </c>
      <c r="AE119" s="16">
        <f t="shared" si="25"/>
        <v>61.399053957395914</v>
      </c>
      <c r="AF119" s="16">
        <f t="shared" si="26"/>
        <v>34.740851438343654</v>
      </c>
      <c r="AI119" s="2">
        <v>115</v>
      </c>
      <c r="AJ119" s="17">
        <f t="shared" si="35"/>
        <v>0.34200000000000025</v>
      </c>
      <c r="AK119" s="13">
        <f t="shared" si="36"/>
        <v>158.23678420504729</v>
      </c>
      <c r="AL119" s="13">
        <f t="shared" si="37"/>
        <v>615.226670191724</v>
      </c>
      <c r="AM119" s="13">
        <f t="shared" si="27"/>
        <v>0.94055996702949352</v>
      </c>
      <c r="AN119" s="13">
        <f t="shared" si="38"/>
        <v>5.9440032970506484E-2</v>
      </c>
      <c r="AO119" s="13">
        <f t="shared" si="28"/>
        <v>94.055996702949344</v>
      </c>
      <c r="AP119" s="13">
        <f t="shared" si="29"/>
        <v>9.590000504593533</v>
      </c>
      <c r="AQ119" s="13">
        <f t="shared" si="39"/>
        <v>89.803945691117406</v>
      </c>
      <c r="AR119" s="13">
        <f t="shared" si="30"/>
        <v>0.60605380428905609</v>
      </c>
      <c r="AS119" s="13">
        <f t="shared" si="31"/>
        <v>61.275849872496373</v>
      </c>
      <c r="AT119" s="13">
        <f t="shared" si="32"/>
        <v>34.851735114753239</v>
      </c>
      <c r="AU119" s="13">
        <f t="shared" si="33"/>
        <v>3.8724150127503574</v>
      </c>
    </row>
    <row r="120" spans="25:47" x14ac:dyDescent="0.35">
      <c r="Y120" s="2">
        <f t="shared" si="40"/>
        <v>2901</v>
      </c>
      <c r="Z120" s="16">
        <f t="shared" si="20"/>
        <v>8.6250000000002149</v>
      </c>
      <c r="AA120" s="16">
        <f t="shared" si="21"/>
        <v>156.43150117751844</v>
      </c>
      <c r="AB120" s="16">
        <f t="shared" si="22"/>
        <v>93.991522080105582</v>
      </c>
      <c r="AC120" s="16">
        <f t="shared" si="23"/>
        <v>14.567824646569676</v>
      </c>
      <c r="AD120" s="16">
        <f t="shared" si="24"/>
        <v>84.500916333545433</v>
      </c>
      <c r="AE120" s="16">
        <f t="shared" si="25"/>
        <v>61.003231061392249</v>
      </c>
      <c r="AF120" s="16">
        <f t="shared" si="26"/>
        <v>35.097092044746951</v>
      </c>
      <c r="AI120" s="2">
        <v>116</v>
      </c>
      <c r="AJ120" s="17">
        <f t="shared" si="35"/>
        <v>0.34500000000000025</v>
      </c>
      <c r="AK120" s="13">
        <f t="shared" si="36"/>
        <v>159.40643071976072</v>
      </c>
      <c r="AL120" s="13">
        <f t="shared" si="37"/>
        <v>613.94734229617802</v>
      </c>
      <c r="AM120" s="13">
        <f t="shared" si="27"/>
        <v>0.94097036365436193</v>
      </c>
      <c r="AN120" s="13">
        <f t="shared" si="38"/>
        <v>5.902963634563807E-2</v>
      </c>
      <c r="AO120" s="13">
        <f t="shared" si="28"/>
        <v>94.097036365436196</v>
      </c>
      <c r="AP120" s="13">
        <f t="shared" si="29"/>
        <v>9.5960187751942119</v>
      </c>
      <c r="AQ120" s="13">
        <f t="shared" si="39"/>
        <v>89.801996804737811</v>
      </c>
      <c r="AR120" s="13">
        <f t="shared" si="30"/>
        <v>0.60198442006798203</v>
      </c>
      <c r="AS120" s="13">
        <f t="shared" si="31"/>
        <v>61.450454515512419</v>
      </c>
      <c r="AT120" s="13">
        <f t="shared" si="32"/>
        <v>34.694590936038857</v>
      </c>
      <c r="AU120" s="13">
        <f t="shared" si="33"/>
        <v>3.8549545484487631</v>
      </c>
    </row>
    <row r="121" spans="25:47" x14ac:dyDescent="0.35">
      <c r="Y121" s="2">
        <f t="shared" si="40"/>
        <v>2926</v>
      </c>
      <c r="Z121" s="16">
        <f t="shared" si="20"/>
        <v>8.7000000000002178</v>
      </c>
      <c r="AA121" s="16">
        <f t="shared" si="21"/>
        <v>153.84190899603365</v>
      </c>
      <c r="AB121" s="16">
        <f t="shared" si="22"/>
        <v>93.896555489815441</v>
      </c>
      <c r="AC121" s="16">
        <f t="shared" si="23"/>
        <v>14.594338428034689</v>
      </c>
      <c r="AD121" s="16">
        <f t="shared" si="24"/>
        <v>84.457003399216632</v>
      </c>
      <c r="AE121" s="16">
        <f t="shared" si="25"/>
        <v>60.605401844199619</v>
      </c>
      <c r="AF121" s="16">
        <f t="shared" si="26"/>
        <v>35.455138340220365</v>
      </c>
      <c r="AI121" s="2">
        <v>117</v>
      </c>
      <c r="AJ121" s="17">
        <f t="shared" si="35"/>
        <v>0.34800000000000025</v>
      </c>
      <c r="AK121" s="13">
        <f t="shared" si="36"/>
        <v>160.5726062097188</v>
      </c>
      <c r="AL121" s="13">
        <f t="shared" si="37"/>
        <v>612.67067468820346</v>
      </c>
      <c r="AM121" s="13">
        <f t="shared" si="27"/>
        <v>0.94137393909720168</v>
      </c>
      <c r="AN121" s="13">
        <f t="shared" si="38"/>
        <v>5.8626060902798316E-2</v>
      </c>
      <c r="AO121" s="13">
        <f t="shared" si="28"/>
        <v>94.137393909720174</v>
      </c>
      <c r="AP121" s="13">
        <f t="shared" si="29"/>
        <v>9.60196982390387</v>
      </c>
      <c r="AQ121" s="13">
        <f t="shared" si="39"/>
        <v>89.800047117182402</v>
      </c>
      <c r="AR121" s="13">
        <f t="shared" si="30"/>
        <v>0.59798305891373782</v>
      </c>
      <c r="AS121" s="13">
        <f t="shared" si="31"/>
        <v>61.622980460380383</v>
      </c>
      <c r="AT121" s="13">
        <f t="shared" si="32"/>
        <v>34.539317585657706</v>
      </c>
      <c r="AU121" s="13">
        <f t="shared" si="33"/>
        <v>3.8377019539619703</v>
      </c>
    </row>
    <row r="122" spans="25:47" x14ac:dyDescent="0.35">
      <c r="Y122" s="2">
        <f t="shared" si="40"/>
        <v>2951</v>
      </c>
      <c r="Z122" s="16">
        <f t="shared" si="20"/>
        <v>8.7750000000002206</v>
      </c>
      <c r="AA122" s="16">
        <f t="shared" si="21"/>
        <v>151.2918131672418</v>
      </c>
      <c r="AB122" s="16">
        <f t="shared" si="22"/>
        <v>93.800057297619247</v>
      </c>
      <c r="AC122" s="16">
        <f t="shared" si="23"/>
        <v>14.620420733984213</v>
      </c>
      <c r="AD122" s="16">
        <f t="shared" si="24"/>
        <v>84.413207032917981</v>
      </c>
      <c r="AE122" s="16">
        <f t="shared" si="25"/>
        <v>60.205627577111997</v>
      </c>
      <c r="AF122" s="16">
        <f t="shared" si="26"/>
        <v>35.814935180599164</v>
      </c>
      <c r="AI122" s="2">
        <v>118</v>
      </c>
      <c r="AJ122" s="17">
        <f t="shared" si="35"/>
        <v>0.35100000000000026</v>
      </c>
      <c r="AK122" s="13">
        <f t="shared" si="36"/>
        <v>161.73531861276501</v>
      </c>
      <c r="AL122" s="13">
        <f t="shared" si="37"/>
        <v>611.39666183588781</v>
      </c>
      <c r="AM122" s="13">
        <f t="shared" si="27"/>
        <v>0.94177085947854233</v>
      </c>
      <c r="AN122" s="13">
        <f t="shared" si="38"/>
        <v>5.8229140521457667E-2</v>
      </c>
      <c r="AO122" s="13">
        <f t="shared" si="28"/>
        <v>94.177085947854223</v>
      </c>
      <c r="AP122" s="13">
        <f t="shared" si="29"/>
        <v>9.6078552932017978</v>
      </c>
      <c r="AQ122" s="13">
        <f t="shared" si="39"/>
        <v>89.798096642614681</v>
      </c>
      <c r="AR122" s="13">
        <f t="shared" si="30"/>
        <v>0.59404806418352052</v>
      </c>
      <c r="AS122" s="13">
        <f t="shared" si="31"/>
        <v>61.793463514968302</v>
      </c>
      <c r="AT122" s="13">
        <f t="shared" si="32"/>
        <v>34.385882836528523</v>
      </c>
      <c r="AU122" s="13">
        <f t="shared" si="33"/>
        <v>3.8206536485031681</v>
      </c>
    </row>
    <row r="123" spans="25:47" x14ac:dyDescent="0.35">
      <c r="Y123" s="2">
        <f t="shared" si="40"/>
        <v>2976</v>
      </c>
      <c r="Z123" s="16">
        <f t="shared" si="20"/>
        <v>8.8500000000002235</v>
      </c>
      <c r="AA123" s="16">
        <f t="shared" si="21"/>
        <v>148.78078881434089</v>
      </c>
      <c r="AB123" s="16">
        <f t="shared" si="22"/>
        <v>93.702008867273733</v>
      </c>
      <c r="AC123" s="16">
        <f t="shared" si="23"/>
        <v>14.646065495632905</v>
      </c>
      <c r="AD123" s="16">
        <f t="shared" si="24"/>
        <v>84.369528815141379</v>
      </c>
      <c r="AE123" s="16">
        <f t="shared" si="25"/>
        <v>59.803970203411687</v>
      </c>
      <c r="AF123" s="16">
        <f t="shared" si="26"/>
        <v>36.176426816929521</v>
      </c>
      <c r="AI123" s="2">
        <v>119</v>
      </c>
      <c r="AJ123" s="17">
        <f t="shared" si="35"/>
        <v>0.35400000000000026</v>
      </c>
      <c r="AK123" s="13">
        <f t="shared" si="36"/>
        <v>162.89457584973755</v>
      </c>
      <c r="AL123" s="13">
        <f t="shared" si="37"/>
        <v>610.12529821882185</v>
      </c>
      <c r="AM123" s="13">
        <f t="shared" si="27"/>
        <v>0.94216128556461487</v>
      </c>
      <c r="AN123" s="13">
        <f t="shared" si="38"/>
        <v>5.783871443538513E-2</v>
      </c>
      <c r="AO123" s="13">
        <f t="shared" si="28"/>
        <v>94.216128556461499</v>
      </c>
      <c r="AP123" s="13">
        <f t="shared" si="29"/>
        <v>9.6136767724993959</v>
      </c>
      <c r="AQ123" s="13">
        <f t="shared" si="39"/>
        <v>89.79614539485334</v>
      </c>
      <c r="AR123" s="13">
        <f t="shared" si="30"/>
        <v>0.59017783264726709</v>
      </c>
      <c r="AS123" s="13">
        <f t="shared" si="31"/>
        <v>61.961938668085381</v>
      </c>
      <c r="AT123" s="13">
        <f t="shared" si="32"/>
        <v>34.234255198723176</v>
      </c>
      <c r="AU123" s="13">
        <f t="shared" si="33"/>
        <v>3.8038061331914643</v>
      </c>
    </row>
    <row r="124" spans="25:47" x14ac:dyDescent="0.35">
      <c r="Y124" s="2">
        <f t="shared" si="40"/>
        <v>3001</v>
      </c>
      <c r="Z124" s="16">
        <f t="shared" si="20"/>
        <v>8.9250000000002263</v>
      </c>
      <c r="AA124" s="16">
        <f t="shared" si="21"/>
        <v>146.30840548809303</v>
      </c>
      <c r="AB124" s="16">
        <f t="shared" si="22"/>
        <v>93.602391394900536</v>
      </c>
      <c r="AC124" s="16">
        <f t="shared" si="23"/>
        <v>14.671266581381454</v>
      </c>
      <c r="AD124" s="16">
        <f t="shared" si="24"/>
        <v>84.325970348893506</v>
      </c>
      <c r="AE124" s="16">
        <f t="shared" si="25"/>
        <v>59.400492321065236</v>
      </c>
      <c r="AF124" s="16">
        <f t="shared" si="26"/>
        <v>36.539556911041252</v>
      </c>
      <c r="AI124" s="2">
        <v>120</v>
      </c>
      <c r="AJ124" s="17">
        <f t="shared" si="35"/>
        <v>0.35700000000000026</v>
      </c>
      <c r="AK124" s="13">
        <f t="shared" si="36"/>
        <v>164.05038582450481</v>
      </c>
      <c r="AL124" s="13">
        <f t="shared" si="37"/>
        <v>608.85657832807578</v>
      </c>
      <c r="AM124" s="13">
        <f t="shared" si="27"/>
        <v>0.94254537298134455</v>
      </c>
      <c r="AN124" s="13">
        <f t="shared" si="38"/>
        <v>5.7454627018655446E-2</v>
      </c>
      <c r="AO124" s="13">
        <f t="shared" si="28"/>
        <v>94.254537298134451</v>
      </c>
      <c r="AP124" s="13">
        <f t="shared" si="29"/>
        <v>9.6194358002642097</v>
      </c>
      <c r="AQ124" s="13">
        <f t="shared" si="39"/>
        <v>89.794193387383373</v>
      </c>
      <c r="AR124" s="13">
        <f t="shared" si="30"/>
        <v>0.58637081235241562</v>
      </c>
      <c r="AS124" s="13">
        <f t="shared" si="31"/>
        <v>62.128440112765894</v>
      </c>
      <c r="AT124" s="13">
        <f t="shared" si="32"/>
        <v>34.084403898510679</v>
      </c>
      <c r="AU124" s="13">
        <f t="shared" si="33"/>
        <v>3.7871559887234074</v>
      </c>
    </row>
    <row r="125" spans="25:47" x14ac:dyDescent="0.35">
      <c r="Y125" s="2">
        <f t="shared" si="40"/>
        <v>3026</v>
      </c>
      <c r="Z125" s="16">
        <f t="shared" si="20"/>
        <v>9.0000000000002292</v>
      </c>
      <c r="AA125" s="16">
        <f t="shared" si="21"/>
        <v>143.87422791542318</v>
      </c>
      <c r="AB125" s="16">
        <f t="shared" si="22"/>
        <v>93.501185913019498</v>
      </c>
      <c r="AC125" s="16">
        <f t="shared" si="23"/>
        <v>14.6960177974874</v>
      </c>
      <c r="AD125" s="16">
        <f t="shared" si="24"/>
        <v>84.282533259889846</v>
      </c>
      <c r="AE125" s="16">
        <f t="shared" si="25"/>
        <v>58.995257163999909</v>
      </c>
      <c r="AF125" s="16">
        <f t="shared" si="26"/>
        <v>36.904268552400083</v>
      </c>
      <c r="AI125" s="2">
        <v>121</v>
      </c>
      <c r="AJ125" s="17">
        <f t="shared" si="35"/>
        <v>0.36000000000000026</v>
      </c>
      <c r="AK125" s="13">
        <f t="shared" si="36"/>
        <v>165.20275642400122</v>
      </c>
      <c r="AL125" s="13">
        <f t="shared" si="37"/>
        <v>607.59049666617534</v>
      </c>
      <c r="AM125" s="13">
        <f t="shared" si="27"/>
        <v>0.9429232724181611</v>
      </c>
      <c r="AN125" s="13">
        <f t="shared" si="38"/>
        <v>5.7076727581838904E-2</v>
      </c>
      <c r="AO125" s="13">
        <f t="shared" si="28"/>
        <v>94.29232724181611</v>
      </c>
      <c r="AP125" s="13">
        <f t="shared" si="29"/>
        <v>9.6251338660429706</v>
      </c>
      <c r="AQ125" s="13">
        <f t="shared" si="39"/>
        <v>89.792240633366731</v>
      </c>
      <c r="AR125" s="13">
        <f t="shared" si="30"/>
        <v>0.5826255005902915</v>
      </c>
      <c r="AS125" s="13">
        <f t="shared" si="31"/>
        <v>62.293001268764343</v>
      </c>
      <c r="AT125" s="13">
        <f t="shared" si="32"/>
        <v>33.936298858112053</v>
      </c>
      <c r="AU125" s="13">
        <f t="shared" si="33"/>
        <v>3.7706998731235579</v>
      </c>
    </row>
    <row r="126" spans="25:47" x14ac:dyDescent="0.35">
      <c r="Y126" s="2">
        <f t="shared" si="40"/>
        <v>3051</v>
      </c>
      <c r="Z126" s="16">
        <f t="shared" si="20"/>
        <v>9.075000000000232</v>
      </c>
      <c r="AA126" s="16">
        <f t="shared" si="21"/>
        <v>141.47781670204864</v>
      </c>
      <c r="AB126" s="16">
        <f t="shared" si="22"/>
        <v>93.398373294705166</v>
      </c>
      <c r="AC126" s="16">
        <f t="shared" si="23"/>
        <v>14.720312888784935</v>
      </c>
      <c r="AD126" s="16">
        <f t="shared" si="24"/>
        <v>84.239219196744372</v>
      </c>
      <c r="AE126" s="16">
        <f t="shared" si="25"/>
        <v>58.588328582005317</v>
      </c>
      <c r="AF126" s="16">
        <f t="shared" si="26"/>
        <v>37.270504276195268</v>
      </c>
      <c r="AI126" s="2">
        <v>122</v>
      </c>
      <c r="AJ126" s="17">
        <f t="shared" si="35"/>
        <v>0.36300000000000027</v>
      </c>
      <c r="AK126" s="13">
        <f t="shared" si="36"/>
        <v>166.35169551826272</v>
      </c>
      <c r="AL126" s="13">
        <f t="shared" si="37"/>
        <v>606.32704774707781</v>
      </c>
      <c r="AM126" s="13">
        <f t="shared" si="27"/>
        <v>0.94329512982218866</v>
      </c>
      <c r="AN126" s="13">
        <f t="shared" si="38"/>
        <v>5.670487017781134E-2</v>
      </c>
      <c r="AO126" s="13">
        <f t="shared" si="28"/>
        <v>94.329512982218858</v>
      </c>
      <c r="AP126" s="13">
        <f t="shared" si="29"/>
        <v>9.6307724123888896</v>
      </c>
      <c r="AQ126" s="13">
        <f t="shared" si="39"/>
        <v>89.790287145652613</v>
      </c>
      <c r="AR126" s="13">
        <f t="shared" si="30"/>
        <v>0.57894044195850025</v>
      </c>
      <c r="AS126" s="13">
        <f t="shared" si="31"/>
        <v>62.455654804291136</v>
      </c>
      <c r="AT126" s="13">
        <f t="shared" si="32"/>
        <v>33.789910676137993</v>
      </c>
      <c r="AU126" s="13">
        <f t="shared" si="33"/>
        <v>3.7544345195708879</v>
      </c>
    </row>
    <row r="127" spans="25:47" x14ac:dyDescent="0.35">
      <c r="Y127" s="2">
        <f t="shared" si="40"/>
        <v>3076</v>
      </c>
      <c r="Z127" s="16">
        <f t="shared" si="20"/>
        <v>9.1500000000002348</v>
      </c>
      <c r="AA127" s="16">
        <f t="shared" si="21"/>
        <v>139.11872899160667</v>
      </c>
      <c r="AB127" s="16">
        <f t="shared" si="22"/>
        <v>93.2939342578739</v>
      </c>
      <c r="AC127" s="16">
        <f t="shared" si="23"/>
        <v>14.744145539456843</v>
      </c>
      <c r="AD127" s="16">
        <f t="shared" si="24"/>
        <v>84.196029831154362</v>
      </c>
      <c r="AE127" s="16">
        <f t="shared" si="25"/>
        <v>58.179771019312263</v>
      </c>
      <c r="AF127" s="16">
        <f t="shared" si="26"/>
        <v>37.638206082618943</v>
      </c>
      <c r="AI127" s="2">
        <v>123</v>
      </c>
      <c r="AJ127" s="17">
        <f t="shared" si="35"/>
        <v>0.36600000000000027</v>
      </c>
      <c r="AK127" s="13">
        <f t="shared" si="36"/>
        <v>167.49721096046221</v>
      </c>
      <c r="AL127" s="13">
        <f t="shared" si="37"/>
        <v>605.0662260961484</v>
      </c>
      <c r="AM127" s="13">
        <f t="shared" si="27"/>
        <v>0.94366108658334069</v>
      </c>
      <c r="AN127" s="13">
        <f t="shared" si="38"/>
        <v>5.6338913416659309E-2</v>
      </c>
      <c r="AO127" s="13">
        <f t="shared" si="28"/>
        <v>94.36610865833407</v>
      </c>
      <c r="AP127" s="13">
        <f t="shared" si="29"/>
        <v>9.6363528366986557</v>
      </c>
      <c r="AQ127" s="13">
        <f t="shared" si="39"/>
        <v>89.788332936787242</v>
      </c>
      <c r="AR127" s="13">
        <f t="shared" si="30"/>
        <v>0.57531422651409525</v>
      </c>
      <c r="AS127" s="13">
        <f t="shared" si="31"/>
        <v>62.616432657019075</v>
      </c>
      <c r="AT127" s="13">
        <f t="shared" si="32"/>
        <v>33.645210608682788</v>
      </c>
      <c r="AU127" s="13">
        <f t="shared" si="33"/>
        <v>3.7383567342980841</v>
      </c>
    </row>
    <row r="128" spans="25:47" x14ac:dyDescent="0.35">
      <c r="Y128" s="2">
        <f t="shared" si="40"/>
        <v>3101</v>
      </c>
      <c r="Z128" s="16">
        <f t="shared" si="20"/>
        <v>9.2250000000002377</v>
      </c>
      <c r="AA128" s="16">
        <f t="shared" si="21"/>
        <v>136.79651908362334</v>
      </c>
      <c r="AB128" s="16">
        <f t="shared" si="22"/>
        <v>93.187849369709198</v>
      </c>
      <c r="AC128" s="16">
        <f t="shared" si="23"/>
        <v>14.767509373860799</v>
      </c>
      <c r="AD128" s="16">
        <f t="shared" si="24"/>
        <v>84.152966858079481</v>
      </c>
      <c r="AE128" s="16">
        <f t="shared" si="25"/>
        <v>57.769649491897518</v>
      </c>
      <c r="AF128" s="16">
        <f t="shared" si="26"/>
        <v>38.007315457292272</v>
      </c>
      <c r="AI128" s="2">
        <v>124</v>
      </c>
      <c r="AJ128" s="17">
        <f t="shared" si="35"/>
        <v>0.36900000000000027</v>
      </c>
      <c r="AK128" s="13">
        <f t="shared" si="36"/>
        <v>168.63931058694507</v>
      </c>
      <c r="AL128" s="13">
        <f t="shared" si="37"/>
        <v>603.80802625013666</v>
      </c>
      <c r="AM128" s="13">
        <f t="shared" si="27"/>
        <v>0.94402127971081184</v>
      </c>
      <c r="AN128" s="13">
        <f t="shared" si="38"/>
        <v>5.5978720289188155E-2</v>
      </c>
      <c r="AO128" s="13">
        <f t="shared" si="28"/>
        <v>94.402127971081185</v>
      </c>
      <c r="AP128" s="13">
        <f t="shared" si="29"/>
        <v>9.6418764929640393</v>
      </c>
      <c r="AQ128" s="13">
        <f t="shared" si="39"/>
        <v>89.786378019023374</v>
      </c>
      <c r="AR128" s="13">
        <f t="shared" si="30"/>
        <v>0.57174548801259439</v>
      </c>
      <c r="AS128" s="13">
        <f t="shared" si="31"/>
        <v>62.775366054390282</v>
      </c>
      <c r="AT128" s="13">
        <f t="shared" si="32"/>
        <v>33.502170551048785</v>
      </c>
      <c r="AU128" s="13">
        <f t="shared" si="33"/>
        <v>3.7224633945609793</v>
      </c>
    </row>
    <row r="129" spans="25:47" x14ac:dyDescent="0.35">
      <c r="Y129" s="2">
        <f t="shared" si="40"/>
        <v>3126</v>
      </c>
      <c r="Z129" s="16">
        <f t="shared" si="20"/>
        <v>9.3000000000002405</v>
      </c>
      <c r="AA129" s="16">
        <f t="shared" si="21"/>
        <v>134.5107390125421</v>
      </c>
      <c r="AB129" s="16">
        <f t="shared" si="22"/>
        <v>93.080099051232381</v>
      </c>
      <c r="AC129" s="16">
        <f t="shared" si="23"/>
        <v>14.790397957410585</v>
      </c>
      <c r="AD129" s="16">
        <f t="shared" si="24"/>
        <v>84.110031995915932</v>
      </c>
      <c r="AE129" s="16">
        <f t="shared" si="25"/>
        <v>57.358029563562205</v>
      </c>
      <c r="AF129" s="16">
        <f t="shared" si="26"/>
        <v>38.377773392794026</v>
      </c>
      <c r="AI129" s="2">
        <v>125</v>
      </c>
      <c r="AJ129" s="17">
        <f t="shared" si="35"/>
        <v>0.37200000000000027</v>
      </c>
      <c r="AK129" s="13">
        <f t="shared" si="36"/>
        <v>169.7780022172644</v>
      </c>
      <c r="AL129" s="13">
        <f t="shared" si="37"/>
        <v>602.55244275715245</v>
      </c>
      <c r="AM129" s="13">
        <f t="shared" si="27"/>
        <v>0.9443758420014321</v>
      </c>
      <c r="AN129" s="13">
        <f t="shared" si="38"/>
        <v>5.5624157998567902E-2</v>
      </c>
      <c r="AO129" s="13">
        <f t="shared" si="28"/>
        <v>94.43758420014322</v>
      </c>
      <c r="AP129" s="13">
        <f t="shared" si="29"/>
        <v>9.6473446934424025</v>
      </c>
      <c r="AQ129" s="13">
        <f t="shared" si="39"/>
        <v>89.784422404329391</v>
      </c>
      <c r="AR129" s="13">
        <f t="shared" si="30"/>
        <v>0.56823290222821243</v>
      </c>
      <c r="AS129" s="13">
        <f t="shared" si="31"/>
        <v>62.932485533247664</v>
      </c>
      <c r="AT129" s="13">
        <f t="shared" si="32"/>
        <v>33.36076302007713</v>
      </c>
      <c r="AU129" s="13">
        <f t="shared" si="33"/>
        <v>3.7067514466752387</v>
      </c>
    </row>
    <row r="130" spans="25:47" x14ac:dyDescent="0.35">
      <c r="Y130" s="2">
        <f t="shared" si="40"/>
        <v>3151</v>
      </c>
      <c r="Z130" s="16">
        <f t="shared" si="20"/>
        <v>9.3750000000002434</v>
      </c>
      <c r="AA130" s="16">
        <f t="shared" si="21"/>
        <v>132.26093908991831</v>
      </c>
      <c r="AB130" s="16">
        <f t="shared" si="22"/>
        <v>92.970663582025594</v>
      </c>
      <c r="AC130" s="16">
        <f t="shared" si="23"/>
        <v>14.812804797515616</v>
      </c>
      <c r="AD130" s="16">
        <f t="shared" si="24"/>
        <v>84.067226986664821</v>
      </c>
      <c r="AE130" s="16">
        <f t="shared" si="25"/>
        <v>56.944977320837566</v>
      </c>
      <c r="AF130" s="16">
        <f t="shared" si="26"/>
        <v>38.749520411246202</v>
      </c>
      <c r="AI130" s="2">
        <v>126</v>
      </c>
      <c r="AJ130" s="17">
        <f t="shared" si="35"/>
        <v>0.37500000000000028</v>
      </c>
      <c r="AK130" s="13">
        <f t="shared" si="36"/>
        <v>170.91329365421629</v>
      </c>
      <c r="AL130" s="13">
        <f t="shared" si="37"/>
        <v>601.29947017664256</v>
      </c>
      <c r="AM130" s="13">
        <f t="shared" si="27"/>
        <v>0.94472490220031469</v>
      </c>
      <c r="AN130" s="13">
        <f t="shared" si="38"/>
        <v>5.5275097799685313E-2</v>
      </c>
      <c r="AO130" s="13">
        <f t="shared" si="28"/>
        <v>94.47249022003146</v>
      </c>
      <c r="AP130" s="13">
        <f t="shared" si="29"/>
        <v>9.6527587102509678</v>
      </c>
      <c r="AQ130" s="13">
        <f t="shared" si="39"/>
        <v>89.782466104398026</v>
      </c>
      <c r="AR130" s="13">
        <f t="shared" si="30"/>
        <v>0.5647751853509988</v>
      </c>
      <c r="AS130" s="13">
        <f t="shared" si="31"/>
        <v>63.087820958820714</v>
      </c>
      <c r="AT130" s="13">
        <f t="shared" si="32"/>
        <v>33.220961137061323</v>
      </c>
      <c r="AU130" s="13">
        <f t="shared" si="33"/>
        <v>3.6912179041179218</v>
      </c>
    </row>
    <row r="131" spans="25:47" x14ac:dyDescent="0.35">
      <c r="Y131" s="2">
        <f t="shared" si="40"/>
        <v>3176</v>
      </c>
      <c r="Z131" s="16">
        <f t="shared" si="20"/>
        <v>9.4500000000002462</v>
      </c>
      <c r="AA131" s="16">
        <f t="shared" si="21"/>
        <v>130.04666841177502</v>
      </c>
      <c r="AB131" s="16">
        <f t="shared" si="22"/>
        <v>92.859523105114278</v>
      </c>
      <c r="AC131" s="16">
        <f t="shared" si="23"/>
        <v>14.834723344579853</v>
      </c>
      <c r="AD131" s="16">
        <f t="shared" si="24"/>
        <v>84.024553596094407</v>
      </c>
      <c r="AE131" s="16">
        <f t="shared" si="25"/>
        <v>56.530559346765315</v>
      </c>
      <c r="AF131" s="16">
        <f t="shared" si="26"/>
        <v>39.122496587911179</v>
      </c>
      <c r="AI131" s="2">
        <v>127</v>
      </c>
      <c r="AJ131" s="17">
        <f t="shared" si="35"/>
        <v>0.37800000000000028</v>
      </c>
      <c r="AK131" s="13">
        <f t="shared" si="36"/>
        <v>172.04519268387503</v>
      </c>
      <c r="AL131" s="13">
        <f t="shared" si="37"/>
        <v>600.04910307936723</v>
      </c>
      <c r="AM131" s="13">
        <f t="shared" si="27"/>
        <v>0.94506858515420844</v>
      </c>
      <c r="AN131" s="13">
        <f t="shared" si="38"/>
        <v>5.493141484579156E-2</v>
      </c>
      <c r="AO131" s="13">
        <f t="shared" si="28"/>
        <v>94.506858515420845</v>
      </c>
      <c r="AP131" s="13">
        <f t="shared" si="29"/>
        <v>9.6581197768884515</v>
      </c>
      <c r="AQ131" s="13">
        <f t="shared" si="39"/>
        <v>89.780509130654764</v>
      </c>
      <c r="AR131" s="13">
        <f t="shared" si="30"/>
        <v>0.56137109245678218</v>
      </c>
      <c r="AS131" s="13">
        <f t="shared" si="31"/>
        <v>63.241401543087321</v>
      </c>
      <c r="AT131" s="13">
        <f t="shared" si="32"/>
        <v>33.082738611221409</v>
      </c>
      <c r="AU131" s="13">
        <f t="shared" si="33"/>
        <v>3.6758598456912672</v>
      </c>
    </row>
    <row r="132" spans="25:47" x14ac:dyDescent="0.35">
      <c r="Y132" s="2">
        <f t="shared" si="40"/>
        <v>3201</v>
      </c>
      <c r="Z132" s="16">
        <f t="shared" si="20"/>
        <v>9.525000000000249</v>
      </c>
      <c r="AA132" s="16">
        <f t="shared" si="21"/>
        <v>127.86747533301465</v>
      </c>
      <c r="AB132" s="16">
        <f t="shared" si="22"/>
        <v>92.746657632015584</v>
      </c>
      <c r="AC132" s="16">
        <f t="shared" si="23"/>
        <v>14.856146993062774</v>
      </c>
      <c r="AD132" s="16">
        <f t="shared" si="24"/>
        <v>83.982013613895973</v>
      </c>
      <c r="AE132" s="16">
        <f t="shared" si="25"/>
        <v>56.114842693606896</v>
      </c>
      <c r="AF132" s="16">
        <f t="shared" si="26"/>
        <v>39.496641575753806</v>
      </c>
      <c r="AI132" s="2">
        <v>128</v>
      </c>
      <c r="AJ132" s="17">
        <f t="shared" si="35"/>
        <v>0.38100000000000028</v>
      </c>
      <c r="AK132" s="13">
        <f t="shared" si="36"/>
        <v>173.17370707562827</v>
      </c>
      <c r="AL132" s="13">
        <f t="shared" si="37"/>
        <v>598.80133604737625</v>
      </c>
      <c r="AM132" s="13">
        <f t="shared" si="27"/>
        <v>0.94540701195793764</v>
      </c>
      <c r="AN132" s="13">
        <f t="shared" si="38"/>
        <v>5.4592988042062363E-2</v>
      </c>
      <c r="AO132" s="13">
        <f t="shared" si="28"/>
        <v>94.540701195793758</v>
      </c>
      <c r="AP132" s="13">
        <f t="shared" si="29"/>
        <v>9.6634290896879325</v>
      </c>
      <c r="AQ132" s="13">
        <f t="shared" si="39"/>
        <v>89.778551494265983</v>
      </c>
      <c r="AR132" s="13">
        <f t="shared" si="30"/>
        <v>0.5580194160460934</v>
      </c>
      <c r="AS132" s="13">
        <f t="shared" si="31"/>
        <v>63.393255862536286</v>
      </c>
      <c r="AT132" s="13">
        <f t="shared" si="32"/>
        <v>32.946069723717393</v>
      </c>
      <c r="AU132" s="13">
        <f t="shared" si="33"/>
        <v>3.66067441374638</v>
      </c>
    </row>
    <row r="133" spans="25:47" x14ac:dyDescent="0.35">
      <c r="Y133" s="2">
        <f t="shared" si="40"/>
        <v>3226</v>
      </c>
      <c r="Z133" s="16">
        <f t="shared" ref="Z133:Z196" si="41">VLOOKUP(Y132,$AI$5:$AJ$10005,2,FALSE)</f>
        <v>9.6000000000002519</v>
      </c>
      <c r="AA133" s="16">
        <f t="shared" ref="AA133:AA196" si="42">VLOOKUP(Y132,$AI$5:$AK$10005,3,FALSE)</f>
        <v>125.72290791067856</v>
      </c>
      <c r="AB133" s="16">
        <f t="shared" ref="AB133:AB196" si="43">VLOOKUP(Y132,$AI$5:$AO$10005,7,FALSE)</f>
        <v>92.632047047959546</v>
      </c>
      <c r="AC133" s="16">
        <f t="shared" ref="AC133:AC196" si="44">VLOOKUP(Y132,$AI$5:$AP$10005,8,FALSE)</f>
        <v>14.877069082603475</v>
      </c>
      <c r="AD133" s="16">
        <f t="shared" ref="AD133:AD196" si="45">VLOOKUP(Y132,$AI$5:$AQ$10005,9,FALSE)</f>
        <v>83.939608853833278</v>
      </c>
      <c r="AE133" s="16">
        <f t="shared" ref="AE133:AE196" si="46">VLOOKUP(Y132,$AI$5:$AS$10005,11,FALSE)</f>
        <v>55.697894854530503</v>
      </c>
      <c r="AF133" s="16">
        <f t="shared" ref="AF133:AF196" si="47">VLOOKUP(Y132,$AI$5:$AT$10005,12,FALSE)</f>
        <v>39.871894630922512</v>
      </c>
      <c r="AI133" s="2">
        <v>129</v>
      </c>
      <c r="AJ133" s="17">
        <f t="shared" si="35"/>
        <v>0.38400000000000029</v>
      </c>
      <c r="AK133" s="13">
        <f t="shared" si="36"/>
        <v>174.29884458221198</v>
      </c>
      <c r="AL133" s="13">
        <f t="shared" si="37"/>
        <v>597.55616367398591</v>
      </c>
      <c r="AM133" s="13">
        <f t="shared" ref="AM133:AM196" si="48">AK133/($E$18+AK133)</f>
        <v>0.94574030009428955</v>
      </c>
      <c r="AN133" s="13">
        <f t="shared" si="38"/>
        <v>5.4259699905710446E-2</v>
      </c>
      <c r="AO133" s="13">
        <f t="shared" ref="AO133:AO196" si="49">$BA$9*AK133/($E$18+AK133)</f>
        <v>94.574030009428938</v>
      </c>
      <c r="AP133" s="13">
        <f t="shared" ref="AP133:AP196" si="50">(AR133*AK133)/$E$18</f>
        <v>9.6686878092048101</v>
      </c>
      <c r="AQ133" s="13">
        <f t="shared" si="39"/>
        <v>89.7765932061467</v>
      </c>
      <c r="AR133" s="13">
        <f t="shared" ref="AR133:AR196" si="51">AN133*($BA$9-AQ133)</f>
        <v>0.55471898464848146</v>
      </c>
      <c r="AS133" s="13">
        <f t="shared" ref="AS133:AS196" si="52">(AU133*AK133)/$E$18</f>
        <v>63.543411875353897</v>
      </c>
      <c r="AT133" s="13">
        <f t="shared" ref="AT133:AT196" si="53">$BA$9*$E$12*$E$18/($E$18*$F$30+AK133*$F$30+$E$12*$E$18)</f>
        <v>32.810929312181443</v>
      </c>
      <c r="AU133" s="13">
        <f t="shared" ref="AU133:AU196" si="54">AN133*($BA$9-AT133)</f>
        <v>3.645658812464601</v>
      </c>
    </row>
    <row r="134" spans="25:47" x14ac:dyDescent="0.35">
      <c r="Y134" s="2">
        <f t="shared" si="40"/>
        <v>3251</v>
      </c>
      <c r="Z134" s="16">
        <f t="shared" si="41"/>
        <v>9.6750000000002547</v>
      </c>
      <c r="AA134" s="16">
        <f t="shared" si="42"/>
        <v>123.61251431775835</v>
      </c>
      <c r="AB134" s="16">
        <f t="shared" si="43"/>
        <v>92.515671117289273</v>
      </c>
      <c r="AC134" s="16">
        <f t="shared" si="44"/>
        <v>14.897482899210612</v>
      </c>
      <c r="AD134" s="16">
        <f t="shared" si="45"/>
        <v>83.89734115388525</v>
      </c>
      <c r="AE134" s="16">
        <f t="shared" si="46"/>
        <v>55.279783734331716</v>
      </c>
      <c r="AF134" s="16">
        <f t="shared" si="47"/>
        <v>40.248194639101463</v>
      </c>
      <c r="AI134" s="2">
        <v>130</v>
      </c>
      <c r="AJ134" s="17">
        <f t="shared" ref="AJ134:AJ197" si="55">AJ133+$BA$10</f>
        <v>0.38700000000000029</v>
      </c>
      <c r="AK134" s="13">
        <f t="shared" ref="AK134:AK197" si="56">AK133+$BA$10*AL133*$BA$7-$BA$10*AK133*$BA$8</f>
        <v>175.4206129397455</v>
      </c>
      <c r="AL134" s="13">
        <f t="shared" ref="AL134:AL197" si="57">AL133-$BA$10*AL133*$BA$7</f>
        <v>596.31358056375541</v>
      </c>
      <c r="AM134" s="13">
        <f t="shared" si="48"/>
        <v>0.94606856356768909</v>
      </c>
      <c r="AN134" s="13">
        <f t="shared" ref="AN134:AN197" si="58">1-AM134</f>
        <v>5.3931436432310909E-2</v>
      </c>
      <c r="AO134" s="13">
        <f t="shared" si="49"/>
        <v>94.606856356768901</v>
      </c>
      <c r="AP134" s="13">
        <f t="shared" si="50"/>
        <v>9.6738970615431104</v>
      </c>
      <c r="AQ134" s="13">
        <f t="shared" ref="AQ134:AQ197" si="59">AQ133+$BA$10*AR133*$E$12*$BA$11-$BA$10*AQ133*$F$33</f>
        <v>89.774634276968072</v>
      </c>
      <c r="AR134" s="13">
        <f t="shared" si="51"/>
        <v>0.55146866148882723</v>
      </c>
      <c r="AS134" s="13">
        <f t="shared" si="52"/>
        <v>63.691896938056288</v>
      </c>
      <c r="AT134" s="13">
        <f t="shared" si="53"/>
        <v>32.677292755749384</v>
      </c>
      <c r="AU134" s="13">
        <f t="shared" si="54"/>
        <v>3.6308103061943786</v>
      </c>
    </row>
    <row r="135" spans="25:47" x14ac:dyDescent="0.35">
      <c r="Y135" s="2">
        <f t="shared" si="40"/>
        <v>3276</v>
      </c>
      <c r="Z135" s="16">
        <f t="shared" si="41"/>
        <v>9.7500000000002576</v>
      </c>
      <c r="AA135" s="16">
        <f t="shared" si="42"/>
        <v>121.53584322917139</v>
      </c>
      <c r="AB135" s="16">
        <f t="shared" si="43"/>
        <v>92.397509489046811</v>
      </c>
      <c r="AC135" s="16">
        <f t="shared" si="44"/>
        <v>14.917381676519341</v>
      </c>
      <c r="AD135" s="16">
        <f t="shared" si="45"/>
        <v>83.855212376381544</v>
      </c>
      <c r="AE135" s="16">
        <f t="shared" si="46"/>
        <v>54.860577619237347</v>
      </c>
      <c r="AF135" s="16">
        <f t="shared" si="47"/>
        <v>40.625480142686456</v>
      </c>
      <c r="AI135" s="2">
        <v>131</v>
      </c>
      <c r="AJ135" s="17">
        <f t="shared" si="55"/>
        <v>0.39000000000000029</v>
      </c>
      <c r="AK135" s="13">
        <f t="shared" si="56"/>
        <v>176.53901986776634</v>
      </c>
      <c r="AL135" s="13">
        <f t="shared" si="57"/>
        <v>595.07358133246328</v>
      </c>
      <c r="AM135" s="13">
        <f t="shared" si="48"/>
        <v>0.94639191303198233</v>
      </c>
      <c r="AN135" s="13">
        <f t="shared" si="58"/>
        <v>5.3608086968017665E-2</v>
      </c>
      <c r="AO135" s="13">
        <f t="shared" si="49"/>
        <v>94.639191303198217</v>
      </c>
      <c r="AP135" s="13">
        <f t="shared" si="50"/>
        <v>9.6790579396229433</v>
      </c>
      <c r="AQ135" s="13">
        <f t="shared" si="59"/>
        <v>89.772674717164605</v>
      </c>
      <c r="AR135" s="13">
        <f t="shared" si="51"/>
        <v>0.54826734321244575</v>
      </c>
      <c r="AS135" s="13">
        <f t="shared" si="52"/>
        <v>63.838737821585731</v>
      </c>
      <c r="AT135" s="13">
        <f t="shared" si="53"/>
        <v>32.545135960572807</v>
      </c>
      <c r="AU135" s="13">
        <f t="shared" si="54"/>
        <v>3.6161262178414204</v>
      </c>
    </row>
    <row r="136" spans="25:47" x14ac:dyDescent="0.35">
      <c r="Y136" s="2">
        <f t="shared" si="40"/>
        <v>3301</v>
      </c>
      <c r="Z136" s="16">
        <f t="shared" si="41"/>
        <v>9.8250000000002604</v>
      </c>
      <c r="AA136" s="16">
        <f t="shared" si="42"/>
        <v>119.49244418142887</v>
      </c>
      <c r="AB136" s="16">
        <f t="shared" si="43"/>
        <v>92.27754170275044</v>
      </c>
      <c r="AC136" s="16">
        <f t="shared" si="44"/>
        <v>14.936758597118345</v>
      </c>
      <c r="AD136" s="16">
        <f t="shared" si="45"/>
        <v>83.813224408130168</v>
      </c>
      <c r="AE136" s="16">
        <f t="shared" si="46"/>
        <v>54.440345145848653</v>
      </c>
      <c r="AF136" s="16">
        <f t="shared" si="47"/>
        <v>41.003689368736303</v>
      </c>
      <c r="AI136" s="2">
        <v>132</v>
      </c>
      <c r="AJ136" s="17">
        <f t="shared" si="55"/>
        <v>0.39300000000000029</v>
      </c>
      <c r="AK136" s="13">
        <f t="shared" si="56"/>
        <v>177.65407306926508</v>
      </c>
      <c r="AL136" s="13">
        <f t="shared" si="57"/>
        <v>593.83616060708437</v>
      </c>
      <c r="AM136" s="13">
        <f t="shared" si="48"/>
        <v>0.94671045591262548</v>
      </c>
      <c r="AN136" s="13">
        <f t="shared" si="58"/>
        <v>5.3289544087374519E-2</v>
      </c>
      <c r="AO136" s="13">
        <f t="shared" si="49"/>
        <v>94.671045591262541</v>
      </c>
      <c r="AP136" s="13">
        <f t="shared" si="50"/>
        <v>9.6841715043928183</v>
      </c>
      <c r="AQ136" s="13">
        <f t="shared" si="59"/>
        <v>89.770714536941171</v>
      </c>
      <c r="AR136" s="13">
        <f t="shared" si="51"/>
        <v>0.54511395866601275</v>
      </c>
      <c r="AS136" s="13">
        <f t="shared" si="52"/>
        <v>63.983960726895781</v>
      </c>
      <c r="AT136" s="13">
        <f t="shared" si="53"/>
        <v>32.414435345793798</v>
      </c>
      <c r="AU136" s="13">
        <f t="shared" si="54"/>
        <v>3.6016039273104221</v>
      </c>
    </row>
    <row r="137" spans="25:47" x14ac:dyDescent="0.35">
      <c r="Y137" s="2">
        <f t="shared" si="40"/>
        <v>3326</v>
      </c>
      <c r="Z137" s="16">
        <f t="shared" si="41"/>
        <v>9.9000000000002633</v>
      </c>
      <c r="AA137" s="16">
        <f t="shared" si="42"/>
        <v>117.48186790744785</v>
      </c>
      <c r="AB137" s="16">
        <f t="shared" si="43"/>
        <v>92.15574719436961</v>
      </c>
      <c r="AC137" s="16">
        <f t="shared" si="44"/>
        <v>14.955606793947254</v>
      </c>
      <c r="AD137" s="16">
        <f t="shared" si="45"/>
        <v>83.771379160538132</v>
      </c>
      <c r="AE137" s="16">
        <f t="shared" si="46"/>
        <v>54.019155269276823</v>
      </c>
      <c r="AF137" s="16">
        <f t="shared" si="47"/>
        <v>41.382760257650837</v>
      </c>
      <c r="AI137" s="2">
        <v>133</v>
      </c>
      <c r="AJ137" s="17">
        <f t="shared" si="55"/>
        <v>0.3960000000000003</v>
      </c>
      <c r="AK137" s="13">
        <f t="shared" si="56"/>
        <v>178.76578023072017</v>
      </c>
      <c r="AL137" s="13">
        <f t="shared" si="57"/>
        <v>592.60131302576633</v>
      </c>
      <c r="AM137" s="13">
        <f t="shared" si="48"/>
        <v>0.94702429652356779</v>
      </c>
      <c r="AN137" s="13">
        <f t="shared" si="58"/>
        <v>5.2975703476432212E-2</v>
      </c>
      <c r="AO137" s="13">
        <f t="shared" si="49"/>
        <v>94.70242965235677</v>
      </c>
      <c r="AP137" s="13">
        <f t="shared" si="50"/>
        <v>9.6892387859889251</v>
      </c>
      <c r="AQ137" s="13">
        <f t="shared" si="59"/>
        <v>89.768753746279629</v>
      </c>
      <c r="AR137" s="13">
        <f t="shared" si="51"/>
        <v>0.54200746773144837</v>
      </c>
      <c r="AS137" s="13">
        <f t="shared" si="52"/>
        <v>64.127591300038659</v>
      </c>
      <c r="AT137" s="13">
        <f t="shared" si="53"/>
        <v>32.285167829965218</v>
      </c>
      <c r="AU137" s="13">
        <f t="shared" si="54"/>
        <v>3.5872408699961356</v>
      </c>
    </row>
    <row r="138" spans="25:47" x14ac:dyDescent="0.35">
      <c r="Y138" s="2">
        <f t="shared" si="40"/>
        <v>3351</v>
      </c>
      <c r="Z138" s="16">
        <f t="shared" si="41"/>
        <v>9.9750000000002661</v>
      </c>
      <c r="AA138" s="16">
        <f t="shared" si="42"/>
        <v>115.50366664787985</v>
      </c>
      <c r="AB138" s="16">
        <f t="shared" si="43"/>
        <v>92.032105302503581</v>
      </c>
      <c r="AC138" s="16">
        <f t="shared" si="44"/>
        <v>14.973919351768188</v>
      </c>
      <c r="AD138" s="16">
        <f t="shared" si="45"/>
        <v>83.729678569723148</v>
      </c>
      <c r="AE138" s="16">
        <f t="shared" si="46"/>
        <v>53.597077230526146</v>
      </c>
      <c r="AF138" s="16">
        <f t="shared" si="47"/>
        <v>41.762630492526441</v>
      </c>
      <c r="AI138" s="2">
        <v>134</v>
      </c>
      <c r="AJ138" s="17">
        <f t="shared" si="55"/>
        <v>0.3990000000000003</v>
      </c>
      <c r="AK138" s="13">
        <f t="shared" si="56"/>
        <v>179.87414902213243</v>
      </c>
      <c r="AL138" s="13">
        <f t="shared" si="57"/>
        <v>591.36903323780655</v>
      </c>
      <c r="AM138" s="13">
        <f t="shared" si="48"/>
        <v>0.94733353617909111</v>
      </c>
      <c r="AN138" s="13">
        <f t="shared" si="58"/>
        <v>5.2666463820908893E-2</v>
      </c>
      <c r="AO138" s="13">
        <f t="shared" si="49"/>
        <v>94.733353617909117</v>
      </c>
      <c r="AP138" s="13">
        <f t="shared" si="50"/>
        <v>9.694260784844543</v>
      </c>
      <c r="AQ138" s="13">
        <f t="shared" si="59"/>
        <v>89.766792354945338</v>
      </c>
      <c r="AR138" s="13">
        <f t="shared" si="51"/>
        <v>0.53894686021011962</v>
      </c>
      <c r="AS138" s="13">
        <f t="shared" si="52"/>
        <v>64.269654646777695</v>
      </c>
      <c r="AT138" s="13">
        <f t="shared" si="53"/>
        <v>32.15731081790009</v>
      </c>
      <c r="AU138" s="13">
        <f t="shared" si="54"/>
        <v>3.5730345353222326</v>
      </c>
    </row>
    <row r="139" spans="25:47" x14ac:dyDescent="0.35">
      <c r="Y139" s="2">
        <f t="shared" si="40"/>
        <v>3376</v>
      </c>
      <c r="Z139" s="16">
        <f t="shared" si="41"/>
        <v>10.050000000000269</v>
      </c>
      <c r="AA139" s="16">
        <f t="shared" si="42"/>
        <v>113.55739444025953</v>
      </c>
      <c r="AB139" s="16">
        <f t="shared" si="43"/>
        <v>91.906595274769217</v>
      </c>
      <c r="AC139" s="16">
        <f t="shared" si="44"/>
        <v>14.991689308711537</v>
      </c>
      <c r="AD139" s="16">
        <f t="shared" si="45"/>
        <v>83.688124596617328</v>
      </c>
      <c r="AE139" s="16">
        <f t="shared" si="46"/>
        <v>53.174180523178279</v>
      </c>
      <c r="AF139" s="16">
        <f t="shared" si="47"/>
        <v>42.143237529139533</v>
      </c>
      <c r="AI139" s="2">
        <v>135</v>
      </c>
      <c r="AJ139" s="17">
        <f t="shared" si="55"/>
        <v>0.4020000000000003</v>
      </c>
      <c r="AK139" s="13">
        <f t="shared" si="56"/>
        <v>180.97918709705985</v>
      </c>
      <c r="AL139" s="13">
        <f t="shared" si="57"/>
        <v>590.13931590362881</v>
      </c>
      <c r="AM139" s="13">
        <f t="shared" si="48"/>
        <v>0.94763827330086092</v>
      </c>
      <c r="AN139" s="13">
        <f t="shared" si="58"/>
        <v>5.2361726699139077E-2</v>
      </c>
      <c r="AO139" s="13">
        <f t="shared" si="49"/>
        <v>94.763827330086087</v>
      </c>
      <c r="AP139" s="13">
        <f t="shared" si="50"/>
        <v>9.6992384727517997</v>
      </c>
      <c r="AQ139" s="13">
        <f t="shared" si="59"/>
        <v>89.764830372493364</v>
      </c>
      <c r="AR139" s="13">
        <f t="shared" si="51"/>
        <v>0.53593115475483155</v>
      </c>
      <c r="AS139" s="13">
        <f t="shared" si="52"/>
        <v>64.410175346739578</v>
      </c>
      <c r="AT139" s="13">
        <f t="shared" si="53"/>
        <v>32.030842187934347</v>
      </c>
      <c r="AU139" s="13">
        <f t="shared" si="54"/>
        <v>3.5589824653260349</v>
      </c>
    </row>
    <row r="140" spans="25:47" x14ac:dyDescent="0.35">
      <c r="Y140" s="2">
        <f t="shared" si="40"/>
        <v>3401</v>
      </c>
      <c r="Z140" s="16">
        <f t="shared" si="41"/>
        <v>10.125000000000272</v>
      </c>
      <c r="AA140" s="16">
        <f t="shared" si="42"/>
        <v>111.64260738720793</v>
      </c>
      <c r="AB140" s="16">
        <f t="shared" si="43"/>
        <v>91.779196274403759</v>
      </c>
      <c r="AC140" s="16">
        <f t="shared" si="44"/>
        <v>15.008909657899119</v>
      </c>
      <c r="AD140" s="16">
        <f t="shared" si="45"/>
        <v>83.646719227061965</v>
      </c>
      <c r="AE140" s="16">
        <f t="shared" si="46"/>
        <v>52.750534859435746</v>
      </c>
      <c r="AF140" s="16">
        <f t="shared" si="47"/>
        <v>42.524518626507799</v>
      </c>
      <c r="AI140" s="2">
        <v>136</v>
      </c>
      <c r="AJ140" s="17">
        <f t="shared" si="55"/>
        <v>0.4050000000000003</v>
      </c>
      <c r="AK140" s="13">
        <f t="shared" si="56"/>
        <v>182.08090209265202</v>
      </c>
      <c r="AL140" s="13">
        <f t="shared" si="57"/>
        <v>588.91215569476026</v>
      </c>
      <c r="AM140" s="13">
        <f t="shared" si="48"/>
        <v>0.94793860352042492</v>
      </c>
      <c r="AN140" s="13">
        <f t="shared" si="58"/>
        <v>5.2061396479575084E-2</v>
      </c>
      <c r="AO140" s="13">
        <f t="shared" si="49"/>
        <v>94.7938603520425</v>
      </c>
      <c r="AP140" s="13">
        <f t="shared" si="50"/>
        <v>9.704172793878266</v>
      </c>
      <c r="AQ140" s="13">
        <f t="shared" si="59"/>
        <v>89.762867808274493</v>
      </c>
      <c r="AR140" s="13">
        <f t="shared" si="51"/>
        <v>0.53295939784724311</v>
      </c>
      <c r="AS140" s="13">
        <f t="shared" si="52"/>
        <v>64.549177467124636</v>
      </c>
      <c r="AT140" s="13">
        <f t="shared" si="53"/>
        <v>31.905740279587839</v>
      </c>
      <c r="AU140" s="13">
        <f t="shared" si="54"/>
        <v>3.5450822532875375</v>
      </c>
    </row>
    <row r="141" spans="25:47" x14ac:dyDescent="0.35">
      <c r="Y141" s="2">
        <f t="shared" si="40"/>
        <v>3426</v>
      </c>
      <c r="Z141" s="16">
        <f t="shared" si="41"/>
        <v>10.200000000000275</v>
      </c>
      <c r="AA141" s="16">
        <f t="shared" si="42"/>
        <v>109.75886390486035</v>
      </c>
      <c r="AB141" s="16">
        <f t="shared" si="43"/>
        <v>91.649887387087887</v>
      </c>
      <c r="AC141" s="16">
        <f t="shared" si="44"/>
        <v>15.025573349145873</v>
      </c>
      <c r="AD141" s="16">
        <f t="shared" si="45"/>
        <v>83.605464471893342</v>
      </c>
      <c r="AE141" s="16">
        <f t="shared" si="46"/>
        <v>52.326210135578982</v>
      </c>
      <c r="AF141" s="16">
        <f t="shared" si="47"/>
        <v>42.906410877978928</v>
      </c>
      <c r="AI141" s="2">
        <v>137</v>
      </c>
      <c r="AJ141" s="17">
        <f t="shared" si="55"/>
        <v>0.40800000000000031</v>
      </c>
      <c r="AK141" s="13">
        <f t="shared" si="56"/>
        <v>183.17930162968457</v>
      </c>
      <c r="AL141" s="13">
        <f t="shared" si="57"/>
        <v>587.68754729380839</v>
      </c>
      <c r="AM141" s="13">
        <f t="shared" si="48"/>
        <v>0.94823461977738421</v>
      </c>
      <c r="AN141" s="13">
        <f t="shared" si="58"/>
        <v>5.1765380222615787E-2</v>
      </c>
      <c r="AO141" s="13">
        <f t="shared" si="49"/>
        <v>94.823461977738418</v>
      </c>
      <c r="AP141" s="13">
        <f t="shared" si="50"/>
        <v>9.7090646657405255</v>
      </c>
      <c r="AQ141" s="13">
        <f t="shared" si="59"/>
        <v>89.760904671441011</v>
      </c>
      <c r="AR141" s="13">
        <f t="shared" si="51"/>
        <v>0.53003066281846511</v>
      </c>
      <c r="AS141" s="13">
        <f t="shared" si="52"/>
        <v>64.686684575989744</v>
      </c>
      <c r="AT141" s="13">
        <f t="shared" si="53"/>
        <v>31.781983881609257</v>
      </c>
      <c r="AU141" s="13">
        <f t="shared" si="54"/>
        <v>3.5313315424010296</v>
      </c>
    </row>
    <row r="142" spans="25:47" x14ac:dyDescent="0.35">
      <c r="Y142" s="2">
        <f t="shared" si="40"/>
        <v>3451</v>
      </c>
      <c r="Z142" s="16">
        <f t="shared" si="41"/>
        <v>10.275000000000277</v>
      </c>
      <c r="AA142" s="16">
        <f t="shared" si="42"/>
        <v>107.9057249526272</v>
      </c>
      <c r="AB142" s="16">
        <f t="shared" si="43"/>
        <v>91.518647627994426</v>
      </c>
      <c r="AC142" s="16">
        <f t="shared" si="44"/>
        <v>15.041673290742219</v>
      </c>
      <c r="AD142" s="16">
        <f t="shared" si="45"/>
        <v>83.564362367018674</v>
      </c>
      <c r="AE142" s="16">
        <f t="shared" si="46"/>
        <v>51.901276396892968</v>
      </c>
      <c r="AF142" s="16">
        <f t="shared" si="47"/>
        <v>43.288851242796305</v>
      </c>
      <c r="AI142" s="2">
        <v>138</v>
      </c>
      <c r="AJ142" s="17">
        <f t="shared" si="55"/>
        <v>0.41100000000000031</v>
      </c>
      <c r="AK142" s="13">
        <f t="shared" si="56"/>
        <v>184.2743933125937</v>
      </c>
      <c r="AL142" s="13">
        <f t="shared" si="57"/>
        <v>586.46548539443768</v>
      </c>
      <c r="AM142" s="13">
        <f t="shared" si="48"/>
        <v>0.94852641241344826</v>
      </c>
      <c r="AN142" s="13">
        <f t="shared" si="58"/>
        <v>5.1473587586551739E-2</v>
      </c>
      <c r="AO142" s="13">
        <f t="shared" si="49"/>
        <v>94.852641241344827</v>
      </c>
      <c r="AP142" s="13">
        <f t="shared" si="50"/>
        <v>9.7139149801369644</v>
      </c>
      <c r="AQ142" s="13">
        <f t="shared" si="59"/>
        <v>89.758940970952295</v>
      </c>
      <c r="AR142" s="13">
        <f t="shared" si="51"/>
        <v>0.52714404891073352</v>
      </c>
      <c r="AS142" s="13">
        <f t="shared" si="52"/>
        <v>64.82271975512117</v>
      </c>
      <c r="AT142" s="13">
        <f t="shared" si="53"/>
        <v>31.6595522203909</v>
      </c>
      <c r="AU142" s="13">
        <f t="shared" si="54"/>
        <v>3.5177280244878739</v>
      </c>
    </row>
    <row r="143" spans="25:47" x14ac:dyDescent="0.35">
      <c r="Y143" s="2">
        <f t="shared" si="40"/>
        <v>3476</v>
      </c>
      <c r="Z143" s="16">
        <f t="shared" si="41"/>
        <v>10.35000000000028</v>
      </c>
      <c r="AA143" s="16">
        <f t="shared" si="42"/>
        <v>106.08275424533997</v>
      </c>
      <c r="AB143" s="16">
        <f t="shared" si="43"/>
        <v>91.385455949067946</v>
      </c>
      <c r="AC143" s="16">
        <f t="shared" si="44"/>
        <v>15.057202351318946</v>
      </c>
      <c r="AD143" s="16">
        <f t="shared" si="45"/>
        <v>83.523414973482431</v>
      </c>
      <c r="AE143" s="16">
        <f t="shared" si="46"/>
        <v>51.475803802121789</v>
      </c>
      <c r="AF143" s="16">
        <f t="shared" si="47"/>
        <v>43.671776578090416</v>
      </c>
      <c r="AI143" s="2">
        <v>139</v>
      </c>
      <c r="AJ143" s="17">
        <f t="shared" si="55"/>
        <v>0.41400000000000031</v>
      </c>
      <c r="AK143" s="13">
        <f t="shared" si="56"/>
        <v>185.36618472951031</v>
      </c>
      <c r="AL143" s="13">
        <f t="shared" si="57"/>
        <v>585.24596470134702</v>
      </c>
      <c r="AM143" s="13">
        <f t="shared" si="48"/>
        <v>0.94881406926257339</v>
      </c>
      <c r="AN143" s="13">
        <f t="shared" si="58"/>
        <v>5.118593073742661E-2</v>
      </c>
      <c r="AO143" s="13">
        <f t="shared" si="49"/>
        <v>94.881406926257341</v>
      </c>
      <c r="AP143" s="13">
        <f t="shared" si="50"/>
        <v>9.7187246040416397</v>
      </c>
      <c r="AQ143" s="13">
        <f t="shared" si="59"/>
        <v>89.756976715580208</v>
      </c>
      <c r="AR143" s="13">
        <f t="shared" si="51"/>
        <v>0.52429868037815952</v>
      </c>
      <c r="AS143" s="13">
        <f t="shared" si="52"/>
        <v>64.957305612510908</v>
      </c>
      <c r="AT143" s="13">
        <f t="shared" si="53"/>
        <v>31.538424948740229</v>
      </c>
      <c r="AU143" s="13">
        <f t="shared" si="54"/>
        <v>3.5042694387489162</v>
      </c>
    </row>
    <row r="144" spans="25:47" x14ac:dyDescent="0.35">
      <c r="Y144" s="2">
        <f t="shared" si="40"/>
        <v>3501</v>
      </c>
      <c r="Z144" s="16">
        <f t="shared" si="41"/>
        <v>10.425000000000283</v>
      </c>
      <c r="AA144" s="16">
        <f t="shared" si="42"/>
        <v>104.28951844877646</v>
      </c>
      <c r="AB144" s="16">
        <f t="shared" si="43"/>
        <v>91.250291246539902</v>
      </c>
      <c r="AC144" s="16">
        <f t="shared" si="44"/>
        <v>15.072153361795838</v>
      </c>
      <c r="AD144" s="16">
        <f t="shared" si="45"/>
        <v>83.482624377522342</v>
      </c>
      <c r="AE144" s="16">
        <f t="shared" si="46"/>
        <v>51.049862587505174</v>
      </c>
      <c r="AF144" s="16">
        <f t="shared" si="47"/>
        <v>44.055123671245326</v>
      </c>
      <c r="AI144" s="2">
        <v>140</v>
      </c>
      <c r="AJ144" s="17">
        <f t="shared" si="55"/>
        <v>0.41700000000000031</v>
      </c>
      <c r="AK144" s="13">
        <f t="shared" si="56"/>
        <v>186.45468345229438</v>
      </c>
      <c r="AL144" s="13">
        <f t="shared" si="57"/>
        <v>584.02897993024658</v>
      </c>
      <c r="AM144" s="13">
        <f t="shared" si="48"/>
        <v>0.94909767573737525</v>
      </c>
      <c r="AN144" s="13">
        <f t="shared" si="58"/>
        <v>5.0902324262624754E-2</v>
      </c>
      <c r="AO144" s="13">
        <f t="shared" si="49"/>
        <v>94.909767573737525</v>
      </c>
      <c r="AP144" s="13">
        <f t="shared" si="50"/>
        <v>9.7234943804610268</v>
      </c>
      <c r="AQ144" s="13">
        <f t="shared" si="59"/>
        <v>89.755011913914302</v>
      </c>
      <c r="AR144" s="13">
        <f t="shared" si="51"/>
        <v>0.52149370562466157</v>
      </c>
      <c r="AS144" s="13">
        <f t="shared" si="52"/>
        <v>65.090464294449561</v>
      </c>
      <c r="AT144" s="13">
        <f t="shared" si="53"/>
        <v>31.41858213499534</v>
      </c>
      <c r="AU144" s="13">
        <f t="shared" si="54"/>
        <v>3.4909535705550332</v>
      </c>
    </row>
    <row r="145" spans="25:47" x14ac:dyDescent="0.35">
      <c r="Y145" s="2">
        <f t="shared" si="40"/>
        <v>3526</v>
      </c>
      <c r="Z145" s="16">
        <f t="shared" si="41"/>
        <v>10.500000000000286</v>
      </c>
      <c r="AA145" s="16">
        <f t="shared" si="42"/>
        <v>102.52558735951034</v>
      </c>
      <c r="AB145" s="16">
        <f t="shared" si="43"/>
        <v>91.113132368684475</v>
      </c>
      <c r="AC145" s="16">
        <f t="shared" si="44"/>
        <v>15.086519117416637</v>
      </c>
      <c r="AD145" s="16">
        <f t="shared" si="45"/>
        <v>83.441992690614754</v>
      </c>
      <c r="AE145" s="16">
        <f t="shared" si="46"/>
        <v>50.623523030457179</v>
      </c>
      <c r="AF145" s="16">
        <f t="shared" si="47"/>
        <v>44.438829272588563</v>
      </c>
      <c r="AI145" s="2">
        <v>141</v>
      </c>
      <c r="AJ145" s="17">
        <f t="shared" si="55"/>
        <v>0.42000000000000032</v>
      </c>
      <c r="AK145" s="13">
        <f t="shared" si="56"/>
        <v>187.53989703656907</v>
      </c>
      <c r="AL145" s="13">
        <f t="shared" si="57"/>
        <v>582.81452580783468</v>
      </c>
      <c r="AM145" s="13">
        <f t="shared" si="48"/>
        <v>0.94937731491199084</v>
      </c>
      <c r="AN145" s="13">
        <f t="shared" si="58"/>
        <v>5.0622685088009156E-2</v>
      </c>
      <c r="AO145" s="13">
        <f t="shared" si="49"/>
        <v>94.937731491199088</v>
      </c>
      <c r="AP145" s="13">
        <f t="shared" si="50"/>
        <v>9.7282251292558151</v>
      </c>
      <c r="AQ145" s="13">
        <f t="shared" si="59"/>
        <v>89.753046574366849</v>
      </c>
      <c r="AR145" s="13">
        <f t="shared" si="51"/>
        <v>0.51872829637732365</v>
      </c>
      <c r="AS145" s="13">
        <f t="shared" si="52"/>
        <v>65.222217497253155</v>
      </c>
      <c r="AT145" s="13">
        <f t="shared" si="53"/>
        <v>31.300004252472096</v>
      </c>
      <c r="AU145" s="13">
        <f t="shared" si="54"/>
        <v>3.4777782502746732</v>
      </c>
    </row>
    <row r="146" spans="25:47" x14ac:dyDescent="0.35">
      <c r="Y146" s="2">
        <f t="shared" si="40"/>
        <v>3551</v>
      </c>
      <c r="Z146" s="16">
        <f t="shared" si="41"/>
        <v>10.575000000000289</v>
      </c>
      <c r="AA146" s="16">
        <f t="shared" si="42"/>
        <v>100.79053406997799</v>
      </c>
      <c r="AB146" s="16">
        <f t="shared" si="43"/>
        <v>90.973958123819727</v>
      </c>
      <c r="AC146" s="16">
        <f t="shared" si="44"/>
        <v>15.100292379871373</v>
      </c>
      <c r="AD146" s="16">
        <f t="shared" si="45"/>
        <v>83.401522049508742</v>
      </c>
      <c r="AE146" s="16">
        <f t="shared" si="46"/>
        <v>50.196855412940572</v>
      </c>
      <c r="AF146" s="16">
        <f t="shared" si="47"/>
        <v>44.822830128353509</v>
      </c>
      <c r="AI146" s="2">
        <v>142</v>
      </c>
      <c r="AJ146" s="17">
        <f t="shared" si="55"/>
        <v>0.42300000000000032</v>
      </c>
      <c r="AK146" s="13">
        <f t="shared" si="56"/>
        <v>188.6218330217549</v>
      </c>
      <c r="AL146" s="13">
        <f t="shared" si="57"/>
        <v>581.60259707177545</v>
      </c>
      <c r="AM146" s="13">
        <f t="shared" si="48"/>
        <v>0.94965306760156265</v>
      </c>
      <c r="AN146" s="13">
        <f t="shared" si="58"/>
        <v>5.034693239843735E-2</v>
      </c>
      <c r="AO146" s="13">
        <f t="shared" si="49"/>
        <v>94.965306760156267</v>
      </c>
      <c r="AP146" s="13">
        <f t="shared" si="50"/>
        <v>9.7329176479288613</v>
      </c>
      <c r="AQ146" s="13">
        <f t="shared" si="59"/>
        <v>89.751080705177685</v>
      </c>
      <c r="AR146" s="13">
        <f t="shared" si="51"/>
        <v>0.51600164689345929</v>
      </c>
      <c r="AS146" s="13">
        <f t="shared" si="52"/>
        <v>65.352586478631935</v>
      </c>
      <c r="AT146" s="13">
        <f t="shared" si="53"/>
        <v>31.182672169231303</v>
      </c>
      <c r="AU146" s="13">
        <f t="shared" si="54"/>
        <v>3.4647413521368131</v>
      </c>
    </row>
    <row r="147" spans="25:47" x14ac:dyDescent="0.35">
      <c r="Y147" s="2">
        <f t="shared" si="40"/>
        <v>3576</v>
      </c>
      <c r="Z147" s="16">
        <f t="shared" si="41"/>
        <v>10.650000000000292</v>
      </c>
      <c r="AA147" s="16">
        <f t="shared" si="42"/>
        <v>99.083935119609933</v>
      </c>
      <c r="AB147" s="16">
        <f t="shared" si="43"/>
        <v>90.832747288558082</v>
      </c>
      <c r="AC147" s="16">
        <f t="shared" si="44"/>
        <v>15.11346587950759</v>
      </c>
      <c r="AD147" s="16">
        <f t="shared" si="45"/>
        <v>83.361214616249541</v>
      </c>
      <c r="AE147" s="16">
        <f t="shared" si="46"/>
        <v>49.769929984596764</v>
      </c>
      <c r="AF147" s="16">
        <f t="shared" si="47"/>
        <v>45.207063013862907</v>
      </c>
      <c r="AI147" s="2">
        <v>143</v>
      </c>
      <c r="AJ147" s="17">
        <f t="shared" si="55"/>
        <v>0.42600000000000032</v>
      </c>
      <c r="AK147" s="13">
        <f t="shared" si="56"/>
        <v>189.70049893110377</v>
      </c>
      <c r="AL147" s="13">
        <f t="shared" si="57"/>
        <v>580.39318847067557</v>
      </c>
      <c r="AM147" s="13">
        <f t="shared" si="48"/>
        <v>0.9499250124385018</v>
      </c>
      <c r="AN147" s="13">
        <f t="shared" si="58"/>
        <v>5.0074987561498197E-2</v>
      </c>
      <c r="AO147" s="13">
        <f t="shared" si="49"/>
        <v>94.992501243850185</v>
      </c>
      <c r="AP147" s="13">
        <f t="shared" si="50"/>
        <v>9.7375727123812599</v>
      </c>
      <c r="AQ147" s="13">
        <f t="shared" si="59"/>
        <v>89.749114314418932</v>
      </c>
      <c r="AR147" s="13">
        <f t="shared" si="51"/>
        <v>0.51331297319981184</v>
      </c>
      <c r="AS147" s="13">
        <f t="shared" si="52"/>
        <v>65.481592068717219</v>
      </c>
      <c r="AT147" s="13">
        <f t="shared" si="53"/>
        <v>31.066567138154532</v>
      </c>
      <c r="AU147" s="13">
        <f t="shared" si="54"/>
        <v>3.4518407931282824</v>
      </c>
    </row>
    <row r="148" spans="25:47" x14ac:dyDescent="0.35">
      <c r="Y148" s="2">
        <f t="shared" si="40"/>
        <v>3601</v>
      </c>
      <c r="Z148" s="16">
        <f t="shared" si="41"/>
        <v>10.725000000000295</v>
      </c>
      <c r="AA148" s="16">
        <f t="shared" si="42"/>
        <v>97.405370632829076</v>
      </c>
      <c r="AB148" s="16">
        <f t="shared" si="43"/>
        <v>90.689478616310979</v>
      </c>
      <c r="AC148" s="16">
        <f t="shared" si="44"/>
        <v>15.126032317633321</v>
      </c>
      <c r="AD148" s="16">
        <f t="shared" si="45"/>
        <v>83.321072578188989</v>
      </c>
      <c r="AE148" s="16">
        <f t="shared" si="46"/>
        <v>49.342816925686137</v>
      </c>
      <c r="AF148" s="16">
        <f t="shared" si="47"/>
        <v>45.591464766882467</v>
      </c>
      <c r="AI148" s="2">
        <v>144</v>
      </c>
      <c r="AJ148" s="17">
        <f t="shared" si="55"/>
        <v>0.42900000000000033</v>
      </c>
      <c r="AK148" s="13">
        <f t="shared" si="56"/>
        <v>190.77590227173278</v>
      </c>
      <c r="AL148" s="13">
        <f t="shared" si="57"/>
        <v>579.18629476406159</v>
      </c>
      <c r="AM148" s="13">
        <f t="shared" si="48"/>
        <v>0.95019322594568212</v>
      </c>
      <c r="AN148" s="13">
        <f t="shared" si="58"/>
        <v>4.9806774054317882E-2</v>
      </c>
      <c r="AO148" s="13">
        <f t="shared" si="49"/>
        <v>95.019322594568209</v>
      </c>
      <c r="AP148" s="13">
        <f t="shared" si="50"/>
        <v>9.7421910776381466</v>
      </c>
      <c r="AQ148" s="13">
        <f t="shared" si="59"/>
        <v>89.747147409999471</v>
      </c>
      <c r="AR148" s="13">
        <f t="shared" si="51"/>
        <v>0.51066151236238422</v>
      </c>
      <c r="AS148" s="13">
        <f t="shared" si="52"/>
        <v>65.609254680757886</v>
      </c>
      <c r="AT148" s="13">
        <f t="shared" si="53"/>
        <v>30.951670787317919</v>
      </c>
      <c r="AU148" s="13">
        <f t="shared" si="54"/>
        <v>3.4390745319242133</v>
      </c>
    </row>
    <row r="149" spans="25:47" x14ac:dyDescent="0.35">
      <c r="Y149" s="2">
        <f t="shared" si="40"/>
        <v>3626</v>
      </c>
      <c r="Z149" s="16">
        <f t="shared" si="41"/>
        <v>10.800000000000297</v>
      </c>
      <c r="AA149" s="16">
        <f t="shared" si="42"/>
        <v>95.754424444675649</v>
      </c>
      <c r="AB149" s="16">
        <f t="shared" si="43"/>
        <v>90.54413084605136</v>
      </c>
      <c r="AC149" s="16">
        <f t="shared" si="44"/>
        <v>15.137984368911583</v>
      </c>
      <c r="AD149" s="16">
        <f t="shared" si="45"/>
        <v>83.281098147984764</v>
      </c>
      <c r="AE149" s="16">
        <f t="shared" si="46"/>
        <v>48.915586309896106</v>
      </c>
      <c r="AF149" s="16">
        <f t="shared" si="47"/>
        <v>45.975972321093522</v>
      </c>
      <c r="AI149" s="2">
        <v>145</v>
      </c>
      <c r="AJ149" s="17">
        <f t="shared" si="55"/>
        <v>0.43200000000000033</v>
      </c>
      <c r="AK149" s="13">
        <f t="shared" si="56"/>
        <v>191.84805053465834</v>
      </c>
      <c r="AL149" s="13">
        <f t="shared" si="57"/>
        <v>577.98191072235761</v>
      </c>
      <c r="AM149" s="13">
        <f t="shared" si="48"/>
        <v>0.9504577826067091</v>
      </c>
      <c r="AN149" s="13">
        <f t="shared" si="58"/>
        <v>4.9542217393290899E-2</v>
      </c>
      <c r="AO149" s="13">
        <f t="shared" si="49"/>
        <v>95.0457782606709</v>
      </c>
      <c r="AP149" s="13">
        <f t="shared" si="50"/>
        <v>9.7467734785451903</v>
      </c>
      <c r="AQ149" s="13">
        <f t="shared" si="59"/>
        <v>89.745179999669375</v>
      </c>
      <c r="AR149" s="13">
        <f t="shared" si="51"/>
        <v>0.50804652178544729</v>
      </c>
      <c r="AS149" s="13">
        <f t="shared" si="52"/>
        <v>65.735594321496308</v>
      </c>
      <c r="AT149" s="13">
        <f t="shared" si="53"/>
        <v>30.837965110653386</v>
      </c>
      <c r="AU149" s="13">
        <f t="shared" si="54"/>
        <v>3.42644056785038</v>
      </c>
    </row>
    <row r="150" spans="25:47" x14ac:dyDescent="0.35">
      <c r="Y150" s="2">
        <f t="shared" si="40"/>
        <v>3651</v>
      </c>
      <c r="Z150" s="16">
        <f t="shared" si="41"/>
        <v>10.8750000000003</v>
      </c>
      <c r="AA150" s="16">
        <f t="shared" si="42"/>
        <v>94.130684214778739</v>
      </c>
      <c r="AB150" s="16">
        <f t="shared" si="43"/>
        <v>90.396682711337888</v>
      </c>
      <c r="AC150" s="16">
        <f t="shared" si="44"/>
        <v>15.149314683849315</v>
      </c>
      <c r="AD150" s="16">
        <f t="shared" si="45"/>
        <v>83.241293563586453</v>
      </c>
      <c r="AE150" s="16">
        <f t="shared" si="46"/>
        <v>48.488308067073078</v>
      </c>
      <c r="AF150" s="16">
        <f t="shared" si="47"/>
        <v>46.360522739634227</v>
      </c>
      <c r="AI150" s="2">
        <v>146</v>
      </c>
      <c r="AJ150" s="17">
        <f t="shared" si="55"/>
        <v>0.43500000000000033</v>
      </c>
      <c r="AK150" s="13">
        <f t="shared" si="56"/>
        <v>192.91695119482989</v>
      </c>
      <c r="AL150" s="13">
        <f t="shared" si="57"/>
        <v>576.78003112686201</v>
      </c>
      <c r="AM150" s="13">
        <f t="shared" si="48"/>
        <v>0.95071875493339864</v>
      </c>
      <c r="AN150" s="13">
        <f t="shared" si="58"/>
        <v>4.9281245066601365E-2</v>
      </c>
      <c r="AO150" s="13">
        <f t="shared" si="49"/>
        <v>95.07187549333986</v>
      </c>
      <c r="AP150" s="13">
        <f t="shared" si="50"/>
        <v>9.7513206304374993</v>
      </c>
      <c r="AQ150" s="13">
        <f t="shared" si="59"/>
        <v>89.743212091024105</v>
      </c>
      <c r="AR150" s="13">
        <f t="shared" si="51"/>
        <v>0.50546727853839479</v>
      </c>
      <c r="AS150" s="13">
        <f t="shared" si="52"/>
        <v>65.860630601236068</v>
      </c>
      <c r="AT150" s="13">
        <f t="shared" si="53"/>
        <v>30.725432458887536</v>
      </c>
      <c r="AU150" s="13">
        <f t="shared" si="54"/>
        <v>3.4139369398763915</v>
      </c>
    </row>
    <row r="151" spans="25:47" x14ac:dyDescent="0.35">
      <c r="Y151" s="2">
        <f t="shared" si="40"/>
        <v>3676</v>
      </c>
      <c r="Z151" s="16">
        <f t="shared" si="41"/>
        <v>10.950000000000303</v>
      </c>
      <c r="AA151" s="16">
        <f t="shared" si="42"/>
        <v>92.533741530356323</v>
      </c>
      <c r="AB151" s="16">
        <f t="shared" si="43"/>
        <v>90.247112949604613</v>
      </c>
      <c r="AC151" s="16">
        <f t="shared" si="44"/>
        <v>15.160015891381486</v>
      </c>
      <c r="AD151" s="16">
        <f t="shared" si="45"/>
        <v>83.201661088208908</v>
      </c>
      <c r="AE151" s="16">
        <f t="shared" si="46"/>
        <v>48.06105194593475</v>
      </c>
      <c r="AF151" s="16">
        <f t="shared" si="47"/>
        <v>46.745053248658721</v>
      </c>
      <c r="AI151" s="2">
        <v>147</v>
      </c>
      <c r="AJ151" s="17">
        <f t="shared" si="55"/>
        <v>0.43800000000000033</v>
      </c>
      <c r="AK151" s="13">
        <f t="shared" si="56"/>
        <v>193.98261171116357</v>
      </c>
      <c r="AL151" s="13">
        <f t="shared" si="57"/>
        <v>575.58065076972548</v>
      </c>
      <c r="AM151" s="13">
        <f t="shared" si="48"/>
        <v>0.95097621353059325</v>
      </c>
      <c r="AN151" s="13">
        <f t="shared" si="58"/>
        <v>4.9023786469406749E-2</v>
      </c>
      <c r="AO151" s="13">
        <f t="shared" si="49"/>
        <v>95.09762135305931</v>
      </c>
      <c r="AP151" s="13">
        <f t="shared" si="50"/>
        <v>9.7558332297822012</v>
      </c>
      <c r="AQ151" s="13">
        <f t="shared" si="59"/>
        <v>89.741243691508629</v>
      </c>
      <c r="AR151" s="13">
        <f t="shared" si="51"/>
        <v>0.50292307870916042</v>
      </c>
      <c r="AS151" s="13">
        <f t="shared" si="52"/>
        <v>65.984382743612841</v>
      </c>
      <c r="AT151" s="13">
        <f t="shared" si="53"/>
        <v>30.614055530748384</v>
      </c>
      <c r="AU151" s="13">
        <f t="shared" si="54"/>
        <v>3.4015617256387052</v>
      </c>
    </row>
    <row r="152" spans="25:47" x14ac:dyDescent="0.35">
      <c r="Y152" s="2">
        <f t="shared" si="40"/>
        <v>3701</v>
      </c>
      <c r="Z152" s="16">
        <f t="shared" si="41"/>
        <v>11.025000000000306</v>
      </c>
      <c r="AA152" s="16">
        <f t="shared" si="42"/>
        <v>90.963191998888931</v>
      </c>
      <c r="AB152" s="16">
        <f t="shared" si="43"/>
        <v>90.095400311719487</v>
      </c>
      <c r="AC152" s="16">
        <f t="shared" si="44"/>
        <v>15.170080601552428</v>
      </c>
      <c r="AD152" s="16">
        <f t="shared" si="45"/>
        <v>83.162203010291606</v>
      </c>
      <c r="AE152" s="16">
        <f t="shared" si="46"/>
        <v>47.63388747681708</v>
      </c>
      <c r="AF152" s="16">
        <f t="shared" si="47"/>
        <v>47.129501270864623</v>
      </c>
      <c r="AI152" s="2">
        <v>148</v>
      </c>
      <c r="AJ152" s="17">
        <f t="shared" si="55"/>
        <v>0.44100000000000034</v>
      </c>
      <c r="AK152" s="13">
        <f t="shared" si="56"/>
        <v>195.04503952657601</v>
      </c>
      <c r="AL152" s="13">
        <f t="shared" si="57"/>
        <v>574.38376445392782</v>
      </c>
      <c r="AM152" s="13">
        <f t="shared" si="48"/>
        <v>0.95123022715843908</v>
      </c>
      <c r="AN152" s="13">
        <f t="shared" si="58"/>
        <v>4.8769772841560921E-2</v>
      </c>
      <c r="AO152" s="13">
        <f t="shared" si="49"/>
        <v>95.123022715843902</v>
      </c>
      <c r="AP152" s="13">
        <f t="shared" si="50"/>
        <v>9.7603119547956769</v>
      </c>
      <c r="AQ152" s="13">
        <f t="shared" si="59"/>
        <v>89.739274808421342</v>
      </c>
      <c r="AR152" s="13">
        <f t="shared" si="51"/>
        <v>0.50041323678297278</v>
      </c>
      <c r="AS152" s="13">
        <f t="shared" si="52"/>
        <v>66.106869595076617</v>
      </c>
      <c r="AT152" s="13">
        <f t="shared" si="53"/>
        <v>30.503817364431008</v>
      </c>
      <c r="AU152" s="13">
        <f t="shared" si="54"/>
        <v>3.3893130404923308</v>
      </c>
    </row>
    <row r="153" spans="25:47" x14ac:dyDescent="0.35">
      <c r="Y153" s="2">
        <f t="shared" si="40"/>
        <v>3726</v>
      </c>
      <c r="Z153" s="16">
        <f t="shared" si="41"/>
        <v>11.100000000000309</v>
      </c>
      <c r="AA153" s="16">
        <f t="shared" si="42"/>
        <v>89.418635331078789</v>
      </c>
      <c r="AB153" s="16">
        <f t="shared" si="43"/>
        <v>89.941523571814756</v>
      </c>
      <c r="AC153" s="16">
        <f t="shared" si="44"/>
        <v>15.179501408294973</v>
      </c>
      <c r="AD153" s="16">
        <f t="shared" si="45"/>
        <v>83.122921643444542</v>
      </c>
      <c r="AE153" s="16">
        <f t="shared" si="46"/>
        <v>47.206883934511936</v>
      </c>
      <c r="AF153" s="16">
        <f t="shared" si="47"/>
        <v>47.513804458939255</v>
      </c>
      <c r="AI153" s="2">
        <v>149</v>
      </c>
      <c r="AJ153" s="17">
        <f t="shared" si="55"/>
        <v>0.44400000000000034</v>
      </c>
      <c r="AK153" s="13">
        <f t="shared" si="56"/>
        <v>196.1042420680179</v>
      </c>
      <c r="AL153" s="13">
        <f t="shared" si="57"/>
        <v>573.18936699325593</v>
      </c>
      <c r="AM153" s="13">
        <f t="shared" si="48"/>
        <v>0.95148086279223776</v>
      </c>
      <c r="AN153" s="13">
        <f t="shared" si="58"/>
        <v>4.8519137207762242E-2</v>
      </c>
      <c r="AO153" s="13">
        <f t="shared" si="49"/>
        <v>95.148086279223776</v>
      </c>
      <c r="AP153" s="13">
        <f t="shared" si="50"/>
        <v>9.764757466036734</v>
      </c>
      <c r="AQ153" s="13">
        <f t="shared" si="59"/>
        <v>89.737305448917965</v>
      </c>
      <c r="AR153" s="13">
        <f t="shared" si="51"/>
        <v>0.49793708504530315</v>
      </c>
      <c r="AS153" s="13">
        <f t="shared" si="52"/>
        <v>66.228109634096683</v>
      </c>
      <c r="AT153" s="13">
        <f t="shared" si="53"/>
        <v>30.394701329312998</v>
      </c>
      <c r="AU153" s="13">
        <f t="shared" si="54"/>
        <v>3.3771890365903334</v>
      </c>
    </row>
    <row r="154" spans="25:47" x14ac:dyDescent="0.35">
      <c r="Y154" s="2">
        <f t="shared" si="40"/>
        <v>3751</v>
      </c>
      <c r="Z154" s="16">
        <f t="shared" si="41"/>
        <v>11.175000000000312</v>
      </c>
      <c r="AA154" s="16">
        <f t="shared" si="42"/>
        <v>87.899675414672828</v>
      </c>
      <c r="AB154" s="16">
        <f t="shared" si="43"/>
        <v>89.785461537392138</v>
      </c>
      <c r="AC154" s="16">
        <f t="shared" si="44"/>
        <v>15.188270892309168</v>
      </c>
      <c r="AD154" s="16">
        <f t="shared" si="45"/>
        <v>83.083819326379654</v>
      </c>
      <c r="AE154" s="16">
        <f t="shared" si="46"/>
        <v>46.780110301249032</v>
      </c>
      <c r="AF154" s="16">
        <f t="shared" si="47"/>
        <v>47.897900728875896</v>
      </c>
      <c r="AI154" s="2">
        <v>150</v>
      </c>
      <c r="AJ154" s="17">
        <f t="shared" si="55"/>
        <v>0.44700000000000034</v>
      </c>
      <c r="AK154" s="13">
        <f t="shared" si="56"/>
        <v>197.16022674650756</v>
      </c>
      <c r="AL154" s="13">
        <f t="shared" si="57"/>
        <v>571.99745321228102</v>
      </c>
      <c r="AM154" s="13">
        <f t="shared" si="48"/>
        <v>0.95172818567998319</v>
      </c>
      <c r="AN154" s="13">
        <f t="shared" si="58"/>
        <v>4.8271814320016815E-2</v>
      </c>
      <c r="AO154" s="13">
        <f t="shared" si="49"/>
        <v>95.17281856799832</v>
      </c>
      <c r="AP154" s="13">
        <f t="shared" si="50"/>
        <v>9.7691704069768992</v>
      </c>
      <c r="AQ154" s="13">
        <f t="shared" si="59"/>
        <v>89.735335620015178</v>
      </c>
      <c r="AR154" s="13">
        <f t="shared" si="51"/>
        <v>0.49549397300791787</v>
      </c>
      <c r="AS154" s="13">
        <f t="shared" si="52"/>
        <v>66.348120980098358</v>
      </c>
      <c r="AT154" s="13">
        <f t="shared" si="53"/>
        <v>30.286691117911442</v>
      </c>
      <c r="AU154" s="13">
        <f t="shared" si="54"/>
        <v>3.3651879019901578</v>
      </c>
    </row>
    <row r="155" spans="25:47" x14ac:dyDescent="0.35">
      <c r="Y155" s="2">
        <f t="shared" si="40"/>
        <v>3776</v>
      </c>
      <c r="Z155" s="16">
        <f t="shared" si="41"/>
        <v>11.250000000000314</v>
      </c>
      <c r="AA155" s="16">
        <f t="shared" si="42"/>
        <v>86.405920379697989</v>
      </c>
      <c r="AB155" s="16">
        <f t="shared" si="43"/>
        <v>89.627193059705604</v>
      </c>
      <c r="AC155" s="16">
        <f t="shared" si="44"/>
        <v>15.196381624041567</v>
      </c>
      <c r="AD155" s="16">
        <f t="shared" si="45"/>
        <v>83.044898422827515</v>
      </c>
      <c r="AE155" s="16">
        <f t="shared" si="46"/>
        <v>46.353635229875792</v>
      </c>
      <c r="AF155" s="16">
        <f t="shared" si="47"/>
        <v>48.281728293111762</v>
      </c>
      <c r="AI155" s="2">
        <v>151</v>
      </c>
      <c r="AJ155" s="17">
        <f t="shared" si="55"/>
        <v>0.45000000000000034</v>
      </c>
      <c r="AK155" s="13">
        <f t="shared" si="56"/>
        <v>198.21300095716435</v>
      </c>
      <c r="AL155" s="13">
        <f t="shared" si="57"/>
        <v>570.80801794633635</v>
      </c>
      <c r="AM155" s="13">
        <f t="shared" si="48"/>
        <v>0.95197225939768626</v>
      </c>
      <c r="AN155" s="13">
        <f t="shared" si="58"/>
        <v>4.802774060231374E-2</v>
      </c>
      <c r="AO155" s="13">
        <f t="shared" si="49"/>
        <v>95.197225939768629</v>
      </c>
      <c r="AP155" s="13">
        <f t="shared" si="50"/>
        <v>9.7735514045487637</v>
      </c>
      <c r="AQ155" s="13">
        <f t="shared" si="59"/>
        <v>89.733365328594232</v>
      </c>
      <c r="AR155" s="13">
        <f t="shared" si="51"/>
        <v>0.49308326685699677</v>
      </c>
      <c r="AS155" s="13">
        <f t="shared" si="52"/>
        <v>66.466921402140926</v>
      </c>
      <c r="AT155" s="13">
        <f t="shared" si="53"/>
        <v>30.17977073807312</v>
      </c>
      <c r="AU155" s="13">
        <f t="shared" si="54"/>
        <v>3.3533078597858998</v>
      </c>
    </row>
    <row r="156" spans="25:47" x14ac:dyDescent="0.35">
      <c r="Y156" s="2">
        <f t="shared" si="40"/>
        <v>3801</v>
      </c>
      <c r="Z156" s="16">
        <f t="shared" si="41"/>
        <v>11.325000000000317</v>
      </c>
      <c r="AA156" s="16">
        <f t="shared" si="42"/>
        <v>84.936982655626949</v>
      </c>
      <c r="AB156" s="16">
        <f t="shared" si="43"/>
        <v>89.46669704442381</v>
      </c>
      <c r="AC156" s="16">
        <f t="shared" si="44"/>
        <v>15.203826166766664</v>
      </c>
      <c r="AD156" s="16">
        <f t="shared" si="45"/>
        <v>83.006161321438583</v>
      </c>
      <c r="AE156" s="16">
        <f t="shared" si="46"/>
        <v>45.927527007288205</v>
      </c>
      <c r="AF156" s="16">
        <f t="shared" si="47"/>
        <v>48.665225693440632</v>
      </c>
      <c r="AI156" s="2">
        <v>152</v>
      </c>
      <c r="AJ156" s="17">
        <f t="shared" si="55"/>
        <v>0.45300000000000035</v>
      </c>
      <c r="AK156" s="13">
        <f t="shared" si="56"/>
        <v>199.26257207924212</v>
      </c>
      <c r="AL156" s="13">
        <f t="shared" si="57"/>
        <v>569.62105604149485</v>
      </c>
      <c r="AM156" s="13">
        <f t="shared" si="48"/>
        <v>0.95221314590258754</v>
      </c>
      <c r="AN156" s="13">
        <f t="shared" si="58"/>
        <v>4.7786854097412457E-2</v>
      </c>
      <c r="AO156" s="13">
        <f t="shared" si="49"/>
        <v>95.221314590258757</v>
      </c>
      <c r="AP156" s="13">
        <f t="shared" si="50"/>
        <v>9.7779010696732307</v>
      </c>
      <c r="AQ156" s="13">
        <f t="shared" si="59"/>
        <v>89.731394581404444</v>
      </c>
      <c r="AR156" s="13">
        <f t="shared" si="51"/>
        <v>0.49070434892232478</v>
      </c>
      <c r="AS156" s="13">
        <f t="shared" si="52"/>
        <v>66.584528327344316</v>
      </c>
      <c r="AT156" s="13">
        <f t="shared" si="53"/>
        <v>30.073924505390131</v>
      </c>
      <c r="AU156" s="13">
        <f t="shared" si="54"/>
        <v>3.3415471672655706</v>
      </c>
    </row>
    <row r="157" spans="25:47" x14ac:dyDescent="0.35">
      <c r="Y157" s="2">
        <f t="shared" si="40"/>
        <v>3826</v>
      </c>
      <c r="Z157" s="16">
        <f t="shared" si="41"/>
        <v>11.40000000000032</v>
      </c>
      <c r="AA157" s="16">
        <f t="shared" si="42"/>
        <v>83.492479020966059</v>
      </c>
      <c r="AB157" s="16">
        <f t="shared" si="43"/>
        <v>89.3039524625746</v>
      </c>
      <c r="AC157" s="16">
        <f t="shared" si="44"/>
        <v>15.210597079770711</v>
      </c>
      <c r="AD157" s="16">
        <f t="shared" si="45"/>
        <v>82.967610435668959</v>
      </c>
      <c r="AE157" s="16">
        <f t="shared" si="46"/>
        <v>45.50185351816306</v>
      </c>
      <c r="AF157" s="16">
        <f t="shared" si="47"/>
        <v>49.048331833653251</v>
      </c>
      <c r="AI157" s="2">
        <v>153</v>
      </c>
      <c r="AJ157" s="17">
        <f t="shared" si="55"/>
        <v>0.45600000000000035</v>
      </c>
      <c r="AK157" s="13">
        <f t="shared" si="56"/>
        <v>200.3089474761625</v>
      </c>
      <c r="AL157" s="13">
        <f t="shared" si="57"/>
        <v>568.4365623545466</v>
      </c>
      <c r="AM157" s="13">
        <f t="shared" si="48"/>
        <v>0.95245090558435008</v>
      </c>
      <c r="AN157" s="13">
        <f t="shared" si="58"/>
        <v>4.7549094415649917E-2</v>
      </c>
      <c r="AO157" s="13">
        <f t="shared" si="49"/>
        <v>95.24509055843501</v>
      </c>
      <c r="AP157" s="13">
        <f t="shared" si="50"/>
        <v>9.7822199977668749</v>
      </c>
      <c r="AQ157" s="13">
        <f t="shared" si="59"/>
        <v>89.729423385066497</v>
      </c>
      <c r="AR157" s="13">
        <f t="shared" si="51"/>
        <v>0.48835661716663925</v>
      </c>
      <c r="AS157" s="13">
        <f t="shared" si="52"/>
        <v>66.700958849074112</v>
      </c>
      <c r="AT157" s="13">
        <f t="shared" si="53"/>
        <v>29.969137035833374</v>
      </c>
      <c r="AU157" s="13">
        <f t="shared" si="54"/>
        <v>3.3299041150926003</v>
      </c>
    </row>
    <row r="158" spans="25:47" x14ac:dyDescent="0.35">
      <c r="Y158" s="2">
        <f t="shared" si="40"/>
        <v>3851</v>
      </c>
      <c r="Z158" s="16">
        <f t="shared" si="41"/>
        <v>11.475000000000323</v>
      </c>
      <c r="AA158" s="16">
        <f t="shared" si="42"/>
        <v>82.072030645729285</v>
      </c>
      <c r="AB158" s="16">
        <f t="shared" si="43"/>
        <v>89.138938361772901</v>
      </c>
      <c r="AC158" s="16">
        <f t="shared" si="44"/>
        <v>15.216686921639374</v>
      </c>
      <c r="AD158" s="16">
        <f t="shared" si="45"/>
        <v>82.929248203650332</v>
      </c>
      <c r="AE158" s="16">
        <f t="shared" si="46"/>
        <v>45.076682209044385</v>
      </c>
      <c r="AF158" s="16">
        <f t="shared" si="47"/>
        <v>49.430986011860064</v>
      </c>
      <c r="AI158" s="2">
        <v>154</v>
      </c>
      <c r="AJ158" s="17">
        <f t="shared" si="55"/>
        <v>0.45900000000000035</v>
      </c>
      <c r="AK158" s="13">
        <f t="shared" si="56"/>
        <v>201.3521344955482</v>
      </c>
      <c r="AL158" s="13">
        <f t="shared" si="57"/>
        <v>567.25453175297685</v>
      </c>
      <c r="AM158" s="13">
        <f t="shared" si="48"/>
        <v>0.95268559731432179</v>
      </c>
      <c r="AN158" s="13">
        <f t="shared" si="58"/>
        <v>4.7314402685678214E-2</v>
      </c>
      <c r="AO158" s="13">
        <f t="shared" si="49"/>
        <v>95.268559731432177</v>
      </c>
      <c r="AP158" s="13">
        <f t="shared" si="50"/>
        <v>9.7865087692299859</v>
      </c>
      <c r="AQ158" s="13">
        <f t="shared" si="59"/>
        <v>89.727451746075772</v>
      </c>
      <c r="AR158" s="13">
        <f t="shared" si="51"/>
        <v>0.48603948469423153</v>
      </c>
      <c r="AS158" s="13">
        <f t="shared" si="52"/>
        <v>66.816229734892573</v>
      </c>
      <c r="AT158" s="13">
        <f t="shared" si="53"/>
        <v>29.86539323859661</v>
      </c>
      <c r="AU158" s="13">
        <f t="shared" si="54"/>
        <v>3.31837702651073</v>
      </c>
    </row>
    <row r="159" spans="25:47" x14ac:dyDescent="0.35">
      <c r="Y159" s="2">
        <f t="shared" si="40"/>
        <v>3876</v>
      </c>
      <c r="Z159" s="16">
        <f t="shared" si="41"/>
        <v>11.550000000000326</v>
      </c>
      <c r="AA159" s="16">
        <f t="shared" si="42"/>
        <v>80.675263127238878</v>
      </c>
      <c r="AB159" s="16">
        <f t="shared" si="43"/>
        <v>88.971633877733964</v>
      </c>
      <c r="AC159" s="16">
        <f t="shared" si="44"/>
        <v>15.22208825365043</v>
      </c>
      <c r="AD159" s="16">
        <f t="shared" si="45"/>
        <v>82.891077088042664</v>
      </c>
      <c r="AE159" s="16">
        <f t="shared" si="46"/>
        <v>44.652080052831636</v>
      </c>
      <c r="AF159" s="16">
        <f t="shared" si="47"/>
        <v>49.813127952451545</v>
      </c>
      <c r="AI159" s="2">
        <v>155</v>
      </c>
      <c r="AJ159" s="17">
        <f t="shared" si="55"/>
        <v>0.46200000000000035</v>
      </c>
      <c r="AK159" s="13">
        <f t="shared" si="56"/>
        <v>202.39214046925616</v>
      </c>
      <c r="AL159" s="13">
        <f t="shared" si="57"/>
        <v>566.07495911494357</v>
      </c>
      <c r="AM159" s="13">
        <f t="shared" si="48"/>
        <v>0.95291727849295105</v>
      </c>
      <c r="AN159" s="13">
        <f t="shared" si="58"/>
        <v>4.7082721507048952E-2</v>
      </c>
      <c r="AO159" s="13">
        <f t="shared" si="49"/>
        <v>95.2917278492951</v>
      </c>
      <c r="AP159" s="13">
        <f t="shared" si="50"/>
        <v>9.7907679499166012</v>
      </c>
      <c r="AQ159" s="13">
        <f t="shared" si="59"/>
        <v>89.725479670805427</v>
      </c>
      <c r="AR159" s="13">
        <f t="shared" si="51"/>
        <v>0.48375237927798098</v>
      </c>
      <c r="AS159" s="13">
        <f t="shared" si="52"/>
        <v>66.930357434284332</v>
      </c>
      <c r="AT159" s="13">
        <f t="shared" si="53"/>
        <v>29.76267830914415</v>
      </c>
      <c r="AU159" s="13">
        <f t="shared" si="54"/>
        <v>3.3069642565715744</v>
      </c>
    </row>
    <row r="160" spans="25:47" x14ac:dyDescent="0.35">
      <c r="Y160" s="2">
        <f t="shared" si="40"/>
        <v>3901</v>
      </c>
      <c r="Z160" s="16">
        <f t="shared" si="41"/>
        <v>11.625000000000329</v>
      </c>
      <c r="AA160" s="16">
        <f t="shared" si="42"/>
        <v>79.301806519668162</v>
      </c>
      <c r="AB160" s="16">
        <f t="shared" si="43"/>
        <v>88.802018246072592</v>
      </c>
      <c r="AC160" s="16">
        <f t="shared" si="44"/>
        <v>15.22679364327135</v>
      </c>
      <c r="AD160" s="16">
        <f t="shared" si="45"/>
        <v>82.85309957587053</v>
      </c>
      <c r="AE160" s="16">
        <f t="shared" si="46"/>
        <v>44.228113513719279</v>
      </c>
      <c r="AF160" s="16">
        <f t="shared" si="47"/>
        <v>50.194697837652647</v>
      </c>
      <c r="AI160" s="2">
        <v>156</v>
      </c>
      <c r="AJ160" s="17">
        <f t="shared" si="55"/>
        <v>0.46500000000000036</v>
      </c>
      <c r="AK160" s="13">
        <f t="shared" si="56"/>
        <v>203.42897271341073</v>
      </c>
      <c r="AL160" s="13">
        <f t="shared" si="57"/>
        <v>564.89783932925525</v>
      </c>
      <c r="AM160" s="13">
        <f t="shared" si="48"/>
        <v>0.95314600509543823</v>
      </c>
      <c r="AN160" s="13">
        <f t="shared" si="58"/>
        <v>4.6853994904561769E-2</v>
      </c>
      <c r="AO160" s="13">
        <f t="shared" si="49"/>
        <v>95.314600509543823</v>
      </c>
      <c r="AP160" s="13">
        <f t="shared" si="50"/>
        <v>9.7949980915865265</v>
      </c>
      <c r="AQ160" s="13">
        <f t="shared" si="59"/>
        <v>89.723507165509488</v>
      </c>
      <c r="AR160" s="13">
        <f t="shared" si="51"/>
        <v>0.48149474290398397</v>
      </c>
      <c r="AS160" s="13">
        <f t="shared" si="52"/>
        <v>67.043358086160666</v>
      </c>
      <c r="AT160" s="13">
        <f t="shared" si="53"/>
        <v>29.660977722455399</v>
      </c>
      <c r="AU160" s="13">
        <f t="shared" si="54"/>
        <v>3.2956641913839313</v>
      </c>
    </row>
    <row r="161" spans="25:47" x14ac:dyDescent="0.35">
      <c r="Y161" s="2">
        <f t="shared" si="40"/>
        <v>3926</v>
      </c>
      <c r="Z161" s="16">
        <f t="shared" si="41"/>
        <v>11.700000000000331</v>
      </c>
      <c r="AA161" s="16">
        <f t="shared" si="42"/>
        <v>77.951295357720241</v>
      </c>
      <c r="AB161" s="16">
        <f t="shared" si="43"/>
        <v>88.630070814389413</v>
      </c>
      <c r="AC161" s="16">
        <f t="shared" si="44"/>
        <v>15.230795667763307</v>
      </c>
      <c r="AD161" s="16">
        <f t="shared" si="45"/>
        <v>82.815318178341641</v>
      </c>
      <c r="AE161" s="16">
        <f t="shared" si="46"/>
        <v>43.80484851263455</v>
      </c>
      <c r="AF161" s="16">
        <f t="shared" si="47"/>
        <v>50.575636338628904</v>
      </c>
      <c r="AI161" s="2">
        <v>157</v>
      </c>
      <c r="AJ161" s="17">
        <f t="shared" si="55"/>
        <v>0.46800000000000036</v>
      </c>
      <c r="AK161" s="13">
        <f t="shared" si="56"/>
        <v>204.46263852843666</v>
      </c>
      <c r="AL161" s="13">
        <f t="shared" si="57"/>
        <v>563.72316729534884</v>
      </c>
      <c r="AM161" s="13">
        <f t="shared" si="48"/>
        <v>0.95337183171569506</v>
      </c>
      <c r="AN161" s="13">
        <f t="shared" si="58"/>
        <v>4.6628168284304938E-2</v>
      </c>
      <c r="AO161" s="13">
        <f t="shared" si="49"/>
        <v>95.337183171569507</v>
      </c>
      <c r="AP161" s="13">
        <f t="shared" si="50"/>
        <v>9.7991997323411155</v>
      </c>
      <c r="AQ161" s="13">
        <f t="shared" si="59"/>
        <v>89.721534236325823</v>
      </c>
      <c r="AR161" s="13">
        <f t="shared" si="51"/>
        <v>0.47926603133306639</v>
      </c>
      <c r="AS161" s="13">
        <f t="shared" si="52"/>
        <v>67.155247526155833</v>
      </c>
      <c r="AT161" s="13">
        <f t="shared" si="53"/>
        <v>29.560277226459778</v>
      </c>
      <c r="AU161" s="13">
        <f t="shared" si="54"/>
        <v>3.2844752473844205</v>
      </c>
    </row>
    <row r="162" spans="25:47" x14ac:dyDescent="0.35">
      <c r="Y162" s="2">
        <f t="shared" si="40"/>
        <v>3951</v>
      </c>
      <c r="Z162" s="16">
        <f t="shared" si="41"/>
        <v>11.775000000000334</v>
      </c>
      <c r="AA162" s="16">
        <f t="shared" si="42"/>
        <v>76.623368674815353</v>
      </c>
      <c r="AB162" s="16">
        <f t="shared" si="43"/>
        <v>88.455771054644558</v>
      </c>
      <c r="AC162" s="16">
        <f t="shared" si="44"/>
        <v>15.234086917891451</v>
      </c>
      <c r="AD162" s="16">
        <f t="shared" si="45"/>
        <v>82.777735430647681</v>
      </c>
      <c r="AE162" s="16">
        <f t="shared" si="46"/>
        <v>43.382350393218971</v>
      </c>
      <c r="AF162" s="16">
        <f t="shared" si="47"/>
        <v>50.95588464610293</v>
      </c>
      <c r="AI162" s="2">
        <v>158</v>
      </c>
      <c r="AJ162" s="17">
        <f t="shared" si="55"/>
        <v>0.47100000000000036</v>
      </c>
      <c r="AK162" s="13">
        <f t="shared" si="56"/>
        <v>205.49314519909211</v>
      </c>
      <c r="AL162" s="13">
        <f t="shared" si="57"/>
        <v>562.55093792326761</v>
      </c>
      <c r="AM162" s="13">
        <f t="shared" si="48"/>
        <v>0.95359481160868897</v>
      </c>
      <c r="AN162" s="13">
        <f t="shared" si="58"/>
        <v>4.6405188391311025E-2</v>
      </c>
      <c r="AO162" s="13">
        <f t="shared" si="49"/>
        <v>95.359481160868896</v>
      </c>
      <c r="AP162" s="13">
        <f t="shared" si="50"/>
        <v>9.8033733970426464</v>
      </c>
      <c r="AQ162" s="13">
        <f t="shared" si="59"/>
        <v>89.719560889278952</v>
      </c>
      <c r="AR162" s="13">
        <f t="shared" si="51"/>
        <v>0.47706571367841222</v>
      </c>
      <c r="AS162" s="13">
        <f t="shared" si="52"/>
        <v>67.266041293715745</v>
      </c>
      <c r="AT162" s="13">
        <f t="shared" si="53"/>
        <v>29.460562835655892</v>
      </c>
      <c r="AU162" s="13">
        <f t="shared" si="54"/>
        <v>3.2733958706284345</v>
      </c>
    </row>
    <row r="163" spans="25:47" x14ac:dyDescent="0.35">
      <c r="Y163" s="2">
        <f t="shared" si="40"/>
        <v>3976</v>
      </c>
      <c r="Z163" s="16">
        <f t="shared" si="41"/>
        <v>11.850000000000337</v>
      </c>
      <c r="AA163" s="16">
        <f t="shared" si="42"/>
        <v>75.317670016138607</v>
      </c>
      <c r="AB163" s="16">
        <f t="shared" si="43"/>
        <v>88.27909857581858</v>
      </c>
      <c r="AC163" s="16">
        <f t="shared" si="44"/>
        <v>15.23666000174256</v>
      </c>
      <c r="AD163" s="16">
        <f t="shared" si="45"/>
        <v>82.74035389174648</v>
      </c>
      <c r="AE163" s="16">
        <f t="shared" si="46"/>
        <v>42.960683888398336</v>
      </c>
      <c r="AF163" s="16">
        <f t="shared" si="47"/>
        <v>51.335384500441506</v>
      </c>
      <c r="AI163" s="2">
        <v>159</v>
      </c>
      <c r="AJ163" s="17">
        <f t="shared" si="55"/>
        <v>0.47400000000000037</v>
      </c>
      <c r="AK163" s="13">
        <f t="shared" si="56"/>
        <v>206.52049999450156</v>
      </c>
      <c r="AL163" s="13">
        <f t="shared" si="57"/>
        <v>561.38114613363905</v>
      </c>
      <c r="AM163" s="13">
        <f t="shared" si="48"/>
        <v>0.95381499673123815</v>
      </c>
      <c r="AN163" s="13">
        <f t="shared" si="58"/>
        <v>4.6185003268761848E-2</v>
      </c>
      <c r="AO163" s="13">
        <f t="shared" si="49"/>
        <v>95.381499673123812</v>
      </c>
      <c r="AP163" s="13">
        <f t="shared" si="50"/>
        <v>9.8075195977184801</v>
      </c>
      <c r="AQ163" s="13">
        <f t="shared" si="59"/>
        <v>89.71758713028288</v>
      </c>
      <c r="AR163" s="13">
        <f t="shared" si="51"/>
        <v>0.47489327199864412</v>
      </c>
      <c r="AS163" s="13">
        <f t="shared" si="52"/>
        <v>67.375754638990287</v>
      </c>
      <c r="AT163" s="13">
        <f t="shared" si="53"/>
        <v>29.361820824908758</v>
      </c>
      <c r="AU163" s="13">
        <f t="shared" si="54"/>
        <v>3.262424536100974</v>
      </c>
    </row>
    <row r="164" spans="25:47" x14ac:dyDescent="0.35">
      <c r="Y164" s="2">
        <f t="shared" si="40"/>
        <v>4001</v>
      </c>
      <c r="Z164" s="16">
        <f t="shared" si="41"/>
        <v>11.92500000000034</v>
      </c>
      <c r="AA164" s="16">
        <f t="shared" si="42"/>
        <v>74.033847446881396</v>
      </c>
      <c r="AB164" s="16">
        <f t="shared" si="43"/>
        <v>88.100033136860588</v>
      </c>
      <c r="AC164" s="16">
        <f t="shared" si="44"/>
        <v>15.238507548649462</v>
      </c>
      <c r="AD164" s="16">
        <f t="shared" si="45"/>
        <v>82.703176144125933</v>
      </c>
      <c r="AE164" s="16">
        <f t="shared" si="46"/>
        <v>42.539913087583727</v>
      </c>
      <c r="AF164" s="16">
        <f t="shared" si="47"/>
        <v>51.714078221174653</v>
      </c>
      <c r="AI164" s="2">
        <v>160</v>
      </c>
      <c r="AJ164" s="17">
        <f t="shared" si="55"/>
        <v>0.47700000000000037</v>
      </c>
      <c r="AK164" s="13">
        <f t="shared" si="56"/>
        <v>207.54471016818866</v>
      </c>
      <c r="AL164" s="13">
        <f t="shared" si="57"/>
        <v>560.21378685765296</v>
      </c>
      <c r="AM164" s="13">
        <f t="shared" si="48"/>
        <v>0.95403243778132418</v>
      </c>
      <c r="AN164" s="13">
        <f t="shared" si="58"/>
        <v>4.5967562218675817E-2</v>
      </c>
      <c r="AO164" s="13">
        <f t="shared" si="49"/>
        <v>95.403243778132421</v>
      </c>
      <c r="AP164" s="13">
        <f t="shared" si="50"/>
        <v>9.8116388339505374</v>
      </c>
      <c r="AQ164" s="13">
        <f t="shared" si="59"/>
        <v>89.715612965143777</v>
      </c>
      <c r="AR164" s="13">
        <f t="shared" si="51"/>
        <v>0.47274820090569636</v>
      </c>
      <c r="AS164" s="13">
        <f t="shared" si="52"/>
        <v>67.484402529533924</v>
      </c>
      <c r="AT164" s="13">
        <f t="shared" si="53"/>
        <v>29.264037723419538</v>
      </c>
      <c r="AU164" s="13">
        <f t="shared" si="54"/>
        <v>3.2515597470466182</v>
      </c>
    </row>
    <row r="165" spans="25:47" x14ac:dyDescent="0.35">
      <c r="Y165" s="2">
        <f t="shared" si="40"/>
        <v>4026</v>
      </c>
      <c r="Z165" s="16">
        <f t="shared" si="41"/>
        <v>12.000000000000343</v>
      </c>
      <c r="AA165" s="16">
        <f t="shared" si="42"/>
        <v>72.771553555991829</v>
      </c>
      <c r="AB165" s="16">
        <f t="shared" si="43"/>
        <v>87.918554659922663</v>
      </c>
      <c r="AC165" s="16">
        <f t="shared" si="44"/>
        <v>15.23962221322356</v>
      </c>
      <c r="AD165" s="16">
        <f t="shared" si="45"/>
        <v>82.66620479354799</v>
      </c>
      <c r="AE165" s="16">
        <f t="shared" si="46"/>
        <v>42.120101404545167</v>
      </c>
      <c r="AF165" s="16">
        <f t="shared" si="47"/>
        <v>52.09190873590935</v>
      </c>
      <c r="AI165" s="2">
        <v>161</v>
      </c>
      <c r="AJ165" s="17">
        <f t="shared" si="55"/>
        <v>0.48000000000000037</v>
      </c>
      <c r="AK165" s="13">
        <f t="shared" si="56"/>
        <v>208.56578295810903</v>
      </c>
      <c r="AL165" s="13">
        <f t="shared" si="57"/>
        <v>559.0488550370394</v>
      </c>
      <c r="AM165" s="13">
        <f t="shared" si="48"/>
        <v>0.9542471842359852</v>
      </c>
      <c r="AN165" s="13">
        <f t="shared" si="58"/>
        <v>4.5752815764014798E-2</v>
      </c>
      <c r="AO165" s="13">
        <f t="shared" si="49"/>
        <v>95.42471842359852</v>
      </c>
      <c r="AP165" s="13">
        <f t="shared" si="50"/>
        <v>9.8157315932505735</v>
      </c>
      <c r="AQ165" s="13">
        <f t="shared" si="59"/>
        <v>89.713638399562583</v>
      </c>
      <c r="AR165" s="13">
        <f t="shared" si="51"/>
        <v>0.4706300071868495</v>
      </c>
      <c r="AS165" s="13">
        <f t="shared" si="52"/>
        <v>67.59199965682005</v>
      </c>
      <c r="AT165" s="13">
        <f t="shared" si="53"/>
        <v>29.167200308861993</v>
      </c>
      <c r="AU165" s="13">
        <f t="shared" si="54"/>
        <v>3.2408000343180015</v>
      </c>
    </row>
    <row r="166" spans="25:47" x14ac:dyDescent="0.35">
      <c r="Y166" s="2">
        <f t="shared" si="40"/>
        <v>4051</v>
      </c>
      <c r="Z166" s="16">
        <f t="shared" si="41"/>
        <v>12.075000000000346</v>
      </c>
      <c r="AA166" s="16">
        <f t="shared" si="42"/>
        <v>71.530445455731055</v>
      </c>
      <c r="AB166" s="16">
        <f t="shared" si="43"/>
        <v>87.734643243879063</v>
      </c>
      <c r="AC166" s="16">
        <f t="shared" si="44"/>
        <v>15.239996679494439</v>
      </c>
      <c r="AD166" s="16">
        <f t="shared" si="45"/>
        <v>82.629442468773377</v>
      </c>
      <c r="AE166" s="16">
        <f t="shared" si="46"/>
        <v>41.701311545997093</v>
      </c>
      <c r="AF166" s="16">
        <f t="shared" si="47"/>
        <v>52.468819608602601</v>
      </c>
      <c r="AI166" s="2">
        <v>162</v>
      </c>
      <c r="AJ166" s="17">
        <f t="shared" si="55"/>
        <v>0.48300000000000037</v>
      </c>
      <c r="AK166" s="13">
        <f t="shared" si="56"/>
        <v>209.5837255866829</v>
      </c>
      <c r="AL166" s="13">
        <f t="shared" si="57"/>
        <v>557.88634562404684</v>
      </c>
      <c r="AM166" s="13">
        <f t="shared" si="48"/>
        <v>0.95445928438784777</v>
      </c>
      <c r="AN166" s="13">
        <f t="shared" si="58"/>
        <v>4.5540715612152227E-2</v>
      </c>
      <c r="AO166" s="13">
        <f t="shared" si="49"/>
        <v>95.445928438784776</v>
      </c>
      <c r="AP166" s="13">
        <f t="shared" si="50"/>
        <v>9.8197983514221168</v>
      </c>
      <c r="AQ166" s="13">
        <f t="shared" si="59"/>
        <v>89.711663439137538</v>
      </c>
      <c r="AR166" s="13">
        <f t="shared" si="51"/>
        <v>0.46853820944034563</v>
      </c>
      <c r="AS166" s="13">
        <f t="shared" si="52"/>
        <v>67.698560442577204</v>
      </c>
      <c r="AT166" s="13">
        <f t="shared" si="53"/>
        <v>29.071295601680514</v>
      </c>
      <c r="AU166" s="13">
        <f t="shared" si="54"/>
        <v>3.2301439557422782</v>
      </c>
    </row>
    <row r="167" spans="25:47" x14ac:dyDescent="0.35">
      <c r="Y167" s="2">
        <f t="shared" si="40"/>
        <v>4076</v>
      </c>
      <c r="Z167" s="16">
        <f t="shared" si="41"/>
        <v>12.150000000000349</v>
      </c>
      <c r="AA167" s="16">
        <f t="shared" si="42"/>
        <v>70.310184777317787</v>
      </c>
      <c r="AB167" s="16">
        <f t="shared" si="43"/>
        <v>87.548279178129448</v>
      </c>
      <c r="AC167" s="16">
        <f t="shared" si="44"/>
        <v>15.239623665156989</v>
      </c>
      <c r="AD167" s="16">
        <f t="shared" si="45"/>
        <v>82.592891821266065</v>
      </c>
      <c r="AE167" s="16">
        <f t="shared" si="46"/>
        <v>41.283605480934114</v>
      </c>
      <c r="AF167" s="16">
        <f t="shared" si="47"/>
        <v>52.844755067159298</v>
      </c>
      <c r="AI167" s="2">
        <v>163</v>
      </c>
      <c r="AJ167" s="17">
        <f t="shared" si="55"/>
        <v>0.48600000000000038</v>
      </c>
      <c r="AK167" s="13">
        <f t="shared" si="56"/>
        <v>210.59854526082782</v>
      </c>
      <c r="AL167" s="13">
        <f t="shared" si="57"/>
        <v>556.72625358142022</v>
      </c>
      <c r="AM167" s="13">
        <f t="shared" si="48"/>
        <v>0.95466878538035527</v>
      </c>
      <c r="AN167" s="13">
        <f t="shared" si="58"/>
        <v>4.5331214619644733E-2</v>
      </c>
      <c r="AO167" s="13">
        <f t="shared" si="49"/>
        <v>95.46687853803553</v>
      </c>
      <c r="AP167" s="13">
        <f t="shared" si="50"/>
        <v>9.8238395729093266</v>
      </c>
      <c r="AQ167" s="13">
        <f t="shared" si="59"/>
        <v>89.709688089366665</v>
      </c>
      <c r="AR167" s="13">
        <f t="shared" si="51"/>
        <v>0.46647233772400615</v>
      </c>
      <c r="AS167" s="13">
        <f t="shared" si="52"/>
        <v>67.804099044950718</v>
      </c>
      <c r="AT167" s="13">
        <f t="shared" si="53"/>
        <v>28.976310859544348</v>
      </c>
      <c r="AU167" s="13">
        <f t="shared" si="54"/>
        <v>3.2195900955049259</v>
      </c>
    </row>
    <row r="168" spans="25:47" x14ac:dyDescent="0.35">
      <c r="Y168" s="2">
        <f t="shared" si="40"/>
        <v>4101</v>
      </c>
      <c r="Z168" s="16">
        <f t="shared" si="41"/>
        <v>12.225000000000351</v>
      </c>
      <c r="AA168" s="16">
        <f t="shared" si="42"/>
        <v>69.110437662926685</v>
      </c>
      <c r="AB168" s="16">
        <f t="shared" si="43"/>
        <v>87.359442956682983</v>
      </c>
      <c r="AC168" s="16">
        <f t="shared" si="44"/>
        <v>15.238495925925429</v>
      </c>
      <c r="AD168" s="16">
        <f t="shared" si="45"/>
        <v>82.556555524877368</v>
      </c>
      <c r="AE168" s="16">
        <f t="shared" si="46"/>
        <v>40.867044410752818</v>
      </c>
      <c r="AF168" s="16">
        <f t="shared" si="47"/>
        <v>53.21966003032248</v>
      </c>
      <c r="AI168" s="2">
        <v>164</v>
      </c>
      <c r="AJ168" s="17">
        <f t="shared" si="55"/>
        <v>0.48900000000000038</v>
      </c>
      <c r="AK168" s="13">
        <f t="shared" si="56"/>
        <v>211.61024917199123</v>
      </c>
      <c r="AL168" s="13">
        <f t="shared" si="57"/>
        <v>555.56857388237927</v>
      </c>
      <c r="AM168" s="13">
        <f t="shared" si="48"/>
        <v>0.95487573324174635</v>
      </c>
      <c r="AN168" s="13">
        <f t="shared" si="58"/>
        <v>4.5124266758253651E-2</v>
      </c>
      <c r="AO168" s="13">
        <f t="shared" si="49"/>
        <v>95.487573324174633</v>
      </c>
      <c r="AP168" s="13">
        <f t="shared" si="50"/>
        <v>9.8278557111335676</v>
      </c>
      <c r="AQ168" s="13">
        <f t="shared" si="59"/>
        <v>89.707712355650102</v>
      </c>
      <c r="AR168" s="13">
        <f t="shared" si="51"/>
        <v>0.46443193321632287</v>
      </c>
      <c r="AS168" s="13">
        <f t="shared" si="52"/>
        <v>67.908629364496349</v>
      </c>
      <c r="AT168" s="13">
        <f t="shared" si="53"/>
        <v>28.882233571953243</v>
      </c>
      <c r="AU168" s="13">
        <f t="shared" si="54"/>
        <v>3.209137063550358</v>
      </c>
    </row>
    <row r="169" spans="25:47" x14ac:dyDescent="0.35">
      <c r="Y169" s="2">
        <f t="shared" si="40"/>
        <v>4126</v>
      </c>
      <c r="Z169" s="16">
        <f t="shared" si="41"/>
        <v>12.300000000000354</v>
      </c>
      <c r="AA169" s="16">
        <f t="shared" si="42"/>
        <v>67.930874754291636</v>
      </c>
      <c r="AB169" s="16">
        <f t="shared" si="43"/>
        <v>87.168115292521719</v>
      </c>
      <c r="AC169" s="16">
        <f t="shared" si="44"/>
        <v>15.236606259994605</v>
      </c>
      <c r="AD169" s="16">
        <f t="shared" si="45"/>
        <v>82.520436275508445</v>
      </c>
      <c r="AE169" s="16">
        <f t="shared" si="46"/>
        <v>40.451688740194335</v>
      </c>
      <c r="AF169" s="16">
        <f t="shared" si="47"/>
        <v>53.593480133825103</v>
      </c>
      <c r="AI169" s="2">
        <v>165</v>
      </c>
      <c r="AJ169" s="17">
        <f t="shared" si="55"/>
        <v>0.49200000000000038</v>
      </c>
      <c r="AK169" s="13">
        <f t="shared" si="56"/>
        <v>212.61884449618293</v>
      </c>
      <c r="AL169" s="13">
        <f t="shared" si="57"/>
        <v>554.4133015105964</v>
      </c>
      <c r="AM169" s="13">
        <f t="shared" si="48"/>
        <v>0.95508017291783465</v>
      </c>
      <c r="AN169" s="13">
        <f t="shared" si="58"/>
        <v>4.4919827082165353E-2</v>
      </c>
      <c r="AO169" s="13">
        <f t="shared" si="49"/>
        <v>95.50801729178346</v>
      </c>
      <c r="AP169" s="13">
        <f t="shared" si="50"/>
        <v>9.8318472088180009</v>
      </c>
      <c r="AQ169" s="13">
        <f t="shared" si="59"/>
        <v>89.705736243292492</v>
      </c>
      <c r="AR169" s="13">
        <f t="shared" si="51"/>
        <v>0.46241654788950315</v>
      </c>
      <c r="AS169" s="13">
        <f t="shared" si="52"/>
        <v>68.012165050011532</v>
      </c>
      <c r="AT169" s="13">
        <f t="shared" si="53"/>
        <v>28.789051454989593</v>
      </c>
      <c r="AU169" s="13">
        <f t="shared" si="54"/>
        <v>3.1987834949988421</v>
      </c>
    </row>
    <row r="170" spans="25:47" x14ac:dyDescent="0.35">
      <c r="Y170" s="2">
        <f t="shared" ref="Y170:Y204" si="60">Y169+25</f>
        <v>4151</v>
      </c>
      <c r="Z170" s="16">
        <f t="shared" si="41"/>
        <v>12.375000000000357</v>
      </c>
      <c r="AA170" s="16">
        <f t="shared" si="42"/>
        <v>66.771171178152088</v>
      </c>
      <c r="AB170" s="16">
        <f t="shared" si="43"/>
        <v>86.974277132239649</v>
      </c>
      <c r="AC170" s="16">
        <f t="shared" si="44"/>
        <v>15.233947512606751</v>
      </c>
      <c r="AD170" s="16">
        <f t="shared" si="45"/>
        <v>82.484536790752088</v>
      </c>
      <c r="AE170" s="16">
        <f t="shared" si="46"/>
        <v>40.037598049140186</v>
      </c>
      <c r="AF170" s="16">
        <f t="shared" si="47"/>
        <v>53.966161755773818</v>
      </c>
      <c r="AI170" s="2">
        <v>166</v>
      </c>
      <c r="AJ170" s="17">
        <f t="shared" si="55"/>
        <v>0.49500000000000038</v>
      </c>
      <c r="AK170" s="13">
        <f t="shared" si="56"/>
        <v>213.62433839400748</v>
      </c>
      <c r="AL170" s="13">
        <f t="shared" si="57"/>
        <v>553.26043146017537</v>
      </c>
      <c r="AM170" s="13">
        <f t="shared" si="48"/>
        <v>0.95528214830363933</v>
      </c>
      <c r="AN170" s="13">
        <f t="shared" si="58"/>
        <v>4.4717851696360666E-2</v>
      </c>
      <c r="AO170" s="13">
        <f t="shared" si="49"/>
        <v>95.528214830363922</v>
      </c>
      <c r="AP170" s="13">
        <f t="shared" si="50"/>
        <v>9.8358144983008469</v>
      </c>
      <c r="AQ170" s="13">
        <f t="shared" si="59"/>
        <v>89.703759757505168</v>
      </c>
      <c r="AR170" s="13">
        <f t="shared" si="51"/>
        <v>0.46042574419398452</v>
      </c>
      <c r="AS170" s="13">
        <f t="shared" si="52"/>
        <v>68.114719504208367</v>
      </c>
      <c r="AT170" s="13">
        <f t="shared" si="53"/>
        <v>28.696752446212468</v>
      </c>
      <c r="AU170" s="13">
        <f t="shared" si="54"/>
        <v>3.1885280495791624</v>
      </c>
    </row>
    <row r="171" spans="25:47" x14ac:dyDescent="0.35">
      <c r="Y171" s="2">
        <f t="shared" si="60"/>
        <v>4176</v>
      </c>
      <c r="Z171" s="16">
        <f t="shared" si="41"/>
        <v>12.45000000000036</v>
      </c>
      <c r="AA171" s="16">
        <f t="shared" si="42"/>
        <v>65.63100652876625</v>
      </c>
      <c r="AB171" s="16">
        <f t="shared" si="43"/>
        <v>86.777909670954202</v>
      </c>
      <c r="AC171" s="16">
        <f t="shared" si="44"/>
        <v>15.230512580724177</v>
      </c>
      <c r="AD171" s="16">
        <f t="shared" si="45"/>
        <v>82.448859809512044</v>
      </c>
      <c r="AE171" s="16">
        <f t="shared" si="46"/>
        <v>39.624831065291907</v>
      </c>
      <c r="AF171" s="16">
        <f t="shared" si="47"/>
        <v>54.337652041237277</v>
      </c>
      <c r="AI171" s="2">
        <v>167</v>
      </c>
      <c r="AJ171" s="17">
        <f t="shared" si="55"/>
        <v>0.49800000000000039</v>
      </c>
      <c r="AK171" s="13">
        <f t="shared" si="56"/>
        <v>214.6267380106967</v>
      </c>
      <c r="AL171" s="13">
        <f t="shared" si="57"/>
        <v>552.10995873562933</v>
      </c>
      <c r="AM171" s="13">
        <f t="shared" si="48"/>
        <v>0.95548170227391271</v>
      </c>
      <c r="AN171" s="13">
        <f t="shared" si="58"/>
        <v>4.4518297726087286E-2</v>
      </c>
      <c r="AO171" s="13">
        <f t="shared" si="49"/>
        <v>95.548170227391267</v>
      </c>
      <c r="AP171" s="13">
        <f t="shared" si="50"/>
        <v>9.8397580018376694</v>
      </c>
      <c r="AQ171" s="13">
        <f t="shared" si="59"/>
        <v>89.701782903408386</v>
      </c>
      <c r="AR171" s="13">
        <f t="shared" si="51"/>
        <v>0.45845909475394764</v>
      </c>
      <c r="AS171" s="13">
        <f t="shared" si="52"/>
        <v>68.216305889234334</v>
      </c>
      <c r="AT171" s="13">
        <f t="shared" si="53"/>
        <v>28.605324699689124</v>
      </c>
      <c r="AU171" s="13">
        <f t="shared" si="54"/>
        <v>3.1783694110765701</v>
      </c>
    </row>
    <row r="172" spans="25:47" x14ac:dyDescent="0.35">
      <c r="Y172" s="2">
        <f t="shared" si="60"/>
        <v>4201</v>
      </c>
      <c r="Z172" s="16">
        <f t="shared" si="41"/>
        <v>12.525000000000363</v>
      </c>
      <c r="AA172" s="16">
        <f t="shared" si="42"/>
        <v>64.51006484770285</v>
      </c>
      <c r="AB172" s="16">
        <f t="shared" si="43"/>
        <v>86.578994367486047</v>
      </c>
      <c r="AC172" s="16">
        <f t="shared" si="44"/>
        <v>15.226294417806125</v>
      </c>
      <c r="AD172" s="16">
        <f t="shared" si="45"/>
        <v>82.413408091600317</v>
      </c>
      <c r="AE172" s="16">
        <f t="shared" si="46"/>
        <v>39.213445637763151</v>
      </c>
      <c r="AF172" s="16">
        <f t="shared" si="47"/>
        <v>54.707898926013179</v>
      </c>
      <c r="AI172" s="2">
        <v>168</v>
      </c>
      <c r="AJ172" s="17">
        <f t="shared" si="55"/>
        <v>0.50100000000000033</v>
      </c>
      <c r="AK172" s="13">
        <f t="shared" si="56"/>
        <v>215.62605047614181</v>
      </c>
      <c r="AL172" s="13">
        <f t="shared" si="57"/>
        <v>550.96187835185935</v>
      </c>
      <c r="AM172" s="13">
        <f t="shared" si="48"/>
        <v>0.95567887671260987</v>
      </c>
      <c r="AN172" s="13">
        <f t="shared" si="58"/>
        <v>4.432112328739013E-2</v>
      </c>
      <c r="AO172" s="13">
        <f t="shared" si="49"/>
        <v>95.567887671260991</v>
      </c>
      <c r="AP172" s="13">
        <f t="shared" si="50"/>
        <v>9.8436781318932276</v>
      </c>
      <c r="AQ172" s="13">
        <f t="shared" si="59"/>
        <v>89.699805686033372</v>
      </c>
      <c r="AR172" s="13">
        <f t="shared" si="51"/>
        <v>0.45651618207338973</v>
      </c>
      <c r="AS172" s="13">
        <f t="shared" si="52"/>
        <v>68.316937132044728</v>
      </c>
      <c r="AT172" s="13">
        <f t="shared" si="53"/>
        <v>28.514756581159681</v>
      </c>
      <c r="AU172" s="13">
        <f t="shared" si="54"/>
        <v>3.1683062867955161</v>
      </c>
    </row>
    <row r="173" spans="25:47" x14ac:dyDescent="0.35">
      <c r="Y173" s="2">
        <f t="shared" si="60"/>
        <v>4226</v>
      </c>
      <c r="Z173" s="16">
        <f t="shared" si="41"/>
        <v>12.600000000000366</v>
      </c>
      <c r="AA173" s="16">
        <f t="shared" si="42"/>
        <v>63.408034601111801</v>
      </c>
      <c r="AB173" s="16">
        <f t="shared" si="43"/>
        <v>86.377512959802701</v>
      </c>
      <c r="AC173" s="16">
        <f t="shared" si="44"/>
        <v>15.221286038688973</v>
      </c>
      <c r="AD173" s="16">
        <f t="shared" si="45"/>
        <v>82.378184417311886</v>
      </c>
      <c r="AE173" s="16">
        <f t="shared" si="46"/>
        <v>38.803498711611354</v>
      </c>
      <c r="AF173" s="16">
        <f t="shared" si="47"/>
        <v>55.076851159549818</v>
      </c>
      <c r="AI173" s="2">
        <v>169</v>
      </c>
      <c r="AJ173" s="17">
        <f t="shared" si="55"/>
        <v>0.50400000000000034</v>
      </c>
      <c r="AK173" s="13">
        <f t="shared" si="56"/>
        <v>216.62228290492581</v>
      </c>
      <c r="AL173" s="13">
        <f t="shared" si="57"/>
        <v>549.81618533413257</v>
      </c>
      <c r="AM173" s="13">
        <f t="shared" si="48"/>
        <v>0.95587371254134235</v>
      </c>
      <c r="AN173" s="13">
        <f t="shared" si="58"/>
        <v>4.4126287458657654E-2</v>
      </c>
      <c r="AO173" s="13">
        <f t="shared" si="49"/>
        <v>95.58737125413424</v>
      </c>
      <c r="AP173" s="13">
        <f t="shared" si="50"/>
        <v>9.8475752914232171</v>
      </c>
      <c r="AQ173" s="13">
        <f t="shared" si="59"/>
        <v>89.697828110324451</v>
      </c>
      <c r="AR173" s="13">
        <f t="shared" si="51"/>
        <v>0.45459659825232557</v>
      </c>
      <c r="AS173" s="13">
        <f t="shared" si="52"/>
        <v>68.416625929632445</v>
      </c>
      <c r="AT173" s="13">
        <f t="shared" si="53"/>
        <v>28.425036663330765</v>
      </c>
      <c r="AU173" s="13">
        <f t="shared" si="54"/>
        <v>3.1583374070367491</v>
      </c>
    </row>
    <row r="174" spans="25:47" x14ac:dyDescent="0.35">
      <c r="Y174" s="2">
        <f t="shared" si="60"/>
        <v>4251</v>
      </c>
      <c r="Z174" s="16">
        <f t="shared" si="41"/>
        <v>12.675000000000368</v>
      </c>
      <c r="AA174" s="16">
        <f t="shared" si="42"/>
        <v>62.324608654662669</v>
      </c>
      <c r="AB174" s="16">
        <f t="shared" si="43"/>
        <v>86.173447480720924</v>
      </c>
      <c r="AC174" s="16">
        <f t="shared" si="44"/>
        <v>15.215480524568871</v>
      </c>
      <c r="AD174" s="16">
        <f t="shared" si="45"/>
        <v>82.343191586975863</v>
      </c>
      <c r="AE174" s="16">
        <f t="shared" si="46"/>
        <v>38.39504630333353</v>
      </c>
      <c r="AF174" s="16">
        <f t="shared" si="47"/>
        <v>55.444458326999836</v>
      </c>
      <c r="AI174" s="2">
        <v>170</v>
      </c>
      <c r="AJ174" s="17">
        <f t="shared" si="55"/>
        <v>0.50700000000000034</v>
      </c>
      <c r="AK174" s="13">
        <f t="shared" si="56"/>
        <v>217.61544239635555</v>
      </c>
      <c r="AL174" s="13">
        <f t="shared" si="57"/>
        <v>548.67287471806083</v>
      </c>
      <c r="AM174" s="13">
        <f t="shared" si="48"/>
        <v>0.95606624974685761</v>
      </c>
      <c r="AN174" s="13">
        <f t="shared" si="58"/>
        <v>4.393375025314239E-2</v>
      </c>
      <c r="AO174" s="13">
        <f t="shared" si="49"/>
        <v>95.606624974685758</v>
      </c>
      <c r="AP174" s="13">
        <f t="shared" si="50"/>
        <v>9.8514498741462919</v>
      </c>
      <c r="AQ174" s="13">
        <f t="shared" si="59"/>
        <v>89.695850181140997</v>
      </c>
      <c r="AR174" s="13">
        <f t="shared" si="51"/>
        <v>0.4526999447127138</v>
      </c>
      <c r="AS174" s="13">
        <f t="shared" si="52"/>
        <v>68.515384754117548</v>
      </c>
      <c r="AT174" s="13">
        <f t="shared" si="53"/>
        <v>28.336153721294224</v>
      </c>
      <c r="AU174" s="13">
        <f t="shared" si="54"/>
        <v>3.1484615245882472</v>
      </c>
    </row>
    <row r="175" spans="25:47" x14ac:dyDescent="0.35">
      <c r="Y175" s="2">
        <f t="shared" si="60"/>
        <v>4276</v>
      </c>
      <c r="Z175" s="16">
        <f t="shared" si="41"/>
        <v>12.750000000000371</v>
      </c>
      <c r="AA175" s="16">
        <f t="shared" si="42"/>
        <v>61.259484246328547</v>
      </c>
      <c r="AB175" s="16">
        <f t="shared" si="43"/>
        <v>85.966780273861957</v>
      </c>
      <c r="AC175" s="16">
        <f t="shared" si="44"/>
        <v>15.208871028084488</v>
      </c>
      <c r="AD175" s="16">
        <f t="shared" si="45"/>
        <v>82.308432420483811</v>
      </c>
      <c r="AE175" s="16">
        <f t="shared" si="46"/>
        <v>37.988143477349169</v>
      </c>
      <c r="AF175" s="16">
        <f t="shared" si="47"/>
        <v>55.810670870385763</v>
      </c>
      <c r="AI175" s="2">
        <v>171</v>
      </c>
      <c r="AJ175" s="17">
        <f t="shared" si="55"/>
        <v>0.51000000000000034</v>
      </c>
      <c r="AK175" s="13">
        <f t="shared" si="56"/>
        <v>218.60553603449384</v>
      </c>
      <c r="AL175" s="13">
        <f t="shared" si="57"/>
        <v>547.53194154957919</v>
      </c>
      <c r="AM175" s="13">
        <f t="shared" si="48"/>
        <v>0.9562565274075816</v>
      </c>
      <c r="AN175" s="13">
        <f t="shared" si="58"/>
        <v>4.3743472592418398E-2</v>
      </c>
      <c r="AO175" s="13">
        <f t="shared" si="49"/>
        <v>95.62565274075817</v>
      </c>
      <c r="AP175" s="13">
        <f t="shared" si="50"/>
        <v>9.8553022648068787</v>
      </c>
      <c r="AQ175" s="13">
        <f t="shared" si="59"/>
        <v>89.693871903259392</v>
      </c>
      <c r="AR175" s="13">
        <f t="shared" si="51"/>
        <v>0.45082583193372594</v>
      </c>
      <c r="AS175" s="13">
        <f t="shared" si="52"/>
        <v>68.613225857703384</v>
      </c>
      <c r="AT175" s="13">
        <f t="shared" si="53"/>
        <v>28.248096728066944</v>
      </c>
      <c r="AU175" s="13">
        <f t="shared" si="54"/>
        <v>3.1386774142296598</v>
      </c>
    </row>
    <row r="176" spans="25:47" x14ac:dyDescent="0.35">
      <c r="Y176" s="2">
        <f t="shared" si="60"/>
        <v>4301</v>
      </c>
      <c r="Z176" s="16">
        <f t="shared" si="41"/>
        <v>12.825000000000374</v>
      </c>
      <c r="AA176" s="16">
        <f t="shared" si="42"/>
        <v>60.212362957183956</v>
      </c>
      <c r="AB176" s="16">
        <f t="shared" si="43"/>
        <v>85.757494009853971</v>
      </c>
      <c r="AC176" s="16">
        <f t="shared" si="44"/>
        <v>15.201450778499174</v>
      </c>
      <c r="AD176" s="16">
        <f t="shared" si="45"/>
        <v>82.273909756793444</v>
      </c>
      <c r="AE176" s="16">
        <f t="shared" si="46"/>
        <v>37.58284432349047</v>
      </c>
      <c r="AF176" s="16">
        <f t="shared" si="47"/>
        <v>56.175440108858588</v>
      </c>
      <c r="AI176" s="2">
        <v>172</v>
      </c>
      <c r="AJ176" s="17">
        <f t="shared" si="55"/>
        <v>0.51300000000000034</v>
      </c>
      <c r="AK176" s="13">
        <f t="shared" si="56"/>
        <v>219.59257088819155</v>
      </c>
      <c r="AL176" s="13">
        <f t="shared" si="57"/>
        <v>546.39338088492434</v>
      </c>
      <c r="AM176" s="13">
        <f t="shared" si="48"/>
        <v>0.95644458371926211</v>
      </c>
      <c r="AN176" s="13">
        <f t="shared" si="58"/>
        <v>4.3555416280737891E-2</v>
      </c>
      <c r="AO176" s="13">
        <f t="shared" si="49"/>
        <v>95.64445837192622</v>
      </c>
      <c r="AP176" s="13">
        <f t="shared" si="50"/>
        <v>9.8591328394291171</v>
      </c>
      <c r="AQ176" s="13">
        <f t="shared" si="59"/>
        <v>89.691893281374902</v>
      </c>
      <c r="AR176" s="13">
        <f t="shared" si="51"/>
        <v>0.44897387919598719</v>
      </c>
      <c r="AS176" s="13">
        <f t="shared" si="52"/>
        <v>68.71016127750211</v>
      </c>
      <c r="AT176" s="13">
        <f t="shared" si="53"/>
        <v>28.160854850248143</v>
      </c>
      <c r="AU176" s="13">
        <f t="shared" si="54"/>
        <v>3.1289838722497945</v>
      </c>
    </row>
    <row r="177" spans="25:47" x14ac:dyDescent="0.35">
      <c r="Y177" s="2">
        <f t="shared" si="60"/>
        <v>4326</v>
      </c>
      <c r="Z177" s="16">
        <f t="shared" si="41"/>
        <v>12.900000000000377</v>
      </c>
      <c r="AA177" s="16">
        <f t="shared" si="42"/>
        <v>59.18295068037505</v>
      </c>
      <c r="AB177" s="16">
        <f t="shared" si="43"/>
        <v>85.545571702774055</v>
      </c>
      <c r="AC177" s="16">
        <f t="shared" si="44"/>
        <v>15.193213086979707</v>
      </c>
      <c r="AD177" s="16">
        <f t="shared" si="45"/>
        <v>82.239626453408789</v>
      </c>
      <c r="AE177" s="16">
        <f t="shared" si="46"/>
        <v>37.179201935519515</v>
      </c>
      <c r="AF177" s="16">
        <f t="shared" si="47"/>
        <v>56.538718258032453</v>
      </c>
      <c r="AI177" s="2">
        <v>173</v>
      </c>
      <c r="AJ177" s="17">
        <f t="shared" si="55"/>
        <v>0.51600000000000035</v>
      </c>
      <c r="AK177" s="13">
        <f t="shared" si="56"/>
        <v>220.5765540111195</v>
      </c>
      <c r="AL177" s="13">
        <f t="shared" si="57"/>
        <v>545.25718779061333</v>
      </c>
      <c r="AM177" s="13">
        <f t="shared" si="48"/>
        <v>0.95663045601974883</v>
      </c>
      <c r="AN177" s="13">
        <f t="shared" si="58"/>
        <v>4.3369543980251168E-2</v>
      </c>
      <c r="AO177" s="13">
        <f t="shared" si="49"/>
        <v>95.663045601974886</v>
      </c>
      <c r="AP177" s="13">
        <f t="shared" si="50"/>
        <v>9.8629419655620261</v>
      </c>
      <c r="AQ177" s="13">
        <f t="shared" si="59"/>
        <v>89.689914320103554</v>
      </c>
      <c r="AR177" s="13">
        <f t="shared" si="51"/>
        <v>0.44714371433442668</v>
      </c>
      <c r="AS177" s="13">
        <f t="shared" si="52"/>
        <v>68.806202840232885</v>
      </c>
      <c r="AT177" s="13">
        <f t="shared" si="53"/>
        <v>28.074417443790441</v>
      </c>
      <c r="AU177" s="13">
        <f t="shared" si="54"/>
        <v>3.1193797159767169</v>
      </c>
    </row>
    <row r="178" spans="25:47" x14ac:dyDescent="0.35">
      <c r="Y178" s="2">
        <f t="shared" si="60"/>
        <v>4351</v>
      </c>
      <c r="Z178" s="16">
        <f t="shared" si="41"/>
        <v>12.97500000000038</v>
      </c>
      <c r="AA178" s="16">
        <f t="shared" si="42"/>
        <v>58.170957588411788</v>
      </c>
      <c r="AB178" s="16">
        <f t="shared" si="43"/>
        <v>85.330996726823315</v>
      </c>
      <c r="AC178" s="16">
        <f t="shared" si="44"/>
        <v>15.184151351970367</v>
      </c>
      <c r="AD178" s="16">
        <f t="shared" si="45"/>
        <v>82.205585385835178</v>
      </c>
      <c r="AE178" s="16">
        <f t="shared" si="46"/>
        <v>36.777268390688207</v>
      </c>
      <c r="AF178" s="16">
        <f t="shared" si="47"/>
        <v>56.90045844838064</v>
      </c>
      <c r="AI178" s="2">
        <v>174</v>
      </c>
      <c r="AJ178" s="17">
        <f t="shared" si="55"/>
        <v>0.51900000000000035</v>
      </c>
      <c r="AK178" s="13">
        <f t="shared" si="56"/>
        <v>221.55749244180038</v>
      </c>
      <c r="AL178" s="13">
        <f t="shared" si="57"/>
        <v>544.12335734342196</v>
      </c>
      <c r="AM178" s="13">
        <f t="shared" si="48"/>
        <v>0.95681418081294256</v>
      </c>
      <c r="AN178" s="13">
        <f t="shared" si="58"/>
        <v>4.3185819187057439E-2</v>
      </c>
      <c r="AO178" s="13">
        <f t="shared" si="49"/>
        <v>95.681418081294268</v>
      </c>
      <c r="AP178" s="13">
        <f t="shared" si="50"/>
        <v>9.8667300025167641</v>
      </c>
      <c r="AQ178" s="13">
        <f t="shared" si="59"/>
        <v>89.687935023983826</v>
      </c>
      <c r="AR178" s="13">
        <f t="shared" si="51"/>
        <v>0.4453349734994223</v>
      </c>
      <c r="AS178" s="13">
        <f t="shared" si="52"/>
        <v>68.901362166798506</v>
      </c>
      <c r="AT178" s="13">
        <f t="shared" si="53"/>
        <v>27.988774049881417</v>
      </c>
      <c r="AU178" s="13">
        <f t="shared" si="54"/>
        <v>3.1098637833201597</v>
      </c>
    </row>
    <row r="179" spans="25:47" x14ac:dyDescent="0.35">
      <c r="Y179" s="2">
        <f t="shared" si="60"/>
        <v>4376</v>
      </c>
      <c r="Z179" s="16">
        <f t="shared" si="41"/>
        <v>13.050000000000383</v>
      </c>
      <c r="AA179" s="16">
        <f t="shared" si="42"/>
        <v>57.176098098923056</v>
      </c>
      <c r="AB179" s="16">
        <f t="shared" si="43"/>
        <v>85.113752833226371</v>
      </c>
      <c r="AC179" s="16">
        <f t="shared" si="44"/>
        <v>15.174259064659438</v>
      </c>
      <c r="AD179" s="16">
        <f t="shared" si="45"/>
        <v>82.171789447009601</v>
      </c>
      <c r="AE179" s="16">
        <f t="shared" si="46"/>
        <v>36.377094730356355</v>
      </c>
      <c r="AF179" s="16">
        <f t="shared" si="47"/>
        <v>57.260614742679294</v>
      </c>
      <c r="AI179" s="2">
        <v>175</v>
      </c>
      <c r="AJ179" s="17">
        <f t="shared" si="55"/>
        <v>0.52200000000000035</v>
      </c>
      <c r="AK179" s="13">
        <f t="shared" si="56"/>
        <v>222.53539320364061</v>
      </c>
      <c r="AL179" s="13">
        <f t="shared" si="57"/>
        <v>542.99188463036376</v>
      </c>
      <c r="AM179" s="13">
        <f t="shared" si="48"/>
        <v>0.95699579379194721</v>
      </c>
      <c r="AN179" s="13">
        <f t="shared" si="58"/>
        <v>4.3004206208052786E-2</v>
      </c>
      <c r="AO179" s="13">
        <f t="shared" si="49"/>
        <v>95.699579379194716</v>
      </c>
      <c r="AP179" s="13">
        <f t="shared" si="50"/>
        <v>9.8704973015956412</v>
      </c>
      <c r="AQ179" s="13">
        <f t="shared" si="59"/>
        <v>89.685955397478466</v>
      </c>
      <c r="AR179" s="13">
        <f t="shared" si="51"/>
        <v>0.4435473009258899</v>
      </c>
      <c r="AS179" s="13">
        <f t="shared" si="52"/>
        <v>68.995650676742116</v>
      </c>
      <c r="AT179" s="13">
        <f t="shared" si="53"/>
        <v>27.903914390932073</v>
      </c>
      <c r="AU179" s="13">
        <f t="shared" si="54"/>
        <v>3.100434932325784</v>
      </c>
    </row>
    <row r="180" spans="25:47" x14ac:dyDescent="0.35">
      <c r="Y180" s="2">
        <f t="shared" si="60"/>
        <v>4401</v>
      </c>
      <c r="Z180" s="16">
        <f t="shared" si="41"/>
        <v>13.125000000000385</v>
      </c>
      <c r="AA180" s="16">
        <f t="shared" si="42"/>
        <v>56.198090839007641</v>
      </c>
      <c r="AB180" s="16">
        <f t="shared" si="43"/>
        <v>84.893824167346764</v>
      </c>
      <c r="AC180" s="16">
        <f t="shared" si="44"/>
        <v>15.163529814535897</v>
      </c>
      <c r="AD180" s="16">
        <f t="shared" si="45"/>
        <v>82.138241546705672</v>
      </c>
      <c r="AE180" s="16">
        <f t="shared" si="46"/>
        <v>35.978730941680126</v>
      </c>
      <c r="AF180" s="16">
        <f t="shared" si="47"/>
        <v>57.61914215248791</v>
      </c>
      <c r="AI180" s="2">
        <v>176</v>
      </c>
      <c r="AJ180" s="17">
        <f t="shared" si="55"/>
        <v>0.52500000000000036</v>
      </c>
      <c r="AK180" s="13">
        <f t="shared" si="56"/>
        <v>223.51026330496211</v>
      </c>
      <c r="AL180" s="13">
        <f t="shared" si="57"/>
        <v>541.86276474866838</v>
      </c>
      <c r="AM180" s="13">
        <f t="shared" si="48"/>
        <v>0.95717532986145415</v>
      </c>
      <c r="AN180" s="13">
        <f t="shared" si="58"/>
        <v>4.2824670138545851E-2</v>
      </c>
      <c r="AO180" s="13">
        <f t="shared" si="49"/>
        <v>95.7175329861454</v>
      </c>
      <c r="AP180" s="13">
        <f t="shared" si="50"/>
        <v>9.8742442063138114</v>
      </c>
      <c r="AQ180" s="13">
        <f t="shared" si="59"/>
        <v>89.683975444976141</v>
      </c>
      <c r="AR180" s="13">
        <f t="shared" si="51"/>
        <v>0.44178034871003596</v>
      </c>
      <c r="AS180" s="13">
        <f t="shared" si="52"/>
        <v>69.089079592589727</v>
      </c>
      <c r="AT180" s="13">
        <f t="shared" si="53"/>
        <v>27.819828366669185</v>
      </c>
      <c r="AU180" s="13">
        <f t="shared" si="54"/>
        <v>3.0910920407410165</v>
      </c>
    </row>
    <row r="181" spans="25:47" x14ac:dyDescent="0.35">
      <c r="Y181" s="2">
        <f t="shared" si="60"/>
        <v>4426</v>
      </c>
      <c r="Z181" s="16">
        <f t="shared" si="41"/>
        <v>13.200000000000388</v>
      </c>
      <c r="AA181" s="16">
        <f t="shared" si="42"/>
        <v>55.236658608305824</v>
      </c>
      <c r="AB181" s="16">
        <f t="shared" si="43"/>
        <v>84.671195286009322</v>
      </c>
      <c r="AC181" s="16">
        <f t="shared" si="44"/>
        <v>15.15195729503327</v>
      </c>
      <c r="AD181" s="16">
        <f t="shared" si="45"/>
        <v>82.104944610913122</v>
      </c>
      <c r="AE181" s="16">
        <f t="shared" si="46"/>
        <v>35.582225940381313</v>
      </c>
      <c r="AF181" s="16">
        <f t="shared" si="47"/>
        <v>57.9759966536568</v>
      </c>
      <c r="AI181" s="2">
        <v>177</v>
      </c>
      <c r="AJ181" s="17">
        <f t="shared" si="55"/>
        <v>0.52800000000000036</v>
      </c>
      <c r="AK181" s="13">
        <f t="shared" si="56"/>
        <v>224.48210973903394</v>
      </c>
      <c r="AL181" s="13">
        <f t="shared" si="57"/>
        <v>540.73599280576047</v>
      </c>
      <c r="AM181" s="13">
        <f t="shared" si="48"/>
        <v>0.95735282315938963</v>
      </c>
      <c r="AN181" s="13">
        <f t="shared" si="58"/>
        <v>4.2647176840610368E-2</v>
      </c>
      <c r="AO181" s="13">
        <f t="shared" si="49"/>
        <v>95.73528231593896</v>
      </c>
      <c r="AP181" s="13">
        <f t="shared" si="50"/>
        <v>9.8779710526134821</v>
      </c>
      <c r="AQ181" s="13">
        <f t="shared" si="59"/>
        <v>89.681995170793044</v>
      </c>
      <c r="AR181" s="13">
        <f t="shared" si="51"/>
        <v>0.44003377659346082</v>
      </c>
      <c r="AS181" s="13">
        <f t="shared" si="52"/>
        <v>69.181659944079598</v>
      </c>
      <c r="AT181" s="13">
        <f t="shared" si="53"/>
        <v>27.736506050328284</v>
      </c>
      <c r="AU181" s="13">
        <f t="shared" si="54"/>
        <v>3.081834005592027</v>
      </c>
    </row>
    <row r="182" spans="25:47" x14ac:dyDescent="0.35">
      <c r="Y182" s="2">
        <f t="shared" si="60"/>
        <v>4451</v>
      </c>
      <c r="Z182" s="16">
        <f t="shared" si="41"/>
        <v>13.275000000000391</v>
      </c>
      <c r="AA182" s="16">
        <f t="shared" si="42"/>
        <v>54.291528340910247</v>
      </c>
      <c r="AB182" s="16">
        <f t="shared" si="43"/>
        <v>84.44585117501903</v>
      </c>
      <c r="AC182" s="16">
        <f t="shared" si="44"/>
        <v>15.139535309258363</v>
      </c>
      <c r="AD182" s="16">
        <f t="shared" si="45"/>
        <v>82.071901581191028</v>
      </c>
      <c r="AE182" s="16">
        <f t="shared" si="46"/>
        <v>35.187627554606898</v>
      </c>
      <c r="AF182" s="16">
        <f t="shared" si="47"/>
        <v>58.331135200853794</v>
      </c>
      <c r="AI182" s="2">
        <v>178</v>
      </c>
      <c r="AJ182" s="17">
        <f t="shared" si="55"/>
        <v>0.53100000000000036</v>
      </c>
      <c r="AK182" s="13">
        <f t="shared" si="56"/>
        <v>225.45093948410397</v>
      </c>
      <c r="AL182" s="13">
        <f t="shared" si="57"/>
        <v>539.61156391923873</v>
      </c>
      <c r="AM182" s="13">
        <f t="shared" si="48"/>
        <v>0.95752830707785253</v>
      </c>
      <c r="AN182" s="13">
        <f t="shared" si="58"/>
        <v>4.2471692922147475E-2</v>
      </c>
      <c r="AO182" s="13">
        <f t="shared" si="49"/>
        <v>95.75283070778525</v>
      </c>
      <c r="AP182" s="13">
        <f t="shared" si="50"/>
        <v>9.8816781690711135</v>
      </c>
      <c r="AQ182" s="13">
        <f t="shared" si="59"/>
        <v>89.680014579174539</v>
      </c>
      <c r="AR182" s="13">
        <f t="shared" si="51"/>
        <v>0.43830725175433782</v>
      </c>
      <c r="AS182" s="13">
        <f t="shared" si="52"/>
        <v>69.273402572284027</v>
      </c>
      <c r="AT182" s="13">
        <f t="shared" si="53"/>
        <v>27.653937684944335</v>
      </c>
      <c r="AU182" s="13">
        <f t="shared" si="54"/>
        <v>3.0726597427715898</v>
      </c>
    </row>
    <row r="183" spans="25:47" x14ac:dyDescent="0.35">
      <c r="Y183" s="2">
        <f t="shared" si="60"/>
        <v>4476</v>
      </c>
      <c r="Z183" s="16">
        <f t="shared" si="41"/>
        <v>13.350000000000394</v>
      </c>
      <c r="AA183" s="16">
        <f t="shared" si="42"/>
        <v>53.362431066226506</v>
      </c>
      <c r="AB183" s="16">
        <f t="shared" si="43"/>
        <v>84.217777266866577</v>
      </c>
      <c r="AC183" s="16">
        <f t="shared" si="44"/>
        <v>15.126257775800335</v>
      </c>
      <c r="AD183" s="16">
        <f t="shared" si="45"/>
        <v>82.03911541399539</v>
      </c>
      <c r="AE183" s="16">
        <f t="shared" si="46"/>
        <v>34.794982509884058</v>
      </c>
      <c r="AF183" s="16">
        <f t="shared" si="47"/>
        <v>58.684515741104349</v>
      </c>
      <c r="AI183" s="2">
        <v>179</v>
      </c>
      <c r="AJ183" s="17">
        <f t="shared" si="55"/>
        <v>0.53400000000000036</v>
      </c>
      <c r="AK183" s="13">
        <f t="shared" si="56"/>
        <v>226.41675950343046</v>
      </c>
      <c r="AL183" s="13">
        <f t="shared" si="57"/>
        <v>538.48947321685421</v>
      </c>
      <c r="AM183" s="13">
        <f t="shared" si="48"/>
        <v>0.95770181428336976</v>
      </c>
      <c r="AN183" s="13">
        <f t="shared" si="58"/>
        <v>4.2298185716630243E-2</v>
      </c>
      <c r="AO183" s="13">
        <f t="shared" si="49"/>
        <v>95.770181428336969</v>
      </c>
      <c r="AP183" s="13">
        <f t="shared" si="50"/>
        <v>9.8853658770979358</v>
      </c>
      <c r="AQ183" s="13">
        <f t="shared" si="59"/>
        <v>89.678033674296671</v>
      </c>
      <c r="AR183" s="13">
        <f t="shared" si="51"/>
        <v>0.43660044860540292</v>
      </c>
      <c r="AS183" s="13">
        <f t="shared" si="52"/>
        <v>69.364318133625474</v>
      </c>
      <c r="AT183" s="13">
        <f t="shared" si="53"/>
        <v>27.572113679737136</v>
      </c>
      <c r="AU183" s="13">
        <f t="shared" si="54"/>
        <v>3.063568186637462</v>
      </c>
    </row>
    <row r="184" spans="25:47" x14ac:dyDescent="0.35">
      <c r="Y184" s="2">
        <f t="shared" si="60"/>
        <v>4501</v>
      </c>
      <c r="Z184" s="16">
        <f t="shared" si="41"/>
        <v>13.425000000000397</v>
      </c>
      <c r="AA184" s="16">
        <f t="shared" si="42"/>
        <v>52.449101868887915</v>
      </c>
      <c r="AB184" s="16">
        <f t="shared" si="43"/>
        <v>83.986959458608339</v>
      </c>
      <c r="AC184" s="16">
        <f t="shared" si="44"/>
        <v>15.112118734618125</v>
      </c>
      <c r="AD184" s="16">
        <f t="shared" si="45"/>
        <v>82.006589079979861</v>
      </c>
      <c r="AE184" s="16">
        <f t="shared" si="46"/>
        <v>34.404336415176893</v>
      </c>
      <c r="AF184" s="16">
        <f t="shared" si="47"/>
        <v>59.036097226340807</v>
      </c>
      <c r="AI184" s="2">
        <v>180</v>
      </c>
      <c r="AJ184" s="17">
        <f t="shared" si="55"/>
        <v>0.53700000000000037</v>
      </c>
      <c r="AK184" s="13">
        <f t="shared" si="56"/>
        <v>227.37957674531353</v>
      </c>
      <c r="AL184" s="13">
        <f t="shared" si="57"/>
        <v>537.36971583648983</v>
      </c>
      <c r="AM184" s="13">
        <f t="shared" si="48"/>
        <v>0.95787337673649542</v>
      </c>
      <c r="AN184" s="13">
        <f t="shared" si="58"/>
        <v>4.2126623263504581E-2</v>
      </c>
      <c r="AO184" s="13">
        <f t="shared" si="49"/>
        <v>95.787337673649546</v>
      </c>
      <c r="AP184" s="13">
        <f t="shared" si="50"/>
        <v>9.8890344911338381</v>
      </c>
      <c r="AQ184" s="13">
        <f t="shared" si="59"/>
        <v>89.67605246026767</v>
      </c>
      <c r="AR184" s="13">
        <f t="shared" si="51"/>
        <v>0.43491304859848889</v>
      </c>
      <c r="AS184" s="13">
        <f t="shared" si="52"/>
        <v>69.454417103790334</v>
      </c>
      <c r="AT184" s="13">
        <f t="shared" si="53"/>
        <v>27.491024606588681</v>
      </c>
      <c r="AU184" s="13">
        <f t="shared" si="54"/>
        <v>3.0545582896209624</v>
      </c>
    </row>
    <row r="185" spans="25:47" x14ac:dyDescent="0.35">
      <c r="Y185" s="2">
        <f t="shared" si="60"/>
        <v>4526</v>
      </c>
      <c r="Z185" s="16">
        <f t="shared" si="41"/>
        <v>13.5000000000004</v>
      </c>
      <c r="AA185" s="16">
        <f t="shared" si="42"/>
        <v>51.551279847823253</v>
      </c>
      <c r="AB185" s="16">
        <f t="shared" si="43"/>
        <v>83.753384129909932</v>
      </c>
      <c r="AC185" s="16">
        <f t="shared" si="44"/>
        <v>15.097112353001478</v>
      </c>
      <c r="AD185" s="16">
        <f t="shared" si="45"/>
        <v>81.974325563269971</v>
      </c>
      <c r="AE185" s="16">
        <f t="shared" si="46"/>
        <v>34.01573375004638</v>
      </c>
      <c r="AF185" s="16">
        <f t="shared" si="47"/>
        <v>59.385839624958258</v>
      </c>
      <c r="AI185" s="2">
        <v>181</v>
      </c>
      <c r="AJ185" s="17">
        <f t="shared" si="55"/>
        <v>0.54000000000000037</v>
      </c>
      <c r="AK185" s="13">
        <f t="shared" si="56"/>
        <v>228.33939814312669</v>
      </c>
      <c r="AL185" s="13">
        <f t="shared" si="57"/>
        <v>536.25228692613871</v>
      </c>
      <c r="AM185" s="13">
        <f t="shared" si="48"/>
        <v>0.95804302571077726</v>
      </c>
      <c r="AN185" s="13">
        <f t="shared" si="58"/>
        <v>4.1956974289222737E-2</v>
      </c>
      <c r="AO185" s="13">
        <f t="shared" si="49"/>
        <v>95.804302571077713</v>
      </c>
      <c r="AP185" s="13">
        <f t="shared" si="50"/>
        <v>9.8926843188351476</v>
      </c>
      <c r="AQ185" s="13">
        <f t="shared" si="59"/>
        <v>89.674070941129472</v>
      </c>
      <c r="AR185" s="13">
        <f t="shared" si="51"/>
        <v>0.43324474003536867</v>
      </c>
      <c r="AS185" s="13">
        <f t="shared" si="52"/>
        <v>69.543709781544635</v>
      </c>
      <c r="AT185" s="13">
        <f t="shared" si="53"/>
        <v>27.410661196609748</v>
      </c>
      <c r="AU185" s="13">
        <f t="shared" si="54"/>
        <v>3.0456290218455231</v>
      </c>
    </row>
    <row r="186" spans="25:47" x14ac:dyDescent="0.35">
      <c r="Y186" s="2">
        <f t="shared" si="60"/>
        <v>4551</v>
      </c>
      <c r="Z186" s="16">
        <f t="shared" si="41"/>
        <v>13.575000000000403</v>
      </c>
      <c r="AA186" s="16">
        <f t="shared" si="42"/>
        <v>50.668708074569516</v>
      </c>
      <c r="AB186" s="16">
        <f t="shared" si="43"/>
        <v>83.517038161239995</v>
      </c>
      <c r="AC186" s="16">
        <f t="shared" si="44"/>
        <v>15.081232931602168</v>
      </c>
      <c r="AD186" s="16">
        <f t="shared" si="45"/>
        <v>81.942327860710321</v>
      </c>
      <c r="AE186" s="16">
        <f t="shared" si="46"/>
        <v>33.629217852914998</v>
      </c>
      <c r="AF186" s="16">
        <f t="shared" si="47"/>
        <v>59.733703932376507</v>
      </c>
      <c r="AI186" s="2">
        <v>182</v>
      </c>
      <c r="AJ186" s="17">
        <f t="shared" si="55"/>
        <v>0.54300000000000037</v>
      </c>
      <c r="AK186" s="13">
        <f t="shared" si="56"/>
        <v>229.29623061534807</v>
      </c>
      <c r="AL186" s="13">
        <f t="shared" si="57"/>
        <v>535.13718164388365</v>
      </c>
      <c r="AM186" s="13">
        <f t="shared" si="48"/>
        <v>0.9582107918111159</v>
      </c>
      <c r="AN186" s="13">
        <f t="shared" si="58"/>
        <v>4.1789208188884097E-2</v>
      </c>
      <c r="AO186" s="13">
        <f t="shared" si="49"/>
        <v>95.821079181111585</v>
      </c>
      <c r="AP186" s="13">
        <f t="shared" si="50"/>
        <v>9.8963156612562564</v>
      </c>
      <c r="AQ186" s="13">
        <f t="shared" si="59"/>
        <v>89.672089120859084</v>
      </c>
      <c r="AR186" s="13">
        <f t="shared" si="51"/>
        <v>0.43159521788466071</v>
      </c>
      <c r="AS186" s="13">
        <f t="shared" si="52"/>
        <v>69.632206292452139</v>
      </c>
      <c r="AT186" s="13">
        <f t="shared" si="53"/>
        <v>27.331014336793093</v>
      </c>
      <c r="AU186" s="13">
        <f t="shared" si="54"/>
        <v>3.0367793707547874</v>
      </c>
    </row>
    <row r="187" spans="25:47" x14ac:dyDescent="0.35">
      <c r="Y187" s="2">
        <f t="shared" si="60"/>
        <v>4576</v>
      </c>
      <c r="Z187" s="16">
        <f t="shared" si="41"/>
        <v>13.650000000000405</v>
      </c>
      <c r="AA187" s="16">
        <f t="shared" si="42"/>
        <v>49.801133550916624</v>
      </c>
      <c r="AB187" s="16">
        <f t="shared" si="43"/>
        <v>83.277908952201244</v>
      </c>
      <c r="AC187" s="16">
        <f t="shared" si="44"/>
        <v>15.064474910530555</v>
      </c>
      <c r="AD187" s="16">
        <f t="shared" si="45"/>
        <v>81.910598981085059</v>
      </c>
      <c r="AE187" s="16">
        <f t="shared" si="46"/>
        <v>33.244830910434658</v>
      </c>
      <c r="AF187" s="16">
        <f t="shared" si="47"/>
        <v>60.079652180608818</v>
      </c>
      <c r="AI187" s="2">
        <v>183</v>
      </c>
      <c r="AJ187" s="17">
        <f t="shared" si="55"/>
        <v>0.54600000000000037</v>
      </c>
      <c r="AK187" s="13">
        <f t="shared" si="56"/>
        <v>230.25008106559179</v>
      </c>
      <c r="AL187" s="13">
        <f t="shared" si="57"/>
        <v>534.02439515787592</v>
      </c>
      <c r="AM187" s="13">
        <f t="shared" si="48"/>
        <v>0.95837670499153815</v>
      </c>
      <c r="AN187" s="13">
        <f t="shared" si="58"/>
        <v>4.1623295008461847E-2</v>
      </c>
      <c r="AO187" s="13">
        <f t="shared" si="49"/>
        <v>95.837670499153816</v>
      </c>
      <c r="AP187" s="13">
        <f t="shared" si="50"/>
        <v>9.899928813025447</v>
      </c>
      <c r="AQ187" s="13">
        <f t="shared" si="59"/>
        <v>89.670107003369978</v>
      </c>
      <c r="AR187" s="13">
        <f t="shared" si="51"/>
        <v>0.42996418360457539</v>
      </c>
      <c r="AS187" s="13">
        <f t="shared" si="52"/>
        <v>69.71991659249926</v>
      </c>
      <c r="AT187" s="13">
        <f t="shared" si="53"/>
        <v>27.25207506675067</v>
      </c>
      <c r="AU187" s="13">
        <f t="shared" si="54"/>
        <v>3.0280083407500737</v>
      </c>
    </row>
    <row r="188" spans="25:47" x14ac:dyDescent="0.35">
      <c r="Y188" s="2">
        <f t="shared" si="60"/>
        <v>4601</v>
      </c>
      <c r="Z188" s="16">
        <f t="shared" si="41"/>
        <v>13.725000000000408</v>
      </c>
      <c r="AA188" s="16">
        <f t="shared" si="42"/>
        <v>48.948307165966099</v>
      </c>
      <c r="AB188" s="16">
        <f t="shared" si="43"/>
        <v>83.035984439984873</v>
      </c>
      <c r="AC188" s="16">
        <f t="shared" si="44"/>
        <v>15.04683287551399</v>
      </c>
      <c r="AD188" s="16">
        <f t="shared" si="45"/>
        <v>81.879141944310604</v>
      </c>
      <c r="AE188" s="16">
        <f t="shared" si="46"/>
        <v>32.862613947955303</v>
      </c>
      <c r="AF188" s="16">
        <f t="shared" si="47"/>
        <v>60.423647446840221</v>
      </c>
      <c r="AI188" s="2">
        <v>184</v>
      </c>
      <c r="AJ188" s="17">
        <f t="shared" si="55"/>
        <v>0.54900000000000038</v>
      </c>
      <c r="AK188" s="13">
        <f t="shared" si="56"/>
        <v>231.20095638263922</v>
      </c>
      <c r="AL188" s="13">
        <f t="shared" si="57"/>
        <v>532.91392264631418</v>
      </c>
      <c r="AM188" s="13">
        <f t="shared" si="48"/>
        <v>0.95854079457240593</v>
      </c>
      <c r="AN188" s="13">
        <f t="shared" si="58"/>
        <v>4.145920542759407E-2</v>
      </c>
      <c r="AO188" s="13">
        <f t="shared" si="49"/>
        <v>95.854079457240601</v>
      </c>
      <c r="AP188" s="13">
        <f t="shared" si="50"/>
        <v>9.9035240625152401</v>
      </c>
      <c r="AQ188" s="13">
        <f t="shared" si="59"/>
        <v>89.668124592513465</v>
      </c>
      <c r="AR188" s="13">
        <f t="shared" si="51"/>
        <v>0.42835134497129146</v>
      </c>
      <c r="AS188" s="13">
        <f t="shared" si="52"/>
        <v>69.806850471630497</v>
      </c>
      <c r="AT188" s="13">
        <f t="shared" si="53"/>
        <v>27.173834575532524</v>
      </c>
      <c r="AU188" s="13">
        <f t="shared" si="54"/>
        <v>3.0193149528369454</v>
      </c>
    </row>
    <row r="189" spans="25:47" x14ac:dyDescent="0.35">
      <c r="Y189" s="2">
        <f t="shared" si="60"/>
        <v>4626</v>
      </c>
      <c r="Z189" s="16">
        <f t="shared" si="41"/>
        <v>13.800000000000411</v>
      </c>
      <c r="AA189" s="16">
        <f t="shared" si="42"/>
        <v>48.1099836526801</v>
      </c>
      <c r="AB189" s="16">
        <f t="shared" si="43"/>
        <v>82.791253117933394</v>
      </c>
      <c r="AC189" s="16">
        <f t="shared" si="44"/>
        <v>15.028301564111604</v>
      </c>
      <c r="AD189" s="16">
        <f t="shared" si="45"/>
        <v>81.847959780601116</v>
      </c>
      <c r="AE189" s="16">
        <f t="shared" si="46"/>
        <v>32.482606821089561</v>
      </c>
      <c r="AF189" s="16">
        <f t="shared" si="47"/>
        <v>60.765653861019395</v>
      </c>
      <c r="AI189" s="2">
        <v>185</v>
      </c>
      <c r="AJ189" s="17">
        <f t="shared" si="55"/>
        <v>0.55200000000000038</v>
      </c>
      <c r="AK189" s="13">
        <f t="shared" si="56"/>
        <v>232.14886344047011</v>
      </c>
      <c r="AL189" s="13">
        <f t="shared" si="57"/>
        <v>531.80575929742383</v>
      </c>
      <c r="AM189" s="13">
        <f t="shared" si="48"/>
        <v>0.95870308925708259</v>
      </c>
      <c r="AN189" s="13">
        <f t="shared" si="58"/>
        <v>4.1296910742917414E-2</v>
      </c>
      <c r="AO189" s="13">
        <f t="shared" si="49"/>
        <v>95.870308925708258</v>
      </c>
      <c r="AP189" s="13">
        <f t="shared" si="50"/>
        <v>9.9071016920072417</v>
      </c>
      <c r="AQ189" s="13">
        <f t="shared" si="59"/>
        <v>89.666141892080006</v>
      </c>
      <c r="AR189" s="13">
        <f t="shared" si="51"/>
        <v>0.42675641591274543</v>
      </c>
      <c r="AS189" s="13">
        <f t="shared" si="52"/>
        <v>69.893017557194554</v>
      </c>
      <c r="AT189" s="13">
        <f t="shared" si="53"/>
        <v>27.096284198524859</v>
      </c>
      <c r="AU189" s="13">
        <f t="shared" si="54"/>
        <v>3.0106982442805368</v>
      </c>
    </row>
    <row r="190" spans="25:47" x14ac:dyDescent="0.35">
      <c r="Y190" s="2">
        <f t="shared" si="60"/>
        <v>4651</v>
      </c>
      <c r="Z190" s="16">
        <f t="shared" si="41"/>
        <v>13.875000000000414</v>
      </c>
      <c r="AA190" s="16">
        <f t="shared" si="42"/>
        <v>47.285921543992814</v>
      </c>
      <c r="AB190" s="16">
        <f t="shared" si="43"/>
        <v>82.543704054196837</v>
      </c>
      <c r="AC190" s="16">
        <f t="shared" si="44"/>
        <v>15.008875871980589</v>
      </c>
      <c r="AD190" s="16">
        <f t="shared" si="45"/>
        <v>81.817055529606463</v>
      </c>
      <c r="AE190" s="16">
        <f t="shared" si="46"/>
        <v>32.104848208366597</v>
      </c>
      <c r="AF190" s="16">
        <f t="shared" si="47"/>
        <v>61.105636612470065</v>
      </c>
      <c r="AI190" s="2">
        <v>186</v>
      </c>
      <c r="AJ190" s="17">
        <f t="shared" si="55"/>
        <v>0.55500000000000038</v>
      </c>
      <c r="AK190" s="13">
        <f t="shared" si="56"/>
        <v>233.0938090982938</v>
      </c>
      <c r="AL190" s="13">
        <f t="shared" si="57"/>
        <v>530.6999003094362</v>
      </c>
      <c r="AM190" s="13">
        <f t="shared" si="48"/>
        <v>0.95886361714807578</v>
      </c>
      <c r="AN190" s="13">
        <f t="shared" si="58"/>
        <v>4.1136382851924225E-2</v>
      </c>
      <c r="AO190" s="13">
        <f t="shared" si="49"/>
        <v>95.886361714807563</v>
      </c>
      <c r="AP190" s="13">
        <f t="shared" si="50"/>
        <v>9.9106619778518752</v>
      </c>
      <c r="AQ190" s="13">
        <f t="shared" si="59"/>
        <v>89.664158905800477</v>
      </c>
      <c r="AR190" s="13">
        <f t="shared" si="51"/>
        <v>0.42517911634764299</v>
      </c>
      <c r="AS190" s="13">
        <f t="shared" si="52"/>
        <v>69.978427317305446</v>
      </c>
      <c r="AT190" s="13">
        <f t="shared" si="53"/>
        <v>27.019415414425072</v>
      </c>
      <c r="AU190" s="13">
        <f t="shared" si="54"/>
        <v>3.0021572682694502</v>
      </c>
    </row>
    <row r="191" spans="25:47" x14ac:dyDescent="0.35">
      <c r="Y191" s="2">
        <f t="shared" si="60"/>
        <v>4676</v>
      </c>
      <c r="Z191" s="16">
        <f t="shared" si="41"/>
        <v>13.950000000000417</v>
      </c>
      <c r="AA191" s="16">
        <f t="shared" si="42"/>
        <v>46.475883128552056</v>
      </c>
      <c r="AB191" s="16">
        <f t="shared" si="43"/>
        <v>82.293326910466007</v>
      </c>
      <c r="AC191" s="16">
        <f t="shared" si="44"/>
        <v>14.988550859188802</v>
      </c>
      <c r="AD191" s="16">
        <f t="shared" si="45"/>
        <v>81.786432239522725</v>
      </c>
      <c r="AE191" s="16">
        <f t="shared" si="46"/>
        <v>31.729375604967863</v>
      </c>
      <c r="AF191" s="16">
        <f t="shared" si="47"/>
        <v>61.443561955528921</v>
      </c>
      <c r="AI191" s="2">
        <v>187</v>
      </c>
      <c r="AJ191" s="17">
        <f t="shared" si="55"/>
        <v>0.55800000000000038</v>
      </c>
      <c r="AK191" s="13">
        <f t="shared" si="56"/>
        <v>234.03580020058016</v>
      </c>
      <c r="AL191" s="13">
        <f t="shared" si="57"/>
        <v>529.59634089056738</v>
      </c>
      <c r="AM191" s="13">
        <f t="shared" si="48"/>
        <v>0.95902240576267617</v>
      </c>
      <c r="AN191" s="13">
        <f t="shared" si="58"/>
        <v>4.0977594237323833E-2</v>
      </c>
      <c r="AO191" s="13">
        <f t="shared" si="49"/>
        <v>95.902240576267616</v>
      </c>
      <c r="AP191" s="13">
        <f t="shared" si="50"/>
        <v>9.9142051906230755</v>
      </c>
      <c r="AQ191" s="13">
        <f t="shared" si="59"/>
        <v>89.662175637347431</v>
      </c>
      <c r="AR191" s="13">
        <f t="shared" si="51"/>
        <v>0.42361917202949784</v>
      </c>
      <c r="AS191" s="13">
        <f t="shared" si="52"/>
        <v>70.063089064120547</v>
      </c>
      <c r="AT191" s="13">
        <f t="shared" si="53"/>
        <v>26.94321984229153</v>
      </c>
      <c r="AU191" s="13">
        <f t="shared" si="54"/>
        <v>2.993691093587949</v>
      </c>
    </row>
    <row r="192" spans="25:47" x14ac:dyDescent="0.35">
      <c r="Y192" s="2">
        <f t="shared" si="60"/>
        <v>4701</v>
      </c>
      <c r="Z192" s="16">
        <f t="shared" si="41"/>
        <v>14.02500000000042</v>
      </c>
      <c r="AA192" s="16">
        <f t="shared" si="42"/>
        <v>45.679634406154094</v>
      </c>
      <c r="AB192" s="16">
        <f t="shared" si="43"/>
        <v>82.040111960766154</v>
      </c>
      <c r="AC192" s="16">
        <f t="shared" si="44"/>
        <v>14.967321756568353</v>
      </c>
      <c r="AD192" s="16">
        <f t="shared" si="45"/>
        <v>81.75609296617472</v>
      </c>
      <c r="AE192" s="16">
        <f t="shared" si="46"/>
        <v>31.356225317534427</v>
      </c>
      <c r="AF192" s="16">
        <f t="shared" si="47"/>
        <v>61.77939721421901</v>
      </c>
      <c r="AI192" s="2">
        <v>188</v>
      </c>
      <c r="AJ192" s="17">
        <f t="shared" si="55"/>
        <v>0.56100000000000039</v>
      </c>
      <c r="AK192" s="13">
        <f t="shared" si="56"/>
        <v>234.97484357709052</v>
      </c>
      <c r="AL192" s="13">
        <f t="shared" si="57"/>
        <v>528.49507625899787</v>
      </c>
      <c r="AM192" s="13">
        <f t="shared" si="48"/>
        <v>0.95917948204811032</v>
      </c>
      <c r="AN192" s="13">
        <f t="shared" si="58"/>
        <v>4.0820517951889679E-2</v>
      </c>
      <c r="AO192" s="13">
        <f t="shared" si="49"/>
        <v>95.91794820481104</v>
      </c>
      <c r="AP192" s="13">
        <f t="shared" si="50"/>
        <v>9.9177315952681617</v>
      </c>
      <c r="AQ192" s="13">
        <f t="shared" si="59"/>
        <v>89.660192090336309</v>
      </c>
      <c r="AR192" s="13">
        <f t="shared" si="51"/>
        <v>0.42207631439551757</v>
      </c>
      <c r="AS192" s="13">
        <f t="shared" si="52"/>
        <v>70.147011957037776</v>
      </c>
      <c r="AT192" s="13">
        <f t="shared" si="53"/>
        <v>26.867689238665939</v>
      </c>
      <c r="AU192" s="13">
        <f t="shared" si="54"/>
        <v>2.9852988042962116</v>
      </c>
    </row>
    <row r="193" spans="25:47" x14ac:dyDescent="0.35">
      <c r="Y193" s="2">
        <f t="shared" si="60"/>
        <v>4726</v>
      </c>
      <c r="Z193" s="16">
        <f t="shared" si="41"/>
        <v>14.100000000000422</v>
      </c>
      <c r="AA193" s="16">
        <f t="shared" si="42"/>
        <v>44.896945042931506</v>
      </c>
      <c r="AB193" s="16">
        <f t="shared" si="43"/>
        <v>81.784050110293705</v>
      </c>
      <c r="AC193" s="16">
        <f t="shared" si="44"/>
        <v>14.945183972104283</v>
      </c>
      <c r="AD193" s="16">
        <f t="shared" si="45"/>
        <v>81.726040772070775</v>
      </c>
      <c r="AE193" s="16">
        <f t="shared" si="46"/>
        <v>30.98543246003495</v>
      </c>
      <c r="AF193" s="16">
        <f t="shared" si="47"/>
        <v>62.113110785968544</v>
      </c>
      <c r="AI193" s="2">
        <v>189</v>
      </c>
      <c r="AJ193" s="17">
        <f t="shared" si="55"/>
        <v>0.56400000000000039</v>
      </c>
      <c r="AK193" s="13">
        <f t="shared" si="56"/>
        <v>235.91094604290876</v>
      </c>
      <c r="AL193" s="13">
        <f t="shared" si="57"/>
        <v>527.3961016428517</v>
      </c>
      <c r="AM193" s="13">
        <f t="shared" si="48"/>
        <v>0.95933487239622461</v>
      </c>
      <c r="AN193" s="13">
        <f t="shared" si="58"/>
        <v>4.0665127603775386E-2</v>
      </c>
      <c r="AO193" s="13">
        <f t="shared" si="49"/>
        <v>95.933487239622465</v>
      </c>
      <c r="AP193" s="13">
        <f t="shared" si="50"/>
        <v>9.9212414512531968</v>
      </c>
      <c r="AQ193" s="13">
        <f t="shared" si="59"/>
        <v>89.658208268326646</v>
      </c>
      <c r="AR193" s="13">
        <f t="shared" si="51"/>
        <v>0.42055028042016612</v>
      </c>
      <c r="AS193" s="13">
        <f t="shared" si="52"/>
        <v>70.230205005815463</v>
      </c>
      <c r="AT193" s="13">
        <f t="shared" si="53"/>
        <v>26.792815494766145</v>
      </c>
      <c r="AU193" s="13">
        <f t="shared" si="54"/>
        <v>2.9769794994184631</v>
      </c>
    </row>
    <row r="194" spans="25:47" x14ac:dyDescent="0.35">
      <c r="Y194" s="2">
        <f t="shared" si="60"/>
        <v>4751</v>
      </c>
      <c r="Z194" s="16">
        <f t="shared" si="41"/>
        <v>14.175000000000425</v>
      </c>
      <c r="AA194" s="16">
        <f t="shared" si="42"/>
        <v>44.127588326349318</v>
      </c>
      <c r="AB194" s="16">
        <f t="shared" si="43"/>
        <v>81.525132914277648</v>
      </c>
      <c r="AC194" s="16">
        <f t="shared" si="44"/>
        <v>14.922133097352082</v>
      </c>
      <c r="AD194" s="16">
        <f t="shared" si="45"/>
        <v>81.696278725430034</v>
      </c>
      <c r="AE194" s="16">
        <f t="shared" si="46"/>
        <v>30.617030950681588</v>
      </c>
      <c r="AF194" s="16">
        <f t="shared" si="47"/>
        <v>62.444672144386573</v>
      </c>
      <c r="AI194" s="2">
        <v>190</v>
      </c>
      <c r="AJ194" s="17">
        <f t="shared" si="55"/>
        <v>0.56700000000000039</v>
      </c>
      <c r="AK194" s="13">
        <f t="shared" si="56"/>
        <v>236.84411439847204</v>
      </c>
      <c r="AL194" s="13">
        <f t="shared" si="57"/>
        <v>526.2994122801756</v>
      </c>
      <c r="AM194" s="13">
        <f t="shared" si="48"/>
        <v>0.95948860265771885</v>
      </c>
      <c r="AN194" s="13">
        <f t="shared" si="58"/>
        <v>4.0511397342281152E-2</v>
      </c>
      <c r="AO194" s="13">
        <f t="shared" si="49"/>
        <v>95.948860265771884</v>
      </c>
      <c r="AP194" s="13">
        <f t="shared" si="50"/>
        <v>9.924735012703632</v>
      </c>
      <c r="AQ194" s="13">
        <f t="shared" si="59"/>
        <v>89.656224174823151</v>
      </c>
      <c r="AR194" s="13">
        <f t="shared" si="51"/>
        <v>0.41904081247322139</v>
      </c>
      <c r="AS194" s="13">
        <f t="shared" si="52"/>
        <v>70.312677073613884</v>
      </c>
      <c r="AT194" s="13">
        <f t="shared" si="53"/>
        <v>26.718590633747542</v>
      </c>
      <c r="AU194" s="13">
        <f t="shared" si="54"/>
        <v>2.968732292638617</v>
      </c>
    </row>
    <row r="195" spans="25:47" x14ac:dyDescent="0.35">
      <c r="Y195" s="2">
        <f t="shared" si="60"/>
        <v>4776</v>
      </c>
      <c r="Z195" s="16">
        <f t="shared" si="41"/>
        <v>14.250000000000428</v>
      </c>
      <c r="AA195" s="16">
        <f t="shared" si="42"/>
        <v>43.371341120061622</v>
      </c>
      <c r="AB195" s="16">
        <f t="shared" si="43"/>
        <v>81.263352596846914</v>
      </c>
      <c r="AC195" s="16">
        <f t="shared" si="44"/>
        <v>14.898164913878196</v>
      </c>
      <c r="AD195" s="16">
        <f t="shared" si="45"/>
        <v>81.666809899181715</v>
      </c>
      <c r="AE195" s="16">
        <f t="shared" si="46"/>
        <v>30.251053509879434</v>
      </c>
      <c r="AF195" s="16">
        <f t="shared" si="47"/>
        <v>62.774051841108516</v>
      </c>
      <c r="AI195" s="2">
        <v>191</v>
      </c>
      <c r="AJ195" s="17">
        <f t="shared" si="55"/>
        <v>0.5700000000000004</v>
      </c>
      <c r="AK195" s="13">
        <f t="shared" si="56"/>
        <v>237.7743554296016</v>
      </c>
      <c r="AL195" s="13">
        <f t="shared" si="57"/>
        <v>525.20500341891852</v>
      </c>
      <c r="AM195" s="13">
        <f t="shared" si="48"/>
        <v>0.95964069815594277</v>
      </c>
      <c r="AN195" s="13">
        <f t="shared" si="58"/>
        <v>4.0359301844057227E-2</v>
      </c>
      <c r="AO195" s="13">
        <f t="shared" si="49"/>
        <v>95.964069815594286</v>
      </c>
      <c r="AP195" s="13">
        <f t="shared" si="50"/>
        <v>9.9282125285409073</v>
      </c>
      <c r="AQ195" s="13">
        <f t="shared" si="59"/>
        <v>89.654239813276916</v>
      </c>
      <c r="AR195" s="13">
        <f t="shared" si="51"/>
        <v>0.41754765818218681</v>
      </c>
      <c r="AS195" s="13">
        <f t="shared" si="52"/>
        <v>70.394436879965681</v>
      </c>
      <c r="AT195" s="13">
        <f t="shared" si="53"/>
        <v>26.645006808030953</v>
      </c>
      <c r="AU195" s="13">
        <f t="shared" si="54"/>
        <v>2.9605563120034417</v>
      </c>
    </row>
    <row r="196" spans="25:47" x14ac:dyDescent="0.35">
      <c r="Y196" s="2">
        <f t="shared" si="60"/>
        <v>4801</v>
      </c>
      <c r="Z196" s="16">
        <f t="shared" si="41"/>
        <v>14.325000000000431</v>
      </c>
      <c r="AA196" s="16">
        <f t="shared" si="42"/>
        <v>42.627983818677187</v>
      </c>
      <c r="AB196" s="16">
        <f t="shared" si="43"/>
        <v>80.998702069884175</v>
      </c>
      <c r="AC196" s="16">
        <f t="shared" si="44"/>
        <v>14.873275399716571</v>
      </c>
      <c r="AD196" s="16">
        <f t="shared" si="45"/>
        <v>81.637637369936883</v>
      </c>
      <c r="AE196" s="16">
        <f t="shared" si="46"/>
        <v>29.88753165919395</v>
      </c>
      <c r="AF196" s="16">
        <f t="shared" si="47"/>
        <v>63.101221506725444</v>
      </c>
      <c r="AI196" s="2">
        <v>192</v>
      </c>
      <c r="AJ196" s="17">
        <f t="shared" si="55"/>
        <v>0.5730000000000004</v>
      </c>
      <c r="AK196" s="13">
        <f t="shared" si="56"/>
        <v>238.70167590753351</v>
      </c>
      <c r="AL196" s="13">
        <f t="shared" si="57"/>
        <v>524.11287031691108</v>
      </c>
      <c r="AM196" s="13">
        <f t="shared" si="48"/>
        <v>0.95979118370027405</v>
      </c>
      <c r="AN196" s="13">
        <f t="shared" si="58"/>
        <v>4.0208816299725947E-2</v>
      </c>
      <c r="AO196" s="13">
        <f t="shared" si="49"/>
        <v>95.979118370027393</v>
      </c>
      <c r="AP196" s="13">
        <f t="shared" si="50"/>
        <v>9.931674242614644</v>
      </c>
      <c r="AQ196" s="13">
        <f t="shared" si="59"/>
        <v>89.652255187086467</v>
      </c>
      <c r="AR196" s="13">
        <f t="shared" si="51"/>
        <v>0.41607057029888228</v>
      </c>
      <c r="AS196" s="13">
        <f t="shared" si="52"/>
        <v>70.475493003671929</v>
      </c>
      <c r="AT196" s="13">
        <f t="shared" si="53"/>
        <v>26.572056296695223</v>
      </c>
      <c r="AU196" s="13">
        <f t="shared" si="54"/>
        <v>2.9524506996328004</v>
      </c>
    </row>
    <row r="197" spans="25:47" x14ac:dyDescent="0.35">
      <c r="Y197" s="2">
        <f t="shared" si="60"/>
        <v>4826</v>
      </c>
      <c r="Z197" s="16">
        <f t="shared" ref="Z197:Z260" si="61">VLOOKUP(Y196,$AI$5:$AJ$10005,2,FALSE)</f>
        <v>14.400000000000434</v>
      </c>
      <c r="AA197" s="16">
        <f t="shared" ref="AA197:AA260" si="62">VLOOKUP(Y196,$AI$5:$AK$10005,3,FALSE)</f>
        <v>41.897300302480161</v>
      </c>
      <c r="AB197" s="16">
        <f t="shared" ref="AB197:AB260" si="63">VLOOKUP(Y196,$AI$5:$AO$10005,7,FALSE)</f>
        <v>80.731174951846</v>
      </c>
      <c r="AC197" s="16">
        <f t="shared" ref="AC197:AC260" si="64">VLOOKUP(Y196,$AI$5:$AP$10005,8,FALSE)</f>
        <v>14.847460735834499</v>
      </c>
      <c r="AD197" s="16">
        <f t="shared" ref="AD197:AD260" si="65">VLOOKUP(Y196,$AI$5:$AQ$10005,9,FALSE)</f>
        <v>81.608764216932784</v>
      </c>
      <c r="AE197" s="16">
        <f t="shared" ref="AE197:AE260" si="66">VLOOKUP(Y196,$AI$5:$AS$10005,11,FALSE)</f>
        <v>29.526495721319826</v>
      </c>
      <c r="AF197" s="16">
        <f t="shared" ref="AF197:AF260" si="67">VLOOKUP(Y196,$AI$5:$AT$10005,12,FALSE)</f>
        <v>63.426153850812156</v>
      </c>
      <c r="AI197" s="2">
        <v>193</v>
      </c>
      <c r="AJ197" s="17">
        <f t="shared" si="55"/>
        <v>0.5760000000000004</v>
      </c>
      <c r="AK197" s="13">
        <f t="shared" si="56"/>
        <v>239.62608258894932</v>
      </c>
      <c r="AL197" s="13">
        <f t="shared" si="57"/>
        <v>523.02300824184499</v>
      </c>
      <c r="AM197" s="13">
        <f t="shared" ref="AM197:AM260" si="68">AK197/($E$18+AK197)</f>
        <v>0.95994008359908989</v>
      </c>
      <c r="AN197" s="13">
        <f t="shared" si="58"/>
        <v>4.0059916400910112E-2</v>
      </c>
      <c r="AO197" s="13">
        <f t="shared" ref="AO197:AO260" si="69">$BA$9*AK197/($E$18+AK197)</f>
        <v>95.994008359908989</v>
      </c>
      <c r="AP197" s="13">
        <f t="shared" ref="AP197:AP260" si="70">(AR197*AK197)/$E$18</f>
        <v>9.9351203938310739</v>
      </c>
      <c r="AQ197" s="13">
        <f t="shared" si="59"/>
        <v>89.65027029959883</v>
      </c>
      <c r="AR197" s="13">
        <f t="shared" ref="AR197:AR260" si="71">AN197*($BA$9-AQ197)</f>
        <v>0.41460930657008732</v>
      </c>
      <c r="AS197" s="13">
        <f t="shared" ref="AS197:AS260" si="72">(AU197*AK197)/$E$18</f>
        <v>70.555853885630285</v>
      </c>
      <c r="AT197" s="13">
        <f t="shared" ref="AT197:AT260" si="73">$BA$9*$E$12*$E$18/($E$18*$F$30+AK197*$F$30+$E$12*$E$18)</f>
        <v>26.499731502932693</v>
      </c>
      <c r="AU197" s="13">
        <f t="shared" ref="AU197:AU260" si="74">AN197*($BA$9-AT197)</f>
        <v>2.9444146114369634</v>
      </c>
    </row>
    <row r="198" spans="25:47" x14ac:dyDescent="0.35">
      <c r="Y198" s="2">
        <f t="shared" si="60"/>
        <v>4851</v>
      </c>
      <c r="Z198" s="16">
        <f t="shared" si="61"/>
        <v>14.475000000000437</v>
      </c>
      <c r="AA198" s="16">
        <f t="shared" si="62"/>
        <v>41.179077892147575</v>
      </c>
      <c r="AB198" s="16">
        <f t="shared" si="63"/>
        <v>80.460765586528282</v>
      </c>
      <c r="AC198" s="16">
        <f t="shared" si="64"/>
        <v>14.820717312601284</v>
      </c>
      <c r="AD198" s="16">
        <f t="shared" si="65"/>
        <v>81.580193520949109</v>
      </c>
      <c r="AE198" s="16">
        <f t="shared" si="66"/>
        <v>29.16797482103258</v>
      </c>
      <c r="AF198" s="16">
        <f t="shared" si="67"/>
        <v>63.748822661070683</v>
      </c>
      <c r="AI198" s="2">
        <v>194</v>
      </c>
      <c r="AJ198" s="17">
        <f t="shared" ref="AJ198:AJ261" si="75">AJ197+$BA$10</f>
        <v>0.5790000000000004</v>
      </c>
      <c r="AK198" s="13">
        <f t="shared" ref="AK198:AK261" si="76">AK197+$BA$10*AL197*$BA$7-$BA$10*AK197*$BA$8</f>
        <v>240.54758221600662</v>
      </c>
      <c r="AL198" s="13">
        <f t="shared" ref="AL198:AL261" si="77">AL197-$BA$10*AL197*$BA$7</f>
        <v>521.93541247125256</v>
      </c>
      <c r="AM198" s="13">
        <f t="shared" si="68"/>
        <v>0.96008742167234873</v>
      </c>
      <c r="AN198" s="13">
        <f t="shared" ref="AN198:AN261" si="78">1-AM198</f>
        <v>3.9912578327651271E-2</v>
      </c>
      <c r="AO198" s="13">
        <f t="shared" si="69"/>
        <v>96.008742167234885</v>
      </c>
      <c r="AP198" s="13">
        <f t="shared" si="70"/>
        <v>9.9385512162773715</v>
      </c>
      <c r="AQ198" s="13">
        <f t="shared" ref="AQ198:AQ261" si="79">AQ197+$BA$10*AR197*$E$12*$BA$11-$BA$10*AQ197*$F$33</f>
        <v>89.648285154110567</v>
      </c>
      <c r="AR198" s="13">
        <f t="shared" si="71"/>
        <v>0.41316362961207248</v>
      </c>
      <c r="AS198" s="13">
        <f t="shared" si="72"/>
        <v>70.63552783159372</v>
      </c>
      <c r="AT198" s="13">
        <f t="shared" si="73"/>
        <v>26.428024951565718</v>
      </c>
      <c r="AU198" s="13">
        <f t="shared" si="74"/>
        <v>2.9364472168406381</v>
      </c>
    </row>
    <row r="199" spans="25:47" x14ac:dyDescent="0.35">
      <c r="Y199" s="2">
        <f t="shared" si="60"/>
        <v>4876</v>
      </c>
      <c r="Z199" s="16">
        <f t="shared" si="61"/>
        <v>14.550000000000439</v>
      </c>
      <c r="AA199" s="16">
        <f t="shared" si="62"/>
        <v>40.473107303503767</v>
      </c>
      <c r="AB199" s="16">
        <f t="shared" si="63"/>
        <v>80.18746906175555</v>
      </c>
      <c r="AC199" s="16">
        <f t="shared" si="64"/>
        <v>14.79304173625108</v>
      </c>
      <c r="AD199" s="16">
        <f t="shared" si="65"/>
        <v>81.55192836319803</v>
      </c>
      <c r="AE199" s="16">
        <f t="shared" si="66"/>
        <v>28.811996887104005</v>
      </c>
      <c r="AF199" s="16">
        <f t="shared" si="67"/>
        <v>64.069202801606394</v>
      </c>
      <c r="AI199" s="2">
        <v>195</v>
      </c>
      <c r="AJ199" s="17">
        <f t="shared" si="75"/>
        <v>0.58200000000000041</v>
      </c>
      <c r="AK199" s="13">
        <f t="shared" si="76"/>
        <v>241.4661815163696</v>
      </c>
      <c r="AL199" s="13">
        <f t="shared" si="77"/>
        <v>520.85007829248605</v>
      </c>
      <c r="AM199" s="13">
        <f t="shared" si="68"/>
        <v>0.96023322126379429</v>
      </c>
      <c r="AN199" s="13">
        <f t="shared" si="78"/>
        <v>3.976677873620571E-2</v>
      </c>
      <c r="AO199" s="13">
        <f t="shared" si="69"/>
        <v>96.023322126379441</v>
      </c>
      <c r="AP199" s="13">
        <f t="shared" si="70"/>
        <v>9.9419669393422847</v>
      </c>
      <c r="AQ199" s="13">
        <f t="shared" si="79"/>
        <v>89.646299753868831</v>
      </c>
      <c r="AR199" s="13">
        <f t="shared" si="71"/>
        <v>0.4117333067888968</v>
      </c>
      <c r="AS199" s="13">
        <f t="shared" si="72"/>
        <v>70.714523014863829</v>
      </c>
      <c r="AT199" s="13">
        <f t="shared" si="73"/>
        <v>26.356929286622631</v>
      </c>
      <c r="AU199" s="13">
        <f t="shared" si="74"/>
        <v>2.9285476985136287</v>
      </c>
    </row>
    <row r="200" spans="25:47" x14ac:dyDescent="0.35">
      <c r="Y200" s="2">
        <f t="shared" si="60"/>
        <v>4901</v>
      </c>
      <c r="Z200" s="16">
        <f t="shared" si="61"/>
        <v>14.625000000000442</v>
      </c>
      <c r="AA200" s="16">
        <f t="shared" si="62"/>
        <v>39.779182602348612</v>
      </c>
      <c r="AB200" s="16">
        <f t="shared" si="63"/>
        <v>79.911281227972196</v>
      </c>
      <c r="AC200" s="16">
        <f t="shared" si="64"/>
        <v>14.764430835334144</v>
      </c>
      <c r="AD200" s="16">
        <f t="shared" si="65"/>
        <v>81.523971824185949</v>
      </c>
      <c r="AE200" s="16">
        <f t="shared" si="66"/>
        <v>28.458588655160884</v>
      </c>
      <c r="AF200" s="16">
        <f t="shared" si="67"/>
        <v>64.387270210355197</v>
      </c>
      <c r="AI200" s="2">
        <v>196</v>
      </c>
      <c r="AJ200" s="17">
        <f t="shared" si="75"/>
        <v>0.58500000000000041</v>
      </c>
      <c r="AK200" s="13">
        <f t="shared" si="76"/>
        <v>242.38188720323953</v>
      </c>
      <c r="AL200" s="13">
        <f t="shared" si="77"/>
        <v>519.7670010026975</v>
      </c>
      <c r="AM200" s="13">
        <f t="shared" si="68"/>
        <v>0.96037750525279519</v>
      </c>
      <c r="AN200" s="13">
        <f t="shared" si="78"/>
        <v>3.9622494747204806E-2</v>
      </c>
      <c r="AO200" s="13">
        <f t="shared" si="69"/>
        <v>96.03775052527952</v>
      </c>
      <c r="AP200" s="13">
        <f t="shared" si="70"/>
        <v>9.9453677878333231</v>
      </c>
      <c r="AQ200" s="13">
        <f t="shared" si="79"/>
        <v>89.644314102072329</v>
      </c>
      <c r="AR200" s="13">
        <f t="shared" si="71"/>
        <v>0.41031811009434205</v>
      </c>
      <c r="AS200" s="13">
        <f t="shared" si="72"/>
        <v>70.792847478920606</v>
      </c>
      <c r="AT200" s="13">
        <f t="shared" si="73"/>
        <v>26.286437268971415</v>
      </c>
      <c r="AU200" s="13">
        <f t="shared" si="74"/>
        <v>2.9207152521079323</v>
      </c>
    </row>
    <row r="201" spans="25:47" x14ac:dyDescent="0.35">
      <c r="Y201" s="2">
        <f t="shared" si="60"/>
        <v>4926</v>
      </c>
      <c r="Z201" s="16">
        <f t="shared" si="61"/>
        <v>14.700000000000445</v>
      </c>
      <c r="AA201" s="16">
        <f t="shared" si="62"/>
        <v>39.097101159394107</v>
      </c>
      <c r="AB201" s="16">
        <f t="shared" si="63"/>
        <v>79.632198716712566</v>
      </c>
      <c r="AC201" s="16">
        <f t="shared" si="64"/>
        <v>14.734881667146956</v>
      </c>
      <c r="AD201" s="16">
        <f t="shared" si="65"/>
        <v>81.496326982549434</v>
      </c>
      <c r="AE201" s="16">
        <f t="shared" si="66"/>
        <v>28.107775671465618</v>
      </c>
      <c r="AF201" s="16">
        <f t="shared" si="67"/>
        <v>64.703001895680941</v>
      </c>
      <c r="AI201" s="2">
        <v>197</v>
      </c>
      <c r="AJ201" s="17">
        <f t="shared" si="75"/>
        <v>0.58800000000000041</v>
      </c>
      <c r="AK201" s="13">
        <f t="shared" si="76"/>
        <v>243.29470597538517</v>
      </c>
      <c r="AL201" s="13">
        <f t="shared" si="77"/>
        <v>518.6861759088182</v>
      </c>
      <c r="AM201" s="13">
        <f t="shared" si="68"/>
        <v>0.96052029606583333</v>
      </c>
      <c r="AN201" s="13">
        <f t="shared" si="78"/>
        <v>3.9479703934166666E-2</v>
      </c>
      <c r="AO201" s="13">
        <f t="shared" si="69"/>
        <v>96.052029606583346</v>
      </c>
      <c r="AP201" s="13">
        <f t="shared" si="70"/>
        <v>9.9487539820904054</v>
      </c>
      <c r="AQ201" s="13">
        <f t="shared" si="79"/>
        <v>89.642328201872246</v>
      </c>
      <c r="AR201" s="13">
        <f t="shared" si="71"/>
        <v>0.40891781603735139</v>
      </c>
      <c r="AS201" s="13">
        <f t="shared" si="72"/>
        <v>70.870509139989437</v>
      </c>
      <c r="AT201" s="13">
        <f t="shared" si="73"/>
        <v>26.216541774009521</v>
      </c>
      <c r="AU201" s="13">
        <f t="shared" si="74"/>
        <v>2.9129490860010581</v>
      </c>
    </row>
    <row r="202" spans="25:47" x14ac:dyDescent="0.35">
      <c r="Y202" s="2">
        <f t="shared" si="60"/>
        <v>4951</v>
      </c>
      <c r="Z202" s="16">
        <f t="shared" si="61"/>
        <v>14.775000000000448</v>
      </c>
      <c r="AA202" s="16">
        <f t="shared" si="62"/>
        <v>38.426663605340799</v>
      </c>
      <c r="AB202" s="16">
        <f t="shared" si="63"/>
        <v>79.350218958926718</v>
      </c>
      <c r="AC202" s="16">
        <f t="shared" si="64"/>
        <v>14.704391524134399</v>
      </c>
      <c r="AD202" s="16">
        <f t="shared" si="65"/>
        <v>81.468996913863975</v>
      </c>
      <c r="AE202" s="16">
        <f t="shared" si="66"/>
        <v>27.759582297595887</v>
      </c>
      <c r="AF202" s="16">
        <f t="shared" si="67"/>
        <v>65.016375932163697</v>
      </c>
      <c r="AI202" s="2">
        <v>198</v>
      </c>
      <c r="AJ202" s="17">
        <f t="shared" si="75"/>
        <v>0.59100000000000041</v>
      </c>
      <c r="AK202" s="13">
        <f t="shared" si="76"/>
        <v>244.20464451717302</v>
      </c>
      <c r="AL202" s="13">
        <f t="shared" si="77"/>
        <v>517.60759832753831</v>
      </c>
      <c r="AM202" s="13">
        <f t="shared" si="68"/>
        <v>0.9606616156876534</v>
      </c>
      <c r="AN202" s="13">
        <f t="shared" si="78"/>
        <v>3.9338384312346597E-2</v>
      </c>
      <c r="AO202" s="13">
        <f t="shared" si="69"/>
        <v>96.066161568765352</v>
      </c>
      <c r="AP202" s="13">
        <f t="shared" si="70"/>
        <v>9.9521257380959298</v>
      </c>
      <c r="AQ202" s="13">
        <f t="shared" si="79"/>
        <v>89.640342056373228</v>
      </c>
      <c r="AR202" s="13">
        <f t="shared" si="71"/>
        <v>0.40753220553084418</v>
      </c>
      <c r="AS202" s="13">
        <f t="shared" si="72"/>
        <v>70.947515789546316</v>
      </c>
      <c r="AT202" s="13">
        <f t="shared" si="73"/>
        <v>26.147235789408338</v>
      </c>
      <c r="AU202" s="13">
        <f t="shared" si="74"/>
        <v>2.9052484210453713</v>
      </c>
    </row>
    <row r="203" spans="25:47" x14ac:dyDescent="0.35">
      <c r="Y203" s="2">
        <f t="shared" si="60"/>
        <v>4976</v>
      </c>
      <c r="Z203" s="16">
        <f t="shared" si="61"/>
        <v>14.850000000000451</v>
      </c>
      <c r="AA203" s="16">
        <f t="shared" si="62"/>
        <v>37.767673786124547</v>
      </c>
      <c r="AB203" s="16">
        <f t="shared" si="63"/>
        <v>79.065340203138007</v>
      </c>
      <c r="AC203" s="16">
        <f t="shared" si="64"/>
        <v>14.672957940255245</v>
      </c>
      <c r="AD203" s="16">
        <f t="shared" si="65"/>
        <v>81.441984689426661</v>
      </c>
      <c r="AE203" s="16">
        <f t="shared" si="66"/>
        <v>27.414031716000675</v>
      </c>
      <c r="AF203" s="16">
        <f t="shared" si="67"/>
        <v>65.327371455599391</v>
      </c>
      <c r="AI203" s="2">
        <v>199</v>
      </c>
      <c r="AJ203" s="17">
        <f t="shared" si="75"/>
        <v>0.59400000000000042</v>
      </c>
      <c r="AK203" s="13">
        <f t="shared" si="76"/>
        <v>245.11170949859772</v>
      </c>
      <c r="AL203" s="13">
        <f t="shared" si="77"/>
        <v>516.53126358528687</v>
      </c>
      <c r="AM203" s="13">
        <f t="shared" si="68"/>
        <v>0.96080148567208368</v>
      </c>
      <c r="AN203" s="13">
        <f t="shared" si="78"/>
        <v>3.9198514327916323E-2</v>
      </c>
      <c r="AO203" s="13">
        <f t="shared" si="69"/>
        <v>96.080148567208369</v>
      </c>
      <c r="AP203" s="13">
        <f t="shared" si="70"/>
        <v>9.9554832675818794</v>
      </c>
      <c r="AQ203" s="13">
        <f t="shared" si="79"/>
        <v>89.638355668634318</v>
      </c>
      <c r="AR203" s="13">
        <f t="shared" si="71"/>
        <v>0.40616106378381062</v>
      </c>
      <c r="AS203" s="13">
        <f t="shared" si="72"/>
        <v>71.023875096765991</v>
      </c>
      <c r="AT203" s="13">
        <f t="shared" si="73"/>
        <v>26.078512412910666</v>
      </c>
      <c r="AU203" s="13">
        <f t="shared" si="74"/>
        <v>2.89761249032341</v>
      </c>
    </row>
    <row r="204" spans="25:47" x14ac:dyDescent="0.35">
      <c r="Y204" s="2">
        <f t="shared" si="60"/>
        <v>5001</v>
      </c>
      <c r="Z204" s="16">
        <f t="shared" si="61"/>
        <v>14.925000000000454</v>
      </c>
      <c r="AA204" s="16">
        <f t="shared" si="62"/>
        <v>37.119938718360686</v>
      </c>
      <c r="AB204" s="16">
        <f t="shared" si="63"/>
        <v>78.777561533407905</v>
      </c>
      <c r="AC204" s="16">
        <f t="shared" si="64"/>
        <v>14.640578697302431</v>
      </c>
      <c r="AD204" s="16">
        <f t="shared" si="65"/>
        <v>81.41529337501305</v>
      </c>
      <c r="AE204" s="16">
        <f t="shared" si="66"/>
        <v>27.071145936408026</v>
      </c>
      <c r="AF204" s="16">
        <f t="shared" si="67"/>
        <v>65.63596865723278</v>
      </c>
      <c r="AI204" s="2">
        <v>200</v>
      </c>
      <c r="AJ204" s="17">
        <f t="shared" si="75"/>
        <v>0.59700000000000042</v>
      </c>
      <c r="AK204" s="13">
        <f t="shared" si="76"/>
        <v>246.01590757531216</v>
      </c>
      <c r="AL204" s="13">
        <f t="shared" si="77"/>
        <v>515.45716701821129</v>
      </c>
      <c r="AM204" s="13">
        <f t="shared" si="68"/>
        <v>0.96093992715254106</v>
      </c>
      <c r="AN204" s="13">
        <f t="shared" si="78"/>
        <v>3.9060072847458938E-2</v>
      </c>
      <c r="AO204" s="13">
        <f t="shared" si="69"/>
        <v>96.093992715254103</v>
      </c>
      <c r="AP204" s="13">
        <f t="shared" si="70"/>
        <v>9.9588267781336537</v>
      </c>
      <c r="AQ204" s="13">
        <f t="shared" si="79"/>
        <v>89.636369041669795</v>
      </c>
      <c r="AR204" s="13">
        <f t="shared" si="71"/>
        <v>0.40480418019655851</v>
      </c>
      <c r="AS204" s="13">
        <f t="shared" si="72"/>
        <v>71.099594610911268</v>
      </c>
      <c r="AT204" s="13">
        <f t="shared" si="73"/>
        <v>26.010364850179915</v>
      </c>
      <c r="AU204" s="13">
        <f t="shared" si="74"/>
        <v>2.890040538908881</v>
      </c>
    </row>
    <row r="205" spans="25:47" x14ac:dyDescent="0.35">
      <c r="Y205" s="2">
        <f>Y204+25</f>
        <v>5026</v>
      </c>
      <c r="Z205" s="16">
        <f t="shared" si="61"/>
        <v>15.000000000000457</v>
      </c>
      <c r="AA205" s="16">
        <f t="shared" si="62"/>
        <v>36.483268545011427</v>
      </c>
      <c r="AB205" s="16">
        <f t="shared" si="63"/>
        <v>78.486882887083041</v>
      </c>
      <c r="AC205" s="16">
        <f t="shared" si="64"/>
        <v>14.607251831169538</v>
      </c>
      <c r="AD205" s="16">
        <f t="shared" si="65"/>
        <v>81.388926029608541</v>
      </c>
      <c r="AE205" s="16">
        <f t="shared" si="66"/>
        <v>26.73094580305969</v>
      </c>
      <c r="AF205" s="16">
        <f t="shared" si="67"/>
        <v>65.942148777246274</v>
      </c>
      <c r="AI205" s="2">
        <v>201</v>
      </c>
      <c r="AJ205" s="17">
        <f t="shared" si="75"/>
        <v>0.60000000000000042</v>
      </c>
      <c r="AK205" s="13">
        <f t="shared" si="76"/>
        <v>246.9172453886577</v>
      </c>
      <c r="AL205" s="13">
        <f t="shared" si="77"/>
        <v>514.38530397215698</v>
      </c>
      <c r="AM205" s="13">
        <f t="shared" si="68"/>
        <v>0.96107696085222982</v>
      </c>
      <c r="AN205" s="13">
        <f t="shared" si="78"/>
        <v>3.8923039147770178E-2</v>
      </c>
      <c r="AO205" s="13">
        <f t="shared" si="69"/>
        <v>96.107696085222983</v>
      </c>
      <c r="AP205" s="13">
        <f t="shared" si="70"/>
        <v>9.9621564732909071</v>
      </c>
      <c r="AQ205" s="13">
        <f t="shared" si="79"/>
        <v>89.634382178450082</v>
      </c>
      <c r="AR205" s="13">
        <f t="shared" si="71"/>
        <v>0.4034613482590117</v>
      </c>
      <c r="AS205" s="13">
        <f t="shared" si="72"/>
        <v>71.174681763667238</v>
      </c>
      <c r="AT205" s="13">
        <f t="shared" si="73"/>
        <v>25.942786412699483</v>
      </c>
      <c r="AU205" s="13">
        <f t="shared" si="74"/>
        <v>2.8825318236332751</v>
      </c>
    </row>
    <row r="206" spans="25:47" x14ac:dyDescent="0.35">
      <c r="Y206" s="2">
        <f t="shared" ref="Y206:Y269" si="80">Y205+25</f>
        <v>5051</v>
      </c>
      <c r="Z206" s="16">
        <f t="shared" si="61"/>
        <v>15.075000000000459</v>
      </c>
      <c r="AA206" s="16">
        <f t="shared" si="62"/>
        <v>35.857476491300005</v>
      </c>
      <c r="AB206" s="16">
        <f t="shared" si="63"/>
        <v>78.193305072298983</v>
      </c>
      <c r="AC206" s="16">
        <f t="shared" si="64"/>
        <v>14.572975638054695</v>
      </c>
      <c r="AD206" s="16">
        <f t="shared" si="65"/>
        <v>81.362885704114632</v>
      </c>
      <c r="AE206" s="16">
        <f t="shared" si="66"/>
        <v>26.393451002747149</v>
      </c>
      <c r="AF206" s="16">
        <f t="shared" si="67"/>
        <v>66.245894097527568</v>
      </c>
      <c r="AI206" s="2">
        <v>202</v>
      </c>
      <c r="AJ206" s="17">
        <f t="shared" si="75"/>
        <v>0.60300000000000042</v>
      </c>
      <c r="AK206" s="13">
        <f t="shared" si="76"/>
        <v>247.81572956569423</v>
      </c>
      <c r="AL206" s="13">
        <f t="shared" si="77"/>
        <v>513.31566980264768</v>
      </c>
      <c r="AM206" s="13">
        <f t="shared" si="68"/>
        <v>0.96121260709404499</v>
      </c>
      <c r="AN206" s="13">
        <f t="shared" si="78"/>
        <v>3.8787392905955009E-2</v>
      </c>
      <c r="AO206" s="13">
        <f t="shared" si="69"/>
        <v>96.121260709404496</v>
      </c>
      <c r="AP206" s="13">
        <f t="shared" si="70"/>
        <v>9.9654725526454548</v>
      </c>
      <c r="AQ206" s="13">
        <f t="shared" si="79"/>
        <v>89.632395081902615</v>
      </c>
      <c r="AR206" s="13">
        <f t="shared" si="71"/>
        <v>0.40213236545195474</v>
      </c>
      <c r="AS206" s="13">
        <f t="shared" si="72"/>
        <v>71.249143871421211</v>
      </c>
      <c r="AT206" s="13">
        <f t="shared" si="73"/>
        <v>25.875770515721062</v>
      </c>
      <c r="AU206" s="13">
        <f t="shared" si="74"/>
        <v>2.8750856128579021</v>
      </c>
    </row>
    <row r="207" spans="25:47" x14ac:dyDescent="0.35">
      <c r="Y207" s="2">
        <f t="shared" si="80"/>
        <v>5076</v>
      </c>
      <c r="Z207" s="16">
        <f t="shared" si="61"/>
        <v>15.150000000000462</v>
      </c>
      <c r="AA207" s="16">
        <f t="shared" si="62"/>
        <v>35.242378820893691</v>
      </c>
      <c r="AB207" s="16">
        <f t="shared" si="63"/>
        <v>77.896829785214933</v>
      </c>
      <c r="AC207" s="16">
        <f t="shared" si="64"/>
        <v>14.53774868059249</v>
      </c>
      <c r="AD207" s="16">
        <f t="shared" si="65"/>
        <v>81.337175440030805</v>
      </c>
      <c r="AE207" s="16">
        <f t="shared" si="66"/>
        <v>26.058680073622799</v>
      </c>
      <c r="AF207" s="16">
        <f t="shared" si="67"/>
        <v>66.54718793373948</v>
      </c>
      <c r="AI207" s="2">
        <v>203</v>
      </c>
      <c r="AJ207" s="17">
        <f t="shared" si="75"/>
        <v>0.60600000000000043</v>
      </c>
      <c r="AK207" s="13">
        <f t="shared" si="76"/>
        <v>248.7113667192302</v>
      </c>
      <c r="AL207" s="13">
        <f t="shared" si="77"/>
        <v>512.24825987486486</v>
      </c>
      <c r="AM207" s="13">
        <f t="shared" si="68"/>
        <v>0.96134688581019068</v>
      </c>
      <c r="AN207" s="13">
        <f t="shared" si="78"/>
        <v>3.8653114189809323E-2</v>
      </c>
      <c r="AO207" s="13">
        <f t="shared" si="69"/>
        <v>96.134688581019077</v>
      </c>
      <c r="AP207" s="13">
        <f t="shared" si="70"/>
        <v>9.9687752119363076</v>
      </c>
      <c r="AQ207" s="13">
        <f t="shared" si="79"/>
        <v>89.630407754912611</v>
      </c>
      <c r="AR207" s="13">
        <f t="shared" si="71"/>
        <v>0.4008170331511241</v>
      </c>
      <c r="AS207" s="13">
        <f t="shared" si="72"/>
        <v>71.322988137488679</v>
      </c>
      <c r="AT207" s="13">
        <f t="shared" si="73"/>
        <v>25.809310676260452</v>
      </c>
      <c r="AU207" s="13">
        <f t="shared" si="74"/>
        <v>2.8677011862511721</v>
      </c>
    </row>
    <row r="208" spans="25:47" x14ac:dyDescent="0.35">
      <c r="Y208" s="2">
        <f t="shared" si="80"/>
        <v>5101</v>
      </c>
      <c r="Z208" s="16">
        <f t="shared" si="61"/>
        <v>15.225000000000465</v>
      </c>
      <c r="AA208" s="16">
        <f t="shared" si="62"/>
        <v>34.637794792375551</v>
      </c>
      <c r="AB208" s="16">
        <f t="shared" si="63"/>
        <v>77.59745962695257</v>
      </c>
      <c r="AC208" s="16">
        <f t="shared" si="64"/>
        <v>14.501569793905176</v>
      </c>
      <c r="AD208" s="16">
        <f t="shared" si="65"/>
        <v>81.311798268112085</v>
      </c>
      <c r="AE208" s="16">
        <f t="shared" si="66"/>
        <v>25.726650414759369</v>
      </c>
      <c r="AF208" s="16">
        <f t="shared" si="67"/>
        <v>66.846014626716567</v>
      </c>
      <c r="AI208" s="2">
        <v>204</v>
      </c>
      <c r="AJ208" s="17">
        <f t="shared" si="75"/>
        <v>0.60900000000000043</v>
      </c>
      <c r="AK208" s="13">
        <f t="shared" si="76"/>
        <v>249.60416344785256</v>
      </c>
      <c r="AL208" s="13">
        <f t="shared" si="77"/>
        <v>511.18306956362784</v>
      </c>
      <c r="AM208" s="13">
        <f t="shared" si="68"/>
        <v>0.96147981655152182</v>
      </c>
      <c r="AN208" s="13">
        <f t="shared" si="78"/>
        <v>3.8520183448478185E-2</v>
      </c>
      <c r="AO208" s="13">
        <f t="shared" si="69"/>
        <v>96.147981655152179</v>
      </c>
      <c r="AP208" s="13">
        <f t="shared" si="70"/>
        <v>9.9720646431419855</v>
      </c>
      <c r="AQ208" s="13">
        <f t="shared" si="79"/>
        <v>89.628420200323959</v>
      </c>
      <c r="AR208" s="13">
        <f t="shared" si="71"/>
        <v>0.39951515653405173</v>
      </c>
      <c r="AS208" s="13">
        <f t="shared" si="72"/>
        <v>71.396221654289235</v>
      </c>
      <c r="AT208" s="13">
        <f t="shared" si="73"/>
        <v>25.743400511139665</v>
      </c>
      <c r="AU208" s="13">
        <f t="shared" si="74"/>
        <v>2.8603778345710715</v>
      </c>
    </row>
    <row r="209" spans="25:47" x14ac:dyDescent="0.35">
      <c r="Y209" s="2">
        <f t="shared" si="80"/>
        <v>5126</v>
      </c>
      <c r="Z209" s="16">
        <f t="shared" si="61"/>
        <v>15.300000000000468</v>
      </c>
      <c r="AA209" s="16">
        <f t="shared" si="62"/>
        <v>34.043546616023775</v>
      </c>
      <c r="AB209" s="16">
        <f t="shared" si="63"/>
        <v>77.295198120212618</v>
      </c>
      <c r="AC209" s="16">
        <f t="shared" si="64"/>
        <v>14.46443809156283</v>
      </c>
      <c r="AD209" s="16">
        <f t="shared" si="65"/>
        <v>81.286757207003788</v>
      </c>
      <c r="AE209" s="16">
        <f t="shared" si="66"/>
        <v>25.397378296430524</v>
      </c>
      <c r="AF209" s="16">
        <f t="shared" si="67"/>
        <v>67.142359533212527</v>
      </c>
      <c r="AI209" s="2">
        <v>205</v>
      </c>
      <c r="AJ209" s="17">
        <f t="shared" si="75"/>
        <v>0.61200000000000043</v>
      </c>
      <c r="AK209" s="13">
        <f t="shared" si="76"/>
        <v>250.49412633595668</v>
      </c>
      <c r="AL209" s="13">
        <f t="shared" si="77"/>
        <v>510.12009425337379</v>
      </c>
      <c r="AM209" s="13">
        <f t="shared" si="68"/>
        <v>0.96161141849661846</v>
      </c>
      <c r="AN209" s="13">
        <f t="shared" si="78"/>
        <v>3.8388581503381536E-2</v>
      </c>
      <c r="AO209" s="13">
        <f t="shared" si="69"/>
        <v>96.161141849661846</v>
      </c>
      <c r="AP209" s="13">
        <f t="shared" si="70"/>
        <v>9.9753410345705227</v>
      </c>
      <c r="AQ209" s="13">
        <f t="shared" si="79"/>
        <v>89.626432420939935</v>
      </c>
      <c r="AR209" s="13">
        <f t="shared" si="71"/>
        <v>0.39822654448958361</v>
      </c>
      <c r="AS209" s="13">
        <f t="shared" si="72"/>
        <v>71.468851405473544</v>
      </c>
      <c r="AT209" s="13">
        <f t="shared" si="73"/>
        <v>25.678033735074052</v>
      </c>
      <c r="AU209" s="13">
        <f t="shared" si="74"/>
        <v>2.8531148594526825</v>
      </c>
    </row>
    <row r="210" spans="25:47" x14ac:dyDescent="0.35">
      <c r="Y210" s="2">
        <f t="shared" si="80"/>
        <v>5151</v>
      </c>
      <c r="Z210" s="16">
        <f t="shared" si="61"/>
        <v>15.375000000000471</v>
      </c>
      <c r="AA210" s="16">
        <f t="shared" si="62"/>
        <v>33.459459410915436</v>
      </c>
      <c r="AB210" s="16">
        <f t="shared" si="63"/>
        <v>76.990049725541766</v>
      </c>
      <c r="AC210" s="16">
        <f t="shared" si="64"/>
        <v>14.426352971444206</v>
      </c>
      <c r="AD210" s="16">
        <f t="shared" si="65"/>
        <v>81.262055261852623</v>
      </c>
      <c r="AE210" s="16">
        <f t="shared" si="66"/>
        <v>25.070878871084979</v>
      </c>
      <c r="AF210" s="16">
        <f t="shared" si="67"/>
        <v>67.436209016023525</v>
      </c>
      <c r="AI210" s="2">
        <v>206</v>
      </c>
      <c r="AJ210" s="17">
        <f t="shared" si="75"/>
        <v>0.61500000000000044</v>
      </c>
      <c r="AK210" s="13">
        <f t="shared" si="76"/>
        <v>251.38126195377617</v>
      </c>
      <c r="AL210" s="13">
        <f t="shared" si="77"/>
        <v>509.05932933813767</v>
      </c>
      <c r="AM210" s="13">
        <f t="shared" si="68"/>
        <v>0.96174171046060508</v>
      </c>
      <c r="AN210" s="13">
        <f t="shared" si="78"/>
        <v>3.8258289539394918E-2</v>
      </c>
      <c r="AO210" s="13">
        <f t="shared" si="69"/>
        <v>96.174171046060508</v>
      </c>
      <c r="AP210" s="13">
        <f t="shared" si="70"/>
        <v>9.978604570946052</v>
      </c>
      <c r="AQ210" s="13">
        <f t="shared" si="79"/>
        <v>89.624444419524011</v>
      </c>
      <c r="AR210" s="13">
        <f t="shared" si="71"/>
        <v>0.39695100952993512</v>
      </c>
      <c r="AS210" s="13">
        <f t="shared" si="72"/>
        <v>71.540884267996347</v>
      </c>
      <c r="AT210" s="13">
        <f t="shared" si="73"/>
        <v>25.613204158803274</v>
      </c>
      <c r="AU210" s="13">
        <f t="shared" si="74"/>
        <v>2.8459115732003624</v>
      </c>
    </row>
    <row r="211" spans="25:47" x14ac:dyDescent="0.35">
      <c r="Y211" s="2">
        <f t="shared" si="80"/>
        <v>5176</v>
      </c>
      <c r="Z211" s="16">
        <f t="shared" si="61"/>
        <v>15.450000000000474</v>
      </c>
      <c r="AA211" s="16">
        <f t="shared" si="62"/>
        <v>32.885361162370494</v>
      </c>
      <c r="AB211" s="16">
        <f t="shared" si="63"/>
        <v>76.682019857222429</v>
      </c>
      <c r="AC211" s="16">
        <f t="shared" si="64"/>
        <v>14.387314121487041</v>
      </c>
      <c r="AD211" s="16">
        <f t="shared" si="65"/>
        <v>81.237695422896522</v>
      </c>
      <c r="AE211" s="16">
        <f t="shared" si="66"/>
        <v>24.747166184985865</v>
      </c>
      <c r="AF211" s="16">
        <f t="shared" si="67"/>
        <v>67.727550433512732</v>
      </c>
      <c r="AI211" s="2">
        <v>207</v>
      </c>
      <c r="AJ211" s="17">
        <f t="shared" si="75"/>
        <v>0.61800000000000044</v>
      </c>
      <c r="AK211" s="13">
        <f t="shared" si="76"/>
        <v>252.26557685741273</v>
      </c>
      <c r="AL211" s="13">
        <f t="shared" si="77"/>
        <v>508.00077022153226</v>
      </c>
      <c r="AM211" s="13">
        <f t="shared" si="68"/>
        <v>0.9618707109037159</v>
      </c>
      <c r="AN211" s="13">
        <f t="shared" si="78"/>
        <v>3.8129289096284102E-2</v>
      </c>
      <c r="AO211" s="13">
        <f t="shared" si="69"/>
        <v>96.187071090371603</v>
      </c>
      <c r="AP211" s="13">
        <f t="shared" si="70"/>
        <v>9.9818554334940774</v>
      </c>
      <c r="AQ211" s="13">
        <f t="shared" si="79"/>
        <v>89.622456198800649</v>
      </c>
      <c r="AR211" s="13">
        <f t="shared" si="71"/>
        <v>0.3956883677052811</v>
      </c>
      <c r="AS211" s="13">
        <f t="shared" si="72"/>
        <v>71.612327014150168</v>
      </c>
      <c r="AT211" s="13">
        <f t="shared" si="73"/>
        <v>25.548905687264899</v>
      </c>
      <c r="AU211" s="13">
        <f t="shared" si="74"/>
        <v>2.8387672985849903</v>
      </c>
    </row>
    <row r="212" spans="25:47" x14ac:dyDescent="0.35">
      <c r="Y212" s="2">
        <f t="shared" si="80"/>
        <v>5201</v>
      </c>
      <c r="Z212" s="16">
        <f t="shared" si="61"/>
        <v>15.525000000000476</v>
      </c>
      <c r="AA212" s="16">
        <f t="shared" si="62"/>
        <v>32.32108267975017</v>
      </c>
      <c r="AB212" s="16">
        <f t="shared" si="63"/>
        <v>76.371114898757526</v>
      </c>
      <c r="AC212" s="16">
        <f t="shared" si="64"/>
        <v>14.347321525319199</v>
      </c>
      <c r="AD212" s="16">
        <f t="shared" si="65"/>
        <v>81.213680664032552</v>
      </c>
      <c r="AE212" s="16">
        <f t="shared" si="66"/>
        <v>24.426253190487557</v>
      </c>
      <c r="AF212" s="16">
        <f t="shared" si="67"/>
        <v>68.016372128561201</v>
      </c>
      <c r="AI212" s="2">
        <v>208</v>
      </c>
      <c r="AJ212" s="17">
        <f t="shared" si="75"/>
        <v>0.62100000000000044</v>
      </c>
      <c r="AK212" s="13">
        <f t="shared" si="76"/>
        <v>253.14707758886567</v>
      </c>
      <c r="AL212" s="13">
        <f t="shared" si="77"/>
        <v>506.94441231672823</v>
      </c>
      <c r="AM212" s="13">
        <f t="shared" si="68"/>
        <v>0.96199843793962347</v>
      </c>
      <c r="AN212" s="13">
        <f t="shared" si="78"/>
        <v>3.8001562060376526E-2</v>
      </c>
      <c r="AO212" s="13">
        <f t="shared" si="69"/>
        <v>96.199843793962359</v>
      </c>
      <c r="AP212" s="13">
        <f t="shared" si="70"/>
        <v>9.9850938000233285</v>
      </c>
      <c r="AQ212" s="13">
        <f t="shared" si="79"/>
        <v>89.620467761455956</v>
      </c>
      <c r="AR212" s="13">
        <f t="shared" si="71"/>
        <v>0.39443843852071037</v>
      </c>
      <c r="AS212" s="13">
        <f t="shared" si="72"/>
        <v>71.683186313544908</v>
      </c>
      <c r="AT212" s="13">
        <f t="shared" si="73"/>
        <v>25.485132317809562</v>
      </c>
      <c r="AU212" s="13">
        <f t="shared" si="74"/>
        <v>2.8316813686455053</v>
      </c>
    </row>
    <row r="213" spans="25:47" x14ac:dyDescent="0.35">
      <c r="Y213" s="2">
        <f t="shared" si="80"/>
        <v>5226</v>
      </c>
      <c r="Z213" s="16">
        <f t="shared" si="61"/>
        <v>15.600000000000479</v>
      </c>
      <c r="AA213" s="16">
        <f t="shared" si="62"/>
        <v>31.766457554622757</v>
      </c>
      <c r="AB213" s="16">
        <f t="shared" si="63"/>
        <v>76.057342217922454</v>
      </c>
      <c r="AC213" s="16">
        <f t="shared" si="64"/>
        <v>14.306375467759921</v>
      </c>
      <c r="AD213" s="16">
        <f t="shared" si="65"/>
        <v>81.190013941364484</v>
      </c>
      <c r="AE213" s="16">
        <f t="shared" si="66"/>
        <v>24.108151758921064</v>
      </c>
      <c r="AF213" s="16">
        <f t="shared" si="67"/>
        <v>68.302663416971043</v>
      </c>
      <c r="AI213" s="2">
        <v>209</v>
      </c>
      <c r="AJ213" s="17">
        <f t="shared" si="75"/>
        <v>0.62400000000000044</v>
      </c>
      <c r="AK213" s="13">
        <f t="shared" si="76"/>
        <v>254.02577067606185</v>
      </c>
      <c r="AL213" s="13">
        <f t="shared" si="77"/>
        <v>505.89025104643434</v>
      </c>
      <c r="AM213" s="13">
        <f t="shared" si="68"/>
        <v>0.9621249093435309</v>
      </c>
      <c r="AN213" s="13">
        <f t="shared" si="78"/>
        <v>3.7875090656469101E-2</v>
      </c>
      <c r="AO213" s="13">
        <f t="shared" si="69"/>
        <v>96.212490934353085</v>
      </c>
      <c r="AP213" s="13">
        <f t="shared" si="70"/>
        <v>9.9883198450059769</v>
      </c>
      <c r="AQ213" s="13">
        <f t="shared" si="79"/>
        <v>89.618479110138452</v>
      </c>
      <c r="AR213" s="13">
        <f t="shared" si="71"/>
        <v>0.39320104485553392</v>
      </c>
      <c r="AS213" s="13">
        <f t="shared" si="72"/>
        <v>71.753468735048031</v>
      </c>
      <c r="AT213" s="13">
        <f t="shared" si="73"/>
        <v>25.421878138456531</v>
      </c>
      <c r="AU213" s="13">
        <f t="shared" si="74"/>
        <v>2.8246531264951589</v>
      </c>
    </row>
    <row r="214" spans="25:47" x14ac:dyDescent="0.35">
      <c r="Y214" s="2">
        <f t="shared" si="80"/>
        <v>5251</v>
      </c>
      <c r="Z214" s="16">
        <f t="shared" si="61"/>
        <v>15.675000000000482</v>
      </c>
      <c r="AA214" s="16">
        <f t="shared" si="62"/>
        <v>31.221322119308844</v>
      </c>
      <c r="AB214" s="16">
        <f t="shared" si="63"/>
        <v>75.740710181355851</v>
      </c>
      <c r="AC214" s="16">
        <f t="shared" si="64"/>
        <v>14.264476540181651</v>
      </c>
      <c r="AD214" s="16">
        <f t="shared" si="65"/>
        <v>81.166698191730234</v>
      </c>
      <c r="AE214" s="16">
        <f t="shared" si="66"/>
        <v>23.792872694059447</v>
      </c>
      <c r="AF214" s="16">
        <f t="shared" si="67"/>
        <v>68.586414575346495</v>
      </c>
      <c r="AI214" s="2">
        <v>210</v>
      </c>
      <c r="AJ214" s="17">
        <f t="shared" si="75"/>
        <v>0.62700000000000045</v>
      </c>
      <c r="AK214" s="13">
        <f t="shared" si="76"/>
        <v>254.90166263288498</v>
      </c>
      <c r="AL214" s="13">
        <f t="shared" si="77"/>
        <v>504.83828184287756</v>
      </c>
      <c r="AM214" s="13">
        <f t="shared" si="68"/>
        <v>0.96225014256003927</v>
      </c>
      <c r="AN214" s="13">
        <f t="shared" si="78"/>
        <v>3.7749857439960732E-2</v>
      </c>
      <c r="AO214" s="13">
        <f t="shared" si="69"/>
        <v>96.225014256003931</v>
      </c>
      <c r="AP214" s="13">
        <f t="shared" si="70"/>
        <v>9.9915337396553792</v>
      </c>
      <c r="AQ214" s="13">
        <f t="shared" si="79"/>
        <v>89.616490247459765</v>
      </c>
      <c r="AR214" s="13">
        <f t="shared" si="71"/>
        <v>0.3919760128848358</v>
      </c>
      <c r="AS214" s="13">
        <f t="shared" si="72"/>
        <v>71.823180748679164</v>
      </c>
      <c r="AT214" s="13">
        <f t="shared" si="73"/>
        <v>25.359137326188637</v>
      </c>
      <c r="AU214" s="13">
        <f t="shared" si="74"/>
        <v>2.8176819251320655</v>
      </c>
    </row>
    <row r="215" spans="25:47" x14ac:dyDescent="0.35">
      <c r="Y215" s="2">
        <f t="shared" si="80"/>
        <v>5276</v>
      </c>
      <c r="Z215" s="16">
        <f t="shared" si="61"/>
        <v>15.750000000000485</v>
      </c>
      <c r="AA215" s="16">
        <f t="shared" si="62"/>
        <v>30.685515405816425</v>
      </c>
      <c r="AB215" s="16">
        <f t="shared" si="63"/>
        <v>75.421228168660747</v>
      </c>
      <c r="AC215" s="16">
        <f t="shared" si="64"/>
        <v>14.22162564572179</v>
      </c>
      <c r="AD215" s="16">
        <f t="shared" si="65"/>
        <v>81.143736331210789</v>
      </c>
      <c r="AE215" s="16">
        <f t="shared" si="66"/>
        <v>23.480425746134902</v>
      </c>
      <c r="AF215" s="16">
        <f t="shared" si="67"/>
        <v>68.867616828478589</v>
      </c>
      <c r="AI215" s="2">
        <v>211</v>
      </c>
      <c r="AJ215" s="17">
        <f t="shared" si="75"/>
        <v>0.63000000000000045</v>
      </c>
      <c r="AK215" s="13">
        <f t="shared" si="76"/>
        <v>255.77475995920528</v>
      </c>
      <c r="AL215" s="13">
        <f t="shared" si="77"/>
        <v>503.78850014778322</v>
      </c>
      <c r="AM215" s="13">
        <f t="shared" si="68"/>
        <v>0.96237415471079735</v>
      </c>
      <c r="AN215" s="13">
        <f t="shared" si="78"/>
        <v>3.7625845289202653E-2</v>
      </c>
      <c r="AO215" s="13">
        <f t="shared" si="69"/>
        <v>96.237415471079743</v>
      </c>
      <c r="AP215" s="13">
        <f t="shared" si="70"/>
        <v>9.9947356520015056</v>
      </c>
      <c r="AQ215" s="13">
        <f t="shared" si="79"/>
        <v>89.614501175995329</v>
      </c>
      <c r="AR215" s="13">
        <f t="shared" si="71"/>
        <v>0.39076317200319582</v>
      </c>
      <c r="AS215" s="13">
        <f t="shared" si="72"/>
        <v>71.892328727460693</v>
      </c>
      <c r="AT215" s="13">
        <f t="shared" si="73"/>
        <v>25.296904145285577</v>
      </c>
      <c r="AU215" s="13">
        <f t="shared" si="74"/>
        <v>2.8107671272539609</v>
      </c>
    </row>
    <row r="216" spans="25:47" x14ac:dyDescent="0.35">
      <c r="Y216" s="2">
        <f t="shared" si="80"/>
        <v>5301</v>
      </c>
      <c r="Z216" s="16">
        <f t="shared" si="61"/>
        <v>15.825000000000488</v>
      </c>
      <c r="AA216" s="16">
        <f t="shared" si="62"/>
        <v>30.15887910517564</v>
      </c>
      <c r="AB216" s="16">
        <f t="shared" si="63"/>
        <v>75.09890658598782</v>
      </c>
      <c r="AC216" s="16">
        <f t="shared" si="64"/>
        <v>14.177824004334699</v>
      </c>
      <c r="AD216" s="16">
        <f t="shared" si="65"/>
        <v>81.121131253620632</v>
      </c>
      <c r="AE216" s="16">
        <f t="shared" si="66"/>
        <v>23.170819626377998</v>
      </c>
      <c r="AF216" s="16">
        <f t="shared" si="67"/>
        <v>69.146262336259809</v>
      </c>
      <c r="AI216" s="2">
        <v>212</v>
      </c>
      <c r="AJ216" s="17">
        <f t="shared" si="75"/>
        <v>0.63300000000000045</v>
      </c>
      <c r="AK216" s="13">
        <f t="shared" si="76"/>
        <v>256.64506914090907</v>
      </c>
      <c r="AL216" s="13">
        <f t="shared" si="77"/>
        <v>502.74090141235536</v>
      </c>
      <c r="AM216" s="13">
        <f t="shared" si="68"/>
        <v>0.96249696260193929</v>
      </c>
      <c r="AN216" s="13">
        <f t="shared" si="78"/>
        <v>3.7503037398060712E-2</v>
      </c>
      <c r="AO216" s="13">
        <f t="shared" si="69"/>
        <v>96.249696260193929</v>
      </c>
      <c r="AP216" s="13">
        <f t="shared" si="70"/>
        <v>9.9979257469644338</v>
      </c>
      <c r="AQ216" s="13">
        <f t="shared" si="79"/>
        <v>89.612511898285035</v>
      </c>
      <c r="AR216" s="13">
        <f t="shared" si="71"/>
        <v>0.38956235475052697</v>
      </c>
      <c r="AS216" s="13">
        <f t="shared" si="72"/>
        <v>71.960918949228343</v>
      </c>
      <c r="AT216" s="13">
        <f t="shared" si="73"/>
        <v>25.235172945694465</v>
      </c>
      <c r="AU216" s="13">
        <f t="shared" si="74"/>
        <v>2.8039081050771615</v>
      </c>
    </row>
    <row r="217" spans="25:47" x14ac:dyDescent="0.35">
      <c r="Y217" s="2">
        <f t="shared" si="80"/>
        <v>5326</v>
      </c>
      <c r="Z217" s="16">
        <f t="shared" si="61"/>
        <v>15.900000000000491</v>
      </c>
      <c r="AA217" s="16">
        <f t="shared" si="62"/>
        <v>29.641257527181885</v>
      </c>
      <c r="AB217" s="16">
        <f t="shared" si="63"/>
        <v>74.773756879072181</v>
      </c>
      <c r="AC217" s="16">
        <f t="shared" si="64"/>
        <v>14.133073157673326</v>
      </c>
      <c r="AD217" s="16">
        <f t="shared" si="65"/>
        <v>81.098885828981381</v>
      </c>
      <c r="AE217" s="16">
        <f t="shared" si="66"/>
        <v>22.864062022051115</v>
      </c>
      <c r="AF217" s="16">
        <f t="shared" si="67"/>
        <v>69.422344180153999</v>
      </c>
      <c r="AI217" s="2">
        <v>213</v>
      </c>
      <c r="AJ217" s="17">
        <f t="shared" si="75"/>
        <v>0.63600000000000045</v>
      </c>
      <c r="AK217" s="13">
        <f t="shared" si="76"/>
        <v>257.51259664992784</v>
      </c>
      <c r="AL217" s="13">
        <f t="shared" si="77"/>
        <v>501.69548109725696</v>
      </c>
      <c r="AM217" s="13">
        <f t="shared" si="68"/>
        <v>0.9626185827313164</v>
      </c>
      <c r="AN217" s="13">
        <f t="shared" si="78"/>
        <v>3.7381417268683603E-2</v>
      </c>
      <c r="AO217" s="13">
        <f t="shared" si="69"/>
        <v>96.261858273131637</v>
      </c>
      <c r="AP217" s="13">
        <f t="shared" si="70"/>
        <v>10.001104186426163</v>
      </c>
      <c r="AQ217" s="13">
        <f t="shared" si="79"/>
        <v>89.610522416833874</v>
      </c>
      <c r="AR217" s="13">
        <f t="shared" si="71"/>
        <v>0.3883733967399674</v>
      </c>
      <c r="AS217" s="13">
        <f t="shared" si="72"/>
        <v>72.028957598403522</v>
      </c>
      <c r="AT217" s="13">
        <f t="shared" si="73"/>
        <v>25.173938161436858</v>
      </c>
      <c r="AU217" s="13">
        <f t="shared" si="74"/>
        <v>2.7971042401596513</v>
      </c>
    </row>
    <row r="218" spans="25:47" x14ac:dyDescent="0.35">
      <c r="Y218" s="2">
        <f t="shared" si="80"/>
        <v>5351</v>
      </c>
      <c r="Z218" s="16">
        <f t="shared" si="61"/>
        <v>15.975000000000493</v>
      </c>
      <c r="AA218" s="16">
        <f t="shared" si="62"/>
        <v>29.132497560554892</v>
      </c>
      <c r="AB218" s="16">
        <f t="shared" si="63"/>
        <v>74.445791545695045</v>
      </c>
      <c r="AC218" s="16">
        <f t="shared" si="64"/>
        <v>14.087374973790299</v>
      </c>
      <c r="AD218" s="16">
        <f t="shared" si="65"/>
        <v>81.077002901979455</v>
      </c>
      <c r="AE218" s="16">
        <f t="shared" si="66"/>
        <v>22.560159611947107</v>
      </c>
      <c r="AF218" s="16">
        <f t="shared" si="67"/>
        <v>69.695856349247606</v>
      </c>
      <c r="AI218" s="2">
        <v>214</v>
      </c>
      <c r="AJ218" s="17">
        <f t="shared" si="75"/>
        <v>0.63900000000000046</v>
      </c>
      <c r="AK218" s="13">
        <f t="shared" si="76"/>
        <v>258.37734894426796</v>
      </c>
      <c r="AL218" s="13">
        <f t="shared" si="77"/>
        <v>500.65223467259028</v>
      </c>
      <c r="AM218" s="13">
        <f t="shared" si="68"/>
        <v>0.96273903129553373</v>
      </c>
      <c r="AN218" s="13">
        <f t="shared" si="78"/>
        <v>3.7260968704466269E-2</v>
      </c>
      <c r="AO218" s="13">
        <f t="shared" si="69"/>
        <v>96.273903129553375</v>
      </c>
      <c r="AP218" s="13">
        <f t="shared" si="70"/>
        <v>10.004271129299635</v>
      </c>
      <c r="AQ218" s="13">
        <f t="shared" si="79"/>
        <v>89.608532734112643</v>
      </c>
      <c r="AR218" s="13">
        <f t="shared" si="71"/>
        <v>0.38719613658771446</v>
      </c>
      <c r="AS218" s="13">
        <f t="shared" si="72"/>
        <v>72.096450767720981</v>
      </c>
      <c r="AT218" s="13">
        <f t="shared" si="73"/>
        <v>25.113194309051071</v>
      </c>
      <c r="AU218" s="13">
        <f t="shared" si="74"/>
        <v>2.7903549232278948</v>
      </c>
    </row>
    <row r="219" spans="25:47" x14ac:dyDescent="0.35">
      <c r="Y219" s="2">
        <f t="shared" si="80"/>
        <v>5376</v>
      </c>
      <c r="Z219" s="16">
        <f t="shared" si="61"/>
        <v>16.050000000000495</v>
      </c>
      <c r="AA219" s="16">
        <f t="shared" si="62"/>
        <v>28.632448633520635</v>
      </c>
      <c r="AB219" s="16">
        <f t="shared" si="63"/>
        <v>74.115024147542144</v>
      </c>
      <c r="AC219" s="16">
        <f t="shared" si="64"/>
        <v>14.040731651648533</v>
      </c>
      <c r="AD219" s="16">
        <f t="shared" si="65"/>
        <v>81.055485290408342</v>
      </c>
      <c r="AE219" s="16">
        <f t="shared" si="66"/>
        <v>22.259118082324399</v>
      </c>
      <c r="AF219" s="16">
        <f t="shared" si="67"/>
        <v>69.966793725908047</v>
      </c>
      <c r="AI219" s="2">
        <v>215</v>
      </c>
      <c r="AJ219" s="17">
        <f t="shared" si="75"/>
        <v>0.64200000000000046</v>
      </c>
      <c r="AK219" s="13">
        <f t="shared" si="76"/>
        <v>259.23933246803972</v>
      </c>
      <c r="AL219" s="13">
        <f t="shared" si="77"/>
        <v>499.61115761787727</v>
      </c>
      <c r="AM219" s="13">
        <f t="shared" si="68"/>
        <v>0.96285832419679229</v>
      </c>
      <c r="AN219" s="13">
        <f t="shared" si="78"/>
        <v>3.7141675803207708E-2</v>
      </c>
      <c r="AO219" s="13">
        <f t="shared" si="69"/>
        <v>96.285832419679224</v>
      </c>
      <c r="AP219" s="13">
        <f t="shared" si="70"/>
        <v>10.007426731596704</v>
      </c>
      <c r="AQ219" s="13">
        <f t="shared" si="79"/>
        <v>89.606542852558476</v>
      </c>
      <c r="AR219" s="13">
        <f t="shared" si="71"/>
        <v>0.38603041584480502</v>
      </c>
      <c r="AS219" s="13">
        <f t="shared" si="72"/>
        <v>72.1634044599231</v>
      </c>
      <c r="AT219" s="13">
        <f t="shared" si="73"/>
        <v>25.052935986069119</v>
      </c>
      <c r="AU219" s="13">
        <f t="shared" si="74"/>
        <v>2.7836595540076758</v>
      </c>
    </row>
    <row r="220" spans="25:47" x14ac:dyDescent="0.35">
      <c r="Y220" s="2">
        <f t="shared" si="80"/>
        <v>5401</v>
      </c>
      <c r="Z220" s="16">
        <f t="shared" si="61"/>
        <v>16.125000000000497</v>
      </c>
      <c r="AA220" s="16">
        <f t="shared" si="62"/>
        <v>28.140962674822116</v>
      </c>
      <c r="AB220" s="16">
        <f t="shared" si="63"/>
        <v>73.781469321430436</v>
      </c>
      <c r="AC220" s="16">
        <f t="shared" si="64"/>
        <v>13.993145725430651</v>
      </c>
      <c r="AD220" s="16">
        <f t="shared" si="65"/>
        <v>81.034335783597328</v>
      </c>
      <c r="AE220" s="16">
        <f t="shared" si="66"/>
        <v>21.960942143250666</v>
      </c>
      <c r="AF220" s="16">
        <f t="shared" si="67"/>
        <v>70.23515207107441</v>
      </c>
      <c r="AI220" s="2">
        <v>216</v>
      </c>
      <c r="AJ220" s="17">
        <f t="shared" si="75"/>
        <v>0.64500000000000046</v>
      </c>
      <c r="AK220" s="13">
        <f t="shared" si="76"/>
        <v>260.09855365148661</v>
      </c>
      <c r="AL220" s="13">
        <f t="shared" si="77"/>
        <v>498.57224542203988</v>
      </c>
      <c r="AM220" s="13">
        <f t="shared" si="68"/>
        <v>0.96297647704954692</v>
      </c>
      <c r="AN220" s="13">
        <f t="shared" si="78"/>
        <v>3.7023522950453081E-2</v>
      </c>
      <c r="AO220" s="13">
        <f t="shared" si="69"/>
        <v>96.297647704954699</v>
      </c>
      <c r="AP220" s="13">
        <f t="shared" si="70"/>
        <v>10.010571146493762</v>
      </c>
      <c r="AQ220" s="13">
        <f t="shared" si="79"/>
        <v>89.604552774575509</v>
      </c>
      <c r="AR220" s="13">
        <f t="shared" si="71"/>
        <v>0.38487607893072745</v>
      </c>
      <c r="AS220" s="13">
        <f t="shared" si="72"/>
        <v>72.22982458941425</v>
      </c>
      <c r="AT220" s="13">
        <f t="shared" si="73"/>
        <v>24.99315786952716</v>
      </c>
      <c r="AU220" s="13">
        <f t="shared" si="74"/>
        <v>2.7770175410585725</v>
      </c>
    </row>
    <row r="221" spans="25:47" x14ac:dyDescent="0.35">
      <c r="Y221" s="2">
        <f t="shared" si="80"/>
        <v>5426</v>
      </c>
      <c r="Z221" s="16">
        <f t="shared" si="61"/>
        <v>16.2000000000005</v>
      </c>
      <c r="AA221" s="16">
        <f t="shared" si="62"/>
        <v>27.657894075164329</v>
      </c>
      <c r="AB221" s="16">
        <f t="shared" si="63"/>
        <v>73.445142789875021</v>
      </c>
      <c r="AC221" s="16">
        <f t="shared" si="64"/>
        <v>13.944620068637491</v>
      </c>
      <c r="AD221" s="16">
        <f t="shared" si="65"/>
        <v>81.013557140827203</v>
      </c>
      <c r="AE221" s="16">
        <f t="shared" si="66"/>
        <v>21.665635545326708</v>
      </c>
      <c r="AF221" s="16">
        <f t="shared" si="67"/>
        <v>70.500928009205964</v>
      </c>
      <c r="AI221" s="2">
        <v>217</v>
      </c>
      <c r="AJ221" s="17">
        <f t="shared" si="75"/>
        <v>0.64800000000000046</v>
      </c>
      <c r="AK221" s="13">
        <f t="shared" si="76"/>
        <v>260.95501891101458</v>
      </c>
      <c r="AL221" s="13">
        <f t="shared" si="77"/>
        <v>497.53549358338068</v>
      </c>
      <c r="AM221" s="13">
        <f t="shared" si="68"/>
        <v>0.963093505186984</v>
      </c>
      <c r="AN221" s="13">
        <f t="shared" si="78"/>
        <v>3.6906494813016E-2</v>
      </c>
      <c r="AO221" s="13">
        <f t="shared" si="69"/>
        <v>96.309350518698395</v>
      </c>
      <c r="AP221" s="13">
        <f t="shared" si="70"/>
        <v>10.013704524395674</v>
      </c>
      <c r="AQ221" s="13">
        <f t="shared" si="79"/>
        <v>89.602562502535505</v>
      </c>
      <c r="AR221" s="13">
        <f t="shared" si="71"/>
        <v>0.38373297306883142</v>
      </c>
      <c r="AS221" s="13">
        <f t="shared" si="72"/>
        <v>72.295716983879231</v>
      </c>
      <c r="AT221" s="13">
        <f t="shared" si="73"/>
        <v>24.933854714508765</v>
      </c>
      <c r="AU221" s="13">
        <f t="shared" si="74"/>
        <v>2.7704283016120876</v>
      </c>
    </row>
    <row r="222" spans="25:47" x14ac:dyDescent="0.35">
      <c r="Y222" s="2">
        <f t="shared" si="80"/>
        <v>5451</v>
      </c>
      <c r="Z222" s="16">
        <f t="shared" si="61"/>
        <v>16.275000000000503</v>
      </c>
      <c r="AA222" s="16">
        <f t="shared" si="62"/>
        <v>27.183099649097631</v>
      </c>
      <c r="AB222" s="16">
        <f t="shared" si="63"/>
        <v>73.106061370968348</v>
      </c>
      <c r="AC222" s="16">
        <f t="shared" si="64"/>
        <v>13.89515789796523</v>
      </c>
      <c r="AD222" s="16">
        <f t="shared" si="65"/>
        <v>80.993152089734608</v>
      </c>
      <c r="AE222" s="16">
        <f t="shared" si="66"/>
        <v>21.373201096762607</v>
      </c>
      <c r="AF222" s="16">
        <f t="shared" si="67"/>
        <v>70.764119012913653</v>
      </c>
      <c r="AI222" s="2">
        <v>218</v>
      </c>
      <c r="AJ222" s="17">
        <f t="shared" si="75"/>
        <v>0.65100000000000047</v>
      </c>
      <c r="AK222" s="13">
        <f t="shared" si="76"/>
        <v>261.80873464922092</v>
      </c>
      <c r="AL222" s="13">
        <f t="shared" si="77"/>
        <v>496.5008976095632</v>
      </c>
      <c r="AM222" s="13">
        <f t="shared" si="68"/>
        <v>0.96320942366732487</v>
      </c>
      <c r="AN222" s="13">
        <f t="shared" si="78"/>
        <v>3.6790576332675129E-2</v>
      </c>
      <c r="AO222" s="13">
        <f t="shared" si="69"/>
        <v>96.320942366732496</v>
      </c>
      <c r="AP222" s="13">
        <f t="shared" si="70"/>
        <v>10.016827012998153</v>
      </c>
      <c r="AQ222" s="13">
        <f t="shared" si="79"/>
        <v>89.600572038778367</v>
      </c>
      <c r="AR222" s="13">
        <f t="shared" si="71"/>
        <v>0.38260094822348056</v>
      </c>
      <c r="AS222" s="13">
        <f t="shared" si="72"/>
        <v>72.361087385866597</v>
      </c>
      <c r="AT222" s="13">
        <f t="shared" si="73"/>
        <v>24.875021352720072</v>
      </c>
      <c r="AU222" s="13">
        <f t="shared" si="74"/>
        <v>2.7638912614133413</v>
      </c>
    </row>
    <row r="223" spans="25:47" x14ac:dyDescent="0.35">
      <c r="Y223" s="2">
        <f t="shared" si="80"/>
        <v>5476</v>
      </c>
      <c r="Z223" s="16">
        <f t="shared" si="61"/>
        <v>16.350000000000506</v>
      </c>
      <c r="AA223" s="16">
        <f t="shared" si="62"/>
        <v>26.716438597343675</v>
      </c>
      <c r="AB223" s="16">
        <f t="shared" si="63"/>
        <v>72.764242987544364</v>
      </c>
      <c r="AC223" s="16">
        <f t="shared" si="64"/>
        <v>13.844762776951432</v>
      </c>
      <c r="AD223" s="16">
        <f t="shared" si="65"/>
        <v>80.973123324705853</v>
      </c>
      <c r="AE223" s="16">
        <f t="shared" si="66"/>
        <v>21.083640680778821</v>
      </c>
      <c r="AF223" s="16">
        <f t="shared" si="67"/>
        <v>71.024723387299062</v>
      </c>
      <c r="AI223" s="2">
        <v>219</v>
      </c>
      <c r="AJ223" s="17">
        <f t="shared" si="75"/>
        <v>0.65400000000000047</v>
      </c>
      <c r="AK223" s="13">
        <f t="shared" si="76"/>
        <v>262.65970725492349</v>
      </c>
      <c r="AL223" s="13">
        <f t="shared" si="77"/>
        <v>495.46845301759254</v>
      </c>
      <c r="AM223" s="13">
        <f t="shared" si="68"/>
        <v>0.96332424727996024</v>
      </c>
      <c r="AN223" s="13">
        <f t="shared" si="78"/>
        <v>3.6675752720039756E-2</v>
      </c>
      <c r="AO223" s="13">
        <f t="shared" si="69"/>
        <v>96.332424727996028</v>
      </c>
      <c r="AP223" s="13">
        <f t="shared" si="70"/>
        <v>10.019938757348358</v>
      </c>
      <c r="AQ223" s="13">
        <f t="shared" si="79"/>
        <v>89.598581385612761</v>
      </c>
      <c r="AR223" s="13">
        <f t="shared" si="71"/>
        <v>0.38147985703888493</v>
      </c>
      <c r="AS223" s="13">
        <f t="shared" si="72"/>
        <v>72.425941454337746</v>
      </c>
      <c r="AT223" s="13">
        <f t="shared" si="73"/>
        <v>24.816652691096049</v>
      </c>
      <c r="AU223" s="13">
        <f t="shared" si="74"/>
        <v>2.7574058545662274</v>
      </c>
    </row>
    <row r="224" spans="25:47" x14ac:dyDescent="0.35">
      <c r="Y224" s="2">
        <f t="shared" si="80"/>
        <v>5501</v>
      </c>
      <c r="Z224" s="16">
        <f t="shared" si="61"/>
        <v>16.425000000000509</v>
      </c>
      <c r="AA224" s="16">
        <f t="shared" si="62"/>
        <v>26.257772469566948</v>
      </c>
      <c r="AB224" s="16">
        <f t="shared" si="63"/>
        <v>72.419706675600324</v>
      </c>
      <c r="AC224" s="16">
        <f t="shared" si="64"/>
        <v>13.79343861937995</v>
      </c>
      <c r="AD224" s="16">
        <f t="shared" si="65"/>
        <v>80.953473505261726</v>
      </c>
      <c r="AE224" s="16">
        <f t="shared" si="66"/>
        <v>20.796955273304917</v>
      </c>
      <c r="AF224" s="16">
        <f t="shared" si="67"/>
        <v>71.282740254025569</v>
      </c>
      <c r="AI224" s="2">
        <v>220</v>
      </c>
      <c r="AJ224" s="17">
        <f t="shared" si="75"/>
        <v>0.65700000000000047</v>
      </c>
      <c r="AK224" s="13">
        <f t="shared" si="76"/>
        <v>263.50794310318963</v>
      </c>
      <c r="AL224" s="13">
        <f t="shared" si="77"/>
        <v>494.43815533379592</v>
      </c>
      <c r="AM224" s="13">
        <f t="shared" si="68"/>
        <v>0.96343799055142187</v>
      </c>
      <c r="AN224" s="13">
        <f t="shared" si="78"/>
        <v>3.6562009448578126E-2</v>
      </c>
      <c r="AO224" s="13">
        <f t="shared" si="69"/>
        <v>96.343799055142185</v>
      </c>
      <c r="AP224" s="13">
        <f t="shared" si="70"/>
        <v>10.023039899903782</v>
      </c>
      <c r="AQ224" s="13">
        <f t="shared" si="79"/>
        <v>89.596590545316644</v>
      </c>
      <c r="AR224" s="13">
        <f t="shared" si="71"/>
        <v>0.38036955477955986</v>
      </c>
      <c r="AS224" s="13">
        <f t="shared" si="72"/>
        <v>72.490284766180977</v>
      </c>
      <c r="AT224" s="13">
        <f t="shared" si="73"/>
        <v>24.758743710437042</v>
      </c>
      <c r="AU224" s="13">
        <f t="shared" si="74"/>
        <v>2.7509715233818892</v>
      </c>
    </row>
    <row r="225" spans="25:47" x14ac:dyDescent="0.35">
      <c r="Y225" s="2">
        <f t="shared" si="80"/>
        <v>5526</v>
      </c>
      <c r="Z225" s="16">
        <f t="shared" si="61"/>
        <v>16.500000000000512</v>
      </c>
      <c r="AA225" s="16">
        <f t="shared" si="62"/>
        <v>25.806965127594367</v>
      </c>
      <c r="AB225" s="16">
        <f t="shared" si="63"/>
        <v>72.072472591949506</v>
      </c>
      <c r="AC225" s="16">
        <f t="shared" si="64"/>
        <v>13.741189692434881</v>
      </c>
      <c r="AD225" s="16">
        <f t="shared" si="65"/>
        <v>80.93420525443473</v>
      </c>
      <c r="AE225" s="16">
        <f t="shared" si="66"/>
        <v>20.513144960949308</v>
      </c>
      <c r="AF225" s="16">
        <f t="shared" si="67"/>
        <v>71.538169535145627</v>
      </c>
      <c r="AI225" s="2">
        <v>221</v>
      </c>
      <c r="AJ225" s="17">
        <f t="shared" si="75"/>
        <v>0.66000000000000048</v>
      </c>
      <c r="AK225" s="13">
        <f t="shared" si="76"/>
        <v>264.35344855536516</v>
      </c>
      <c r="AL225" s="13">
        <f t="shared" si="77"/>
        <v>493.41000009380326</v>
      </c>
      <c r="AM225" s="13">
        <f t="shared" si="68"/>
        <v>0.9635506677511948</v>
      </c>
      <c r="AN225" s="13">
        <f t="shared" si="78"/>
        <v>3.64493322488052E-2</v>
      </c>
      <c r="AO225" s="13">
        <f t="shared" si="69"/>
        <v>96.355066775119482</v>
      </c>
      <c r="AP225" s="13">
        <f t="shared" si="70"/>
        <v>10.026130580589783</v>
      </c>
      <c r="AQ225" s="13">
        <f t="shared" si="79"/>
        <v>89.594599520137834</v>
      </c>
      <c r="AR225" s="13">
        <f t="shared" si="71"/>
        <v>0.37926989927237315</v>
      </c>
      <c r="AS225" s="13">
        <f t="shared" si="72"/>
        <v>72.554122817694477</v>
      </c>
      <c r="AT225" s="13">
        <f t="shared" si="73"/>
        <v>24.701289464074911</v>
      </c>
      <c r="AU225" s="13">
        <f t="shared" si="74"/>
        <v>2.7445877182305423</v>
      </c>
    </row>
    <row r="226" spans="25:47" x14ac:dyDescent="0.35">
      <c r="Y226" s="2">
        <f t="shared" si="80"/>
        <v>5551</v>
      </c>
      <c r="Z226" s="16">
        <f t="shared" si="61"/>
        <v>16.575000000000514</v>
      </c>
      <c r="AA226" s="16">
        <f t="shared" si="62"/>
        <v>25.363882709085185</v>
      </c>
      <c r="AB226" s="16">
        <f t="shared" si="63"/>
        <v>71.722562021078801</v>
      </c>
      <c r="AC226" s="16">
        <f t="shared" si="64"/>
        <v>13.688020619594198</v>
      </c>
      <c r="AD226" s="16">
        <f t="shared" si="65"/>
        <v>80.915321157139687</v>
      </c>
      <c r="AE226" s="16">
        <f t="shared" si="66"/>
        <v>20.232208959213295</v>
      </c>
      <c r="AF226" s="16">
        <f t="shared" si="67"/>
        <v>71.791011936708045</v>
      </c>
      <c r="AI226" s="2">
        <v>222</v>
      </c>
      <c r="AJ226" s="17">
        <f t="shared" si="75"/>
        <v>0.66300000000000048</v>
      </c>
      <c r="AK226" s="13">
        <f t="shared" si="76"/>
        <v>265.19622995910305</v>
      </c>
      <c r="AL226" s="13">
        <f t="shared" si="77"/>
        <v>492.38398284252793</v>
      </c>
      <c r="AM226" s="13">
        <f t="shared" si="68"/>
        <v>0.96366229289737693</v>
      </c>
      <c r="AN226" s="13">
        <f t="shared" si="78"/>
        <v>3.6337707102623074E-2</v>
      </c>
      <c r="AO226" s="13">
        <f t="shared" si="69"/>
        <v>96.366229289737689</v>
      </c>
      <c r="AP226" s="13">
        <f t="shared" si="70"/>
        <v>10.029210936855332</v>
      </c>
      <c r="AQ226" s="13">
        <f t="shared" si="79"/>
        <v>89.592608312294544</v>
      </c>
      <c r="AR226" s="13">
        <f t="shared" si="71"/>
        <v>0.37818075085011488</v>
      </c>
      <c r="AS226" s="13">
        <f t="shared" si="72"/>
        <v>72.617461026035542</v>
      </c>
      <c r="AT226" s="13">
        <f t="shared" si="73"/>
        <v>24.644285076567954</v>
      </c>
      <c r="AU226" s="13">
        <f t="shared" si="74"/>
        <v>2.7382538973964361</v>
      </c>
    </row>
    <row r="227" spans="25:47" x14ac:dyDescent="0.35">
      <c r="Y227" s="2">
        <f t="shared" si="80"/>
        <v>5576</v>
      </c>
      <c r="Z227" s="16">
        <f t="shared" si="61"/>
        <v>16.650000000000517</v>
      </c>
      <c r="AA227" s="16">
        <f t="shared" si="62"/>
        <v>24.928393591652469</v>
      </c>
      <c r="AB227" s="16">
        <f t="shared" si="63"/>
        <v>71.369997381185328</v>
      </c>
      <c r="AC227" s="16">
        <f t="shared" si="64"/>
        <v>13.633936383253507</v>
      </c>
      <c r="AD227" s="16">
        <f t="shared" si="65"/>
        <v>80.896823758539597</v>
      </c>
      <c r="AE227" s="16">
        <f t="shared" si="66"/>
        <v>19.954145630924167</v>
      </c>
      <c r="AF227" s="16">
        <f t="shared" si="67"/>
        <v>72.041268932168251</v>
      </c>
      <c r="AI227" s="2">
        <v>223</v>
      </c>
      <c r="AJ227" s="17">
        <f t="shared" si="75"/>
        <v>0.66600000000000048</v>
      </c>
      <c r="AK227" s="13">
        <f t="shared" si="76"/>
        <v>266.0362936483923</v>
      </c>
      <c r="AL227" s="13">
        <f t="shared" si="77"/>
        <v>491.36009913414739</v>
      </c>
      <c r="AM227" s="13">
        <f t="shared" si="68"/>
        <v>0.96377287976218906</v>
      </c>
      <c r="AN227" s="13">
        <f t="shared" si="78"/>
        <v>3.6227120237810939E-2</v>
      </c>
      <c r="AO227" s="13">
        <f t="shared" si="69"/>
        <v>96.377287976218909</v>
      </c>
      <c r="AP227" s="13">
        <f t="shared" si="70"/>
        <v>10.032281103727549</v>
      </c>
      <c r="AQ227" s="13">
        <f t="shared" si="79"/>
        <v>89.590616923975887</v>
      </c>
      <c r="AR227" s="13">
        <f t="shared" si="71"/>
        <v>0.37710197229655984</v>
      </c>
      <c r="AS227" s="13">
        <f t="shared" si="72"/>
        <v>72.680304730640103</v>
      </c>
      <c r="AT227" s="13">
        <f t="shared" si="73"/>
        <v>24.587725742423878</v>
      </c>
      <c r="AU227" s="13">
        <f t="shared" si="74"/>
        <v>2.7319695269359845</v>
      </c>
    </row>
    <row r="228" spans="25:47" x14ac:dyDescent="0.35">
      <c r="Y228" s="2">
        <f t="shared" si="80"/>
        <v>5601</v>
      </c>
      <c r="Z228" s="16">
        <f t="shared" si="61"/>
        <v>16.72500000000052</v>
      </c>
      <c r="AA228" s="16">
        <f t="shared" si="62"/>
        <v>24.500368357437392</v>
      </c>
      <c r="AB228" s="16">
        <f t="shared" si="63"/>
        <v>71.014802229367334</v>
      </c>
      <c r="AC228" s="16">
        <f t="shared" si="64"/>
        <v>13.578942327070724</v>
      </c>
      <c r="AD228" s="16">
        <f t="shared" si="65"/>
        <v>80.878715562408047</v>
      </c>
      <c r="AE228" s="16">
        <f t="shared" si="66"/>
        <v>19.678952504861236</v>
      </c>
      <c r="AF228" s="16">
        <f t="shared" si="67"/>
        <v>72.288942745624894</v>
      </c>
      <c r="AI228" s="2">
        <v>224</v>
      </c>
      <c r="AJ228" s="17">
        <f t="shared" si="75"/>
        <v>0.66900000000000048</v>
      </c>
      <c r="AK228" s="13">
        <f t="shared" si="76"/>
        <v>266.87364594358678</v>
      </c>
      <c r="AL228" s="13">
        <f t="shared" si="77"/>
        <v>490.33834453208391</v>
      </c>
      <c r="AM228" s="13">
        <f t="shared" si="68"/>
        <v>0.96388244187734107</v>
      </c>
      <c r="AN228" s="13">
        <f t="shared" si="78"/>
        <v>3.6117558122658933E-2</v>
      </c>
      <c r="AO228" s="13">
        <f t="shared" si="69"/>
        <v>96.388244187734102</v>
      </c>
      <c r="AP228" s="13">
        <f t="shared" si="70"/>
        <v>10.035341213864655</v>
      </c>
      <c r="AQ228" s="13">
        <f t="shared" si="79"/>
        <v>89.588625357342366</v>
      </c>
      <c r="AR228" s="13">
        <f t="shared" si="71"/>
        <v>0.37603342879296447</v>
      </c>
      <c r="AS228" s="13">
        <f t="shared" si="72"/>
        <v>72.742659194610809</v>
      </c>
      <c r="AT228" s="13">
        <f t="shared" si="73"/>
        <v>24.531606724850189</v>
      </c>
      <c r="AU228" s="13">
        <f t="shared" si="74"/>
        <v>2.7257340805389059</v>
      </c>
    </row>
    <row r="229" spans="25:47" x14ac:dyDescent="0.35">
      <c r="Y229" s="2">
        <f t="shared" si="80"/>
        <v>5626</v>
      </c>
      <c r="Z229" s="16">
        <f t="shared" si="61"/>
        <v>16.800000000000523</v>
      </c>
      <c r="AA229" s="16">
        <f t="shared" si="62"/>
        <v>24.079679758136535</v>
      </c>
      <c r="AB229" s="16">
        <f t="shared" si="63"/>
        <v>70.657001265944999</v>
      </c>
      <c r="AC229" s="16">
        <f t="shared" si="64"/>
        <v>13.523044158022895</v>
      </c>
      <c r="AD229" s="16">
        <f t="shared" si="65"/>
        <v>80.860999029489406</v>
      </c>
      <c r="AE229" s="16">
        <f t="shared" si="66"/>
        <v>19.40662629455046</v>
      </c>
      <c r="AF229" s="16">
        <f t="shared" si="67"/>
        <v>72.534036334904584</v>
      </c>
      <c r="AI229" s="2">
        <v>225</v>
      </c>
      <c r="AJ229" s="17">
        <f t="shared" si="75"/>
        <v>0.67200000000000049</v>
      </c>
      <c r="AK229" s="13">
        <f t="shared" si="76"/>
        <v>267.70829315143374</v>
      </c>
      <c r="AL229" s="13">
        <f t="shared" si="77"/>
        <v>489.31871460898537</v>
      </c>
      <c r="AM229" s="13">
        <f t="shared" si="68"/>
        <v>0.96399099253925769</v>
      </c>
      <c r="AN229" s="13">
        <f t="shared" si="78"/>
        <v>3.6009007460742315E-2</v>
      </c>
      <c r="AO229" s="13">
        <f t="shared" si="69"/>
        <v>96.399099253925769</v>
      </c>
      <c r="AP229" s="13">
        <f t="shared" si="70"/>
        <v>10.038391397607596</v>
      </c>
      <c r="AQ229" s="13">
        <f t="shared" si="79"/>
        <v>89.586633614526434</v>
      </c>
      <c r="AR229" s="13">
        <f t="shared" si="71"/>
        <v>0.37497498786596084</v>
      </c>
      <c r="AS229" s="13">
        <f t="shared" si="72"/>
        <v>72.804529606076315</v>
      </c>
      <c r="AT229" s="13">
        <f t="shared" si="73"/>
        <v>24.475923354531254</v>
      </c>
      <c r="AU229" s="13">
        <f t="shared" si="74"/>
        <v>2.7195470393923582</v>
      </c>
    </row>
    <row r="230" spans="25:47" x14ac:dyDescent="0.35">
      <c r="Y230" s="2">
        <f t="shared" si="80"/>
        <v>5651</v>
      </c>
      <c r="Z230" s="16">
        <f t="shared" si="61"/>
        <v>16.875000000000526</v>
      </c>
      <c r="AA230" s="16">
        <f t="shared" si="62"/>
        <v>23.666202680482684</v>
      </c>
      <c r="AB230" s="16">
        <f t="shared" si="63"/>
        <v>70.296620337887703</v>
      </c>
      <c r="AC230" s="16">
        <f t="shared" si="64"/>
        <v>13.466247948166465</v>
      </c>
      <c r="AD230" s="16">
        <f t="shared" si="65"/>
        <v>80.843676575858694</v>
      </c>
      <c r="AE230" s="16">
        <f t="shared" si="66"/>
        <v>19.137162917203202</v>
      </c>
      <c r="AF230" s="16">
        <f t="shared" si="67"/>
        <v>72.776553374517121</v>
      </c>
      <c r="AI230" s="2">
        <v>226</v>
      </c>
      <c r="AJ230" s="17">
        <f t="shared" si="75"/>
        <v>0.67500000000000049</v>
      </c>
      <c r="AK230" s="13">
        <f t="shared" si="76"/>
        <v>268.54024156510258</v>
      </c>
      <c r="AL230" s="13">
        <f t="shared" si="77"/>
        <v>488.30120494670609</v>
      </c>
      <c r="AM230" s="13">
        <f t="shared" si="68"/>
        <v>0.96409854481416923</v>
      </c>
      <c r="AN230" s="13">
        <f t="shared" si="78"/>
        <v>3.5901455185830766E-2</v>
      </c>
      <c r="AO230" s="13">
        <f t="shared" si="69"/>
        <v>96.409854481416929</v>
      </c>
      <c r="AP230" s="13">
        <f t="shared" si="70"/>
        <v>10.041431783030273</v>
      </c>
      <c r="AQ230" s="13">
        <f t="shared" si="79"/>
        <v>89.584641697632932</v>
      </c>
      <c r="AR230" s="13">
        <f t="shared" si="71"/>
        <v>0.37392651933680171</v>
      </c>
      <c r="AS230" s="13">
        <f t="shared" si="72"/>
        <v>72.865921079520746</v>
      </c>
      <c r="AT230" s="13">
        <f t="shared" si="73"/>
        <v>24.420671028431375</v>
      </c>
      <c r="AU230" s="13">
        <f t="shared" si="74"/>
        <v>2.7134078920479321</v>
      </c>
    </row>
    <row r="231" spans="25:47" x14ac:dyDescent="0.35">
      <c r="Y231" s="2">
        <f t="shared" si="80"/>
        <v>5676</v>
      </c>
      <c r="Z231" s="16">
        <f t="shared" si="61"/>
        <v>16.950000000000529</v>
      </c>
      <c r="AA231" s="16">
        <f t="shared" si="62"/>
        <v>23.259814112178439</v>
      </c>
      <c r="AB231" s="16">
        <f t="shared" si="63"/>
        <v>69.933686441325023</v>
      </c>
      <c r="AC231" s="16">
        <f t="shared" si="64"/>
        <v>13.408560136092452</v>
      </c>
      <c r="AD231" s="16">
        <f t="shared" si="65"/>
        <v>80.826750571282474</v>
      </c>
      <c r="AE231" s="16">
        <f t="shared" si="66"/>
        <v>18.870557512775196</v>
      </c>
      <c r="AF231" s="16">
        <f t="shared" si="67"/>
        <v>73.016498238502322</v>
      </c>
      <c r="AI231" s="2">
        <v>227</v>
      </c>
      <c r="AJ231" s="17">
        <f t="shared" si="75"/>
        <v>0.67800000000000049</v>
      </c>
      <c r="AK231" s="13">
        <f t="shared" si="76"/>
        <v>269.36949746421334</v>
      </c>
      <c r="AL231" s="13">
        <f t="shared" si="77"/>
        <v>487.28581113628758</v>
      </c>
      <c r="AM231" s="13">
        <f t="shared" si="68"/>
        <v>0.96420511154307043</v>
      </c>
      <c r="AN231" s="13">
        <f t="shared" si="78"/>
        <v>3.5794888456929574E-2</v>
      </c>
      <c r="AO231" s="13">
        <f t="shared" si="69"/>
        <v>96.420511154307036</v>
      </c>
      <c r="AP231" s="13">
        <f t="shared" si="70"/>
        <v>10.044462495988494</v>
      </c>
      <c r="AQ231" s="13">
        <f t="shared" si="79"/>
        <v>89.582649608739572</v>
      </c>
      <c r="AR231" s="13">
        <f t="shared" si="71"/>
        <v>0.37288789527191868</v>
      </c>
      <c r="AS231" s="13">
        <f t="shared" si="72"/>
        <v>72.926838657085099</v>
      </c>
      <c r="AT231" s="13">
        <f t="shared" si="73"/>
        <v>24.365845208623305</v>
      </c>
      <c r="AU231" s="13">
        <f t="shared" si="74"/>
        <v>2.707316134291474</v>
      </c>
    </row>
    <row r="232" spans="25:47" x14ac:dyDescent="0.35">
      <c r="Y232" s="2">
        <f t="shared" si="80"/>
        <v>5701</v>
      </c>
      <c r="Z232" s="16">
        <f t="shared" si="61"/>
        <v>17.025000000000531</v>
      </c>
      <c r="AA232" s="16">
        <f t="shared" si="62"/>
        <v>22.860393108282384</v>
      </c>
      <c r="AB232" s="16">
        <f t="shared" si="63"/>
        <v>69.568227723120202</v>
      </c>
      <c r="AC232" s="16">
        <f t="shared" si="64"/>
        <v>13.349987528068828</v>
      </c>
      <c r="AD232" s="16">
        <f t="shared" si="65"/>
        <v>80.810223337582428</v>
      </c>
      <c r="AE232" s="16">
        <f t="shared" si="66"/>
        <v>18.606804463123016</v>
      </c>
      <c r="AF232" s="16">
        <f t="shared" si="67"/>
        <v>73.253875983189289</v>
      </c>
      <c r="AI232" s="2">
        <v>228</v>
      </c>
      <c r="AJ232" s="17">
        <f t="shared" si="75"/>
        <v>0.68100000000000049</v>
      </c>
      <c r="AK232" s="13">
        <f t="shared" si="76"/>
        <v>270.19606711486512</v>
      </c>
      <c r="AL232" s="13">
        <f t="shared" si="77"/>
        <v>486.27252877793961</v>
      </c>
      <c r="AM232" s="13">
        <f t="shared" si="68"/>
        <v>0.96431070534655094</v>
      </c>
      <c r="AN232" s="13">
        <f t="shared" si="78"/>
        <v>3.5689294653449055E-2</v>
      </c>
      <c r="AO232" s="13">
        <f t="shared" si="69"/>
        <v>96.431070534655092</v>
      </c>
      <c r="AP232" s="13">
        <f t="shared" si="70"/>
        <v>10.047483660167813</v>
      </c>
      <c r="AQ232" s="13">
        <f t="shared" si="79"/>
        <v>89.580657349897436</v>
      </c>
      <c r="AR232" s="13">
        <f t="shared" si="71"/>
        <v>0.37185898993475913</v>
      </c>
      <c r="AS232" s="13">
        <f t="shared" si="72"/>
        <v>72.98728730984287</v>
      </c>
      <c r="AT232" s="13">
        <f t="shared" si="73"/>
        <v>24.311441421141474</v>
      </c>
      <c r="AU232" s="13">
        <f t="shared" si="74"/>
        <v>2.7012712690157215</v>
      </c>
    </row>
    <row r="233" spans="25:47" x14ac:dyDescent="0.35">
      <c r="Y233" s="2">
        <f t="shared" si="80"/>
        <v>5726</v>
      </c>
      <c r="Z233" s="16">
        <f t="shared" si="61"/>
        <v>17.100000000000534</v>
      </c>
      <c r="AA233" s="16">
        <f t="shared" si="62"/>
        <v>22.467820758046308</v>
      </c>
      <c r="AB233" s="16">
        <f t="shared" si="63"/>
        <v>69.200273481484714</v>
      </c>
      <c r="AC233" s="16">
        <f t="shared" si="64"/>
        <v>13.290537298862199</v>
      </c>
      <c r="AD233" s="16">
        <f t="shared" si="65"/>
        <v>80.794097147003001</v>
      </c>
      <c r="AE233" s="16">
        <f t="shared" si="66"/>
        <v>18.345897411234979</v>
      </c>
      <c r="AF233" s="16">
        <f t="shared" si="67"/>
        <v>73.488692329888522</v>
      </c>
      <c r="AI233" s="2">
        <v>229</v>
      </c>
      <c r="AJ233" s="17">
        <f t="shared" si="75"/>
        <v>0.6840000000000005</v>
      </c>
      <c r="AK233" s="13">
        <f t="shared" si="76"/>
        <v>271.01995676966465</v>
      </c>
      <c r="AL233" s="13">
        <f t="shared" si="77"/>
        <v>485.26135348102105</v>
      </c>
      <c r="AM233" s="13">
        <f t="shared" si="68"/>
        <v>0.96441533862950379</v>
      </c>
      <c r="AN233" s="13">
        <f t="shared" si="78"/>
        <v>3.5584661370496207E-2</v>
      </c>
      <c r="AO233" s="13">
        <f t="shared" si="69"/>
        <v>96.441533862950379</v>
      </c>
      <c r="AP233" s="13">
        <f t="shared" si="70"/>
        <v>10.050495397129744</v>
      </c>
      <c r="AQ233" s="13">
        <f t="shared" si="79"/>
        <v>89.578664923131413</v>
      </c>
      <c r="AR233" s="13">
        <f t="shared" si="71"/>
        <v>0.37083967973884274</v>
      </c>
      <c r="AS233" s="13">
        <f t="shared" si="72"/>
        <v>73.047271939045132</v>
      </c>
      <c r="AT233" s="13">
        <f t="shared" si="73"/>
        <v>24.25745525485938</v>
      </c>
      <c r="AU233" s="13">
        <f t="shared" si="74"/>
        <v>2.695272806095486</v>
      </c>
    </row>
    <row r="234" spans="25:47" x14ac:dyDescent="0.35">
      <c r="Y234" s="2">
        <f t="shared" si="80"/>
        <v>5751</v>
      </c>
      <c r="Z234" s="16">
        <f t="shared" si="61"/>
        <v>17.175000000000537</v>
      </c>
      <c r="AA234" s="16">
        <f t="shared" si="62"/>
        <v>22.081980152202568</v>
      </c>
      <c r="AB234" s="16">
        <f t="shared" si="63"/>
        <v>68.829854165614975</v>
      </c>
      <c r="AC234" s="16">
        <f t="shared" si="64"/>
        <v>13.230216992231059</v>
      </c>
      <c r="AD234" s="16">
        <f t="shared" si="65"/>
        <v>80.778374220585789</v>
      </c>
      <c r="AE234" s="16">
        <f t="shared" si="66"/>
        <v>18.087829280514971</v>
      </c>
      <c r="AF234" s="16">
        <f t="shared" si="67"/>
        <v>73.720953647536533</v>
      </c>
      <c r="AI234" s="2">
        <v>230</v>
      </c>
      <c r="AJ234" s="17">
        <f t="shared" si="75"/>
        <v>0.6870000000000005</v>
      </c>
      <c r="AK234" s="13">
        <f t="shared" si="76"/>
        <v>271.84117266775451</v>
      </c>
      <c r="AL234" s="13">
        <f t="shared" si="77"/>
        <v>484.2522808640208</v>
      </c>
      <c r="AM234" s="13">
        <f t="shared" si="68"/>
        <v>0.96451902358571151</v>
      </c>
      <c r="AN234" s="13">
        <f t="shared" si="78"/>
        <v>3.548097641428849E-2</v>
      </c>
      <c r="AO234" s="13">
        <f t="shared" si="69"/>
        <v>96.451902358571161</v>
      </c>
      <c r="AP234" s="13">
        <f t="shared" si="70"/>
        <v>10.053497826357354</v>
      </c>
      <c r="AQ234" s="13">
        <f t="shared" si="79"/>
        <v>89.576672330440616</v>
      </c>
      <c r="AR234" s="13">
        <f t="shared" si="71"/>
        <v>0.3698298432020371</v>
      </c>
      <c r="AS234" s="13">
        <f t="shared" si="72"/>
        <v>73.106797377343881</v>
      </c>
      <c r="AT234" s="13">
        <f t="shared" si="73"/>
        <v>24.203882360390551</v>
      </c>
      <c r="AU234" s="13">
        <f t="shared" si="74"/>
        <v>2.6893202622656185</v>
      </c>
    </row>
    <row r="235" spans="25:47" x14ac:dyDescent="0.35">
      <c r="Y235" s="2">
        <f t="shared" si="80"/>
        <v>5776</v>
      </c>
      <c r="Z235" s="16">
        <f t="shared" si="61"/>
        <v>17.25000000000054</v>
      </c>
      <c r="AA235" s="16">
        <f t="shared" si="62"/>
        <v>21.702756350699744</v>
      </c>
      <c r="AB235" s="16">
        <f t="shared" si="63"/>
        <v>68.457001374332293</v>
      </c>
      <c r="AC235" s="16">
        <f t="shared" si="64"/>
        <v>13.169034521084928</v>
      </c>
      <c r="AD235" s="16">
        <f t="shared" si="65"/>
        <v>80.763056726550388</v>
      </c>
      <c r="AE235" s="16">
        <f t="shared" si="66"/>
        <v>17.832592294097999</v>
      </c>
      <c r="AF235" s="16">
        <f t="shared" si="67"/>
        <v>73.950666935311801</v>
      </c>
      <c r="AI235" s="2">
        <v>231</v>
      </c>
      <c r="AJ235" s="17">
        <f t="shared" si="75"/>
        <v>0.6900000000000005</v>
      </c>
      <c r="AK235" s="13">
        <f t="shared" si="76"/>
        <v>272.6597210348416</v>
      </c>
      <c r="AL235" s="13">
        <f t="shared" si="77"/>
        <v>483.24530655453896</v>
      </c>
      <c r="AM235" s="13">
        <f t="shared" si="68"/>
        <v>0.9646217722023176</v>
      </c>
      <c r="AN235" s="13">
        <f t="shared" si="78"/>
        <v>3.5378227797682404E-2</v>
      </c>
      <c r="AO235" s="13">
        <f t="shared" si="69"/>
        <v>96.462177220231752</v>
      </c>
      <c r="AP235" s="13">
        <f t="shared" si="70"/>
        <v>10.056491065299138</v>
      </c>
      <c r="AQ235" s="13">
        <f t="shared" si="79"/>
        <v>89.574679573798875</v>
      </c>
      <c r="AR235" s="13">
        <f t="shared" si="71"/>
        <v>0.36882936090197482</v>
      </c>
      <c r="AS235" s="13">
        <f t="shared" si="72"/>
        <v>73.165868389986002</v>
      </c>
      <c r="AT235" s="13">
        <f t="shared" si="73"/>
        <v>24.150718449012501</v>
      </c>
      <c r="AU235" s="13">
        <f t="shared" si="74"/>
        <v>2.6834131610013849</v>
      </c>
    </row>
    <row r="236" spans="25:47" x14ac:dyDescent="0.35">
      <c r="Y236" s="2">
        <f t="shared" si="80"/>
        <v>5801</v>
      </c>
      <c r="Z236" s="16">
        <f t="shared" si="61"/>
        <v>17.325000000000543</v>
      </c>
      <c r="AA236" s="16">
        <f t="shared" si="62"/>
        <v>21.330036350884555</v>
      </c>
      <c r="AB236" s="16">
        <f t="shared" si="63"/>
        <v>68.081747853708876</v>
      </c>
      <c r="AC236" s="16">
        <f t="shared" si="64"/>
        <v>13.106998167301361</v>
      </c>
      <c r="AD236" s="16">
        <f t="shared" si="65"/>
        <v>80.748146778685651</v>
      </c>
      <c r="AE236" s="16">
        <f t="shared" si="66"/>
        <v>17.580177994176498</v>
      </c>
      <c r="AF236" s="16">
        <f t="shared" si="67"/>
        <v>74.177839805241149</v>
      </c>
      <c r="AI236" s="2">
        <v>232</v>
      </c>
      <c r="AJ236" s="17">
        <f t="shared" si="75"/>
        <v>0.6930000000000005</v>
      </c>
      <c r="AK236" s="13">
        <f t="shared" si="76"/>
        <v>273.47560808322538</v>
      </c>
      <c r="AL236" s="13">
        <f t="shared" si="77"/>
        <v>482.24042618926762</v>
      </c>
      <c r="AM236" s="13">
        <f t="shared" si="68"/>
        <v>0.96472359626418336</v>
      </c>
      <c r="AN236" s="13">
        <f t="shared" si="78"/>
        <v>3.5276403735816642E-2</v>
      </c>
      <c r="AO236" s="13">
        <f t="shared" si="69"/>
        <v>96.472359626418324</v>
      </c>
      <c r="AP236" s="13">
        <f t="shared" si="70"/>
        <v>10.059475229412218</v>
      </c>
      <c r="AQ236" s="13">
        <f t="shared" si="79"/>
        <v>89.572686655155152</v>
      </c>
      <c r="AR236" s="13">
        <f t="shared" si="71"/>
        <v>0.36783811543261552</v>
      </c>
      <c r="AS236" s="13">
        <f t="shared" si="72"/>
        <v>73.224489675985382</v>
      </c>
      <c r="AT236" s="13">
        <f t="shared" si="73"/>
        <v>24.097959291613066</v>
      </c>
      <c r="AU236" s="13">
        <f t="shared" si="74"/>
        <v>2.6775510324014475</v>
      </c>
    </row>
    <row r="237" spans="25:47" x14ac:dyDescent="0.35">
      <c r="Y237" s="2">
        <f t="shared" si="80"/>
        <v>5826</v>
      </c>
      <c r="Z237" s="16">
        <f t="shared" si="61"/>
        <v>17.400000000000546</v>
      </c>
      <c r="AA237" s="16">
        <f t="shared" si="62"/>
        <v>20.963709056128067</v>
      </c>
      <c r="AB237" s="16">
        <f t="shared" si="63"/>
        <v>67.70412749366379</v>
      </c>
      <c r="AC237" s="16">
        <f t="shared" si="64"/>
        <v>13.044116581195984</v>
      </c>
      <c r="AD237" s="16">
        <f t="shared" si="65"/>
        <v>80.73364643475135</v>
      </c>
      <c r="AE237" s="16">
        <f t="shared" si="66"/>
        <v>17.330577261317888</v>
      </c>
      <c r="AF237" s="16">
        <f t="shared" si="67"/>
        <v>74.402480464813905</v>
      </c>
      <c r="AI237" s="2">
        <v>233</v>
      </c>
      <c r="AJ237" s="17">
        <f t="shared" si="75"/>
        <v>0.69600000000000051</v>
      </c>
      <c r="AK237" s="13">
        <f t="shared" si="76"/>
        <v>274.28884001182593</v>
      </c>
      <c r="AL237" s="13">
        <f t="shared" si="77"/>
        <v>481.23763541397227</v>
      </c>
      <c r="AM237" s="13">
        <f t="shared" si="68"/>
        <v>0.96482450735813607</v>
      </c>
      <c r="AN237" s="13">
        <f t="shared" si="78"/>
        <v>3.5175492641863926E-2</v>
      </c>
      <c r="AO237" s="13">
        <f t="shared" si="69"/>
        <v>96.482450735813615</v>
      </c>
      <c r="AP237" s="13">
        <f t="shared" si="70"/>
        <v>10.062450432204198</v>
      </c>
      <c r="AQ237" s="13">
        <f t="shared" si="79"/>
        <v>89.570693576433925</v>
      </c>
      <c r="AR237" s="13">
        <f t="shared" si="71"/>
        <v>0.36685599136189267</v>
      </c>
      <c r="AS237" s="13">
        <f t="shared" si="72"/>
        <v>73.282665869268229</v>
      </c>
      <c r="AT237" s="13">
        <f t="shared" si="73"/>
        <v>24.045600717658694</v>
      </c>
      <c r="AU237" s="13">
        <f t="shared" si="74"/>
        <v>2.6717334130731913</v>
      </c>
    </row>
    <row r="238" spans="25:47" x14ac:dyDescent="0.35">
      <c r="Y238" s="2">
        <f t="shared" si="80"/>
        <v>5851</v>
      </c>
      <c r="Z238" s="16">
        <f t="shared" si="61"/>
        <v>17.475000000000549</v>
      </c>
      <c r="AA238" s="16">
        <f t="shared" si="62"/>
        <v>20.603665244893648</v>
      </c>
      <c r="AB238" s="16">
        <f t="shared" si="63"/>
        <v>67.32417532351441</v>
      </c>
      <c r="AC238" s="16">
        <f t="shared" si="64"/>
        <v>12.980398780639415</v>
      </c>
      <c r="AD238" s="16">
        <f t="shared" si="65"/>
        <v>80.719557694892799</v>
      </c>
      <c r="AE238" s="16">
        <f t="shared" si="66"/>
        <v>17.083780333754003</v>
      </c>
      <c r="AF238" s="16">
        <f t="shared" si="67"/>
        <v>74.62459769962139</v>
      </c>
      <c r="AI238" s="2">
        <v>234</v>
      </c>
      <c r="AJ238" s="17">
        <f t="shared" si="75"/>
        <v>0.69900000000000051</v>
      </c>
      <c r="AK238" s="13">
        <f t="shared" si="76"/>
        <v>275.09942300621225</v>
      </c>
      <c r="AL238" s="13">
        <f t="shared" si="77"/>
        <v>480.23692988347267</v>
      </c>
      <c r="AM238" s="13">
        <f t="shared" si="68"/>
        <v>0.96492451687711023</v>
      </c>
      <c r="AN238" s="13">
        <f t="shared" si="78"/>
        <v>3.5075483122889772E-2</v>
      </c>
      <c r="AO238" s="13">
        <f t="shared" si="69"/>
        <v>96.492451687711025</v>
      </c>
      <c r="AP238" s="13">
        <f t="shared" si="70"/>
        <v>10.065416785273948</v>
      </c>
      <c r="AQ238" s="13">
        <f t="shared" si="79"/>
        <v>89.568700339535638</v>
      </c>
      <c r="AR238" s="13">
        <f t="shared" si="71"/>
        <v>0.36588287519042351</v>
      </c>
      <c r="AS238" s="13">
        <f t="shared" si="72"/>
        <v>73.340401539795607</v>
      </c>
      <c r="AT238" s="13">
        <f t="shared" si="73"/>
        <v>23.993638614184022</v>
      </c>
      <c r="AU238" s="13">
        <f t="shared" si="74"/>
        <v>2.6659598460204492</v>
      </c>
    </row>
    <row r="239" spans="25:47" x14ac:dyDescent="0.35">
      <c r="Y239" s="2">
        <f t="shared" si="80"/>
        <v>5876</v>
      </c>
      <c r="Z239" s="16">
        <f t="shared" si="61"/>
        <v>17.550000000000551</v>
      </c>
      <c r="AA239" s="16">
        <f t="shared" si="62"/>
        <v>20.249797540243993</v>
      </c>
      <c r="AB239" s="16">
        <f t="shared" si="63"/>
        <v>66.94192750646971</v>
      </c>
      <c r="AC239" s="16">
        <f t="shared" si="64"/>
        <v>12.915854149815837</v>
      </c>
      <c r="AD239" s="16">
        <f t="shared" si="65"/>
        <v>80.705882500070587</v>
      </c>
      <c r="AE239" s="16">
        <f t="shared" si="66"/>
        <v>16.839776826623766</v>
      </c>
      <c r="AF239" s="16">
        <f t="shared" si="67"/>
        <v>74.844200856038611</v>
      </c>
      <c r="AI239" s="2">
        <v>235</v>
      </c>
      <c r="AJ239" s="17">
        <f t="shared" si="75"/>
        <v>0.70200000000000051</v>
      </c>
      <c r="AK239" s="13">
        <f t="shared" si="76"/>
        <v>275.9073632386303</v>
      </c>
      <c r="AL239" s="13">
        <f t="shared" si="77"/>
        <v>479.23830526162419</v>
      </c>
      <c r="AM239" s="13">
        <f t="shared" si="68"/>
        <v>0.96502363602418462</v>
      </c>
      <c r="AN239" s="13">
        <f t="shared" si="78"/>
        <v>3.4976363975815383E-2</v>
      </c>
      <c r="AO239" s="13">
        <f t="shared" si="69"/>
        <v>96.502363602418455</v>
      </c>
      <c r="AP239" s="13">
        <f t="shared" si="70"/>
        <v>10.068374398351654</v>
      </c>
      <c r="AQ239" s="13">
        <f t="shared" si="79"/>
        <v>89.566706946337078</v>
      </c>
      <c r="AR239" s="13">
        <f t="shared" si="71"/>
        <v>0.36491865531126072</v>
      </c>
      <c r="AS239" s="13">
        <f t="shared" si="72"/>
        <v>73.397701194663995</v>
      </c>
      <c r="AT239" s="13">
        <f t="shared" si="73"/>
        <v>23.942068924802353</v>
      </c>
      <c r="AU239" s="13">
        <f t="shared" si="74"/>
        <v>2.6602298805335924</v>
      </c>
    </row>
    <row r="240" spans="25:47" x14ac:dyDescent="0.35">
      <c r="Y240" s="2">
        <f t="shared" si="80"/>
        <v>5901</v>
      </c>
      <c r="Z240" s="16">
        <f t="shared" si="61"/>
        <v>17.625000000000554</v>
      </c>
      <c r="AA240" s="16">
        <f t="shared" si="62"/>
        <v>19.902000379784429</v>
      </c>
      <c r="AB240" s="16">
        <f t="shared" si="63"/>
        <v>66.557421333053668</v>
      </c>
      <c r="AC240" s="16">
        <f t="shared" si="64"/>
        <v>12.850492437619398</v>
      </c>
      <c r="AD240" s="16">
        <f t="shared" si="65"/>
        <v>80.692622730505931</v>
      </c>
      <c r="AE240" s="16">
        <f t="shared" si="66"/>
        <v>16.598555751151526</v>
      </c>
      <c r="AF240" s="16">
        <f t="shared" si="67"/>
        <v>75.061299823963623</v>
      </c>
      <c r="AI240" s="2">
        <v>236</v>
      </c>
      <c r="AJ240" s="17">
        <f t="shared" si="75"/>
        <v>0.70500000000000052</v>
      </c>
      <c r="AK240" s="13">
        <f t="shared" si="76"/>
        <v>276.71266686803096</v>
      </c>
      <c r="AL240" s="13">
        <f t="shared" si="77"/>
        <v>478.24175722129894</v>
      </c>
      <c r="AM240" s="13">
        <f t="shared" si="68"/>
        <v>0.96512187581651976</v>
      </c>
      <c r="AN240" s="13">
        <f t="shared" si="78"/>
        <v>3.4878124183480241E-2</v>
      </c>
      <c r="AO240" s="13">
        <f t="shared" si="69"/>
        <v>96.512187581651972</v>
      </c>
      <c r="AP240" s="13">
        <f t="shared" si="70"/>
        <v>10.071323379337541</v>
      </c>
      <c r="AQ240" s="13">
        <f t="shared" si="79"/>
        <v>89.564713398691808</v>
      </c>
      <c r="AR240" s="13">
        <f t="shared" si="71"/>
        <v>0.36396322197063458</v>
      </c>
      <c r="AS240" s="13">
        <f t="shared" si="72"/>
        <v>73.454569279181641</v>
      </c>
      <c r="AT240" s="13">
        <f t="shared" si="73"/>
        <v>23.890887648736427</v>
      </c>
      <c r="AU240" s="13">
        <f t="shared" si="74"/>
        <v>2.6545430720818208</v>
      </c>
    </row>
    <row r="241" spans="25:47" x14ac:dyDescent="0.35">
      <c r="Y241" s="2">
        <f t="shared" si="80"/>
        <v>5926</v>
      </c>
      <c r="Z241" s="16">
        <f t="shared" si="61"/>
        <v>17.700000000000557</v>
      </c>
      <c r="AA241" s="16">
        <f t="shared" si="62"/>
        <v>19.560169986039401</v>
      </c>
      <c r="AB241" s="16">
        <f t="shared" si="63"/>
        <v>66.170695213448454</v>
      </c>
      <c r="AC241" s="16">
        <f t="shared" si="64"/>
        <v>12.784323755683795</v>
      </c>
      <c r="AD241" s="16">
        <f t="shared" si="65"/>
        <v>80.67978020414462</v>
      </c>
      <c r="AE241" s="16">
        <f t="shared" si="66"/>
        <v>16.360105533743685</v>
      </c>
      <c r="AF241" s="16">
        <f t="shared" si="67"/>
        <v>75.275905019630684</v>
      </c>
      <c r="AI241" s="2">
        <v>237</v>
      </c>
      <c r="AJ241" s="17">
        <f t="shared" si="75"/>
        <v>0.70800000000000052</v>
      </c>
      <c r="AK241" s="13">
        <f t="shared" si="76"/>
        <v>277.51534004009812</v>
      </c>
      <c r="AL241" s="13">
        <f t="shared" si="77"/>
        <v>477.24728144436699</v>
      </c>
      <c r="AM241" s="13">
        <f t="shared" si="68"/>
        <v>0.9652192470891976</v>
      </c>
      <c r="AN241" s="13">
        <f t="shared" si="78"/>
        <v>3.4780752910802404E-2</v>
      </c>
      <c r="AO241" s="13">
        <f t="shared" si="69"/>
        <v>96.521924708919755</v>
      </c>
      <c r="AP241" s="13">
        <f t="shared" si="70"/>
        <v>10.074263834339826</v>
      </c>
      <c r="AQ241" s="13">
        <f t="shared" si="79"/>
        <v>89.562719698430485</v>
      </c>
      <c r="AR241" s="13">
        <f t="shared" si="71"/>
        <v>0.36301646722967451</v>
      </c>
      <c r="AS241" s="13">
        <f t="shared" si="72"/>
        <v>73.51101017792314</v>
      </c>
      <c r="AT241" s="13">
        <f t="shared" si="73"/>
        <v>23.84009083986907</v>
      </c>
      <c r="AU241" s="13">
        <f t="shared" si="74"/>
        <v>2.6488989822076703</v>
      </c>
    </row>
    <row r="242" spans="25:47" x14ac:dyDescent="0.35">
      <c r="Y242" s="2">
        <f t="shared" si="80"/>
        <v>5951</v>
      </c>
      <c r="Z242" s="16">
        <f t="shared" si="61"/>
        <v>17.77500000000056</v>
      </c>
      <c r="AA242" s="16">
        <f t="shared" si="62"/>
        <v>19.224204337258939</v>
      </c>
      <c r="AB242" s="16">
        <f t="shared" si="63"/>
        <v>65.781788668748604</v>
      </c>
      <c r="AC242" s="16">
        <f t="shared" si="64"/>
        <v>12.717358576041658</v>
      </c>
      <c r="AD242" s="16">
        <f t="shared" si="65"/>
        <v>80.667356675141036</v>
      </c>
      <c r="AE242" s="16">
        <f t="shared" si="66"/>
        <v>16.124414034987318</v>
      </c>
      <c r="AF242" s="16">
        <f t="shared" si="67"/>
        <v>75.48802736851141</v>
      </c>
      <c r="AI242" s="2">
        <v>238</v>
      </c>
      <c r="AJ242" s="17">
        <f t="shared" si="75"/>
        <v>0.71100000000000052</v>
      </c>
      <c r="AK242" s="13">
        <f t="shared" si="76"/>
        <v>278.31538888727636</v>
      </c>
      <c r="AL242" s="13">
        <f t="shared" si="77"/>
        <v>476.2548736216778</v>
      </c>
      <c r="AM242" s="13">
        <f t="shared" si="68"/>
        <v>0.96531576049896617</v>
      </c>
      <c r="AN242" s="13">
        <f t="shared" si="78"/>
        <v>3.4684239501033831E-2</v>
      </c>
      <c r="AO242" s="13">
        <f t="shared" si="69"/>
        <v>96.531576049896614</v>
      </c>
      <c r="AP242" s="13">
        <f t="shared" si="70"/>
        <v>10.077195867711618</v>
      </c>
      <c r="AQ242" s="13">
        <f t="shared" si="79"/>
        <v>89.560725847361311</v>
      </c>
      <c r="AR242" s="13">
        <f t="shared" si="71"/>
        <v>0.36207828492707228</v>
      </c>
      <c r="AS242" s="13">
        <f t="shared" si="72"/>
        <v>73.567028215763074</v>
      </c>
      <c r="AT242" s="13">
        <f t="shared" si="73"/>
        <v>23.789674605813246</v>
      </c>
      <c r="AU242" s="13">
        <f t="shared" si="74"/>
        <v>2.643297178423694</v>
      </c>
    </row>
    <row r="243" spans="25:47" x14ac:dyDescent="0.35">
      <c r="Y243" s="2">
        <f t="shared" si="80"/>
        <v>5976</v>
      </c>
      <c r="Z243" s="16">
        <f t="shared" si="61"/>
        <v>17.850000000000563</v>
      </c>
      <c r="AA243" s="16">
        <f t="shared" si="62"/>
        <v>18.894003138651787</v>
      </c>
      <c r="AB243" s="16">
        <f t="shared" si="63"/>
        <v>65.390742321118864</v>
      </c>
      <c r="AC243" s="16">
        <f t="shared" si="64"/>
        <v>12.649607728411294</v>
      </c>
      <c r="AD243" s="16">
        <f t="shared" si="65"/>
        <v>80.65535383236363</v>
      </c>
      <c r="AE243" s="16">
        <f t="shared" si="66"/>
        <v>15.891468568534927</v>
      </c>
      <c r="AF243" s="16">
        <f t="shared" si="67"/>
        <v>75.697678288318571</v>
      </c>
      <c r="AI243" s="2">
        <v>239</v>
      </c>
      <c r="AJ243" s="17">
        <f t="shared" si="75"/>
        <v>0.71400000000000052</v>
      </c>
      <c r="AK243" s="13">
        <f t="shared" si="76"/>
        <v>279.11281952879909</v>
      </c>
      <c r="AL243" s="13">
        <f t="shared" si="77"/>
        <v>475.2645294530414</v>
      </c>
      <c r="AM243" s="13">
        <f t="shared" si="68"/>
        <v>0.96541142652789258</v>
      </c>
      <c r="AN243" s="13">
        <f t="shared" si="78"/>
        <v>3.458857347210742E-2</v>
      </c>
      <c r="AO243" s="13">
        <f t="shared" si="69"/>
        <v>96.541142652789247</v>
      </c>
      <c r="AP243" s="13">
        <f t="shared" si="70"/>
        <v>10.080119582086983</v>
      </c>
      <c r="AQ243" s="13">
        <f t="shared" si="79"/>
        <v>89.558731847270352</v>
      </c>
      <c r="AR243" s="13">
        <f t="shared" si="71"/>
        <v>0.36114857064266476</v>
      </c>
      <c r="AS243" s="13">
        <f t="shared" si="72"/>
        <v>73.622627658887808</v>
      </c>
      <c r="AT243" s="13">
        <f t="shared" si="73"/>
        <v>23.739635107000971</v>
      </c>
      <c r="AU243" s="13">
        <f t="shared" si="74"/>
        <v>2.6377372341112184</v>
      </c>
    </row>
    <row r="244" spans="25:47" x14ac:dyDescent="0.35">
      <c r="Y244" s="2">
        <f t="shared" si="80"/>
        <v>6001</v>
      </c>
      <c r="Z244" s="16">
        <f t="shared" si="61"/>
        <v>17.925000000000566</v>
      </c>
      <c r="AA244" s="16">
        <f t="shared" si="62"/>
        <v>18.5694677940415</v>
      </c>
      <c r="AB244" s="16">
        <f t="shared" si="63"/>
        <v>64.997597882850243</v>
      </c>
      <c r="AC244" s="16">
        <f t="shared" si="64"/>
        <v>12.581082397108087</v>
      </c>
      <c r="AD244" s="16">
        <f t="shared" si="65"/>
        <v>80.643773297924241</v>
      </c>
      <c r="AE244" s="16">
        <f t="shared" si="66"/>
        <v>15.661255919860571</v>
      </c>
      <c r="AF244" s="16">
        <f t="shared" si="67"/>
        <v>75.904869672125486</v>
      </c>
      <c r="AI244" s="2">
        <v>240</v>
      </c>
      <c r="AJ244" s="17">
        <f t="shared" si="75"/>
        <v>0.71700000000000053</v>
      </c>
      <c r="AK244" s="13">
        <f t="shared" si="76"/>
        <v>279.90763807071619</v>
      </c>
      <c r="AL244" s="13">
        <f t="shared" si="77"/>
        <v>474.27624464720981</v>
      </c>
      <c r="AM244" s="13">
        <f t="shared" si="68"/>
        <v>0.96550625548692603</v>
      </c>
      <c r="AN244" s="13">
        <f t="shared" si="78"/>
        <v>3.4493744513073965E-2</v>
      </c>
      <c r="AO244" s="13">
        <f t="shared" si="69"/>
        <v>96.550625548692608</v>
      </c>
      <c r="AP244" s="13">
        <f t="shared" si="70"/>
        <v>10.083035078416163</v>
      </c>
      <c r="AQ244" s="13">
        <f t="shared" si="79"/>
        <v>89.556737699921925</v>
      </c>
      <c r="AR244" s="13">
        <f t="shared" si="71"/>
        <v>0.36022722166191029</v>
      </c>
      <c r="AS244" s="13">
        <f t="shared" si="72"/>
        <v>73.67781271578805</v>
      </c>
      <c r="AT244" s="13">
        <f t="shared" si="73"/>
        <v>23.689968555790756</v>
      </c>
      <c r="AU244" s="13">
        <f t="shared" si="74"/>
        <v>2.6322187284211944</v>
      </c>
    </row>
    <row r="245" spans="25:47" x14ac:dyDescent="0.35">
      <c r="Y245" s="2">
        <f t="shared" si="80"/>
        <v>6026</v>
      </c>
      <c r="Z245" s="16">
        <f t="shared" si="61"/>
        <v>18.000000000000568</v>
      </c>
      <c r="AA245" s="16">
        <f t="shared" si="62"/>
        <v>18.25050137794215</v>
      </c>
      <c r="AB245" s="16">
        <f t="shared" si="63"/>
        <v>64.602398144310641</v>
      </c>
      <c r="AC245" s="16">
        <f t="shared" si="64"/>
        <v>12.511794117578985</v>
      </c>
      <c r="AD245" s="16">
        <f t="shared" si="65"/>
        <v>80.632616625733007</v>
      </c>
      <c r="AE245" s="16">
        <f t="shared" si="66"/>
        <v>15.433762364872731</v>
      </c>
      <c r="AF245" s="16">
        <f t="shared" si="67"/>
        <v>76.109613871614542</v>
      </c>
      <c r="AI245" s="2">
        <v>241</v>
      </c>
      <c r="AJ245" s="17">
        <f t="shared" si="75"/>
        <v>0.72000000000000053</v>
      </c>
      <c r="AK245" s="13">
        <f t="shared" si="76"/>
        <v>280.6998506059216</v>
      </c>
      <c r="AL245" s="13">
        <f t="shared" si="77"/>
        <v>473.29001492185847</v>
      </c>
      <c r="AM245" s="13">
        <f t="shared" si="68"/>
        <v>0.96560025751937451</v>
      </c>
      <c r="AN245" s="13">
        <f t="shared" si="78"/>
        <v>3.4399742480625495E-2</v>
      </c>
      <c r="AO245" s="13">
        <f t="shared" si="69"/>
        <v>96.560025751937459</v>
      </c>
      <c r="AP245" s="13">
        <f t="shared" si="70"/>
        <v>10.085942455999829</v>
      </c>
      <c r="AQ245" s="13">
        <f t="shared" si="79"/>
        <v>89.55474340705895</v>
      </c>
      <c r="AR245" s="13">
        <f t="shared" si="71"/>
        <v>0.35931413694122777</v>
      </c>
      <c r="AS245" s="13">
        <f t="shared" si="72"/>
        <v>73.732587538229936</v>
      </c>
      <c r="AT245" s="13">
        <f t="shared" si="73"/>
        <v>23.640671215593095</v>
      </c>
      <c r="AU245" s="13">
        <f t="shared" si="74"/>
        <v>2.6267412461770112</v>
      </c>
    </row>
    <row r="246" spans="25:47" x14ac:dyDescent="0.35">
      <c r="Y246" s="2">
        <f t="shared" si="80"/>
        <v>6051</v>
      </c>
      <c r="Z246" s="16">
        <f t="shared" si="61"/>
        <v>18.075000000000571</v>
      </c>
      <c r="AA246" s="16">
        <f t="shared" si="62"/>
        <v>17.93700860804946</v>
      </c>
      <c r="AB246" s="16">
        <f t="shared" si="63"/>
        <v>64.205186960787515</v>
      </c>
      <c r="AC246" s="16">
        <f t="shared" si="64"/>
        <v>12.441754772559436</v>
      </c>
      <c r="AD246" s="16">
        <f t="shared" si="65"/>
        <v>80.621885300080081</v>
      </c>
      <c r="AE246" s="16">
        <f t="shared" si="66"/>
        <v>15.208973688370474</v>
      </c>
      <c r="AF246" s="16">
        <f t="shared" si="67"/>
        <v>76.311923680466577</v>
      </c>
      <c r="AI246" s="2">
        <v>242</v>
      </c>
      <c r="AJ246" s="17">
        <f t="shared" si="75"/>
        <v>0.72300000000000053</v>
      </c>
      <c r="AK246" s="13">
        <f t="shared" si="76"/>
        <v>281.48946321418128</v>
      </c>
      <c r="AL246" s="13">
        <f t="shared" si="77"/>
        <v>472.30583600356766</v>
      </c>
      <c r="AM246" s="13">
        <f t="shared" si="68"/>
        <v>0.9656934426042969</v>
      </c>
      <c r="AN246" s="13">
        <f t="shared" si="78"/>
        <v>3.4306557395703097E-2</v>
      </c>
      <c r="AO246" s="13">
        <f t="shared" si="69"/>
        <v>96.569344260429688</v>
      </c>
      <c r="AP246" s="13">
        <f t="shared" si="70"/>
        <v>10.088841812522533</v>
      </c>
      <c r="AQ246" s="13">
        <f t="shared" si="79"/>
        <v>89.552748970403286</v>
      </c>
      <c r="AR246" s="13">
        <f t="shared" si="71"/>
        <v>0.35840921707417794</v>
      </c>
      <c r="AS246" s="13">
        <f t="shared" si="72"/>
        <v>73.786956222207209</v>
      </c>
      <c r="AT246" s="13">
        <f t="shared" si="73"/>
        <v>23.591739400013498</v>
      </c>
      <c r="AU246" s="13">
        <f t="shared" si="74"/>
        <v>2.6213043777792766</v>
      </c>
    </row>
    <row r="247" spans="25:47" x14ac:dyDescent="0.35">
      <c r="Y247" s="2">
        <f t="shared" si="80"/>
        <v>6076</v>
      </c>
      <c r="Z247" s="16">
        <f t="shared" si="61"/>
        <v>18.150000000000574</v>
      </c>
      <c r="AA247" s="16">
        <f t="shared" si="62"/>
        <v>17.628895818143878</v>
      </c>
      <c r="AB247" s="16">
        <f t="shared" si="63"/>
        <v>63.806009238222956</v>
      </c>
      <c r="AC247" s="16">
        <f t="shared" si="64"/>
        <v>12.370976587852104</v>
      </c>
      <c r="AD247" s="16">
        <f t="shared" si="65"/>
        <v>80.611580734246459</v>
      </c>
      <c r="AE247" s="16">
        <f t="shared" si="66"/>
        <v>14.986875202329898</v>
      </c>
      <c r="AF247" s="16">
        <f t="shared" si="67"/>
        <v>76.511812317903093</v>
      </c>
      <c r="AI247" s="2">
        <v>243</v>
      </c>
      <c r="AJ247" s="17">
        <f t="shared" si="75"/>
        <v>0.72600000000000053</v>
      </c>
      <c r="AK247" s="13">
        <f t="shared" si="76"/>
        <v>282.27648196216069</v>
      </c>
      <c r="AL247" s="13">
        <f t="shared" si="77"/>
        <v>471.32370362780404</v>
      </c>
      <c r="AM247" s="13">
        <f t="shared" si="68"/>
        <v>0.96578582055981277</v>
      </c>
      <c r="AN247" s="13">
        <f t="shared" si="78"/>
        <v>3.4214179440187231E-2</v>
      </c>
      <c r="AO247" s="13">
        <f t="shared" si="69"/>
        <v>96.578582055981286</v>
      </c>
      <c r="AP247" s="13">
        <f t="shared" si="70"/>
        <v>10.091733244085432</v>
      </c>
      <c r="AQ247" s="13">
        <f t="shared" si="79"/>
        <v>89.550754391656113</v>
      </c>
      <c r="AR247" s="13">
        <f t="shared" si="71"/>
        <v>0.35751236425846611</v>
      </c>
      <c r="AS247" s="13">
        <f t="shared" si="72"/>
        <v>73.840922808874737</v>
      </c>
      <c r="AT247" s="13">
        <f t="shared" si="73"/>
        <v>23.543169472012821</v>
      </c>
      <c r="AU247" s="13">
        <f t="shared" si="74"/>
        <v>2.6159077191125384</v>
      </c>
    </row>
    <row r="248" spans="25:47" x14ac:dyDescent="0.35">
      <c r="Y248" s="2">
        <f t="shared" si="80"/>
        <v>6101</v>
      </c>
      <c r="Z248" s="16">
        <f t="shared" si="61"/>
        <v>18.225000000000577</v>
      </c>
      <c r="AA248" s="16">
        <f t="shared" si="62"/>
        <v>17.326070931401347</v>
      </c>
      <c r="AB248" s="16">
        <f t="shared" si="63"/>
        <v>63.404910917842017</v>
      </c>
      <c r="AC248" s="16">
        <f t="shared" si="64"/>
        <v>12.299472127727459</v>
      </c>
      <c r="AD248" s="16">
        <f t="shared" si="65"/>
        <v>80.601704269146111</v>
      </c>
      <c r="AE248" s="16">
        <f t="shared" si="66"/>
        <v>14.767451764008717</v>
      </c>
      <c r="AF248" s="16">
        <f t="shared" si="67"/>
        <v>76.709293412392157</v>
      </c>
      <c r="AI248" s="2">
        <v>244</v>
      </c>
      <c r="AJ248" s="17">
        <f t="shared" si="75"/>
        <v>0.72900000000000054</v>
      </c>
      <c r="AK248" s="13">
        <f t="shared" si="76"/>
        <v>283.06091290345228</v>
      </c>
      <c r="AL248" s="13">
        <f t="shared" si="77"/>
        <v>470.34361353890199</v>
      </c>
      <c r="AM248" s="13">
        <f t="shared" si="68"/>
        <v>0.96587740104633313</v>
      </c>
      <c r="AN248" s="13">
        <f t="shared" si="78"/>
        <v>3.4122598953666872E-2</v>
      </c>
      <c r="AO248" s="13">
        <f t="shared" si="69"/>
        <v>96.587740104633312</v>
      </c>
      <c r="AP248" s="13">
        <f t="shared" si="70"/>
        <v>10.094616845238072</v>
      </c>
      <c r="AQ248" s="13">
        <f t="shared" si="79"/>
        <v>89.548759672498193</v>
      </c>
      <c r="AR248" s="13">
        <f t="shared" si="71"/>
        <v>0.35662348226373419</v>
      </c>
      <c r="AS248" s="13">
        <f t="shared" si="72"/>
        <v>73.894491285461868</v>
      </c>
      <c r="AT248" s="13">
        <f t="shared" si="73"/>
        <v>23.494957843084308</v>
      </c>
      <c r="AU248" s="13">
        <f t="shared" si="74"/>
        <v>2.6105508714538113</v>
      </c>
    </row>
    <row r="249" spans="25:47" x14ac:dyDescent="0.35">
      <c r="Y249" s="2">
        <f t="shared" si="80"/>
        <v>6126</v>
      </c>
      <c r="Z249" s="16">
        <f t="shared" si="61"/>
        <v>18.30000000000058</v>
      </c>
      <c r="AA249" s="16">
        <f t="shared" si="62"/>
        <v>17.028443434107828</v>
      </c>
      <c r="AB249" s="16">
        <f t="shared" si="63"/>
        <v>63.001938959678434</v>
      </c>
      <c r="AC249" s="16">
        <f t="shared" si="64"/>
        <v>12.227254289947837</v>
      </c>
      <c r="AD249" s="16">
        <f t="shared" si="65"/>
        <v>80.592257172000146</v>
      </c>
      <c r="AE249" s="16">
        <f t="shared" si="66"/>
        <v>14.550687793857218</v>
      </c>
      <c r="AF249" s="16">
        <f t="shared" si="67"/>
        <v>76.904380985528505</v>
      </c>
      <c r="AI249" s="2">
        <v>245</v>
      </c>
      <c r="AJ249" s="17">
        <f t="shared" si="75"/>
        <v>0.73200000000000054</v>
      </c>
      <c r="AK249" s="13">
        <f t="shared" si="76"/>
        <v>283.84276207860313</v>
      </c>
      <c r="AL249" s="13">
        <f t="shared" si="77"/>
        <v>469.36556149004537</v>
      </c>
      <c r="AM249" s="13">
        <f t="shared" si="68"/>
        <v>0.96596819356971264</v>
      </c>
      <c r="AN249" s="13">
        <f t="shared" si="78"/>
        <v>3.4031806430287359E-2</v>
      </c>
      <c r="AO249" s="13">
        <f t="shared" si="69"/>
        <v>96.596819356971267</v>
      </c>
      <c r="AP249" s="13">
        <f t="shared" si="70"/>
        <v>10.097492709009623</v>
      </c>
      <c r="AQ249" s="13">
        <f t="shared" si="79"/>
        <v>89.546764814590247</v>
      </c>
      <c r="AR249" s="13">
        <f t="shared" si="71"/>
        <v>0.35574247640013368</v>
      </c>
      <c r="AS249" s="13">
        <f t="shared" si="72"/>
        <v>73.947665586169904</v>
      </c>
      <c r="AT249" s="13">
        <f t="shared" si="73"/>
        <v>23.447100972447114</v>
      </c>
      <c r="AU249" s="13">
        <f t="shared" si="74"/>
        <v>2.6052334413830129</v>
      </c>
    </row>
    <row r="250" spans="25:47" x14ac:dyDescent="0.35">
      <c r="Y250" s="2">
        <f t="shared" si="80"/>
        <v>6151</v>
      </c>
      <c r="Z250" s="16">
        <f t="shared" si="61"/>
        <v>18.375000000000583</v>
      </c>
      <c r="AA250" s="16">
        <f t="shared" si="62"/>
        <v>16.735924349773306</v>
      </c>
      <c r="AB250" s="16">
        <f t="shared" si="63"/>
        <v>62.597141325002326</v>
      </c>
      <c r="AC250" s="16">
        <f t="shared" si="64"/>
        <v>12.154336300416105</v>
      </c>
      <c r="AD250" s="16">
        <f t="shared" si="65"/>
        <v>80.583240635045641</v>
      </c>
      <c r="AE250" s="16">
        <f t="shared" si="66"/>
        <v>14.336567293224855</v>
      </c>
      <c r="AF250" s="16">
        <f t="shared" si="67"/>
        <v>77.097089436097633</v>
      </c>
      <c r="AI250" s="2">
        <v>246</v>
      </c>
      <c r="AJ250" s="17">
        <f t="shared" si="75"/>
        <v>0.73500000000000054</v>
      </c>
      <c r="AK250" s="13">
        <f t="shared" si="76"/>
        <v>284.62203551514227</v>
      </c>
      <c r="AL250" s="13">
        <f t="shared" si="77"/>
        <v>468.38954324324908</v>
      </c>
      <c r="AM250" s="13">
        <f t="shared" si="68"/>
        <v>0.96605820748432769</v>
      </c>
      <c r="AN250" s="13">
        <f t="shared" si="78"/>
        <v>3.3941792515672309E-2</v>
      </c>
      <c r="AO250" s="13">
        <f t="shared" si="69"/>
        <v>96.605820748432762</v>
      </c>
      <c r="AP250" s="13">
        <f t="shared" si="70"/>
        <v>10.100360926939082</v>
      </c>
      <c r="AQ250" s="13">
        <f t="shared" si="79"/>
        <v>89.544769819573276</v>
      </c>
      <c r="AR250" s="13">
        <f t="shared" si="71"/>
        <v>0.35486925348763904</v>
      </c>
      <c r="AS250" s="13">
        <f t="shared" si="72"/>
        <v>74.000449593049083</v>
      </c>
      <c r="AT250" s="13">
        <f t="shared" si="73"/>
        <v>23.399595366255809</v>
      </c>
      <c r="AU250" s="13">
        <f t="shared" si="74"/>
        <v>2.5999550406950891</v>
      </c>
    </row>
    <row r="251" spans="25:47" x14ac:dyDescent="0.35">
      <c r="Y251" s="2">
        <f t="shared" si="80"/>
        <v>6176</v>
      </c>
      <c r="Z251" s="16">
        <f t="shared" si="61"/>
        <v>18.450000000000585</v>
      </c>
      <c r="AA251" s="16">
        <f t="shared" si="62"/>
        <v>16.448426213641277</v>
      </c>
      <c r="AB251" s="16">
        <f t="shared" si="63"/>
        <v>62.190566957657722</v>
      </c>
      <c r="AC251" s="16">
        <f t="shared" si="64"/>
        <v>12.080731707451603</v>
      </c>
      <c r="AD251" s="16">
        <f t="shared" si="65"/>
        <v>80.574655774280473</v>
      </c>
      <c r="AE251" s="16">
        <f t="shared" si="66"/>
        <v>14.125073861852186</v>
      </c>
      <c r="AF251" s="16">
        <f t="shared" si="67"/>
        <v>77.287433524333039</v>
      </c>
      <c r="AI251" s="2">
        <v>247</v>
      </c>
      <c r="AJ251" s="17">
        <f t="shared" si="75"/>
        <v>0.73800000000000054</v>
      </c>
      <c r="AK251" s="13">
        <f t="shared" si="76"/>
        <v>285.39873922760819</v>
      </c>
      <c r="AL251" s="13">
        <f t="shared" si="77"/>
        <v>467.4155545693406</v>
      </c>
      <c r="AM251" s="13">
        <f t="shared" si="68"/>
        <v>0.96614745199608021</v>
      </c>
      <c r="AN251" s="13">
        <f t="shared" si="78"/>
        <v>3.3852548003919791E-2</v>
      </c>
      <c r="AO251" s="13">
        <f t="shared" si="69"/>
        <v>96.614745199608024</v>
      </c>
      <c r="AP251" s="13">
        <f t="shared" si="70"/>
        <v>10.103221589104997</v>
      </c>
      <c r="AQ251" s="13">
        <f t="shared" si="79"/>
        <v>89.542774689068892</v>
      </c>
      <c r="AR251" s="13">
        <f t="shared" si="71"/>
        <v>0.3540037218261004</v>
      </c>
      <c r="AS251" s="13">
        <f t="shared" si="72"/>
        <v>74.052847136860393</v>
      </c>
      <c r="AT251" s="13">
        <f t="shared" si="73"/>
        <v>23.352437576825583</v>
      </c>
      <c r="AU251" s="13">
        <f t="shared" si="74"/>
        <v>2.5947152863139507</v>
      </c>
    </row>
    <row r="252" spans="25:47" x14ac:dyDescent="0.35">
      <c r="Y252" s="2">
        <f t="shared" si="80"/>
        <v>6201</v>
      </c>
      <c r="Z252" s="16">
        <f t="shared" si="61"/>
        <v>18.525000000000588</v>
      </c>
      <c r="AA252" s="16">
        <f t="shared" si="62"/>
        <v>16.165863047589063</v>
      </c>
      <c r="AB252" s="16">
        <f t="shared" si="63"/>
        <v>61.782265764318424</v>
      </c>
      <c r="AC252" s="16">
        <f t="shared" si="64"/>
        <v>12.006454375696167</v>
      </c>
      <c r="AD252" s="16">
        <f t="shared" si="65"/>
        <v>80.56650362824611</v>
      </c>
      <c r="AE252" s="16">
        <f t="shared" si="66"/>
        <v>13.916190715138464</v>
      </c>
      <c r="AF252" s="16">
        <f t="shared" si="67"/>
        <v>77.475428356375389</v>
      </c>
      <c r="AI252" s="2">
        <v>248</v>
      </c>
      <c r="AJ252" s="17">
        <f t="shared" si="75"/>
        <v>0.74100000000000055</v>
      </c>
      <c r="AK252" s="13">
        <f t="shared" si="76"/>
        <v>286.172879217576</v>
      </c>
      <c r="AL252" s="13">
        <f t="shared" si="77"/>
        <v>466.44359124794181</v>
      </c>
      <c r="AM252" s="13">
        <f t="shared" si="68"/>
        <v>0.96623593616533088</v>
      </c>
      <c r="AN252" s="13">
        <f t="shared" si="78"/>
        <v>3.3764063834669122E-2</v>
      </c>
      <c r="AO252" s="13">
        <f t="shared" si="69"/>
        <v>96.623593616533086</v>
      </c>
      <c r="AP252" s="13">
        <f t="shared" si="70"/>
        <v>10.106074784154425</v>
      </c>
      <c r="AQ252" s="13">
        <f t="shared" si="79"/>
        <v>89.540779424679556</v>
      </c>
      <c r="AR252" s="13">
        <f t="shared" si="71"/>
        <v>0.3531457911660042</v>
      </c>
      <c r="AS252" s="13">
        <f t="shared" si="72"/>
        <v>74.104861997919102</v>
      </c>
      <c r="AT252" s="13">
        <f t="shared" si="73"/>
        <v>23.3056242018727</v>
      </c>
      <c r="AU252" s="13">
        <f t="shared" si="74"/>
        <v>2.5895138002080729</v>
      </c>
    </row>
    <row r="253" spans="25:47" x14ac:dyDescent="0.35">
      <c r="Y253" s="2">
        <f t="shared" si="80"/>
        <v>6226</v>
      </c>
      <c r="Z253" s="16">
        <f t="shared" si="61"/>
        <v>18.600000000000591</v>
      </c>
      <c r="AA253" s="16">
        <f t="shared" si="62"/>
        <v>15.888150335415107</v>
      </c>
      <c r="AB253" s="16">
        <f t="shared" si="63"/>
        <v>61.372288593673865</v>
      </c>
      <c r="AC253" s="16">
        <f t="shared" si="64"/>
        <v>11.93151847965432</v>
      </c>
      <c r="AD253" s="16">
        <f t="shared" si="65"/>
        <v>80.558785156849765</v>
      </c>
      <c r="AE253" s="16">
        <f t="shared" si="66"/>
        <v>13.70990070117611</v>
      </c>
      <c r="AF253" s="16">
        <f t="shared" si="67"/>
        <v>77.661089368941504</v>
      </c>
      <c r="AI253" s="2">
        <v>249</v>
      </c>
      <c r="AJ253" s="17">
        <f t="shared" si="75"/>
        <v>0.74400000000000055</v>
      </c>
      <c r="AK253" s="13">
        <f t="shared" si="76"/>
        <v>286.9444614736849</v>
      </c>
      <c r="AL253" s="13">
        <f t="shared" si="77"/>
        <v>465.47364906745054</v>
      </c>
      <c r="AM253" s="13">
        <f t="shared" si="68"/>
        <v>0.96632366890976285</v>
      </c>
      <c r="AN253" s="13">
        <f t="shared" si="78"/>
        <v>3.3676331090237155E-2</v>
      </c>
      <c r="AO253" s="13">
        <f t="shared" si="69"/>
        <v>96.632366890976286</v>
      </c>
      <c r="AP253" s="13">
        <f t="shared" si="70"/>
        <v>10.108920599331109</v>
      </c>
      <c r="AQ253" s="13">
        <f t="shared" si="79"/>
        <v>89.538784027988953</v>
      </c>
      <c r="AR253" s="13">
        <f t="shared" si="71"/>
        <v>0.35229537267992111</v>
      </c>
      <c r="AS253" s="13">
        <f t="shared" si="72"/>
        <v>74.156497906922169</v>
      </c>
      <c r="AT253" s="13">
        <f t="shared" si="73"/>
        <v>23.259151883769938</v>
      </c>
      <c r="AU253" s="13">
        <f t="shared" si="74"/>
        <v>2.5843502093077659</v>
      </c>
    </row>
    <row r="254" spans="25:47" x14ac:dyDescent="0.35">
      <c r="Y254" s="2">
        <f t="shared" si="80"/>
        <v>6251</v>
      </c>
      <c r="Z254" s="16">
        <f t="shared" si="61"/>
        <v>18.675000000000594</v>
      </c>
      <c r="AA254" s="16">
        <f t="shared" si="62"/>
        <v>15.61520499850838</v>
      </c>
      <c r="AB254" s="16">
        <f t="shared" si="63"/>
        <v>60.960687214557446</v>
      </c>
      <c r="AC254" s="16">
        <f t="shared" si="64"/>
        <v>11.855938496871831</v>
      </c>
      <c r="AD254" s="16">
        <f t="shared" si="65"/>
        <v>80.551501240227779</v>
      </c>
      <c r="AE254" s="16">
        <f t="shared" si="66"/>
        <v>13.506186317543476</v>
      </c>
      <c r="AF254" s="16">
        <f t="shared" si="67"/>
        <v>77.844432314210877</v>
      </c>
      <c r="AI254" s="2">
        <v>250</v>
      </c>
      <c r="AJ254" s="17">
        <f t="shared" si="75"/>
        <v>0.74700000000000055</v>
      </c>
      <c r="AK254" s="13">
        <f t="shared" si="76"/>
        <v>287.71349197166529</v>
      </c>
      <c r="AL254" s="13">
        <f t="shared" si="77"/>
        <v>464.50572382502236</v>
      </c>
      <c r="AM254" s="13">
        <f t="shared" si="68"/>
        <v>0.96641065900717815</v>
      </c>
      <c r="AN254" s="13">
        <f t="shared" si="78"/>
        <v>3.3589340992821848E-2</v>
      </c>
      <c r="AO254" s="13">
        <f t="shared" si="69"/>
        <v>96.641065900717805</v>
      </c>
      <c r="AP254" s="13">
        <f t="shared" si="70"/>
        <v>10.111759120503113</v>
      </c>
      <c r="AQ254" s="13">
        <f t="shared" si="79"/>
        <v>89.536788500562253</v>
      </c>
      <c r="AR254" s="13">
        <f t="shared" si="71"/>
        <v>0.35145237893462927</v>
      </c>
      <c r="AS254" s="13">
        <f t="shared" si="72"/>
        <v>74.207758545759276</v>
      </c>
      <c r="AT254" s="13">
        <f t="shared" si="73"/>
        <v>23.213017308816621</v>
      </c>
      <c r="AU254" s="13">
        <f t="shared" si="74"/>
        <v>2.5792241454240679</v>
      </c>
    </row>
    <row r="255" spans="25:47" x14ac:dyDescent="0.35">
      <c r="Y255" s="2">
        <f t="shared" si="80"/>
        <v>6276</v>
      </c>
      <c r="Z255" s="16">
        <f t="shared" si="61"/>
        <v>18.750000000000597</v>
      </c>
      <c r="AA255" s="16">
        <f t="shared" si="62"/>
        <v>15.346945371895844</v>
      </c>
      <c r="AB255" s="16">
        <f t="shared" si="63"/>
        <v>60.547514293032776</v>
      </c>
      <c r="AC255" s="16">
        <f t="shared" si="64"/>
        <v>11.779729200757954</v>
      </c>
      <c r="AD255" s="16">
        <f t="shared" si="65"/>
        <v>80.544652677651783</v>
      </c>
      <c r="AE255" s="16">
        <f t="shared" si="66"/>
        <v>13.30502972784843</v>
      </c>
      <c r="AF255" s="16">
        <f t="shared" si="67"/>
        <v>78.025473244936421</v>
      </c>
      <c r="AI255" s="2">
        <v>251</v>
      </c>
      <c r="AJ255" s="17">
        <f t="shared" si="75"/>
        <v>0.75000000000000056</v>
      </c>
      <c r="AK255" s="13">
        <f t="shared" si="76"/>
        <v>288.4799766743659</v>
      </c>
      <c r="AL255" s="13">
        <f t="shared" si="77"/>
        <v>463.53981132655252</v>
      </c>
      <c r="AM255" s="13">
        <f t="shared" si="68"/>
        <v>0.96649691509822866</v>
      </c>
      <c r="AN255" s="13">
        <f t="shared" si="78"/>
        <v>3.3503084901771341E-2</v>
      </c>
      <c r="AO255" s="13">
        <f t="shared" si="69"/>
        <v>96.649691509822873</v>
      </c>
      <c r="AP255" s="13">
        <f t="shared" si="70"/>
        <v>10.114590432189718</v>
      </c>
      <c r="AQ255" s="13">
        <f t="shared" si="79"/>
        <v>89.534792843946406</v>
      </c>
      <c r="AR255" s="13">
        <f t="shared" si="71"/>
        <v>0.35061672386388859</v>
      </c>
      <c r="AS255" s="13">
        <f t="shared" si="72"/>
        <v>74.258647548307906</v>
      </c>
      <c r="AT255" s="13">
        <f t="shared" si="73"/>
        <v>23.167217206522945</v>
      </c>
      <c r="AU255" s="13">
        <f t="shared" si="74"/>
        <v>2.5741352451692179</v>
      </c>
    </row>
    <row r="256" spans="25:47" x14ac:dyDescent="0.35">
      <c r="Y256" s="2">
        <f t="shared" si="80"/>
        <v>6301</v>
      </c>
      <c r="Z256" s="16">
        <f t="shared" si="61"/>
        <v>18.8250000000006</v>
      </c>
      <c r="AA256" s="16">
        <f t="shared" si="62"/>
        <v>15.083291180663279</v>
      </c>
      <c r="AB256" s="16">
        <f t="shared" si="63"/>
        <v>60.132823368454119</v>
      </c>
      <c r="AC256" s="16">
        <f t="shared" si="64"/>
        <v>11.702905653057172</v>
      </c>
      <c r="AD256" s="16">
        <f t="shared" si="65"/>
        <v>80.538240186479328</v>
      </c>
      <c r="AE256" s="16">
        <f t="shared" si="66"/>
        <v>13.106412778015534</v>
      </c>
      <c r="AF256" s="16">
        <f t="shared" si="67"/>
        <v>78.204228499786026</v>
      </c>
      <c r="AI256" s="2">
        <v>252</v>
      </c>
      <c r="AJ256" s="17">
        <f t="shared" si="75"/>
        <v>0.75300000000000056</v>
      </c>
      <c r="AK256" s="13">
        <f t="shared" si="76"/>
        <v>289.24392153178093</v>
      </c>
      <c r="AL256" s="13">
        <f t="shared" si="77"/>
        <v>462.57590738665766</v>
      </c>
      <c r="AM256" s="13">
        <f t="shared" si="68"/>
        <v>0.96658244568908325</v>
      </c>
      <c r="AN256" s="13">
        <f t="shared" si="78"/>
        <v>3.3417554310916753E-2</v>
      </c>
      <c r="AO256" s="13">
        <f t="shared" si="69"/>
        <v>96.65824456890833</v>
      </c>
      <c r="AP256" s="13">
        <f t="shared" si="70"/>
        <v>10.11741461758772</v>
      </c>
      <c r="AQ256" s="13">
        <f t="shared" si="79"/>
        <v>89.532797059670429</v>
      </c>
      <c r="AR256" s="13">
        <f t="shared" si="71"/>
        <v>0.34978832274185095</v>
      </c>
      <c r="AS256" s="13">
        <f t="shared" si="72"/>
        <v>74.309168501213122</v>
      </c>
      <c r="AT256" s="13">
        <f t="shared" si="73"/>
        <v>23.121748348908181</v>
      </c>
      <c r="AU256" s="13">
        <f t="shared" si="74"/>
        <v>2.5690831498786864</v>
      </c>
    </row>
    <row r="257" spans="25:47" x14ac:dyDescent="0.35">
      <c r="Y257" s="2">
        <f t="shared" si="80"/>
        <v>6326</v>
      </c>
      <c r="Z257" s="16">
        <f t="shared" si="61"/>
        <v>18.900000000000603</v>
      </c>
      <c r="AA257" s="16">
        <f t="shared" si="62"/>
        <v>14.824163516745148</v>
      </c>
      <c r="AB257" s="16">
        <f t="shared" si="63"/>
        <v>59.71666882852066</v>
      </c>
      <c r="AC257" s="16">
        <f t="shared" si="64"/>
        <v>11.625483195976939</v>
      </c>
      <c r="AD257" s="16">
        <f t="shared" si="65"/>
        <v>80.53226440115057</v>
      </c>
      <c r="AE257" s="16">
        <f t="shared" si="66"/>
        <v>12.910317012310125</v>
      </c>
      <c r="AF257" s="16">
        <f t="shared" si="67"/>
        <v>78.380714688920889</v>
      </c>
      <c r="AI257" s="2">
        <v>253</v>
      </c>
      <c r="AJ257" s="17">
        <f t="shared" si="75"/>
        <v>0.75600000000000056</v>
      </c>
      <c r="AK257" s="13">
        <f t="shared" si="76"/>
        <v>290.00533248107718</v>
      </c>
      <c r="AL257" s="13">
        <f t="shared" si="77"/>
        <v>461.61400782865758</v>
      </c>
      <c r="AM257" s="13">
        <f t="shared" si="68"/>
        <v>0.96666725915403273</v>
      </c>
      <c r="AN257" s="13">
        <f t="shared" si="78"/>
        <v>3.3332740845967268E-2</v>
      </c>
      <c r="AO257" s="13">
        <f t="shared" si="69"/>
        <v>96.666725915403262</v>
      </c>
      <c r="AP257" s="13">
        <f t="shared" si="70"/>
        <v>10.120231758597225</v>
      </c>
      <c r="AQ257" s="13">
        <f t="shared" si="79"/>
        <v>89.530801149245676</v>
      </c>
      <c r="AR257" s="13">
        <f t="shared" si="71"/>
        <v>0.34896709215709226</v>
      </c>
      <c r="AS257" s="13">
        <f t="shared" si="72"/>
        <v>74.359324944652599</v>
      </c>
      <c r="AT257" s="13">
        <f t="shared" si="73"/>
        <v>23.076607549812607</v>
      </c>
      <c r="AU257" s="13">
        <f t="shared" si="74"/>
        <v>2.5640675055347315</v>
      </c>
    </row>
    <row r="258" spans="25:47" x14ac:dyDescent="0.35">
      <c r="Y258" s="2">
        <f t="shared" si="80"/>
        <v>6351</v>
      </c>
      <c r="Z258" s="16">
        <f t="shared" si="61"/>
        <v>18.975000000000605</v>
      </c>
      <c r="AA258" s="16">
        <f t="shared" si="62"/>
        <v>14.569484816078894</v>
      </c>
      <c r="AB258" s="16">
        <f t="shared" si="63"/>
        <v>59.299105883344581</v>
      </c>
      <c r="AC258" s="16">
        <f t="shared" si="64"/>
        <v>11.547477443979174</v>
      </c>
      <c r="AD258" s="16">
        <f t="shared" si="65"/>
        <v>80.526725872231864</v>
      </c>
      <c r="AE258" s="16">
        <f t="shared" si="66"/>
        <v>12.716723689093678</v>
      </c>
      <c r="AF258" s="16">
        <f t="shared" si="67"/>
        <v>78.554948679815695</v>
      </c>
      <c r="AI258" s="2">
        <v>254</v>
      </c>
      <c r="AJ258" s="17">
        <f t="shared" si="75"/>
        <v>0.75900000000000056</v>
      </c>
      <c r="AK258" s="13">
        <f t="shared" si="76"/>
        <v>290.76421544662077</v>
      </c>
      <c r="AL258" s="13">
        <f t="shared" si="77"/>
        <v>460.65410848455736</v>
      </c>
      <c r="AM258" s="13">
        <f t="shared" si="68"/>
        <v>0.96675136373803494</v>
      </c>
      <c r="AN258" s="13">
        <f t="shared" si="78"/>
        <v>3.3248636261965059E-2</v>
      </c>
      <c r="AO258" s="13">
        <f t="shared" si="69"/>
        <v>96.675136373803483</v>
      </c>
      <c r="AP258" s="13">
        <f t="shared" si="70"/>
        <v>10.123041935846587</v>
      </c>
      <c r="AQ258" s="13">
        <f t="shared" si="79"/>
        <v>89.528805114166161</v>
      </c>
      <c r="AR258" s="13">
        <f t="shared" si="71"/>
        <v>0.34815294998723806</v>
      </c>
      <c r="AS258" s="13">
        <f t="shared" si="72"/>
        <v>74.409120373085798</v>
      </c>
      <c r="AT258" s="13">
        <f t="shared" si="73"/>
        <v>23.031791664222695</v>
      </c>
      <c r="AU258" s="13">
        <f t="shared" si="74"/>
        <v>2.5590879626914065</v>
      </c>
    </row>
    <row r="259" spans="25:47" x14ac:dyDescent="0.35">
      <c r="Y259" s="2">
        <f t="shared" si="80"/>
        <v>6376</v>
      </c>
      <c r="Z259" s="16">
        <f t="shared" si="61"/>
        <v>19.050000000000608</v>
      </c>
      <c r="AA259" s="16">
        <f t="shared" si="62"/>
        <v>14.319178836119217</v>
      </c>
      <c r="AB259" s="16">
        <f t="shared" si="63"/>
        <v>58.88019053855615</v>
      </c>
      <c r="AC259" s="16">
        <f t="shared" si="64"/>
        <v>11.468904275242755</v>
      </c>
      <c r="AD259" s="16">
        <f t="shared" si="65"/>
        <v>80.521625065508843</v>
      </c>
      <c r="AE259" s="16">
        <f t="shared" si="66"/>
        <v>12.52561379630472</v>
      </c>
      <c r="AF259" s="16">
        <f t="shared" si="67"/>
        <v>78.726947583325753</v>
      </c>
      <c r="AI259" s="2">
        <v>255</v>
      </c>
      <c r="AJ259" s="17">
        <f t="shared" si="75"/>
        <v>0.76200000000000057</v>
      </c>
      <c r="AK259" s="13">
        <f t="shared" si="76"/>
        <v>291.52057634000454</v>
      </c>
      <c r="AL259" s="13">
        <f t="shared" si="77"/>
        <v>459.69620519502905</v>
      </c>
      <c r="AM259" s="13">
        <f t="shared" si="68"/>
        <v>0.96683476755920073</v>
      </c>
      <c r="AN259" s="13">
        <f t="shared" si="78"/>
        <v>3.3165232440799275E-2</v>
      </c>
      <c r="AO259" s="13">
        <f t="shared" si="69"/>
        <v>96.683476755920083</v>
      </c>
      <c r="AP259" s="13">
        <f t="shared" si="70"/>
        <v>10.125845228717081</v>
      </c>
      <c r="AQ259" s="13">
        <f t="shared" si="79"/>
        <v>89.526808955908749</v>
      </c>
      <c r="AR259" s="13">
        <f t="shared" si="71"/>
        <v>0.34734581537418358</v>
      </c>
      <c r="AS259" s="13">
        <f t="shared" si="72"/>
        <v>74.458558235989727</v>
      </c>
      <c r="AT259" s="13">
        <f t="shared" si="73"/>
        <v>22.98729758760933</v>
      </c>
      <c r="AU259" s="13">
        <f t="shared" si="74"/>
        <v>2.5541441764010395</v>
      </c>
    </row>
    <row r="260" spans="25:47" x14ac:dyDescent="0.35">
      <c r="Y260" s="2">
        <f t="shared" si="80"/>
        <v>6401</v>
      </c>
      <c r="Z260" s="16">
        <f t="shared" si="61"/>
        <v>19.125000000000611</v>
      </c>
      <c r="AA260" s="16">
        <f t="shared" si="62"/>
        <v>14.073170633707759</v>
      </c>
      <c r="AB260" s="16">
        <f t="shared" si="63"/>
        <v>58.459979567470057</v>
      </c>
      <c r="AC260" s="16">
        <f t="shared" si="64"/>
        <v>11.389779822806197</v>
      </c>
      <c r="AD260" s="16">
        <f t="shared" si="65"/>
        <v>80.516962361129501</v>
      </c>
      <c r="AE260" s="16">
        <f t="shared" si="66"/>
        <v>12.336968066660578</v>
      </c>
      <c r="AF260" s="16">
        <f t="shared" si="67"/>
        <v>78.896728740005486</v>
      </c>
      <c r="AI260" s="2">
        <v>256</v>
      </c>
      <c r="AJ260" s="17">
        <f t="shared" si="75"/>
        <v>0.76500000000000057</v>
      </c>
      <c r="AK260" s="13">
        <f t="shared" si="76"/>
        <v>292.27442106007442</v>
      </c>
      <c r="AL260" s="13">
        <f t="shared" si="77"/>
        <v>458.7402938093939</v>
      </c>
      <c r="AM260" s="13">
        <f t="shared" si="68"/>
        <v>0.96691747861122335</v>
      </c>
      <c r="AN260" s="13">
        <f t="shared" si="78"/>
        <v>3.3082521388776653E-2</v>
      </c>
      <c r="AO260" s="13">
        <f t="shared" si="69"/>
        <v>96.691747861122337</v>
      </c>
      <c r="AP260" s="13">
        <f t="shared" si="70"/>
        <v>10.128641715366673</v>
      </c>
      <c r="AQ260" s="13">
        <f t="shared" si="79"/>
        <v>89.524812675933447</v>
      </c>
      <c r="AR260" s="13">
        <f t="shared" si="71"/>
        <v>0.34654560869987383</v>
      </c>
      <c r="AS260" s="13">
        <f t="shared" si="72"/>
        <v>74.507641938579042</v>
      </c>
      <c r="AT260" s="13">
        <f t="shared" si="73"/>
        <v>22.943122255278801</v>
      </c>
      <c r="AU260" s="13">
        <f t="shared" si="74"/>
        <v>2.5492358061420863</v>
      </c>
    </row>
    <row r="261" spans="25:47" x14ac:dyDescent="0.35">
      <c r="Y261" s="2">
        <f t="shared" si="80"/>
        <v>6426</v>
      </c>
      <c r="Z261" s="16">
        <f t="shared" ref="Z261:Z324" si="81">VLOOKUP(Y260,$AI$5:$AJ$10005,2,FALSE)</f>
        <v>19.200000000000614</v>
      </c>
      <c r="AA261" s="16">
        <f t="shared" ref="AA261:AA324" si="82">VLOOKUP(Y260,$AI$5:$AK$10005,3,FALSE)</f>
        <v>13.831386543293652</v>
      </c>
      <c r="AB261" s="16">
        <f t="shared" ref="AB261:AB324" si="83">VLOOKUP(Y260,$AI$5:$AO$10005,7,FALSE)</f>
        <v>58.038530482339546</v>
      </c>
      <c r="AC261" s="16">
        <f t="shared" ref="AC261:AC324" si="84">VLOOKUP(Y260,$AI$5:$AP$10005,8,FALSE)</f>
        <v>11.310120465399704</v>
      </c>
      <c r="AD261" s="16">
        <f t="shared" ref="AD261:AD324" si="85">VLOOKUP(Y260,$AI$5:$AQ$10005,9,FALSE)</f>
        <v>80.512738052798838</v>
      </c>
      <c r="AE261" s="16">
        <f t="shared" ref="AE261:AE324" si="86">VLOOKUP(Y260,$AI$5:$AS$10005,11,FALSE)</f>
        <v>12.15076699257558</v>
      </c>
      <c r="AF261" s="16">
        <f t="shared" ref="AF261:AF324" si="87">VLOOKUP(Y260,$AI$5:$AT$10005,12,FALSE)</f>
        <v>79.064309706681982</v>
      </c>
      <c r="AI261" s="2">
        <v>257</v>
      </c>
      <c r="AJ261" s="17">
        <f t="shared" si="75"/>
        <v>0.76800000000000057</v>
      </c>
      <c r="AK261" s="13">
        <f t="shared" si="76"/>
        <v>293.02575549295648</v>
      </c>
      <c r="AL261" s="13">
        <f t="shared" si="77"/>
        <v>457.78637018560426</v>
      </c>
      <c r="AM261" s="13">
        <f t="shared" ref="AM261:AM324" si="88">AK261/($E$18+AK261)</f>
        <v>0.96699950476575103</v>
      </c>
      <c r="AN261" s="13">
        <f t="shared" si="78"/>
        <v>3.3000495234248972E-2</v>
      </c>
      <c r="AO261" s="13">
        <f t="shared" ref="AO261:AO324" si="89">$BA$9*AK261/($E$18+AK261)</f>
        <v>96.699950476575111</v>
      </c>
      <c r="AP261" s="13">
        <f t="shared" ref="AP261:AP324" si="90">(AR261*AK261)/$E$18</f>
        <v>10.131431472753645</v>
      </c>
      <c r="AQ261" s="13">
        <f t="shared" si="79"/>
        <v>89.522816275683709</v>
      </c>
      <c r="AR261" s="13">
        <f t="shared" ref="AR261:AR324" si="91">AN261*($BA$9-AQ261)</f>
        <v>0.34575225156265066</v>
      </c>
      <c r="AS261" s="13">
        <f t="shared" ref="AS261:AS324" si="92">(AU261*AK261)/$E$18</f>
        <v>74.556374842515382</v>
      </c>
      <c r="AT261" s="13">
        <f t="shared" ref="AT261:AT324" si="93">$BA$9*$E$12*$E$18/($E$18*$F$30+AK261*$F$30+$E$12*$E$18)</f>
        <v>22.899262641736193</v>
      </c>
      <c r="AU261" s="13">
        <f t="shared" ref="AU261:AU324" si="94">AN261*($BA$9-AT261)</f>
        <v>2.5443625157484666</v>
      </c>
    </row>
    <row r="262" spans="25:47" x14ac:dyDescent="0.35">
      <c r="Y262" s="2">
        <f t="shared" si="80"/>
        <v>6451</v>
      </c>
      <c r="Z262" s="16">
        <f t="shared" si="81"/>
        <v>19.275000000000617</v>
      </c>
      <c r="AA262" s="16">
        <f t="shared" si="82"/>
        <v>13.593754155500486</v>
      </c>
      <c r="AB262" s="16">
        <f t="shared" si="83"/>
        <v>57.615901504726544</v>
      </c>
      <c r="AC262" s="16">
        <f t="shared" si="84"/>
        <v>11.229942817976372</v>
      </c>
      <c r="AD262" s="16">
        <f t="shared" si="85"/>
        <v>80.508952347026764</v>
      </c>
      <c r="AE262" s="16">
        <f t="shared" si="86"/>
        <v>11.966990840791961</v>
      </c>
      <c r="AF262" s="16">
        <f t="shared" si="87"/>
        <v>79.229708243287234</v>
      </c>
      <c r="AI262" s="2">
        <v>258</v>
      </c>
      <c r="AJ262" s="17">
        <f t="shared" ref="AJ262:AJ325" si="95">AJ261+$BA$10</f>
        <v>0.77100000000000057</v>
      </c>
      <c r="AK262" s="13">
        <f t="shared" ref="AK262:AK325" si="96">AK261+$BA$10*AL261*$BA$7-$BA$10*AK261*$BA$8</f>
        <v>293.77458551208389</v>
      </c>
      <c r="AL262" s="13">
        <f t="shared" ref="AL262:AL325" si="97">AL261-$BA$10*AL261*$BA$7</f>
        <v>456.83443019022548</v>
      </c>
      <c r="AM262" s="13">
        <f t="shared" si="88"/>
        <v>0.96708085377470721</v>
      </c>
      <c r="AN262" s="13">
        <f t="shared" ref="AN262:AN325" si="98">1-AM262</f>
        <v>3.2919146225292795E-2</v>
      </c>
      <c r="AO262" s="13">
        <f t="shared" si="89"/>
        <v>96.708085377470724</v>
      </c>
      <c r="AP262" s="13">
        <f t="shared" si="90"/>
        <v>10.134214576659243</v>
      </c>
      <c r="AQ262" s="13">
        <f t="shared" ref="AQ262:AQ325" si="99">AQ261+$BA$10*AR261*$E$12*$BA$11-$BA$10*AQ261*$F$33</f>
        <v>89.520819756586633</v>
      </c>
      <c r="AR262" s="13">
        <f t="shared" si="91"/>
        <v>0.34496566675412399</v>
      </c>
      <c r="AS262" s="13">
        <f t="shared" si="92"/>
        <v>74.604760266598944</v>
      </c>
      <c r="AT262" s="13">
        <f t="shared" si="93"/>
        <v>22.855715760060946</v>
      </c>
      <c r="AU262" s="13">
        <f t="shared" si="94"/>
        <v>2.539523973340104</v>
      </c>
    </row>
    <row r="263" spans="25:47" x14ac:dyDescent="0.35">
      <c r="Y263" s="2">
        <f t="shared" si="80"/>
        <v>6476</v>
      </c>
      <c r="Z263" s="16">
        <f t="shared" si="81"/>
        <v>19.35000000000062</v>
      </c>
      <c r="AA263" s="16">
        <f t="shared" si="82"/>
        <v>13.360202296034981</v>
      </c>
      <c r="AB263" s="16">
        <f t="shared" si="83"/>
        <v>57.19215153501758</v>
      </c>
      <c r="AC263" s="16">
        <f t="shared" si="84"/>
        <v>11.149263721953632</v>
      </c>
      <c r="AD263" s="16">
        <f t="shared" si="85"/>
        <v>80.505605362429549</v>
      </c>
      <c r="AE263" s="16">
        <f t="shared" si="86"/>
        <v>11.78561966671991</v>
      </c>
      <c r="AF263" s="16">
        <f t="shared" si="87"/>
        <v>79.392942299952082</v>
      </c>
      <c r="AI263" s="2">
        <v>259</v>
      </c>
      <c r="AJ263" s="17">
        <f t="shared" si="95"/>
        <v>0.77400000000000058</v>
      </c>
      <c r="AK263" s="13">
        <f t="shared" si="96"/>
        <v>294.52091697822323</v>
      </c>
      <c r="AL263" s="13">
        <f t="shared" si="97"/>
        <v>455.88446969841829</v>
      </c>
      <c r="AM263" s="13">
        <f t="shared" si="88"/>
        <v>0.96716153327255638</v>
      </c>
      <c r="AN263" s="13">
        <f t="shared" si="98"/>
        <v>3.2838466727443616E-2</v>
      </c>
      <c r="AO263" s="13">
        <f t="shared" si="89"/>
        <v>96.71615332725564</v>
      </c>
      <c r="AP263" s="13">
        <f t="shared" si="90"/>
        <v>10.136991101710194</v>
      </c>
      <c r="AQ263" s="13">
        <f t="shared" si="99"/>
        <v>89.518823120053227</v>
      </c>
      <c r="AR263" s="13">
        <f t="shared" si="91"/>
        <v>0.34418577823658342</v>
      </c>
      <c r="AS263" s="13">
        <f t="shared" si="92"/>
        <v>74.652801487450731</v>
      </c>
      <c r="AT263" s="13">
        <f t="shared" si="93"/>
        <v>22.81247866129436</v>
      </c>
      <c r="AU263" s="13">
        <f t="shared" si="94"/>
        <v>2.5347198512549292</v>
      </c>
    </row>
    <row r="264" spans="25:47" x14ac:dyDescent="0.35">
      <c r="Y264" s="2">
        <f t="shared" si="80"/>
        <v>6501</v>
      </c>
      <c r="Z264" s="16">
        <f t="shared" si="81"/>
        <v>19.425000000000622</v>
      </c>
      <c r="AA264" s="16">
        <f t="shared" si="82"/>
        <v>13.130661004933065</v>
      </c>
      <c r="AB264" s="16">
        <f t="shared" si="83"/>
        <v>56.76734012111757</v>
      </c>
      <c r="AC264" s="16">
        <f t="shared" si="84"/>
        <v>11.068100235175383</v>
      </c>
      <c r="AD264" s="16">
        <f t="shared" si="85"/>
        <v>80.502697129087395</v>
      </c>
      <c r="AE264" s="16">
        <f t="shared" si="86"/>
        <v>11.606633328484227</v>
      </c>
      <c r="AF264" s="16">
        <f t="shared" si="87"/>
        <v>79.554030004364193</v>
      </c>
      <c r="AI264" s="2">
        <v>260</v>
      </c>
      <c r="AJ264" s="17">
        <f t="shared" si="95"/>
        <v>0.77700000000000058</v>
      </c>
      <c r="AK264" s="13">
        <f t="shared" si="96"/>
        <v>295.26475573950137</v>
      </c>
      <c r="AL264" s="13">
        <f t="shared" si="97"/>
        <v>454.93648459392074</v>
      </c>
      <c r="AM264" s="13">
        <f t="shared" si="88"/>
        <v>0.96724155077851981</v>
      </c>
      <c r="AN264" s="13">
        <f t="shared" si="98"/>
        <v>3.275844922148019E-2</v>
      </c>
      <c r="AO264" s="13">
        <f t="shared" si="89"/>
        <v>96.724155077851989</v>
      </c>
      <c r="AP264" s="13">
        <f t="shared" si="90"/>
        <v>10.139761121400429</v>
      </c>
      <c r="AQ264" s="13">
        <f t="shared" si="99"/>
        <v>89.516826367478672</v>
      </c>
      <c r="AR264" s="13">
        <f t="shared" si="91"/>
        <v>0.34341251112090998</v>
      </c>
      <c r="AS264" s="13">
        <f t="shared" si="92"/>
        <v>74.700501740179277</v>
      </c>
      <c r="AT264" s="13">
        <f t="shared" si="93"/>
        <v>22.769548433838704</v>
      </c>
      <c r="AU264" s="13">
        <f t="shared" si="94"/>
        <v>2.5299498259820798</v>
      </c>
    </row>
    <row r="265" spans="25:47" x14ac:dyDescent="0.35">
      <c r="Y265" s="2">
        <f t="shared" si="80"/>
        <v>6526</v>
      </c>
      <c r="Z265" s="16">
        <f t="shared" si="81"/>
        <v>19.500000000000625</v>
      </c>
      <c r="AA265" s="16">
        <f t="shared" si="82"/>
        <v>12.905061516138611</v>
      </c>
      <c r="AB265" s="16">
        <f t="shared" si="83"/>
        <v>56.341527426354524</v>
      </c>
      <c r="AC265" s="16">
        <f t="shared" si="84"/>
        <v>10.986469621607608</v>
      </c>
      <c r="AD265" s="16">
        <f t="shared" si="85"/>
        <v>80.500227587957554</v>
      </c>
      <c r="AE265" s="16">
        <f t="shared" si="86"/>
        <v>11.43001150067481</v>
      </c>
      <c r="AF265" s="16">
        <f t="shared" si="87"/>
        <v>79.712989649392668</v>
      </c>
      <c r="AI265" s="2">
        <v>261</v>
      </c>
      <c r="AJ265" s="17">
        <f t="shared" si="95"/>
        <v>0.78000000000000058</v>
      </c>
      <c r="AK265" s="13">
        <f t="shared" si="96"/>
        <v>296.0061076314322</v>
      </c>
      <c r="AL265" s="13">
        <f t="shared" si="97"/>
        <v>453.99047076903037</v>
      </c>
      <c r="AM265" s="13">
        <f t="shared" si="88"/>
        <v>0.96732091369874074</v>
      </c>
      <c r="AN265" s="13">
        <f t="shared" si="98"/>
        <v>3.2679086301259264E-2</v>
      </c>
      <c r="AO265" s="13">
        <f t="shared" si="89"/>
        <v>96.73209136987407</v>
      </c>
      <c r="AP265" s="13">
        <f t="shared" si="90"/>
        <v>10.142524708112486</v>
      </c>
      <c r="AQ265" s="13">
        <f t="shared" si="99"/>
        <v>89.514829500242527</v>
      </c>
      <c r="AR265" s="13">
        <f t="shared" si="91"/>
        <v>0.3426457916449922</v>
      </c>
      <c r="AS265" s="13">
        <f t="shared" si="92"/>
        <v>74.747864219035961</v>
      </c>
      <c r="AT265" s="13">
        <f t="shared" si="93"/>
        <v>22.726922202867673</v>
      </c>
      <c r="AU265" s="13">
        <f t="shared" si="94"/>
        <v>2.5252135780964085</v>
      </c>
    </row>
    <row r="266" spans="25:47" x14ac:dyDescent="0.35">
      <c r="Y266" s="2">
        <f t="shared" si="80"/>
        <v>6551</v>
      </c>
      <c r="Z266" s="16">
        <f t="shared" si="81"/>
        <v>19.575000000000628</v>
      </c>
      <c r="AA266" s="16">
        <f t="shared" si="82"/>
        <v>12.683336237410495</v>
      </c>
      <c r="AB266" s="16">
        <f t="shared" si="83"/>
        <v>55.914774196630304</v>
      </c>
      <c r="AC266" s="16">
        <f t="shared" si="84"/>
        <v>10.904389340778943</v>
      </c>
      <c r="AD266" s="16">
        <f t="shared" si="85"/>
        <v>80.498196590345714</v>
      </c>
      <c r="AE266" s="16">
        <f t="shared" si="86"/>
        <v>11.255733687799408</v>
      </c>
      <c r="AF266" s="16">
        <f t="shared" si="87"/>
        <v>79.869839680980533</v>
      </c>
      <c r="AI266" s="2">
        <v>262</v>
      </c>
      <c r="AJ266" s="17">
        <f t="shared" si="95"/>
        <v>0.78300000000000058</v>
      </c>
      <c r="AK266" s="13">
        <f t="shared" si="96"/>
        <v>296.74497847694289</v>
      </c>
      <c r="AL266" s="13">
        <f t="shared" si="97"/>
        <v>453.04642412458645</v>
      </c>
      <c r="AM266" s="13">
        <f t="shared" si="88"/>
        <v>0.96739962932840096</v>
      </c>
      <c r="AN266" s="13">
        <f t="shared" si="98"/>
        <v>3.2600370671599044E-2</v>
      </c>
      <c r="AO266" s="13">
        <f t="shared" si="89"/>
        <v>96.739962932840101</v>
      </c>
      <c r="AP266" s="13">
        <f t="shared" si="90"/>
        <v>10.145281933138403</v>
      </c>
      <c r="AQ266" s="13">
        <f t="shared" si="99"/>
        <v>89.512832519708979</v>
      </c>
      <c r="AR266" s="13">
        <f t="shared" si="91"/>
        <v>0.34188554715262665</v>
      </c>
      <c r="AS266" s="13">
        <f t="shared" si="92"/>
        <v>74.794892078057813</v>
      </c>
      <c r="AT266" s="13">
        <f t="shared" si="93"/>
        <v>22.684597129748024</v>
      </c>
      <c r="AU266" s="13">
        <f t="shared" si="94"/>
        <v>2.5205107921942269</v>
      </c>
    </row>
    <row r="267" spans="25:47" x14ac:dyDescent="0.35">
      <c r="Y267" s="2">
        <f t="shared" si="80"/>
        <v>6576</v>
      </c>
      <c r="Z267" s="16">
        <f t="shared" si="81"/>
        <v>19.650000000000631</v>
      </c>
      <c r="AA267" s="16">
        <f t="shared" si="82"/>
        <v>12.465418730553417</v>
      </c>
      <c r="AB267" s="16">
        <f t="shared" si="83"/>
        <v>55.487141726854169</v>
      </c>
      <c r="AC267" s="16">
        <f t="shared" si="84"/>
        <v>10.821877036979917</v>
      </c>
      <c r="AD267" s="16">
        <f t="shared" si="85"/>
        <v>80.496603897435136</v>
      </c>
      <c r="AE267" s="16">
        <f t="shared" si="86"/>
        <v>11.083779237436787</v>
      </c>
      <c r="AF267" s="16">
        <f t="shared" si="87"/>
        <v>80.024598686306888</v>
      </c>
      <c r="AI267" s="2">
        <v>263</v>
      </c>
      <c r="AJ267" s="17">
        <f t="shared" si="95"/>
        <v>0.78600000000000059</v>
      </c>
      <c r="AK267" s="13">
        <f t="shared" si="96"/>
        <v>297.48137408640042</v>
      </c>
      <c r="AL267" s="13">
        <f t="shared" si="97"/>
        <v>452.10434056995229</v>
      </c>
      <c r="AM267" s="13">
        <f t="shared" si="88"/>
        <v>0.96747770485379037</v>
      </c>
      <c r="AN267" s="13">
        <f t="shared" si="98"/>
        <v>3.2522295146209634E-2</v>
      </c>
      <c r="AO267" s="13">
        <f t="shared" si="89"/>
        <v>96.747770485379036</v>
      </c>
      <c r="AP267" s="13">
        <f t="shared" si="90"/>
        <v>10.148032866700046</v>
      </c>
      <c r="AQ267" s="13">
        <f t="shared" si="99"/>
        <v>89.510835427227079</v>
      </c>
      <c r="AR267" s="13">
        <f t="shared" si="91"/>
        <v>0.34113170607288684</v>
      </c>
      <c r="AS267" s="13">
        <f t="shared" si="92"/>
        <v>74.841588431697744</v>
      </c>
      <c r="AT267" s="13">
        <f t="shared" si="93"/>
        <v>22.642570411472096</v>
      </c>
      <c r="AU267" s="13">
        <f t="shared" si="94"/>
        <v>2.5158411568302346</v>
      </c>
    </row>
    <row r="268" spans="25:47" x14ac:dyDescent="0.35">
      <c r="Y268" s="2">
        <f t="shared" si="80"/>
        <v>6601</v>
      </c>
      <c r="Z268" s="16">
        <f t="shared" si="81"/>
        <v>19.725000000000634</v>
      </c>
      <c r="AA268" s="16">
        <f t="shared" si="82"/>
        <v>12.251243691967973</v>
      </c>
      <c r="AB268" s="16">
        <f t="shared" si="83"/>
        <v>55.058691826696872</v>
      </c>
      <c r="AC268" s="16">
        <f t="shared" si="84"/>
        <v>10.738950528234001</v>
      </c>
      <c r="AD268" s="16">
        <f t="shared" si="85"/>
        <v>80.49544917987518</v>
      </c>
      <c r="AE268" s="16">
        <f t="shared" si="86"/>
        <v>10.914127353089274</v>
      </c>
      <c r="AF268" s="16">
        <f t="shared" si="87"/>
        <v>80.177285382219651</v>
      </c>
      <c r="AI268" s="2">
        <v>264</v>
      </c>
      <c r="AJ268" s="17">
        <f t="shared" si="95"/>
        <v>0.78900000000000059</v>
      </c>
      <c r="AK268" s="13">
        <f t="shared" si="96"/>
        <v>298.21530025763826</v>
      </c>
      <c r="AL268" s="13">
        <f t="shared" si="97"/>
        <v>451.16421602299738</v>
      </c>
      <c r="AM268" s="13">
        <f t="shared" si="88"/>
        <v>0.96755514735433001</v>
      </c>
      <c r="AN268" s="13">
        <f t="shared" si="98"/>
        <v>3.2444852645669986E-2</v>
      </c>
      <c r="AO268" s="13">
        <f t="shared" si="89"/>
        <v>96.75551473543301</v>
      </c>
      <c r="AP268" s="13">
        <f t="shared" si="90"/>
        <v>10.150777577969091</v>
      </c>
      <c r="AQ268" s="13">
        <f t="shared" si="99"/>
        <v>89.508838224130955</v>
      </c>
      <c r="AR268" s="13">
        <f t="shared" si="91"/>
        <v>0.34038419789995661</v>
      </c>
      <c r="AS268" s="13">
        <f t="shared" si="92"/>
        <v>74.887956355443478</v>
      </c>
      <c r="AT268" s="13">
        <f t="shared" si="93"/>
        <v>22.600839280100892</v>
      </c>
      <c r="AU268" s="13">
        <f t="shared" si="94"/>
        <v>2.5112043644556548</v>
      </c>
    </row>
    <row r="269" spans="25:47" x14ac:dyDescent="0.35">
      <c r="Y269" s="2">
        <f t="shared" si="80"/>
        <v>6626</v>
      </c>
      <c r="Z269" s="16">
        <f t="shared" si="81"/>
        <v>19.800000000000637</v>
      </c>
      <c r="AA269" s="16">
        <f t="shared" si="82"/>
        <v>12.040746933515623</v>
      </c>
      <c r="AB269" s="16">
        <f t="shared" si="83"/>
        <v>54.629486785705119</v>
      </c>
      <c r="AC269" s="16">
        <f t="shared" si="84"/>
        <v>10.655627795054233</v>
      </c>
      <c r="AD269" s="16">
        <f t="shared" si="85"/>
        <v>80.494732017430394</v>
      </c>
      <c r="AE269" s="16">
        <f t="shared" si="86"/>
        <v>10.746757106734153</v>
      </c>
      <c r="AF269" s="16">
        <f t="shared" si="87"/>
        <v>80.327918603939267</v>
      </c>
      <c r="AI269" s="2">
        <v>265</v>
      </c>
      <c r="AJ269" s="17">
        <f t="shared" si="95"/>
        <v>0.79200000000000059</v>
      </c>
      <c r="AK269" s="13">
        <f t="shared" si="96"/>
        <v>298.94676277598251</v>
      </c>
      <c r="AL269" s="13">
        <f t="shared" si="97"/>
        <v>450.22604641007973</v>
      </c>
      <c r="AM269" s="13">
        <f t="shared" si="88"/>
        <v>0.9676319638045503</v>
      </c>
      <c r="AN269" s="13">
        <f t="shared" si="98"/>
        <v>3.2368036195449701E-2</v>
      </c>
      <c r="AO269" s="13">
        <f t="shared" si="89"/>
        <v>96.763196380455028</v>
      </c>
      <c r="AP269" s="13">
        <f t="shared" si="90"/>
        <v>10.153516135086535</v>
      </c>
      <c r="AQ269" s="13">
        <f t="shared" si="99"/>
        <v>89.506840911740071</v>
      </c>
      <c r="AR269" s="13">
        <f t="shared" si="91"/>
        <v>0.33964295317340937</v>
      </c>
      <c r="AS269" s="13">
        <f t="shared" si="92"/>
        <v>74.933998886424902</v>
      </c>
      <c r="AT269" s="13">
        <f t="shared" si="93"/>
        <v>22.559401002217687</v>
      </c>
      <c r="AU269" s="13">
        <f t="shared" si="94"/>
        <v>2.5066001113575238</v>
      </c>
    </row>
    <row r="270" spans="25:47" x14ac:dyDescent="0.35">
      <c r="Y270" s="2">
        <f t="shared" ref="Y270:Y304" si="100">Y269+25</f>
        <v>6651</v>
      </c>
      <c r="Z270" s="16">
        <f t="shared" si="81"/>
        <v>19.875000000000639</v>
      </c>
      <c r="AA270" s="16">
        <f t="shared" si="82"/>
        <v>11.833865363694038</v>
      </c>
      <c r="AB270" s="16">
        <f t="shared" si="83"/>
        <v>54.199589337817024</v>
      </c>
      <c r="AC270" s="16">
        <f t="shared" si="84"/>
        <v>10.571926969000447</v>
      </c>
      <c r="AD270" s="16">
        <f t="shared" si="85"/>
        <v>80.494451898689888</v>
      </c>
      <c r="AE270" s="16">
        <f t="shared" si="86"/>
        <v>10.581647451073263</v>
      </c>
      <c r="AF270" s="16">
        <f t="shared" si="87"/>
        <v>80.476517294034068</v>
      </c>
      <c r="AI270" s="2">
        <v>266</v>
      </c>
      <c r="AJ270" s="17">
        <f t="shared" si="95"/>
        <v>0.7950000000000006</v>
      </c>
      <c r="AK270" s="13">
        <f t="shared" si="96"/>
        <v>299.67576741427825</v>
      </c>
      <c r="AL270" s="13">
        <f t="shared" si="97"/>
        <v>449.28982766602832</v>
      </c>
      <c r="AM270" s="13">
        <f t="shared" si="88"/>
        <v>0.96770816107602575</v>
      </c>
      <c r="AN270" s="13">
        <f t="shared" si="98"/>
        <v>3.2291838923974248E-2</v>
      </c>
      <c r="AO270" s="13">
        <f t="shared" si="89"/>
        <v>96.77081610760257</v>
      </c>
      <c r="AP270" s="13">
        <f t="shared" si="90"/>
        <v>10.15624860518167</v>
      </c>
      <c r="AQ270" s="13">
        <f t="shared" si="99"/>
        <v>89.504843491359395</v>
      </c>
      <c r="AR270" s="13">
        <f t="shared" si="91"/>
        <v>0.33890790345892235</v>
      </c>
      <c r="AS270" s="13">
        <f t="shared" si="92"/>
        <v>74.979719024009057</v>
      </c>
      <c r="AT270" s="13">
        <f t="shared" si="93"/>
        <v>22.518252878391749</v>
      </c>
      <c r="AU270" s="13">
        <f t="shared" si="94"/>
        <v>2.5020280975990787</v>
      </c>
    </row>
    <row r="271" spans="25:47" x14ac:dyDescent="0.35">
      <c r="Y271" s="2">
        <f t="shared" si="100"/>
        <v>6676</v>
      </c>
      <c r="Z271" s="16">
        <f t="shared" si="81"/>
        <v>19.950000000000642</v>
      </c>
      <c r="AA271" s="16">
        <f t="shared" si="82"/>
        <v>11.630536969118495</v>
      </c>
      <c r="AB271" s="16">
        <f t="shared" si="83"/>
        <v>53.769062625320821</v>
      </c>
      <c r="AC271" s="16">
        <f t="shared" si="84"/>
        <v>10.487866321051646</v>
      </c>
      <c r="AD271" s="16">
        <f t="shared" si="85"/>
        <v>80.494608220838273</v>
      </c>
      <c r="AE271" s="16">
        <f t="shared" si="86"/>
        <v>10.418777231480998</v>
      </c>
      <c r="AF271" s="16">
        <f t="shared" si="87"/>
        <v>80.623100491667103</v>
      </c>
      <c r="AI271" s="2">
        <v>267</v>
      </c>
      <c r="AJ271" s="17">
        <f t="shared" si="95"/>
        <v>0.7980000000000006</v>
      </c>
      <c r="AK271" s="13">
        <f t="shared" si="96"/>
        <v>300.40231993291582</v>
      </c>
      <c r="AL271" s="13">
        <f t="shared" si="97"/>
        <v>448.3555557341254</v>
      </c>
      <c r="AM271" s="13">
        <f t="shared" si="88"/>
        <v>0.96778374593926619</v>
      </c>
      <c r="AN271" s="13">
        <f t="shared" si="98"/>
        <v>3.2216254060733807E-2</v>
      </c>
      <c r="AO271" s="13">
        <f t="shared" si="89"/>
        <v>96.778374593926614</v>
      </c>
      <c r="AP271" s="13">
        <f t="shared" si="90"/>
        <v>10.15897505439094</v>
      </c>
      <c r="AQ271" s="13">
        <f t="shared" si="99"/>
        <v>89.502845964279629</v>
      </c>
      <c r="AR271" s="13">
        <f t="shared" si="91"/>
        <v>0.33817898132942464</v>
      </c>
      <c r="AS271" s="13">
        <f t="shared" si="92"/>
        <v>75.025119730386578</v>
      </c>
      <c r="AT271" s="13">
        <f t="shared" si="93"/>
        <v>22.477392242652037</v>
      </c>
      <c r="AU271" s="13">
        <f t="shared" si="94"/>
        <v>2.4974880269613355</v>
      </c>
    </row>
    <row r="272" spans="25:47" x14ac:dyDescent="0.35">
      <c r="Y272" s="2">
        <f t="shared" si="100"/>
        <v>6701</v>
      </c>
      <c r="Z272" s="16">
        <f t="shared" si="81"/>
        <v>20.025000000000645</v>
      </c>
      <c r="AA272" s="16">
        <f t="shared" si="82"/>
        <v>11.430700796304901</v>
      </c>
      <c r="AB272" s="16">
        <f t="shared" si="83"/>
        <v>53.337970162300017</v>
      </c>
      <c r="AC272" s="16">
        <f t="shared" si="84"/>
        <v>10.403464249808751</v>
      </c>
      <c r="AD272" s="16">
        <f t="shared" si="85"/>
        <v>80.495200289488977</v>
      </c>
      <c r="AE272" s="16">
        <f t="shared" si="86"/>
        <v>10.258125197651047</v>
      </c>
      <c r="AF272" s="16">
        <f t="shared" si="87"/>
        <v>80.767687322114057</v>
      </c>
      <c r="AI272" s="2">
        <v>268</v>
      </c>
      <c r="AJ272" s="17">
        <f t="shared" si="95"/>
        <v>0.8010000000000006</v>
      </c>
      <c r="AK272" s="13">
        <f t="shared" si="96"/>
        <v>301.12642607985714</v>
      </c>
      <c r="AL272" s="13">
        <f t="shared" si="97"/>
        <v>447.42322656608889</v>
      </c>
      <c r="AM272" s="13">
        <f t="shared" si="88"/>
        <v>0.9678587250655678</v>
      </c>
      <c r="AN272" s="13">
        <f t="shared" si="98"/>
        <v>3.2141274934432196E-2</v>
      </c>
      <c r="AO272" s="13">
        <f t="shared" si="89"/>
        <v>96.785872506556785</v>
      </c>
      <c r="AP272" s="13">
        <f t="shared" si="90"/>
        <v>10.161695547875892</v>
      </c>
      <c r="AQ272" s="13">
        <f t="shared" si="99"/>
        <v>89.500848331777448</v>
      </c>
      <c r="AR272" s="13">
        <f t="shared" si="91"/>
        <v>0.33745612034664352</v>
      </c>
      <c r="AS272" s="13">
        <f t="shared" si="92"/>
        <v>75.070203931143567</v>
      </c>
      <c r="AT272" s="13">
        <f t="shared" si="93"/>
        <v>22.436816461970675</v>
      </c>
      <c r="AU272" s="13">
        <f t="shared" si="94"/>
        <v>2.4929796068856258</v>
      </c>
    </row>
    <row r="273" spans="25:47" x14ac:dyDescent="0.35">
      <c r="Y273" s="2">
        <f t="shared" si="100"/>
        <v>6726</v>
      </c>
      <c r="Z273" s="16">
        <f t="shared" si="81"/>
        <v>20.100000000000648</v>
      </c>
      <c r="AA273" s="16">
        <f t="shared" si="82"/>
        <v>11.234296933750109</v>
      </c>
      <c r="AB273" s="16">
        <f t="shared" si="83"/>
        <v>52.90637579760952</v>
      </c>
      <c r="AC273" s="16">
        <f t="shared" si="84"/>
        <v>10.318739269543878</v>
      </c>
      <c r="AD273" s="16">
        <f t="shared" si="85"/>
        <v>80.496227318579415</v>
      </c>
      <c r="AE273" s="16">
        <f t="shared" si="86"/>
        <v>10.09967001494253</v>
      </c>
      <c r="AF273" s="16">
        <f t="shared" si="87"/>
        <v>80.910296986551728</v>
      </c>
      <c r="AI273" s="2">
        <v>269</v>
      </c>
      <c r="AJ273" s="17">
        <f t="shared" si="95"/>
        <v>0.8040000000000006</v>
      </c>
      <c r="AK273" s="13">
        <f t="shared" si="96"/>
        <v>301.84809159066174</v>
      </c>
      <c r="AL273" s="13">
        <f t="shared" si="97"/>
        <v>446.49283612205494</v>
      </c>
      <c r="AM273" s="13">
        <f t="shared" si="88"/>
        <v>0.96793310502882213</v>
      </c>
      <c r="AN273" s="13">
        <f t="shared" si="98"/>
        <v>3.2066894971177873E-2</v>
      </c>
      <c r="AO273" s="13">
        <f t="shared" si="89"/>
        <v>96.793310502882221</v>
      </c>
      <c r="AP273" s="13">
        <f t="shared" si="90"/>
        <v>10.164410149841265</v>
      </c>
      <c r="AQ273" s="13">
        <f t="shared" si="99"/>
        <v>89.49885059511567</v>
      </c>
      <c r="AR273" s="13">
        <f t="shared" si="91"/>
        <v>0.33673925504307284</v>
      </c>
      <c r="AS273" s="13">
        <f t="shared" si="92"/>
        <v>75.114974515826802</v>
      </c>
      <c r="AT273" s="13">
        <f t="shared" si="93"/>
        <v>22.396522935755922</v>
      </c>
      <c r="AU273" s="13">
        <f t="shared" si="94"/>
        <v>2.4885025484173258</v>
      </c>
    </row>
    <row r="274" spans="25:47" x14ac:dyDescent="0.35">
      <c r="Y274" s="2">
        <f t="shared" si="100"/>
        <v>6751</v>
      </c>
      <c r="Z274" s="16">
        <f t="shared" si="81"/>
        <v>20.175000000000651</v>
      </c>
      <c r="AA274" s="16">
        <f t="shared" si="82"/>
        <v>11.041266494305269</v>
      </c>
      <c r="AB274" s="16">
        <f t="shared" si="83"/>
        <v>52.474343677428074</v>
      </c>
      <c r="AC274" s="16">
        <f t="shared" si="84"/>
        <v>10.233709998111559</v>
      </c>
      <c r="AD274" s="16">
        <f t="shared" si="85"/>
        <v>80.497688430329802</v>
      </c>
      <c r="AE274" s="16">
        <f t="shared" si="86"/>
        <v>9.9433902754265873</v>
      </c>
      <c r="AF274" s="16">
        <f t="shared" si="87"/>
        <v>81.050948752116071</v>
      </c>
      <c r="AI274" s="2">
        <v>270</v>
      </c>
      <c r="AJ274" s="17">
        <f t="shared" si="95"/>
        <v>0.80700000000000061</v>
      </c>
      <c r="AK274" s="13">
        <f t="shared" si="96"/>
        <v>302.56732218851295</v>
      </c>
      <c r="AL274" s="13">
        <f t="shared" si="97"/>
        <v>445.56438037056029</v>
      </c>
      <c r="AM274" s="13">
        <f t="shared" si="88"/>
        <v>0.96800689230728709</v>
      </c>
      <c r="AN274" s="13">
        <f t="shared" si="98"/>
        <v>3.1993107692712908E-2</v>
      </c>
      <c r="AO274" s="13">
        <f t="shared" si="89"/>
        <v>96.800689230728707</v>
      </c>
      <c r="AP274" s="13">
        <f t="shared" si="90"/>
        <v>10.167118923552211</v>
      </c>
      <c r="AQ274" s="13">
        <f t="shared" si="99"/>
        <v>89.496852755543458</v>
      </c>
      <c r="AR274" s="13">
        <f t="shared" si="91"/>
        <v>0.336028320904319</v>
      </c>
      <c r="AS274" s="13">
        <f t="shared" si="92"/>
        <v>75.15943433849489</v>
      </c>
      <c r="AT274" s="13">
        <f t="shared" si="93"/>
        <v>22.356509095354518</v>
      </c>
      <c r="AU274" s="13">
        <f t="shared" si="94"/>
        <v>2.4840565661504983</v>
      </c>
    </row>
    <row r="275" spans="25:47" x14ac:dyDescent="0.35">
      <c r="Y275" s="2">
        <f t="shared" si="100"/>
        <v>6776</v>
      </c>
      <c r="Z275" s="16">
        <f t="shared" si="81"/>
        <v>20.250000000000654</v>
      </c>
      <c r="AA275" s="16">
        <f t="shared" si="82"/>
        <v>10.851551597837828</v>
      </c>
      <c r="AB275" s="16">
        <f t="shared" si="83"/>
        <v>52.041938207433283</v>
      </c>
      <c r="AC275" s="16">
        <f t="shared" si="84"/>
        <v>10.148395144738743</v>
      </c>
      <c r="AD275" s="16">
        <f t="shared" si="85"/>
        <v>80.499582655264703</v>
      </c>
      <c r="AE275" s="16">
        <f t="shared" si="86"/>
        <v>9.7892645086345276</v>
      </c>
      <c r="AF275" s="16">
        <f t="shared" si="87"/>
        <v>81.189661942228923</v>
      </c>
      <c r="AI275" s="2">
        <v>271</v>
      </c>
      <c r="AJ275" s="17">
        <f t="shared" si="95"/>
        <v>0.81000000000000061</v>
      </c>
      <c r="AK275" s="13">
        <f t="shared" si="96"/>
        <v>303.28412358424379</v>
      </c>
      <c r="AL275" s="13">
        <f t="shared" si="97"/>
        <v>444.63785528852492</v>
      </c>
      <c r="AM275" s="13">
        <f t="shared" si="88"/>
        <v>0.96808009328531786</v>
      </c>
      <c r="AN275" s="13">
        <f t="shared" si="98"/>
        <v>3.1919906714682145E-2</v>
      </c>
      <c r="AO275" s="13">
        <f t="shared" si="89"/>
        <v>96.808009328531796</v>
      </c>
      <c r="AP275" s="13">
        <f t="shared" si="90"/>
        <v>10.169821931351624</v>
      </c>
      <c r="AQ275" s="13">
        <f t="shared" si="99"/>
        <v>89.494854814296545</v>
      </c>
      <c r="AR275" s="13">
        <f t="shared" si="91"/>
        <v>0.33532325435184651</v>
      </c>
      <c r="AS275" s="13">
        <f t="shared" si="92"/>
        <v>75.203586218263283</v>
      </c>
      <c r="AT275" s="13">
        <f t="shared" si="93"/>
        <v>22.316772403563146</v>
      </c>
      <c r="AU275" s="13">
        <f t="shared" si="94"/>
        <v>2.4796413781736861</v>
      </c>
    </row>
    <row r="276" spans="25:47" x14ac:dyDescent="0.35">
      <c r="Y276" s="2">
        <f t="shared" si="100"/>
        <v>6801</v>
      </c>
      <c r="Z276" s="16">
        <f t="shared" si="81"/>
        <v>20.325000000000657</v>
      </c>
      <c r="AA276" s="16">
        <f t="shared" si="82"/>
        <v>10.665095354178087</v>
      </c>
      <c r="AB276" s="16">
        <f t="shared" si="83"/>
        <v>51.609224014646557</v>
      </c>
      <c r="AC276" s="16">
        <f t="shared" si="84"/>
        <v>10.062813497710044</v>
      </c>
      <c r="AD276" s="16">
        <f t="shared" si="85"/>
        <v>80.501908932298136</v>
      </c>
      <c r="AE276" s="16">
        <f t="shared" si="86"/>
        <v>9.6372711920095337</v>
      </c>
      <c r="AF276" s="16">
        <f t="shared" si="87"/>
        <v>81.326455927191418</v>
      </c>
      <c r="AI276" s="2">
        <v>272</v>
      </c>
      <c r="AJ276" s="17">
        <f t="shared" si="95"/>
        <v>0.81300000000000061</v>
      </c>
      <c r="AK276" s="13">
        <f t="shared" si="96"/>
        <v>303.99850147636317</v>
      </c>
      <c r="AL276" s="13">
        <f t="shared" si="97"/>
        <v>443.71325686123453</v>
      </c>
      <c r="AM276" s="13">
        <f t="shared" si="88"/>
        <v>0.96815271425506222</v>
      </c>
      <c r="AN276" s="13">
        <f t="shared" si="98"/>
        <v>3.1847285744937781E-2</v>
      </c>
      <c r="AO276" s="13">
        <f t="shared" si="89"/>
        <v>96.815271425506225</v>
      </c>
      <c r="AP276" s="13">
        <f t="shared" si="90"/>
        <v>10.172519234676521</v>
      </c>
      <c r="AQ276" s="13">
        <f t="shared" si="99"/>
        <v>89.492856772597406</v>
      </c>
      <c r="AR276" s="13">
        <f t="shared" si="91"/>
        <v>0.33462399272607818</v>
      </c>
      <c r="AS276" s="13">
        <f t="shared" si="92"/>
        <v>75.247432939834667</v>
      </c>
      <c r="AT276" s="13">
        <f t="shared" si="93"/>
        <v>22.277310354148842</v>
      </c>
      <c r="AU276" s="13">
        <f t="shared" si="94"/>
        <v>2.4752567060165389</v>
      </c>
    </row>
    <row r="277" spans="25:47" x14ac:dyDescent="0.35">
      <c r="Y277" s="2">
        <f t="shared" si="100"/>
        <v>6826</v>
      </c>
      <c r="Z277" s="16">
        <f t="shared" si="81"/>
        <v>20.400000000000659</v>
      </c>
      <c r="AA277" s="16">
        <f t="shared" si="82"/>
        <v>10.481841846345953</v>
      </c>
      <c r="AB277" s="16">
        <f t="shared" si="83"/>
        <v>51.176265908995674</v>
      </c>
      <c r="AC277" s="16">
        <f t="shared" si="84"/>
        <v>9.9769839119649628</v>
      </c>
      <c r="AD277" s="16">
        <f t="shared" si="85"/>
        <v>80.504666108882262</v>
      </c>
      <c r="AE277" s="16">
        <f t="shared" si="86"/>
        <v>9.487388761063297</v>
      </c>
      <c r="AF277" s="16">
        <f t="shared" si="87"/>
        <v>81.461350115043032</v>
      </c>
      <c r="AI277" s="2">
        <v>273</v>
      </c>
      <c r="AJ277" s="17">
        <f t="shared" si="95"/>
        <v>0.81600000000000061</v>
      </c>
      <c r="AK277" s="13">
        <f t="shared" si="96"/>
        <v>304.71046155108166</v>
      </c>
      <c r="AL277" s="13">
        <f t="shared" si="97"/>
        <v>442.79058108232323</v>
      </c>
      <c r="AM277" s="13">
        <f t="shared" si="88"/>
        <v>0.96822476141811742</v>
      </c>
      <c r="AN277" s="13">
        <f t="shared" si="98"/>
        <v>3.1775238581882581E-2</v>
      </c>
      <c r="AO277" s="13">
        <f t="shared" si="89"/>
        <v>96.822476141811748</v>
      </c>
      <c r="AP277" s="13">
        <f t="shared" si="90"/>
        <v>10.17521089407467</v>
      </c>
      <c r="AQ277" s="13">
        <f t="shared" si="99"/>
        <v>89.490858631655456</v>
      </c>
      <c r="AR277" s="13">
        <f t="shared" si="91"/>
        <v>0.33393047426987987</v>
      </c>
      <c r="AS277" s="13">
        <f t="shared" si="92"/>
        <v>75.290977254024341</v>
      </c>
      <c r="AT277" s="13">
        <f t="shared" si="93"/>
        <v>22.238120471378132</v>
      </c>
      <c r="AU277" s="13">
        <f t="shared" si="94"/>
        <v>2.4709022745975711</v>
      </c>
    </row>
    <row r="278" spans="25:47" x14ac:dyDescent="0.35">
      <c r="Y278" s="2">
        <f t="shared" si="100"/>
        <v>6851</v>
      </c>
      <c r="Z278" s="16">
        <f t="shared" si="81"/>
        <v>20.475000000000662</v>
      </c>
      <c r="AA278" s="16">
        <f t="shared" si="82"/>
        <v>10.301736114053847</v>
      </c>
      <c r="AB278" s="16">
        <f t="shared" si="83"/>
        <v>50.743128844643422</v>
      </c>
      <c r="AC278" s="16">
        <f t="shared" si="84"/>
        <v>9.890925296624129</v>
      </c>
      <c r="AD278" s="16">
        <f t="shared" si="85"/>
        <v>80.507852941219952</v>
      </c>
      <c r="AE278" s="16">
        <f t="shared" si="86"/>
        <v>9.3395956192400043</v>
      </c>
      <c r="AF278" s="16">
        <f t="shared" si="87"/>
        <v>81.594363942683998</v>
      </c>
      <c r="AI278" s="2">
        <v>274</v>
      </c>
      <c r="AJ278" s="17">
        <f t="shared" si="95"/>
        <v>0.81900000000000062</v>
      </c>
      <c r="AK278" s="13">
        <f t="shared" si="96"/>
        <v>305.42000948233755</v>
      </c>
      <c r="AL278" s="13">
        <f t="shared" si="97"/>
        <v>441.86982395375611</v>
      </c>
      <c r="AM278" s="13">
        <f t="shared" si="88"/>
        <v>0.96829624088715283</v>
      </c>
      <c r="AN278" s="13">
        <f t="shared" si="98"/>
        <v>3.1703759112847174E-2</v>
      </c>
      <c r="AO278" s="13">
        <f t="shared" si="89"/>
        <v>96.829624088715292</v>
      </c>
      <c r="AP278" s="13">
        <f t="shared" si="90"/>
        <v>10.177896969220354</v>
      </c>
      <c r="AQ278" s="13">
        <f t="shared" si="99"/>
        <v>89.488860392667263</v>
      </c>
      <c r="AR278" s="13">
        <f t="shared" si="91"/>
        <v>0.33324263811238414</v>
      </c>
      <c r="AS278" s="13">
        <f t="shared" si="92"/>
        <v>75.334221878272501</v>
      </c>
      <c r="AT278" s="13">
        <f t="shared" si="93"/>
        <v>22.199200309554762</v>
      </c>
      <c r="AU278" s="13">
        <f t="shared" si="94"/>
        <v>2.4665778121727508</v>
      </c>
    </row>
    <row r="279" spans="25:47" x14ac:dyDescent="0.35">
      <c r="Y279" s="2">
        <f t="shared" si="100"/>
        <v>6876</v>
      </c>
      <c r="Z279" s="16">
        <f t="shared" si="81"/>
        <v>20.550000000000665</v>
      </c>
      <c r="AA279" s="16">
        <f t="shared" si="82"/>
        <v>10.124724137481582</v>
      </c>
      <c r="AB279" s="16">
        <f t="shared" si="83"/>
        <v>50.30987788113152</v>
      </c>
      <c r="AC279" s="16">
        <f t="shared" si="84"/>
        <v>9.8046566024621331</v>
      </c>
      <c r="AD279" s="16">
        <f t="shared" si="85"/>
        <v>80.511468094540291</v>
      </c>
      <c r="AE279" s="16">
        <f t="shared" si="86"/>
        <v>9.1938701474899442</v>
      </c>
      <c r="AF279" s="16">
        <f t="shared" si="87"/>
        <v>81.72551686725906</v>
      </c>
      <c r="AI279" s="2">
        <v>275</v>
      </c>
      <c r="AJ279" s="17">
        <f t="shared" si="95"/>
        <v>0.82200000000000062</v>
      </c>
      <c r="AK279" s="13">
        <f t="shared" si="96"/>
        <v>306.12715093182248</v>
      </c>
      <c r="AL279" s="13">
        <f t="shared" si="97"/>
        <v>440.95098148581189</v>
      </c>
      <c r="AM279" s="13">
        <f t="shared" si="88"/>
        <v>0.96836715868749712</v>
      </c>
      <c r="AN279" s="13">
        <f t="shared" si="98"/>
        <v>3.163284131250288E-2</v>
      </c>
      <c r="AO279" s="13">
        <f t="shared" si="89"/>
        <v>96.836715868749707</v>
      </c>
      <c r="AP279" s="13">
        <f t="shared" si="90"/>
        <v>10.180577518930139</v>
      </c>
      <c r="AQ279" s="13">
        <f t="shared" si="99"/>
        <v>89.486862056816676</v>
      </c>
      <c r="AR279" s="13">
        <f t="shared" si="91"/>
        <v>0.33256042425317101</v>
      </c>
      <c r="AS279" s="13">
        <f t="shared" si="92"/>
        <v>75.377169497149026</v>
      </c>
      <c r="AT279" s="13">
        <f t="shared" si="93"/>
        <v>22.160547452565794</v>
      </c>
      <c r="AU279" s="13">
        <f t="shared" si="94"/>
        <v>2.4622830502850843</v>
      </c>
    </row>
    <row r="280" spans="25:47" x14ac:dyDescent="0.35">
      <c r="Y280" s="2">
        <f t="shared" si="100"/>
        <v>6901</v>
      </c>
      <c r="Z280" s="16">
        <f t="shared" si="81"/>
        <v>20.625000000000668</v>
      </c>
      <c r="AA280" s="16">
        <f t="shared" si="82"/>
        <v>9.9507528213190692</v>
      </c>
      <c r="AB280" s="16">
        <f t="shared" si="83"/>
        <v>49.876578144388844</v>
      </c>
      <c r="AC280" s="16">
        <f t="shared" si="84"/>
        <v>9.7181968093434996</v>
      </c>
      <c r="AD280" s="16">
        <f t="shared" si="85"/>
        <v>80.515510143438334</v>
      </c>
      <c r="AE280" s="16">
        <f t="shared" si="86"/>
        <v>9.0501907135552191</v>
      </c>
      <c r="AF280" s="16">
        <f t="shared" si="87"/>
        <v>81.854828357800301</v>
      </c>
      <c r="AI280" s="2">
        <v>276</v>
      </c>
      <c r="AJ280" s="17">
        <f t="shared" si="95"/>
        <v>0.82500000000000062</v>
      </c>
      <c r="AK280" s="13">
        <f t="shared" si="96"/>
        <v>306.83189154900731</v>
      </c>
      <c r="AL280" s="13">
        <f t="shared" si="97"/>
        <v>440.03404969706583</v>
      </c>
      <c r="AM280" s="13">
        <f t="shared" si="88"/>
        <v>0.96843752075869161</v>
      </c>
      <c r="AN280" s="13">
        <f t="shared" si="98"/>
        <v>3.1562479241308394E-2</v>
      </c>
      <c r="AO280" s="13">
        <f t="shared" si="89"/>
        <v>96.843752075869162</v>
      </c>
      <c r="AP280" s="13">
        <f t="shared" si="90"/>
        <v>10.18325260117815</v>
      </c>
      <c r="AQ280" s="13">
        <f t="shared" si="99"/>
        <v>89.484863625275082</v>
      </c>
      <c r="AR280" s="13">
        <f t="shared" si="91"/>
        <v>0.331883773546782</v>
      </c>
      <c r="AS280" s="13">
        <f t="shared" si="92"/>
        <v>75.419822762849094</v>
      </c>
      <c r="AT280" s="13">
        <f t="shared" si="93"/>
        <v>22.122159513435918</v>
      </c>
      <c r="AU280" s="13">
        <f t="shared" si="94"/>
        <v>2.4580177237151051</v>
      </c>
    </row>
    <row r="281" spans="25:47" x14ac:dyDescent="0.35">
      <c r="Y281" s="2">
        <f t="shared" si="100"/>
        <v>6926</v>
      </c>
      <c r="Z281" s="16">
        <f t="shared" si="81"/>
        <v>20.700000000000671</v>
      </c>
      <c r="AA281" s="16">
        <f t="shared" si="82"/>
        <v>9.7797699790729311</v>
      </c>
      <c r="AB281" s="16">
        <f t="shared" si="83"/>
        <v>49.443294787654068</v>
      </c>
      <c r="AC281" s="16">
        <f t="shared" si="84"/>
        <v>9.6315649136400001</v>
      </c>
      <c r="AD281" s="16">
        <f t="shared" si="85"/>
        <v>80.519977572277426</v>
      </c>
      <c r="AE281" s="16">
        <f t="shared" si="86"/>
        <v>8.9085356809703935</v>
      </c>
      <c r="AF281" s="16">
        <f t="shared" si="87"/>
        <v>81.982317887126641</v>
      </c>
      <c r="AI281" s="2">
        <v>277</v>
      </c>
      <c r="AJ281" s="17">
        <f t="shared" si="95"/>
        <v>0.82800000000000062</v>
      </c>
      <c r="AK281" s="13">
        <f t="shared" si="96"/>
        <v>307.5342369711679</v>
      </c>
      <c r="AL281" s="13">
        <f t="shared" si="97"/>
        <v>439.11902461437217</v>
      </c>
      <c r="AM281" s="13">
        <f t="shared" si="88"/>
        <v>0.96850733295601132</v>
      </c>
      <c r="AN281" s="13">
        <f t="shared" si="98"/>
        <v>3.1492667043988676E-2</v>
      </c>
      <c r="AO281" s="13">
        <f t="shared" si="89"/>
        <v>96.850733295601131</v>
      </c>
      <c r="AP281" s="13">
        <f t="shared" si="90"/>
        <v>10.185922273110924</v>
      </c>
      <c r="AQ281" s="13">
        <f t="shared" si="99"/>
        <v>89.482865099201504</v>
      </c>
      <c r="AR281" s="13">
        <f t="shared" si="91"/>
        <v>0.33121262768755988</v>
      </c>
      <c r="AS281" s="13">
        <f t="shared" si="92"/>
        <v>75.462184295677929</v>
      </c>
      <c r="AT281" s="13">
        <f t="shared" si="93"/>
        <v>22.084034133889787</v>
      </c>
      <c r="AU281" s="13">
        <f t="shared" si="94"/>
        <v>2.4537815704321955</v>
      </c>
    </row>
    <row r="282" spans="25:47" x14ac:dyDescent="0.35">
      <c r="Y282" s="2">
        <f t="shared" si="100"/>
        <v>6951</v>
      </c>
      <c r="Z282" s="16">
        <f t="shared" si="81"/>
        <v>20.775000000000674</v>
      </c>
      <c r="AA282" s="16">
        <f t="shared" si="82"/>
        <v>9.6117243176329108</v>
      </c>
      <c r="AB282" s="16">
        <f t="shared" si="83"/>
        <v>49.0100929523622</v>
      </c>
      <c r="AC282" s="16">
        <f t="shared" si="84"/>
        <v>9.5447799156460231</v>
      </c>
      <c r="AD282" s="16">
        <f t="shared" si="85"/>
        <v>80.524868775654951</v>
      </c>
      <c r="AE282" s="16">
        <f t="shared" si="86"/>
        <v>8.7688834177811579</v>
      </c>
      <c r="AF282" s="16">
        <f t="shared" si="87"/>
        <v>82.108004923996958</v>
      </c>
      <c r="AI282" s="2">
        <v>278</v>
      </c>
      <c r="AJ282" s="17">
        <f t="shared" si="95"/>
        <v>0.83100000000000063</v>
      </c>
      <c r="AK282" s="13">
        <f t="shared" si="96"/>
        <v>308.23419282341075</v>
      </c>
      <c r="AL282" s="13">
        <f t="shared" si="97"/>
        <v>438.20590227284708</v>
      </c>
      <c r="AM282" s="13">
        <f t="shared" si="88"/>
        <v>0.9685766010519522</v>
      </c>
      <c r="AN282" s="13">
        <f t="shared" si="98"/>
        <v>3.1423398948047798E-2</v>
      </c>
      <c r="AO282" s="13">
        <f t="shared" si="89"/>
        <v>96.857660105195222</v>
      </c>
      <c r="AP282" s="13">
        <f t="shared" si="90"/>
        <v>10.188586591062354</v>
      </c>
      <c r="AQ282" s="13">
        <f t="shared" si="99"/>
        <v>89.480866479742829</v>
      </c>
      <c r="AR282" s="13">
        <f t="shared" si="91"/>
        <v>0.33054692919482354</v>
      </c>
      <c r="AS282" s="13">
        <f t="shared" si="92"/>
        <v>75.504256684530901</v>
      </c>
      <c r="AT282" s="13">
        <f t="shared" si="93"/>
        <v>22.046168983922222</v>
      </c>
      <c r="AU282" s="13">
        <f t="shared" si="94"/>
        <v>2.4495743315469141</v>
      </c>
    </row>
    <row r="283" spans="25:47" x14ac:dyDescent="0.35">
      <c r="Y283" s="2">
        <f t="shared" si="100"/>
        <v>6976</v>
      </c>
      <c r="Z283" s="16">
        <f t="shared" si="81"/>
        <v>20.850000000000676</v>
      </c>
      <c r="AA283" s="16">
        <f t="shared" si="82"/>
        <v>9.4465654220941513</v>
      </c>
      <c r="AB283" s="16">
        <f t="shared" si="83"/>
        <v>48.57703772904528</v>
      </c>
      <c r="AC283" s="16">
        <f t="shared" si="84"/>
        <v>9.4578608070098458</v>
      </c>
      <c r="AD283" s="16">
        <f t="shared" si="85"/>
        <v>80.530182058930322</v>
      </c>
      <c r="AE283" s="16">
        <f t="shared" si="86"/>
        <v>8.6312123049839968</v>
      </c>
      <c r="AF283" s="16">
        <f t="shared" si="87"/>
        <v>82.231908925514404</v>
      </c>
      <c r="AI283" s="2">
        <v>279</v>
      </c>
      <c r="AJ283" s="17">
        <f t="shared" si="95"/>
        <v>0.83400000000000063</v>
      </c>
      <c r="AK283" s="13">
        <f t="shared" si="96"/>
        <v>308.9317647186985</v>
      </c>
      <c r="AL283" s="13">
        <f t="shared" si="97"/>
        <v>437.2946787158516</v>
      </c>
      <c r="AM283" s="13">
        <f t="shared" si="88"/>
        <v>0.96864533073768899</v>
      </c>
      <c r="AN283" s="13">
        <f t="shared" si="98"/>
        <v>3.1354669262311008E-2</v>
      </c>
      <c r="AO283" s="13">
        <f t="shared" si="89"/>
        <v>96.864533073768897</v>
      </c>
      <c r="AP283" s="13">
        <f t="shared" si="90"/>
        <v>10.191245610567696</v>
      </c>
      <c r="AQ283" s="13">
        <f t="shared" si="99"/>
        <v>89.47886776803395</v>
      </c>
      <c r="AR283" s="13">
        <f t="shared" si="91"/>
        <v>0.32988662139833552</v>
      </c>
      <c r="AS283" s="13">
        <f t="shared" si="92"/>
        <v>75.546042487359756</v>
      </c>
      <c r="AT283" s="13">
        <f t="shared" si="93"/>
        <v>22.008561761376114</v>
      </c>
      <c r="AU283" s="13">
        <f t="shared" si="94"/>
        <v>2.4453957512640079</v>
      </c>
    </row>
    <row r="284" spans="25:47" x14ac:dyDescent="0.35">
      <c r="Y284" s="2">
        <f t="shared" si="100"/>
        <v>7001</v>
      </c>
      <c r="Z284" s="16">
        <f t="shared" si="81"/>
        <v>20.925000000000679</v>
      </c>
      <c r="AA284" s="16">
        <f t="shared" si="82"/>
        <v>9.2842437408313927</v>
      </c>
      <c r="AB284" s="16">
        <f t="shared" si="83"/>
        <v>48.144194118296937</v>
      </c>
      <c r="AC284" s="16">
        <f t="shared" si="84"/>
        <v>9.3708265581980505</v>
      </c>
      <c r="AD284" s="16">
        <f t="shared" si="85"/>
        <v>80.535915638814856</v>
      </c>
      <c r="AE284" s="16">
        <f t="shared" si="86"/>
        <v>8.495500744690208</v>
      </c>
      <c r="AF284" s="16">
        <f t="shared" si="87"/>
        <v>82.354049329778817</v>
      </c>
      <c r="AI284" s="2">
        <v>280</v>
      </c>
      <c r="AJ284" s="17">
        <f t="shared" si="95"/>
        <v>0.83700000000000063</v>
      </c>
      <c r="AK284" s="13">
        <f t="shared" si="96"/>
        <v>309.62695825787563</v>
      </c>
      <c r="AL284" s="13">
        <f t="shared" si="97"/>
        <v>436.38534999497432</v>
      </c>
      <c r="AM284" s="13">
        <f t="shared" si="88"/>
        <v>0.96871352762450036</v>
      </c>
      <c r="AN284" s="13">
        <f t="shared" si="98"/>
        <v>3.1286472375499641E-2</v>
      </c>
      <c r="AO284" s="13">
        <f t="shared" si="89"/>
        <v>96.871352762450044</v>
      </c>
      <c r="AP284" s="13">
        <f t="shared" si="90"/>
        <v>10.193899386377939</v>
      </c>
      <c r="AQ284" s="13">
        <f t="shared" si="99"/>
        <v>89.476868965197966</v>
      </c>
      <c r="AR284" s="13">
        <f t="shared" si="91"/>
        <v>0.3292316484240968</v>
      </c>
      <c r="AS284" s="13">
        <f t="shared" si="92"/>
        <v>75.58754423163569</v>
      </c>
      <c r="AT284" s="13">
        <f t="shared" si="93"/>
        <v>21.971210191527881</v>
      </c>
      <c r="AU284" s="13">
        <f t="shared" si="94"/>
        <v>2.4412455768364305</v>
      </c>
    </row>
    <row r="285" spans="25:47" x14ac:dyDescent="0.35">
      <c r="Y285" s="2">
        <f t="shared" si="100"/>
        <v>7026</v>
      </c>
      <c r="Z285" s="16">
        <f t="shared" si="81"/>
        <v>21.000000000000682</v>
      </c>
      <c r="AA285" s="16">
        <f t="shared" si="82"/>
        <v>9.1247105708213159</v>
      </c>
      <c r="AB285" s="16">
        <f t="shared" si="83"/>
        <v>47.71162699185075</v>
      </c>
      <c r="AC285" s="16">
        <f t="shared" si="84"/>
        <v>9.2836961060100585</v>
      </c>
      <c r="AD285" s="16">
        <f t="shared" si="85"/>
        <v>80.542067644023675</v>
      </c>
      <c r="AE285" s="16">
        <f t="shared" si="86"/>
        <v>8.3617271680179392</v>
      </c>
      <c r="AF285" s="16">
        <f t="shared" si="87"/>
        <v>82.474445548783862</v>
      </c>
      <c r="AI285" s="2">
        <v>281</v>
      </c>
      <c r="AJ285" s="17">
        <f t="shared" si="95"/>
        <v>0.84000000000000064</v>
      </c>
      <c r="AK285" s="13">
        <f t="shared" si="96"/>
        <v>310.31977902969385</v>
      </c>
      <c r="AL285" s="13">
        <f t="shared" si="97"/>
        <v>435.47791217001429</v>
      </c>
      <c r="AM285" s="13">
        <f t="shared" si="88"/>
        <v>0.96878119724516609</v>
      </c>
      <c r="AN285" s="13">
        <f t="shared" si="98"/>
        <v>3.1218802754833908E-2</v>
      </c>
      <c r="AO285" s="13">
        <f t="shared" si="89"/>
        <v>96.878119724516608</v>
      </c>
      <c r="AP285" s="13">
        <f t="shared" si="90"/>
        <v>10.19654797247324</v>
      </c>
      <c r="AQ285" s="13">
        <f t="shared" si="99"/>
        <v>89.474870072346334</v>
      </c>
      <c r="AR285" s="13">
        <f t="shared" si="91"/>
        <v>0.32858195518041905</v>
      </c>
      <c r="AS285" s="13">
        <f t="shared" si="92"/>
        <v>75.628764414799647</v>
      </c>
      <c r="AT285" s="13">
        <f t="shared" si="93"/>
        <v>21.934112026680275</v>
      </c>
      <c r="AU285" s="13">
        <f t="shared" si="94"/>
        <v>2.437123558520029</v>
      </c>
    </row>
    <row r="286" spans="25:47" x14ac:dyDescent="0.35">
      <c r="Y286" s="2">
        <f t="shared" si="100"/>
        <v>7051</v>
      </c>
      <c r="Z286" s="16">
        <f t="shared" si="81"/>
        <v>21.075000000000685</v>
      </c>
      <c r="AA286" s="16">
        <f t="shared" si="82"/>
        <v>8.9679180432089804</v>
      </c>
      <c r="AB286" s="16">
        <f t="shared" si="83"/>
        <v>47.27940105382168</v>
      </c>
      <c r="AC286" s="16">
        <f t="shared" si="84"/>
        <v>9.1964883411602205</v>
      </c>
      <c r="AD286" s="16">
        <f t="shared" si="85"/>
        <v>80.548636115988089</v>
      </c>
      <c r="AE286" s="16">
        <f t="shared" si="86"/>
        <v>8.2298700427156319</v>
      </c>
      <c r="AF286" s="16">
        <f t="shared" si="87"/>
        <v>82.593116961555936</v>
      </c>
      <c r="AI286" s="2">
        <v>282</v>
      </c>
      <c r="AJ286" s="17">
        <f t="shared" si="95"/>
        <v>0.84300000000000064</v>
      </c>
      <c r="AK286" s="13">
        <f t="shared" si="96"/>
        <v>311.01023261083776</v>
      </c>
      <c r="AL286" s="13">
        <f t="shared" si="97"/>
        <v>434.57236130896393</v>
      </c>
      <c r="AM286" s="13">
        <f t="shared" si="88"/>
        <v>0.96884834505533335</v>
      </c>
      <c r="AN286" s="13">
        <f t="shared" si="98"/>
        <v>3.1151654944666651E-2</v>
      </c>
      <c r="AO286" s="13">
        <f t="shared" si="89"/>
        <v>96.884834505533334</v>
      </c>
      <c r="AP286" s="13">
        <f t="shared" si="90"/>
        <v>10.199191422076655</v>
      </c>
      <c r="AQ286" s="13">
        <f t="shared" si="99"/>
        <v>89.472871090579034</v>
      </c>
      <c r="AR286" s="13">
        <f t="shared" si="91"/>
        <v>0.32793748734430689</v>
      </c>
      <c r="AS286" s="13">
        <f t="shared" si="92"/>
        <v>75.669705504708332</v>
      </c>
      <c r="AT286" s="13">
        <f t="shared" si="93"/>
        <v>21.897265045762477</v>
      </c>
      <c r="AU286" s="13">
        <f t="shared" si="94"/>
        <v>2.4330294495291622</v>
      </c>
    </row>
    <row r="287" spans="25:47" x14ac:dyDescent="0.35">
      <c r="Y287" s="2">
        <f t="shared" si="100"/>
        <v>7076</v>
      </c>
      <c r="Z287" s="16">
        <f t="shared" si="81"/>
        <v>21.150000000000688</v>
      </c>
      <c r="AA287" s="16">
        <f t="shared" si="82"/>
        <v>8.8138191091148332</v>
      </c>
      <c r="AB287" s="16">
        <f t="shared" si="83"/>
        <v>46.847580802160238</v>
      </c>
      <c r="AC287" s="16">
        <f t="shared" si="84"/>
        <v>9.1092220959445989</v>
      </c>
      <c r="AD287" s="16">
        <f t="shared" si="85"/>
        <v>80.555619009627591</v>
      </c>
      <c r="AE287" s="16">
        <f t="shared" si="86"/>
        <v>8.0999078805207922</v>
      </c>
      <c r="AF287" s="16">
        <f t="shared" si="87"/>
        <v>82.710082907531287</v>
      </c>
      <c r="AI287" s="2">
        <v>283</v>
      </c>
      <c r="AJ287" s="17">
        <f t="shared" si="95"/>
        <v>0.84600000000000064</v>
      </c>
      <c r="AK287" s="13">
        <f t="shared" si="96"/>
        <v>311.69832456595003</v>
      </c>
      <c r="AL287" s="13">
        <f t="shared" si="97"/>
        <v>433.66869348799219</v>
      </c>
      <c r="AM287" s="13">
        <f t="shared" si="88"/>
        <v>0.96891497643485569</v>
      </c>
      <c r="AN287" s="13">
        <f t="shared" si="98"/>
        <v>3.108502356514431E-2</v>
      </c>
      <c r="AO287" s="13">
        <f t="shared" si="89"/>
        <v>96.891497643485565</v>
      </c>
      <c r="AP287" s="13">
        <f t="shared" si="90"/>
        <v>10.201829787667188</v>
      </c>
      <c r="AQ287" s="13">
        <f t="shared" si="99"/>
        <v>89.4708720209847</v>
      </c>
      <c r="AR287" s="13">
        <f t="shared" si="91"/>
        <v>0.32729819134811089</v>
      </c>
      <c r="AS287" s="13">
        <f t="shared" si="92"/>
        <v>75.710369940069782</v>
      </c>
      <c r="AT287" s="13">
        <f t="shared" si="93"/>
        <v>21.860667053937185</v>
      </c>
      <c r="AU287" s="13">
        <f t="shared" si="94"/>
        <v>2.4289630059930194</v>
      </c>
    </row>
    <row r="288" spans="25:47" x14ac:dyDescent="0.35">
      <c r="Y288" s="2">
        <f t="shared" si="100"/>
        <v>7101</v>
      </c>
      <c r="Z288" s="16">
        <f t="shared" si="81"/>
        <v>21.225000000000691</v>
      </c>
      <c r="AA288" s="16">
        <f t="shared" si="82"/>
        <v>8.662367525678313</v>
      </c>
      <c r="AB288" s="16">
        <f t="shared" si="83"/>
        <v>46.416230490367354</v>
      </c>
      <c r="AC288" s="16">
        <f t="shared" si="84"/>
        <v>9.0219161320083874</v>
      </c>
      <c r="AD288" s="16">
        <f t="shared" si="85"/>
        <v>80.563014194182173</v>
      </c>
      <c r="AE288" s="16">
        <f t="shared" si="86"/>
        <v>7.9718192442579383</v>
      </c>
      <c r="AF288" s="16">
        <f t="shared" si="87"/>
        <v>82.825362680167856</v>
      </c>
      <c r="AI288" s="2">
        <v>284</v>
      </c>
      <c r="AJ288" s="17">
        <f t="shared" si="95"/>
        <v>0.84900000000000064</v>
      </c>
      <c r="AK288" s="13">
        <f t="shared" si="96"/>
        <v>312.38406044765685</v>
      </c>
      <c r="AL288" s="13">
        <f t="shared" si="97"/>
        <v>432.76690479142724</v>
      </c>
      <c r="AM288" s="13">
        <f t="shared" si="88"/>
        <v>0.9689810966891037</v>
      </c>
      <c r="AN288" s="13">
        <f t="shared" si="98"/>
        <v>3.1018903310896295E-2</v>
      </c>
      <c r="AO288" s="13">
        <f t="shared" si="89"/>
        <v>96.898109668910379</v>
      </c>
      <c r="AP288" s="13">
        <f t="shared" si="90"/>
        <v>10.204463120992751</v>
      </c>
      <c r="AQ288" s="13">
        <f t="shared" si="99"/>
        <v>89.468872864640801</v>
      </c>
      <c r="AR288" s="13">
        <f t="shared" si="91"/>
        <v>0.32666401436646325</v>
      </c>
      <c r="AS288" s="13">
        <f t="shared" si="92"/>
        <v>75.750760130872621</v>
      </c>
      <c r="AT288" s="13">
        <f t="shared" si="93"/>
        <v>21.824315882214741</v>
      </c>
      <c r="AU288" s="13">
        <f t="shared" si="94"/>
        <v>2.4249239869127521</v>
      </c>
    </row>
    <row r="289" spans="25:47" x14ac:dyDescent="0.35">
      <c r="Y289" s="2">
        <f t="shared" si="100"/>
        <v>7126</v>
      </c>
      <c r="Z289" s="16">
        <f t="shared" si="81"/>
        <v>21.300000000000693</v>
      </c>
      <c r="AA289" s="16">
        <f t="shared" si="82"/>
        <v>8.5135178423345046</v>
      </c>
      <c r="AB289" s="16">
        <f t="shared" si="83"/>
        <v>45.985414089518997</v>
      </c>
      <c r="AC289" s="16">
        <f t="shared" si="84"/>
        <v>8.9345891282314991</v>
      </c>
      <c r="AD289" s="16">
        <f t="shared" si="85"/>
        <v>80.570819454101922</v>
      </c>
      <c r="AE289" s="16">
        <f t="shared" si="86"/>
        <v>7.8455827546797199</v>
      </c>
      <c r="AF289" s="16">
        <f t="shared" si="87"/>
        <v>82.938975520788262</v>
      </c>
      <c r="AI289" s="2">
        <v>285</v>
      </c>
      <c r="AJ289" s="17">
        <f t="shared" si="95"/>
        <v>0.85200000000000065</v>
      </c>
      <c r="AK289" s="13">
        <f t="shared" si="96"/>
        <v>313.06744579659318</v>
      </c>
      <c r="AL289" s="13">
        <f t="shared" si="97"/>
        <v>431.86699131173975</v>
      </c>
      <c r="AM289" s="13">
        <f t="shared" si="88"/>
        <v>0.96904671105024887</v>
      </c>
      <c r="AN289" s="13">
        <f t="shared" si="98"/>
        <v>3.0953288949751134E-2</v>
      </c>
      <c r="AO289" s="13">
        <f t="shared" si="89"/>
        <v>96.904671105024889</v>
      </c>
      <c r="AP289" s="13">
        <f t="shared" si="90"/>
        <v>10.2070914730827</v>
      </c>
      <c r="AQ289" s="13">
        <f t="shared" si="99"/>
        <v>89.466873622613832</v>
      </c>
      <c r="AR289" s="13">
        <f t="shared" si="91"/>
        <v>0.32603490430347948</v>
      </c>
      <c r="AS289" s="13">
        <f t="shared" si="92"/>
        <v>75.790878458806773</v>
      </c>
      <c r="AT289" s="13">
        <f t="shared" si="93"/>
        <v>21.788209387073973</v>
      </c>
      <c r="AU289" s="13">
        <f t="shared" si="94"/>
        <v>2.4209121541193324</v>
      </c>
    </row>
    <row r="290" spans="25:47" x14ac:dyDescent="0.35">
      <c r="Y290" s="2">
        <f t="shared" si="100"/>
        <v>7151</v>
      </c>
      <c r="Z290" s="16">
        <f t="shared" si="81"/>
        <v>21.375000000000696</v>
      </c>
      <c r="AA290" s="16">
        <f t="shared" si="82"/>
        <v>8.3672253873200955</v>
      </c>
      <c r="AB290" s="16">
        <f t="shared" si="83"/>
        <v>45.55519525064711</v>
      </c>
      <c r="AC290" s="16">
        <f t="shared" si="84"/>
        <v>8.8472596687477765</v>
      </c>
      <c r="AD290" s="16">
        <f t="shared" si="85"/>
        <v>80.579032489994432</v>
      </c>
      <c r="AE290" s="16">
        <f t="shared" si="86"/>
        <v>7.7211770970553388</v>
      </c>
      <c r="AF290" s="16">
        <f t="shared" si="87"/>
        <v>83.050940612650194</v>
      </c>
      <c r="AI290" s="2">
        <v>286</v>
      </c>
      <c r="AJ290" s="17">
        <f t="shared" si="95"/>
        <v>0.85500000000000065</v>
      </c>
      <c r="AK290" s="13">
        <f t="shared" si="96"/>
        <v>313.74848614142809</v>
      </c>
      <c r="AL290" s="13">
        <f t="shared" si="97"/>
        <v>430.96894914952583</v>
      </c>
      <c r="AM290" s="13">
        <f t="shared" si="88"/>
        <v>0.96911182467852053</v>
      </c>
      <c r="AN290" s="13">
        <f t="shared" si="98"/>
        <v>3.0888175321479472E-2</v>
      </c>
      <c r="AO290" s="13">
        <f t="shared" si="89"/>
        <v>96.911182467852043</v>
      </c>
      <c r="AP290" s="13">
        <f t="shared" si="90"/>
        <v>10.209714894260363</v>
      </c>
      <c r="AQ290" s="13">
        <f t="shared" si="99"/>
        <v>89.464874295959405</v>
      </c>
      <c r="AR290" s="13">
        <f t="shared" si="91"/>
        <v>0.32541080978023079</v>
      </c>
      <c r="AS290" s="13">
        <f t="shared" si="92"/>
        <v>75.830727277678079</v>
      </c>
      <c r="AT290" s="13">
        <f t="shared" si="93"/>
        <v>21.752345450089713</v>
      </c>
      <c r="AU290" s="13">
        <f t="shared" si="94"/>
        <v>2.4169272722321899</v>
      </c>
    </row>
    <row r="291" spans="25:47" x14ac:dyDescent="0.35">
      <c r="Y291" s="2">
        <f t="shared" si="100"/>
        <v>7176</v>
      </c>
      <c r="Z291" s="16">
        <f t="shared" si="81"/>
        <v>21.450000000000699</v>
      </c>
      <c r="AA291" s="16">
        <f t="shared" si="82"/>
        <v>8.2234462544050704</v>
      </c>
      <c r="AB291" s="16">
        <f t="shared" si="83"/>
        <v>45.125637267524276</v>
      </c>
      <c r="AC291" s="16">
        <f t="shared" si="84"/>
        <v>8.7599462311138971</v>
      </c>
      <c r="AD291" s="16">
        <f t="shared" si="85"/>
        <v>80.587650919628786</v>
      </c>
      <c r="AE291" s="16">
        <f t="shared" si="86"/>
        <v>7.5985810275103329</v>
      </c>
      <c r="AF291" s="16">
        <f t="shared" si="87"/>
        <v>83.161277075240704</v>
      </c>
      <c r="AI291" s="2">
        <v>287</v>
      </c>
      <c r="AJ291" s="17">
        <f t="shared" si="95"/>
        <v>0.85800000000000065</v>
      </c>
      <c r="AK291" s="13">
        <f t="shared" si="96"/>
        <v>314.42718699888985</v>
      </c>
      <c r="AL291" s="13">
        <f t="shared" si="97"/>
        <v>430.07277441349021</v>
      </c>
      <c r="AM291" s="13">
        <f t="shared" si="88"/>
        <v>0.96917644266343739</v>
      </c>
      <c r="AN291" s="13">
        <f t="shared" si="98"/>
        <v>3.0823557336562613E-2</v>
      </c>
      <c r="AO291" s="13">
        <f t="shared" si="89"/>
        <v>96.917644266343743</v>
      </c>
      <c r="AP291" s="13">
        <f t="shared" si="90"/>
        <v>10.212333434155106</v>
      </c>
      <c r="AQ291" s="13">
        <f t="shared" si="99"/>
        <v>89.462874885722428</v>
      </c>
      <c r="AR291" s="13">
        <f t="shared" si="91"/>
        <v>0.32479168012246862</v>
      </c>
      <c r="AS291" s="13">
        <f t="shared" si="92"/>
        <v>75.870308913814625</v>
      </c>
      <c r="AT291" s="13">
        <f t="shared" si="93"/>
        <v>21.716721977566859</v>
      </c>
      <c r="AU291" s="13">
        <f t="shared" si="94"/>
        <v>2.4129691086185399</v>
      </c>
    </row>
    <row r="292" spans="25:47" x14ac:dyDescent="0.35">
      <c r="Y292" s="2">
        <f t="shared" si="100"/>
        <v>7201</v>
      </c>
      <c r="Z292" s="16">
        <f t="shared" si="81"/>
        <v>21.525000000000702</v>
      </c>
      <c r="AA292" s="16">
        <f t="shared" si="82"/>
        <v>8.0821372898465427</v>
      </c>
      <c r="AB292" s="16">
        <f t="shared" si="83"/>
        <v>44.696803039897354</v>
      </c>
      <c r="AC292" s="16">
        <f t="shared" si="84"/>
        <v>8.6726671746437951</v>
      </c>
      <c r="AD292" s="16">
        <f t="shared" si="85"/>
        <v>80.596672278994134</v>
      </c>
      <c r="AE292" s="16">
        <f t="shared" si="86"/>
        <v>7.4777733791222847</v>
      </c>
      <c r="AF292" s="16">
        <f t="shared" si="87"/>
        <v>83.270003958789943</v>
      </c>
      <c r="AI292" s="2">
        <v>288</v>
      </c>
      <c r="AJ292" s="17">
        <f t="shared" si="95"/>
        <v>0.86100000000000065</v>
      </c>
      <c r="AK292" s="13">
        <f t="shared" si="96"/>
        <v>315.1035538737911</v>
      </c>
      <c r="AL292" s="13">
        <f t="shared" si="97"/>
        <v>429.17846322042931</v>
      </c>
      <c r="AM292" s="13">
        <f t="shared" si="88"/>
        <v>0.96924057002501385</v>
      </c>
      <c r="AN292" s="13">
        <f t="shared" si="98"/>
        <v>3.0759429974986152E-2</v>
      </c>
      <c r="AO292" s="13">
        <f t="shared" si="89"/>
        <v>96.924057002501385</v>
      </c>
      <c r="AP292" s="13">
        <f t="shared" si="90"/>
        <v>10.214947141714189</v>
      </c>
      <c r="AQ292" s="13">
        <f t="shared" si="99"/>
        <v>89.460875392937226</v>
      </c>
      <c r="AR292" s="13">
        <f t="shared" si="91"/>
        <v>0.32417746534860087</v>
      </c>
      <c r="AS292" s="13">
        <f t="shared" si="92"/>
        <v>75.909625666465928</v>
      </c>
      <c r="AT292" s="13">
        <f t="shared" si="93"/>
        <v>21.681336900180764</v>
      </c>
      <c r="AU292" s="13">
        <f t="shared" si="94"/>
        <v>2.4090374333534217</v>
      </c>
    </row>
    <row r="293" spans="25:47" x14ac:dyDescent="0.35">
      <c r="Y293" s="2">
        <f t="shared" si="100"/>
        <v>7226</v>
      </c>
      <c r="Z293" s="16">
        <f t="shared" si="81"/>
        <v>21.600000000000705</v>
      </c>
      <c r="AA293" s="16">
        <f t="shared" si="82"/>
        <v>7.9432560795612286</v>
      </c>
      <c r="AB293" s="16">
        <f t="shared" si="83"/>
        <v>44.268755037215449</v>
      </c>
      <c r="AC293" s="16">
        <f t="shared" si="84"/>
        <v>8.5854407289233841</v>
      </c>
      <c r="AD293" s="16">
        <f t="shared" si="85"/>
        <v>80.606094023412552</v>
      </c>
      <c r="AE293" s="16">
        <f t="shared" si="86"/>
        <v>7.3587330677763942</v>
      </c>
      <c r="AF293" s="16">
        <f t="shared" si="87"/>
        <v>83.37714023900125</v>
      </c>
      <c r="AI293" s="2">
        <v>289</v>
      </c>
      <c r="AJ293" s="17">
        <f t="shared" si="95"/>
        <v>0.86400000000000066</v>
      </c>
      <c r="AK293" s="13">
        <f t="shared" si="96"/>
        <v>315.77759225905396</v>
      </c>
      <c r="AL293" s="13">
        <f t="shared" si="97"/>
        <v>428.28601169521443</v>
      </c>
      <c r="AM293" s="13">
        <f t="shared" si="88"/>
        <v>0.96930421171494163</v>
      </c>
      <c r="AN293" s="13">
        <f t="shared" si="98"/>
        <v>3.0695788285058367E-2</v>
      </c>
      <c r="AO293" s="13">
        <f t="shared" si="89"/>
        <v>96.93042117149416</v>
      </c>
      <c r="AP293" s="13">
        <f t="shared" si="90"/>
        <v>10.217556065214318</v>
      </c>
      <c r="AQ293" s="13">
        <f t="shared" si="99"/>
        <v>89.45887581862776</v>
      </c>
      <c r="AR293" s="13">
        <f t="shared" si="91"/>
        <v>0.32356811615791148</v>
      </c>
      <c r="AS293" s="13">
        <f t="shared" si="92"/>
        <v>75.948679808195521</v>
      </c>
      <c r="AT293" s="13">
        <f t="shared" si="93"/>
        <v>21.646188172623962</v>
      </c>
      <c r="AU293" s="13">
        <f t="shared" si="94"/>
        <v>2.4051320191804368</v>
      </c>
    </row>
    <row r="294" spans="25:47" x14ac:dyDescent="0.35">
      <c r="Y294" s="2">
        <f t="shared" si="100"/>
        <v>7251</v>
      </c>
      <c r="Z294" s="16">
        <f t="shared" si="81"/>
        <v>21.675000000000708</v>
      </c>
      <c r="AA294" s="16">
        <f t="shared" si="82"/>
        <v>7.8067609365131236</v>
      </c>
      <c r="AB294" s="16">
        <f t="shared" si="83"/>
        <v>43.841555262895696</v>
      </c>
      <c r="AC294" s="16">
        <f t="shared" si="84"/>
        <v>8.498284982520623</v>
      </c>
      <c r="AD294" s="16">
        <f t="shared" si="85"/>
        <v>80.615913528704226</v>
      </c>
      <c r="AE294" s="16">
        <f t="shared" si="86"/>
        <v>7.2414390977857961</v>
      </c>
      <c r="AF294" s="16">
        <f t="shared" si="87"/>
        <v>83.482704811992775</v>
      </c>
      <c r="AI294" s="2">
        <v>290</v>
      </c>
      <c r="AJ294" s="17">
        <f t="shared" si="95"/>
        <v>0.86700000000000066</v>
      </c>
      <c r="AK294" s="13">
        <f t="shared" si="96"/>
        <v>316.44930763573495</v>
      </c>
      <c r="AL294" s="13">
        <f t="shared" si="97"/>
        <v>427.39541597077505</v>
      </c>
      <c r="AM294" s="13">
        <f t="shared" si="88"/>
        <v>0.96936737261774686</v>
      </c>
      <c r="AN294" s="13">
        <f t="shared" si="98"/>
        <v>3.0632627382253141E-2</v>
      </c>
      <c r="AO294" s="13">
        <f t="shared" si="89"/>
        <v>96.936737261774681</v>
      </c>
      <c r="AP294" s="13">
        <f t="shared" si="90"/>
        <v>10.220160252273285</v>
      </c>
      <c r="AQ294" s="13">
        <f t="shared" si="99"/>
        <v>89.456876163807678</v>
      </c>
      <c r="AR294" s="13">
        <f t="shared" si="91"/>
        <v>0.32296358391903068</v>
      </c>
      <c r="AS294" s="13">
        <f t="shared" si="92"/>
        <v>75.987473585267793</v>
      </c>
      <c r="AT294" s="13">
        <f t="shared" si="93"/>
        <v>21.611273773258937</v>
      </c>
      <c r="AU294" s="13">
        <f t="shared" si="94"/>
        <v>2.4012526414732132</v>
      </c>
    </row>
    <row r="295" spans="25:47" x14ac:dyDescent="0.35">
      <c r="Y295" s="2">
        <f t="shared" si="100"/>
        <v>7276</v>
      </c>
      <c r="Z295" s="16">
        <f t="shared" si="81"/>
        <v>21.750000000000711</v>
      </c>
      <c r="AA295" s="16">
        <f t="shared" si="82"/>
        <v>7.6726108883128363</v>
      </c>
      <c r="AB295" s="16">
        <f t="shared" si="83"/>
        <v>43.415265219169449</v>
      </c>
      <c r="AC295" s="16">
        <f t="shared" si="84"/>
        <v>8.4112178719047499</v>
      </c>
      <c r="AD295" s="16">
        <f t="shared" si="85"/>
        <v>80.6261280924045</v>
      </c>
      <c r="AE295" s="16">
        <f t="shared" si="86"/>
        <v>7.1258705672805887</v>
      </c>
      <c r="AF295" s="16">
        <f t="shared" si="87"/>
        <v>83.586716489447468</v>
      </c>
      <c r="AI295" s="2">
        <v>291</v>
      </c>
      <c r="AJ295" s="17">
        <f t="shared" si="95"/>
        <v>0.87000000000000066</v>
      </c>
      <c r="AK295" s="13">
        <f t="shared" si="96"/>
        <v>317.11870547305023</v>
      </c>
      <c r="AL295" s="13">
        <f t="shared" si="97"/>
        <v>426.50667218808189</v>
      </c>
      <c r="AM295" s="13">
        <f t="shared" si="88"/>
        <v>0.9694300575519248</v>
      </c>
      <c r="AN295" s="13">
        <f t="shared" si="98"/>
        <v>3.0569942448075205E-2</v>
      </c>
      <c r="AO295" s="13">
        <f t="shared" si="89"/>
        <v>96.943005755192473</v>
      </c>
      <c r="AP295" s="13">
        <f t="shared" si="90"/>
        <v>10.222759749860908</v>
      </c>
      <c r="AQ295" s="13">
        <f t="shared" si="99"/>
        <v>89.454876429480478</v>
      </c>
      <c r="AR295" s="13">
        <f t="shared" si="91"/>
        <v>0.32236382065862307</v>
      </c>
      <c r="AS295" s="13">
        <f t="shared" si="92"/>
        <v>76.026009218025678</v>
      </c>
      <c r="AT295" s="13">
        <f t="shared" si="93"/>
        <v>21.576591703776959</v>
      </c>
      <c r="AU295" s="13">
        <f t="shared" si="94"/>
        <v>2.3973990781974419</v>
      </c>
    </row>
    <row r="296" spans="25:47" x14ac:dyDescent="0.35">
      <c r="Y296" s="2">
        <f t="shared" si="100"/>
        <v>7301</v>
      </c>
      <c r="Z296" s="16">
        <f t="shared" si="81"/>
        <v>21.825000000000713</v>
      </c>
      <c r="AA296" s="16">
        <f t="shared" si="82"/>
        <v>7.5407656650253241</v>
      </c>
      <c r="AB296" s="16">
        <f t="shared" si="83"/>
        <v>42.989945872550578</v>
      </c>
      <c r="AC296" s="16">
        <f t="shared" si="84"/>
        <v>8.3242571705889681</v>
      </c>
      <c r="AD296" s="16">
        <f t="shared" si="85"/>
        <v>80.636734935030304</v>
      </c>
      <c r="AE296" s="16">
        <f t="shared" si="86"/>
        <v>7.0120066733705197</v>
      </c>
      <c r="AF296" s="16">
        <f t="shared" si="87"/>
        <v>83.689193993966526</v>
      </c>
      <c r="AI296" s="2">
        <v>292</v>
      </c>
      <c r="AJ296" s="17">
        <f t="shared" si="95"/>
        <v>0.87300000000000066</v>
      </c>
      <c r="AK296" s="13">
        <f t="shared" si="96"/>
        <v>317.78579122840029</v>
      </c>
      <c r="AL296" s="13">
        <f t="shared" si="97"/>
        <v>425.61977649613038</v>
      </c>
      <c r="AM296" s="13">
        <f t="shared" si="88"/>
        <v>0.96949227127105086</v>
      </c>
      <c r="AN296" s="13">
        <f t="shared" si="98"/>
        <v>3.0507728728949135E-2</v>
      </c>
      <c r="AO296" s="13">
        <f t="shared" si="89"/>
        <v>96.949227127105075</v>
      </c>
      <c r="AP296" s="13">
        <f t="shared" si="90"/>
        <v>10.225354604309993</v>
      </c>
      <c r="AQ296" s="13">
        <f t="shared" si="99"/>
        <v>89.452876616639685</v>
      </c>
      <c r="AR296" s="13">
        <f t="shared" si="91"/>
        <v>0.3217687790503127</v>
      </c>
      <c r="AS296" s="13">
        <f t="shared" si="92"/>
        <v>76.064288901263495</v>
      </c>
      <c r="AT296" s="13">
        <f t="shared" si="93"/>
        <v>21.54213998886279</v>
      </c>
      <c r="AU296" s="13">
        <f t="shared" si="94"/>
        <v>2.3935711098736401</v>
      </c>
    </row>
    <row r="297" spans="25:47" x14ac:dyDescent="0.35">
      <c r="Y297" s="2">
        <f t="shared" si="100"/>
        <v>7326</v>
      </c>
      <c r="Z297" s="16">
        <f t="shared" si="81"/>
        <v>21.900000000000716</v>
      </c>
      <c r="AA297" s="16">
        <f t="shared" si="82"/>
        <v>7.4111856871826269</v>
      </c>
      <c r="AB297" s="16">
        <f t="shared" si="83"/>
        <v>42.565657619965691</v>
      </c>
      <c r="AC297" s="16">
        <f t="shared" si="84"/>
        <v>8.2374204785096197</v>
      </c>
      <c r="AD297" s="16">
        <f t="shared" si="85"/>
        <v>80.647731201395075</v>
      </c>
      <c r="AE297" s="16">
        <f t="shared" si="86"/>
        <v>6.899826717085574</v>
      </c>
      <c r="AF297" s="16">
        <f t="shared" si="87"/>
        <v>83.790155954622989</v>
      </c>
      <c r="AI297" s="2">
        <v>293</v>
      </c>
      <c r="AJ297" s="17">
        <f t="shared" si="95"/>
        <v>0.87600000000000067</v>
      </c>
      <c r="AK297" s="13">
        <f t="shared" si="96"/>
        <v>318.45057034739489</v>
      </c>
      <c r="AL297" s="13">
        <f t="shared" si="97"/>
        <v>424.73472505192382</v>
      </c>
      <c r="AM297" s="13">
        <f t="shared" si="88"/>
        <v>0.96955401846486911</v>
      </c>
      <c r="AN297" s="13">
        <f t="shared" si="98"/>
        <v>3.0445981535130895E-2</v>
      </c>
      <c r="AO297" s="13">
        <f t="shared" si="89"/>
        <v>96.955401846486907</v>
      </c>
      <c r="AP297" s="13">
        <f t="shared" si="90"/>
        <v>10.227944861327215</v>
      </c>
      <c r="AQ297" s="13">
        <f t="shared" si="99"/>
        <v>89.450876726268945</v>
      </c>
      <c r="AR297" s="13">
        <f t="shared" si="91"/>
        <v>0.32117841240383527</v>
      </c>
      <c r="AS297" s="13">
        <f t="shared" si="92"/>
        <v>76.102314804594272</v>
      </c>
      <c r="AT297" s="13">
        <f t="shared" si="93"/>
        <v>21.507916675865111</v>
      </c>
      <c r="AU297" s="13">
        <f t="shared" si="94"/>
        <v>2.3897685195405662</v>
      </c>
    </row>
    <row r="298" spans="25:47" x14ac:dyDescent="0.35">
      <c r="Y298" s="2">
        <f t="shared" si="100"/>
        <v>7351</v>
      </c>
      <c r="Z298" s="16">
        <f t="shared" si="81"/>
        <v>21.975000000000719</v>
      </c>
      <c r="AA298" s="16">
        <f t="shared" si="82"/>
        <v>7.2838320539982861</v>
      </c>
      <c r="AB298" s="16">
        <f t="shared" si="83"/>
        <v>42.142460255584993</v>
      </c>
      <c r="AC298" s="16">
        <f t="shared" si="84"/>
        <v>8.1507252116544393</v>
      </c>
      <c r="AD298" s="16">
        <f t="shared" si="85"/>
        <v>80.659113961970803</v>
      </c>
      <c r="AE298" s="16">
        <f t="shared" si="86"/>
        <v>6.7893101080992064</v>
      </c>
      <c r="AF298" s="16">
        <f t="shared" si="87"/>
        <v>83.889620902710718</v>
      </c>
      <c r="AI298" s="2">
        <v>294</v>
      </c>
      <c r="AJ298" s="17">
        <f t="shared" si="95"/>
        <v>0.87900000000000067</v>
      </c>
      <c r="AK298" s="13">
        <f t="shared" si="96"/>
        <v>319.11304826387783</v>
      </c>
      <c r="AL298" s="13">
        <f t="shared" si="97"/>
        <v>423.85151402045688</v>
      </c>
      <c r="AM298" s="13">
        <f t="shared" si="88"/>
        <v>0.96961530376035976</v>
      </c>
      <c r="AN298" s="13">
        <f t="shared" si="98"/>
        <v>3.0384696239640241E-2</v>
      </c>
      <c r="AO298" s="13">
        <f t="shared" si="89"/>
        <v>96.961530376035967</v>
      </c>
      <c r="AP298" s="13">
        <f t="shared" si="90"/>
        <v>10.230530566003377</v>
      </c>
      <c r="AQ298" s="13">
        <f t="shared" si="99"/>
        <v>89.448876759342212</v>
      </c>
      <c r="AR298" s="13">
        <f t="shared" si="91"/>
        <v>0.32059267465439545</v>
      </c>
      <c r="AS298" s="13">
        <f t="shared" si="92"/>
        <v>76.14008907280801</v>
      </c>
      <c r="AT298" s="13">
        <f t="shared" si="93"/>
        <v>21.473919834472703</v>
      </c>
      <c r="AU298" s="13">
        <f t="shared" si="94"/>
        <v>2.3859910927191854</v>
      </c>
    </row>
    <row r="299" spans="25:47" x14ac:dyDescent="0.35">
      <c r="Y299" s="2">
        <f t="shared" si="100"/>
        <v>7376</v>
      </c>
      <c r="Z299" s="16">
        <f t="shared" si="81"/>
        <v>22.050000000000722</v>
      </c>
      <c r="AA299" s="16">
        <f t="shared" si="82"/>
        <v>7.1586665317802689</v>
      </c>
      <c r="AB299" s="16">
        <f t="shared" si="83"/>
        <v>41.720412938391277</v>
      </c>
      <c r="AC299" s="16">
        <f t="shared" si="84"/>
        <v>8.0641885919524015</v>
      </c>
      <c r="AD299" s="16">
        <f t="shared" si="85"/>
        <v>80.670880214295039</v>
      </c>
      <c r="AE299" s="16">
        <f t="shared" si="86"/>
        <v>6.6804363692386985</v>
      </c>
      <c r="AF299" s="16">
        <f t="shared" si="87"/>
        <v>83.987607267685178</v>
      </c>
      <c r="AI299" s="2">
        <v>295</v>
      </c>
      <c r="AJ299" s="17">
        <f t="shared" si="95"/>
        <v>0.88200000000000067</v>
      </c>
      <c r="AK299" s="13">
        <f t="shared" si="96"/>
        <v>319.77323039995184</v>
      </c>
      <c r="AL299" s="13">
        <f t="shared" si="97"/>
        <v>422.97013957469886</v>
      </c>
      <c r="AM299" s="13">
        <f t="shared" si="88"/>
        <v>0.96967613172278444</v>
      </c>
      <c r="AN299" s="13">
        <f t="shared" si="98"/>
        <v>3.032386827721556E-2</v>
      </c>
      <c r="AO299" s="13">
        <f t="shared" si="89"/>
        <v>96.967613172278433</v>
      </c>
      <c r="AP299" s="13">
        <f t="shared" si="90"/>
        <v>10.233111762823977</v>
      </c>
      <c r="AQ299" s="13">
        <f t="shared" si="99"/>
        <v>89.446876716823766</v>
      </c>
      <c r="AR299" s="13">
        <f t="shared" si="91"/>
        <v>0.32001152035225272</v>
      </c>
      <c r="AS299" s="13">
        <f t="shared" si="92"/>
        <v>76.177613826226604</v>
      </c>
      <c r="AT299" s="13">
        <f t="shared" si="93"/>
        <v>21.440147556396045</v>
      </c>
      <c r="AU299" s="13">
        <f t="shared" si="94"/>
        <v>2.3822386173773373</v>
      </c>
    </row>
    <row r="300" spans="25:47" x14ac:dyDescent="0.35">
      <c r="Y300" s="2">
        <f t="shared" si="100"/>
        <v>7401</v>
      </c>
      <c r="Z300" s="16">
        <f t="shared" si="81"/>
        <v>22.125000000000725</v>
      </c>
      <c r="AA300" s="16">
        <f t="shared" si="82"/>
        <v>7.0356515425391262</v>
      </c>
      <c r="AB300" s="16">
        <f t="shared" si="83"/>
        <v>41.299574160522404</v>
      </c>
      <c r="AC300" s="16">
        <f t="shared" si="84"/>
        <v>7.9778276374363459</v>
      </c>
      <c r="AD300" s="16">
        <f t="shared" si="85"/>
        <v>80.68302688442192</v>
      </c>
      <c r="AE300" s="16">
        <f t="shared" si="86"/>
        <v>6.573185140787368</v>
      </c>
      <c r="AF300" s="16">
        <f t="shared" si="87"/>
        <v>84.084133373291365</v>
      </c>
      <c r="AI300" s="2">
        <v>296</v>
      </c>
      <c r="AJ300" s="17">
        <f t="shared" si="95"/>
        <v>0.88500000000000068</v>
      </c>
      <c r="AK300" s="13">
        <f t="shared" si="96"/>
        <v>320.43112216600332</v>
      </c>
      <c r="AL300" s="13">
        <f t="shared" si="97"/>
        <v>422.0905978955771</v>
      </c>
      <c r="AM300" s="13">
        <f t="shared" si="88"/>
        <v>0.96973650685671142</v>
      </c>
      <c r="AN300" s="13">
        <f t="shared" si="98"/>
        <v>3.0263493143288578E-2</v>
      </c>
      <c r="AO300" s="13">
        <f t="shared" si="89"/>
        <v>96.973650685671146</v>
      </c>
      <c r="AP300" s="13">
        <f t="shared" si="90"/>
        <v>10.235688495679003</v>
      </c>
      <c r="AQ300" s="13">
        <f t="shared" si="99"/>
        <v>89.44487659966849</v>
      </c>
      <c r="AR300" s="13">
        <f t="shared" si="91"/>
        <v>0.31943490465249746</v>
      </c>
      <c r="AS300" s="13">
        <f t="shared" si="92"/>
        <v>76.214891161050588</v>
      </c>
      <c r="AT300" s="13">
        <f t="shared" si="93"/>
        <v>21.406597955054419</v>
      </c>
      <c r="AU300" s="13">
        <f t="shared" si="94"/>
        <v>2.3785108838949331</v>
      </c>
    </row>
    <row r="301" spans="25:47" x14ac:dyDescent="0.35">
      <c r="Y301" s="2">
        <f t="shared" si="100"/>
        <v>7426</v>
      </c>
      <c r="Z301" s="16">
        <f t="shared" si="81"/>
        <v>22.200000000000728</v>
      </c>
      <c r="AA301" s="16">
        <f t="shared" si="82"/>
        <v>6.9147501527882618</v>
      </c>
      <c r="AB301" s="16">
        <f t="shared" si="83"/>
        <v>40.880001716421567</v>
      </c>
      <c r="AC301" s="16">
        <f t="shared" si="84"/>
        <v>7.8916591526898969</v>
      </c>
      <c r="AD301" s="16">
        <f t="shared" si="85"/>
        <v>80.695550828414468</v>
      </c>
      <c r="AE301" s="16">
        <f t="shared" si="86"/>
        <v>6.4675361845831629</v>
      </c>
      <c r="AF301" s="16">
        <f t="shared" si="87"/>
        <v>84.179217433875152</v>
      </c>
      <c r="AI301" s="2">
        <v>297</v>
      </c>
      <c r="AJ301" s="17">
        <f t="shared" si="95"/>
        <v>0.88800000000000068</v>
      </c>
      <c r="AK301" s="13">
        <f t="shared" si="96"/>
        <v>321.08672896072682</v>
      </c>
      <c r="AL301" s="13">
        <f t="shared" si="97"/>
        <v>421.21288517196058</v>
      </c>
      <c r="AM301" s="13">
        <f t="shared" si="88"/>
        <v>0.96979643360701961</v>
      </c>
      <c r="AN301" s="13">
        <f t="shared" si="98"/>
        <v>3.0203566392980385E-2</v>
      </c>
      <c r="AO301" s="13">
        <f t="shared" si="89"/>
        <v>96.979643360701971</v>
      </c>
      <c r="AP301" s="13">
        <f t="shared" si="90"/>
        <v>10.238260807873107</v>
      </c>
      <c r="AQ301" s="13">
        <f t="shared" si="99"/>
        <v>89.44287640882186</v>
      </c>
      <c r="AR301" s="13">
        <f t="shared" si="91"/>
        <v>0.31886278330504847</v>
      </c>
      <c r="AS301" s="13">
        <f t="shared" si="92"/>
        <v>76.251923149701966</v>
      </c>
      <c r="AT301" s="13">
        <f t="shared" si="93"/>
        <v>21.373269165268322</v>
      </c>
      <c r="AU301" s="13">
        <f t="shared" si="94"/>
        <v>2.3748076850298161</v>
      </c>
    </row>
    <row r="302" spans="25:47" x14ac:dyDescent="0.35">
      <c r="Y302" s="2">
        <f t="shared" si="100"/>
        <v>7451</v>
      </c>
      <c r="Z302" s="16">
        <f t="shared" si="81"/>
        <v>22.27500000000073</v>
      </c>
      <c r="AA302" s="16">
        <f t="shared" si="82"/>
        <v>6.7959260625331934</v>
      </c>
      <c r="AB302" s="16">
        <f t="shared" si="83"/>
        <v>40.461752672827728</v>
      </c>
      <c r="AC302" s="16">
        <f t="shared" si="84"/>
        <v>7.8056997195883566</v>
      </c>
      <c r="AD302" s="16">
        <f t="shared" si="85"/>
        <v>80.708448833877853</v>
      </c>
      <c r="AE302" s="16">
        <f t="shared" si="86"/>
        <v>6.3634693879183306</v>
      </c>
      <c r="AF302" s="16">
        <f t="shared" si="87"/>
        <v>84.272877550873503</v>
      </c>
      <c r="AI302" s="2">
        <v>298</v>
      </c>
      <c r="AJ302" s="17">
        <f t="shared" si="95"/>
        <v>0.89100000000000068</v>
      </c>
      <c r="AK302" s="13">
        <f t="shared" si="96"/>
        <v>321.74005617114983</v>
      </c>
      <c r="AL302" s="13">
        <f t="shared" si="97"/>
        <v>420.3369976006432</v>
      </c>
      <c r="AM302" s="13">
        <f t="shared" si="88"/>
        <v>0.96985591635988377</v>
      </c>
      <c r="AN302" s="13">
        <f t="shared" si="98"/>
        <v>3.0144083640116226E-2</v>
      </c>
      <c r="AO302" s="13">
        <f t="shared" si="89"/>
        <v>96.985591635988385</v>
      </c>
      <c r="AP302" s="13">
        <f t="shared" si="90"/>
        <v>10.240828742134992</v>
      </c>
      <c r="AQ302" s="13">
        <f t="shared" si="99"/>
        <v>89.440876145220173</v>
      </c>
      <c r="AR302" s="13">
        <f t="shared" si="91"/>
        <v>0.31829511264482957</v>
      </c>
      <c r="AS302" s="13">
        <f t="shared" si="92"/>
        <v>76.288711841158786</v>
      </c>
      <c r="AT302" s="13">
        <f t="shared" si="93"/>
        <v>21.340159342957069</v>
      </c>
      <c r="AU302" s="13">
        <f t="shared" si="94"/>
        <v>2.3711288158841173</v>
      </c>
    </row>
    <row r="303" spans="25:47" x14ac:dyDescent="0.35">
      <c r="Y303" s="2">
        <f t="shared" si="100"/>
        <v>7476</v>
      </c>
      <c r="Z303" s="16">
        <f t="shared" si="81"/>
        <v>22.350000000000733</v>
      </c>
      <c r="AA303" s="16">
        <f t="shared" si="82"/>
        <v>6.6791435944467148</v>
      </c>
      <c r="AB303" s="16">
        <f t="shared" si="83"/>
        <v>40.044883339636947</v>
      </c>
      <c r="AC303" s="16">
        <f t="shared" si="84"/>
        <v>7.7199656883438283</v>
      </c>
      <c r="AD303" s="16">
        <f t="shared" si="85"/>
        <v>80.721717621530672</v>
      </c>
      <c r="AE303" s="16">
        <f t="shared" si="86"/>
        <v>6.2609647672447277</v>
      </c>
      <c r="AF303" s="16">
        <f t="shared" si="87"/>
        <v>84.365131709479741</v>
      </c>
      <c r="AI303" s="2">
        <v>299</v>
      </c>
      <c r="AJ303" s="17">
        <f t="shared" si="95"/>
        <v>0.89400000000000068</v>
      </c>
      <c r="AK303" s="13">
        <f t="shared" si="96"/>
        <v>322.39110917265737</v>
      </c>
      <c r="AL303" s="13">
        <f t="shared" si="97"/>
        <v>419.46293138632745</v>
      </c>
      <c r="AM303" s="13">
        <f t="shared" si="88"/>
        <v>0.96991495944373896</v>
      </c>
      <c r="AN303" s="13">
        <f t="shared" si="98"/>
        <v>3.0085040556261045E-2</v>
      </c>
      <c r="AO303" s="13">
        <f t="shared" si="89"/>
        <v>96.991495944373895</v>
      </c>
      <c r="AP303" s="13">
        <f t="shared" si="90"/>
        <v>10.24339234062724</v>
      </c>
      <c r="AQ303" s="13">
        <f t="shared" si="99"/>
        <v>89.438875809790588</v>
      </c>
      <c r="AR303" s="13">
        <f t="shared" si="91"/>
        <v>0.31773184958215972</v>
      </c>
      <c r="AS303" s="13">
        <f t="shared" si="92"/>
        <v>76.325259261287115</v>
      </c>
      <c r="AT303" s="13">
        <f t="shared" si="93"/>
        <v>21.307266664841528</v>
      </c>
      <c r="AU303" s="13">
        <f t="shared" si="94"/>
        <v>2.3674740738712781</v>
      </c>
    </row>
    <row r="304" spans="25:47" x14ac:dyDescent="0.35">
      <c r="Y304" s="2">
        <f t="shared" si="100"/>
        <v>7501</v>
      </c>
      <c r="Z304" s="16">
        <f t="shared" si="81"/>
        <v>22.425000000000736</v>
      </c>
      <c r="AA304" s="16">
        <f t="shared" si="82"/>
        <v>6.5643676832269522</v>
      </c>
      <c r="AB304" s="16">
        <f t="shared" si="83"/>
        <v>39.629449241663593</v>
      </c>
      <c r="AC304" s="16">
        <f t="shared" si="84"/>
        <v>7.6344731688633676</v>
      </c>
      <c r="AD304" s="16">
        <f t="shared" si="85"/>
        <v>80.735353846812927</v>
      </c>
      <c r="AE304" s="16">
        <f t="shared" si="86"/>
        <v>6.160002471689392</v>
      </c>
      <c r="AF304" s="16">
        <f t="shared" si="87"/>
        <v>84.455997775479545</v>
      </c>
      <c r="AI304" s="2">
        <v>300</v>
      </c>
      <c r="AJ304" s="17">
        <f t="shared" si="95"/>
        <v>0.89700000000000069</v>
      </c>
      <c r="AK304" s="13">
        <f t="shared" si="96"/>
        <v>323.03989332901631</v>
      </c>
      <c r="AL304" s="13">
        <f t="shared" si="97"/>
        <v>418.59068274160791</v>
      </c>
      <c r="AM304" s="13">
        <f t="shared" si="88"/>
        <v>0.9699735671302272</v>
      </c>
      <c r="AN304" s="13">
        <f t="shared" si="98"/>
        <v>3.0026432869772801E-2</v>
      </c>
      <c r="AO304" s="13">
        <f t="shared" si="89"/>
        <v>96.997356713022725</v>
      </c>
      <c r="AP304" s="13">
        <f t="shared" si="90"/>
        <v>10.24595164495539</v>
      </c>
      <c r="AQ304" s="13">
        <f t="shared" si="99"/>
        <v>89.436875403451296</v>
      </c>
      <c r="AR304" s="13">
        <f t="shared" si="91"/>
        <v>0.31717295159331554</v>
      </c>
      <c r="AS304" s="13">
        <f t="shared" si="92"/>
        <v>76.361567413164607</v>
      </c>
      <c r="AT304" s="13">
        <f t="shared" si="93"/>
        <v>21.274589328151883</v>
      </c>
      <c r="AU304" s="13">
        <f t="shared" si="94"/>
        <v>2.3638432586835432</v>
      </c>
    </row>
    <row r="305" spans="25:47" x14ac:dyDescent="0.35">
      <c r="Y305" s="2">
        <f>Y304+25</f>
        <v>7526</v>
      </c>
      <c r="Z305" s="16">
        <f t="shared" si="81"/>
        <v>22.500000000000739</v>
      </c>
      <c r="AA305" s="16">
        <f t="shared" si="82"/>
        <v>6.4515638651353218</v>
      </c>
      <c r="AB305" s="16">
        <f t="shared" si="83"/>
        <v>39.215505091328623</v>
      </c>
      <c r="AC305" s="16">
        <f t="shared" si="84"/>
        <v>7.5492380224287148</v>
      </c>
      <c r="AD305" s="16">
        <f t="shared" si="85"/>
        <v>80.749354101528553</v>
      </c>
      <c r="AE305" s="16">
        <f t="shared" si="86"/>
        <v>6.0605627863850637</v>
      </c>
      <c r="AF305" s="16">
        <f t="shared" si="87"/>
        <v>84.545493492253442</v>
      </c>
      <c r="AI305" s="2">
        <v>301</v>
      </c>
      <c r="AJ305" s="17">
        <f t="shared" si="95"/>
        <v>0.90000000000000069</v>
      </c>
      <c r="AK305" s="13">
        <f t="shared" si="96"/>
        <v>323.68641399239993</v>
      </c>
      <c r="AL305" s="13">
        <f t="shared" si="97"/>
        <v>417.72024788695489</v>
      </c>
      <c r="AM305" s="13">
        <f t="shared" si="88"/>
        <v>0.97003174363512512</v>
      </c>
      <c r="AN305" s="13">
        <f t="shared" si="98"/>
        <v>2.9968256364874879E-2</v>
      </c>
      <c r="AO305" s="13">
        <f t="shared" si="89"/>
        <v>97.003174363512514</v>
      </c>
      <c r="AP305" s="13">
        <f t="shared" si="90"/>
        <v>10.248506696177092</v>
      </c>
      <c r="AQ305" s="13">
        <f t="shared" si="99"/>
        <v>89.434874927111636</v>
      </c>
      <c r="AR305" s="13">
        <f t="shared" si="91"/>
        <v>0.3166183767112859</v>
      </c>
      <c r="AS305" s="13">
        <f t="shared" si="92"/>
        <v>76.397638277399807</v>
      </c>
      <c r="AT305" s="13">
        <f t="shared" si="93"/>
        <v>21.242125550340266</v>
      </c>
      <c r="AU305" s="13">
        <f t="shared" si="94"/>
        <v>2.360236172260032</v>
      </c>
    </row>
    <row r="306" spans="25:47" x14ac:dyDescent="0.35">
      <c r="Y306" s="2">
        <f t="shared" ref="Y306:Y369" si="101">Y305+25</f>
        <v>7551</v>
      </c>
      <c r="Z306" s="16">
        <f t="shared" si="81"/>
        <v>22.575000000000742</v>
      </c>
      <c r="AA306" s="16">
        <f t="shared" si="82"/>
        <v>6.3406982677114723</v>
      </c>
      <c r="AB306" s="16">
        <f t="shared" si="83"/>
        <v>38.803104762300286</v>
      </c>
      <c r="AC306" s="16">
        <f t="shared" si="84"/>
        <v>7.4642758537050753</v>
      </c>
      <c r="AD306" s="16">
        <f t="shared" si="85"/>
        <v>80.763714915521149</v>
      </c>
      <c r="AE306" s="16">
        <f t="shared" si="86"/>
        <v>5.9626261356201002</v>
      </c>
      <c r="AF306" s="16">
        <f t="shared" si="87"/>
        <v>84.633636477941906</v>
      </c>
      <c r="AI306" s="2">
        <v>302</v>
      </c>
      <c r="AJ306" s="17">
        <f t="shared" si="95"/>
        <v>0.90300000000000069</v>
      </c>
      <c r="AK306" s="13">
        <f t="shared" si="96"/>
        <v>324.33067650341246</v>
      </c>
      <c r="AL306" s="13">
        <f t="shared" si="97"/>
        <v>416.85162305069798</v>
      </c>
      <c r="AM306" s="13">
        <f t="shared" si="88"/>
        <v>0.9700894931192533</v>
      </c>
      <c r="AN306" s="13">
        <f t="shared" si="98"/>
        <v>2.9910506880746701E-2</v>
      </c>
      <c r="AO306" s="13">
        <f t="shared" si="89"/>
        <v>97.008949311925335</v>
      </c>
      <c r="AP306" s="13">
        <f t="shared" si="90"/>
        <v>10.251057534811117</v>
      </c>
      <c r="AQ306" s="13">
        <f t="shared" si="99"/>
        <v>89.432874381672192</v>
      </c>
      <c r="AR306" s="13">
        <f t="shared" si="91"/>
        <v>0.31606808351670862</v>
      </c>
      <c r="AS306" s="13">
        <f t="shared" si="92"/>
        <v>76.433473812446536</v>
      </c>
      <c r="AT306" s="13">
        <f t="shared" si="93"/>
        <v>21.209873568798233</v>
      </c>
      <c r="AU306" s="13">
        <f t="shared" si="94"/>
        <v>2.3566526187553629</v>
      </c>
    </row>
    <row r="307" spans="25:47" x14ac:dyDescent="0.35">
      <c r="Y307" s="2">
        <f t="shared" si="101"/>
        <v>7576</v>
      </c>
      <c r="Z307" s="16">
        <f t="shared" si="81"/>
        <v>22.650000000000745</v>
      </c>
      <c r="AA307" s="16">
        <f t="shared" si="82"/>
        <v>6.2317375996622548</v>
      </c>
      <c r="AB307" s="16">
        <f t="shared" si="83"/>
        <v>38.39230126411065</v>
      </c>
      <c r="AC307" s="16">
        <f t="shared" si="84"/>
        <v>7.3796020030862834</v>
      </c>
      <c r="AD307" s="16">
        <f t="shared" si="85"/>
        <v>80.778432758380177</v>
      </c>
      <c r="AE307" s="16">
        <f t="shared" si="86"/>
        <v>5.8661730858124121</v>
      </c>
      <c r="AF307" s="16">
        <f t="shared" si="87"/>
        <v>84.720444222768833</v>
      </c>
      <c r="AI307" s="2">
        <v>303</v>
      </c>
      <c r="AJ307" s="17">
        <f t="shared" si="95"/>
        <v>0.90600000000000069</v>
      </c>
      <c r="AK307" s="13">
        <f t="shared" si="96"/>
        <v>324.97268619111333</v>
      </c>
      <c r="AL307" s="13">
        <f t="shared" si="97"/>
        <v>415.9848044690097</v>
      </c>
      <c r="AM307" s="13">
        <f t="shared" si="88"/>
        <v>0.97014681968936811</v>
      </c>
      <c r="AN307" s="13">
        <f t="shared" si="98"/>
        <v>2.9853180310631888E-2</v>
      </c>
      <c r="AO307" s="13">
        <f t="shared" si="89"/>
        <v>97.014681968936813</v>
      </c>
      <c r="AP307" s="13">
        <f t="shared" si="90"/>
        <v>10.253604200846116</v>
      </c>
      <c r="AQ307" s="13">
        <f t="shared" si="99"/>
        <v>89.430873768024924</v>
      </c>
      <c r="AR307" s="13">
        <f t="shared" si="91"/>
        <v>0.31552203112898136</v>
      </c>
      <c r="AS307" s="13">
        <f t="shared" si="92"/>
        <v>76.469075954912384</v>
      </c>
      <c r="AT307" s="13">
        <f t="shared" si="93"/>
        <v>21.177831640578979</v>
      </c>
      <c r="AU307" s="13">
        <f t="shared" si="94"/>
        <v>2.3530924045087795</v>
      </c>
    </row>
    <row r="308" spans="25:47" x14ac:dyDescent="0.35">
      <c r="Y308" s="2">
        <f t="shared" si="101"/>
        <v>7601</v>
      </c>
      <c r="Z308" s="16">
        <f t="shared" si="81"/>
        <v>22.725000000000747</v>
      </c>
      <c r="AA308" s="16">
        <f t="shared" si="82"/>
        <v>6.1246491409219308</v>
      </c>
      <c r="AB308" s="16">
        <f t="shared" si="83"/>
        <v>37.983146717769465</v>
      </c>
      <c r="AC308" s="16">
        <f t="shared" si="84"/>
        <v>7.295231539382323</v>
      </c>
      <c r="AD308" s="16">
        <f t="shared" si="85"/>
        <v>80.793504041176689</v>
      </c>
      <c r="AE308" s="16">
        <f t="shared" si="86"/>
        <v>5.7711843483120173</v>
      </c>
      <c r="AF308" s="16">
        <f t="shared" si="87"/>
        <v>84.805934086519187</v>
      </c>
      <c r="AI308" s="2">
        <v>304</v>
      </c>
      <c r="AJ308" s="17">
        <f t="shared" si="95"/>
        <v>0.9090000000000007</v>
      </c>
      <c r="AK308" s="13">
        <f t="shared" si="96"/>
        <v>325.61244837304133</v>
      </c>
      <c r="AL308" s="13">
        <f t="shared" si="97"/>
        <v>415.11978838588931</v>
      </c>
      <c r="AM308" s="13">
        <f t="shared" si="88"/>
        <v>0.97020372739903626</v>
      </c>
      <c r="AN308" s="13">
        <f t="shared" si="98"/>
        <v>2.9796272600963736E-2</v>
      </c>
      <c r="AO308" s="13">
        <f t="shared" si="89"/>
        <v>97.020372739903635</v>
      </c>
      <c r="AP308" s="13">
        <f t="shared" si="90"/>
        <v>10.25614673374923</v>
      </c>
      <c r="AQ308" s="13">
        <f t="shared" si="99"/>
        <v>89.428873087053233</v>
      </c>
      <c r="AR308" s="13">
        <f t="shared" si="91"/>
        <v>0.31498017919754612</v>
      </c>
      <c r="AS308" s="13">
        <f t="shared" si="92"/>
        <v>76.504446619862122</v>
      </c>
      <c r="AT308" s="13">
        <f t="shared" si="93"/>
        <v>21.145998042124155</v>
      </c>
      <c r="AU308" s="13">
        <f t="shared" si="94"/>
        <v>2.349555338013797</v>
      </c>
    </row>
    <row r="309" spans="25:47" x14ac:dyDescent="0.35">
      <c r="Y309" s="2">
        <f t="shared" si="101"/>
        <v>7626</v>
      </c>
      <c r="Z309" s="16">
        <f t="shared" si="81"/>
        <v>22.80000000000075</v>
      </c>
      <c r="AA309" s="16">
        <f t="shared" si="82"/>
        <v>6.0194007328807837</v>
      </c>
      <c r="AB309" s="16">
        <f t="shared" si="83"/>
        <v>37.575692332395441</v>
      </c>
      <c r="AC309" s="16">
        <f t="shared" si="84"/>
        <v>7.2111792528550893</v>
      </c>
      <c r="AD309" s="16">
        <f t="shared" si="85"/>
        <v>80.808925118225815</v>
      </c>
      <c r="AE309" s="16">
        <f t="shared" si="86"/>
        <v>5.6776407820365424</v>
      </c>
      <c r="AF309" s="16">
        <f t="shared" si="87"/>
        <v>84.890123296167104</v>
      </c>
      <c r="AI309" s="2">
        <v>305</v>
      </c>
      <c r="AJ309" s="17">
        <f t="shared" si="95"/>
        <v>0.9120000000000007</v>
      </c>
      <c r="AK309" s="13">
        <f t="shared" si="96"/>
        <v>326.24996835523933</v>
      </c>
      <c r="AL309" s="13">
        <f t="shared" si="97"/>
        <v>414.25657105314633</v>
      </c>
      <c r="AM309" s="13">
        <f t="shared" si="88"/>
        <v>0.97026022024949232</v>
      </c>
      <c r="AN309" s="13">
        <f t="shared" si="98"/>
        <v>2.9739779750507678E-2</v>
      </c>
      <c r="AO309" s="13">
        <f t="shared" si="89"/>
        <v>97.026022024949228</v>
      </c>
      <c r="AP309" s="13">
        <f t="shared" si="90"/>
        <v>10.258685172474511</v>
      </c>
      <c r="AQ309" s="13">
        <f t="shared" si="99"/>
        <v>89.426872339632141</v>
      </c>
      <c r="AR309" s="13">
        <f t="shared" si="91"/>
        <v>0.31444248789334067</v>
      </c>
      <c r="AS309" s="13">
        <f t="shared" si="92"/>
        <v>76.539587701116361</v>
      </c>
      <c r="AT309" s="13">
        <f t="shared" si="93"/>
        <v>21.114371068995236</v>
      </c>
      <c r="AU309" s="13">
        <f t="shared" si="94"/>
        <v>2.3460412298883582</v>
      </c>
    </row>
    <row r="310" spans="25:47" x14ac:dyDescent="0.35">
      <c r="Y310" s="2">
        <f t="shared" si="101"/>
        <v>7651</v>
      </c>
      <c r="Z310" s="16">
        <f t="shared" si="81"/>
        <v>22.875000000000753</v>
      </c>
      <c r="AA310" s="16">
        <f t="shared" si="82"/>
        <v>5.9159607687793274</v>
      </c>
      <c r="AB310" s="16">
        <f t="shared" si="83"/>
        <v>37.169988382881968</v>
      </c>
      <c r="AC310" s="16">
        <f t="shared" si="84"/>
        <v>7.1274596486073021</v>
      </c>
      <c r="AD310" s="16">
        <f t="shared" si="85"/>
        <v>80.824692288874274</v>
      </c>
      <c r="AE310" s="16">
        <f t="shared" si="86"/>
        <v>5.5855233959442696</v>
      </c>
      <c r="AF310" s="16">
        <f t="shared" si="87"/>
        <v>84.973028943650164</v>
      </c>
      <c r="AI310" s="2">
        <v>306</v>
      </c>
      <c r="AJ310" s="17">
        <f t="shared" si="95"/>
        <v>0.9150000000000007</v>
      </c>
      <c r="AK310" s="13">
        <f t="shared" si="96"/>
        <v>326.88525143227787</v>
      </c>
      <c r="AL310" s="13">
        <f t="shared" si="97"/>
        <v>413.39514873038456</v>
      </c>
      <c r="AM310" s="13">
        <f t="shared" si="88"/>
        <v>0.97031630219047971</v>
      </c>
      <c r="AN310" s="13">
        <f t="shared" si="98"/>
        <v>2.9683697809520293E-2</v>
      </c>
      <c r="AO310" s="13">
        <f t="shared" si="89"/>
        <v>97.031630219047969</v>
      </c>
      <c r="AP310" s="13">
        <f t="shared" si="90"/>
        <v>10.261219555471216</v>
      </c>
      <c r="AQ310" s="13">
        <f t="shared" si="99"/>
        <v>89.424871526628365</v>
      </c>
      <c r="AR310" s="13">
        <f t="shared" si="91"/>
        <v>0.31390891790041725</v>
      </c>
      <c r="AS310" s="13">
        <f t="shared" si="92"/>
        <v>76.574501071545143</v>
      </c>
      <c r="AT310" s="13">
        <f t="shared" si="93"/>
        <v>21.08294903560936</v>
      </c>
      <c r="AU310" s="13">
        <f t="shared" si="94"/>
        <v>2.3425498928454838</v>
      </c>
    </row>
    <row r="311" spans="25:47" x14ac:dyDescent="0.35">
      <c r="Y311" s="2">
        <f t="shared" si="101"/>
        <v>7676</v>
      </c>
      <c r="Z311" s="16">
        <f t="shared" si="81"/>
        <v>22.950000000000756</v>
      </c>
      <c r="AA311" s="16">
        <f t="shared" si="82"/>
        <v>5.8142981842654331</v>
      </c>
      <c r="AB311" s="16">
        <f t="shared" si="83"/>
        <v>36.766084188613675</v>
      </c>
      <c r="AC311" s="16">
        <f t="shared" si="84"/>
        <v>7.0440869403286284</v>
      </c>
      <c r="AD311" s="16">
        <f t="shared" si="85"/>
        <v>80.840801799311123</v>
      </c>
      <c r="AE311" s="16">
        <f t="shared" si="86"/>
        <v>5.4948133513491602</v>
      </c>
      <c r="AF311" s="16">
        <f t="shared" si="87"/>
        <v>85.054667983785762</v>
      </c>
      <c r="AI311" s="2">
        <v>307</v>
      </c>
      <c r="AJ311" s="17">
        <f t="shared" si="95"/>
        <v>0.9180000000000007</v>
      </c>
      <c r="AK311" s="13">
        <f t="shared" si="96"/>
        <v>327.51830288727984</v>
      </c>
      <c r="AL311" s="13">
        <f t="shared" si="97"/>
        <v>412.53551768498568</v>
      </c>
      <c r="AM311" s="13">
        <f t="shared" si="88"/>
        <v>0.97037197712107581</v>
      </c>
      <c r="AN311" s="13">
        <f t="shared" si="98"/>
        <v>2.9628022878924187E-2</v>
      </c>
      <c r="AO311" s="13">
        <f t="shared" si="89"/>
        <v>97.037197712107584</v>
      </c>
      <c r="AP311" s="13">
        <f t="shared" si="90"/>
        <v>10.263749920691843</v>
      </c>
      <c r="AQ311" s="13">
        <f t="shared" si="99"/>
        <v>89.422870648900428</v>
      </c>
      <c r="AR311" s="13">
        <f t="shared" si="91"/>
        <v>0.31337943040771865</v>
      </c>
      <c r="AS311" s="13">
        <f t="shared" si="92"/>
        <v>76.609188583356044</v>
      </c>
      <c r="AT311" s="13">
        <f t="shared" si="93"/>
        <v>21.051730274979491</v>
      </c>
      <c r="AU311" s="13">
        <f t="shared" si="94"/>
        <v>2.3390811416643853</v>
      </c>
    </row>
    <row r="312" spans="25:47" x14ac:dyDescent="0.35">
      <c r="Y312" s="2">
        <f t="shared" si="101"/>
        <v>7701</v>
      </c>
      <c r="Z312" s="16">
        <f t="shared" si="81"/>
        <v>23.025000000000759</v>
      </c>
      <c r="AA312" s="16">
        <f t="shared" si="82"/>
        <v>5.7143824481116647</v>
      </c>
      <c r="AB312" s="16">
        <f t="shared" si="83"/>
        <v>36.364028093247406</v>
      </c>
      <c r="AC312" s="16">
        <f t="shared" si="84"/>
        <v>6.9610750444026888</v>
      </c>
      <c r="AD312" s="16">
        <f t="shared" si="85"/>
        <v>80.857249844399604</v>
      </c>
      <c r="AE312" s="16">
        <f t="shared" si="86"/>
        <v>5.4054919640820733</v>
      </c>
      <c r="AF312" s="16">
        <f t="shared" si="87"/>
        <v>85.135057232326133</v>
      </c>
      <c r="AI312" s="2">
        <v>308</v>
      </c>
      <c r="AJ312" s="17">
        <f t="shared" si="95"/>
        <v>0.92100000000000071</v>
      </c>
      <c r="AK312" s="13">
        <f t="shared" si="96"/>
        <v>328.14912799194428</v>
      </c>
      <c r="AL312" s="13">
        <f t="shared" si="97"/>
        <v>411.67767419209315</v>
      </c>
      <c r="AM312" s="13">
        <f t="shared" si="88"/>
        <v>0.97042724889050069</v>
      </c>
      <c r="AN312" s="13">
        <f t="shared" si="98"/>
        <v>2.9572751109499307E-2</v>
      </c>
      <c r="AO312" s="13">
        <f t="shared" si="89"/>
        <v>97.042724889050064</v>
      </c>
      <c r="AP312" s="13">
        <f t="shared" si="90"/>
        <v>10.266276305600211</v>
      </c>
      <c r="AQ312" s="13">
        <f t="shared" si="99"/>
        <v>89.420869707298763</v>
      </c>
      <c r="AR312" s="13">
        <f t="shared" si="91"/>
        <v>0.31285398710101825</v>
      </c>
      <c r="AS312" s="13">
        <f t="shared" si="92"/>
        <v>76.643652068378898</v>
      </c>
      <c r="AT312" s="13">
        <f t="shared" si="93"/>
        <v>21.020713138458941</v>
      </c>
      <c r="AU312" s="13">
        <f t="shared" si="94"/>
        <v>2.3356347931621024</v>
      </c>
    </row>
    <row r="313" spans="25:47" x14ac:dyDescent="0.35">
      <c r="Y313" s="2">
        <f t="shared" si="101"/>
        <v>7726</v>
      </c>
      <c r="Z313" s="16">
        <f t="shared" si="81"/>
        <v>23.100000000000762</v>
      </c>
      <c r="AA313" s="16">
        <f t="shared" si="82"/>
        <v>5.6161835530901625</v>
      </c>
      <c r="AB313" s="16">
        <f t="shared" si="83"/>
        <v>35.963867445569441</v>
      </c>
      <c r="AC313" s="16">
        <f t="shared" si="84"/>
        <v>6.8784375743777755</v>
      </c>
      <c r="AD313" s="16">
        <f t="shared" si="85"/>
        <v>80.874032569527884</v>
      </c>
      <c r="AE313" s="16">
        <f t="shared" si="86"/>
        <v>5.317540706502685</v>
      </c>
      <c r="AF313" s="16">
        <f t="shared" si="87"/>
        <v>85.214213364147582</v>
      </c>
      <c r="AI313" s="2">
        <v>309</v>
      </c>
      <c r="AJ313" s="17">
        <f t="shared" si="95"/>
        <v>0.92400000000000071</v>
      </c>
      <c r="AK313" s="13">
        <f t="shared" si="96"/>
        <v>328.7777320065706</v>
      </c>
      <c r="AL313" s="13">
        <f t="shared" si="97"/>
        <v>410.82161453459599</v>
      </c>
      <c r="AM313" s="13">
        <f t="shared" si="88"/>
        <v>0.97048212129891098</v>
      </c>
      <c r="AN313" s="13">
        <f t="shared" si="98"/>
        <v>2.9517878701089018E-2</v>
      </c>
      <c r="AO313" s="13">
        <f t="shared" si="89"/>
        <v>97.048212129891098</v>
      </c>
      <c r="AP313" s="13">
        <f t="shared" si="90"/>
        <v>10.268798747179195</v>
      </c>
      <c r="AQ313" s="13">
        <f t="shared" si="99"/>
        <v>89.41886870266579</v>
      </c>
      <c r="AR313" s="13">
        <f t="shared" si="91"/>
        <v>0.31233255015500788</v>
      </c>
      <c r="AS313" s="13">
        <f t="shared" si="92"/>
        <v>76.67789333834439</v>
      </c>
      <c r="AT313" s="13">
        <f t="shared" si="93"/>
        <v>20.989895995490002</v>
      </c>
      <c r="AU313" s="13">
        <f t="shared" si="94"/>
        <v>2.3322106661655537</v>
      </c>
    </row>
    <row r="314" spans="25:47" x14ac:dyDescent="0.35">
      <c r="Y314" s="2">
        <f t="shared" si="101"/>
        <v>7751</v>
      </c>
      <c r="Z314" s="16">
        <f t="shared" si="81"/>
        <v>23.175000000000765</v>
      </c>
      <c r="AA314" s="16">
        <f t="shared" si="82"/>
        <v>5.5196720070024892</v>
      </c>
      <c r="AB314" s="16">
        <f t="shared" si="83"/>
        <v>35.565648581439149</v>
      </c>
      <c r="AC314" s="16">
        <f t="shared" si="84"/>
        <v>6.7961878358033232</v>
      </c>
      <c r="AD314" s="16">
        <f t="shared" si="85"/>
        <v>80.891146072477113</v>
      </c>
      <c r="AE314" s="16">
        <f t="shared" si="86"/>
        <v>5.2309412093663319</v>
      </c>
      <c r="AF314" s="16">
        <f t="shared" si="87"/>
        <v>85.292152911570312</v>
      </c>
      <c r="AI314" s="2">
        <v>310</v>
      </c>
      <c r="AJ314" s="17">
        <f t="shared" si="95"/>
        <v>0.92700000000000071</v>
      </c>
      <c r="AK314" s="13">
        <f t="shared" si="96"/>
        <v>329.40412018008254</v>
      </c>
      <c r="AL314" s="13">
        <f t="shared" si="97"/>
        <v>409.96733500311279</v>
      </c>
      <c r="AM314" s="13">
        <f t="shared" si="88"/>
        <v>0.97053659809817816</v>
      </c>
      <c r="AN314" s="13">
        <f t="shared" si="98"/>
        <v>2.946340190182184E-2</v>
      </c>
      <c r="AO314" s="13">
        <f t="shared" si="89"/>
        <v>97.053659809817816</v>
      </c>
      <c r="AP314" s="13">
        <f t="shared" si="90"/>
        <v>10.271317281938391</v>
      </c>
      <c r="AQ314" s="13">
        <f t="shared" si="99"/>
        <v>89.416867635836084</v>
      </c>
      <c r="AR314" s="13">
        <f t="shared" si="91"/>
        <v>0.31181508222553939</v>
      </c>
      <c r="AS314" s="13">
        <f t="shared" si="92"/>
        <v>76.711914185159245</v>
      </c>
      <c r="AT314" s="13">
        <f t="shared" si="93"/>
        <v>20.959277233356776</v>
      </c>
      <c r="AU314" s="13">
        <f t="shared" si="94"/>
        <v>2.3288085814840889</v>
      </c>
    </row>
    <row r="315" spans="25:47" x14ac:dyDescent="0.35">
      <c r="Y315" s="2">
        <f t="shared" si="101"/>
        <v>7776</v>
      </c>
      <c r="Z315" s="16">
        <f t="shared" si="81"/>
        <v>23.250000000000767</v>
      </c>
      <c r="AA315" s="16">
        <f t="shared" si="82"/>
        <v>5.4248188238618571</v>
      </c>
      <c r="AB315" s="16">
        <f t="shared" si="83"/>
        <v>35.16941680682681</v>
      </c>
      <c r="AC315" s="16">
        <f t="shared" si="84"/>
        <v>6.7143388214336595</v>
      </c>
      <c r="AD315" s="16">
        <f t="shared" si="85"/>
        <v>80.90858640530449</v>
      </c>
      <c r="AE315" s="16">
        <f t="shared" si="86"/>
        <v>5.1456752635499932</v>
      </c>
      <c r="AF315" s="16">
        <f t="shared" si="87"/>
        <v>85.368892262805005</v>
      </c>
      <c r="AI315" s="2">
        <v>311</v>
      </c>
      <c r="AJ315" s="17">
        <f t="shared" si="95"/>
        <v>0.93000000000000071</v>
      </c>
      <c r="AK315" s="13">
        <f t="shared" si="96"/>
        <v>330.0282977500521</v>
      </c>
      <c r="AL315" s="13">
        <f t="shared" si="97"/>
        <v>409.11483189597556</v>
      </c>
      <c r="AM315" s="13">
        <f t="shared" si="88"/>
        <v>0.97059068299265261</v>
      </c>
      <c r="AN315" s="13">
        <f t="shared" si="98"/>
        <v>2.9409317007347391E-2</v>
      </c>
      <c r="AO315" s="13">
        <f t="shared" si="89"/>
        <v>97.059068299265249</v>
      </c>
      <c r="AP315" s="13">
        <f t="shared" si="90"/>
        <v>10.273831945921575</v>
      </c>
      <c r="AQ315" s="13">
        <f t="shared" si="99"/>
        <v>89.414866507636404</v>
      </c>
      <c r="AR315" s="13">
        <f t="shared" si="91"/>
        <v>0.31130154644201119</v>
      </c>
      <c r="AS315" s="13">
        <f t="shared" si="92"/>
        <v>76.74571638117547</v>
      </c>
      <c r="AT315" s="13">
        <f t="shared" si="93"/>
        <v>20.928855256942008</v>
      </c>
      <c r="AU315" s="13">
        <f t="shared" si="94"/>
        <v>2.3254283618824427</v>
      </c>
    </row>
    <row r="316" spans="25:47" x14ac:dyDescent="0.35">
      <c r="Y316" s="2">
        <f t="shared" si="101"/>
        <v>7801</v>
      </c>
      <c r="Z316" s="16">
        <f t="shared" si="81"/>
        <v>23.32500000000077</v>
      </c>
      <c r="AA316" s="16">
        <f t="shared" si="82"/>
        <v>5.3315955152251968</v>
      </c>
      <c r="AB316" s="16">
        <f t="shared" si="83"/>
        <v>34.775216381951914</v>
      </c>
      <c r="AC316" s="16">
        <f t="shared" si="84"/>
        <v>6.6329032067998401</v>
      </c>
      <c r="AD316" s="16">
        <f t="shared" si="85"/>
        <v>80.926349576239389</v>
      </c>
      <c r="AE316" s="16">
        <f t="shared" si="86"/>
        <v>5.0617248216415138</v>
      </c>
      <c r="AF316" s="16">
        <f t="shared" si="87"/>
        <v>85.444447660522641</v>
      </c>
      <c r="AI316" s="2">
        <v>312</v>
      </c>
      <c r="AJ316" s="17">
        <f t="shared" si="95"/>
        <v>0.93300000000000072</v>
      </c>
      <c r="AK316" s="13">
        <f t="shared" si="96"/>
        <v>330.65026994272353</v>
      </c>
      <c r="AL316" s="13">
        <f t="shared" si="97"/>
        <v>408.26410151921368</v>
      </c>
      <c r="AM316" s="13">
        <f t="shared" si="88"/>
        <v>0.97064437963991224</v>
      </c>
      <c r="AN316" s="13">
        <f t="shared" si="98"/>
        <v>2.9355620360087764E-2</v>
      </c>
      <c r="AO316" s="13">
        <f t="shared" si="89"/>
        <v>97.064437963991224</v>
      </c>
      <c r="AP316" s="13">
        <f t="shared" si="90"/>
        <v>10.276342774714253</v>
      </c>
      <c r="AQ316" s="13">
        <f t="shared" si="99"/>
        <v>89.412865318885849</v>
      </c>
      <c r="AR316" s="13">
        <f t="shared" si="91"/>
        <v>0.31079190639990584</v>
      </c>
      <c r="AS316" s="13">
        <f t="shared" si="92"/>
        <v>76.779301679457973</v>
      </c>
      <c r="AT316" s="13">
        <f t="shared" si="93"/>
        <v>20.898628488487887</v>
      </c>
      <c r="AU316" s="13">
        <f t="shared" si="94"/>
        <v>2.3220698320542112</v>
      </c>
    </row>
    <row r="317" spans="25:47" x14ac:dyDescent="0.35">
      <c r="Y317" s="2">
        <f t="shared" si="101"/>
        <v>7826</v>
      </c>
      <c r="Z317" s="16">
        <f t="shared" si="81"/>
        <v>23.400000000000773</v>
      </c>
      <c r="AA317" s="16">
        <f t="shared" si="82"/>
        <v>5.239974081672611</v>
      </c>
      <c r="AB317" s="16">
        <f t="shared" si="83"/>
        <v>34.383090506526088</v>
      </c>
      <c r="AC317" s="16">
        <f t="shared" si="84"/>
        <v>6.5518933461496287</v>
      </c>
      <c r="AD317" s="16">
        <f t="shared" si="85"/>
        <v>80.944431551590611</v>
      </c>
      <c r="AE317" s="16">
        <f t="shared" si="86"/>
        <v>4.979071999396421</v>
      </c>
      <c r="AF317" s="16">
        <f t="shared" si="87"/>
        <v>85.518835200543222</v>
      </c>
      <c r="AI317" s="2">
        <v>313</v>
      </c>
      <c r="AJ317" s="17">
        <f t="shared" si="95"/>
        <v>0.93600000000000072</v>
      </c>
      <c r="AK317" s="13">
        <f t="shared" si="96"/>
        <v>331.270041973037</v>
      </c>
      <c r="AL317" s="13">
        <f t="shared" si="97"/>
        <v>407.41514018653805</v>
      </c>
      <c r="AM317" s="13">
        <f t="shared" si="88"/>
        <v>0.97069769165149844</v>
      </c>
      <c r="AN317" s="13">
        <f t="shared" si="98"/>
        <v>2.930230834850156E-2</v>
      </c>
      <c r="AO317" s="13">
        <f t="shared" si="89"/>
        <v>97.06976916514985</v>
      </c>
      <c r="AP317" s="13">
        <f t="shared" si="90"/>
        <v>10.27884980345064</v>
      </c>
      <c r="AQ317" s="13">
        <f t="shared" si="99"/>
        <v>89.410864070395903</v>
      </c>
      <c r="AR317" s="13">
        <f t="shared" si="91"/>
        <v>0.31028612615345597</v>
      </c>
      <c r="AS317" s="13">
        <f t="shared" si="92"/>
        <v>76.812671814043583</v>
      </c>
      <c r="AT317" s="13">
        <f t="shared" si="93"/>
        <v>20.868595367360761</v>
      </c>
      <c r="AU317" s="13">
        <f t="shared" si="94"/>
        <v>2.3187328185956395</v>
      </c>
    </row>
    <row r="318" spans="25:47" x14ac:dyDescent="0.35">
      <c r="Y318" s="2">
        <f t="shared" si="101"/>
        <v>7851</v>
      </c>
      <c r="Z318" s="16">
        <f t="shared" si="81"/>
        <v>23.475000000000776</v>
      </c>
      <c r="AA318" s="16">
        <f t="shared" si="82"/>
        <v>5.1499270044317287</v>
      </c>
      <c r="AB318" s="16">
        <f t="shared" si="83"/>
        <v>33.99308130610298</v>
      </c>
      <c r="AC318" s="16">
        <f t="shared" si="84"/>
        <v>6.4713212687550508</v>
      </c>
      <c r="AD318" s="16">
        <f t="shared" si="85"/>
        <v>80.962828257663077</v>
      </c>
      <c r="AE318" s="16">
        <f t="shared" si="86"/>
        <v>4.8976990770660986</v>
      </c>
      <c r="AF318" s="16">
        <f t="shared" si="87"/>
        <v>85.592070830640509</v>
      </c>
      <c r="AI318" s="2">
        <v>314</v>
      </c>
      <c r="AJ318" s="17">
        <f t="shared" si="95"/>
        <v>0.93900000000000072</v>
      </c>
      <c r="AK318" s="13">
        <f t="shared" si="96"/>
        <v>331.88761904465264</v>
      </c>
      <c r="AL318" s="13">
        <f t="shared" si="97"/>
        <v>406.56794421932483</v>
      </c>
      <c r="AM318" s="13">
        <f t="shared" si="88"/>
        <v>0.97075062259363676</v>
      </c>
      <c r="AN318" s="13">
        <f t="shared" si="98"/>
        <v>2.9249377406363242E-2</v>
      </c>
      <c r="AO318" s="13">
        <f t="shared" si="89"/>
        <v>97.075062259363676</v>
      </c>
      <c r="AP318" s="13">
        <f t="shared" si="90"/>
        <v>10.281353066820966</v>
      </c>
      <c r="AQ318" s="13">
        <f t="shared" si="99"/>
        <v>89.408862762970557</v>
      </c>
      <c r="AR318" s="13">
        <f t="shared" si="91"/>
        <v>0.30978417020846138</v>
      </c>
      <c r="AS318" s="13">
        <f t="shared" si="92"/>
        <v>76.845828500200298</v>
      </c>
      <c r="AT318" s="13">
        <f t="shared" si="93"/>
        <v>20.838754349819638</v>
      </c>
      <c r="AU318" s="13">
        <f t="shared" si="94"/>
        <v>2.3154171499799561</v>
      </c>
    </row>
    <row r="319" spans="25:47" x14ac:dyDescent="0.35">
      <c r="Y319" s="2">
        <f t="shared" si="101"/>
        <v>7876</v>
      </c>
      <c r="Z319" s="16">
        <f t="shared" si="81"/>
        <v>23.550000000000779</v>
      </c>
      <c r="AA319" s="16">
        <f t="shared" si="82"/>
        <v>5.0614272371445637</v>
      </c>
      <c r="AB319" s="16">
        <f t="shared" si="83"/>
        <v>33.605229819535609</v>
      </c>
      <c r="AC319" s="16">
        <f t="shared" si="84"/>
        <v>6.3911986755866277</v>
      </c>
      <c r="AD319" s="16">
        <f t="shared" si="85"/>
        <v>80.981535582681076</v>
      </c>
      <c r="AE319" s="16">
        <f t="shared" si="86"/>
        <v>4.8175885006015706</v>
      </c>
      <c r="AF319" s="16">
        <f t="shared" si="87"/>
        <v>85.664170349458587</v>
      </c>
      <c r="AI319" s="2">
        <v>315</v>
      </c>
      <c r="AJ319" s="17">
        <f t="shared" si="95"/>
        <v>0.94200000000000073</v>
      </c>
      <c r="AK319" s="13">
        <f t="shared" si="96"/>
        <v>332.5030063499741</v>
      </c>
      <c r="AL319" s="13">
        <f t="shared" si="97"/>
        <v>405.72250994659981</v>
      </c>
      <c r="AM319" s="13">
        <f t="shared" si="88"/>
        <v>0.97080317598794486</v>
      </c>
      <c r="AN319" s="13">
        <f t="shared" si="98"/>
        <v>2.9196824012055145E-2</v>
      </c>
      <c r="AO319" s="13">
        <f t="shared" si="89"/>
        <v>97.08031759879448</v>
      </c>
      <c r="AP319" s="13">
        <f t="shared" si="90"/>
        <v>10.283852599078337</v>
      </c>
      <c r="AQ319" s="13">
        <f t="shared" si="99"/>
        <v>89.406861397406431</v>
      </c>
      <c r="AR319" s="13">
        <f t="shared" si="91"/>
        <v>0.30928600351523222</v>
      </c>
      <c r="AS319" s="13">
        <f t="shared" si="92"/>
        <v>76.878773434679516</v>
      </c>
      <c r="AT319" s="13">
        <f t="shared" si="93"/>
        <v>20.809103908788448</v>
      </c>
      <c r="AU319" s="13">
        <f t="shared" si="94"/>
        <v>2.3121226565320496</v>
      </c>
    </row>
    <row r="320" spans="25:47" x14ac:dyDescent="0.35">
      <c r="Y320" s="2">
        <f t="shared" si="101"/>
        <v>7901</v>
      </c>
      <c r="Z320" s="16">
        <f t="shared" si="81"/>
        <v>23.625000000000782</v>
      </c>
      <c r="AA320" s="16">
        <f t="shared" si="82"/>
        <v>4.9744481977744845</v>
      </c>
      <c r="AB320" s="16">
        <f t="shared" si="83"/>
        <v>33.219575987539834</v>
      </c>
      <c r="AC320" s="16">
        <f t="shared" si="84"/>
        <v>6.3115369363521321</v>
      </c>
      <c r="AD320" s="16">
        <f t="shared" si="85"/>
        <v>81.000549378717253</v>
      </c>
      <c r="AE320" s="16">
        <f t="shared" si="86"/>
        <v>4.7387228827366634</v>
      </c>
      <c r="AF320" s="16">
        <f t="shared" si="87"/>
        <v>85.735149405537001</v>
      </c>
      <c r="AI320" s="2">
        <v>316</v>
      </c>
      <c r="AJ320" s="17">
        <f t="shared" si="95"/>
        <v>0.94500000000000073</v>
      </c>
      <c r="AK320" s="13">
        <f t="shared" si="96"/>
        <v>333.11620907017249</v>
      </c>
      <c r="AL320" s="13">
        <f t="shared" si="97"/>
        <v>404.87883370502226</v>
      </c>
      <c r="AM320" s="13">
        <f t="shared" si="88"/>
        <v>0.97085535531212741</v>
      </c>
      <c r="AN320" s="13">
        <f t="shared" si="98"/>
        <v>2.914464468787259E-2</v>
      </c>
      <c r="AO320" s="13">
        <f t="shared" si="89"/>
        <v>97.085535531212727</v>
      </c>
      <c r="AP320" s="13">
        <f t="shared" si="90"/>
        <v>10.286348434045497</v>
      </c>
      <c r="AQ320" s="13">
        <f t="shared" si="99"/>
        <v>89.404859974492823</v>
      </c>
      <c r="AR320" s="13">
        <f t="shared" si="91"/>
        <v>0.30879159146166402</v>
      </c>
      <c r="AS320" s="13">
        <f t="shared" si="92"/>
        <v>76.911508295964339</v>
      </c>
      <c r="AT320" s="13">
        <f t="shared" si="93"/>
        <v>20.779642533631989</v>
      </c>
      <c r="AU320" s="13">
        <f t="shared" si="94"/>
        <v>2.3088491704035503</v>
      </c>
    </row>
    <row r="321" spans="25:47" x14ac:dyDescent="0.35">
      <c r="Y321" s="2">
        <f t="shared" si="101"/>
        <v>7926</v>
      </c>
      <c r="Z321" s="16">
        <f t="shared" si="81"/>
        <v>23.700000000000784</v>
      </c>
      <c r="AA321" s="16">
        <f t="shared" si="82"/>
        <v>4.8889637606509888</v>
      </c>
      <c r="AB321" s="16">
        <f t="shared" si="83"/>
        <v>32.83615864236095</v>
      </c>
      <c r="AC321" s="16">
        <f t="shared" si="84"/>
        <v>6.2323470868976401</v>
      </c>
      <c r="AD321" s="16">
        <f t="shared" si="85"/>
        <v>81.019865463624981</v>
      </c>
      <c r="AE321" s="16">
        <f t="shared" si="86"/>
        <v>4.661085003954514</v>
      </c>
      <c r="AF321" s="16">
        <f t="shared" si="87"/>
        <v>85.805023496440938</v>
      </c>
      <c r="AI321" s="2">
        <v>317</v>
      </c>
      <c r="AJ321" s="17">
        <f t="shared" si="95"/>
        <v>0.94800000000000073</v>
      </c>
      <c r="AK321" s="13">
        <f t="shared" si="96"/>
        <v>333.72723237520978</v>
      </c>
      <c r="AL321" s="13">
        <f t="shared" si="97"/>
        <v>404.03691183886917</v>
      </c>
      <c r="AM321" s="13">
        <f t="shared" si="88"/>
        <v>0.97090716400065713</v>
      </c>
      <c r="AN321" s="13">
        <f t="shared" si="98"/>
        <v>2.909283599934287E-2</v>
      </c>
      <c r="AO321" s="13">
        <f t="shared" si="89"/>
        <v>97.090716400065716</v>
      </c>
      <c r="AP321" s="13">
        <f t="shared" si="90"/>
        <v>10.288840605121745</v>
      </c>
      <c r="AQ321" s="13">
        <f t="shared" si="99"/>
        <v>89.402858495011799</v>
      </c>
      <c r="AR321" s="13">
        <f t="shared" si="91"/>
        <v>0.30830089986645121</v>
      </c>
      <c r="AS321" s="13">
        <f t="shared" si="92"/>
        <v>76.944034744516131</v>
      </c>
      <c r="AT321" s="13">
        <f t="shared" si="93"/>
        <v>20.750368729935452</v>
      </c>
      <c r="AU321" s="13">
        <f t="shared" si="94"/>
        <v>2.3055965255483826</v>
      </c>
    </row>
    <row r="322" spans="25:47" x14ac:dyDescent="0.35">
      <c r="Y322" s="2">
        <f t="shared" si="101"/>
        <v>7951</v>
      </c>
      <c r="Z322" s="16">
        <f t="shared" si="81"/>
        <v>23.775000000000787</v>
      </c>
      <c r="AA322" s="16">
        <f t="shared" si="82"/>
        <v>4.8049482486499437</v>
      </c>
      <c r="AB322" s="16">
        <f t="shared" si="83"/>
        <v>32.455015498538501</v>
      </c>
      <c r="AC322" s="16">
        <f t="shared" si="84"/>
        <v>6.1536398269680026</v>
      </c>
      <c r="AD322" s="16">
        <f t="shared" si="85"/>
        <v>81.039479622971953</v>
      </c>
      <c r="AE322" s="16">
        <f t="shared" si="86"/>
        <v>4.5846578133412086</v>
      </c>
      <c r="AF322" s="16">
        <f t="shared" si="87"/>
        <v>85.873807967992917</v>
      </c>
      <c r="AI322" s="2">
        <v>318</v>
      </c>
      <c r="AJ322" s="17">
        <f t="shared" si="95"/>
        <v>0.95100000000000073</v>
      </c>
      <c r="AK322" s="13">
        <f t="shared" si="96"/>
        <v>334.33608142386259</v>
      </c>
      <c r="AL322" s="13">
        <f t="shared" si="97"/>
        <v>403.1967407000194</v>
      </c>
      <c r="AM322" s="13">
        <f t="shared" si="88"/>
        <v>0.97095860544544432</v>
      </c>
      <c r="AN322" s="13">
        <f t="shared" si="98"/>
        <v>2.9041394554555677E-2</v>
      </c>
      <c r="AO322" s="13">
        <f t="shared" si="89"/>
        <v>97.095860544544422</v>
      </c>
      <c r="AP322" s="13">
        <f t="shared" si="90"/>
        <v>10.291329145289257</v>
      </c>
      <c r="AQ322" s="13">
        <f t="shared" si="99"/>
        <v>89.400856959738334</v>
      </c>
      <c r="AR322" s="13">
        <f t="shared" si="91"/>
        <v>0.30781389497241185</v>
      </c>
      <c r="AS322" s="13">
        <f t="shared" si="92"/>
        <v>76.976354423013902</v>
      </c>
      <c r="AT322" s="13">
        <f t="shared" si="93"/>
        <v>20.721281019287517</v>
      </c>
      <c r="AU322" s="13">
        <f t="shared" si="94"/>
        <v>2.3023645576986134</v>
      </c>
    </row>
    <row r="323" spans="25:47" x14ac:dyDescent="0.35">
      <c r="Y323" s="2">
        <f t="shared" si="101"/>
        <v>7976</v>
      </c>
      <c r="Z323" s="16">
        <f t="shared" si="81"/>
        <v>23.85000000000079</v>
      </c>
      <c r="AA323" s="16">
        <f t="shared" si="82"/>
        <v>4.7223764255070559</v>
      </c>
      <c r="AB323" s="16">
        <f t="shared" si="83"/>
        <v>32.076183144763</v>
      </c>
      <c r="AC323" s="16">
        <f t="shared" si="84"/>
        <v>6.0754255183231383</v>
      </c>
      <c r="AD323" s="16">
        <f t="shared" si="85"/>
        <v>81.059387611973222</v>
      </c>
      <c r="AE323" s="16">
        <f t="shared" si="86"/>
        <v>4.5094244293303039</v>
      </c>
      <c r="AF323" s="16">
        <f t="shared" si="87"/>
        <v>85.941518013602732</v>
      </c>
      <c r="AI323" s="2">
        <v>319</v>
      </c>
      <c r="AJ323" s="17">
        <f t="shared" si="95"/>
        <v>0.95400000000000074</v>
      </c>
      <c r="AK323" s="13">
        <f t="shared" si="96"/>
        <v>334.94276136374572</v>
      </c>
      <c r="AL323" s="13">
        <f t="shared" si="97"/>
        <v>402.3583166479379</v>
      </c>
      <c r="AM323" s="13">
        <f t="shared" si="88"/>
        <v>0.97100968299649315</v>
      </c>
      <c r="AN323" s="13">
        <f t="shared" si="98"/>
        <v>2.8990317003506849E-2</v>
      </c>
      <c r="AO323" s="13">
        <f t="shared" si="89"/>
        <v>97.100968299649324</v>
      </c>
      <c r="AP323" s="13">
        <f t="shared" si="90"/>
        <v>10.293814087119742</v>
      </c>
      <c r="AQ323" s="13">
        <f t="shared" si="99"/>
        <v>89.398855369440312</v>
      </c>
      <c r="AR323" s="13">
        <f t="shared" si="91"/>
        <v>0.30733054343994987</v>
      </c>
      <c r="AS323" s="13">
        <f t="shared" si="92"/>
        <v>77.008468956592381</v>
      </c>
      <c r="AT323" s="13">
        <f t="shared" si="93"/>
        <v>20.692377939066876</v>
      </c>
      <c r="AU323" s="13">
        <f t="shared" si="94"/>
        <v>2.2991531043407645</v>
      </c>
    </row>
    <row r="324" spans="25:47" x14ac:dyDescent="0.35">
      <c r="Y324" s="2">
        <f t="shared" si="101"/>
        <v>8001</v>
      </c>
      <c r="Z324" s="16">
        <f t="shared" si="81"/>
        <v>23.925000000000793</v>
      </c>
      <c r="AA324" s="16">
        <f t="shared" si="82"/>
        <v>4.6412234882623107</v>
      </c>
      <c r="AB324" s="16">
        <f t="shared" si="83"/>
        <v>31.699697036816101</v>
      </c>
      <c r="AC324" s="16">
        <f t="shared" si="84"/>
        <v>5.9977141832058587</v>
      </c>
      <c r="AD324" s="16">
        <f t="shared" si="85"/>
        <v>81.079585157422486</v>
      </c>
      <c r="AE324" s="16">
        <f t="shared" si="86"/>
        <v>4.4353681403418612</v>
      </c>
      <c r="AF324" s="16">
        <f t="shared" si="87"/>
        <v>86.008168673692325</v>
      </c>
      <c r="AI324" s="2">
        <v>320</v>
      </c>
      <c r="AJ324" s="17">
        <f t="shared" si="95"/>
        <v>0.95700000000000074</v>
      </c>
      <c r="AK324" s="13">
        <f t="shared" si="96"/>
        <v>335.54727733133552</v>
      </c>
      <c r="AL324" s="13">
        <f t="shared" si="97"/>
        <v>401.52163604965983</v>
      </c>
      <c r="AM324" s="13">
        <f t="shared" si="88"/>
        <v>0.97106039996254612</v>
      </c>
      <c r="AN324" s="13">
        <f t="shared" si="98"/>
        <v>2.8939600037453883E-2</v>
      </c>
      <c r="AO324" s="13">
        <f t="shared" si="89"/>
        <v>97.106039996254609</v>
      </c>
      <c r="AP324" s="13">
        <f t="shared" si="90"/>
        <v>10.296295462780652</v>
      </c>
      <c r="AQ324" s="13">
        <f t="shared" si="99"/>
        <v>89.396853724878724</v>
      </c>
      <c r="AR324" s="13">
        <f t="shared" si="91"/>
        <v>0.30685081234062866</v>
      </c>
      <c r="AS324" s="13">
        <f t="shared" si="92"/>
        <v>77.040379953075345</v>
      </c>
      <c r="AT324" s="13">
        <f t="shared" si="93"/>
        <v>20.663658042232225</v>
      </c>
      <c r="AU324" s="13">
        <f t="shared" si="94"/>
        <v>2.2959620046924702</v>
      </c>
    </row>
    <row r="325" spans="25:47" x14ac:dyDescent="0.35">
      <c r="Y325" s="2">
        <f t="shared" si="101"/>
        <v>8026</v>
      </c>
      <c r="Z325" s="16">
        <f t="shared" ref="Z325:Z388" si="102">VLOOKUP(Y324,$AI$5:$AJ$10005,2,FALSE)</f>
        <v>24.000000000000796</v>
      </c>
      <c r="AA325" s="16">
        <f t="shared" ref="AA325:AA388" si="103">VLOOKUP(Y324,$AI$5:$AK$10005,3,FALSE)</f>
        <v>4.5614650598332327</v>
      </c>
      <c r="AB325" s="16">
        <f t="shared" ref="AB325:AB388" si="104">VLOOKUP(Y324,$AI$5:$AO$10005,7,FALSE)</f>
        <v>31.325591491584941</v>
      </c>
      <c r="AC325" s="16">
        <f t="shared" ref="AC325:AC388" si="105">VLOOKUP(Y324,$AI$5:$AP$10005,8,FALSE)</f>
        <v>5.9205155031570209</v>
      </c>
      <c r="AD325" s="16">
        <f t="shared" ref="AD325:AD388" si="106">VLOOKUP(Y324,$AI$5:$AQ$10005,9,FALSE)</f>
        <v>81.100067959618698</v>
      </c>
      <c r="AE325" s="16">
        <f t="shared" ref="AE325:AE388" si="107">VLOOKUP(Y324,$AI$5:$AS$10005,11,FALSE)</f>
        <v>4.3624724053197035</v>
      </c>
      <c r="AF325" s="16">
        <f t="shared" ref="AF325:AF388" si="108">VLOOKUP(Y324,$AI$5:$AT$10005,12,FALSE)</f>
        <v>86.073774835212276</v>
      </c>
      <c r="AI325" s="2">
        <v>321</v>
      </c>
      <c r="AJ325" s="17">
        <f t="shared" si="95"/>
        <v>0.96000000000000074</v>
      </c>
      <c r="AK325" s="13">
        <f t="shared" si="96"/>
        <v>336.14963445199362</v>
      </c>
      <c r="AL325" s="13">
        <f t="shared" si="97"/>
        <v>400.68669527977494</v>
      </c>
      <c r="AM325" s="13">
        <f t="shared" ref="AM325:AM388" si="109">AK325/($E$18+AK325)</f>
        <v>0.97111075961171678</v>
      </c>
      <c r="AN325" s="13">
        <f t="shared" si="98"/>
        <v>2.8889240388283222E-2</v>
      </c>
      <c r="AO325" s="13">
        <f t="shared" ref="AO325:AO388" si="110">$BA$9*AK325/($E$18+AK325)</f>
        <v>97.111075961171679</v>
      </c>
      <c r="AP325" s="13">
        <f t="shared" ref="AP325:AP388" si="111">(AR325*AK325)/$E$18</f>
        <v>10.298773304041458</v>
      </c>
      <c r="AQ325" s="13">
        <f t="shared" si="99"/>
        <v>89.394852026807683</v>
      </c>
      <c r="AR325" s="13">
        <f t="shared" ref="AR325:AR388" si="112">AN325*($BA$9-AQ325)</f>
        <v>0.30637466915086742</v>
      </c>
      <c r="AS325" s="13">
        <f t="shared" ref="AS325:AS388" si="113">(AU325*AK325)/$E$18</f>
        <v>77.072089003205008</v>
      </c>
      <c r="AT325" s="13">
        <f t="shared" ref="AT325:AT388" si="114">$BA$9*$E$12*$E$18/($E$18*$F$30+AK325*$F$30+$E$12*$E$18)</f>
        <v>20.635119897115537</v>
      </c>
      <c r="AU325" s="13">
        <f t="shared" ref="AU325:AU388" si="115">AN325*($BA$9-AT325)</f>
        <v>2.2927910996795049</v>
      </c>
    </row>
    <row r="326" spans="25:47" x14ac:dyDescent="0.35">
      <c r="Y326" s="2">
        <f t="shared" si="101"/>
        <v>8051</v>
      </c>
      <c r="Z326" s="16">
        <f t="shared" si="102"/>
        <v>24.075000000000799</v>
      </c>
      <c r="AA326" s="16">
        <f t="shared" si="103"/>
        <v>4.4830771817147363</v>
      </c>
      <c r="AB326" s="16">
        <f t="shared" si="104"/>
        <v>30.953899682138946</v>
      </c>
      <c r="AC326" s="16">
        <f t="shared" si="105"/>
        <v>5.8438388181723688</v>
      </c>
      <c r="AD326" s="16">
        <f t="shared" si="106"/>
        <v>81.120831694287659</v>
      </c>
      <c r="AE326" s="16">
        <f t="shared" si="107"/>
        <v>4.290720854170349</v>
      </c>
      <c r="AF326" s="16">
        <f t="shared" si="108"/>
        <v>86.138351231246688</v>
      </c>
      <c r="AI326" s="2">
        <v>322</v>
      </c>
      <c r="AJ326" s="17">
        <f t="shared" ref="AJ326:AJ389" si="116">AJ325+$BA$10</f>
        <v>0.96300000000000074</v>
      </c>
      <c r="AK326" s="13">
        <f t="shared" ref="AK326:AK389" si="117">AK325+$BA$10*AL325*$BA$7-$BA$10*AK325*$BA$8</f>
        <v>336.74983783999016</v>
      </c>
      <c r="AL326" s="13">
        <f t="shared" ref="AL326:AL389" si="118">AL325-$BA$10*AL325*$BA$7</f>
        <v>399.85349072041174</v>
      </c>
      <c r="AM326" s="13">
        <f t="shared" si="109"/>
        <v>0.9711607651721107</v>
      </c>
      <c r="AN326" s="13">
        <f t="shared" ref="AN326:AN389" si="119">1-AM326</f>
        <v>2.8839234827889304E-2</v>
      </c>
      <c r="AO326" s="13">
        <f t="shared" si="110"/>
        <v>97.11607651721107</v>
      </c>
      <c r="AP326" s="13">
        <f t="shared" si="111"/>
        <v>10.30124764227978</v>
      </c>
      <c r="AQ326" s="13">
        <f t="shared" ref="AQ326:AQ389" si="120">AQ325+$BA$10*AR325*$E$12*$BA$11-$BA$10*AQ325*$F$33</f>
        <v>89.392850275974482</v>
      </c>
      <c r="AR326" s="13">
        <f t="shared" si="112"/>
        <v>0.30590208174575317</v>
      </c>
      <c r="AS326" s="13">
        <f t="shared" si="113"/>
        <v>77.103597680868276</v>
      </c>
      <c r="AT326" s="13">
        <f t="shared" si="114"/>
        <v>20.606762087218648</v>
      </c>
      <c r="AU326" s="13">
        <f t="shared" si="115"/>
        <v>2.2896402319131859</v>
      </c>
    </row>
    <row r="327" spans="25:47" x14ac:dyDescent="0.35">
      <c r="Y327" s="2">
        <f t="shared" si="101"/>
        <v>8076</v>
      </c>
      <c r="Z327" s="16">
        <f t="shared" si="102"/>
        <v>24.150000000000801</v>
      </c>
      <c r="AA327" s="16">
        <f t="shared" si="103"/>
        <v>4.4060363068035189</v>
      </c>
      <c r="AB327" s="16">
        <f t="shared" si="104"/>
        <v>30.584653633856849</v>
      </c>
      <c r="AC327" s="16">
        <f t="shared" si="105"/>
        <v>5.7676931261960966</v>
      </c>
      <c r="AD327" s="16">
        <f t="shared" si="106"/>
        <v>81.141872014495107</v>
      </c>
      <c r="AE327" s="16">
        <f t="shared" si="107"/>
        <v>4.2200972881070884</v>
      </c>
      <c r="AF327" s="16">
        <f t="shared" si="108"/>
        <v>86.201912440703623</v>
      </c>
      <c r="AI327" s="2">
        <v>323</v>
      </c>
      <c r="AJ327" s="17">
        <f t="shared" si="116"/>
        <v>0.96600000000000075</v>
      </c>
      <c r="AK327" s="13">
        <f t="shared" si="117"/>
        <v>337.3478925985271</v>
      </c>
      <c r="AL327" s="13">
        <f t="shared" si="118"/>
        <v>399.022018761222</v>
      </c>
      <c r="AM327" s="13">
        <f t="shared" si="109"/>
        <v>0.97121041983243517</v>
      </c>
      <c r="AN327" s="13">
        <f t="shared" si="119"/>
        <v>2.8789580167564832E-2</v>
      </c>
      <c r="AO327" s="13">
        <f t="shared" si="110"/>
        <v>97.121041983243515</v>
      </c>
      <c r="AP327" s="13">
        <f t="shared" si="111"/>
        <v>10.303718508487274</v>
      </c>
      <c r="AQ327" s="13">
        <f t="shared" si="120"/>
        <v>89.39084847311976</v>
      </c>
      <c r="AR327" s="13">
        <f t="shared" si="112"/>
        <v>0.3054330183929615</v>
      </c>
      <c r="AS327" s="13">
        <f t="shared" si="113"/>
        <v>77.134907543318761</v>
      </c>
      <c r="AT327" s="13">
        <f t="shared" si="114"/>
        <v>20.578583211013079</v>
      </c>
      <c r="AU327" s="13">
        <f t="shared" si="115"/>
        <v>2.2865092456681184</v>
      </c>
    </row>
    <row r="328" spans="25:47" x14ac:dyDescent="0.35">
      <c r="Y328" s="2">
        <f t="shared" si="101"/>
        <v>8101</v>
      </c>
      <c r="Z328" s="16">
        <f t="shared" si="102"/>
        <v>24.225000000000804</v>
      </c>
      <c r="AA328" s="16">
        <f t="shared" si="103"/>
        <v>4.3303192923448481</v>
      </c>
      <c r="AB328" s="16">
        <f t="shared" si="104"/>
        <v>30.217884221589348</v>
      </c>
      <c r="AC328" s="16">
        <f t="shared" si="105"/>
        <v>5.6920870829444628</v>
      </c>
      <c r="AD328" s="16">
        <f t="shared" si="106"/>
        <v>81.163184552551442</v>
      </c>
      <c r="AE328" s="16">
        <f t="shared" si="107"/>
        <v>4.1505856799027177</v>
      </c>
      <c r="AF328" s="16">
        <f t="shared" si="108"/>
        <v>86.264472888087553</v>
      </c>
      <c r="AI328" s="2">
        <v>324</v>
      </c>
      <c r="AJ328" s="17">
        <f t="shared" si="116"/>
        <v>0.96900000000000075</v>
      </c>
      <c r="AK328" s="13">
        <f t="shared" si="117"/>
        <v>337.94380381976163</v>
      </c>
      <c r="AL328" s="13">
        <f t="shared" si="118"/>
        <v>398.19227579936495</v>
      </c>
      <c r="AM328" s="13">
        <f t="shared" si="109"/>
        <v>0.97125972674259753</v>
      </c>
      <c r="AN328" s="13">
        <f t="shared" si="119"/>
        <v>2.8740273257402471E-2</v>
      </c>
      <c r="AO328" s="13">
        <f t="shared" si="110"/>
        <v>97.125972674259742</v>
      </c>
      <c r="AP328" s="13">
        <f t="shared" si="111"/>
        <v>10.306185933275666</v>
      </c>
      <c r="AQ328" s="13">
        <f t="shared" si="120"/>
        <v>89.388846618977524</v>
      </c>
      <c r="AR328" s="13">
        <f t="shared" si="112"/>
        <v>0.30496744774679607</v>
      </c>
      <c r="AS328" s="13">
        <f t="shared" si="113"/>
        <v>77.166020131396564</v>
      </c>
      <c r="AT328" s="13">
        <f t="shared" si="114"/>
        <v>20.550581881742993</v>
      </c>
      <c r="AU328" s="13">
        <f t="shared" si="115"/>
        <v>2.2833979868603289</v>
      </c>
    </row>
    <row r="329" spans="25:47" x14ac:dyDescent="0.35">
      <c r="Y329" s="2">
        <f t="shared" si="101"/>
        <v>8126</v>
      </c>
      <c r="Z329" s="16">
        <f t="shared" si="102"/>
        <v>24.300000000000807</v>
      </c>
      <c r="AA329" s="16">
        <f t="shared" si="103"/>
        <v>4.2559033929997145</v>
      </c>
      <c r="AB329" s="16">
        <f t="shared" si="104"/>
        <v>29.85362116784232</v>
      </c>
      <c r="AC329" s="16">
        <f t="shared" si="105"/>
        <v>5.6170290020534122</v>
      </c>
      <c r="AD329" s="16">
        <f t="shared" si="106"/>
        <v>81.18476492190517</v>
      </c>
      <c r="AE329" s="16">
        <f t="shared" si="107"/>
        <v>4.0821701740541227</v>
      </c>
      <c r="AF329" s="16">
        <f t="shared" si="108"/>
        <v>86.326046843351293</v>
      </c>
      <c r="AI329" s="2">
        <v>325</v>
      </c>
      <c r="AJ329" s="17">
        <f t="shared" si="116"/>
        <v>0.97200000000000075</v>
      </c>
      <c r="AK329" s="13">
        <f t="shared" si="117"/>
        <v>338.53757658482948</v>
      </c>
      <c r="AL329" s="13">
        <f t="shared" si="118"/>
        <v>397.36425823949173</v>
      </c>
      <c r="AM329" s="13">
        <f t="shared" si="109"/>
        <v>0.97130868901429301</v>
      </c>
      <c r="AN329" s="13">
        <f t="shared" si="119"/>
        <v>2.8691310985706986E-2</v>
      </c>
      <c r="AO329" s="13">
        <f t="shared" si="110"/>
        <v>97.130868901429309</v>
      </c>
      <c r="AP329" s="13">
        <f t="shared" si="111"/>
        <v>10.308649946882422</v>
      </c>
      <c r="AQ329" s="13">
        <f t="shared" si="120"/>
        <v>89.386844714275256</v>
      </c>
      <c r="AR329" s="13">
        <f t="shared" si="112"/>
        <v>0.3045053388423285</v>
      </c>
      <c r="AS329" s="13">
        <f t="shared" si="113"/>
        <v>77.19693696974312</v>
      </c>
      <c r="AT329" s="13">
        <f t="shared" si="114"/>
        <v>20.522756727231258</v>
      </c>
      <c r="AU329" s="13">
        <f t="shared" si="115"/>
        <v>2.2803063030256965</v>
      </c>
    </row>
    <row r="330" spans="25:47" x14ac:dyDescent="0.35">
      <c r="Y330" s="2">
        <f t="shared" si="101"/>
        <v>8151</v>
      </c>
      <c r="Z330" s="16">
        <f t="shared" si="102"/>
        <v>24.37500000000081</v>
      </c>
      <c r="AA330" s="16">
        <f t="shared" si="103"/>
        <v>4.1827662540303194</v>
      </c>
      <c r="AB330" s="16">
        <f t="shared" si="104"/>
        <v>29.491893041963532</v>
      </c>
      <c r="AC330" s="16">
        <f t="shared" si="105"/>
        <v>5.542526855543203</v>
      </c>
      <c r="AD330" s="16">
        <f t="shared" si="106"/>
        <v>81.206608719023791</v>
      </c>
      <c r="AE330" s="16">
        <f t="shared" si="107"/>
        <v>4.0148350868620843</v>
      </c>
      <c r="AF330" s="16">
        <f t="shared" si="108"/>
        <v>86.38664842182412</v>
      </c>
      <c r="AI330" s="2">
        <v>326</v>
      </c>
      <c r="AJ330" s="17">
        <f t="shared" si="116"/>
        <v>0.97500000000000075</v>
      </c>
      <c r="AK330" s="13">
        <f t="shared" si="117"/>
        <v>339.12921596386809</v>
      </c>
      <c r="AL330" s="13">
        <f t="shared" si="118"/>
        <v>396.53796249372976</v>
      </c>
      <c r="AM330" s="13">
        <f t="shared" si="109"/>
        <v>0.97135730972158196</v>
      </c>
      <c r="AN330" s="13">
        <f t="shared" si="119"/>
        <v>2.8642690278418037E-2</v>
      </c>
      <c r="AO330" s="13">
        <f t="shared" si="110"/>
        <v>97.1357309721582</v>
      </c>
      <c r="AP330" s="13">
        <f t="shared" si="111"/>
        <v>10.311110579176393</v>
      </c>
      <c r="AQ330" s="13">
        <f t="shared" si="120"/>
        <v>89.384842759733957</v>
      </c>
      <c r="AR330" s="13">
        <f t="shared" si="112"/>
        <v>0.30404666108964706</v>
      </c>
      <c r="AS330" s="13">
        <f t="shared" si="113"/>
        <v>77.22765956701268</v>
      </c>
      <c r="AT330" s="13">
        <f t="shared" si="114"/>
        <v>20.495106389688562</v>
      </c>
      <c r="AU330" s="13">
        <f t="shared" si="115"/>
        <v>2.2772340432987277</v>
      </c>
    </row>
    <row r="331" spans="25:47" x14ac:dyDescent="0.35">
      <c r="Y331" s="2">
        <f t="shared" si="101"/>
        <v>8176</v>
      </c>
      <c r="Z331" s="16">
        <f t="shared" si="102"/>
        <v>24.450000000000813</v>
      </c>
      <c r="AA331" s="16">
        <f t="shared" si="103"/>
        <v>4.1108859046018873</v>
      </c>
      <c r="AB331" s="16">
        <f t="shared" si="104"/>
        <v>29.132727260314908</v>
      </c>
      <c r="AC331" s="16">
        <f t="shared" si="105"/>
        <v>5.4685882745926317</v>
      </c>
      <c r="AD331" s="16">
        <f t="shared" si="106"/>
        <v>81.228711525261019</v>
      </c>
      <c r="AE331" s="16">
        <f t="shared" si="107"/>
        <v>3.9485649064294215</v>
      </c>
      <c r="AF331" s="16">
        <f t="shared" si="108"/>
        <v>86.446291584213526</v>
      </c>
      <c r="AI331" s="2">
        <v>327</v>
      </c>
      <c r="AJ331" s="17">
        <f t="shared" si="116"/>
        <v>0.97800000000000076</v>
      </c>
      <c r="AK331" s="13">
        <f t="shared" si="117"/>
        <v>339.71872701603979</v>
      </c>
      <c r="AL331" s="13">
        <f t="shared" si="118"/>
        <v>395.71338498166722</v>
      </c>
      <c r="AM331" s="13">
        <f t="shared" si="109"/>
        <v>0.97140559190145581</v>
      </c>
      <c r="AN331" s="13">
        <f t="shared" si="119"/>
        <v>2.8594408098544188E-2</v>
      </c>
      <c r="AO331" s="13">
        <f t="shared" si="110"/>
        <v>97.140559190145581</v>
      </c>
      <c r="AP331" s="13">
        <f t="shared" si="111"/>
        <v>10.313567859663536</v>
      </c>
      <c r="AQ331" s="13">
        <f t="shared" si="120"/>
        <v>89.382840756068262</v>
      </c>
      <c r="AR331" s="13">
        <f t="shared" si="112"/>
        <v>0.30359138426821497</v>
      </c>
      <c r="AS331" s="13">
        <f t="shared" si="113"/>
        <v>77.258189416082843</v>
      </c>
      <c r="AT331" s="13">
        <f t="shared" si="114"/>
        <v>20.467629525525542</v>
      </c>
      <c r="AU331" s="13">
        <f t="shared" si="115"/>
        <v>2.2741810583917292</v>
      </c>
    </row>
    <row r="332" spans="25:47" x14ac:dyDescent="0.35">
      <c r="Y332" s="2">
        <f t="shared" si="101"/>
        <v>8201</v>
      </c>
      <c r="Z332" s="16">
        <f t="shared" si="102"/>
        <v>24.525000000000816</v>
      </c>
      <c r="AA332" s="16">
        <f t="shared" si="103"/>
        <v>4.0402407511988709</v>
      </c>
      <c r="AB332" s="16">
        <f t="shared" si="104"/>
        <v>28.776150087411299</v>
      </c>
      <c r="AC332" s="16">
        <f t="shared" si="105"/>
        <v>5.3952205506154645</v>
      </c>
      <c r="AD332" s="16">
        <f t="shared" si="106"/>
        <v>81.251068908708149</v>
      </c>
      <c r="AE332" s="16">
        <f t="shared" si="107"/>
        <v>3.8833442925806678</v>
      </c>
      <c r="AF332" s="16">
        <f t="shared" si="108"/>
        <v>86.504990136677407</v>
      </c>
      <c r="AI332" s="2">
        <v>328</v>
      </c>
      <c r="AJ332" s="17">
        <f t="shared" si="116"/>
        <v>0.98100000000000076</v>
      </c>
      <c r="AK332" s="13">
        <f t="shared" si="117"/>
        <v>340.30611478955484</v>
      </c>
      <c r="AL332" s="13">
        <f t="shared" si="118"/>
        <v>394.89052213033762</v>
      </c>
      <c r="AM332" s="13">
        <f t="shared" si="109"/>
        <v>0.9714535385543942</v>
      </c>
      <c r="AN332" s="13">
        <f t="shared" si="119"/>
        <v>2.8546461445605797E-2</v>
      </c>
      <c r="AO332" s="13">
        <f t="shared" si="110"/>
        <v>97.145353855439424</v>
      </c>
      <c r="AP332" s="13">
        <f t="shared" si="111"/>
        <v>10.316021817492139</v>
      </c>
      <c r="AQ332" s="13">
        <f t="shared" si="120"/>
        <v>89.380838703986527</v>
      </c>
      <c r="AR332" s="13">
        <f t="shared" si="112"/>
        <v>0.3031394785213179</v>
      </c>
      <c r="AS332" s="13">
        <f t="shared" si="113"/>
        <v>77.28852799425789</v>
      </c>
      <c r="AT332" s="13">
        <f t="shared" si="114"/>
        <v>20.440324805167805</v>
      </c>
      <c r="AU332" s="13">
        <f t="shared" si="115"/>
        <v>2.2711472005741973</v>
      </c>
    </row>
    <row r="333" spans="25:47" x14ac:dyDescent="0.35">
      <c r="Y333" s="2">
        <f t="shared" si="101"/>
        <v>8226</v>
      </c>
      <c r="Z333" s="16">
        <f t="shared" si="102"/>
        <v>24.600000000000819</v>
      </c>
      <c r="AA333" s="16">
        <f t="shared" si="103"/>
        <v>3.9708095711536022</v>
      </c>
      <c r="AB333" s="16">
        <f t="shared" si="104"/>
        <v>28.422186638005424</v>
      </c>
      <c r="AC333" s="16">
        <f t="shared" si="105"/>
        <v>5.3224306366309238</v>
      </c>
      <c r="AD333" s="16">
        <f t="shared" si="106"/>
        <v>81.273676426028729</v>
      </c>
      <c r="AE333" s="16">
        <f t="shared" si="107"/>
        <v>3.8191580767062598</v>
      </c>
      <c r="AF333" s="16">
        <f t="shared" si="108"/>
        <v>86.562757730964378</v>
      </c>
      <c r="AI333" s="2">
        <v>329</v>
      </c>
      <c r="AJ333" s="17">
        <f t="shared" si="116"/>
        <v>0.98400000000000076</v>
      </c>
      <c r="AK333" s="13">
        <f t="shared" si="117"/>
        <v>340.8913843216946</v>
      </c>
      <c r="AL333" s="13">
        <f t="shared" si="118"/>
        <v>394.06937037420414</v>
      </c>
      <c r="AM333" s="13">
        <f t="shared" si="109"/>
        <v>0.97150115264491055</v>
      </c>
      <c r="AN333" s="13">
        <f t="shared" si="119"/>
        <v>2.8498847355089452E-2</v>
      </c>
      <c r="AO333" s="13">
        <f t="shared" si="110"/>
        <v>97.150115264491049</v>
      </c>
      <c r="AP333" s="13">
        <f t="shared" si="111"/>
        <v>10.318472481458523</v>
      </c>
      <c r="AQ333" s="13">
        <f t="shared" si="120"/>
        <v>89.378836604190852</v>
      </c>
      <c r="AR333" s="13">
        <f t="shared" si="112"/>
        <v>0.30269091435062845</v>
      </c>
      <c r="AS333" s="13">
        <f t="shared" si="113"/>
        <v>77.318676763473476</v>
      </c>
      <c r="AT333" s="13">
        <f t="shared" si="114"/>
        <v>20.41319091287388</v>
      </c>
      <c r="AU333" s="13">
        <f t="shared" si="115"/>
        <v>2.2681323236526532</v>
      </c>
    </row>
    <row r="334" spans="25:47" x14ac:dyDescent="0.35">
      <c r="Y334" s="2">
        <f t="shared" si="101"/>
        <v>8251</v>
      </c>
      <c r="Z334" s="16">
        <f t="shared" si="102"/>
        <v>24.675000000000821</v>
      </c>
      <c r="AA334" s="16">
        <f t="shared" si="103"/>
        <v>3.9025715062854922</v>
      </c>
      <c r="AB334" s="16">
        <f t="shared" si="104"/>
        <v>28.070860880097616</v>
      </c>
      <c r="AC334" s="16">
        <f t="shared" si="105"/>
        <v>5.2502251489201601</v>
      </c>
      <c r="AD334" s="16">
        <f t="shared" si="106"/>
        <v>81.296529624274555</v>
      </c>
      <c r="AE334" s="16">
        <f t="shared" si="107"/>
        <v>3.755991261534283</v>
      </c>
      <c r="AF334" s="16">
        <f t="shared" si="108"/>
        <v>86.619607864619141</v>
      </c>
      <c r="AI334" s="2">
        <v>330</v>
      </c>
      <c r="AJ334" s="17">
        <f t="shared" si="116"/>
        <v>0.98700000000000077</v>
      </c>
      <c r="AK334" s="13">
        <f t="shared" si="117"/>
        <v>341.47454063883458</v>
      </c>
      <c r="AL334" s="13">
        <f t="shared" si="118"/>
        <v>393.24992615514441</v>
      </c>
      <c r="AM334" s="13">
        <f t="shared" si="109"/>
        <v>0.97154843710208949</v>
      </c>
      <c r="AN334" s="13">
        <f t="shared" si="119"/>
        <v>2.845156289791051E-2</v>
      </c>
      <c r="AO334" s="13">
        <f t="shared" si="110"/>
        <v>97.154843710208951</v>
      </c>
      <c r="AP334" s="13">
        <f t="shared" si="111"/>
        <v>10.320919880011946</v>
      </c>
      <c r="AQ334" s="13">
        <f t="shared" si="120"/>
        <v>89.376834457377214</v>
      </c>
      <c r="AR334" s="13">
        <f t="shared" si="112"/>
        <v>0.30224566261084784</v>
      </c>
      <c r="AS334" s="13">
        <f t="shared" si="113"/>
        <v>77.348637170493447</v>
      </c>
      <c r="AT334" s="13">
        <f t="shared" si="114"/>
        <v>20.386226546555946</v>
      </c>
      <c r="AU334" s="13">
        <f t="shared" si="115"/>
        <v>2.2651362829506616</v>
      </c>
    </row>
    <row r="335" spans="25:47" x14ac:dyDescent="0.35">
      <c r="Y335" s="2">
        <f t="shared" si="101"/>
        <v>8276</v>
      </c>
      <c r="Z335" s="16">
        <f t="shared" si="102"/>
        <v>24.750000000000824</v>
      </c>
      <c r="AA335" s="16">
        <f t="shared" si="103"/>
        <v>3.8355060566489243</v>
      </c>
      <c r="AB335" s="16">
        <f t="shared" si="104"/>
        <v>27.722195638848326</v>
      </c>
      <c r="AC335" s="16">
        <f t="shared" si="105"/>
        <v>5.1786103689600642</v>
      </c>
      <c r="AD335" s="16">
        <f t="shared" si="106"/>
        <v>81.319624042682065</v>
      </c>
      <c r="AE335" s="16">
        <f t="shared" si="107"/>
        <v>3.6938290208326316</v>
      </c>
      <c r="AF335" s="16">
        <f t="shared" si="108"/>
        <v>86.675553881250636</v>
      </c>
      <c r="AI335" s="2">
        <v>331</v>
      </c>
      <c r="AJ335" s="17">
        <f t="shared" si="116"/>
        <v>0.99000000000000077</v>
      </c>
      <c r="AK335" s="13">
        <f t="shared" si="117"/>
        <v>342.05558875646727</v>
      </c>
      <c r="AL335" s="13">
        <f t="shared" si="118"/>
        <v>392.43218592243488</v>
      </c>
      <c r="AM335" s="13">
        <f t="shared" si="109"/>
        <v>0.97159539482011337</v>
      </c>
      <c r="AN335" s="13">
        <f t="shared" si="119"/>
        <v>2.8404605179886633E-2</v>
      </c>
      <c r="AO335" s="13">
        <f t="shared" si="110"/>
        <v>97.159539482011326</v>
      </c>
      <c r="AP335" s="13">
        <f t="shared" si="111"/>
        <v>10.323364041260033</v>
      </c>
      <c r="AQ335" s="13">
        <f t="shared" si="120"/>
        <v>89.374832264235494</v>
      </c>
      <c r="AR335" s="13">
        <f t="shared" si="112"/>
        <v>0.30180369450446082</v>
      </c>
      <c r="AS335" s="13">
        <f t="shared" si="113"/>
        <v>77.378410647107245</v>
      </c>
      <c r="AT335" s="13">
        <f t="shared" si="114"/>
        <v>20.359430417603406</v>
      </c>
      <c r="AU335" s="13">
        <f t="shared" si="115"/>
        <v>2.2621589352892642</v>
      </c>
    </row>
    <row r="336" spans="25:47" x14ac:dyDescent="0.35">
      <c r="Y336" s="2">
        <f t="shared" si="101"/>
        <v>8301</v>
      </c>
      <c r="Z336" s="16">
        <f t="shared" si="102"/>
        <v>24.825000000000827</v>
      </c>
      <c r="AA336" s="16">
        <f t="shared" si="103"/>
        <v>3.7695930743879895</v>
      </c>
      <c r="AB336" s="16">
        <f t="shared" si="104"/>
        <v>27.376212601370099</v>
      </c>
      <c r="AC336" s="16">
        <f t="shared" si="105"/>
        <v>5.1075922456256011</v>
      </c>
      <c r="AD336" s="16">
        <f t="shared" si="106"/>
        <v>81.342955214447812</v>
      </c>
      <c r="AE336" s="16">
        <f t="shared" si="107"/>
        <v>3.6326566990445124</v>
      </c>
      <c r="AF336" s="16">
        <f t="shared" si="108"/>
        <v>86.730608970859947</v>
      </c>
      <c r="AI336" s="2">
        <v>332</v>
      </c>
      <c r="AJ336" s="17">
        <f t="shared" si="116"/>
        <v>0.99300000000000077</v>
      </c>
      <c r="AK336" s="13">
        <f t="shared" si="117"/>
        <v>342.63453367922529</v>
      </c>
      <c r="AL336" s="13">
        <f t="shared" si="118"/>
        <v>391.61614613273554</v>
      </c>
      <c r="AM336" s="13">
        <f t="shared" si="109"/>
        <v>0.97164202865877991</v>
      </c>
      <c r="AN336" s="13">
        <f t="shared" si="119"/>
        <v>2.835797134122009E-2</v>
      </c>
      <c r="AO336" s="13">
        <f t="shared" si="110"/>
        <v>97.164202865877982</v>
      </c>
      <c r="AP336" s="13">
        <f t="shared" si="111"/>
        <v>10.325804992973831</v>
      </c>
      <c r="AQ336" s="13">
        <f t="shared" si="120"/>
        <v>89.372830025449574</v>
      </c>
      <c r="AR336" s="13">
        <f t="shared" si="112"/>
        <v>0.3013649815765756</v>
      </c>
      <c r="AS336" s="13">
        <f t="shared" si="113"/>
        <v>77.407998610323048</v>
      </c>
      <c r="AT336" s="13">
        <f t="shared" si="114"/>
        <v>20.332801250709124</v>
      </c>
      <c r="AU336" s="13">
        <f t="shared" si="115"/>
        <v>2.2592001389676755</v>
      </c>
    </row>
    <row r="337" spans="25:47" x14ac:dyDescent="0.35">
      <c r="Y337" s="2">
        <f t="shared" si="101"/>
        <v>8326</v>
      </c>
      <c r="Z337" s="16">
        <f t="shared" si="102"/>
        <v>24.90000000000083</v>
      </c>
      <c r="AA337" s="16">
        <f t="shared" si="103"/>
        <v>3.7048127576962817</v>
      </c>
      <c r="AB337" s="16">
        <f t="shared" si="104"/>
        <v>27.032932322375224</v>
      </c>
      <c r="AC337" s="16">
        <f t="shared" si="105"/>
        <v>5.037176397651864</v>
      </c>
      <c r="AD337" s="16">
        <f t="shared" si="106"/>
        <v>81.366518668481334</v>
      </c>
      <c r="AE337" s="16">
        <f t="shared" si="107"/>
        <v>3.5724598108599692</v>
      </c>
      <c r="AF337" s="16">
        <f t="shared" si="108"/>
        <v>86.784786170226027</v>
      </c>
      <c r="AI337" s="2">
        <v>333</v>
      </c>
      <c r="AJ337" s="17">
        <f t="shared" si="116"/>
        <v>0.99600000000000077</v>
      </c>
      <c r="AK337" s="13">
        <f t="shared" si="117"/>
        <v>343.21138040090403</v>
      </c>
      <c r="AL337" s="13">
        <f t="shared" si="118"/>
        <v>390.80180325007456</v>
      </c>
      <c r="AM337" s="13">
        <f t="shared" si="109"/>
        <v>0.97168834144401084</v>
      </c>
      <c r="AN337" s="13">
        <f t="shared" si="119"/>
        <v>2.8311658555989161E-2</v>
      </c>
      <c r="AO337" s="13">
        <f t="shared" si="110"/>
        <v>97.168834144401075</v>
      </c>
      <c r="AP337" s="13">
        <f t="shared" si="111"/>
        <v>10.328242762592744</v>
      </c>
      <c r="AQ337" s="13">
        <f t="shared" si="120"/>
        <v>89.370827741697397</v>
      </c>
      <c r="AR337" s="13">
        <f t="shared" si="112"/>
        <v>0.3009294957098555</v>
      </c>
      <c r="AS337" s="13">
        <f t="shared" si="113"/>
        <v>77.437402462557301</v>
      </c>
      <c r="AT337" s="13">
        <f t="shared" si="114"/>
        <v>20.3063377836984</v>
      </c>
      <c r="AU337" s="13">
        <f t="shared" si="115"/>
        <v>2.2562597537442652</v>
      </c>
    </row>
    <row r="338" spans="25:47" x14ac:dyDescent="0.35">
      <c r="Y338" s="2">
        <f t="shared" si="101"/>
        <v>8351</v>
      </c>
      <c r="Z338" s="16">
        <f t="shared" si="102"/>
        <v>24.975000000000833</v>
      </c>
      <c r="AA338" s="16">
        <f t="shared" si="103"/>
        <v>3.6411456448799422</v>
      </c>
      <c r="AB338" s="16">
        <f t="shared" si="104"/>
        <v>26.69237423065421</v>
      </c>
      <c r="AC338" s="16">
        <f t="shared" si="105"/>
        <v>4.9673681163463765</v>
      </c>
      <c r="AD338" s="16">
        <f t="shared" si="106"/>
        <v>81.390309931134851</v>
      </c>
      <c r="AE338" s="16">
        <f t="shared" si="107"/>
        <v>3.5132240407261675</v>
      </c>
      <c r="AF338" s="16">
        <f t="shared" si="108"/>
        <v>86.838098363346447</v>
      </c>
      <c r="AI338" s="2">
        <v>334</v>
      </c>
      <c r="AJ338" s="17">
        <f t="shared" si="116"/>
        <v>0.99900000000000078</v>
      </c>
      <c r="AK338" s="13">
        <f t="shared" si="117"/>
        <v>343.7861339044847</v>
      </c>
      <c r="AL338" s="13">
        <f t="shared" si="118"/>
        <v>389.98915374583294</v>
      </c>
      <c r="AM338" s="13">
        <f t="shared" si="109"/>
        <v>0.97173433596835146</v>
      </c>
      <c r="AN338" s="13">
        <f t="shared" si="119"/>
        <v>2.8265664031648541E-2</v>
      </c>
      <c r="AO338" s="13">
        <f t="shared" si="110"/>
        <v>97.173433596835139</v>
      </c>
      <c r="AP338" s="13">
        <f t="shared" si="111"/>
        <v>10.330677377229396</v>
      </c>
      <c r="AQ338" s="13">
        <f t="shared" si="120"/>
        <v>89.368825413651052</v>
      </c>
      <c r="AR338" s="13">
        <f t="shared" si="112"/>
        <v>0.30049720911953953</v>
      </c>
      <c r="AS338" s="13">
        <f t="shared" si="113"/>
        <v>77.466623591821516</v>
      </c>
      <c r="AT338" s="13">
        <f t="shared" si="114"/>
        <v>20.280038767360534</v>
      </c>
      <c r="AU338" s="13">
        <f t="shared" si="115"/>
        <v>2.2533376408178332</v>
      </c>
    </row>
    <row r="339" spans="25:47" x14ac:dyDescent="0.35">
      <c r="Y339" s="2">
        <f t="shared" si="101"/>
        <v>8376</v>
      </c>
      <c r="Z339" s="16">
        <f t="shared" si="102"/>
        <v>25.050000000000836</v>
      </c>
      <c r="AA339" s="16">
        <f t="shared" si="103"/>
        <v>3.5785726085222311</v>
      </c>
      <c r="AB339" s="16">
        <f t="shared" si="104"/>
        <v>26.354556636359813</v>
      </c>
      <c r="AC339" s="16">
        <f t="shared" si="105"/>
        <v>4.8981723685424914</v>
      </c>
      <c r="AD339" s="16">
        <f t="shared" si="106"/>
        <v>81.414324527908107</v>
      </c>
      <c r="AE339" s="16">
        <f t="shared" si="107"/>
        <v>3.4549352422991326</v>
      </c>
      <c r="AF339" s="16">
        <f t="shared" si="108"/>
        <v>86.89055828193078</v>
      </c>
      <c r="AI339" s="2">
        <v>335</v>
      </c>
      <c r="AJ339" s="17">
        <f t="shared" si="116"/>
        <v>1.0020000000000007</v>
      </c>
      <c r="AK339" s="13">
        <f t="shared" si="117"/>
        <v>344.35879916215686</v>
      </c>
      <c r="AL339" s="13">
        <f t="shared" si="118"/>
        <v>389.17819409872931</v>
      </c>
      <c r="AM339" s="13">
        <f t="shared" si="109"/>
        <v>0.97178001499146083</v>
      </c>
      <c r="AN339" s="13">
        <f t="shared" si="119"/>
        <v>2.8219985008539172E-2</v>
      </c>
      <c r="AO339" s="13">
        <f t="shared" si="110"/>
        <v>97.178001499146092</v>
      </c>
      <c r="AP339" s="13">
        <f t="shared" si="111"/>
        <v>10.333108863674596</v>
      </c>
      <c r="AQ339" s="13">
        <f t="shared" si="120"/>
        <v>89.366823041976858</v>
      </c>
      <c r="AR339" s="13">
        <f t="shared" si="112"/>
        <v>0.30006809434855725</v>
      </c>
      <c r="AS339" s="13">
        <f t="shared" si="113"/>
        <v>77.495663371907852</v>
      </c>
      <c r="AT339" s="13">
        <f t="shared" si="114"/>
        <v>20.253902965282997</v>
      </c>
      <c r="AU339" s="13">
        <f t="shared" si="115"/>
        <v>2.2504336628092236</v>
      </c>
    </row>
    <row r="340" spans="25:47" x14ac:dyDescent="0.35">
      <c r="Y340" s="2">
        <f t="shared" si="101"/>
        <v>8401</v>
      </c>
      <c r="Z340" s="16">
        <f t="shared" si="102"/>
        <v>25.125000000000838</v>
      </c>
      <c r="AA340" s="16">
        <f t="shared" si="103"/>
        <v>3.5170748497479107</v>
      </c>
      <c r="AB340" s="16">
        <f t="shared" si="104"/>
        <v>26.019496739070757</v>
      </c>
      <c r="AC340" s="16">
        <f t="shared" si="105"/>
        <v>4.8295937997842104</v>
      </c>
      <c r="AD340" s="16">
        <f t="shared" si="106"/>
        <v>81.438557985127687</v>
      </c>
      <c r="AE340" s="16">
        <f t="shared" si="107"/>
        <v>3.3975794378394517</v>
      </c>
      <c r="AF340" s="16">
        <f t="shared" si="108"/>
        <v>86.942178505944497</v>
      </c>
      <c r="AI340" s="2">
        <v>336</v>
      </c>
      <c r="AJ340" s="17">
        <f t="shared" si="116"/>
        <v>1.0050000000000006</v>
      </c>
      <c r="AK340" s="13">
        <f t="shared" si="117"/>
        <v>344.92938113534143</v>
      </c>
      <c r="AL340" s="13">
        <f t="shared" si="118"/>
        <v>388.36892079480447</v>
      </c>
      <c r="AM340" s="13">
        <f t="shared" si="109"/>
        <v>0.97182538124059448</v>
      </c>
      <c r="AN340" s="13">
        <f t="shared" si="119"/>
        <v>2.8174618759405523E-2</v>
      </c>
      <c r="AO340" s="13">
        <f t="shared" si="110"/>
        <v>97.182538124059448</v>
      </c>
      <c r="AP340" s="13">
        <f t="shared" si="111"/>
        <v>10.335537248401916</v>
      </c>
      <c r="AQ340" s="13">
        <f t="shared" si="120"/>
        <v>89.364820627335348</v>
      </c>
      <c r="AR340" s="13">
        <f t="shared" si="112"/>
        <v>0.29964212426272019</v>
      </c>
      <c r="AS340" s="13">
        <f t="shared" si="113"/>
        <v>77.524523162568599</v>
      </c>
      <c r="AT340" s="13">
        <f t="shared" si="114"/>
        <v>20.227929153688152</v>
      </c>
      <c r="AU340" s="13">
        <f t="shared" si="115"/>
        <v>2.2475476837431243</v>
      </c>
    </row>
    <row r="341" spans="25:47" x14ac:dyDescent="0.35">
      <c r="Y341" s="2">
        <f t="shared" si="101"/>
        <v>8426</v>
      </c>
      <c r="Z341" s="16">
        <f t="shared" si="102"/>
        <v>25.200000000000841</v>
      </c>
      <c r="AA341" s="16">
        <f t="shared" si="103"/>
        <v>3.4566338925857187</v>
      </c>
      <c r="AB341" s="16">
        <f t="shared" si="104"/>
        <v>25.68721063660832</v>
      </c>
      <c r="AC341" s="16">
        <f t="shared" si="105"/>
        <v>4.7616367377328661</v>
      </c>
      <c r="AD341" s="16">
        <f t="shared" si="106"/>
        <v>81.463005831599389</v>
      </c>
      <c r="AE341" s="16">
        <f t="shared" si="107"/>
        <v>3.3411428175544389</v>
      </c>
      <c r="AF341" s="16">
        <f t="shared" si="108"/>
        <v>86.992971464201005</v>
      </c>
      <c r="AI341" s="2">
        <v>337</v>
      </c>
      <c r="AJ341" s="17">
        <f t="shared" si="116"/>
        <v>1.0080000000000005</v>
      </c>
      <c r="AK341" s="13">
        <f t="shared" si="117"/>
        <v>345.49788477471327</v>
      </c>
      <c r="AL341" s="13">
        <f t="shared" si="118"/>
        <v>387.56133032740638</v>
      </c>
      <c r="AM341" s="13">
        <f t="shared" si="109"/>
        <v>0.97187043741107715</v>
      </c>
      <c r="AN341" s="13">
        <f t="shared" si="119"/>
        <v>2.8129562588922852E-2</v>
      </c>
      <c r="AO341" s="13">
        <f t="shared" si="110"/>
        <v>97.187043741107701</v>
      </c>
      <c r="AP341" s="13">
        <f t="shared" si="111"/>
        <v>10.337962557572514</v>
      </c>
      <c r="AQ341" s="13">
        <f t="shared" si="120"/>
        <v>89.362818170381459</v>
      </c>
      <c r="AR341" s="13">
        <f t="shared" si="112"/>
        <v>0.29921927204600762</v>
      </c>
      <c r="AS341" s="13">
        <f t="shared" si="113"/>
        <v>77.553204309697165</v>
      </c>
      <c r="AT341" s="13">
        <f t="shared" si="114"/>
        <v>20.202116121272429</v>
      </c>
      <c r="AU341" s="13">
        <f t="shared" si="115"/>
        <v>2.2446795690302652</v>
      </c>
    </row>
    <row r="342" spans="25:47" x14ac:dyDescent="0.35">
      <c r="Y342" s="2">
        <f t="shared" si="101"/>
        <v>8451</v>
      </c>
      <c r="Z342" s="16">
        <f t="shared" si="102"/>
        <v>25.275000000000844</v>
      </c>
      <c r="AA342" s="16">
        <f t="shared" si="103"/>
        <v>3.3972315784273119</v>
      </c>
      <c r="AB342" s="16">
        <f t="shared" si="104"/>
        <v>25.357713334579156</v>
      </c>
      <c r="AC342" s="16">
        <f t="shared" si="105"/>
        <v>4.6943051957858444</v>
      </c>
      <c r="AD342" s="16">
        <f t="shared" si="106"/>
        <v>81.487663600233091</v>
      </c>
      <c r="AE342" s="16">
        <f t="shared" si="107"/>
        <v>3.2856117388892527</v>
      </c>
      <c r="AF342" s="16">
        <f t="shared" si="108"/>
        <v>87.04294943499967</v>
      </c>
      <c r="AI342" s="2">
        <v>338</v>
      </c>
      <c r="AJ342" s="17">
        <f t="shared" si="116"/>
        <v>1.0110000000000003</v>
      </c>
      <c r="AK342" s="13">
        <f t="shared" si="117"/>
        <v>346.06431502022377</v>
      </c>
      <c r="AL342" s="13">
        <f t="shared" si="118"/>
        <v>386.75541919717489</v>
      </c>
      <c r="AM342" s="13">
        <f t="shared" si="109"/>
        <v>0.97191518616676875</v>
      </c>
      <c r="AN342" s="13">
        <f t="shared" si="119"/>
        <v>2.8084813833231248E-2</v>
      </c>
      <c r="AO342" s="13">
        <f t="shared" si="110"/>
        <v>97.191518616676888</v>
      </c>
      <c r="AP342" s="13">
        <f t="shared" si="111"/>
        <v>10.340384817039553</v>
      </c>
      <c r="AQ342" s="13">
        <f t="shared" si="120"/>
        <v>89.360815671764513</v>
      </c>
      <c r="AR342" s="13">
        <f t="shared" si="112"/>
        <v>0.29879951119592513</v>
      </c>
      <c r="AS342" s="13">
        <f t="shared" si="113"/>
        <v>77.581708145502162</v>
      </c>
      <c r="AT342" s="13">
        <f t="shared" si="114"/>
        <v>20.176462669047979</v>
      </c>
      <c r="AU342" s="13">
        <f t="shared" si="115"/>
        <v>2.2418291854497721</v>
      </c>
    </row>
    <row r="343" spans="25:47" x14ac:dyDescent="0.35">
      <c r="Y343" s="2">
        <f t="shared" si="101"/>
        <v>8476</v>
      </c>
      <c r="Z343" s="16">
        <f t="shared" si="102"/>
        <v>25.350000000000847</v>
      </c>
      <c r="AA343" s="16">
        <f t="shared" si="103"/>
        <v>3.3388500605810014</v>
      </c>
      <c r="AB343" s="16">
        <f t="shared" si="104"/>
        <v>25.031018756616646</v>
      </c>
      <c r="AC343" s="16">
        <f t="shared" si="105"/>
        <v>4.6276028768975923</v>
      </c>
      <c r="AD343" s="16">
        <f t="shared" si="106"/>
        <v>81.512526829638759</v>
      </c>
      <c r="AE343" s="16">
        <f t="shared" si="107"/>
        <v>3.2309727257692997</v>
      </c>
      <c r="AF343" s="16">
        <f t="shared" si="108"/>
        <v>87.092124546807625</v>
      </c>
      <c r="AI343" s="2">
        <v>339</v>
      </c>
      <c r="AJ343" s="17">
        <f t="shared" si="116"/>
        <v>1.0140000000000002</v>
      </c>
      <c r="AK343" s="13">
        <f t="shared" si="117"/>
        <v>346.6286768011235</v>
      </c>
      <c r="AL343" s="13">
        <f t="shared" si="118"/>
        <v>385.95118391202647</v>
      </c>
      <c r="AM343" s="13">
        <f t="shared" si="109"/>
        <v>0.97195963014052134</v>
      </c>
      <c r="AN343" s="13">
        <f t="shared" si="119"/>
        <v>2.8040369859478664E-2</v>
      </c>
      <c r="AO343" s="13">
        <f t="shared" si="110"/>
        <v>97.195963014052126</v>
      </c>
      <c r="AP343" s="13">
        <f t="shared" si="111"/>
        <v>10.34280405235274</v>
      </c>
      <c r="AQ343" s="13">
        <f t="shared" si="120"/>
        <v>89.35881313212829</v>
      </c>
      <c r="AR343" s="13">
        <f t="shared" si="112"/>
        <v>0.29838281551895007</v>
      </c>
      <c r="AS343" s="13">
        <f t="shared" si="113"/>
        <v>77.610035988681261</v>
      </c>
      <c r="AT343" s="13">
        <f t="shared" si="114"/>
        <v>20.15096761018674</v>
      </c>
      <c r="AU343" s="13">
        <f t="shared" si="115"/>
        <v>2.2389964011318555</v>
      </c>
    </row>
    <row r="344" spans="25:47" x14ac:dyDescent="0.35">
      <c r="Y344" s="2">
        <f t="shared" si="101"/>
        <v>8501</v>
      </c>
      <c r="Z344" s="16">
        <f t="shared" si="102"/>
        <v>25.42500000000085</v>
      </c>
      <c r="AA344" s="16">
        <f t="shared" si="103"/>
        <v>3.2814717989187105</v>
      </c>
      <c r="AB344" s="16">
        <f t="shared" si="104"/>
        <v>24.707139755293284</v>
      </c>
      <c r="AC344" s="16">
        <f t="shared" si="105"/>
        <v>4.5615331775929082</v>
      </c>
      <c r="AD344" s="16">
        <f t="shared" si="106"/>
        <v>81.537591065693306</v>
      </c>
      <c r="AE344" s="16">
        <f t="shared" si="107"/>
        <v>3.1772124677962479</v>
      </c>
      <c r="AF344" s="16">
        <f t="shared" si="108"/>
        <v>87.140508778983374</v>
      </c>
      <c r="AI344" s="2">
        <v>340</v>
      </c>
      <c r="AJ344" s="17">
        <f t="shared" si="116"/>
        <v>1.0170000000000001</v>
      </c>
      <c r="AK344" s="13">
        <f t="shared" si="117"/>
        <v>347.19097503598476</v>
      </c>
      <c r="AL344" s="13">
        <f t="shared" si="118"/>
        <v>385.14862098713928</v>
      </c>
      <c r="AM344" s="13">
        <f t="shared" si="109"/>
        <v>0.97200377193462806</v>
      </c>
      <c r="AN344" s="13">
        <f t="shared" si="119"/>
        <v>2.7996228065371942E-2</v>
      </c>
      <c r="AO344" s="13">
        <f t="shared" si="110"/>
        <v>97.200377193462799</v>
      </c>
      <c r="AP344" s="13">
        <f t="shared" si="111"/>
        <v>10.345220288762835</v>
      </c>
      <c r="AQ344" s="13">
        <f t="shared" si="120"/>
        <v>89.356810552111114</v>
      </c>
      <c r="AR344" s="13">
        <f t="shared" si="112"/>
        <v>0.29796915912605737</v>
      </c>
      <c r="AS344" s="13">
        <f t="shared" si="113"/>
        <v>77.638189144592417</v>
      </c>
      <c r="AT344" s="13">
        <f t="shared" si="114"/>
        <v>20.125629769866855</v>
      </c>
      <c r="AU344" s="13">
        <f t="shared" si="115"/>
        <v>2.2361810855407627</v>
      </c>
    </row>
    <row r="345" spans="25:47" x14ac:dyDescent="0.35">
      <c r="Y345" s="2">
        <f t="shared" si="101"/>
        <v>8526</v>
      </c>
      <c r="Z345" s="16">
        <f t="shared" si="102"/>
        <v>25.500000000000853</v>
      </c>
      <c r="AA345" s="16">
        <f t="shared" si="103"/>
        <v>3.2250795546145388</v>
      </c>
      <c r="AB345" s="16">
        <f t="shared" si="104"/>
        <v>24.386088123675851</v>
      </c>
      <c r="AC345" s="16">
        <f t="shared" si="105"/>
        <v>4.4960991921627613</v>
      </c>
      <c r="AD345" s="16">
        <f t="shared" si="106"/>
        <v>81.562851863076759</v>
      </c>
      <c r="AE345" s="16">
        <f t="shared" si="107"/>
        <v>3.1243178193998933</v>
      </c>
      <c r="AF345" s="16">
        <f t="shared" si="108"/>
        <v>87.1881139625401</v>
      </c>
      <c r="AI345" s="2">
        <v>341</v>
      </c>
      <c r="AJ345" s="17">
        <f t="shared" si="116"/>
        <v>1.02</v>
      </c>
      <c r="AK345" s="13">
        <f t="shared" si="117"/>
        <v>347.7512146327241</v>
      </c>
      <c r="AL345" s="13">
        <f t="shared" si="118"/>
        <v>384.3477269449379</v>
      </c>
      <c r="AM345" s="13">
        <f t="shared" si="109"/>
        <v>0.97204761412126517</v>
      </c>
      <c r="AN345" s="13">
        <f t="shared" si="119"/>
        <v>2.7952385878734831E-2</v>
      </c>
      <c r="AO345" s="13">
        <f t="shared" si="110"/>
        <v>97.204761412126501</v>
      </c>
      <c r="AP345" s="13">
        <f t="shared" si="111"/>
        <v>10.34763355122573</v>
      </c>
      <c r="AQ345" s="13">
        <f t="shared" si="120"/>
        <v>89.354807932345949</v>
      </c>
      <c r="AR345" s="13">
        <f t="shared" si="112"/>
        <v>0.29755851642831316</v>
      </c>
      <c r="AS345" s="13">
        <f t="shared" si="113"/>
        <v>77.666168905420591</v>
      </c>
      <c r="AT345" s="13">
        <f t="shared" si="114"/>
        <v>20.100447985121409</v>
      </c>
      <c r="AU345" s="13">
        <f t="shared" si="115"/>
        <v>2.2333831094579315</v>
      </c>
    </row>
    <row r="346" spans="25:47" x14ac:dyDescent="0.35">
      <c r="Y346" s="2">
        <f t="shared" si="101"/>
        <v>8551</v>
      </c>
      <c r="Z346" s="16">
        <f t="shared" si="102"/>
        <v>25.575000000000855</v>
      </c>
      <c r="AA346" s="16">
        <f t="shared" si="103"/>
        <v>3.1696563849733983</v>
      </c>
      <c r="AB346" s="16">
        <f t="shared" si="104"/>
        <v>24.06787460749532</v>
      </c>
      <c r="AC346" s="16">
        <f t="shared" si="105"/>
        <v>4.4313037170325646</v>
      </c>
      <c r="AD346" s="16">
        <f t="shared" si="106"/>
        <v>81.588304786777684</v>
      </c>
      <c r="AE346" s="16">
        <f t="shared" si="107"/>
        <v>3.0722757989480489</v>
      </c>
      <c r="AF346" s="16">
        <f t="shared" si="108"/>
        <v>87.234951780946759</v>
      </c>
      <c r="AI346" s="2">
        <v>342</v>
      </c>
      <c r="AJ346" s="17">
        <f t="shared" si="116"/>
        <v>1.0229999999999999</v>
      </c>
      <c r="AK346" s="13">
        <f t="shared" si="117"/>
        <v>348.30940048862465</v>
      </c>
      <c r="AL346" s="13">
        <f t="shared" si="118"/>
        <v>383.5484983150784</v>
      </c>
      <c r="AM346" s="13">
        <f t="shared" si="109"/>
        <v>0.97209115924292511</v>
      </c>
      <c r="AN346" s="13">
        <f t="shared" si="119"/>
        <v>2.7908840757074893E-2</v>
      </c>
      <c r="AO346" s="13">
        <f t="shared" si="110"/>
        <v>97.209115924292519</v>
      </c>
      <c r="AP346" s="13">
        <f t="shared" si="111"/>
        <v>10.350043864407073</v>
      </c>
      <c r="AQ346" s="13">
        <f t="shared" si="120"/>
        <v>89.352805273460362</v>
      </c>
      <c r="AR346" s="13">
        <f t="shared" si="112"/>
        <v>0.29715086213256231</v>
      </c>
      <c r="AS346" s="13">
        <f t="shared" si="113"/>
        <v>77.69397655034507</v>
      </c>
      <c r="AT346" s="13">
        <f t="shared" si="114"/>
        <v>20.075421104689429</v>
      </c>
      <c r="AU346" s="13">
        <f t="shared" si="115"/>
        <v>2.2306023449654915</v>
      </c>
    </row>
    <row r="347" spans="25:47" x14ac:dyDescent="0.35">
      <c r="Y347" s="2">
        <f t="shared" si="101"/>
        <v>8576</v>
      </c>
      <c r="Z347" s="16">
        <f t="shared" si="102"/>
        <v>25.650000000000858</v>
      </c>
      <c r="AA347" s="16">
        <f t="shared" si="103"/>
        <v>3.1151856383481982</v>
      </c>
      <c r="AB347" s="16">
        <f t="shared" si="104"/>
        <v>23.752508917903068</v>
      </c>
      <c r="AC347" s="16">
        <f t="shared" si="105"/>
        <v>4.3671492552930999</v>
      </c>
      <c r="AD347" s="16">
        <f t="shared" si="106"/>
        <v>81.613945413566682</v>
      </c>
      <c r="AE347" s="16">
        <f t="shared" si="107"/>
        <v>3.021073587816602</v>
      </c>
      <c r="AF347" s="16">
        <f t="shared" si="108"/>
        <v>87.281033770965067</v>
      </c>
      <c r="AI347" s="2">
        <v>343</v>
      </c>
      <c r="AJ347" s="17">
        <f t="shared" si="116"/>
        <v>1.0259999999999998</v>
      </c>
      <c r="AK347" s="13">
        <f t="shared" si="117"/>
        <v>348.86553749035869</v>
      </c>
      <c r="AL347" s="13">
        <f t="shared" si="118"/>
        <v>382.75093163443313</v>
      </c>
      <c r="AM347" s="13">
        <f t="shared" si="109"/>
        <v>0.97213440981284349</v>
      </c>
      <c r="AN347" s="13">
        <f t="shared" si="119"/>
        <v>2.7865590187156508E-2</v>
      </c>
      <c r="AO347" s="13">
        <f t="shared" si="110"/>
        <v>97.21344098128435</v>
      </c>
      <c r="AP347" s="13">
        <f t="shared" si="111"/>
        <v>10.352451252686112</v>
      </c>
      <c r="AQ347" s="13">
        <f t="shared" si="120"/>
        <v>89.350802576076703</v>
      </c>
      <c r="AR347" s="13">
        <f t="shared" si="112"/>
        <v>0.2967461712371694</v>
      </c>
      <c r="AS347" s="13">
        <f t="shared" si="113"/>
        <v>77.721613345700774</v>
      </c>
      <c r="AT347" s="13">
        <f t="shared" si="114"/>
        <v>20.050547988869194</v>
      </c>
      <c r="AU347" s="13">
        <f t="shared" si="115"/>
        <v>2.2278386654299065</v>
      </c>
    </row>
    <row r="348" spans="25:47" x14ac:dyDescent="0.35">
      <c r="Y348" s="2">
        <f t="shared" si="101"/>
        <v>8601</v>
      </c>
      <c r="Z348" s="16">
        <f t="shared" si="102"/>
        <v>25.725000000000861</v>
      </c>
      <c r="AA348" s="16">
        <f t="shared" si="103"/>
        <v>3.0616509491440311</v>
      </c>
      <c r="AB348" s="16">
        <f t="shared" si="104"/>
        <v>23.439999744784711</v>
      </c>
      <c r="AC348" s="16">
        <f t="shared" si="105"/>
        <v>4.3036380213840655</v>
      </c>
      <c r="AD348" s="16">
        <f t="shared" si="106"/>
        <v>81.639769333437798</v>
      </c>
      <c r="AE348" s="16">
        <f t="shared" si="107"/>
        <v>2.9706985294217794</v>
      </c>
      <c r="AF348" s="16">
        <f t="shared" si="108"/>
        <v>87.326371323520405</v>
      </c>
      <c r="AI348" s="2">
        <v>344</v>
      </c>
      <c r="AJ348" s="17">
        <f t="shared" si="116"/>
        <v>1.0289999999999997</v>
      </c>
      <c r="AK348" s="13">
        <f t="shared" si="117"/>
        <v>349.41963051401007</v>
      </c>
      <c r="AL348" s="13">
        <f t="shared" si="118"/>
        <v>381.9550234470758</v>
      </c>
      <c r="AM348" s="13">
        <f t="shared" si="109"/>
        <v>0.97217736831541757</v>
      </c>
      <c r="AN348" s="13">
        <f t="shared" si="119"/>
        <v>2.7822631684582433E-2</v>
      </c>
      <c r="AO348" s="13">
        <f t="shared" si="110"/>
        <v>97.217736831541757</v>
      </c>
      <c r="AP348" s="13">
        <f t="shared" si="111"/>
        <v>10.35485574016008</v>
      </c>
      <c r="AQ348" s="13">
        <f t="shared" si="120"/>
        <v>89.348799840812077</v>
      </c>
      <c r="AR348" s="13">
        <f t="shared" si="112"/>
        <v>0.29634441902785136</v>
      </c>
      <c r="AS348" s="13">
        <f t="shared" si="113"/>
        <v>77.749080545140458</v>
      </c>
      <c r="AT348" s="13">
        <f t="shared" si="114"/>
        <v>20.025827509373645</v>
      </c>
      <c r="AU348" s="13">
        <f t="shared" si="115"/>
        <v>2.2250919454859619</v>
      </c>
    </row>
    <row r="349" spans="25:47" x14ac:dyDescent="0.35">
      <c r="Y349" s="2">
        <f t="shared" si="101"/>
        <v>8626</v>
      </c>
      <c r="Z349" s="16">
        <f t="shared" si="102"/>
        <v>25.800000000000864</v>
      </c>
      <c r="AA349" s="16">
        <f t="shared" si="103"/>
        <v>3.009036232907953</v>
      </c>
      <c r="AB349" s="16">
        <f t="shared" si="104"/>
        <v>23.130354770603425</v>
      </c>
      <c r="AC349" s="16">
        <f t="shared" si="105"/>
        <v>4.2407719459205975</v>
      </c>
      <c r="AD349" s="16">
        <f t="shared" si="106"/>
        <v>81.665772151016753</v>
      </c>
      <c r="AE349" s="16">
        <f t="shared" si="107"/>
        <v>2.9211381282166236</v>
      </c>
      <c r="AF349" s="16">
        <f t="shared" si="108"/>
        <v>87.370975684605042</v>
      </c>
      <c r="AI349" s="2">
        <v>345</v>
      </c>
      <c r="AJ349" s="17">
        <f t="shared" si="116"/>
        <v>1.0319999999999996</v>
      </c>
      <c r="AK349" s="13">
        <f t="shared" si="117"/>
        <v>349.97168442509616</v>
      </c>
      <c r="AL349" s="13">
        <f t="shared" si="118"/>
        <v>381.16077030426663</v>
      </c>
      <c r="AM349" s="13">
        <f t="shared" si="109"/>
        <v>0.97222003720661865</v>
      </c>
      <c r="AN349" s="13">
        <f t="shared" si="119"/>
        <v>2.7779962793381352E-2</v>
      </c>
      <c r="AO349" s="13">
        <f t="shared" si="110"/>
        <v>97.22200372066186</v>
      </c>
      <c r="AP349" s="13">
        <f t="shared" si="111"/>
        <v>10.357257350647997</v>
      </c>
      <c r="AQ349" s="13">
        <f t="shared" si="120"/>
        <v>89.34679706827842</v>
      </c>
      <c r="AR349" s="13">
        <f t="shared" si="112"/>
        <v>0.29594558107356661</v>
      </c>
      <c r="AS349" s="13">
        <f t="shared" si="113"/>
        <v>77.776379389790947</v>
      </c>
      <c r="AT349" s="13">
        <f t="shared" si="114"/>
        <v>20.001258549188048</v>
      </c>
      <c r="AU349" s="13">
        <f t="shared" si="115"/>
        <v>2.2223620610208905</v>
      </c>
    </row>
    <row r="350" spans="25:47" x14ac:dyDescent="0.35">
      <c r="Y350" s="2">
        <f t="shared" si="101"/>
        <v>8651</v>
      </c>
      <c r="Z350" s="16">
        <f t="shared" si="102"/>
        <v>25.875000000000867</v>
      </c>
      <c r="AA350" s="16">
        <f t="shared" si="103"/>
        <v>2.9573256815028204</v>
      </c>
      <c r="AB350" s="16">
        <f t="shared" si="104"/>
        <v>22.82358068474376</v>
      </c>
      <c r="AC350" s="16">
        <f t="shared" si="105"/>
        <v>4.178552680652901</v>
      </c>
      <c r="AD350" s="16">
        <f t="shared" si="106"/>
        <v>81.691949486935584</v>
      </c>
      <c r="AE350" s="16">
        <f t="shared" si="107"/>
        <v>2.8723800486536217</v>
      </c>
      <c r="AF350" s="16">
        <f t="shared" si="108"/>
        <v>87.414857956211748</v>
      </c>
      <c r="AI350" s="2">
        <v>346</v>
      </c>
      <c r="AJ350" s="17">
        <f t="shared" si="116"/>
        <v>1.0349999999999995</v>
      </c>
      <c r="AK350" s="13">
        <f t="shared" si="117"/>
        <v>350.52170407859046</v>
      </c>
      <c r="AL350" s="13">
        <f t="shared" si="118"/>
        <v>380.36816876443726</v>
      </c>
      <c r="AM350" s="13">
        <f t="shared" si="109"/>
        <v>0.97226241891439613</v>
      </c>
      <c r="AN350" s="13">
        <f t="shared" si="119"/>
        <v>2.7737581085603868E-2</v>
      </c>
      <c r="AO350" s="13">
        <f t="shared" si="110"/>
        <v>97.226241891439614</v>
      </c>
      <c r="AP350" s="13">
        <f t="shared" si="111"/>
        <v>10.359656107694866</v>
      </c>
      <c r="AQ350" s="13">
        <f t="shared" si="120"/>
        <v>89.344794259082633</v>
      </c>
      <c r="AR350" s="13">
        <f t="shared" si="112"/>
        <v>0.29554963322248734</v>
      </c>
      <c r="AS350" s="13">
        <f t="shared" si="113"/>
        <v>77.8035111084113</v>
      </c>
      <c r="AT350" s="13">
        <f t="shared" si="114"/>
        <v>19.976840002429743</v>
      </c>
      <c r="AU350" s="13">
        <f t="shared" si="115"/>
        <v>2.2196488891588571</v>
      </c>
    </row>
    <row r="351" spans="25:47" x14ac:dyDescent="0.35">
      <c r="Y351" s="2">
        <f t="shared" si="101"/>
        <v>8676</v>
      </c>
      <c r="Z351" s="16">
        <f t="shared" si="102"/>
        <v>25.95000000000087</v>
      </c>
      <c r="AA351" s="16">
        <f t="shared" si="103"/>
        <v>2.9065037583638214</v>
      </c>
      <c r="AB351" s="16">
        <f t="shared" si="104"/>
        <v>22.519683198327936</v>
      </c>
      <c r="AC351" s="16">
        <f t="shared" si="105"/>
        <v>4.1169816035491795</v>
      </c>
      <c r="AD351" s="16">
        <f t="shared" si="106"/>
        <v>81.718296979173928</v>
      </c>
      <c r="AE351" s="16">
        <f t="shared" si="107"/>
        <v>2.8244121141153755</v>
      </c>
      <c r="AF351" s="16">
        <f t="shared" si="108"/>
        <v>87.458029097296162</v>
      </c>
      <c r="AI351" s="2">
        <v>347</v>
      </c>
      <c r="AJ351" s="17">
        <f t="shared" si="116"/>
        <v>1.0379999999999994</v>
      </c>
      <c r="AK351" s="13">
        <f t="shared" si="117"/>
        <v>351.06969431894481</v>
      </c>
      <c r="AL351" s="13">
        <f t="shared" si="118"/>
        <v>379.57721539317578</v>
      </c>
      <c r="AM351" s="13">
        <f t="shared" si="109"/>
        <v>0.97230451583907607</v>
      </c>
      <c r="AN351" s="13">
        <f t="shared" si="119"/>
        <v>2.7695484160923933E-2</v>
      </c>
      <c r="AO351" s="13">
        <f t="shared" si="110"/>
        <v>97.230451583907609</v>
      </c>
      <c r="AP351" s="13">
        <f t="shared" si="111"/>
        <v>10.362052034575447</v>
      </c>
      <c r="AQ351" s="13">
        <f t="shared" si="120"/>
        <v>89.342791413826504</v>
      </c>
      <c r="AR351" s="13">
        <f t="shared" si="112"/>
        <v>0.29515655159803061</v>
      </c>
      <c r="AS351" s="13">
        <f t="shared" si="113"/>
        <v>77.83047691754436</v>
      </c>
      <c r="AT351" s="13">
        <f t="shared" si="114"/>
        <v>19.952570774209963</v>
      </c>
      <c r="AU351" s="13">
        <f t="shared" si="115"/>
        <v>2.2169523082455478</v>
      </c>
    </row>
    <row r="352" spans="25:47" x14ac:dyDescent="0.35">
      <c r="Y352" s="2">
        <f t="shared" si="101"/>
        <v>8701</v>
      </c>
      <c r="Z352" s="16">
        <f t="shared" si="102"/>
        <v>26.025000000000873</v>
      </c>
      <c r="AA352" s="16">
        <f t="shared" si="103"/>
        <v>2.8565551938362543</v>
      </c>
      <c r="AB352" s="16">
        <f t="shared" si="104"/>
        <v>22.218667059476061</v>
      </c>
      <c r="AC352" s="16">
        <f t="shared" si="105"/>
        <v>4.0560598239926291</v>
      </c>
      <c r="AD352" s="16">
        <f t="shared" si="106"/>
        <v>81.744810284365116</v>
      </c>
      <c r="AE352" s="16">
        <f t="shared" si="107"/>
        <v>2.7772223058151129</v>
      </c>
      <c r="AF352" s="16">
        <f t="shared" si="108"/>
        <v>87.500499924766402</v>
      </c>
      <c r="AI352" s="2">
        <v>348</v>
      </c>
      <c r="AJ352" s="17">
        <f t="shared" si="116"/>
        <v>1.0409999999999993</v>
      </c>
      <c r="AK352" s="13">
        <f t="shared" si="117"/>
        <v>351.61565998011133</v>
      </c>
      <c r="AL352" s="13">
        <f t="shared" si="118"/>
        <v>378.78790676321205</v>
      </c>
      <c r="AM352" s="13">
        <f t="shared" si="109"/>
        <v>0.97234633035375184</v>
      </c>
      <c r="AN352" s="13">
        <f t="shared" si="119"/>
        <v>2.7653669646248158E-2</v>
      </c>
      <c r="AO352" s="13">
        <f t="shared" si="110"/>
        <v>97.234633035375182</v>
      </c>
      <c r="AP352" s="13">
        <f t="shared" si="111"/>
        <v>10.364445154298121</v>
      </c>
      <c r="AQ352" s="13">
        <f t="shared" si="120"/>
        <v>89.340788533106917</v>
      </c>
      <c r="AR352" s="13">
        <f t="shared" si="112"/>
        <v>0.29476631259496155</v>
      </c>
      <c r="AS352" s="13">
        <f t="shared" si="113"/>
        <v>77.85727802166916</v>
      </c>
      <c r="AT352" s="13">
        <f t="shared" si="114"/>
        <v>19.928449780497761</v>
      </c>
      <c r="AU352" s="13">
        <f t="shared" si="115"/>
        <v>2.2142721978330844</v>
      </c>
    </row>
    <row r="353" spans="25:47" x14ac:dyDescent="0.35">
      <c r="Y353" s="2">
        <f t="shared" si="101"/>
        <v>8726</v>
      </c>
      <c r="Z353" s="16">
        <f t="shared" si="102"/>
        <v>26.100000000000875</v>
      </c>
      <c r="AA353" s="16">
        <f t="shared" si="103"/>
        <v>2.8074649805931879</v>
      </c>
      <c r="AB353" s="16">
        <f t="shared" si="104"/>
        <v>21.920536068982155</v>
      </c>
      <c r="AC353" s="16">
        <f t="shared" si="105"/>
        <v>3.99578818808263</v>
      </c>
      <c r="AD353" s="16">
        <f t="shared" si="106"/>
        <v>81.771485079068285</v>
      </c>
      <c r="AE353" s="16">
        <f t="shared" si="107"/>
        <v>2.7307987616688618</v>
      </c>
      <c r="AF353" s="16">
        <f t="shared" si="108"/>
        <v>87.542281114498024</v>
      </c>
      <c r="AI353" s="2">
        <v>349</v>
      </c>
      <c r="AJ353" s="17">
        <f t="shared" si="116"/>
        <v>1.0439999999999992</v>
      </c>
      <c r="AK353" s="13">
        <f t="shared" si="117"/>
        <v>352.15960588556476</v>
      </c>
      <c r="AL353" s="13">
        <f t="shared" si="118"/>
        <v>378.00023945440267</v>
      </c>
      <c r="AM353" s="13">
        <f t="shared" si="109"/>
        <v>0.97238786480466899</v>
      </c>
      <c r="AN353" s="13">
        <f t="shared" si="119"/>
        <v>2.7612135195331011E-2</v>
      </c>
      <c r="AO353" s="13">
        <f t="shared" si="110"/>
        <v>97.238786480466899</v>
      </c>
      <c r="AP353" s="13">
        <f t="shared" si="111"/>
        <v>10.366835489608667</v>
      </c>
      <c r="AQ353" s="13">
        <f t="shared" si="120"/>
        <v>89.338785617515782</v>
      </c>
      <c r="AR353" s="13">
        <f t="shared" si="112"/>
        <v>0.29437889287556163</v>
      </c>
      <c r="AS353" s="13">
        <f t="shared" si="113"/>
        <v>77.883915613349103</v>
      </c>
      <c r="AT353" s="13">
        <f t="shared" si="114"/>
        <v>19.904475947985887</v>
      </c>
      <c r="AU353" s="13">
        <f t="shared" si="115"/>
        <v>2.2116084386651003</v>
      </c>
    </row>
    <row r="354" spans="25:47" x14ac:dyDescent="0.35">
      <c r="Y354" s="2">
        <f t="shared" si="101"/>
        <v>8751</v>
      </c>
      <c r="Z354" s="16">
        <f t="shared" si="102"/>
        <v>26.175000000000878</v>
      </c>
      <c r="AA354" s="16">
        <f t="shared" si="103"/>
        <v>2.7592183691316312</v>
      </c>
      <c r="AB354" s="16">
        <f t="shared" si="104"/>
        <v>21.625293096378119</v>
      </c>
      <c r="AC354" s="16">
        <f t="shared" si="105"/>
        <v>3.9361672840311392</v>
      </c>
      <c r="AD354" s="16">
        <f t="shared" si="106"/>
        <v>81.798317061004909</v>
      </c>
      <c r="AE354" s="16">
        <f t="shared" si="107"/>
        <v>2.6851297751409207</v>
      </c>
      <c r="AF354" s="16">
        <f t="shared" si="108"/>
        <v>87.58338320237317</v>
      </c>
      <c r="AI354" s="2">
        <v>350</v>
      </c>
      <c r="AJ354" s="17">
        <f t="shared" si="116"/>
        <v>1.046999999999999</v>
      </c>
      <c r="AK354" s="13">
        <f t="shared" si="117"/>
        <v>352.70153684832451</v>
      </c>
      <c r="AL354" s="13">
        <f t="shared" si="118"/>
        <v>377.21421005371627</v>
      </c>
      <c r="AM354" s="13">
        <f t="shared" si="109"/>
        <v>0.97242912151160299</v>
      </c>
      <c r="AN354" s="13">
        <f t="shared" si="119"/>
        <v>2.757087848839701E-2</v>
      </c>
      <c r="AO354" s="13">
        <f t="shared" si="110"/>
        <v>97.242912151160311</v>
      </c>
      <c r="AP354" s="13">
        <f t="shared" si="111"/>
        <v>10.369223062993992</v>
      </c>
      <c r="AQ354" s="13">
        <f t="shared" si="120"/>
        <v>89.336782667640151</v>
      </c>
      <c r="AR354" s="13">
        <f t="shared" si="112"/>
        <v>0.29399426936586232</v>
      </c>
      <c r="AS354" s="13">
        <f t="shared" si="113"/>
        <v>77.910390873379271</v>
      </c>
      <c r="AT354" s="13">
        <f t="shared" si="114"/>
        <v>19.8806482139587</v>
      </c>
      <c r="AU354" s="13">
        <f t="shared" si="115"/>
        <v>2.2089609126620791</v>
      </c>
    </row>
    <row r="355" spans="25:47" x14ac:dyDescent="0.35">
      <c r="Y355" s="2">
        <f t="shared" si="101"/>
        <v>8776</v>
      </c>
      <c r="Z355" s="16">
        <f t="shared" si="102"/>
        <v>26.250000000000881</v>
      </c>
      <c r="AA355" s="16">
        <f t="shared" si="103"/>
        <v>2.7118008633458937</v>
      </c>
      <c r="AB355" s="16">
        <f t="shared" si="104"/>
        <v>21.332940096357962</v>
      </c>
      <c r="AC355" s="16">
        <f t="shared" si="105"/>
        <v>3.8771974476448938</v>
      </c>
      <c r="AD355" s="16">
        <f t="shared" si="106"/>
        <v>81.825301950260368</v>
      </c>
      <c r="AE355" s="16">
        <f t="shared" si="107"/>
        <v>2.6402037940643628</v>
      </c>
      <c r="AF355" s="16">
        <f t="shared" si="108"/>
        <v>87.623816585342084</v>
      </c>
      <c r="AI355" s="2">
        <v>351</v>
      </c>
      <c r="AJ355" s="17">
        <f t="shared" si="116"/>
        <v>1.0499999999999989</v>
      </c>
      <c r="AK355" s="13">
        <f t="shared" si="117"/>
        <v>353.24145767097656</v>
      </c>
      <c r="AL355" s="13">
        <f t="shared" si="118"/>
        <v>376.42981515521865</v>
      </c>
      <c r="AM355" s="13">
        <f t="shared" si="109"/>
        <v>0.97247010276823087</v>
      </c>
      <c r="AN355" s="13">
        <f t="shared" si="119"/>
        <v>2.7529897231769129E-2</v>
      </c>
      <c r="AO355" s="13">
        <f t="shared" si="110"/>
        <v>97.247010276823076</v>
      </c>
      <c r="AP355" s="13">
        <f t="shared" si="111"/>
        <v>10.371607896685791</v>
      </c>
      <c r="AQ355" s="13">
        <f t="shared" si="120"/>
        <v>89.334779684062269</v>
      </c>
      <c r="AR355" s="13">
        <f t="shared" si="112"/>
        <v>0.29361241925194204</v>
      </c>
      <c r="AS355" s="13">
        <f t="shared" si="113"/>
        <v>77.936704970931103</v>
      </c>
      <c r="AT355" s="13">
        <f t="shared" si="114"/>
        <v>19.856965526162014</v>
      </c>
      <c r="AU355" s="13">
        <f t="shared" si="115"/>
        <v>2.2063295029068901</v>
      </c>
    </row>
    <row r="356" spans="25:47" x14ac:dyDescent="0.35">
      <c r="Y356" s="2">
        <f t="shared" si="101"/>
        <v>8801</v>
      </c>
      <c r="Z356" s="16">
        <f t="shared" si="102"/>
        <v>26.325000000000884</v>
      </c>
      <c r="AA356" s="16">
        <f t="shared" si="103"/>
        <v>2.6651982161767922</v>
      </c>
      <c r="AB356" s="16">
        <f t="shared" si="104"/>
        <v>21.04347812553484</v>
      </c>
      <c r="AC356" s="16">
        <f t="shared" si="105"/>
        <v>3.8188787678845522</v>
      </c>
      <c r="AD356" s="16">
        <f t="shared" si="106"/>
        <v>81.852435490449651</v>
      </c>
      <c r="AE356" s="16">
        <f t="shared" si="107"/>
        <v>2.5960094194381456</v>
      </c>
      <c r="AF356" s="16">
        <f t="shared" si="108"/>
        <v>87.663591522505669</v>
      </c>
      <c r="AI356" s="2">
        <v>352</v>
      </c>
      <c r="AJ356" s="17">
        <f t="shared" si="116"/>
        <v>1.0529999999999988</v>
      </c>
      <c r="AK356" s="13">
        <f t="shared" si="117"/>
        <v>353.77937314569567</v>
      </c>
      <c r="AL356" s="13">
        <f t="shared" si="118"/>
        <v>375.64705136005801</v>
      </c>
      <c r="AM356" s="13">
        <f t="shared" si="109"/>
        <v>0.97251081084249669</v>
      </c>
      <c r="AN356" s="13">
        <f t="shared" si="119"/>
        <v>2.7489189157503313E-2</v>
      </c>
      <c r="AO356" s="13">
        <f t="shared" si="110"/>
        <v>97.251081084249662</v>
      </c>
      <c r="AP356" s="13">
        <f t="shared" si="111"/>
        <v>10.373990012664073</v>
      </c>
      <c r="AQ356" s="13">
        <f t="shared" si="120"/>
        <v>89.332776667359653</v>
      </c>
      <c r="AR356" s="13">
        <f t="shared" si="112"/>
        <v>0.29323331997628338</v>
      </c>
      <c r="AS356" s="13">
        <f t="shared" si="113"/>
        <v>77.962859063694708</v>
      </c>
      <c r="AT356" s="13">
        <f t="shared" si="114"/>
        <v>19.833426842674836</v>
      </c>
      <c r="AU356" s="13">
        <f t="shared" si="115"/>
        <v>2.2037140936305391</v>
      </c>
    </row>
    <row r="357" spans="25:47" x14ac:dyDescent="0.35">
      <c r="Y357" s="2">
        <f t="shared" si="101"/>
        <v>8826</v>
      </c>
      <c r="Z357" s="16">
        <f t="shared" si="102"/>
        <v>26.400000000000887</v>
      </c>
      <c r="AA357" s="16">
        <f t="shared" si="103"/>
        <v>2.61939642533545</v>
      </c>
      <c r="AB357" s="16">
        <f t="shared" si="104"/>
        <v>20.756907359504087</v>
      </c>
      <c r="AC357" s="16">
        <f t="shared" si="105"/>
        <v>3.761211092491787</v>
      </c>
      <c r="AD357" s="16">
        <f t="shared" si="106"/>
        <v>81.879713449847728</v>
      </c>
      <c r="AE357" s="16">
        <f t="shared" si="107"/>
        <v>2.5525354042023518</v>
      </c>
      <c r="AF357" s="16">
        <f t="shared" si="108"/>
        <v>87.702718136217882</v>
      </c>
      <c r="AI357" s="2">
        <v>353</v>
      </c>
      <c r="AJ357" s="17">
        <f t="shared" si="116"/>
        <v>1.0559999999999987</v>
      </c>
      <c r="AK357" s="13">
        <f t="shared" si="117"/>
        <v>354.31528805426711</v>
      </c>
      <c r="AL357" s="13">
        <f t="shared" si="118"/>
        <v>374.86591527645038</v>
      </c>
      <c r="AM357" s="13">
        <f t="shared" si="109"/>
        <v>0.9725512479769709</v>
      </c>
      <c r="AN357" s="13">
        <f t="shared" si="119"/>
        <v>2.7448752023029099E-2</v>
      </c>
      <c r="AO357" s="13">
        <f t="shared" si="110"/>
        <v>97.255124797697093</v>
      </c>
      <c r="AP357" s="13">
        <f t="shared" si="111"/>
        <v>10.376369432660729</v>
      </c>
      <c r="AQ357" s="13">
        <f t="shared" si="120"/>
        <v>89.33077361810507</v>
      </c>
      <c r="AR357" s="13">
        <f t="shared" si="112"/>
        <v>0.29285694923419392</v>
      </c>
      <c r="AS357" s="13">
        <f t="shared" si="113"/>
        <v>77.988854298018822</v>
      </c>
      <c r="AT357" s="13">
        <f t="shared" si="114"/>
        <v>19.81003113178302</v>
      </c>
      <c r="AU357" s="13">
        <f t="shared" si="115"/>
        <v>2.2011145701981114</v>
      </c>
    </row>
    <row r="358" spans="25:47" x14ac:dyDescent="0.35">
      <c r="Y358" s="2">
        <f t="shared" si="101"/>
        <v>8851</v>
      </c>
      <c r="Z358" s="16">
        <f t="shared" si="102"/>
        <v>26.47500000000089</v>
      </c>
      <c r="AA358" s="16">
        <f t="shared" si="103"/>
        <v>2.5743817291003683</v>
      </c>
      <c r="AB358" s="16">
        <f t="shared" si="104"/>
        <v>20.473227110185338</v>
      </c>
      <c r="AC358" s="16">
        <f t="shared" si="105"/>
        <v>3.7041940336757846</v>
      </c>
      <c r="AD358" s="16">
        <f t="shared" si="106"/>
        <v>81.90713162248386</v>
      </c>
      <c r="AE358" s="16">
        <f t="shared" si="107"/>
        <v>2.5097706519931324</v>
      </c>
      <c r="AF358" s="16">
        <f t="shared" si="108"/>
        <v>87.741206413206186</v>
      </c>
      <c r="AI358" s="2">
        <v>354</v>
      </c>
      <c r="AJ358" s="17">
        <f t="shared" si="116"/>
        <v>1.0589999999999986</v>
      </c>
      <c r="AK358" s="13">
        <f t="shared" si="117"/>
        <v>354.84920716810871</v>
      </c>
      <c r="AL358" s="13">
        <f t="shared" si="118"/>
        <v>374.08640351966471</v>
      </c>
      <c r="AM358" s="13">
        <f t="shared" si="109"/>
        <v>0.97259141638920332</v>
      </c>
      <c r="AN358" s="13">
        <f t="shared" si="119"/>
        <v>2.7408583610796677E-2</v>
      </c>
      <c r="AO358" s="13">
        <f t="shared" si="110"/>
        <v>97.259141638920326</v>
      </c>
      <c r="AP358" s="13">
        <f t="shared" si="111"/>
        <v>10.378746178163041</v>
      </c>
      <c r="AQ358" s="13">
        <f t="shared" si="120"/>
        <v>89.328770536866656</v>
      </c>
      <c r="AR358" s="13">
        <f t="shared" si="112"/>
        <v>0.29248328497028719</v>
      </c>
      <c r="AS358" s="13">
        <f t="shared" si="113"/>
        <v>78.014691809050177</v>
      </c>
      <c r="AT358" s="13">
        <f t="shared" si="114"/>
        <v>19.786777371854736</v>
      </c>
      <c r="AU358" s="13">
        <f t="shared" si="115"/>
        <v>2.1985308190949673</v>
      </c>
    </row>
    <row r="359" spans="25:47" x14ac:dyDescent="0.35">
      <c r="Y359" s="2">
        <f t="shared" si="101"/>
        <v>8876</v>
      </c>
      <c r="Z359" s="16">
        <f t="shared" si="102"/>
        <v>26.550000000000892</v>
      </c>
      <c r="AA359" s="16">
        <f t="shared" si="103"/>
        <v>2.530140602186572</v>
      </c>
      <c r="AB359" s="16">
        <f t="shared" si="104"/>
        <v>20.192435843417829</v>
      </c>
      <c r="AC359" s="16">
        <f t="shared" si="105"/>
        <v>3.6478269738506781</v>
      </c>
      <c r="AD359" s="16">
        <f t="shared" si="106"/>
        <v>81.934685829199907</v>
      </c>
      <c r="AE359" s="16">
        <f t="shared" si="107"/>
        <v>2.4677042158787552</v>
      </c>
      <c r="AF359" s="16">
        <f t="shared" si="108"/>
        <v>87.779066205709114</v>
      </c>
      <c r="AI359" s="2">
        <v>355</v>
      </c>
      <c r="AJ359" s="17">
        <f t="shared" si="116"/>
        <v>1.0619999999999985</v>
      </c>
      <c r="AK359" s="13">
        <f t="shared" si="117"/>
        <v>355.38113524829259</v>
      </c>
      <c r="AL359" s="13">
        <f t="shared" si="118"/>
        <v>373.30851271200834</v>
      </c>
      <c r="AM359" s="13">
        <f t="shared" si="109"/>
        <v>0.97263131827207072</v>
      </c>
      <c r="AN359" s="13">
        <f t="shared" si="119"/>
        <v>2.7368681727929278E-2</v>
      </c>
      <c r="AO359" s="13">
        <f t="shared" si="110"/>
        <v>97.263131827207062</v>
      </c>
      <c r="AP359" s="13">
        <f t="shared" si="111"/>
        <v>10.381120270417039</v>
      </c>
      <c r="AQ359" s="13">
        <f t="shared" si="120"/>
        <v>89.326767424207944</v>
      </c>
      <c r="AR359" s="13">
        <f t="shared" si="112"/>
        <v>0.29211230537501959</v>
      </c>
      <c r="AS359" s="13">
        <f t="shared" si="113"/>
        <v>78.040372720869115</v>
      </c>
      <c r="AT359" s="13">
        <f t="shared" si="114"/>
        <v>19.763664551217808</v>
      </c>
      <c r="AU359" s="13">
        <f t="shared" si="115"/>
        <v>2.1959627279130896</v>
      </c>
    </row>
    <row r="360" spans="25:47" x14ac:dyDescent="0.35">
      <c r="Y360" s="2">
        <f t="shared" si="101"/>
        <v>8901</v>
      </c>
      <c r="Z360" s="16">
        <f t="shared" si="102"/>
        <v>26.625000000000895</v>
      </c>
      <c r="AA360" s="16">
        <f t="shared" si="103"/>
        <v>2.4866597516855617</v>
      </c>
      <c r="AB360" s="16">
        <f t="shared" si="104"/>
        <v>19.914531196782953</v>
      </c>
      <c r="AC360" s="16">
        <f t="shared" si="105"/>
        <v>3.592109071415559</v>
      </c>
      <c r="AD360" s="16">
        <f t="shared" si="106"/>
        <v>81.962371918672943</v>
      </c>
      <c r="AE360" s="16">
        <f t="shared" si="107"/>
        <v>2.4263252970781526</v>
      </c>
      <c r="AF360" s="16">
        <f t="shared" si="108"/>
        <v>87.816307232629669</v>
      </c>
      <c r="AI360" s="2">
        <v>356</v>
      </c>
      <c r="AJ360" s="17">
        <f t="shared" si="116"/>
        <v>1.0649999999999984</v>
      </c>
      <c r="AK360" s="13">
        <f t="shared" si="117"/>
        <v>355.91107704556714</v>
      </c>
      <c r="AL360" s="13">
        <f t="shared" si="118"/>
        <v>372.53223948281226</v>
      </c>
      <c r="AM360" s="13">
        <f t="shared" si="109"/>
        <v>0.97267095579411855</v>
      </c>
      <c r="AN360" s="13">
        <f t="shared" si="119"/>
        <v>2.7329044205881448E-2</v>
      </c>
      <c r="AO360" s="13">
        <f t="shared" si="110"/>
        <v>97.267095579411858</v>
      </c>
      <c r="AP360" s="13">
        <f t="shared" si="111"/>
        <v>10.383491730430796</v>
      </c>
      <c r="AQ360" s="13">
        <f t="shared" si="120"/>
        <v>89.324764280687916</v>
      </c>
      <c r="AR360" s="13">
        <f t="shared" si="112"/>
        <v>0.29174398888128461</v>
      </c>
      <c r="AS360" s="13">
        <f t="shared" si="113"/>
        <v>78.065898146623596</v>
      </c>
      <c r="AT360" s="13">
        <f t="shared" si="114"/>
        <v>19.740691668038753</v>
      </c>
      <c r="AU360" s="13">
        <f t="shared" si="115"/>
        <v>2.1934101853376382</v>
      </c>
    </row>
    <row r="361" spans="25:47" x14ac:dyDescent="0.35">
      <c r="Y361" s="2">
        <f t="shared" si="101"/>
        <v>8926</v>
      </c>
      <c r="Z361" s="16">
        <f t="shared" si="102"/>
        <v>26.700000000000898</v>
      </c>
      <c r="AA361" s="16">
        <f t="shared" si="103"/>
        <v>2.4439261130748782</v>
      </c>
      <c r="AB361" s="16">
        <f t="shared" si="104"/>
        <v>19.639509997628771</v>
      </c>
      <c r="AC361" s="16">
        <f t="shared" si="105"/>
        <v>3.5370392665691148</v>
      </c>
      <c r="AD361" s="16">
        <f t="shared" si="106"/>
        <v>81.990185768401716</v>
      </c>
      <c r="AE361" s="16">
        <f t="shared" si="107"/>
        <v>2.3856232436634039</v>
      </c>
      <c r="AF361" s="16">
        <f t="shared" si="108"/>
        <v>87.852939080702939</v>
      </c>
      <c r="AI361" s="2">
        <v>357</v>
      </c>
      <c r="AJ361" s="17">
        <f t="shared" si="116"/>
        <v>1.0679999999999983</v>
      </c>
      <c r="AK361" s="13">
        <f t="shared" si="117"/>
        <v>356.43903730037852</v>
      </c>
      <c r="AL361" s="13">
        <f t="shared" si="118"/>
        <v>371.75758046841668</v>
      </c>
      <c r="AM361" s="13">
        <f t="shared" si="109"/>
        <v>0.97271033109989646</v>
      </c>
      <c r="AN361" s="13">
        <f t="shared" si="119"/>
        <v>2.7289668900103536E-2</v>
      </c>
      <c r="AO361" s="13">
        <f t="shared" si="110"/>
        <v>97.271033109989659</v>
      </c>
      <c r="AP361" s="13">
        <f t="shared" si="111"/>
        <v>10.385860578977871</v>
      </c>
      <c r="AQ361" s="13">
        <f t="shared" si="120"/>
        <v>89.32276110686108</v>
      </c>
      <c r="AR361" s="13">
        <f t="shared" si="112"/>
        <v>0.29137831416106907</v>
      </c>
      <c r="AS361" s="13">
        <f t="shared" si="113"/>
        <v>78.091269188662721</v>
      </c>
      <c r="AT361" s="13">
        <f t="shared" si="114"/>
        <v>19.717857730203693</v>
      </c>
      <c r="AU361" s="13">
        <f t="shared" si="115"/>
        <v>2.190873081133748</v>
      </c>
    </row>
    <row r="362" spans="25:47" x14ac:dyDescent="0.35">
      <c r="Y362" s="2">
        <f t="shared" si="101"/>
        <v>8951</v>
      </c>
      <c r="Z362" s="16">
        <f t="shared" si="102"/>
        <v>26.775000000000901</v>
      </c>
      <c r="AA362" s="16">
        <f t="shared" si="103"/>
        <v>2.4019268462960941</v>
      </c>
      <c r="AB362" s="16">
        <f t="shared" si="104"/>
        <v>19.367368281271897</v>
      </c>
      <c r="AC362" s="16">
        <f t="shared" si="105"/>
        <v>3.48261628715104</v>
      </c>
      <c r="AD362" s="16">
        <f t="shared" si="106"/>
        <v>82.018123285657225</v>
      </c>
      <c r="AE362" s="16">
        <f t="shared" si="107"/>
        <v>2.3455875492473433</v>
      </c>
      <c r="AF362" s="16">
        <f t="shared" si="108"/>
        <v>87.888971205677393</v>
      </c>
      <c r="AI362" s="2">
        <v>358</v>
      </c>
      <c r="AJ362" s="17">
        <f t="shared" si="116"/>
        <v>1.0709999999999982</v>
      </c>
      <c r="AK362" s="13">
        <f t="shared" si="117"/>
        <v>356.96502074289265</v>
      </c>
      <c r="AL362" s="13">
        <f t="shared" si="118"/>
        <v>370.98453231215626</v>
      </c>
      <c r="AM362" s="13">
        <f t="shared" si="109"/>
        <v>0.97274944631028926</v>
      </c>
      <c r="AN362" s="13">
        <f t="shared" si="119"/>
        <v>2.7250553689710744E-2</v>
      </c>
      <c r="AO362" s="13">
        <f t="shared" si="110"/>
        <v>97.27494463102893</v>
      </c>
      <c r="AP362" s="13">
        <f t="shared" si="111"/>
        <v>10.388226836600404</v>
      </c>
      <c r="AQ362" s="13">
        <f t="shared" si="120"/>
        <v>89.320757903277453</v>
      </c>
      <c r="AR362" s="13">
        <f t="shared" si="112"/>
        <v>0.29101526012215689</v>
      </c>
      <c r="AS362" s="13">
        <f t="shared" si="113"/>
        <v>78.116486938665759</v>
      </c>
      <c r="AT362" s="13">
        <f t="shared" si="114"/>
        <v>19.695161755200893</v>
      </c>
      <c r="AU362" s="13">
        <f t="shared" si="115"/>
        <v>2.1883513061334345</v>
      </c>
    </row>
    <row r="363" spans="25:47" x14ac:dyDescent="0.35">
      <c r="Y363" s="2">
        <f t="shared" si="101"/>
        <v>8976</v>
      </c>
      <c r="Z363" s="16">
        <f t="shared" si="102"/>
        <v>26.850000000000904</v>
      </c>
      <c r="AA363" s="16">
        <f t="shared" si="103"/>
        <v>2.3606493319000537</v>
      </c>
      <c r="AB363" s="16">
        <f t="shared" si="104"/>
        <v>19.098101309352327</v>
      </c>
      <c r="AC363" s="16">
        <f t="shared" si="105"/>
        <v>3.4288386545025444</v>
      </c>
      <c r="AD363" s="16">
        <f t="shared" si="106"/>
        <v>82.046180408397746</v>
      </c>
      <c r="AE363" s="16">
        <f t="shared" si="107"/>
        <v>2.3062078516576685</v>
      </c>
      <c r="AF363" s="16">
        <f t="shared" si="108"/>
        <v>87.924412933508108</v>
      </c>
      <c r="AI363" s="2">
        <v>359</v>
      </c>
      <c r="AJ363" s="17">
        <f t="shared" si="116"/>
        <v>1.0739999999999981</v>
      </c>
      <c r="AK363" s="13">
        <f t="shared" si="117"/>
        <v>357.48903209301676</v>
      </c>
      <c r="AL363" s="13">
        <f t="shared" si="118"/>
        <v>370.21309166434571</v>
      </c>
      <c r="AM363" s="13">
        <f t="shared" si="109"/>
        <v>0.97278830352284129</v>
      </c>
      <c r="AN363" s="13">
        <f t="shared" si="119"/>
        <v>2.7211696477158709E-2</v>
      </c>
      <c r="AO363" s="13">
        <f t="shared" si="110"/>
        <v>97.278830352284146</v>
      </c>
      <c r="AP363" s="13">
        <f t="shared" si="111"/>
        <v>10.390590523612426</v>
      </c>
      <c r="AQ363" s="13">
        <f t="shared" si="120"/>
        <v>89.31875467048269</v>
      </c>
      <c r="AR363" s="13">
        <f t="shared" si="112"/>
        <v>0.29065480590489412</v>
      </c>
      <c r="AS363" s="13">
        <f t="shared" si="113"/>
        <v>78.141552477772251</v>
      </c>
      <c r="AT363" s="13">
        <f t="shared" si="114"/>
        <v>19.672602770005028</v>
      </c>
      <c r="AU363" s="13">
        <f t="shared" si="115"/>
        <v>2.1858447522227826</v>
      </c>
    </row>
    <row r="364" spans="25:47" x14ac:dyDescent="0.35">
      <c r="Y364" s="2">
        <f t="shared" si="101"/>
        <v>9001</v>
      </c>
      <c r="Z364" s="16">
        <f t="shared" si="102"/>
        <v>26.925000000000907</v>
      </c>
      <c r="AA364" s="16">
        <f t="shared" si="103"/>
        <v>2.3200811672582327</v>
      </c>
      <c r="AB364" s="16">
        <f t="shared" si="104"/>
        <v>18.83170358831779</v>
      </c>
      <c r="AC364" s="16">
        <f t="shared" si="105"/>
        <v>3.3757046893387419</v>
      </c>
      <c r="AD364" s="16">
        <f t="shared" si="106"/>
        <v>82.074353106147797</v>
      </c>
      <c r="AE364" s="16">
        <f t="shared" si="107"/>
        <v>2.2674739315987233</v>
      </c>
      <c r="AF364" s="16">
        <f t="shared" si="108"/>
        <v>87.959273461561139</v>
      </c>
      <c r="AI364" s="2">
        <v>360</v>
      </c>
      <c r="AJ364" s="17">
        <f t="shared" si="116"/>
        <v>1.076999999999998</v>
      </c>
      <c r="AK364" s="13">
        <f t="shared" si="117"/>
        <v>358.01107606042092</v>
      </c>
      <c r="AL364" s="13">
        <f t="shared" si="118"/>
        <v>369.44325518226515</v>
      </c>
      <c r="AM364" s="13">
        <f t="shared" si="109"/>
        <v>0.97282690481207645</v>
      </c>
      <c r="AN364" s="13">
        <f t="shared" si="119"/>
        <v>2.7173095187923546E-2</v>
      </c>
      <c r="AO364" s="13">
        <f t="shared" si="110"/>
        <v>97.282690481207638</v>
      </c>
      <c r="AP364" s="13">
        <f t="shared" si="111"/>
        <v>10.392951660102892</v>
      </c>
      <c r="AQ364" s="13">
        <f t="shared" si="120"/>
        <v>89.316751409018096</v>
      </c>
      <c r="AR364" s="13">
        <f t="shared" si="112"/>
        <v>0.29029693087900138</v>
      </c>
      <c r="AS364" s="13">
        <f t="shared" si="113"/>
        <v>78.166466876707517</v>
      </c>
      <c r="AT364" s="13">
        <f t="shared" si="114"/>
        <v>19.650179810963174</v>
      </c>
      <c r="AU364" s="13">
        <f t="shared" si="115"/>
        <v>2.1833533123292388</v>
      </c>
    </row>
    <row r="365" spans="25:47" x14ac:dyDescent="0.35">
      <c r="Y365" s="2">
        <f t="shared" si="101"/>
        <v>9026</v>
      </c>
      <c r="Z365" s="16">
        <f t="shared" si="102"/>
        <v>27.000000000000909</v>
      </c>
      <c r="AA365" s="16">
        <f t="shared" si="103"/>
        <v>2.2802101628390581</v>
      </c>
      <c r="AB365" s="16">
        <f t="shared" si="104"/>
        <v>18.568168888014348</v>
      </c>
      <c r="AC365" s="16">
        <f t="shared" si="105"/>
        <v>3.3232125176256462</v>
      </c>
      <c r="AD365" s="16">
        <f t="shared" si="106"/>
        <v>82.102637380841784</v>
      </c>
      <c r="AE365" s="16">
        <f t="shared" si="107"/>
        <v>2.2293757113020809</v>
      </c>
      <c r="AF365" s="16">
        <f t="shared" si="108"/>
        <v>87.993561859828134</v>
      </c>
      <c r="AI365" s="2">
        <v>361</v>
      </c>
      <c r="AJ365" s="17">
        <f t="shared" si="116"/>
        <v>1.0799999999999979</v>
      </c>
      <c r="AK365" s="13">
        <f t="shared" si="117"/>
        <v>358.5311573445598</v>
      </c>
      <c r="AL365" s="13">
        <f t="shared" si="118"/>
        <v>368.67501953014573</v>
      </c>
      <c r="AM365" s="13">
        <f t="shared" si="109"/>
        <v>0.97286525222981224</v>
      </c>
      <c r="AN365" s="13">
        <f t="shared" si="119"/>
        <v>2.7134747770187762E-2</v>
      </c>
      <c r="AO365" s="13">
        <f t="shared" si="110"/>
        <v>97.28652522298124</v>
      </c>
      <c r="AP365" s="13">
        <f t="shared" si="111"/>
        <v>10.395310265938923</v>
      </c>
      <c r="AQ365" s="13">
        <f t="shared" si="120"/>
        <v>89.314748119420642</v>
      </c>
      <c r="AR365" s="13">
        <f t="shared" si="112"/>
        <v>0.28994161464044532</v>
      </c>
      <c r="AS365" s="13">
        <f t="shared" si="113"/>
        <v>78.191231195908586</v>
      </c>
      <c r="AT365" s="13">
        <f t="shared" si="114"/>
        <v>19.627891923682341</v>
      </c>
      <c r="AU365" s="13">
        <f t="shared" si="115"/>
        <v>2.1808768804091505</v>
      </c>
    </row>
    <row r="366" spans="25:47" x14ac:dyDescent="0.35">
      <c r="Y366" s="2">
        <f t="shared" si="101"/>
        <v>9051</v>
      </c>
      <c r="Z366" s="16">
        <f t="shared" si="102"/>
        <v>27.075000000000912</v>
      </c>
      <c r="AA366" s="16">
        <f t="shared" si="103"/>
        <v>2.2410243385481117</v>
      </c>
      <c r="AB366" s="16">
        <f t="shared" si="104"/>
        <v>18.307490260360975</v>
      </c>
      <c r="AC366" s="16">
        <f t="shared" si="105"/>
        <v>3.2713600764549668</v>
      </c>
      <c r="AD366" s="16">
        <f t="shared" si="106"/>
        <v>82.131029267632314</v>
      </c>
      <c r="AE366" s="16">
        <f t="shared" si="107"/>
        <v>2.1919032531672054</v>
      </c>
      <c r="AF366" s="16">
        <f t="shared" si="108"/>
        <v>88.02728707214952</v>
      </c>
      <c r="AI366" s="2">
        <v>362</v>
      </c>
      <c r="AJ366" s="17">
        <f t="shared" si="116"/>
        <v>1.0829999999999977</v>
      </c>
      <c r="AK366" s="13">
        <f t="shared" si="117"/>
        <v>359.04928063469413</v>
      </c>
      <c r="AL366" s="13">
        <f t="shared" si="118"/>
        <v>367.90838137915512</v>
      </c>
      <c r="AM366" s="13">
        <f t="shared" si="109"/>
        <v>0.9729033478054695</v>
      </c>
      <c r="AN366" s="13">
        <f t="shared" si="119"/>
        <v>2.7096652194530502E-2</v>
      </c>
      <c r="AO366" s="13">
        <f t="shared" si="110"/>
        <v>97.290334780546956</v>
      </c>
      <c r="AP366" s="13">
        <f t="shared" si="111"/>
        <v>10.397666360768559</v>
      </c>
      <c r="AQ366" s="13">
        <f t="shared" si="120"/>
        <v>89.312744802223079</v>
      </c>
      <c r="AR366" s="13">
        <f t="shared" si="112"/>
        <v>0.28958883700834953</v>
      </c>
      <c r="AS366" s="13">
        <f t="shared" si="113"/>
        <v>78.215846485645784</v>
      </c>
      <c r="AT366" s="13">
        <f t="shared" si="114"/>
        <v>19.605738162918708</v>
      </c>
      <c r="AU366" s="13">
        <f t="shared" si="115"/>
        <v>2.1784153514354085</v>
      </c>
    </row>
    <row r="367" spans="25:47" x14ac:dyDescent="0.35">
      <c r="Y367" s="2">
        <f t="shared" si="101"/>
        <v>9076</v>
      </c>
      <c r="Z367" s="16">
        <f t="shared" si="102"/>
        <v>27.150000000000915</v>
      </c>
      <c r="AA367" s="16">
        <f t="shared" si="103"/>
        <v>2.2025119201311036</v>
      </c>
      <c r="AB367" s="16">
        <f t="shared" si="104"/>
        <v>18.04966005808614</v>
      </c>
      <c r="AC367" s="16">
        <f t="shared" si="105"/>
        <v>3.2201451199100113</v>
      </c>
      <c r="AD367" s="16">
        <f t="shared" si="106"/>
        <v>82.159524835663561</v>
      </c>
      <c r="AE367" s="16">
        <f t="shared" si="107"/>
        <v>2.1550467583930963</v>
      </c>
      <c r="AF367" s="16">
        <f t="shared" si="108"/>
        <v>88.060457917446215</v>
      </c>
      <c r="AI367" s="2">
        <v>363</v>
      </c>
      <c r="AJ367" s="17">
        <f t="shared" si="116"/>
        <v>1.0859999999999976</v>
      </c>
      <c r="AK367" s="13">
        <f t="shared" si="117"/>
        <v>359.56545060991209</v>
      </c>
      <c r="AL367" s="13">
        <f t="shared" si="118"/>
        <v>367.14333740738311</v>
      </c>
      <c r="AM367" s="13">
        <f t="shared" si="109"/>
        <v>0.97294119354637587</v>
      </c>
      <c r="AN367" s="13">
        <f t="shared" si="119"/>
        <v>2.7058806453624129E-2</v>
      </c>
      <c r="AO367" s="13">
        <f t="shared" si="110"/>
        <v>97.294119354637587</v>
      </c>
      <c r="AP367" s="13">
        <f t="shared" si="111"/>
        <v>10.400019964024102</v>
      </c>
      <c r="AQ367" s="13">
        <f t="shared" si="120"/>
        <v>89.310741457953924</v>
      </c>
      <c r="AR367" s="13">
        <f t="shared" si="112"/>
        <v>0.28923857802197322</v>
      </c>
      <c r="AS367" s="13">
        <f t="shared" si="113"/>
        <v>78.240313786146231</v>
      </c>
      <c r="AT367" s="13">
        <f t="shared" si="114"/>
        <v>19.583717592468396</v>
      </c>
      <c r="AU367" s="13">
        <f t="shared" si="115"/>
        <v>2.1759686213853771</v>
      </c>
    </row>
    <row r="368" spans="25:47" x14ac:dyDescent="0.35">
      <c r="Y368" s="2">
        <f t="shared" si="101"/>
        <v>9101</v>
      </c>
      <c r="Z368" s="16">
        <f t="shared" si="102"/>
        <v>27.225000000000918</v>
      </c>
      <c r="AA368" s="16">
        <f t="shared" si="103"/>
        <v>2.1646613356385456</v>
      </c>
      <c r="AB368" s="16">
        <f t="shared" si="104"/>
        <v>17.794669953505274</v>
      </c>
      <c r="AC368" s="16">
        <f t="shared" si="105"/>
        <v>3.169565224916417</v>
      </c>
      <c r="AD368" s="16">
        <f t="shared" si="106"/>
        <v>82.188120188809336</v>
      </c>
      <c r="AE368" s="16">
        <f t="shared" si="107"/>
        <v>2.1187965656021168</v>
      </c>
      <c r="AF368" s="16">
        <f t="shared" si="108"/>
        <v>88.093083090958103</v>
      </c>
      <c r="AI368" s="2">
        <v>364</v>
      </c>
      <c r="AJ368" s="17">
        <f t="shared" si="116"/>
        <v>1.0889999999999975</v>
      </c>
      <c r="AK368" s="13">
        <f t="shared" si="117"/>
        <v>360.07967193915096</v>
      </c>
      <c r="AL368" s="13">
        <f t="shared" si="118"/>
        <v>366.37988429982721</v>
      </c>
      <c r="AM368" s="13">
        <f t="shared" si="109"/>
        <v>0.97297879143806576</v>
      </c>
      <c r="AN368" s="13">
        <f t="shared" si="119"/>
        <v>2.702120856193424E-2</v>
      </c>
      <c r="AO368" s="13">
        <f t="shared" si="110"/>
        <v>97.297879143806568</v>
      </c>
      <c r="AP368" s="13">
        <f t="shared" si="111"/>
        <v>10.402371094924737</v>
      </c>
      <c r="AQ368" s="13">
        <f t="shared" si="120"/>
        <v>89.308738087137542</v>
      </c>
      <c r="AR368" s="13">
        <f t="shared" si="112"/>
        <v>0.28889081793772048</v>
      </c>
      <c r="AS368" s="13">
        <f t="shared" si="113"/>
        <v>78.264634127711304</v>
      </c>
      <c r="AT368" s="13">
        <f t="shared" si="114"/>
        <v>19.561829285059829</v>
      </c>
      <c r="AU368" s="13">
        <f t="shared" si="115"/>
        <v>2.1735365872288694</v>
      </c>
    </row>
    <row r="369" spans="25:47" x14ac:dyDescent="0.35">
      <c r="Y369" s="2">
        <f t="shared" si="101"/>
        <v>9126</v>
      </c>
      <c r="Z369" s="16">
        <f t="shared" si="102"/>
        <v>27.300000000000921</v>
      </c>
      <c r="AA369" s="16">
        <f t="shared" si="103"/>
        <v>2.1274612119510787</v>
      </c>
      <c r="AB369" s="16">
        <f t="shared" si="104"/>
        <v>17.54251095731858</v>
      </c>
      <c r="AC369" s="16">
        <f t="shared" si="105"/>
        <v>3.1196177970714194</v>
      </c>
      <c r="AD369" s="16">
        <f t="shared" si="106"/>
        <v>82.216811466377095</v>
      </c>
      <c r="AE369" s="16">
        <f t="shared" si="107"/>
        <v>2.0831431494569648</v>
      </c>
      <c r="AF369" s="16">
        <f t="shared" si="108"/>
        <v>88.125171165488737</v>
      </c>
      <c r="AI369" s="2">
        <v>365</v>
      </c>
      <c r="AJ369" s="17">
        <f t="shared" si="116"/>
        <v>1.0919999999999974</v>
      </c>
      <c r="AK369" s="13">
        <f t="shared" si="117"/>
        <v>360.59194928121832</v>
      </c>
      <c r="AL369" s="13">
        <f t="shared" si="118"/>
        <v>365.61801874837829</v>
      </c>
      <c r="AM369" s="13">
        <f t="shared" si="109"/>
        <v>0.97301614344457432</v>
      </c>
      <c r="AN369" s="13">
        <f t="shared" si="119"/>
        <v>2.6983856555425678E-2</v>
      </c>
      <c r="AO369" s="13">
        <f t="shared" si="110"/>
        <v>97.301614344457434</v>
      </c>
      <c r="AP369" s="13">
        <f t="shared" si="111"/>
        <v>10.404719772479593</v>
      </c>
      <c r="AQ369" s="13">
        <f t="shared" si="120"/>
        <v>89.306734690294178</v>
      </c>
      <c r="AR369" s="13">
        <f t="shared" si="112"/>
        <v>0.28854553722621146</v>
      </c>
      <c r="AS369" s="13">
        <f t="shared" si="113"/>
        <v>78.28880853083588</v>
      </c>
      <c r="AT369" s="13">
        <f t="shared" si="114"/>
        <v>19.540072322247592</v>
      </c>
      <c r="AU369" s="13">
        <f t="shared" si="115"/>
        <v>2.1711191469163951</v>
      </c>
    </row>
    <row r="370" spans="25:47" x14ac:dyDescent="0.35">
      <c r="Y370" s="2">
        <f t="shared" ref="Y370:Y404" si="121">Y369+25</f>
        <v>9151</v>
      </c>
      <c r="Z370" s="16">
        <f t="shared" si="102"/>
        <v>27.375000000000924</v>
      </c>
      <c r="AA370" s="16">
        <f t="shared" si="103"/>
        <v>2.0909003713644161</v>
      </c>
      <c r="AB370" s="16">
        <f t="shared" si="104"/>
        <v>17.293173437409319</v>
      </c>
      <c r="AC370" s="16">
        <f t="shared" si="105"/>
        <v>3.070300076445871</v>
      </c>
      <c r="AD370" s="16">
        <f t="shared" si="106"/>
        <v>82.245594843777667</v>
      </c>
      <c r="AE370" s="16">
        <f t="shared" si="107"/>
        <v>2.0480771192717317</v>
      </c>
      <c r="AF370" s="16">
        <f t="shared" si="108"/>
        <v>88.15673059265545</v>
      </c>
      <c r="AI370" s="2">
        <v>366</v>
      </c>
      <c r="AJ370" s="17">
        <f t="shared" si="116"/>
        <v>1.0949999999999973</v>
      </c>
      <c r="AK370" s="13">
        <f t="shared" si="117"/>
        <v>361.10228728481349</v>
      </c>
      <c r="AL370" s="13">
        <f t="shared" si="118"/>
        <v>364.85773745180626</v>
      </c>
      <c r="AM370" s="13">
        <f t="shared" si="109"/>
        <v>0.97305325150872701</v>
      </c>
      <c r="AN370" s="13">
        <f t="shared" si="119"/>
        <v>2.6946748491272987E-2</v>
      </c>
      <c r="AO370" s="13">
        <f t="shared" si="110"/>
        <v>97.305325150872704</v>
      </c>
      <c r="AP370" s="13">
        <f t="shared" si="111"/>
        <v>10.407066015490607</v>
      </c>
      <c r="AQ370" s="13">
        <f t="shared" si="120"/>
        <v>89.304731267939999</v>
      </c>
      <c r="AR370" s="13">
        <f t="shared" si="112"/>
        <v>0.288202716569397</v>
      </c>
      <c r="AS370" s="13">
        <f t="shared" si="113"/>
        <v>78.312838006324611</v>
      </c>
      <c r="AT370" s="13">
        <f t="shared" si="114"/>
        <v>19.518445794307858</v>
      </c>
      <c r="AU370" s="13">
        <f t="shared" si="115"/>
        <v>2.1687161993675397</v>
      </c>
    </row>
    <row r="371" spans="25:47" x14ac:dyDescent="0.35">
      <c r="Y371" s="2">
        <f t="shared" si="121"/>
        <v>9176</v>
      </c>
      <c r="Z371" s="16">
        <f t="shared" si="102"/>
        <v>27.450000000000927</v>
      </c>
      <c r="AA371" s="16">
        <f t="shared" si="103"/>
        <v>2.0549678282328658</v>
      </c>
      <c r="AB371" s="16">
        <f t="shared" si="104"/>
        <v>17.046647137623289</v>
      </c>
      <c r="AC371" s="16">
        <f t="shared" si="105"/>
        <v>3.0216091433533987</v>
      </c>
      <c r="AD371" s="16">
        <f t="shared" si="106"/>
        <v>82.274466533160819</v>
      </c>
      <c r="AE371" s="16">
        <f t="shared" si="107"/>
        <v>2.0135892176180503</v>
      </c>
      <c r="AF371" s="16">
        <f t="shared" si="108"/>
        <v>88.187769704143747</v>
      </c>
      <c r="AI371" s="2">
        <v>367</v>
      </c>
      <c r="AJ371" s="17">
        <f t="shared" si="116"/>
        <v>1.0979999999999972</v>
      </c>
      <c r="AK371" s="13">
        <f t="shared" si="117"/>
        <v>361.61069058854889</v>
      </c>
      <c r="AL371" s="13">
        <f t="shared" si="118"/>
        <v>364.09903711574566</v>
      </c>
      <c r="AM371" s="13">
        <f t="shared" si="109"/>
        <v>0.97309011755242503</v>
      </c>
      <c r="AN371" s="13">
        <f t="shared" si="119"/>
        <v>2.6909882447574973E-2</v>
      </c>
      <c r="AO371" s="13">
        <f t="shared" si="110"/>
        <v>97.309011755242508</v>
      </c>
      <c r="AP371" s="13">
        <f t="shared" si="111"/>
        <v>10.40940984255514</v>
      </c>
      <c r="AQ371" s="13">
        <f t="shared" si="120"/>
        <v>89.302727820587151</v>
      </c>
      <c r="AR371" s="13">
        <f t="shared" si="112"/>
        <v>0.2878623368577139</v>
      </c>
      <c r="AS371" s="13">
        <f t="shared" si="113"/>
        <v>78.336723555405356</v>
      </c>
      <c r="AT371" s="13">
        <f t="shared" si="114"/>
        <v>19.496948800135225</v>
      </c>
      <c r="AU371" s="13">
        <f t="shared" si="115"/>
        <v>2.1663276444594706</v>
      </c>
    </row>
    <row r="372" spans="25:47" x14ac:dyDescent="0.35">
      <c r="Y372" s="2">
        <f t="shared" si="121"/>
        <v>9201</v>
      </c>
      <c r="Z372" s="16">
        <f t="shared" si="102"/>
        <v>27.525000000000929</v>
      </c>
      <c r="AA372" s="16">
        <f t="shared" si="103"/>
        <v>2.0196527856704569</v>
      </c>
      <c r="AB372" s="16">
        <f t="shared" si="104"/>
        <v>16.80292119651109</v>
      </c>
      <c r="AC372" s="16">
        <f t="shared" si="105"/>
        <v>2.9735419240812351</v>
      </c>
      <c r="AD372" s="16">
        <f t="shared" si="106"/>
        <v>82.303422784017741</v>
      </c>
      <c r="AE372" s="16">
        <f t="shared" si="107"/>
        <v>1.9796703189271525</v>
      </c>
      <c r="AF372" s="16">
        <f t="shared" si="108"/>
        <v>88.218296712965568</v>
      </c>
      <c r="AI372" s="2">
        <v>368</v>
      </c>
      <c r="AJ372" s="17">
        <f t="shared" si="116"/>
        <v>1.1009999999999971</v>
      </c>
      <c r="AK372" s="13">
        <f t="shared" si="117"/>
        <v>362.11716382097126</v>
      </c>
      <c r="AL372" s="13">
        <f t="shared" si="118"/>
        <v>363.34191445268152</v>
      </c>
      <c r="AM372" s="13">
        <f t="shared" si="109"/>
        <v>0.97312674347692518</v>
      </c>
      <c r="AN372" s="13">
        <f t="shared" si="119"/>
        <v>2.6873256523074818E-2</v>
      </c>
      <c r="AO372" s="13">
        <f t="shared" si="110"/>
        <v>97.312674347692521</v>
      </c>
      <c r="AP372" s="13">
        <f t="shared" si="111"/>
        <v>10.411751272068908</v>
      </c>
      <c r="AQ372" s="13">
        <f t="shared" si="120"/>
        <v>89.300724348743813</v>
      </c>
      <c r="AR372" s="13">
        <f t="shared" si="112"/>
        <v>0.2875243791872959</v>
      </c>
      <c r="AS372" s="13">
        <f t="shared" si="113"/>
        <v>78.360466169843363</v>
      </c>
      <c r="AT372" s="13">
        <f t="shared" si="114"/>
        <v>19.475580447141088</v>
      </c>
      <c r="AU372" s="13">
        <f t="shared" si="115"/>
        <v>2.1639533830156794</v>
      </c>
    </row>
    <row r="373" spans="25:47" x14ac:dyDescent="0.35">
      <c r="Y373" s="2">
        <f t="shared" si="121"/>
        <v>9226</v>
      </c>
      <c r="Z373" s="16">
        <f t="shared" si="102"/>
        <v>27.600000000000932</v>
      </c>
      <c r="AA373" s="16">
        <f t="shared" si="103"/>
        <v>1.9849446323086719</v>
      </c>
      <c r="AB373" s="16">
        <f t="shared" si="104"/>
        <v>16.561984166015375</v>
      </c>
      <c r="AC373" s="16">
        <f t="shared" si="105"/>
        <v>2.92609519657772</v>
      </c>
      <c r="AD373" s="16">
        <f t="shared" si="106"/>
        <v>82.332459883750118</v>
      </c>
      <c r="AE373" s="16">
        <f t="shared" si="107"/>
        <v>1.9463114280888127</v>
      </c>
      <c r="AF373" s="16">
        <f t="shared" si="108"/>
        <v>88.248319714720068</v>
      </c>
      <c r="AI373" s="2">
        <v>369</v>
      </c>
      <c r="AJ373" s="17">
        <f t="shared" si="116"/>
        <v>1.103999999999997</v>
      </c>
      <c r="AK373" s="13">
        <f t="shared" si="117"/>
        <v>362.62171160058278</v>
      </c>
      <c r="AL373" s="13">
        <f t="shared" si="118"/>
        <v>362.58636618193515</v>
      </c>
      <c r="AM373" s="13">
        <f t="shared" si="109"/>
        <v>0.97316313116311615</v>
      </c>
      <c r="AN373" s="13">
        <f t="shared" si="119"/>
        <v>2.6836868836883854E-2</v>
      </c>
      <c r="AO373" s="13">
        <f t="shared" si="110"/>
        <v>97.316313116311619</v>
      </c>
      <c r="AP373" s="13">
        <f t="shared" si="111"/>
        <v>10.414090322228608</v>
      </c>
      <c r="AQ373" s="13">
        <f t="shared" si="120"/>
        <v>89.298720852914172</v>
      </c>
      <c r="AR373" s="13">
        <f t="shared" si="112"/>
        <v>0.28718882485722269</v>
      </c>
      <c r="AS373" s="13">
        <f t="shared" si="113"/>
        <v>78.384066832051829</v>
      </c>
      <c r="AT373" s="13">
        <f t="shared" si="114"/>
        <v>19.454339851153374</v>
      </c>
      <c r="AU373" s="13">
        <f t="shared" si="115"/>
        <v>2.1615933167948196</v>
      </c>
    </row>
    <row r="374" spans="25:47" x14ac:dyDescent="0.35">
      <c r="Y374" s="2">
        <f t="shared" si="121"/>
        <v>9251</v>
      </c>
      <c r="Z374" s="16">
        <f t="shared" si="102"/>
        <v>27.675000000000935</v>
      </c>
      <c r="AA374" s="16">
        <f t="shared" si="103"/>
        <v>1.9508329391098003</v>
      </c>
      <c r="AB374" s="16">
        <f t="shared" si="104"/>
        <v>16.323824030085678</v>
      </c>
      <c r="AC374" s="16">
        <f t="shared" si="105"/>
        <v>2.8792655960914866</v>
      </c>
      <c r="AD374" s="16">
        <f t="shared" si="106"/>
        <v>82.361574158206764</v>
      </c>
      <c r="AE374" s="16">
        <f t="shared" si="107"/>
        <v>1.9135036790478552</v>
      </c>
      <c r="AF374" s="16">
        <f t="shared" si="108"/>
        <v>88.27784668885694</v>
      </c>
      <c r="AI374" s="2">
        <v>370</v>
      </c>
      <c r="AJ374" s="17">
        <f t="shared" si="116"/>
        <v>1.1069999999999969</v>
      </c>
      <c r="AK374" s="13">
        <f t="shared" si="117"/>
        <v>363.12433853586248</v>
      </c>
      <c r="AL374" s="13">
        <f t="shared" si="118"/>
        <v>361.83238902964968</v>
      </c>
      <c r="AM374" s="13">
        <f t="shared" si="109"/>
        <v>0.97319928247178955</v>
      </c>
      <c r="AN374" s="13">
        <f t="shared" si="119"/>
        <v>2.6800717528210449E-2</v>
      </c>
      <c r="AO374" s="13">
        <f t="shared" si="110"/>
        <v>97.319928247178964</v>
      </c>
      <c r="AP374" s="13">
        <f t="shared" si="111"/>
        <v>10.416427011034653</v>
      </c>
      <c r="AQ374" s="13">
        <f t="shared" si="120"/>
        <v>89.296717333598551</v>
      </c>
      <c r="AR374" s="13">
        <f t="shared" si="112"/>
        <v>0.2868556553668164</v>
      </c>
      <c r="AS374" s="13">
        <f t="shared" si="113"/>
        <v>78.407526515202633</v>
      </c>
      <c r="AT374" s="13">
        <f t="shared" si="114"/>
        <v>19.433226136317767</v>
      </c>
      <c r="AU374" s="13">
        <f t="shared" si="115"/>
        <v>2.1592473484797559</v>
      </c>
    </row>
    <row r="375" spans="25:47" x14ac:dyDescent="0.35">
      <c r="Y375" s="2">
        <f t="shared" si="121"/>
        <v>9276</v>
      </c>
      <c r="Z375" s="16">
        <f t="shared" si="102"/>
        <v>27.750000000000938</v>
      </c>
      <c r="AA375" s="16">
        <f t="shared" si="103"/>
        <v>1.9173074562349981</v>
      </c>
      <c r="AB375" s="16">
        <f t="shared" si="104"/>
        <v>16.088428223204772</v>
      </c>
      <c r="AC375" s="16">
        <f t="shared" si="105"/>
        <v>2.833049620757806</v>
      </c>
      <c r="AD375" s="16">
        <f t="shared" si="106"/>
        <v>82.390761972188045</v>
      </c>
      <c r="AE375" s="16">
        <f t="shared" si="107"/>
        <v>1.8812383333991842</v>
      </c>
      <c r="AF375" s="16">
        <f t="shared" si="108"/>
        <v>88.306885499940734</v>
      </c>
      <c r="AI375" s="2">
        <v>371</v>
      </c>
      <c r="AJ375" s="17">
        <f t="shared" si="116"/>
        <v>1.1099999999999968</v>
      </c>
      <c r="AK375" s="13">
        <f t="shared" si="117"/>
        <v>363.62504922528717</v>
      </c>
      <c r="AL375" s="13">
        <f t="shared" si="118"/>
        <v>361.07997972877615</v>
      </c>
      <c r="AM375" s="13">
        <f t="shared" si="109"/>
        <v>0.97323519924390767</v>
      </c>
      <c r="AN375" s="13">
        <f t="shared" si="119"/>
        <v>2.6764800756092333E-2</v>
      </c>
      <c r="AO375" s="13">
        <f t="shared" si="110"/>
        <v>97.323519924390766</v>
      </c>
      <c r="AP375" s="13">
        <f t="shared" si="111"/>
        <v>10.418761356293624</v>
      </c>
      <c r="AQ375" s="13">
        <f t="shared" si="120"/>
        <v>89.294713791293404</v>
      </c>
      <c r="AR375" s="13">
        <f t="shared" si="112"/>
        <v>0.28652485241297515</v>
      </c>
      <c r="AS375" s="13">
        <f t="shared" si="113"/>
        <v>78.43084618333306</v>
      </c>
      <c r="AT375" s="13">
        <f t="shared" si="114"/>
        <v>19.412238435000248</v>
      </c>
      <c r="AU375" s="13">
        <f t="shared" si="115"/>
        <v>2.1569153816666939</v>
      </c>
    </row>
    <row r="376" spans="25:47" x14ac:dyDescent="0.35">
      <c r="Y376" s="2">
        <f t="shared" si="121"/>
        <v>9301</v>
      </c>
      <c r="Z376" s="16">
        <f t="shared" si="102"/>
        <v>27.825000000000941</v>
      </c>
      <c r="AA376" s="16">
        <f t="shared" si="103"/>
        <v>1.8843581099660829</v>
      </c>
      <c r="AB376" s="16">
        <f t="shared" si="104"/>
        <v>15.855783648810467</v>
      </c>
      <c r="AC376" s="16">
        <f t="shared" si="105"/>
        <v>2.7874436371276698</v>
      </c>
      <c r="AD376" s="16">
        <f t="shared" si="106"/>
        <v>82.420019729918621</v>
      </c>
      <c r="AE376" s="16">
        <f t="shared" si="107"/>
        <v>1.8495067789819628</v>
      </c>
      <c r="AF376" s="16">
        <f t="shared" si="108"/>
        <v>88.335443898916239</v>
      </c>
      <c r="AI376" s="2">
        <v>372</v>
      </c>
      <c r="AJ376" s="17">
        <f t="shared" si="116"/>
        <v>1.1129999999999967</v>
      </c>
      <c r="AK376" s="13">
        <f t="shared" si="117"/>
        <v>364.12384825735262</v>
      </c>
      <c r="AL376" s="13">
        <f t="shared" si="118"/>
        <v>360.32913501905921</v>
      </c>
      <c r="AM376" s="13">
        <f t="shared" si="109"/>
        <v>0.97327088330086564</v>
      </c>
      <c r="AN376" s="13">
        <f t="shared" si="119"/>
        <v>2.6729116699134359E-2</v>
      </c>
      <c r="AO376" s="13">
        <f t="shared" si="110"/>
        <v>97.327088330086582</v>
      </c>
      <c r="AP376" s="13">
        <f t="shared" si="111"/>
        <v>10.421093375621073</v>
      </c>
      <c r="AQ376" s="13">
        <f t="shared" si="120"/>
        <v>89.29271022649138</v>
      </c>
      <c r="AR376" s="13">
        <f t="shared" si="112"/>
        <v>0.28619639788755979</v>
      </c>
      <c r="AS376" s="13">
        <f t="shared" si="113"/>
        <v>78.454026791454496</v>
      </c>
      <c r="AT376" s="13">
        <f t="shared" si="114"/>
        <v>19.391375887691037</v>
      </c>
      <c r="AU376" s="13">
        <f t="shared" si="115"/>
        <v>2.1545973208545619</v>
      </c>
    </row>
    <row r="377" spans="25:47" x14ac:dyDescent="0.35">
      <c r="Y377" s="2">
        <f t="shared" si="121"/>
        <v>9326</v>
      </c>
      <c r="Z377" s="16">
        <f t="shared" si="102"/>
        <v>27.900000000000944</v>
      </c>
      <c r="AA377" s="16">
        <f t="shared" si="103"/>
        <v>1.8519749996801644</v>
      </c>
      <c r="AB377" s="16">
        <f t="shared" si="104"/>
        <v>15.625876697598008</v>
      </c>
      <c r="AC377" s="16">
        <f t="shared" si="105"/>
        <v>2.7424438856355988</v>
      </c>
      <c r="AD377" s="16">
        <f t="shared" si="106"/>
        <v>82.449343875488509</v>
      </c>
      <c r="AE377" s="16">
        <f t="shared" si="107"/>
        <v>1.818300528473777</v>
      </c>
      <c r="AF377" s="16">
        <f t="shared" si="108"/>
        <v>88.363529524373604</v>
      </c>
      <c r="AI377" s="2">
        <v>373</v>
      </c>
      <c r="AJ377" s="17">
        <f t="shared" si="116"/>
        <v>1.1159999999999966</v>
      </c>
      <c r="AK377" s="13">
        <f t="shared" si="117"/>
        <v>364.62074021059459</v>
      </c>
      <c r="AL377" s="13">
        <f t="shared" si="118"/>
        <v>359.57985164702302</v>
      </c>
      <c r="AM377" s="13">
        <f t="shared" si="109"/>
        <v>0.97330633644475084</v>
      </c>
      <c r="AN377" s="13">
        <f t="shared" si="119"/>
        <v>2.6693663555249159E-2</v>
      </c>
      <c r="AO377" s="13">
        <f t="shared" si="110"/>
        <v>97.330633644475085</v>
      </c>
      <c r="AP377" s="13">
        <f t="shared" si="111"/>
        <v>10.423423086443885</v>
      </c>
      <c r="AQ377" s="13">
        <f t="shared" si="120"/>
        <v>89.290706639681318</v>
      </c>
      <c r="AR377" s="13">
        <f t="shared" si="112"/>
        <v>0.28587027387481062</v>
      </c>
      <c r="AS377" s="13">
        <f t="shared" si="113"/>
        <v>78.477069285655787</v>
      </c>
      <c r="AT377" s="13">
        <f t="shared" si="114"/>
        <v>19.370637642909891</v>
      </c>
      <c r="AU377" s="13">
        <f t="shared" si="115"/>
        <v>2.152293071434435</v>
      </c>
    </row>
    <row r="378" spans="25:47" x14ac:dyDescent="0.35">
      <c r="Y378" s="2">
        <f t="shared" si="121"/>
        <v>9351</v>
      </c>
      <c r="Z378" s="16">
        <f t="shared" si="102"/>
        <v>27.975000000000946</v>
      </c>
      <c r="AA378" s="16">
        <f t="shared" si="103"/>
        <v>1.8201483948761978</v>
      </c>
      <c r="AB378" s="16">
        <f t="shared" si="104"/>
        <v>15.39869326568858</v>
      </c>
      <c r="AC378" s="16">
        <f t="shared" si="105"/>
        <v>2.6980464860020925</v>
      </c>
      <c r="AD378" s="16">
        <f t="shared" si="106"/>
        <v>82.478730893264242</v>
      </c>
      <c r="AE378" s="16">
        <f t="shared" si="107"/>
        <v>1.7876112179854076</v>
      </c>
      <c r="AF378" s="16">
        <f t="shared" si="108"/>
        <v>88.391149903813144</v>
      </c>
      <c r="AI378" s="2">
        <v>374</v>
      </c>
      <c r="AJ378" s="17">
        <f t="shared" si="116"/>
        <v>1.1189999999999964</v>
      </c>
      <c r="AK378" s="13">
        <f t="shared" si="117"/>
        <v>365.11572965360983</v>
      </c>
      <c r="AL378" s="13">
        <f t="shared" si="118"/>
        <v>358.83212636595715</v>
      </c>
      <c r="AM378" s="13">
        <f t="shared" si="109"/>
        <v>0.9733415604585971</v>
      </c>
      <c r="AN378" s="13">
        <f t="shared" si="119"/>
        <v>2.6658439541402901E-2</v>
      </c>
      <c r="AO378" s="13">
        <f t="shared" si="110"/>
        <v>97.3341560458597</v>
      </c>
      <c r="AP378" s="13">
        <f t="shared" si="111"/>
        <v>10.425750506002817</v>
      </c>
      <c r="AQ378" s="13">
        <f t="shared" si="120"/>
        <v>89.288703031348362</v>
      </c>
      <c r="AR378" s="13">
        <f t="shared" si="112"/>
        <v>0.28554646264881184</v>
      </c>
      <c r="AS378" s="13">
        <f t="shared" si="113"/>
        <v>78.499974603208059</v>
      </c>
      <c r="AT378" s="13">
        <f t="shared" si="114"/>
        <v>19.350022857112702</v>
      </c>
      <c r="AU378" s="13">
        <f t="shared" si="115"/>
        <v>2.1500025396791869</v>
      </c>
    </row>
    <row r="379" spans="25:47" x14ac:dyDescent="0.35">
      <c r="Y379" s="2">
        <f t="shared" si="121"/>
        <v>9376</v>
      </c>
      <c r="Z379" s="16">
        <f t="shared" si="102"/>
        <v>28.050000000000949</v>
      </c>
      <c r="AA379" s="16">
        <f t="shared" si="103"/>
        <v>1.7888687322525714</v>
      </c>
      <c r="AB379" s="16">
        <f t="shared" si="104"/>
        <v>15.174218772650304</v>
      </c>
      <c r="AC379" s="16">
        <f t="shared" si="105"/>
        <v>2.6542474425673448</v>
      </c>
      <c r="AD379" s="16">
        <f t="shared" si="106"/>
        <v>82.50817730826904</v>
      </c>
      <c r="AE379" s="16">
        <f t="shared" si="107"/>
        <v>1.7574306056569373</v>
      </c>
      <c r="AF379" s="16">
        <f t="shared" si="108"/>
        <v>88.418312454908758</v>
      </c>
      <c r="AI379" s="2">
        <v>375</v>
      </c>
      <c r="AJ379" s="17">
        <f t="shared" si="116"/>
        <v>1.1219999999999963</v>
      </c>
      <c r="AK379" s="13">
        <f t="shared" si="117"/>
        <v>365.60882114507706</v>
      </c>
      <c r="AL379" s="13">
        <f t="shared" si="118"/>
        <v>358.08595593590246</v>
      </c>
      <c r="AM379" s="13">
        <f t="shared" si="109"/>
        <v>0.97337655710663529</v>
      </c>
      <c r="AN379" s="13">
        <f t="shared" si="119"/>
        <v>2.6623442893364713E-2</v>
      </c>
      <c r="AO379" s="13">
        <f t="shared" si="110"/>
        <v>97.33765571066354</v>
      </c>
      <c r="AP379" s="13">
        <f t="shared" si="111"/>
        <v>10.428075651355055</v>
      </c>
      <c r="AQ379" s="13">
        <f t="shared" si="120"/>
        <v>89.286699401973948</v>
      </c>
      <c r="AR379" s="13">
        <f t="shared" si="112"/>
        <v>0.28522494667099663</v>
      </c>
      <c r="AS379" s="13">
        <f t="shared" si="113"/>
        <v>78.52274367266736</v>
      </c>
      <c r="AT379" s="13">
        <f t="shared" si="114"/>
        <v>19.329530694599384</v>
      </c>
      <c r="AU379" s="13">
        <f t="shared" si="115"/>
        <v>2.1477256327332643</v>
      </c>
    </row>
    <row r="380" spans="25:47" x14ac:dyDescent="0.35">
      <c r="Y380" s="2">
        <f t="shared" si="121"/>
        <v>9401</v>
      </c>
      <c r="Z380" s="16">
        <f t="shared" si="102"/>
        <v>28.125000000000952</v>
      </c>
      <c r="AA380" s="16">
        <f t="shared" si="103"/>
        <v>1.7581266128348649</v>
      </c>
      <c r="AB380" s="16">
        <f t="shared" si="104"/>
        <v>14.952438179358776</v>
      </c>
      <c r="AC380" s="16">
        <f t="shared" si="105"/>
        <v>2.6110426495526418</v>
      </c>
      <c r="AD380" s="16">
        <f t="shared" si="106"/>
        <v>82.537679686533806</v>
      </c>
      <c r="AE380" s="16">
        <f t="shared" si="107"/>
        <v>1.7277505702557907</v>
      </c>
      <c r="AF380" s="16">
        <f t="shared" si="108"/>
        <v>88.445024486769796</v>
      </c>
      <c r="AI380" s="2">
        <v>376</v>
      </c>
      <c r="AJ380" s="17">
        <f t="shared" si="116"/>
        <v>1.1249999999999962</v>
      </c>
      <c r="AK380" s="13">
        <f t="shared" si="117"/>
        <v>366.10001923377774</v>
      </c>
      <c r="AL380" s="13">
        <f t="shared" si="118"/>
        <v>357.34133712363723</v>
      </c>
      <c r="AM380" s="13">
        <f t="shared" si="109"/>
        <v>0.97341132813454034</v>
      </c>
      <c r="AN380" s="13">
        <f t="shared" si="119"/>
        <v>2.6588671865459657E-2</v>
      </c>
      <c r="AO380" s="13">
        <f t="shared" si="110"/>
        <v>97.341132813454024</v>
      </c>
      <c r="AP380" s="13">
        <f t="shared" si="111"/>
        <v>10.430398539376466</v>
      </c>
      <c r="AQ380" s="13">
        <f t="shared" si="120"/>
        <v>89.28469575203583</v>
      </c>
      <c r="AR380" s="13">
        <f t="shared" si="112"/>
        <v>0.28490570858768527</v>
      </c>
      <c r="AS380" s="13">
        <f t="shared" si="113"/>
        <v>78.545377413974208</v>
      </c>
      <c r="AT380" s="13">
        <f t="shared" si="114"/>
        <v>19.30916032742309</v>
      </c>
      <c r="AU380" s="13">
        <f t="shared" si="115"/>
        <v>2.1454622586025618</v>
      </c>
    </row>
    <row r="381" spans="25:47" x14ac:dyDescent="0.35">
      <c r="Y381" s="2">
        <f t="shared" si="121"/>
        <v>9426</v>
      </c>
      <c r="Z381" s="16">
        <f t="shared" si="102"/>
        <v>28.200000000000955</v>
      </c>
      <c r="AA381" s="16">
        <f t="shared" si="103"/>
        <v>1.7279127991529013</v>
      </c>
      <c r="AB381" s="16">
        <f t="shared" si="104"/>
        <v>14.73333600568472</v>
      </c>
      <c r="AC381" s="16">
        <f t="shared" si="105"/>
        <v>2.5684278962463925</v>
      </c>
      <c r="AD381" s="16">
        <f t="shared" si="106"/>
        <v>82.5672346354187</v>
      </c>
      <c r="AE381" s="16">
        <f t="shared" si="107"/>
        <v>1.6985631097773688</v>
      </c>
      <c r="AF381" s="16">
        <f t="shared" si="108"/>
        <v>88.471293201200368</v>
      </c>
      <c r="AI381" s="2">
        <v>377</v>
      </c>
      <c r="AJ381" s="17">
        <f t="shared" si="116"/>
        <v>1.1279999999999961</v>
      </c>
      <c r="AK381" s="13">
        <f t="shared" si="117"/>
        <v>366.58932845861722</v>
      </c>
      <c r="AL381" s="13">
        <f t="shared" si="118"/>
        <v>356.5982667026629</v>
      </c>
      <c r="AM381" s="13">
        <f t="shared" si="109"/>
        <v>0.97344587526967352</v>
      </c>
      <c r="AN381" s="13">
        <f t="shared" si="119"/>
        <v>2.6554124730326478E-2</v>
      </c>
      <c r="AO381" s="13">
        <f t="shared" si="110"/>
        <v>97.344587526967359</v>
      </c>
      <c r="AP381" s="13">
        <f t="shared" si="111"/>
        <v>10.432719186764171</v>
      </c>
      <c r="AQ381" s="13">
        <f t="shared" si="120"/>
        <v>89.282692082008168</v>
      </c>
      <c r="AR381" s="13">
        <f t="shared" si="112"/>
        <v>0.2845887312276707</v>
      </c>
      <c r="AS381" s="13">
        <f t="shared" si="113"/>
        <v>78.567876738554915</v>
      </c>
      <c r="AT381" s="13">
        <f t="shared" si="114"/>
        <v>19.288910935300635</v>
      </c>
      <c r="AU381" s="13">
        <f t="shared" si="115"/>
        <v>2.1432123261445164</v>
      </c>
    </row>
    <row r="382" spans="25:47" x14ac:dyDescent="0.35">
      <c r="Y382" s="2">
        <f t="shared" si="121"/>
        <v>9451</v>
      </c>
      <c r="Z382" s="16">
        <f t="shared" si="102"/>
        <v>28.275000000000958</v>
      </c>
      <c r="AA382" s="16">
        <f t="shared" si="103"/>
        <v>1.6982182124662628</v>
      </c>
      <c r="AB382" s="16">
        <f t="shared" si="104"/>
        <v>14.516896347997241</v>
      </c>
      <c r="AC382" s="16">
        <f t="shared" si="105"/>
        <v>2.5263988721117894</v>
      </c>
      <c r="AD382" s="16">
        <f t="shared" si="106"/>
        <v>82.596838803906365</v>
      </c>
      <c r="AE382" s="16">
        <f t="shared" si="107"/>
        <v>1.6698603400488026</v>
      </c>
      <c r="AF382" s="16">
        <f t="shared" si="108"/>
        <v>88.497125693956079</v>
      </c>
      <c r="AI382" s="2">
        <v>378</v>
      </c>
      <c r="AJ382" s="17">
        <f t="shared" si="116"/>
        <v>1.130999999999996</v>
      </c>
      <c r="AK382" s="13">
        <f t="shared" si="117"/>
        <v>367.0767533486453</v>
      </c>
      <c r="AL382" s="13">
        <f t="shared" si="118"/>
        <v>355.85674145319035</v>
      </c>
      <c r="AM382" s="13">
        <f t="shared" si="109"/>
        <v>0.97348020022132209</v>
      </c>
      <c r="AN382" s="13">
        <f t="shared" si="119"/>
        <v>2.651979977867791E-2</v>
      </c>
      <c r="AO382" s="13">
        <f t="shared" si="110"/>
        <v>97.348020022132204</v>
      </c>
      <c r="AP382" s="13">
        <f t="shared" si="111"/>
        <v>10.435037610038631</v>
      </c>
      <c r="AQ382" s="13">
        <f t="shared" si="120"/>
        <v>89.280688392361526</v>
      </c>
      <c r="AR382" s="13">
        <f t="shared" si="112"/>
        <v>0.28427399759983035</v>
      </c>
      <c r="AS382" s="13">
        <f t="shared" si="113"/>
        <v>78.590242549417511</v>
      </c>
      <c r="AT382" s="13">
        <f t="shared" si="114"/>
        <v>19.268781705524169</v>
      </c>
      <c r="AU382" s="13">
        <f t="shared" si="115"/>
        <v>2.1409757450582383</v>
      </c>
    </row>
    <row r="383" spans="25:47" x14ac:dyDescent="0.35">
      <c r="Y383" s="2">
        <f t="shared" si="121"/>
        <v>9476</v>
      </c>
      <c r="Z383" s="16">
        <f t="shared" si="102"/>
        <v>28.350000000000961</v>
      </c>
      <c r="AA383" s="16">
        <f t="shared" si="103"/>
        <v>1.6690339300374328</v>
      </c>
      <c r="AB383" s="16">
        <f t="shared" si="104"/>
        <v>14.303102896471557</v>
      </c>
      <c r="AC383" s="16">
        <f t="shared" si="105"/>
        <v>2.4849511718134325</v>
      </c>
      <c r="AD383" s="16">
        <f t="shared" si="106"/>
        <v>82.626488882867179</v>
      </c>
      <c r="AE383" s="16">
        <f t="shared" si="107"/>
        <v>1.6416344933364502</v>
      </c>
      <c r="AF383" s="16">
        <f t="shared" si="108"/>
        <v>88.522528955997188</v>
      </c>
      <c r="AI383" s="2">
        <v>379</v>
      </c>
      <c r="AJ383" s="17">
        <f t="shared" si="116"/>
        <v>1.1339999999999959</v>
      </c>
      <c r="AK383" s="13">
        <f t="shared" si="117"/>
        <v>367.56229842307715</v>
      </c>
      <c r="AL383" s="13">
        <f t="shared" si="118"/>
        <v>355.11675816212579</v>
      </c>
      <c r="AM383" s="13">
        <f t="shared" si="109"/>
        <v>0.9735143046809337</v>
      </c>
      <c r="AN383" s="13">
        <f t="shared" si="119"/>
        <v>2.6485695319066305E-2</v>
      </c>
      <c r="AO383" s="13">
        <f t="shared" si="110"/>
        <v>97.351430468093369</v>
      </c>
      <c r="AP383" s="13">
        <f t="shared" si="111"/>
        <v>10.437353825546305</v>
      </c>
      <c r="AQ383" s="13">
        <f t="shared" si="120"/>
        <v>89.278684683562915</v>
      </c>
      <c r="AR383" s="13">
        <f t="shared" si="112"/>
        <v>0.28396149089079159</v>
      </c>
      <c r="AS383" s="13">
        <f t="shared" si="113"/>
        <v>78.612475741251075</v>
      </c>
      <c r="AT383" s="13">
        <f t="shared" si="114"/>
        <v>19.248771832874098</v>
      </c>
      <c r="AU383" s="13">
        <f t="shared" si="115"/>
        <v>2.1387524258749018</v>
      </c>
    </row>
    <row r="384" spans="25:47" x14ac:dyDescent="0.35">
      <c r="Y384" s="2">
        <f t="shared" si="121"/>
        <v>9501</v>
      </c>
      <c r="Z384" s="16">
        <f t="shared" si="102"/>
        <v>28.425000000000963</v>
      </c>
      <c r="AA384" s="16">
        <f t="shared" si="103"/>
        <v>1.6403511824517583</v>
      </c>
      <c r="AB384" s="16">
        <f t="shared" si="104"/>
        <v>14.091938952191114</v>
      </c>
      <c r="AC384" s="16">
        <f t="shared" si="105"/>
        <v>2.4440803001604343</v>
      </c>
      <c r="AD384" s="16">
        <f t="shared" si="106"/>
        <v>82.656181605297036</v>
      </c>
      <c r="AE384" s="16">
        <f t="shared" si="107"/>
        <v>1.613877916957615</v>
      </c>
      <c r="AF384" s="16">
        <f t="shared" si="108"/>
        <v>88.547509874738154</v>
      </c>
      <c r="AI384" s="2">
        <v>380</v>
      </c>
      <c r="AJ384" s="17">
        <f t="shared" si="116"/>
        <v>1.1369999999999958</v>
      </c>
      <c r="AK384" s="13">
        <f t="shared" si="117"/>
        <v>368.04596819131405</v>
      </c>
      <c r="AL384" s="13">
        <f t="shared" si="118"/>
        <v>354.37831362305678</v>
      </c>
      <c r="AM384" s="13">
        <f t="shared" si="109"/>
        <v>0.97354819032234885</v>
      </c>
      <c r="AN384" s="13">
        <f t="shared" si="119"/>
        <v>2.645180967765115E-2</v>
      </c>
      <c r="AO384" s="13">
        <f t="shared" si="110"/>
        <v>97.354819032234886</v>
      </c>
      <c r="AP384" s="13">
        <f t="shared" si="111"/>
        <v>10.439667849461507</v>
      </c>
      <c r="AQ384" s="13">
        <f t="shared" si="120"/>
        <v>89.276680956075879</v>
      </c>
      <c r="AR384" s="13">
        <f t="shared" si="112"/>
        <v>0.28365119446261294</v>
      </c>
      <c r="AS384" s="13">
        <f t="shared" si="113"/>
        <v>78.634577200518692</v>
      </c>
      <c r="AT384" s="13">
        <f t="shared" si="114"/>
        <v>19.228880519533174</v>
      </c>
      <c r="AU384" s="13">
        <f t="shared" si="115"/>
        <v>2.1365422799481295</v>
      </c>
    </row>
    <row r="385" spans="25:47" x14ac:dyDescent="0.35">
      <c r="Y385" s="2">
        <f t="shared" si="121"/>
        <v>9526</v>
      </c>
      <c r="Z385" s="16">
        <f t="shared" si="102"/>
        <v>28.500000000000966</v>
      </c>
      <c r="AA385" s="16">
        <f t="shared" si="103"/>
        <v>1.6121613509834092</v>
      </c>
      <c r="AB385" s="16">
        <f t="shared" si="104"/>
        <v>13.883387444034081</v>
      </c>
      <c r="AC385" s="16">
        <f t="shared" si="105"/>
        <v>2.4037816769636975</v>
      </c>
      <c r="AD385" s="16">
        <f t="shared" si="106"/>
        <v>82.68591374652847</v>
      </c>
      <c r="AE385" s="16">
        <f t="shared" si="107"/>
        <v>1.5865830718970386</v>
      </c>
      <c r="AF385" s="16">
        <f t="shared" si="108"/>
        <v>88.572075235292672</v>
      </c>
      <c r="AI385" s="2">
        <v>381</v>
      </c>
      <c r="AJ385" s="17">
        <f t="shared" si="116"/>
        <v>1.1399999999999957</v>
      </c>
      <c r="AK385" s="13">
        <f t="shared" si="117"/>
        <v>368.52776715296397</v>
      </c>
      <c r="AL385" s="13">
        <f t="shared" si="118"/>
        <v>353.64140463623858</v>
      </c>
      <c r="AM385" s="13">
        <f t="shared" si="109"/>
        <v>0.97358185880202819</v>
      </c>
      <c r="AN385" s="13">
        <f t="shared" si="119"/>
        <v>2.6418141197971812E-2</v>
      </c>
      <c r="AO385" s="13">
        <f t="shared" si="110"/>
        <v>97.358185880202825</v>
      </c>
      <c r="AP385" s="13">
        <f t="shared" si="111"/>
        <v>10.441979697789026</v>
      </c>
      <c r="AQ385" s="13">
        <f t="shared" si="120"/>
        <v>89.274677210360451</v>
      </c>
      <c r="AR385" s="13">
        <f t="shared" si="112"/>
        <v>0.28334309185052253</v>
      </c>
      <c r="AS385" s="13">
        <f t="shared" si="113"/>
        <v>78.656547805553586</v>
      </c>
      <c r="AT385" s="13">
        <f t="shared" si="114"/>
        <v>19.209106975001763</v>
      </c>
      <c r="AU385" s="13">
        <f t="shared" si="115"/>
        <v>2.1343452194446395</v>
      </c>
    </row>
    <row r="386" spans="25:47" x14ac:dyDescent="0.35">
      <c r="Y386" s="2">
        <f t="shared" si="121"/>
        <v>9551</v>
      </c>
      <c r="Z386" s="16">
        <f t="shared" si="102"/>
        <v>28.575000000000969</v>
      </c>
      <c r="AA386" s="16">
        <f t="shared" si="103"/>
        <v>1.5844559650065766</v>
      </c>
      <c r="AB386" s="16">
        <f t="shared" si="104"/>
        <v>13.677430945335527</v>
      </c>
      <c r="AC386" s="16">
        <f t="shared" si="105"/>
        <v>2.3640506418053726</v>
      </c>
      <c r="AD386" s="16">
        <f t="shared" si="106"/>
        <v>82.715682124415366</v>
      </c>
      <c r="AE386" s="16">
        <f t="shared" si="107"/>
        <v>1.5597425314286117</v>
      </c>
      <c r="AF386" s="16">
        <f t="shared" si="108"/>
        <v>88.596231721714247</v>
      </c>
      <c r="AI386" s="2">
        <v>382</v>
      </c>
      <c r="AJ386" s="17">
        <f t="shared" si="116"/>
        <v>1.1429999999999956</v>
      </c>
      <c r="AK386" s="13">
        <f t="shared" si="117"/>
        <v>369.00769979786241</v>
      </c>
      <c r="AL386" s="13">
        <f t="shared" si="118"/>
        <v>352.90602800857999</v>
      </c>
      <c r="AM386" s="13">
        <f t="shared" si="109"/>
        <v>0.9736153117592774</v>
      </c>
      <c r="AN386" s="13">
        <f t="shared" si="119"/>
        <v>2.6384688240722598E-2</v>
      </c>
      <c r="AO386" s="13">
        <f t="shared" si="110"/>
        <v>97.361531175927738</v>
      </c>
      <c r="AP386" s="13">
        <f t="shared" si="111"/>
        <v>10.444289386366076</v>
      </c>
      <c r="AQ386" s="13">
        <f t="shared" si="120"/>
        <v>89.272673446873227</v>
      </c>
      <c r="AR386" s="13">
        <f t="shared" si="112"/>
        <v>0.28303716676067525</v>
      </c>
      <c r="AS386" s="13">
        <f t="shared" si="113"/>
        <v>78.678388426650628</v>
      </c>
      <c r="AT386" s="13">
        <f t="shared" si="114"/>
        <v>19.189450416014299</v>
      </c>
      <c r="AU386" s="13">
        <f t="shared" si="115"/>
        <v>2.132161157334918</v>
      </c>
    </row>
    <row r="387" spans="25:47" x14ac:dyDescent="0.35">
      <c r="Y387" s="2">
        <f t="shared" si="121"/>
        <v>9576</v>
      </c>
      <c r="Z387" s="16">
        <f t="shared" si="102"/>
        <v>28.650000000000972</v>
      </c>
      <c r="AA387" s="16">
        <f t="shared" si="103"/>
        <v>1.557226699451107</v>
      </c>
      <c r="AB387" s="16">
        <f t="shared" si="104"/>
        <v>13.474051690316546</v>
      </c>
      <c r="AC387" s="16">
        <f t="shared" si="105"/>
        <v>2.324882458718549</v>
      </c>
      <c r="AD387" s="16">
        <f t="shared" si="106"/>
        <v>82.745483599492331</v>
      </c>
      <c r="AE387" s="16">
        <f t="shared" si="107"/>
        <v>1.5333489797427906</v>
      </c>
      <c r="AF387" s="16">
        <f t="shared" si="108"/>
        <v>88.619985918231492</v>
      </c>
      <c r="AI387" s="2">
        <v>383</v>
      </c>
      <c r="AJ387" s="17">
        <f t="shared" si="116"/>
        <v>1.1459999999999955</v>
      </c>
      <c r="AK387" s="13">
        <f t="shared" si="117"/>
        <v>369.48577060609284</v>
      </c>
      <c r="AL387" s="13">
        <f t="shared" si="118"/>
        <v>352.17218055362974</v>
      </c>
      <c r="AM387" s="13">
        <f t="shared" si="109"/>
        <v>0.97364855081646784</v>
      </c>
      <c r="AN387" s="13">
        <f t="shared" si="119"/>
        <v>2.6351449183532161E-2</v>
      </c>
      <c r="AO387" s="13">
        <f t="shared" si="110"/>
        <v>97.36485508164678</v>
      </c>
      <c r="AP387" s="13">
        <f t="shared" si="111"/>
        <v>10.44659693086461</v>
      </c>
      <c r="AQ387" s="13">
        <f t="shared" si="120"/>
        <v>89.270669666067434</v>
      </c>
      <c r="AR387" s="13">
        <f t="shared" si="112"/>
        <v>0.28273340306795414</v>
      </c>
      <c r="AS387" s="13">
        <f t="shared" si="113"/>
        <v>78.700099926158998</v>
      </c>
      <c r="AT387" s="13">
        <f t="shared" si="114"/>
        <v>19.169910066456872</v>
      </c>
      <c r="AU387" s="13">
        <f t="shared" si="115"/>
        <v>2.1299900073840958</v>
      </c>
    </row>
    <row r="388" spans="25:47" x14ac:dyDescent="0.35">
      <c r="Y388" s="2">
        <f t="shared" si="121"/>
        <v>9601</v>
      </c>
      <c r="Z388" s="16">
        <f t="shared" si="102"/>
        <v>28.725000000000975</v>
      </c>
      <c r="AA388" s="16">
        <f t="shared" si="103"/>
        <v>1.5304653723018269</v>
      </c>
      <c r="AB388" s="16">
        <f t="shared" si="104"/>
        <v>13.273231590272752</v>
      </c>
      <c r="AC388" s="16">
        <f t="shared" si="105"/>
        <v>2.2862723207755797</v>
      </c>
      <c r="AD388" s="16">
        <f t="shared" si="106"/>
        <v>82.775315075109006</v>
      </c>
      <c r="AE388" s="16">
        <f t="shared" si="107"/>
        <v>1.5073952105801607</v>
      </c>
      <c r="AF388" s="16">
        <f t="shared" si="108"/>
        <v>88.643344310477858</v>
      </c>
      <c r="AI388" s="2">
        <v>384</v>
      </c>
      <c r="AJ388" s="17">
        <f t="shared" si="116"/>
        <v>1.1489999999999954</v>
      </c>
      <c r="AK388" s="13">
        <f t="shared" si="117"/>
        <v>369.96198404800742</v>
      </c>
      <c r="AL388" s="13">
        <f t="shared" si="118"/>
        <v>351.43985909156254</v>
      </c>
      <c r="AM388" s="13">
        <f t="shared" si="109"/>
        <v>0.97368157757925455</v>
      </c>
      <c r="AN388" s="13">
        <f t="shared" si="119"/>
        <v>2.6318422420745446E-2</v>
      </c>
      <c r="AO388" s="13">
        <f t="shared" si="110"/>
        <v>97.368157757925459</v>
      </c>
      <c r="AP388" s="13">
        <f t="shared" si="111"/>
        <v>10.448902346793274</v>
      </c>
      <c r="AQ388" s="13">
        <f t="shared" si="120"/>
        <v>89.268665868392929</v>
      </c>
      <c r="AR388" s="13">
        <f t="shared" si="112"/>
        <v>0.28243178481379838</v>
      </c>
      <c r="AS388" s="13">
        <f t="shared" si="113"/>
        <v>78.721683158571238</v>
      </c>
      <c r="AT388" s="13">
        <f t="shared" si="114"/>
        <v>19.150485157285903</v>
      </c>
      <c r="AU388" s="13">
        <f t="shared" si="115"/>
        <v>2.1278316841428784</v>
      </c>
    </row>
    <row r="389" spans="25:47" x14ac:dyDescent="0.35">
      <c r="Y389" s="2">
        <f t="shared" si="121"/>
        <v>9626</v>
      </c>
      <c r="Z389" s="16">
        <f t="shared" ref="Z389:Z405" si="122">VLOOKUP(Y388,$AI$5:$AJ$10005,2,FALSE)</f>
        <v>28.800000000000978</v>
      </c>
      <c r="AA389" s="16">
        <f t="shared" ref="AA389:AA405" si="123">VLOOKUP(Y388,$AI$5:$AK$10005,3,FALSE)</f>
        <v>1.5041639421408051</v>
      </c>
      <c r="AB389" s="16">
        <f t="shared" ref="AB389:AB405" si="124">VLOOKUP(Y388,$AI$5:$AO$10005,7,FALSE)</f>
        <v>13.074952249514759</v>
      </c>
      <c r="AC389" s="16">
        <f t="shared" ref="AC389:AC405" si="125">VLOOKUP(Y388,$AI$5:$AP$10005,8,FALSE)</f>
        <v>2.2482153545835319</v>
      </c>
      <c r="AD389" s="16">
        <f t="shared" ref="AD389:AD405" si="126">VLOOKUP(Y388,$AI$5:$AQ$10005,9,FALSE)</f>
        <v>82.805173497540167</v>
      </c>
      <c r="AE389" s="16">
        <f t="shared" ref="AE389:AE405" si="127">VLOOKUP(Y388,$AI$5:$AS$10005,11,FALSE)</f>
        <v>1.4818741258715313</v>
      </c>
      <c r="AF389" s="16">
        <f t="shared" ref="AF389:AF405" si="128">VLOOKUP(Y388,$AI$5:$AT$10005,12,FALSE)</f>
        <v>88.666313286715621</v>
      </c>
      <c r="AI389" s="2">
        <v>385</v>
      </c>
      <c r="AJ389" s="17">
        <f t="shared" si="116"/>
        <v>1.1519999999999953</v>
      </c>
      <c r="AK389" s="13">
        <f t="shared" si="117"/>
        <v>370.43634458424725</v>
      </c>
      <c r="AL389" s="13">
        <f t="shared" si="118"/>
        <v>350.70906044916546</v>
      </c>
      <c r="AM389" s="13">
        <f t="shared" ref="AM389:AM452" si="129">AK389/($E$18+AK389)</f>
        <v>0.97371439363679013</v>
      </c>
      <c r="AN389" s="13">
        <f t="shared" si="119"/>
        <v>2.6285606363209868E-2</v>
      </c>
      <c r="AO389" s="13">
        <f t="shared" ref="AO389:AO452" si="130">$BA$9*AK389/($E$18+AK389)</f>
        <v>97.371439363679016</v>
      </c>
      <c r="AP389" s="13">
        <f t="shared" ref="AP389:AP452" si="131">(AR389*AK389)/$E$18</f>
        <v>10.451205649499686</v>
      </c>
      <c r="AQ389" s="13">
        <f t="shared" si="120"/>
        <v>89.266662054296233</v>
      </c>
      <c r="AR389" s="13">
        <f t="shared" ref="AR389:AR452" si="132">AN389*($BA$9-AQ389)</f>
        <v>0.28213229620407287</v>
      </c>
      <c r="AS389" s="13">
        <f t="shared" ref="AS389:AS452" si="133">(AU389*AK389)/$E$18</f>
        <v>78.743138970613273</v>
      </c>
      <c r="AT389" s="13">
        <f t="shared" ref="AT389:AT452" si="134">$BA$9*$E$12*$E$18/($E$18*$F$30+AK389*$F$30+$E$12*$E$18)</f>
        <v>19.131174926447997</v>
      </c>
      <c r="AU389" s="13">
        <f t="shared" ref="AU389:AU452" si="135">AN389*($BA$9-AT389)</f>
        <v>2.1256861029386642</v>
      </c>
    </row>
    <row r="390" spans="25:47" x14ac:dyDescent="0.35">
      <c r="Y390" s="2">
        <f t="shared" si="121"/>
        <v>9651</v>
      </c>
      <c r="Z390" s="16">
        <f t="shared" si="122"/>
        <v>28.875000000000981</v>
      </c>
      <c r="AA390" s="16">
        <f t="shared" si="123"/>
        <v>1.4783145057318137</v>
      </c>
      <c r="AB390" s="16">
        <f t="shared" si="124"/>
        <v>12.879194981054077</v>
      </c>
      <c r="AC390" s="16">
        <f t="shared" si="125"/>
        <v>2.2107066246855043</v>
      </c>
      <c r="AD390" s="16">
        <f t="shared" si="126"/>
        <v>82.835055856072046</v>
      </c>
      <c r="AE390" s="16">
        <f t="shared" si="127"/>
        <v>1.4567787343849836</v>
      </c>
      <c r="AF390" s="16">
        <f t="shared" si="128"/>
        <v>88.688899139053518</v>
      </c>
      <c r="AI390" s="2">
        <v>386</v>
      </c>
      <c r="AJ390" s="17">
        <f t="shared" ref="AJ390:AJ453" si="136">AJ389+$BA$10</f>
        <v>1.1549999999999951</v>
      </c>
      <c r="AK390" s="13">
        <f t="shared" ref="AK390:AK453" si="137">AK389+$BA$10*AL389*$BA$7-$BA$10*AK389*$BA$8</f>
        <v>370.90885666576321</v>
      </c>
      <c r="AL390" s="13">
        <f t="shared" ref="AL390:AL453" si="138">AL389-$BA$10*AL389*$BA$7</f>
        <v>349.97978145982398</v>
      </c>
      <c r="AM390" s="13">
        <f t="shared" si="129"/>
        <v>0.97374700056193564</v>
      </c>
      <c r="AN390" s="13">
        <f t="shared" ref="AN390:AN453" si="139">1-AM390</f>
        <v>2.6252999438064362E-2</v>
      </c>
      <c r="AO390" s="13">
        <f t="shared" si="130"/>
        <v>97.374700056193575</v>
      </c>
      <c r="AP390" s="13">
        <f t="shared" si="131"/>
        <v>10.453506854172486</v>
      </c>
      <c r="AQ390" s="13">
        <f t="shared" ref="AQ390:AQ453" si="140">AQ389+$BA$10*AR389*$E$12*$BA$11-$BA$10*AQ389*$F$33</f>
        <v>89.264658224220568</v>
      </c>
      <c r="AR390" s="13">
        <f t="shared" si="132"/>
        <v>0.28183492160696627</v>
      </c>
      <c r="AS390" s="13">
        <f t="shared" si="133"/>
        <v>78.764468201332591</v>
      </c>
      <c r="AT390" s="13">
        <f t="shared" si="134"/>
        <v>19.111978618800809</v>
      </c>
      <c r="AU390" s="13">
        <f t="shared" si="135"/>
        <v>2.1235531798667604</v>
      </c>
    </row>
    <row r="391" spans="25:47" x14ac:dyDescent="0.35">
      <c r="Y391" s="2">
        <f t="shared" si="121"/>
        <v>9676</v>
      </c>
      <c r="Z391" s="16">
        <f t="shared" si="122"/>
        <v>28.950000000000983</v>
      </c>
      <c r="AA391" s="16">
        <f t="shared" si="123"/>
        <v>1.4529092956462688</v>
      </c>
      <c r="AB391" s="16">
        <f t="shared" si="124"/>
        <v>12.685940822028343</v>
      </c>
      <c r="AC391" s="16">
        <f t="shared" si="125"/>
        <v>2.1737411378667351</v>
      </c>
      <c r="AD391" s="16">
        <f t="shared" si="126"/>
        <v>82.864959183065324</v>
      </c>
      <c r="AE391" s="16">
        <f t="shared" si="127"/>
        <v>1.4321021503802442</v>
      </c>
      <c r="AF391" s="16">
        <f t="shared" si="128"/>
        <v>88.711108064657779</v>
      </c>
      <c r="AI391" s="2">
        <v>387</v>
      </c>
      <c r="AJ391" s="17">
        <f t="shared" si="136"/>
        <v>1.157999999999995</v>
      </c>
      <c r="AK391" s="13">
        <f t="shared" si="137"/>
        <v>371.37952473383621</v>
      </c>
      <c r="AL391" s="13">
        <f t="shared" si="138"/>
        <v>349.25201896350842</v>
      </c>
      <c r="AM391" s="13">
        <f t="shared" si="129"/>
        <v>0.97377939991146878</v>
      </c>
      <c r="AN391" s="13">
        <f t="shared" si="139"/>
        <v>2.6220600088531221E-2</v>
      </c>
      <c r="AO391" s="13">
        <f t="shared" si="130"/>
        <v>97.377939991146889</v>
      </c>
      <c r="AP391" s="13">
        <f t="shared" si="131"/>
        <v>10.455805975843205</v>
      </c>
      <c r="AQ391" s="13">
        <f t="shared" si="140"/>
        <v>89.262654378605902</v>
      </c>
      <c r="AR391" s="13">
        <f t="shared" si="132"/>
        <v>0.28153964555091643</v>
      </c>
      <c r="AS391" s="13">
        <f t="shared" si="133"/>
        <v>78.785671682183462</v>
      </c>
      <c r="AT391" s="13">
        <f t="shared" si="134"/>
        <v>19.092895486035033</v>
      </c>
      <c r="AU391" s="13">
        <f t="shared" si="135"/>
        <v>2.1214328317816746</v>
      </c>
    </row>
    <row r="392" spans="25:47" x14ac:dyDescent="0.35">
      <c r="Y392" s="2">
        <f t="shared" si="121"/>
        <v>9701</v>
      </c>
      <c r="Z392" s="16">
        <f t="shared" si="122"/>
        <v>29.025000000000986</v>
      </c>
      <c r="AA392" s="16">
        <f t="shared" si="123"/>
        <v>1.4279406779299404</v>
      </c>
      <c r="AB392" s="16">
        <f t="shared" si="124"/>
        <v>12.495170548860408</v>
      </c>
      <c r="AC392" s="16">
        <f t="shared" si="125"/>
        <v>2.1373138473644628</v>
      </c>
      <c r="AD392" s="16">
        <f t="shared" si="126"/>
        <v>82.894880553996188</v>
      </c>
      <c r="AE392" s="16">
        <f t="shared" si="127"/>
        <v>1.4078375922707178</v>
      </c>
      <c r="AF392" s="16">
        <f t="shared" si="128"/>
        <v>88.732946166956353</v>
      </c>
      <c r="AI392" s="2">
        <v>388</v>
      </c>
      <c r="AJ392" s="17">
        <f t="shared" si="136"/>
        <v>1.1609999999999949</v>
      </c>
      <c r="AK392" s="13">
        <f t="shared" si="137"/>
        <v>371.84835322009752</v>
      </c>
      <c r="AL392" s="13">
        <f t="shared" si="138"/>
        <v>348.52576980676014</v>
      </c>
      <c r="AM392" s="13">
        <f t="shared" si="129"/>
        <v>0.97381159322628796</v>
      </c>
      <c r="AN392" s="13">
        <f t="shared" si="139"/>
        <v>2.6188406773712036E-2</v>
      </c>
      <c r="AO392" s="13">
        <f t="shared" si="130"/>
        <v>97.38115932262879</v>
      </c>
      <c r="AP392" s="13">
        <f t="shared" si="131"/>
        <v>10.458103029388447</v>
      </c>
      <c r="AQ392" s="13">
        <f t="shared" si="140"/>
        <v>89.260650517888962</v>
      </c>
      <c r="AR392" s="13">
        <f t="shared" si="132"/>
        <v>0.28124645272257753</v>
      </c>
      <c r="AS392" s="13">
        <f t="shared" si="133"/>
        <v>78.80675023711386</v>
      </c>
      <c r="AT392" s="13">
        <f t="shared" si="134"/>
        <v>19.073924786597438</v>
      </c>
      <c r="AU392" s="13">
        <f t="shared" si="135"/>
        <v>2.1193249762886013</v>
      </c>
    </row>
    <row r="393" spans="25:47" x14ac:dyDescent="0.35">
      <c r="Y393" s="2">
        <f t="shared" si="121"/>
        <v>9726</v>
      </c>
      <c r="Z393" s="16">
        <f t="shared" si="122"/>
        <v>29.100000000000989</v>
      </c>
      <c r="AA393" s="16">
        <f t="shared" si="123"/>
        <v>1.4034011498097232</v>
      </c>
      <c r="AB393" s="16">
        <f t="shared" si="124"/>
        <v>12.306864692146171</v>
      </c>
      <c r="AC393" s="16">
        <f t="shared" si="125"/>
        <v>2.1014196569809025</v>
      </c>
      <c r="AD393" s="16">
        <f t="shared" si="126"/>
        <v>82.924817087475105</v>
      </c>
      <c r="AE393" s="16">
        <f t="shared" si="127"/>
        <v>1.383978381293532</v>
      </c>
      <c r="AF393" s="16">
        <f t="shared" si="128"/>
        <v>88.754419456835819</v>
      </c>
      <c r="AI393" s="2">
        <v>389</v>
      </c>
      <c r="AJ393" s="17">
        <f t="shared" si="136"/>
        <v>1.1639999999999948</v>
      </c>
      <c r="AK393" s="13">
        <f t="shared" si="137"/>
        <v>372.31534654654928</v>
      </c>
      <c r="AL393" s="13">
        <f t="shared" si="138"/>
        <v>347.80103084267802</v>
      </c>
      <c r="AM393" s="13">
        <f t="shared" si="129"/>
        <v>0.9738435820316137</v>
      </c>
      <c r="AN393" s="13">
        <f t="shared" si="139"/>
        <v>2.6156417968386303E-2</v>
      </c>
      <c r="AO393" s="13">
        <f t="shared" si="130"/>
        <v>97.384358203161369</v>
      </c>
      <c r="AP393" s="13">
        <f t="shared" si="131"/>
        <v>10.460398029531891</v>
      </c>
      <c r="AQ393" s="13">
        <f t="shared" si="140"/>
        <v>89.258646642503294</v>
      </c>
      <c r="AR393" s="13">
        <f t="shared" si="132"/>
        <v>0.28095532796481337</v>
      </c>
      <c r="AS393" s="13">
        <f t="shared" si="133"/>
        <v>78.827704682650079</v>
      </c>
      <c r="AT393" s="13">
        <f t="shared" si="134"/>
        <v>19.055065785614911</v>
      </c>
      <c r="AU393" s="13">
        <f t="shared" si="135"/>
        <v>2.1172295317349894</v>
      </c>
    </row>
    <row r="394" spans="25:47" x14ac:dyDescent="0.35">
      <c r="Y394" s="2">
        <f t="shared" si="121"/>
        <v>9751</v>
      </c>
      <c r="Z394" s="16">
        <f t="shared" si="122"/>
        <v>29.175000000000992</v>
      </c>
      <c r="AA394" s="16">
        <f t="shared" si="123"/>
        <v>1.3792833374397939</v>
      </c>
      <c r="AB394" s="16">
        <f t="shared" si="124"/>
        <v>12.121003551266845</v>
      </c>
      <c r="AC394" s="16">
        <f t="shared" si="125"/>
        <v>2.0660534250986289</v>
      </c>
      <c r="AD394" s="16">
        <f t="shared" si="126"/>
        <v>82.954765945244759</v>
      </c>
      <c r="AE394" s="16">
        <f t="shared" si="127"/>
        <v>1.3605179401879024</v>
      </c>
      <c r="AF394" s="16">
        <f t="shared" si="128"/>
        <v>88.775533853830893</v>
      </c>
      <c r="AI394" s="2">
        <v>390</v>
      </c>
      <c r="AJ394" s="17">
        <f t="shared" si="136"/>
        <v>1.1669999999999947</v>
      </c>
      <c r="AK394" s="13">
        <f t="shared" si="137"/>
        <v>372.78050912558467</v>
      </c>
      <c r="AL394" s="13">
        <f t="shared" si="138"/>
        <v>347.07779893090469</v>
      </c>
      <c r="AM394" s="13">
        <f t="shared" si="129"/>
        <v>0.97387536783718753</v>
      </c>
      <c r="AN394" s="13">
        <f t="shared" si="139"/>
        <v>2.6124632162812467E-2</v>
      </c>
      <c r="AO394" s="13">
        <f t="shared" si="130"/>
        <v>97.387536783718744</v>
      </c>
      <c r="AP394" s="13">
        <f t="shared" si="131"/>
        <v>10.462690990845964</v>
      </c>
      <c r="AQ394" s="13">
        <f t="shared" si="140"/>
        <v>89.256642752879301</v>
      </c>
      <c r="AR394" s="13">
        <f t="shared" si="132"/>
        <v>0.28066625627471381</v>
      </c>
      <c r="AS394" s="13">
        <f t="shared" si="133"/>
        <v>78.848535827978111</v>
      </c>
      <c r="AT394" s="13">
        <f t="shared" si="134"/>
        <v>19.036317754819567</v>
      </c>
      <c r="AU394" s="13">
        <f t="shared" si="135"/>
        <v>2.1151464172021694</v>
      </c>
    </row>
    <row r="395" spans="25:47" x14ac:dyDescent="0.35">
      <c r="Y395" s="2">
        <f t="shared" si="121"/>
        <v>9776</v>
      </c>
      <c r="Z395" s="16">
        <f t="shared" si="122"/>
        <v>29.250000000000995</v>
      </c>
      <c r="AA395" s="16">
        <f t="shared" si="123"/>
        <v>1.3555799936864734</v>
      </c>
      <c r="AB395" s="16">
        <f t="shared" si="124"/>
        <v>11.937567208721656</v>
      </c>
      <c r="AC395" s="16">
        <f t="shared" si="125"/>
        <v>2.0312099685979992</v>
      </c>
      <c r="AD395" s="16">
        <f t="shared" si="126"/>
        <v>82.984724332157185</v>
      </c>
      <c r="AE395" s="16">
        <f t="shared" si="127"/>
        <v>1.3374497918821173</v>
      </c>
      <c r="AF395" s="16">
        <f t="shared" si="128"/>
        <v>88.7962951873061</v>
      </c>
      <c r="AI395" s="2">
        <v>391</v>
      </c>
      <c r="AJ395" s="17">
        <f t="shared" si="136"/>
        <v>1.1699999999999946</v>
      </c>
      <c r="AK395" s="13">
        <f t="shared" si="137"/>
        <v>373.24384536000832</v>
      </c>
      <c r="AL395" s="13">
        <f t="shared" si="138"/>
        <v>346.35607093761297</v>
      </c>
      <c r="AM395" s="13">
        <f t="shared" si="129"/>
        <v>0.9739069521374667</v>
      </c>
      <c r="AN395" s="13">
        <f t="shared" si="139"/>
        <v>2.6093047862533303E-2</v>
      </c>
      <c r="AO395" s="13">
        <f t="shared" si="130"/>
        <v>97.390695213746682</v>
      </c>
      <c r="AP395" s="13">
        <f t="shared" si="131"/>
        <v>10.464981927754131</v>
      </c>
      <c r="AQ395" s="13">
        <f t="shared" si="140"/>
        <v>89.25463884944422</v>
      </c>
      <c r="AR395" s="13">
        <f t="shared" si="132"/>
        <v>0.28037922280165789</v>
      </c>
      <c r="AS395" s="13">
        <f t="shared" si="133"/>
        <v>78.869244475028054</v>
      </c>
      <c r="AT395" s="13">
        <f t="shared" si="134"/>
        <v>19.01767997247482</v>
      </c>
      <c r="AU395" s="13">
        <f t="shared" si="135"/>
        <v>2.1130755524972038</v>
      </c>
    </row>
    <row r="396" spans="25:47" x14ac:dyDescent="0.35">
      <c r="Y396" s="2">
        <f t="shared" si="121"/>
        <v>9801</v>
      </c>
      <c r="Z396" s="16">
        <f t="shared" si="122"/>
        <v>29.325000000000998</v>
      </c>
      <c r="AA396" s="16">
        <f t="shared" si="123"/>
        <v>1.3322839959511261</v>
      </c>
      <c r="AB396" s="16">
        <f t="shared" si="124"/>
        <v>11.756535544177444</v>
      </c>
      <c r="AC396" s="16">
        <f t="shared" si="125"/>
        <v>1.9968840666762759</v>
      </c>
      <c r="AD396" s="16">
        <f t="shared" si="126"/>
        <v>83.014689496130899</v>
      </c>
      <c r="AE396" s="16">
        <f t="shared" si="127"/>
        <v>1.3147675581894107</v>
      </c>
      <c r="AF396" s="16">
        <f t="shared" si="128"/>
        <v>88.816709197629535</v>
      </c>
      <c r="AI396" s="2">
        <v>392</v>
      </c>
      <c r="AJ396" s="17">
        <f t="shared" si="136"/>
        <v>1.1729999999999945</v>
      </c>
      <c r="AK396" s="13">
        <f t="shared" si="137"/>
        <v>373.70535964305634</v>
      </c>
      <c r="AL396" s="13">
        <f t="shared" si="138"/>
        <v>345.6358437354923</v>
      </c>
      <c r="AM396" s="13">
        <f t="shared" si="129"/>
        <v>0.97393833641181726</v>
      </c>
      <c r="AN396" s="13">
        <f t="shared" si="139"/>
        <v>2.6061663588182737E-2</v>
      </c>
      <c r="AO396" s="13">
        <f t="shared" si="130"/>
        <v>97.393833641181729</v>
      </c>
      <c r="AP396" s="13">
        <f t="shared" si="131"/>
        <v>10.467270854532416</v>
      </c>
      <c r="AQ396" s="13">
        <f t="shared" si="140"/>
        <v>89.2526349326222</v>
      </c>
      <c r="AR396" s="13">
        <f t="shared" si="132"/>
        <v>0.2800942128453871</v>
      </c>
      <c r="AS396" s="13">
        <f t="shared" si="133"/>
        <v>78.889831418552802</v>
      </c>
      <c r="AT396" s="13">
        <f t="shared" si="134"/>
        <v>18.999151723302493</v>
      </c>
      <c r="AU396" s="13">
        <f t="shared" si="135"/>
        <v>2.1110168581447217</v>
      </c>
    </row>
    <row r="397" spans="25:47" x14ac:dyDescent="0.35">
      <c r="Y397" s="2">
        <f t="shared" si="121"/>
        <v>9826</v>
      </c>
      <c r="Z397" s="16">
        <f t="shared" si="122"/>
        <v>29.400000000001</v>
      </c>
      <c r="AA397" s="16">
        <f t="shared" si="123"/>
        <v>1.3093883440304579</v>
      </c>
      <c r="AB397" s="16">
        <f t="shared" si="124"/>
        <v>11.57788824823232</v>
      </c>
      <c r="AC397" s="16">
        <f t="shared" si="125"/>
        <v>1.9630704645682537</v>
      </c>
      <c r="AD397" s="16">
        <f t="shared" si="126"/>
        <v>83.044658728089118</v>
      </c>
      <c r="AE397" s="16">
        <f t="shared" si="127"/>
        <v>1.2924649585130115</v>
      </c>
      <c r="AF397" s="16">
        <f t="shared" si="128"/>
        <v>88.836781537338283</v>
      </c>
      <c r="AI397" s="2">
        <v>393</v>
      </c>
      <c r="AJ397" s="17">
        <f t="shared" si="136"/>
        <v>1.1759999999999944</v>
      </c>
      <c r="AK397" s="13">
        <f t="shared" si="137"/>
        <v>374.16505635841679</v>
      </c>
      <c r="AL397" s="13">
        <f t="shared" si="138"/>
        <v>344.91711420373514</v>
      </c>
      <c r="AM397" s="13">
        <f t="shared" si="129"/>
        <v>0.973969522124703</v>
      </c>
      <c r="AN397" s="13">
        <f t="shared" si="139"/>
        <v>2.6030477875296998E-2</v>
      </c>
      <c r="AO397" s="13">
        <f t="shared" si="130"/>
        <v>97.396952212470296</v>
      </c>
      <c r="AP397" s="13">
        <f t="shared" si="131"/>
        <v>10.46955778531153</v>
      </c>
      <c r="AQ397" s="13">
        <f t="shared" si="140"/>
        <v>89.250631002834339</v>
      </c>
      <c r="AR397" s="13">
        <f t="shared" si="132"/>
        <v>0.27981121185412422</v>
      </c>
      <c r="AS397" s="13">
        <f t="shared" si="133"/>
        <v>78.910297446210095</v>
      </c>
      <c r="AT397" s="13">
        <f t="shared" si="134"/>
        <v>18.98073229841085</v>
      </c>
      <c r="AU397" s="13">
        <f t="shared" si="135"/>
        <v>2.1089702553789809</v>
      </c>
    </row>
    <row r="398" spans="25:47" x14ac:dyDescent="0.35">
      <c r="Y398" s="2">
        <f t="shared" si="121"/>
        <v>9851</v>
      </c>
      <c r="Z398" s="16">
        <f t="shared" si="122"/>
        <v>29.475000000001003</v>
      </c>
      <c r="AA398" s="16">
        <f t="shared" si="123"/>
        <v>1.2868861580135511</v>
      </c>
      <c r="AB398" s="16">
        <f t="shared" si="124"/>
        <v>11.401604835890698</v>
      </c>
      <c r="AC398" s="16">
        <f t="shared" si="125"/>
        <v>1.9297638771684329</v>
      </c>
      <c r="AD398" s="16">
        <f t="shared" si="126"/>
        <v>83.074629361878962</v>
      </c>
      <c r="AE398" s="16">
        <f t="shared" si="127"/>
        <v>1.2705358085605782</v>
      </c>
      <c r="AF398" s="16">
        <f t="shared" si="128"/>
        <v>88.85651777229549</v>
      </c>
      <c r="AI398" s="2">
        <v>394</v>
      </c>
      <c r="AJ398" s="17">
        <f t="shared" si="136"/>
        <v>1.1789999999999943</v>
      </c>
      <c r="AK398" s="13">
        <f t="shared" si="137"/>
        <v>374.62293988024948</v>
      </c>
      <c r="AL398" s="13">
        <f t="shared" si="138"/>
        <v>344.19987922802358</v>
      </c>
      <c r="AM398" s="13">
        <f t="shared" si="129"/>
        <v>0.97400051072587235</v>
      </c>
      <c r="AN398" s="13">
        <f t="shared" si="139"/>
        <v>2.5999489274127652E-2</v>
      </c>
      <c r="AO398" s="13">
        <f t="shared" si="130"/>
        <v>97.400051072587232</v>
      </c>
      <c r="AP398" s="13">
        <f t="shared" si="131"/>
        <v>10.471842734078603</v>
      </c>
      <c r="AQ398" s="13">
        <f t="shared" si="140"/>
        <v>89.248627060498677</v>
      </c>
      <c r="AR398" s="13">
        <f t="shared" si="132"/>
        <v>0.27953020542271095</v>
      </c>
      <c r="AS398" s="13">
        <f t="shared" si="133"/>
        <v>78.930643338640351</v>
      </c>
      <c r="AT398" s="13">
        <f t="shared" si="134"/>
        <v>18.962420995223621</v>
      </c>
      <c r="AU398" s="13">
        <f t="shared" si="135"/>
        <v>2.1069356661359557</v>
      </c>
    </row>
    <row r="399" spans="25:47" x14ac:dyDescent="0.35">
      <c r="Y399" s="2">
        <f t="shared" si="121"/>
        <v>9876</v>
      </c>
      <c r="Z399" s="16">
        <f t="shared" si="122"/>
        <v>29.550000000001006</v>
      </c>
      <c r="AA399" s="16">
        <f t="shared" si="123"/>
        <v>1.2647706762150226</v>
      </c>
      <c r="AB399" s="16">
        <f t="shared" si="124"/>
        <v>11.227664659747758</v>
      </c>
      <c r="AC399" s="16">
        <f t="shared" si="125"/>
        <v>1.8969589925548029</v>
      </c>
      <c r="AD399" s="16">
        <f t="shared" si="126"/>
        <v>83.104598774172686</v>
      </c>
      <c r="AE399" s="16">
        <f t="shared" si="127"/>
        <v>1.2489740190683016</v>
      </c>
      <c r="AF399" s="16">
        <f t="shared" si="128"/>
        <v>88.875923382838536</v>
      </c>
      <c r="AI399" s="2">
        <v>395</v>
      </c>
      <c r="AJ399" s="17">
        <f t="shared" si="136"/>
        <v>1.1819999999999942</v>
      </c>
      <c r="AK399" s="13">
        <f t="shared" si="137"/>
        <v>375.07901457320634</v>
      </c>
      <c r="AL399" s="13">
        <f t="shared" si="138"/>
        <v>343.48413570051565</v>
      </c>
      <c r="AM399" s="13">
        <f t="shared" si="129"/>
        <v>0.97403130365054225</v>
      </c>
      <c r="AN399" s="13">
        <f t="shared" si="139"/>
        <v>2.5968696349457754E-2</v>
      </c>
      <c r="AO399" s="13">
        <f t="shared" si="130"/>
        <v>97.403130365054238</v>
      </c>
      <c r="AP399" s="13">
        <f t="shared" si="131"/>
        <v>10.474125714678953</v>
      </c>
      <c r="AQ399" s="13">
        <f t="shared" si="140"/>
        <v>89.246623106030285</v>
      </c>
      <c r="AR399" s="13">
        <f t="shared" si="132"/>
        <v>0.2792511792907747</v>
      </c>
      <c r="AS399" s="13">
        <f t="shared" si="133"/>
        <v>78.950869869544576</v>
      </c>
      <c r="AT399" s="13">
        <f t="shared" si="134"/>
        <v>18.94421711740998</v>
      </c>
      <c r="AU399" s="13">
        <f t="shared" si="135"/>
        <v>2.104913013045556</v>
      </c>
    </row>
    <row r="400" spans="25:47" x14ac:dyDescent="0.35">
      <c r="Y400" s="2">
        <f t="shared" si="121"/>
        <v>9901</v>
      </c>
      <c r="Z400" s="16">
        <f t="shared" si="122"/>
        <v>29.625000000001009</v>
      </c>
      <c r="AA400" s="16">
        <f t="shared" si="123"/>
        <v>1.2430352531436797</v>
      </c>
      <c r="AB400" s="16">
        <f t="shared" si="124"/>
        <v>11.056046922881551</v>
      </c>
      <c r="AC400" s="16">
        <f t="shared" si="125"/>
        <v>1.864650475414501</v>
      </c>
      <c r="AD400" s="16">
        <f t="shared" si="126"/>
        <v>83.134564384351265</v>
      </c>
      <c r="AE400" s="16">
        <f t="shared" si="127"/>
        <v>1.2277735945348216</v>
      </c>
      <c r="AF400" s="16">
        <f t="shared" si="128"/>
        <v>88.89500376491867</v>
      </c>
      <c r="AI400" s="2">
        <v>396</v>
      </c>
      <c r="AJ400" s="17">
        <f t="shared" si="136"/>
        <v>1.1849999999999941</v>
      </c>
      <c r="AK400" s="13">
        <f t="shared" si="137"/>
        <v>375.53328479245135</v>
      </c>
      <c r="AL400" s="13">
        <f t="shared" si="138"/>
        <v>342.76988051983199</v>
      </c>
      <c r="AM400" s="13">
        <f t="shared" si="129"/>
        <v>0.97406190231957945</v>
      </c>
      <c r="AN400" s="13">
        <f t="shared" si="139"/>
        <v>2.5938097680420547E-2</v>
      </c>
      <c r="AO400" s="13">
        <f t="shared" si="130"/>
        <v>97.40619023195795</v>
      </c>
      <c r="AP400" s="13">
        <f t="shared" si="131"/>
        <v>10.476406740817866</v>
      </c>
      <c r="AQ400" s="13">
        <f t="shared" si="140"/>
        <v>89.244619139841205</v>
      </c>
      <c r="AR400" s="13">
        <f t="shared" si="132"/>
        <v>0.27897411934092436</v>
      </c>
      <c r="AS400" s="13">
        <f t="shared" si="133"/>
        <v>78.970977805760612</v>
      </c>
      <c r="AT400" s="13">
        <f t="shared" si="134"/>
        <v>18.926119974815418</v>
      </c>
      <c r="AU400" s="13">
        <f t="shared" si="135"/>
        <v>2.102902219423934</v>
      </c>
    </row>
    <row r="401" spans="25:47" x14ac:dyDescent="0.35">
      <c r="Y401" s="2">
        <f t="shared" si="121"/>
        <v>9926</v>
      </c>
      <c r="Z401" s="16">
        <f t="shared" si="122"/>
        <v>29.700000000001012</v>
      </c>
      <c r="AA401" s="16">
        <f t="shared" si="123"/>
        <v>1.2216733575060688</v>
      </c>
      <c r="AB401" s="16">
        <f t="shared" si="124"/>
        <v>10.886730691451675</v>
      </c>
      <c r="AC401" s="16">
        <f t="shared" si="125"/>
        <v>1.8328329703716146</v>
      </c>
      <c r="AD401" s="16">
        <f t="shared" si="126"/>
        <v>83.164523654371592</v>
      </c>
      <c r="AE401" s="16">
        <f t="shared" si="127"/>
        <v>1.2069286319652357</v>
      </c>
      <c r="AF401" s="16">
        <f t="shared" si="128"/>
        <v>88.913764231231298</v>
      </c>
      <c r="AI401" s="2">
        <v>397</v>
      </c>
      <c r="AJ401" s="17">
        <f t="shared" si="136"/>
        <v>1.1879999999999939</v>
      </c>
      <c r="AK401" s="13">
        <f t="shared" si="137"/>
        <v>375.98575488368061</v>
      </c>
      <c r="AL401" s="13">
        <f t="shared" si="138"/>
        <v>342.05711059104243</v>
      </c>
      <c r="AM401" s="13">
        <f t="shared" si="129"/>
        <v>0.9740923081396784</v>
      </c>
      <c r="AN401" s="13">
        <f t="shared" si="139"/>
        <v>2.5907691860321602E-2</v>
      </c>
      <c r="AO401" s="13">
        <f t="shared" si="130"/>
        <v>97.409230813967852</v>
      </c>
      <c r="AP401" s="13">
        <f t="shared" si="131"/>
        <v>10.478685826062463</v>
      </c>
      <c r="AQ401" s="13">
        <f t="shared" si="140"/>
        <v>89.242615162340584</v>
      </c>
      <c r="AR401" s="13">
        <f t="shared" si="132"/>
        <v>0.27869901159697585</v>
      </c>
      <c r="AS401" s="13">
        <f t="shared" si="133"/>
        <v>78.990967907340675</v>
      </c>
      <c r="AT401" s="13">
        <f t="shared" si="134"/>
        <v>18.908128883393545</v>
      </c>
      <c r="AU401" s="13">
        <f t="shared" si="135"/>
        <v>2.1009032092659536</v>
      </c>
    </row>
    <row r="402" spans="25:47" x14ac:dyDescent="0.35">
      <c r="Y402" s="2">
        <f t="shared" si="121"/>
        <v>9951</v>
      </c>
      <c r="Z402" s="16">
        <f t="shared" si="122"/>
        <v>29.775000000001015</v>
      </c>
      <c r="AA402" s="16">
        <f t="shared" si="123"/>
        <v>1.200678570244303</v>
      </c>
      <c r="AB402" s="16">
        <f t="shared" si="124"/>
        <v>10.719694907003428</v>
      </c>
      <c r="AC402" s="16">
        <f t="shared" si="125"/>
        <v>1.8015011052176697</v>
      </c>
      <c r="AD402" s="16">
        <f t="shared" si="126"/>
        <v>83.194474088616957</v>
      </c>
      <c r="AE402" s="16">
        <f t="shared" si="127"/>
        <v>1.1864333196253236</v>
      </c>
      <c r="AF402" s="16">
        <f t="shared" si="128"/>
        <v>88.932210012337208</v>
      </c>
      <c r="AI402" s="2">
        <v>398</v>
      </c>
      <c r="AJ402" s="17">
        <f t="shared" si="136"/>
        <v>1.1909999999999938</v>
      </c>
      <c r="AK402" s="13">
        <f t="shared" si="137"/>
        <v>376.43642918314231</v>
      </c>
      <c r="AL402" s="13">
        <f t="shared" si="138"/>
        <v>341.34582282565242</v>
      </c>
      <c r="AM402" s="13">
        <f t="shared" si="129"/>
        <v>0.9741225225035377</v>
      </c>
      <c r="AN402" s="13">
        <f t="shared" si="139"/>
        <v>2.5877477496462298E-2</v>
      </c>
      <c r="AO402" s="13">
        <f t="shared" si="130"/>
        <v>97.412252250353774</v>
      </c>
      <c r="AP402" s="13">
        <f t="shared" si="131"/>
        <v>10.480962983843181</v>
      </c>
      <c r="AQ402" s="13">
        <f t="shared" si="140"/>
        <v>89.240611173934639</v>
      </c>
      <c r="AR402" s="13">
        <f t="shared" si="132"/>
        <v>0.2784258422221943</v>
      </c>
      <c r="AS402" s="13">
        <f t="shared" si="133"/>
        <v>79.010840927623605</v>
      </c>
      <c r="AT402" s="13">
        <f t="shared" si="134"/>
        <v>18.890243165138823</v>
      </c>
      <c r="AU402" s="13">
        <f t="shared" si="135"/>
        <v>2.0989159072376489</v>
      </c>
    </row>
    <row r="403" spans="25:47" x14ac:dyDescent="0.35">
      <c r="Y403" s="2">
        <f t="shared" si="121"/>
        <v>9976</v>
      </c>
      <c r="Z403" s="16">
        <f t="shared" si="122"/>
        <v>29.850000000001017</v>
      </c>
      <c r="AA403" s="16">
        <f t="shared" si="123"/>
        <v>1.1800445826076067</v>
      </c>
      <c r="AB403" s="16">
        <f t="shared" si="124"/>
        <v>10.554918398477225</v>
      </c>
      <c r="AC403" s="16">
        <f t="shared" si="125"/>
        <v>1.7706494940453055</v>
      </c>
      <c r="AD403" s="16">
        <f t="shared" si="126"/>
        <v>83.22441323373225</v>
      </c>
      <c r="AE403" s="16">
        <f t="shared" si="127"/>
        <v>1.1662819358061944</v>
      </c>
      <c r="AF403" s="16">
        <f t="shared" si="128"/>
        <v>88.950346257774427</v>
      </c>
      <c r="AI403" s="2">
        <v>399</v>
      </c>
      <c r="AJ403" s="17">
        <f t="shared" si="136"/>
        <v>1.1939999999999937</v>
      </c>
      <c r="AK403" s="13">
        <f t="shared" si="137"/>
        <v>376.88531201765647</v>
      </c>
      <c r="AL403" s="13">
        <f t="shared" si="138"/>
        <v>340.6360141415899</v>
      </c>
      <c r="AM403" s="13">
        <f t="shared" si="129"/>
        <v>0.9741525467900326</v>
      </c>
      <c r="AN403" s="13">
        <f t="shared" si="139"/>
        <v>2.5847453209967397E-2</v>
      </c>
      <c r="AO403" s="13">
        <f t="shared" si="130"/>
        <v>97.415254679003269</v>
      </c>
      <c r="AP403" s="13">
        <f t="shared" si="131"/>
        <v>10.483238227455763</v>
      </c>
      <c r="AQ403" s="13">
        <f t="shared" si="140"/>
        <v>89.238607175026672</v>
      </c>
      <c r="AR403" s="13">
        <f t="shared" si="132"/>
        <v>0.27815459751757693</v>
      </c>
      <c r="AS403" s="13">
        <f t="shared" si="133"/>
        <v>79.030597613311059</v>
      </c>
      <c r="AT403" s="13">
        <f t="shared" si="134"/>
        <v>18.872462148020151</v>
      </c>
      <c r="AU403" s="13">
        <f t="shared" si="135"/>
        <v>2.0969402386689082</v>
      </c>
    </row>
    <row r="404" spans="25:47" x14ac:dyDescent="0.35">
      <c r="Y404" s="2">
        <f t="shared" si="121"/>
        <v>10001</v>
      </c>
      <c r="Z404" s="16">
        <f t="shared" si="122"/>
        <v>29.92500000000102</v>
      </c>
      <c r="AA404" s="16">
        <f t="shared" si="123"/>
        <v>1.1597651942569756</v>
      </c>
      <c r="AB404" s="16">
        <f t="shared" si="124"/>
        <v>10.392379893922971</v>
      </c>
      <c r="AC404" s="16">
        <f t="shared" si="125"/>
        <v>1.7402727402858567</v>
      </c>
      <c r="AD404" s="16">
        <f t="shared" si="126"/>
        <v>83.254338678443659</v>
      </c>
      <c r="AE404" s="16">
        <f t="shared" si="127"/>
        <v>1.1464688475995179</v>
      </c>
      <c r="AF404" s="16">
        <f t="shared" si="128"/>
        <v>88.968178037160428</v>
      </c>
      <c r="AI404" s="2">
        <v>400</v>
      </c>
      <c r="AJ404" s="17">
        <f t="shared" si="136"/>
        <v>1.1969999999999936</v>
      </c>
      <c r="AK404" s="13">
        <f t="shared" si="137"/>
        <v>377.33240770463527</v>
      </c>
      <c r="AL404" s="13">
        <f t="shared" si="138"/>
        <v>339.92768146319162</v>
      </c>
      <c r="AM404" s="13">
        <f t="shared" si="129"/>
        <v>0.97418238236438603</v>
      </c>
      <c r="AN404" s="13">
        <f t="shared" si="139"/>
        <v>2.5817617635613965E-2</v>
      </c>
      <c r="AO404" s="13">
        <f t="shared" si="130"/>
        <v>97.418238236438597</v>
      </c>
      <c r="AP404" s="13">
        <f t="shared" si="131"/>
        <v>10.485511570062702</v>
      </c>
      <c r="AQ404" s="13">
        <f t="shared" si="140"/>
        <v>89.236603166017161</v>
      </c>
      <c r="AR404" s="13">
        <f t="shared" si="132"/>
        <v>0.27788526392014684</v>
      </c>
      <c r="AS404" s="13">
        <f t="shared" si="133"/>
        <v>79.050238704538629</v>
      </c>
      <c r="AT404" s="13">
        <f t="shared" si="134"/>
        <v>18.85478516591532</v>
      </c>
      <c r="AU404" s="13">
        <f t="shared" si="135"/>
        <v>2.0949761295461489</v>
      </c>
    </row>
    <row r="405" spans="25:47" x14ac:dyDescent="0.35">
      <c r="Z405" s="16">
        <f t="shared" si="122"/>
        <v>30.000000000001023</v>
      </c>
      <c r="AA405" s="16">
        <f t="shared" si="123"/>
        <v>1.1398343114023906</v>
      </c>
      <c r="AB405" s="16">
        <f t="shared" si="124"/>
        <v>10.23205803191966</v>
      </c>
      <c r="AC405" s="16">
        <f t="shared" si="125"/>
        <v>1.7103654396514956</v>
      </c>
      <c r="AD405" s="16">
        <f t="shared" si="126"/>
        <v>83.284248053364394</v>
      </c>
      <c r="AE405" s="16">
        <f t="shared" si="127"/>
        <v>1.1269885096834564</v>
      </c>
      <c r="AF405" s="16">
        <f t="shared" si="128"/>
        <v>88.985710341284886</v>
      </c>
      <c r="AI405" s="2">
        <v>401</v>
      </c>
      <c r="AJ405" s="17">
        <f t="shared" si="136"/>
        <v>1.1999999999999935</v>
      </c>
      <c r="AK405" s="13">
        <f t="shared" si="137"/>
        <v>377.77772055210238</v>
      </c>
      <c r="AL405" s="13">
        <f t="shared" si="138"/>
        <v>339.22082172119013</v>
      </c>
      <c r="AM405" s="13">
        <f t="shared" si="129"/>
        <v>0.9742120305783365</v>
      </c>
      <c r="AN405" s="13">
        <f t="shared" si="139"/>
        <v>2.5787969421663504E-2</v>
      </c>
      <c r="AO405" s="13">
        <f t="shared" si="130"/>
        <v>97.421203057833651</v>
      </c>
      <c r="AP405" s="13">
        <f t="shared" si="131"/>
        <v>10.48778302469497</v>
      </c>
      <c r="AQ405" s="13">
        <f t="shared" si="140"/>
        <v>89.23459914730374</v>
      </c>
      <c r="AR405" s="13">
        <f t="shared" si="132"/>
        <v>0.27761782800128137</v>
      </c>
      <c r="AS405" s="13">
        <f t="shared" si="133"/>
        <v>79.06976493494841</v>
      </c>
      <c r="AT405" s="13">
        <f t="shared" si="134"/>
        <v>18.837211558546372</v>
      </c>
      <c r="AU405" s="13">
        <f t="shared" si="135"/>
        <v>2.0930235065051503</v>
      </c>
    </row>
    <row r="406" spans="25:47" x14ac:dyDescent="0.35">
      <c r="AI406" s="2">
        <v>402</v>
      </c>
      <c r="AJ406" s="17">
        <f t="shared" si="136"/>
        <v>1.2029999999999934</v>
      </c>
      <c r="AK406" s="13">
        <f t="shared" si="137"/>
        <v>378.22125485871317</v>
      </c>
      <c r="AL406" s="13">
        <f t="shared" si="138"/>
        <v>338.51543185270032</v>
      </c>
      <c r="AM406" s="13">
        <f t="shared" si="129"/>
        <v>0.97424149277030347</v>
      </c>
      <c r="AN406" s="13">
        <f t="shared" si="139"/>
        <v>2.5758507229696526E-2</v>
      </c>
      <c r="AO406" s="13">
        <f t="shared" si="130"/>
        <v>97.424149277030352</v>
      </c>
      <c r="AP406" s="13">
        <f t="shared" si="131"/>
        <v>10.490052604253702</v>
      </c>
      <c r="AQ406" s="13">
        <f t="shared" si="140"/>
        <v>89.232595119281257</v>
      </c>
      <c r="AR406" s="13">
        <f t="shared" si="132"/>
        <v>0.27735227646506339</v>
      </c>
      <c r="AS406" s="13">
        <f t="shared" si="133"/>
        <v>79.089177031760443</v>
      </c>
      <c r="AT406" s="13">
        <f t="shared" si="134"/>
        <v>18.819740671415751</v>
      </c>
      <c r="AU406" s="13">
        <f t="shared" si="135"/>
        <v>2.0910822968239762</v>
      </c>
    </row>
    <row r="407" spans="25:47" x14ac:dyDescent="0.35">
      <c r="AI407" s="2">
        <v>403</v>
      </c>
      <c r="AJ407" s="17">
        <f t="shared" si="136"/>
        <v>1.2059999999999933</v>
      </c>
      <c r="AK407" s="13">
        <f t="shared" si="137"/>
        <v>378.66301491377419</v>
      </c>
      <c r="AL407" s="13">
        <f t="shared" si="138"/>
        <v>337.81150880120612</v>
      </c>
      <c r="AM407" s="13">
        <f t="shared" si="129"/>
        <v>0.9742707702655512</v>
      </c>
      <c r="AN407" s="13">
        <f t="shared" si="139"/>
        <v>2.57292297344488E-2</v>
      </c>
      <c r="AO407" s="13">
        <f t="shared" si="130"/>
        <v>97.427077026555111</v>
      </c>
      <c r="AP407" s="13">
        <f t="shared" si="131"/>
        <v>10.492320321511585</v>
      </c>
      <c r="AQ407" s="13">
        <f t="shared" si="140"/>
        <v>89.230591082341761</v>
      </c>
      <c r="AR407" s="13">
        <f t="shared" si="132"/>
        <v>0.27708859614665043</v>
      </c>
      <c r="AS407" s="13">
        <f t="shared" si="133"/>
        <v>79.108475715840711</v>
      </c>
      <c r="AT407" s="13">
        <f t="shared" si="134"/>
        <v>18.802371855743335</v>
      </c>
      <c r="AU407" s="13">
        <f t="shared" si="135"/>
        <v>2.0891524284159253</v>
      </c>
    </row>
    <row r="408" spans="25:47" x14ac:dyDescent="0.35">
      <c r="AI408" s="2">
        <v>404</v>
      </c>
      <c r="AJ408" s="17">
        <f t="shared" si="136"/>
        <v>1.2089999999999932</v>
      </c>
      <c r="AK408" s="13">
        <f t="shared" si="137"/>
        <v>379.1030049972631</v>
      </c>
      <c r="AL408" s="13">
        <f t="shared" si="138"/>
        <v>337.10904951654737</v>
      </c>
      <c r="AM408" s="13">
        <f t="shared" si="129"/>
        <v>0.97429986437634852</v>
      </c>
      <c r="AN408" s="13">
        <f t="shared" si="139"/>
        <v>2.5700135623651477E-2</v>
      </c>
      <c r="AO408" s="13">
        <f t="shared" si="130"/>
        <v>97.429986437634852</v>
      </c>
      <c r="AP408" s="13">
        <f t="shared" si="131"/>
        <v>10.494586189114747</v>
      </c>
      <c r="AQ408" s="13">
        <f t="shared" si="140"/>
        <v>89.228587036874572</v>
      </c>
      <c r="AR408" s="13">
        <f t="shared" si="132"/>
        <v>0.27682677401068112</v>
      </c>
      <c r="AS408" s="13">
        <f t="shared" si="133"/>
        <v>79.127661701773036</v>
      </c>
      <c r="AT408" s="13">
        <f t="shared" si="134"/>
        <v>18.785104468404274</v>
      </c>
      <c r="AU408" s="13">
        <f t="shared" si="135"/>
        <v>2.0872338298226967</v>
      </c>
    </row>
    <row r="409" spans="25:47" x14ac:dyDescent="0.35">
      <c r="AI409" s="2">
        <v>405</v>
      </c>
      <c r="AJ409" s="17">
        <f t="shared" si="136"/>
        <v>1.2119999999999931</v>
      </c>
      <c r="AK409" s="13">
        <f t="shared" si="137"/>
        <v>379.54122937984835</v>
      </c>
      <c r="AL409" s="13">
        <f t="shared" si="138"/>
        <v>336.40805095490646</v>
      </c>
      <c r="AM409" s="13">
        <f t="shared" si="129"/>
        <v>0.97432877640212812</v>
      </c>
      <c r="AN409" s="13">
        <f t="shared" si="139"/>
        <v>2.5671223597871884E-2</v>
      </c>
      <c r="AO409" s="13">
        <f t="shared" si="130"/>
        <v>97.432877640212809</v>
      </c>
      <c r="AP409" s="13">
        <f t="shared" si="131"/>
        <v>10.496850219584015</v>
      </c>
      <c r="AQ409" s="13">
        <f t="shared" si="140"/>
        <v>89.226582983266283</v>
      </c>
      <c r="AR409" s="13">
        <f t="shared" si="132"/>
        <v>0.27656679714968913</v>
      </c>
      <c r="AS409" s="13">
        <f t="shared" si="133"/>
        <v>79.146735697924797</v>
      </c>
      <c r="AT409" s="13">
        <f t="shared" si="134"/>
        <v>18.767937871867595</v>
      </c>
      <c r="AU409" s="13">
        <f t="shared" si="135"/>
        <v>2.0853264302075076</v>
      </c>
    </row>
    <row r="410" spans="25:47" x14ac:dyDescent="0.35">
      <c r="AI410" s="2">
        <v>406</v>
      </c>
      <c r="AJ410" s="17">
        <f t="shared" si="136"/>
        <v>1.214999999999993</v>
      </c>
      <c r="AK410" s="13">
        <f t="shared" si="137"/>
        <v>379.97769232290864</v>
      </c>
      <c r="AL410" s="13">
        <f t="shared" si="138"/>
        <v>335.70851007879526</v>
      </c>
      <c r="AM410" s="13">
        <f t="shared" si="129"/>
        <v>0.97435750762964202</v>
      </c>
      <c r="AN410" s="13">
        <f t="shared" si="139"/>
        <v>2.5642492370357983E-2</v>
      </c>
      <c r="AO410" s="13">
        <f t="shared" si="130"/>
        <v>97.435750762964204</v>
      </c>
      <c r="AP410" s="13">
        <f t="shared" si="131"/>
        <v>10.499112425316657</v>
      </c>
      <c r="AQ410" s="13">
        <f t="shared" si="140"/>
        <v>89.224578921900786</v>
      </c>
      <c r="AR410" s="13">
        <f t="shared" si="132"/>
        <v>0.27630865278255368</v>
      </c>
      <c r="AS410" s="13">
        <f t="shared" si="133"/>
        <v>79.165698406515872</v>
      </c>
      <c r="AT410" s="13">
        <f t="shared" si="134"/>
        <v>18.7508714341357</v>
      </c>
      <c r="AU410" s="13">
        <f t="shared" si="135"/>
        <v>2.0834301593484099</v>
      </c>
    </row>
    <row r="411" spans="25:47" x14ac:dyDescent="0.35">
      <c r="AI411" s="2">
        <v>407</v>
      </c>
      <c r="AJ411" s="17">
        <f t="shared" si="136"/>
        <v>1.2179999999999929</v>
      </c>
      <c r="AK411" s="13">
        <f t="shared" si="137"/>
        <v>380.4123980785526</v>
      </c>
      <c r="AL411" s="13">
        <f t="shared" si="138"/>
        <v>335.01042385704199</v>
      </c>
      <c r="AM411" s="13">
        <f t="shared" si="129"/>
        <v>0.97438605933311584</v>
      </c>
      <c r="AN411" s="13">
        <f t="shared" si="139"/>
        <v>2.5613940666884161E-2</v>
      </c>
      <c r="AO411" s="13">
        <f t="shared" si="130"/>
        <v>97.438605933311578</v>
      </c>
      <c r="AP411" s="13">
        <f t="shared" si="131"/>
        <v>10.501372818587701</v>
      </c>
      <c r="AQ411" s="13">
        <f t="shared" si="140"/>
        <v>89.222574853159344</v>
      </c>
      <c r="AR411" s="13">
        <f t="shared" si="132"/>
        <v>0.27605232825296189</v>
      </c>
      <c r="AS411" s="13">
        <f t="shared" si="133"/>
        <v>79.184550523683896</v>
      </c>
      <c r="AT411" s="13">
        <f t="shared" si="134"/>
        <v>18.733904528684548</v>
      </c>
      <c r="AU411" s="13">
        <f t="shared" si="135"/>
        <v>2.0815449476316177</v>
      </c>
    </row>
    <row r="412" spans="25:47" x14ac:dyDescent="0.35">
      <c r="AI412" s="2">
        <v>408</v>
      </c>
      <c r="AJ412" s="17">
        <f t="shared" si="136"/>
        <v>1.2209999999999928</v>
      </c>
      <c r="AK412" s="13">
        <f t="shared" si="137"/>
        <v>380.8453508896385</v>
      </c>
      <c r="AL412" s="13">
        <f t="shared" si="138"/>
        <v>334.31378926477788</v>
      </c>
      <c r="AM412" s="13">
        <f t="shared" si="129"/>
        <v>0.97441443277440021</v>
      </c>
      <c r="AN412" s="13">
        <f t="shared" si="139"/>
        <v>2.5585567225599792E-2</v>
      </c>
      <c r="AO412" s="13">
        <f t="shared" si="130"/>
        <v>97.441443277440015</v>
      </c>
      <c r="AP412" s="13">
        <f t="shared" si="131"/>
        <v>10.503631411551563</v>
      </c>
      <c r="AQ412" s="13">
        <f t="shared" si="140"/>
        <v>89.220570777420519</v>
      </c>
      <c r="AR412" s="13">
        <f t="shared" si="132"/>
        <v>0.27579781102790218</v>
      </c>
      <c r="AS412" s="13">
        <f t="shared" si="133"/>
        <v>79.203292739550221</v>
      </c>
      <c r="AT412" s="13">
        <f t="shared" si="134"/>
        <v>18.717036534404681</v>
      </c>
      <c r="AU412" s="13">
        <f t="shared" si="135"/>
        <v>2.0796707260449607</v>
      </c>
    </row>
    <row r="413" spans="25:47" x14ac:dyDescent="0.35">
      <c r="AI413" s="2">
        <v>409</v>
      </c>
      <c r="AJ413" s="17">
        <f t="shared" si="136"/>
        <v>1.2239999999999926</v>
      </c>
      <c r="AK413" s="13">
        <f t="shared" si="137"/>
        <v>381.27655498979357</v>
      </c>
      <c r="AL413" s="13">
        <f t="shared" si="138"/>
        <v>333.61860328342431</v>
      </c>
      <c r="AM413" s="13">
        <f t="shared" si="129"/>
        <v>0.97444262920311986</v>
      </c>
      <c r="AN413" s="13">
        <f t="shared" si="139"/>
        <v>2.5557370796880141E-2</v>
      </c>
      <c r="AO413" s="13">
        <f t="shared" si="130"/>
        <v>97.444262920311999</v>
      </c>
      <c r="AP413" s="13">
        <f t="shared" si="131"/>
        <v>10.505888216243537</v>
      </c>
      <c r="AQ413" s="13">
        <f t="shared" si="140"/>
        <v>89.218566695060304</v>
      </c>
      <c r="AR413" s="13">
        <f t="shared" si="132"/>
        <v>0.27554508869617672</v>
      </c>
      <c r="AS413" s="13">
        <f t="shared" si="133"/>
        <v>79.221925738285748</v>
      </c>
      <c r="AT413" s="13">
        <f t="shared" si="134"/>
        <v>18.700266835542955</v>
      </c>
      <c r="AU413" s="13">
        <f t="shared" si="135"/>
        <v>2.0778074261714425</v>
      </c>
    </row>
    <row r="414" spans="25:47" x14ac:dyDescent="0.35">
      <c r="AI414" s="2">
        <v>410</v>
      </c>
      <c r="AJ414" s="17">
        <f t="shared" si="136"/>
        <v>1.2269999999999925</v>
      </c>
      <c r="AK414" s="13">
        <f t="shared" si="137"/>
        <v>381.70601460343352</v>
      </c>
      <c r="AL414" s="13">
        <f t="shared" si="138"/>
        <v>332.92486290067956</v>
      </c>
      <c r="AM414" s="13">
        <f t="shared" si="129"/>
        <v>0.97447064985682164</v>
      </c>
      <c r="AN414" s="13">
        <f t="shared" si="139"/>
        <v>2.5529350143178364E-2</v>
      </c>
      <c r="AO414" s="13">
        <f t="shared" si="130"/>
        <v>97.447064985682161</v>
      </c>
      <c r="AP414" s="13">
        <f t="shared" si="131"/>
        <v>10.508143244580964</v>
      </c>
      <c r="AQ414" s="13">
        <f t="shared" si="140"/>
        <v>89.216562606452101</v>
      </c>
      <c r="AR414" s="13">
        <f t="shared" si="132"/>
        <v>0.275294148966927</v>
      </c>
      <c r="AS414" s="13">
        <f t="shared" si="133"/>
        <v>79.24045019817207</v>
      </c>
      <c r="AT414" s="13">
        <f t="shared" si="134"/>
        <v>18.683594821645084</v>
      </c>
      <c r="AU414" s="13">
        <f t="shared" si="135"/>
        <v>2.075954980182785</v>
      </c>
    </row>
    <row r="415" spans="25:47" x14ac:dyDescent="0.35">
      <c r="AI415" s="2">
        <v>411</v>
      </c>
      <c r="AJ415" s="17">
        <f t="shared" si="136"/>
        <v>1.2299999999999924</v>
      </c>
      <c r="AK415" s="13">
        <f t="shared" si="137"/>
        <v>382.13373394578207</v>
      </c>
      <c r="AL415" s="13">
        <f t="shared" si="138"/>
        <v>332.23256511050585</v>
      </c>
      <c r="AM415" s="13">
        <f t="shared" si="129"/>
        <v>0.97449849596111859</v>
      </c>
      <c r="AN415" s="13">
        <f t="shared" si="139"/>
        <v>2.5501504038881406E-2</v>
      </c>
      <c r="AO415" s="13">
        <f t="shared" si="130"/>
        <v>97.449849596111861</v>
      </c>
      <c r="AP415" s="13">
        <f t="shared" si="131"/>
        <v>10.510396508365082</v>
      </c>
      <c r="AQ415" s="13">
        <f t="shared" si="140"/>
        <v>89.214558511966729</v>
      </c>
      <c r="AR415" s="13">
        <f t="shared" si="132"/>
        <v>0.27504497966819957</v>
      </c>
      <c r="AS415" s="13">
        <f t="shared" si="133"/>
        <v>79.258866791667984</v>
      </c>
      <c r="AT415" s="13">
        <f t="shared" si="134"/>
        <v>18.667019887498867</v>
      </c>
      <c r="AU415" s="13">
        <f t="shared" si="135"/>
        <v>2.0741133208332085</v>
      </c>
    </row>
    <row r="416" spans="25:47" x14ac:dyDescent="0.35">
      <c r="AI416" s="2">
        <v>412</v>
      </c>
      <c r="AJ416" s="17">
        <f t="shared" si="136"/>
        <v>1.2329999999999923</v>
      </c>
      <c r="AK416" s="13">
        <f t="shared" si="137"/>
        <v>382.5597172228903</v>
      </c>
      <c r="AL416" s="13">
        <f t="shared" si="138"/>
        <v>331.54170691311623</v>
      </c>
      <c r="AM416" s="13">
        <f t="shared" si="129"/>
        <v>0.974526168729834</v>
      </c>
      <c r="AN416" s="13">
        <f t="shared" si="139"/>
        <v>2.5473831270166003E-2</v>
      </c>
      <c r="AO416" s="13">
        <f t="shared" si="130"/>
        <v>97.452616872983398</v>
      </c>
      <c r="AP416" s="13">
        <f t="shared" si="131"/>
        <v>10.512648019282</v>
      </c>
      <c r="AQ416" s="13">
        <f t="shared" si="140"/>
        <v>89.212554411972476</v>
      </c>
      <c r="AR416" s="13">
        <f t="shared" si="132"/>
        <v>0.27479756874550981</v>
      </c>
      <c r="AS416" s="13">
        <f t="shared" si="133"/>
        <v>79.277176185468591</v>
      </c>
      <c r="AT416" s="13">
        <f t="shared" si="134"/>
        <v>18.650541433078171</v>
      </c>
      <c r="AU416" s="13">
        <f t="shared" si="135"/>
        <v>2.0722823814531268</v>
      </c>
    </row>
    <row r="417" spans="35:47" x14ac:dyDescent="0.35">
      <c r="AI417" s="2">
        <v>413</v>
      </c>
      <c r="AJ417" s="17">
        <f t="shared" si="136"/>
        <v>1.2359999999999922</v>
      </c>
      <c r="AK417" s="13">
        <f t="shared" si="137"/>
        <v>382.98396863165601</v>
      </c>
      <c r="AL417" s="13">
        <f t="shared" si="138"/>
        <v>330.85228531496165</v>
      </c>
      <c r="AM417" s="13">
        <f t="shared" si="129"/>
        <v>0.97455366936514143</v>
      </c>
      <c r="AN417" s="13">
        <f t="shared" si="139"/>
        <v>2.5446330634858572E-2</v>
      </c>
      <c r="AO417" s="13">
        <f t="shared" si="130"/>
        <v>97.455366936514153</v>
      </c>
      <c r="AP417" s="13">
        <f t="shared" si="131"/>
        <v>10.514897788904459</v>
      </c>
      <c r="AQ417" s="13">
        <f t="shared" si="140"/>
        <v>89.210550306835103</v>
      </c>
      <c r="AR417" s="13">
        <f t="shared" si="132"/>
        <v>0.27455190426044734</v>
      </c>
      <c r="AS417" s="13">
        <f t="shared" si="133"/>
        <v>79.295379040569372</v>
      </c>
      <c r="AT417" s="13">
        <f t="shared" si="134"/>
        <v>18.634158863487624</v>
      </c>
      <c r="AU417" s="13">
        <f t="shared" si="135"/>
        <v>2.0704620959430704</v>
      </c>
    </row>
    <row r="418" spans="35:47" x14ac:dyDescent="0.35">
      <c r="AI418" s="2">
        <v>414</v>
      </c>
      <c r="AJ418" s="17">
        <f t="shared" si="136"/>
        <v>1.2389999999999921</v>
      </c>
      <c r="AK418" s="13">
        <f t="shared" si="137"/>
        <v>383.40649235984296</v>
      </c>
      <c r="AL418" s="13">
        <f t="shared" si="138"/>
        <v>330.16429732871802</v>
      </c>
      <c r="AM418" s="13">
        <f t="shared" si="129"/>
        <v>0.97458099905770457</v>
      </c>
      <c r="AN418" s="13">
        <f t="shared" si="139"/>
        <v>2.5419000942295433E-2</v>
      </c>
      <c r="AO418" s="13">
        <f t="shared" si="130"/>
        <v>97.458099905770453</v>
      </c>
      <c r="AP418" s="13">
        <f t="shared" si="131"/>
        <v>10.517145828692811</v>
      </c>
      <c r="AQ418" s="13">
        <f t="shared" si="140"/>
        <v>89.208546196917894</v>
      </c>
      <c r="AR418" s="13">
        <f t="shared" si="132"/>
        <v>0.27430797438928167</v>
      </c>
      <c r="AS418" s="13">
        <f t="shared" si="133"/>
        <v>79.313476012324344</v>
      </c>
      <c r="AT418" s="13">
        <f t="shared" si="134"/>
        <v>18.61787158890802</v>
      </c>
      <c r="AU418" s="13">
        <f t="shared" si="135"/>
        <v>2.0686523987675551</v>
      </c>
    </row>
    <row r="419" spans="35:47" x14ac:dyDescent="0.35">
      <c r="AI419" s="2">
        <v>415</v>
      </c>
      <c r="AJ419" s="17">
        <f t="shared" si="136"/>
        <v>1.241999999999992</v>
      </c>
      <c r="AK419" s="13">
        <f t="shared" si="137"/>
        <v>383.82729258610021</v>
      </c>
      <c r="AL419" s="13">
        <f t="shared" si="138"/>
        <v>329.47773997327317</v>
      </c>
      <c r="AM419" s="13">
        <f t="shared" si="129"/>
        <v>0.9746081589868133</v>
      </c>
      <c r="AN419" s="13">
        <f t="shared" si="139"/>
        <v>2.53918410131867E-2</v>
      </c>
      <c r="AO419" s="13">
        <f t="shared" si="130"/>
        <v>97.460815898681332</v>
      </c>
      <c r="AP419" s="13">
        <f t="shared" si="131"/>
        <v>10.519392149996735</v>
      </c>
      <c r="AQ419" s="13">
        <f t="shared" si="140"/>
        <v>89.206542082581677</v>
      </c>
      <c r="AR419" s="13">
        <f t="shared" si="132"/>
        <v>0.27406576742160726</v>
      </c>
      <c r="AS419" s="13">
        <f t="shared" si="133"/>
        <v>79.33146775050858</v>
      </c>
      <c r="AT419" s="13">
        <f t="shared" si="134"/>
        <v>18.601679024542403</v>
      </c>
      <c r="AU419" s="13">
        <f t="shared" si="135"/>
        <v>2.0668532249491594</v>
      </c>
    </row>
    <row r="420" spans="35:47" x14ac:dyDescent="0.35">
      <c r="AI420" s="2">
        <v>416</v>
      </c>
      <c r="AJ420" s="17">
        <f t="shared" si="136"/>
        <v>1.2449999999999919</v>
      </c>
      <c r="AK420" s="13">
        <f t="shared" si="137"/>
        <v>384.2463734799814</v>
      </c>
      <c r="AL420" s="13">
        <f t="shared" si="138"/>
        <v>328.79261027371399</v>
      </c>
      <c r="AM420" s="13">
        <f t="shared" si="129"/>
        <v>0.97463515032051962</v>
      </c>
      <c r="AN420" s="13">
        <f t="shared" si="139"/>
        <v>2.5364849679480383E-2</v>
      </c>
      <c r="AO420" s="13">
        <f t="shared" si="130"/>
        <v>97.463515032051973</v>
      </c>
      <c r="AP420" s="13">
        <f t="shared" si="131"/>
        <v>10.521636764056225</v>
      </c>
      <c r="AQ420" s="13">
        <f t="shared" si="140"/>
        <v>89.204537964184794</v>
      </c>
      <c r="AR420" s="13">
        <f t="shared" si="132"/>
        <v>0.27382527175898996</v>
      </c>
      <c r="AS420" s="13">
        <f t="shared" si="133"/>
        <v>79.349354899374674</v>
      </c>
      <c r="AT420" s="13">
        <f t="shared" si="134"/>
        <v>18.58558059056287</v>
      </c>
      <c r="AU420" s="13">
        <f t="shared" si="135"/>
        <v>2.0650645100625429</v>
      </c>
    </row>
    <row r="421" spans="35:47" x14ac:dyDescent="0.35">
      <c r="AI421" s="2">
        <v>417</v>
      </c>
      <c r="AJ421" s="17">
        <f t="shared" si="136"/>
        <v>1.2479999999999918</v>
      </c>
      <c r="AK421" s="13">
        <f t="shared" si="137"/>
        <v>384.66373920196389</v>
      </c>
      <c r="AL421" s="13">
        <f t="shared" si="138"/>
        <v>328.10890526131345</v>
      </c>
      <c r="AM421" s="13">
        <f t="shared" si="129"/>
        <v>0.97466197421576994</v>
      </c>
      <c r="AN421" s="13">
        <f t="shared" si="139"/>
        <v>2.5338025784230056E-2</v>
      </c>
      <c r="AO421" s="13">
        <f t="shared" si="130"/>
        <v>97.466197421577007</v>
      </c>
      <c r="AP421" s="13">
        <f t="shared" si="131"/>
        <v>10.523879682003136</v>
      </c>
      <c r="AQ421" s="13">
        <f t="shared" si="140"/>
        <v>89.202533842083227</v>
      </c>
      <c r="AR421" s="13">
        <f t="shared" si="132"/>
        <v>0.27358647591364665</v>
      </c>
      <c r="AS421" s="13">
        <f t="shared" si="133"/>
        <v>79.367138097713379</v>
      </c>
      <c r="AT421" s="13">
        <f t="shared" si="134"/>
        <v>18.569575712058001</v>
      </c>
      <c r="AU421" s="13">
        <f t="shared" si="135"/>
        <v>2.0632861902286677</v>
      </c>
    </row>
    <row r="422" spans="35:47" x14ac:dyDescent="0.35">
      <c r="AI422" s="2">
        <v>418</v>
      </c>
      <c r="AJ422" s="17">
        <f t="shared" si="136"/>
        <v>1.2509999999999917</v>
      </c>
      <c r="AK422" s="13">
        <f t="shared" si="137"/>
        <v>385.07939390346792</v>
      </c>
      <c r="AL422" s="13">
        <f t="shared" si="138"/>
        <v>327.42662197351797</v>
      </c>
      <c r="AM422" s="13">
        <f t="shared" si="129"/>
        <v>0.97468863181853682</v>
      </c>
      <c r="AN422" s="13">
        <f t="shared" si="139"/>
        <v>2.5311368181463179E-2</v>
      </c>
      <c r="AO422" s="13">
        <f t="shared" si="130"/>
        <v>97.468863181853692</v>
      </c>
      <c r="AP422" s="13">
        <f t="shared" si="131"/>
        <v>10.526120914862361</v>
      </c>
      <c r="AQ422" s="13">
        <f t="shared" si="140"/>
        <v>89.200529716630498</v>
      </c>
      <c r="AR422" s="13">
        <f t="shared" si="132"/>
        <v>0.27334936850713593</v>
      </c>
      <c r="AS422" s="13">
        <f t="shared" si="133"/>
        <v>79.384817978909979</v>
      </c>
      <c r="AT422" s="13">
        <f t="shared" si="134"/>
        <v>18.553663818980993</v>
      </c>
      <c r="AU422" s="13">
        <f t="shared" si="135"/>
        <v>2.0615182021089979</v>
      </c>
    </row>
    <row r="423" spans="35:47" x14ac:dyDescent="0.35">
      <c r="AI423" s="2">
        <v>419</v>
      </c>
      <c r="AJ423" s="17">
        <f t="shared" si="136"/>
        <v>1.2539999999999916</v>
      </c>
      <c r="AK423" s="13">
        <f t="shared" si="137"/>
        <v>385.4933417268756</v>
      </c>
      <c r="AL423" s="13">
        <f t="shared" si="138"/>
        <v>326.74575745393435</v>
      </c>
      <c r="AM423" s="13">
        <f t="shared" si="129"/>
        <v>0.97471512426394802</v>
      </c>
      <c r="AN423" s="13">
        <f t="shared" si="139"/>
        <v>2.5284875736051982E-2</v>
      </c>
      <c r="AO423" s="13">
        <f t="shared" si="130"/>
        <v>97.471512426394796</v>
      </c>
      <c r="AP423" s="13">
        <f t="shared" si="131"/>
        <v>10.528360473553118</v>
      </c>
      <c r="AQ423" s="13">
        <f t="shared" si="140"/>
        <v>89.198525588177802</v>
      </c>
      <c r="AR423" s="13">
        <f t="shared" si="132"/>
        <v>0.27311393826906943</v>
      </c>
      <c r="AS423" s="13">
        <f t="shared" si="133"/>
        <v>79.402395171001658</v>
      </c>
      <c r="AT423" s="13">
        <f t="shared" si="134"/>
        <v>18.537844346098442</v>
      </c>
      <c r="AU423" s="13">
        <f t="shared" si="135"/>
        <v>2.0597604828998253</v>
      </c>
    </row>
    <row r="424" spans="35:47" x14ac:dyDescent="0.35">
      <c r="AI424" s="2">
        <v>420</v>
      </c>
      <c r="AJ424" s="17">
        <f t="shared" si="136"/>
        <v>1.2569999999999915</v>
      </c>
      <c r="AK424" s="13">
        <f t="shared" si="137"/>
        <v>385.90558680555034</v>
      </c>
      <c r="AL424" s="13">
        <f t="shared" si="138"/>
        <v>326.06630875231701</v>
      </c>
      <c r="AM424" s="13">
        <f t="shared" si="129"/>
        <v>0.97474145267641421</v>
      </c>
      <c r="AN424" s="13">
        <f t="shared" si="139"/>
        <v>2.5258547323585789E-2</v>
      </c>
      <c r="AO424" s="13">
        <f t="shared" si="130"/>
        <v>97.474145267641418</v>
      </c>
      <c r="AP424" s="13">
        <f t="shared" si="131"/>
        <v>10.530598368890184</v>
      </c>
      <c r="AQ424" s="13">
        <f t="shared" si="140"/>
        <v>89.19652145707397</v>
      </c>
      <c r="AR424" s="13">
        <f t="shared" si="132"/>
        <v>0.27288017403584075</v>
      </c>
      <c r="AS424" s="13">
        <f t="shared" si="133"/>
        <v>79.419870296733549</v>
      </c>
      <c r="AT424" s="13">
        <f t="shared" si="134"/>
        <v>18.522116732939768</v>
      </c>
      <c r="AU424" s="13">
        <f t="shared" si="135"/>
        <v>2.0580129703266397</v>
      </c>
    </row>
    <row r="425" spans="35:47" x14ac:dyDescent="0.35">
      <c r="AI425" s="2">
        <v>421</v>
      </c>
      <c r="AJ425" s="17">
        <f t="shared" si="136"/>
        <v>1.2599999999999913</v>
      </c>
      <c r="AK425" s="13">
        <f t="shared" si="137"/>
        <v>386.31613326385553</v>
      </c>
      <c r="AL425" s="13">
        <f t="shared" si="138"/>
        <v>325.38827292455522</v>
      </c>
      <c r="AM425" s="13">
        <f t="shared" si="129"/>
        <v>0.97476761816975466</v>
      </c>
      <c r="AN425" s="13">
        <f t="shared" si="139"/>
        <v>2.5232381830245343E-2</v>
      </c>
      <c r="AO425" s="13">
        <f t="shared" si="130"/>
        <v>97.476761816975468</v>
      </c>
      <c r="AP425" s="13">
        <f t="shared" si="131"/>
        <v>10.532834611585132</v>
      </c>
      <c r="AQ425" s="13">
        <f t="shared" si="140"/>
        <v>89.194517323665494</v>
      </c>
      <c r="AR425" s="13">
        <f t="shared" si="132"/>
        <v>0.27264806474937359</v>
      </c>
      <c r="AS425" s="13">
        <f t="shared" si="133"/>
        <v>79.437243973614159</v>
      </c>
      <c r="AT425" s="13">
        <f t="shared" si="134"/>
        <v>18.506480423747249</v>
      </c>
      <c r="AU425" s="13">
        <f t="shared" si="135"/>
        <v>2.0562756026385829</v>
      </c>
    </row>
    <row r="426" spans="35:47" x14ac:dyDescent="0.35">
      <c r="AI426" s="2">
        <v>422</v>
      </c>
      <c r="AJ426" s="17">
        <f t="shared" si="136"/>
        <v>1.2629999999999912</v>
      </c>
      <c r="AK426" s="13">
        <f t="shared" si="137"/>
        <v>386.72498521717364</v>
      </c>
      <c r="AL426" s="13">
        <f t="shared" si="138"/>
        <v>324.71164703266044</v>
      </c>
      <c r="AM426" s="13">
        <f t="shared" si="129"/>
        <v>0.97479362184732121</v>
      </c>
      <c r="AN426" s="13">
        <f t="shared" si="139"/>
        <v>2.5206378152678788E-2</v>
      </c>
      <c r="AO426" s="13">
        <f t="shared" si="130"/>
        <v>97.479362184732125</v>
      </c>
      <c r="AP426" s="13">
        <f t="shared" si="131"/>
        <v>10.535069212247533</v>
      </c>
      <c r="AQ426" s="13">
        <f t="shared" si="140"/>
        <v>89.192513188296559</v>
      </c>
      <c r="AR426" s="13">
        <f t="shared" si="132"/>
        <v>0.27241759945588573</v>
      </c>
      <c r="AS426" s="13">
        <f t="shared" si="133"/>
        <v>79.454516813970116</v>
      </c>
      <c r="AT426" s="13">
        <f t="shared" si="134"/>
        <v>18.490934867426741</v>
      </c>
      <c r="AU426" s="13">
        <f t="shared" si="135"/>
        <v>2.0545483186029667</v>
      </c>
    </row>
    <row r="427" spans="35:47" x14ac:dyDescent="0.35">
      <c r="AI427" s="2">
        <v>423</v>
      </c>
      <c r="AJ427" s="17">
        <f t="shared" si="136"/>
        <v>1.2659999999999911</v>
      </c>
      <c r="AK427" s="13">
        <f t="shared" si="137"/>
        <v>387.13214677192531</v>
      </c>
      <c r="AL427" s="13">
        <f t="shared" si="138"/>
        <v>324.03642814475342</v>
      </c>
      <c r="AM427" s="13">
        <f t="shared" si="129"/>
        <v>0.97481946480212023</v>
      </c>
      <c r="AN427" s="13">
        <f t="shared" si="139"/>
        <v>2.5180535197879772E-2</v>
      </c>
      <c r="AO427" s="13">
        <f t="shared" si="130"/>
        <v>97.481946480212031</v>
      </c>
      <c r="AP427" s="13">
        <f t="shared" si="131"/>
        <v>10.53730218138627</v>
      </c>
      <c r="AQ427" s="13">
        <f t="shared" si="140"/>
        <v>89.190509051309078</v>
      </c>
      <c r="AR427" s="13">
        <f t="shared" si="132"/>
        <v>0.27218876730467456</v>
      </c>
      <c r="AS427" s="13">
        <f t="shared" si="133"/>
        <v>79.471689425001315</v>
      </c>
      <c r="AT427" s="13">
        <f t="shared" si="134"/>
        <v>18.475479517498954</v>
      </c>
      <c r="AU427" s="13">
        <f t="shared" si="135"/>
        <v>2.0528310574998878</v>
      </c>
    </row>
    <row r="428" spans="35:47" x14ac:dyDescent="0.35">
      <c r="AI428" s="2">
        <v>424</v>
      </c>
      <c r="AJ428" s="17">
        <f t="shared" si="136"/>
        <v>1.268999999999991</v>
      </c>
      <c r="AK428" s="13">
        <f t="shared" si="137"/>
        <v>387.53762202558801</v>
      </c>
      <c r="AL428" s="13">
        <f t="shared" si="138"/>
        <v>323.36261333505166</v>
      </c>
      <c r="AM428" s="13">
        <f t="shared" si="129"/>
        <v>0.9748451481169339</v>
      </c>
      <c r="AN428" s="13">
        <f t="shared" si="139"/>
        <v>2.5154851883066098E-2</v>
      </c>
      <c r="AO428" s="13">
        <f t="shared" si="130"/>
        <v>97.484514811693387</v>
      </c>
      <c r="AP428" s="13">
        <f t="shared" si="131"/>
        <v>10.539533529410393</v>
      </c>
      <c r="AQ428" s="13">
        <f t="shared" si="140"/>
        <v>89.188504913042678</v>
      </c>
      <c r="AR428" s="13">
        <f t="shared" si="132"/>
        <v>0.27196155754690826</v>
      </c>
      <c r="AS428" s="13">
        <f t="shared" si="133"/>
        <v>79.488762408831647</v>
      </c>
      <c r="AT428" s="13">
        <f t="shared" si="134"/>
        <v>18.460113832051391</v>
      </c>
      <c r="AU428" s="13">
        <f t="shared" si="135"/>
        <v>2.0511237591168174</v>
      </c>
    </row>
    <row r="429" spans="35:47" x14ac:dyDescent="0.35">
      <c r="AI429" s="2">
        <v>425</v>
      </c>
      <c r="AJ429" s="17">
        <f t="shared" si="136"/>
        <v>1.2719999999999909</v>
      </c>
      <c r="AK429" s="13">
        <f t="shared" si="137"/>
        <v>387.94141506671514</v>
      </c>
      <c r="AL429" s="13">
        <f t="shared" si="138"/>
        <v>322.69019968385658</v>
      </c>
      <c r="AM429" s="13">
        <f t="shared" si="129"/>
        <v>0.97487067286443785</v>
      </c>
      <c r="AN429" s="13">
        <f t="shared" si="139"/>
        <v>2.5129327135562152E-2</v>
      </c>
      <c r="AO429" s="13">
        <f t="shared" si="130"/>
        <v>97.487067286443789</v>
      </c>
      <c r="AP429" s="13">
        <f t="shared" si="131"/>
        <v>10.541763266630786</v>
      </c>
      <c r="AQ429" s="13">
        <f t="shared" si="140"/>
        <v>89.186500773834766</v>
      </c>
      <c r="AR429" s="13">
        <f t="shared" si="132"/>
        <v>0.27173595953445434</v>
      </c>
      <c r="AS429" s="13">
        <f t="shared" si="133"/>
        <v>79.505736362565784</v>
      </c>
      <c r="AT429" s="13">
        <f t="shared" si="134"/>
        <v>18.44483727369084</v>
      </c>
      <c r="AU429" s="13">
        <f t="shared" si="135"/>
        <v>2.0494263637434278</v>
      </c>
    </row>
    <row r="430" spans="35:47" x14ac:dyDescent="0.35">
      <c r="AI430" s="2">
        <v>426</v>
      </c>
      <c r="AJ430" s="17">
        <f t="shared" si="136"/>
        <v>1.2749999999999908</v>
      </c>
      <c r="AK430" s="13">
        <f t="shared" si="137"/>
        <v>388.34352997495478</v>
      </c>
      <c r="AL430" s="13">
        <f t="shared" si="138"/>
        <v>322.019184277541</v>
      </c>
      <c r="AM430" s="13">
        <f t="shared" si="129"/>
        <v>0.97489604010731956</v>
      </c>
      <c r="AN430" s="13">
        <f t="shared" si="139"/>
        <v>2.5103959892680439E-2</v>
      </c>
      <c r="AO430" s="13">
        <f t="shared" si="130"/>
        <v>97.489604010731966</v>
      </c>
      <c r="AP430" s="13">
        <f t="shared" si="131"/>
        <v>10.543991403260794</v>
      </c>
      <c r="AQ430" s="13">
        <f t="shared" si="140"/>
        <v>89.184496634020519</v>
      </c>
      <c r="AR430" s="13">
        <f t="shared" si="132"/>
        <v>0.27151196271869915</v>
      </c>
      <c r="AS430" s="13">
        <f t="shared" si="133"/>
        <v>79.522611878337358</v>
      </c>
      <c r="AT430" s="13">
        <f t="shared" si="134"/>
        <v>18.429649309496487</v>
      </c>
      <c r="AU430" s="13">
        <f t="shared" si="135"/>
        <v>2.0477388121662785</v>
      </c>
    </row>
    <row r="431" spans="35:47" x14ac:dyDescent="0.35">
      <c r="AI431" s="2">
        <v>427</v>
      </c>
      <c r="AJ431" s="17">
        <f t="shared" si="136"/>
        <v>1.2779999999999907</v>
      </c>
      <c r="AK431" s="13">
        <f t="shared" si="137"/>
        <v>388.7439708210685</v>
      </c>
      <c r="AL431" s="13">
        <f t="shared" si="138"/>
        <v>321.34956420853644</v>
      </c>
      <c r="AM431" s="13">
        <f t="shared" si="129"/>
        <v>0.97492125089839321</v>
      </c>
      <c r="AN431" s="13">
        <f t="shared" si="139"/>
        <v>2.507874910160679E-2</v>
      </c>
      <c r="AO431" s="13">
        <f t="shared" si="130"/>
        <v>97.49212508983932</v>
      </c>
      <c r="AP431" s="13">
        <f t="shared" si="131"/>
        <v>10.546217949417692</v>
      </c>
      <c r="AQ431" s="13">
        <f t="shared" si="140"/>
        <v>89.182492493932898</v>
      </c>
      <c r="AR431" s="13">
        <f t="shared" si="132"/>
        <v>0.27128955664940502</v>
      </c>
      <c r="AS431" s="13">
        <f t="shared" si="133"/>
        <v>79.53938954336266</v>
      </c>
      <c r="AT431" s="13">
        <f t="shared" si="134"/>
        <v>18.414549410973592</v>
      </c>
      <c r="AU431" s="13">
        <f t="shared" si="135"/>
        <v>2.0460610456637314</v>
      </c>
    </row>
    <row r="432" spans="35:47" x14ac:dyDescent="0.35">
      <c r="AI432" s="2">
        <v>428</v>
      </c>
      <c r="AJ432" s="17">
        <f t="shared" si="136"/>
        <v>1.2809999999999906</v>
      </c>
      <c r="AK432" s="13">
        <f t="shared" si="137"/>
        <v>389.14274166695014</v>
      </c>
      <c r="AL432" s="13">
        <f t="shared" si="138"/>
        <v>320.68133657532047</v>
      </c>
      <c r="AM432" s="13">
        <f t="shared" si="129"/>
        <v>0.97494630628071366</v>
      </c>
      <c r="AN432" s="13">
        <f t="shared" si="139"/>
        <v>2.5053693719286341E-2</v>
      </c>
      <c r="AO432" s="13">
        <f t="shared" si="130"/>
        <v>97.494630628071377</v>
      </c>
      <c r="AP432" s="13">
        <f t="shared" si="131"/>
        <v>10.548442915123722</v>
      </c>
      <c r="AQ432" s="13">
        <f t="shared" si="140"/>
        <v>89.180488353902703</v>
      </c>
      <c r="AR432" s="13">
        <f t="shared" si="132"/>
        <v>0.27106873097357326</v>
      </c>
      <c r="AS432" s="13">
        <f t="shared" si="133"/>
        <v>79.55606993999136</v>
      </c>
      <c r="AT432" s="13">
        <f t="shared" si="134"/>
        <v>18.399537054007773</v>
      </c>
      <c r="AU432" s="13">
        <f t="shared" si="135"/>
        <v>2.0443930060008633</v>
      </c>
    </row>
    <row r="433" spans="35:47" x14ac:dyDescent="0.35">
      <c r="AI433" s="2">
        <v>429</v>
      </c>
      <c r="AJ433" s="17">
        <f t="shared" si="136"/>
        <v>1.2839999999999905</v>
      </c>
      <c r="AK433" s="13">
        <f t="shared" si="137"/>
        <v>389.53984656564444</v>
      </c>
      <c r="AL433" s="13">
        <f t="shared" si="138"/>
        <v>320.01449848240435</v>
      </c>
      <c r="AM433" s="13">
        <f t="shared" si="129"/>
        <v>0.97497120728768916</v>
      </c>
      <c r="AN433" s="13">
        <f t="shared" si="139"/>
        <v>2.5028792712310843E-2</v>
      </c>
      <c r="AO433" s="13">
        <f t="shared" si="130"/>
        <v>97.497120728768905</v>
      </c>
      <c r="AP433" s="13">
        <f t="shared" si="131"/>
        <v>10.550666310307097</v>
      </c>
      <c r="AQ433" s="13">
        <f t="shared" si="140"/>
        <v>89.178484214258575</v>
      </c>
      <c r="AR433" s="13">
        <f t="shared" si="132"/>
        <v>0.27084947543432175</v>
      </c>
      <c r="AS433" s="13">
        <f t="shared" si="133"/>
        <v>79.572653645755722</v>
      </c>
      <c r="AT433" s="13">
        <f t="shared" si="134"/>
        <v>18.384611718819816</v>
      </c>
      <c r="AU433" s="13">
        <f t="shared" si="135"/>
        <v>2.0427346354244227</v>
      </c>
    </row>
    <row r="434" spans="35:47" x14ac:dyDescent="0.35">
      <c r="AI434" s="2">
        <v>430</v>
      </c>
      <c r="AJ434" s="17">
        <f t="shared" si="136"/>
        <v>1.2869999999999904</v>
      </c>
      <c r="AK434" s="13">
        <f t="shared" si="137"/>
        <v>389.93528956136583</v>
      </c>
      <c r="AL434" s="13">
        <f t="shared" si="138"/>
        <v>319.34904704032022</v>
      </c>
      <c r="AM434" s="13">
        <f t="shared" si="129"/>
        <v>0.97499595494319191</v>
      </c>
      <c r="AN434" s="13">
        <f t="shared" si="139"/>
        <v>2.5004045056808089E-2</v>
      </c>
      <c r="AO434" s="13">
        <f t="shared" si="130"/>
        <v>97.499595494319195</v>
      </c>
      <c r="AP434" s="13">
        <f t="shared" si="131"/>
        <v>10.552888144803187</v>
      </c>
      <c r="AQ434" s="13">
        <f t="shared" si="140"/>
        <v>89.176480075327007</v>
      </c>
      <c r="AR434" s="13">
        <f t="shared" si="132"/>
        <v>0.2706317798697836</v>
      </c>
      <c r="AS434" s="13">
        <f t="shared" si="133"/>
        <v>79.589141233420904</v>
      </c>
      <c r="AT434" s="13">
        <f t="shared" si="134"/>
        <v>18.369772889921059</v>
      </c>
      <c r="AU434" s="13">
        <f t="shared" si="135"/>
        <v>2.041085876657891</v>
      </c>
    </row>
    <row r="435" spans="35:47" x14ac:dyDescent="0.35">
      <c r="AI435" s="2">
        <v>431</v>
      </c>
      <c r="AJ435" s="17">
        <f t="shared" si="136"/>
        <v>1.2899999999999903</v>
      </c>
      <c r="AK435" s="13">
        <f t="shared" si="137"/>
        <v>390.32907468951709</v>
      </c>
      <c r="AL435" s="13">
        <f t="shared" si="138"/>
        <v>318.68497936560868</v>
      </c>
      <c r="AM435" s="13">
        <f t="shared" si="129"/>
        <v>0.97502055026166734</v>
      </c>
      <c r="AN435" s="13">
        <f t="shared" si="139"/>
        <v>2.497944973833266E-2</v>
      </c>
      <c r="AO435" s="13">
        <f t="shared" si="130"/>
        <v>97.50205502616673</v>
      </c>
      <c r="AP435" s="13">
        <f t="shared" si="131"/>
        <v>10.555108428355648</v>
      </c>
      <c r="AQ435" s="13">
        <f t="shared" si="140"/>
        <v>89.174475937432348</v>
      </c>
      <c r="AR435" s="13">
        <f t="shared" si="132"/>
        <v>0.27041563421201947</v>
      </c>
      <c r="AS435" s="13">
        <f t="shared" si="133"/>
        <v>79.60553327103419</v>
      </c>
      <c r="AT435" s="13">
        <f t="shared" si="134"/>
        <v>18.355020056069328</v>
      </c>
      <c r="AU435" s="13">
        <f t="shared" si="135"/>
        <v>2.0394466728965943</v>
      </c>
    </row>
    <row r="436" spans="35:47" x14ac:dyDescent="0.35">
      <c r="AI436" s="2">
        <v>432</v>
      </c>
      <c r="AJ436" s="17">
        <f t="shared" si="136"/>
        <v>1.2929999999999902</v>
      </c>
      <c r="AK436" s="13">
        <f t="shared" si="137"/>
        <v>390.72120597670772</v>
      </c>
      <c r="AL436" s="13">
        <f t="shared" si="138"/>
        <v>318.02229258080644</v>
      </c>
      <c r="AM436" s="13">
        <f t="shared" si="129"/>
        <v>0.97504499424824231</v>
      </c>
      <c r="AN436" s="13">
        <f t="shared" si="139"/>
        <v>2.4955005751757686E-2</v>
      </c>
      <c r="AO436" s="13">
        <f t="shared" si="130"/>
        <v>97.504499424824232</v>
      </c>
      <c r="AP436" s="13">
        <f t="shared" si="131"/>
        <v>10.55732717061721</v>
      </c>
      <c r="AQ436" s="13">
        <f t="shared" si="140"/>
        <v>89.172471800896872</v>
      </c>
      <c r="AR436" s="13">
        <f t="shared" si="132"/>
        <v>0.27020102848593708</v>
      </c>
      <c r="AS436" s="13">
        <f t="shared" si="133"/>
        <v>79.621830321971885</v>
      </c>
      <c r="AT436" s="13">
        <f t="shared" si="134"/>
        <v>18.340352710225424</v>
      </c>
      <c r="AU436" s="13">
        <f t="shared" si="135"/>
        <v>2.0378169678028284</v>
      </c>
    </row>
    <row r="437" spans="35:47" x14ac:dyDescent="0.35">
      <c r="AI437" s="2">
        <v>433</v>
      </c>
      <c r="AJ437" s="17">
        <f t="shared" si="136"/>
        <v>1.29599999999999</v>
      </c>
      <c r="AK437" s="13">
        <f t="shared" si="137"/>
        <v>391.11168744077276</v>
      </c>
      <c r="AL437" s="13">
        <f t="shared" si="138"/>
        <v>317.36098381443367</v>
      </c>
      <c r="AM437" s="13">
        <f t="shared" si="129"/>
        <v>0.97506928789883096</v>
      </c>
      <c r="AN437" s="13">
        <f t="shared" si="139"/>
        <v>2.4930712101169039E-2</v>
      </c>
      <c r="AO437" s="13">
        <f t="shared" si="130"/>
        <v>97.506928789883091</v>
      </c>
      <c r="AP437" s="13">
        <f t="shared" si="131"/>
        <v>10.559544381150991</v>
      </c>
      <c r="AQ437" s="13">
        <f t="shared" si="140"/>
        <v>89.170467666040778</v>
      </c>
      <c r="AR437" s="13">
        <f t="shared" si="132"/>
        <v>0.26998795280823856</v>
      </c>
      <c r="AS437" s="13">
        <f t="shared" si="133"/>
        <v>79.638032944988794</v>
      </c>
      <c r="AT437" s="13">
        <f t="shared" si="134"/>
        <v>18.325770349510133</v>
      </c>
      <c r="AU437" s="13">
        <f t="shared" si="135"/>
        <v>2.0361967055011267</v>
      </c>
    </row>
    <row r="438" spans="35:47" x14ac:dyDescent="0.35">
      <c r="AI438" s="2">
        <v>434</v>
      </c>
      <c r="AJ438" s="17">
        <f t="shared" si="136"/>
        <v>1.2989999999999899</v>
      </c>
      <c r="AK438" s="13">
        <f t="shared" si="137"/>
        <v>391.50052309079126</v>
      </c>
      <c r="AL438" s="13">
        <f t="shared" si="138"/>
        <v>316.70105020098157</v>
      </c>
      <c r="AM438" s="13">
        <f t="shared" si="129"/>
        <v>0.9750934322002397</v>
      </c>
      <c r="AN438" s="13">
        <f t="shared" si="139"/>
        <v>2.4906567799760304E-2</v>
      </c>
      <c r="AO438" s="13">
        <f t="shared" si="130"/>
        <v>97.509343220023965</v>
      </c>
      <c r="AP438" s="13">
        <f t="shared" si="131"/>
        <v>10.561760069431456</v>
      </c>
      <c r="AQ438" s="13">
        <f t="shared" si="140"/>
        <v>89.168463533182191</v>
      </c>
      <c r="AR438" s="13">
        <f t="shared" si="132"/>
        <v>0.26977639738637393</v>
      </c>
      <c r="AS438" s="13">
        <f t="shared" si="133"/>
        <v>79.654141694264908</v>
      </c>
      <c r="AT438" s="13">
        <f t="shared" si="134"/>
        <v>18.311272475161736</v>
      </c>
      <c r="AU438" s="13">
        <f t="shared" si="135"/>
        <v>2.0345858305735303</v>
      </c>
    </row>
    <row r="439" spans="35:47" x14ac:dyDescent="0.35">
      <c r="AI439" s="2">
        <v>435</v>
      </c>
      <c r="AJ439" s="17">
        <f t="shared" si="136"/>
        <v>1.3019999999999898</v>
      </c>
      <c r="AK439" s="13">
        <f t="shared" si="137"/>
        <v>391.88771692710469</v>
      </c>
      <c r="AL439" s="13">
        <f t="shared" si="138"/>
        <v>316.04248888090001</v>
      </c>
      <c r="AM439" s="13">
        <f t="shared" si="129"/>
        <v>0.97511742813027091</v>
      </c>
      <c r="AN439" s="13">
        <f t="shared" si="139"/>
        <v>2.4882571869729087E-2</v>
      </c>
      <c r="AO439" s="13">
        <f t="shared" si="130"/>
        <v>97.511742813027098</v>
      </c>
      <c r="AP439" s="13">
        <f t="shared" si="131"/>
        <v>10.56397424484533</v>
      </c>
      <c r="AQ439" s="13">
        <f t="shared" si="140"/>
        <v>89.166459402637187</v>
      </c>
      <c r="AR439" s="13">
        <f t="shared" si="132"/>
        <v>0.26956635251750799</v>
      </c>
      <c r="AS439" s="13">
        <f t="shared" si="133"/>
        <v>79.670157119451162</v>
      </c>
      <c r="AT439" s="13">
        <f t="shared" si="134"/>
        <v>18.2968585924941</v>
      </c>
      <c r="AU439" s="13">
        <f t="shared" si="135"/>
        <v>2.0329842880549038</v>
      </c>
    </row>
    <row r="440" spans="35:47" x14ac:dyDescent="0.35">
      <c r="AI440" s="2">
        <v>436</v>
      </c>
      <c r="AJ440" s="17">
        <f t="shared" si="136"/>
        <v>1.3049999999999897</v>
      </c>
      <c r="AK440" s="13">
        <f t="shared" si="137"/>
        <v>392.27327294133545</v>
      </c>
      <c r="AL440" s="13">
        <f t="shared" si="138"/>
        <v>315.38529700058518</v>
      </c>
      <c r="AM440" s="13">
        <f t="shared" si="129"/>
        <v>0.9751412766578248</v>
      </c>
      <c r="AN440" s="13">
        <f t="shared" si="139"/>
        <v>2.4858723342175204E-2</v>
      </c>
      <c r="AO440" s="13">
        <f t="shared" si="130"/>
        <v>97.514127665782482</v>
      </c>
      <c r="AP440" s="13">
        <f t="shared" si="131"/>
        <v>10.56618691669266</v>
      </c>
      <c r="AQ440" s="13">
        <f t="shared" si="140"/>
        <v>89.164455274719828</v>
      </c>
      <c r="AR440" s="13">
        <f t="shared" si="132"/>
        <v>0.26935780858750563</v>
      </c>
      <c r="AS440" s="13">
        <f t="shared" si="133"/>
        <v>79.686079765716357</v>
      </c>
      <c r="AT440" s="13">
        <f t="shared" si="134"/>
        <v>18.282528210855226</v>
      </c>
      <c r="AU440" s="13">
        <f t="shared" si="135"/>
        <v>2.0313920234283569</v>
      </c>
    </row>
    <row r="441" spans="35:47" x14ac:dyDescent="0.35">
      <c r="AI441" s="2">
        <v>437</v>
      </c>
      <c r="AJ441" s="17">
        <f t="shared" si="136"/>
        <v>1.3079999999999896</v>
      </c>
      <c r="AK441" s="13">
        <f t="shared" si="137"/>
        <v>392.65719511640521</v>
      </c>
      <c r="AL441" s="13">
        <f t="shared" si="138"/>
        <v>314.72947171236711</v>
      </c>
      <c r="AM441" s="13">
        <f t="shared" si="129"/>
        <v>0.97516497874299979</v>
      </c>
      <c r="AN441" s="13">
        <f t="shared" si="139"/>
        <v>2.4835021257000212E-2</v>
      </c>
      <c r="AO441" s="13">
        <f t="shared" si="130"/>
        <v>97.516497874299972</v>
      </c>
      <c r="AP441" s="13">
        <f t="shared" si="131"/>
        <v>10.568398094187906</v>
      </c>
      <c r="AQ441" s="13">
        <f t="shared" si="140"/>
        <v>89.162451149742168</v>
      </c>
      <c r="AR441" s="13">
        <f t="shared" si="132"/>
        <v>0.26915075606993144</v>
      </c>
      <c r="AS441" s="13">
        <f t="shared" si="133"/>
        <v>79.70191017379301</v>
      </c>
      <c r="AT441" s="13">
        <f t="shared" si="134"/>
        <v>18.268280843586336</v>
      </c>
      <c r="AU441" s="13">
        <f t="shared" si="135"/>
        <v>2.0298089826207049</v>
      </c>
    </row>
    <row r="442" spans="35:47" x14ac:dyDescent="0.35">
      <c r="AI442" s="2">
        <v>438</v>
      </c>
      <c r="AJ442" s="17">
        <f t="shared" si="136"/>
        <v>1.3109999999999895</v>
      </c>
      <c r="AK442" s="13">
        <f t="shared" si="137"/>
        <v>393.03948742655331</v>
      </c>
      <c r="AL442" s="13">
        <f t="shared" si="138"/>
        <v>314.07501017449749</v>
      </c>
      <c r="AM442" s="13">
        <f t="shared" si="129"/>
        <v>0.97518853533719241</v>
      </c>
      <c r="AN442" s="13">
        <f t="shared" si="139"/>
        <v>2.4811464662807592E-2</v>
      </c>
      <c r="AO442" s="13">
        <f t="shared" si="130"/>
        <v>97.518853533719252</v>
      </c>
      <c r="AP442" s="13">
        <f t="shared" si="131"/>
        <v>10.570607786460698</v>
      </c>
      <c r="AQ442" s="13">
        <f t="shared" si="140"/>
        <v>89.160447028014261</v>
      </c>
      <c r="AR442" s="13">
        <f t="shared" si="132"/>
        <v>0.2689451855250552</v>
      </c>
      <c r="AS442" s="13">
        <f t="shared" si="133"/>
        <v>79.717648880020732</v>
      </c>
      <c r="AT442" s="13">
        <f t="shared" si="134"/>
        <v>18.25411600798142</v>
      </c>
      <c r="AU442" s="13">
        <f t="shared" si="135"/>
        <v>2.0282351119979376</v>
      </c>
    </row>
    <row r="443" spans="35:47" x14ac:dyDescent="0.35">
      <c r="AI443" s="2">
        <v>439</v>
      </c>
      <c r="AJ443" s="17">
        <f t="shared" si="136"/>
        <v>1.3139999999999894</v>
      </c>
      <c r="AK443" s="13">
        <f t="shared" si="137"/>
        <v>393.42015383735526</v>
      </c>
      <c r="AL443" s="13">
        <f t="shared" si="138"/>
        <v>313.42190955113711</v>
      </c>
      <c r="AM443" s="13">
        <f t="shared" si="129"/>
        <v>0.97521194738319483</v>
      </c>
      <c r="AN443" s="13">
        <f t="shared" si="139"/>
        <v>2.4788052616805167E-2</v>
      </c>
      <c r="AO443" s="13">
        <f t="shared" si="130"/>
        <v>97.52119473831948</v>
      </c>
      <c r="AP443" s="13">
        <f t="shared" si="131"/>
        <v>10.572816002556907</v>
      </c>
      <c r="AQ443" s="13">
        <f t="shared" si="140"/>
        <v>89.158442909844211</v>
      </c>
      <c r="AR443" s="13">
        <f t="shared" si="132"/>
        <v>0.26874108759887883</v>
      </c>
      <c r="AS443" s="13">
        <f t="shared" si="133"/>
        <v>79.733296416391852</v>
      </c>
      <c r="AT443" s="13">
        <f t="shared" si="134"/>
        <v>18.240033225247313</v>
      </c>
      <c r="AU443" s="13">
        <f t="shared" si="135"/>
        <v>2.0266703583608119</v>
      </c>
    </row>
    <row r="444" spans="35:47" x14ac:dyDescent="0.35">
      <c r="AI444" s="2">
        <v>440</v>
      </c>
      <c r="AJ444" s="17">
        <f t="shared" si="136"/>
        <v>1.3169999999999893</v>
      </c>
      <c r="AK444" s="13">
        <f t="shared" si="137"/>
        <v>393.79919830574067</v>
      </c>
      <c r="AL444" s="13">
        <f t="shared" si="138"/>
        <v>312.77016701234385</v>
      </c>
      <c r="AM444" s="13">
        <f t="shared" si="129"/>
        <v>0.97523521581529149</v>
      </c>
      <c r="AN444" s="13">
        <f t="shared" si="139"/>
        <v>2.476478418470851E-2</v>
      </c>
      <c r="AO444" s="13">
        <f t="shared" si="130"/>
        <v>97.523521581529138</v>
      </c>
      <c r="AP444" s="13">
        <f t="shared" si="131"/>
        <v>10.575022751439654</v>
      </c>
      <c r="AQ444" s="13">
        <f t="shared" si="140"/>
        <v>89.156438795538151</v>
      </c>
      <c r="AR444" s="13">
        <f t="shared" si="132"/>
        <v>0.26853845302217555</v>
      </c>
      <c r="AS444" s="13">
        <f t="shared" si="133"/>
        <v>79.748853310595138</v>
      </c>
      <c r="AT444" s="13">
        <f t="shared" si="134"/>
        <v>18.226032020464242</v>
      </c>
      <c r="AU444" s="13">
        <f t="shared" si="135"/>
        <v>2.0251146689404673</v>
      </c>
    </row>
    <row r="445" spans="35:47" x14ac:dyDescent="0.35">
      <c r="AI445" s="2">
        <v>441</v>
      </c>
      <c r="AJ445" s="17">
        <f t="shared" si="136"/>
        <v>1.3199999999999892</v>
      </c>
      <c r="AK445" s="13">
        <f t="shared" si="137"/>
        <v>394.17662478001193</v>
      </c>
      <c r="AL445" s="13">
        <f t="shared" si="138"/>
        <v>312.11977973406022</v>
      </c>
      <c r="AM445" s="13">
        <f t="shared" si="129"/>
        <v>0.97525834155935442</v>
      </c>
      <c r="AN445" s="13">
        <f t="shared" si="139"/>
        <v>2.4741658440645575E-2</v>
      </c>
      <c r="AO445" s="13">
        <f t="shared" si="130"/>
        <v>97.525834155935442</v>
      </c>
      <c r="AP445" s="13">
        <f t="shared" si="131"/>
        <v>10.577228041990196</v>
      </c>
      <c r="AQ445" s="13">
        <f t="shared" si="140"/>
        <v>89.15443468540029</v>
      </c>
      <c r="AR445" s="13">
        <f t="shared" si="132"/>
        <v>0.26833727260953882</v>
      </c>
      <c r="AS445" s="13">
        <f t="shared" si="133"/>
        <v>79.764320086059257</v>
      </c>
      <c r="AT445" s="13">
        <f t="shared" si="134"/>
        <v>18.212111922546818</v>
      </c>
      <c r="AU445" s="13">
        <f t="shared" si="135"/>
        <v>2.0235679913940952</v>
      </c>
    </row>
    <row r="446" spans="35:47" x14ac:dyDescent="0.35">
      <c r="AI446" s="2">
        <v>442</v>
      </c>
      <c r="AJ446" s="17">
        <f t="shared" si="136"/>
        <v>1.3229999999999891</v>
      </c>
      <c r="AK446" s="13">
        <f t="shared" si="137"/>
        <v>394.55243719986197</v>
      </c>
      <c r="AL446" s="13">
        <f t="shared" si="138"/>
        <v>311.47074489810126</v>
      </c>
      <c r="AM446" s="13">
        <f t="shared" si="129"/>
        <v>0.97528132553293778</v>
      </c>
      <c r="AN446" s="13">
        <f t="shared" si="139"/>
        <v>2.4718674467062218E-2</v>
      </c>
      <c r="AO446" s="13">
        <f t="shared" si="130"/>
        <v>97.528132553293787</v>
      </c>
      <c r="AP446" s="13">
        <f t="shared" si="131"/>
        <v>10.57943188300866</v>
      </c>
      <c r="AQ446" s="13">
        <f t="shared" si="140"/>
        <v>89.152430579732922</v>
      </c>
      <c r="AR446" s="13">
        <f t="shared" si="132"/>
        <v>0.26813753725844075</v>
      </c>
      <c r="AS446" s="13">
        <f t="shared" si="133"/>
        <v>79.77969726199396</v>
      </c>
      <c r="AT446" s="13">
        <f t="shared" si="134"/>
        <v>18.198272464205569</v>
      </c>
      <c r="AU446" s="13">
        <f t="shared" si="135"/>
        <v>2.0220302738006222</v>
      </c>
    </row>
    <row r="447" spans="35:47" x14ac:dyDescent="0.35">
      <c r="AI447" s="2">
        <v>443</v>
      </c>
      <c r="AJ447" s="17">
        <f t="shared" si="136"/>
        <v>1.325999999999989</v>
      </c>
      <c r="AK447" s="13">
        <f t="shared" si="137"/>
        <v>394.92663949639291</v>
      </c>
      <c r="AL447" s="13">
        <f t="shared" si="138"/>
        <v>310.82305969214218</v>
      </c>
      <c r="AM447" s="13">
        <f t="shared" si="129"/>
        <v>0.97530416864536995</v>
      </c>
      <c r="AN447" s="13">
        <f t="shared" si="139"/>
        <v>2.4695831354630049E-2</v>
      </c>
      <c r="AO447" s="13">
        <f t="shared" si="130"/>
        <v>97.530416864536988</v>
      </c>
      <c r="AP447" s="13">
        <f t="shared" si="131"/>
        <v>10.581634283215248</v>
      </c>
      <c r="AQ447" s="13">
        <f t="shared" si="140"/>
        <v>89.150426478836437</v>
      </c>
      <c r="AR447" s="13">
        <f t="shared" si="132"/>
        <v>0.26793923794831509</v>
      </c>
      <c r="AS447" s="13">
        <f t="shared" si="133"/>
        <v>79.794985353434612</v>
      </c>
      <c r="AT447" s="13">
        <f t="shared" si="134"/>
        <v>18.184513181908841</v>
      </c>
      <c r="AU447" s="13">
        <f t="shared" si="135"/>
        <v>2.0205014646565371</v>
      </c>
    </row>
    <row r="448" spans="35:47" x14ac:dyDescent="0.35">
      <c r="AI448" s="2">
        <v>444</v>
      </c>
      <c r="AJ448" s="17">
        <f t="shared" si="136"/>
        <v>1.3289999999999889</v>
      </c>
      <c r="AK448" s="13">
        <f t="shared" si="137"/>
        <v>395.29923559213387</v>
      </c>
      <c r="AL448" s="13">
        <f t="shared" si="138"/>
        <v>310.17672130970629</v>
      </c>
      <c r="AM448" s="13">
        <f t="shared" si="129"/>
        <v>0.97532687179784539</v>
      </c>
      <c r="AN448" s="13">
        <f t="shared" si="139"/>
        <v>2.4673128202154615E-2</v>
      </c>
      <c r="AO448" s="13">
        <f t="shared" si="130"/>
        <v>97.532687179784531</v>
      </c>
      <c r="AP448" s="13">
        <f t="shared" si="131"/>
        <v>10.58383525125101</v>
      </c>
      <c r="AQ448" s="13">
        <f t="shared" si="140"/>
        <v>89.148422383009333</v>
      </c>
      <c r="AR448" s="13">
        <f t="shared" si="132"/>
        <v>0.26774236573964222</v>
      </c>
      <c r="AS448" s="13">
        <f t="shared" si="133"/>
        <v>79.810184871282942</v>
      </c>
      <c r="AT448" s="13">
        <f t="shared" si="134"/>
        <v>18.170833615845247</v>
      </c>
      <c r="AU448" s="13">
        <f t="shared" si="135"/>
        <v>2.018981512871691</v>
      </c>
    </row>
    <row r="449" spans="35:47" x14ac:dyDescent="0.35">
      <c r="AI449" s="2">
        <v>445</v>
      </c>
      <c r="AJ449" s="17">
        <f t="shared" si="136"/>
        <v>1.3319999999999887</v>
      </c>
      <c r="AK449" s="13">
        <f t="shared" si="137"/>
        <v>395.67022940105909</v>
      </c>
      <c r="AL449" s="13">
        <f t="shared" si="138"/>
        <v>309.53172695015286</v>
      </c>
      <c r="AM449" s="13">
        <f t="shared" si="129"/>
        <v>0.97534943588351497</v>
      </c>
      <c r="AN449" s="13">
        <f t="shared" si="139"/>
        <v>2.465056411648503E-2</v>
      </c>
      <c r="AO449" s="13">
        <f t="shared" si="130"/>
        <v>97.534943588351496</v>
      </c>
      <c r="AP449" s="13">
        <f t="shared" si="131"/>
        <v>10.586034795678716</v>
      </c>
      <c r="AQ449" s="13">
        <f t="shared" si="140"/>
        <v>89.146418292548233</v>
      </c>
      <c r="AR449" s="13">
        <f t="shared" si="132"/>
        <v>0.26754691177304885</v>
      </c>
      <c r="AS449" s="13">
        <f t="shared" si="133"/>
        <v>79.825296322348294</v>
      </c>
      <c r="AT449" s="13">
        <f t="shared" si="134"/>
        <v>18.157233309886518</v>
      </c>
      <c r="AU449" s="13">
        <f t="shared" si="135"/>
        <v>2.0174703677651675</v>
      </c>
    </row>
    <row r="450" spans="35:47" x14ac:dyDescent="0.35">
      <c r="AI450" s="2">
        <v>446</v>
      </c>
      <c r="AJ450" s="17">
        <f t="shared" si="136"/>
        <v>1.3349999999999886</v>
      </c>
      <c r="AK450" s="13">
        <f t="shared" si="137"/>
        <v>396.03962482860629</v>
      </c>
      <c r="AL450" s="13">
        <f t="shared" si="138"/>
        <v>308.88807381866479</v>
      </c>
      <c r="AM450" s="13">
        <f t="shared" si="129"/>
        <v>0.97537186178757529</v>
      </c>
      <c r="AN450" s="13">
        <f t="shared" si="139"/>
        <v>2.4628138212424711E-2</v>
      </c>
      <c r="AO450" s="13">
        <f t="shared" si="130"/>
        <v>97.537186178757537</v>
      </c>
      <c r="AP450" s="13">
        <f t="shared" si="131"/>
        <v>10.588232924983631</v>
      </c>
      <c r="AQ450" s="13">
        <f t="shared" si="140"/>
        <v>89.144414207747943</v>
      </c>
      <c r="AR450" s="13">
        <f t="shared" si="132"/>
        <v>0.26735286726841767</v>
      </c>
      <c r="AS450" s="13">
        <f t="shared" si="133"/>
        <v>79.840320209387954</v>
      </c>
      <c r="AT450" s="13">
        <f t="shared" si="134"/>
        <v>18.14371181155078</v>
      </c>
      <c r="AU450" s="13">
        <f t="shared" si="135"/>
        <v>2.0159679790611955</v>
      </c>
    </row>
    <row r="451" spans="35:47" x14ac:dyDescent="0.35">
      <c r="AI451" s="2">
        <v>447</v>
      </c>
      <c r="AJ451" s="17">
        <f t="shared" si="136"/>
        <v>1.3379999999999885</v>
      </c>
      <c r="AK451" s="13">
        <f t="shared" si="137"/>
        <v>396.40742577169431</v>
      </c>
      <c r="AL451" s="13">
        <f t="shared" si="138"/>
        <v>308.24575912623681</v>
      </c>
      <c r="AM451" s="13">
        <f t="shared" si="129"/>
        <v>0.97539415038735622</v>
      </c>
      <c r="AN451" s="13">
        <f t="shared" si="139"/>
        <v>2.4605849612643782E-2</v>
      </c>
      <c r="AO451" s="13">
        <f t="shared" si="130"/>
        <v>97.539415038735626</v>
      </c>
      <c r="AP451" s="13">
        <f t="shared" si="131"/>
        <v>10.590429647574554</v>
      </c>
      <c r="AQ451" s="13">
        <f t="shared" si="140"/>
        <v>89.142410128901432</v>
      </c>
      <c r="AR451" s="13">
        <f t="shared" si="132"/>
        <v>0.26716022352401575</v>
      </c>
      <c r="AS451" s="13">
        <f t="shared" si="133"/>
        <v>79.85525703114854</v>
      </c>
      <c r="AT451" s="13">
        <f t="shared" si="134"/>
        <v>18.130268671966331</v>
      </c>
      <c r="AU451" s="13">
        <f t="shared" si="135"/>
        <v>2.0144742968851479</v>
      </c>
    </row>
    <row r="452" spans="35:47" x14ac:dyDescent="0.35">
      <c r="AI452" s="2">
        <v>448</v>
      </c>
      <c r="AJ452" s="17">
        <f t="shared" si="136"/>
        <v>1.3409999999999884</v>
      </c>
      <c r="AK452" s="13">
        <f t="shared" si="137"/>
        <v>396.77363611874136</v>
      </c>
      <c r="AL452" s="13">
        <f t="shared" si="138"/>
        <v>307.60478008966305</v>
      </c>
      <c r="AM452" s="13">
        <f t="shared" si="129"/>
        <v>0.97541630255240808</v>
      </c>
      <c r="AN452" s="13">
        <f t="shared" si="139"/>
        <v>2.4583697447591923E-2</v>
      </c>
      <c r="AO452" s="13">
        <f t="shared" si="130"/>
        <v>97.541630255240804</v>
      </c>
      <c r="AP452" s="13">
        <f t="shared" si="131"/>
        <v>10.59262497178452</v>
      </c>
      <c r="AQ452" s="13">
        <f t="shared" si="140"/>
        <v>89.140406056299838</v>
      </c>
      <c r="AR452" s="13">
        <f t="shared" si="132"/>
        <v>0.26696897191562635</v>
      </c>
      <c r="AS452" s="13">
        <f t="shared" si="133"/>
        <v>79.870107282404575</v>
      </c>
      <c r="AT452" s="13">
        <f t="shared" si="134"/>
        <v>18.116903445835792</v>
      </c>
      <c r="AU452" s="13">
        <f t="shared" si="135"/>
        <v>2.0129892717595297</v>
      </c>
    </row>
    <row r="453" spans="35:47" x14ac:dyDescent="0.35">
      <c r="AI453" s="2">
        <v>449</v>
      </c>
      <c r="AJ453" s="17">
        <f t="shared" si="136"/>
        <v>1.3439999999999883</v>
      </c>
      <c r="AK453" s="13">
        <f t="shared" si="137"/>
        <v>397.1382597496829</v>
      </c>
      <c r="AL453" s="13">
        <f t="shared" si="138"/>
        <v>306.96513393152532</v>
      </c>
      <c r="AM453" s="13">
        <f t="shared" ref="AM453:AM516" si="141">AK453/($E$18+AK453)</f>
        <v>0.9754383191445869</v>
      </c>
      <c r="AN453" s="13">
        <f t="shared" si="139"/>
        <v>2.4561680855413104E-2</v>
      </c>
      <c r="AO453" s="13">
        <f t="shared" ref="AO453:AO516" si="142">$BA$9*AK453/($E$18+AK453)</f>
        <v>97.543831914458693</v>
      </c>
      <c r="AP453" s="13">
        <f t="shared" ref="AP453:AP516" si="143">(AR453*AK453)/$E$18</f>
        <v>10.594818905871799</v>
      </c>
      <c r="AQ453" s="13">
        <f t="shared" si="140"/>
        <v>89.138401990232495</v>
      </c>
      <c r="AR453" s="13">
        <f t="shared" ref="AR453:AR516" si="144">AN453*($BA$9-AQ453)</f>
        <v>0.26677910389569959</v>
      </c>
      <c r="AS453" s="13">
        <f t="shared" ref="AS453:AS516" si="145">(AU453*AK453)/$E$18</f>
        <v>79.884871453999182</v>
      </c>
      <c r="AT453" s="13">
        <f t="shared" ref="AT453:AT516" si="146">$BA$9*$E$12*$E$18/($E$18*$F$30+AK453*$F$30+$E$12*$E$18)</f>
        <v>18.103615691400709</v>
      </c>
      <c r="AU453" s="13">
        <f t="shared" ref="AU453:AU516" si="147">AN453*($BA$9-AT453)</f>
        <v>2.0115128546000776</v>
      </c>
    </row>
    <row r="454" spans="35:47" x14ac:dyDescent="0.35">
      <c r="AI454" s="2">
        <v>450</v>
      </c>
      <c r="AJ454" s="17">
        <f t="shared" ref="AJ454:AJ517" si="148">AJ453+$BA$10</f>
        <v>1.3469999999999882</v>
      </c>
      <c r="AK454" s="13">
        <f t="shared" ref="AK454:AK517" si="149">AK453+$BA$10*AL453*$BA$7-$BA$10*AK453*$BA$8</f>
        <v>397.50130053598946</v>
      </c>
      <c r="AL454" s="13">
        <f t="shared" ref="AL454:AL517" si="150">AL453-$BA$10*AL453*$BA$7</f>
        <v>306.32681788018078</v>
      </c>
      <c r="AM454" s="13">
        <f t="shared" si="141"/>
        <v>0.97546020101813924</v>
      </c>
      <c r="AN454" s="13">
        <f t="shared" ref="AN454:AN517" si="151">1-AM454</f>
        <v>2.4539798981860761E-2</v>
      </c>
      <c r="AO454" s="13">
        <f t="shared" si="142"/>
        <v>97.546020101813923</v>
      </c>
      <c r="AP454" s="13">
        <f t="shared" si="143"/>
        <v>10.597011458020546</v>
      </c>
      <c r="AQ454" s="13">
        <f t="shared" ref="AQ454:AQ517" si="152">AQ453+$BA$10*AR453*$E$12*$BA$11-$BA$10*AQ453*$F$33</f>
        <v>89.136397930986959</v>
      </c>
      <c r="AR454" s="13">
        <f t="shared" si="144"/>
        <v>0.26659061099250669</v>
      </c>
      <c r="AS454" s="13">
        <f t="shared" si="145"/>
        <v>79.899550032881649</v>
      </c>
      <c r="AT454" s="13">
        <f t="shared" si="146"/>
        <v>18.090404970406578</v>
      </c>
      <c r="AU454" s="13">
        <f t="shared" si="147"/>
        <v>2.0100449967118439</v>
      </c>
    </row>
    <row r="455" spans="35:47" x14ac:dyDescent="0.35">
      <c r="AI455" s="2">
        <v>451</v>
      </c>
      <c r="AJ455" s="17">
        <f t="shared" si="148"/>
        <v>1.3499999999999881</v>
      </c>
      <c r="AK455" s="13">
        <f t="shared" si="149"/>
        <v>397.86276234068464</v>
      </c>
      <c r="AL455" s="13">
        <f t="shared" si="150"/>
        <v>305.68982916975017</v>
      </c>
      <c r="AM455" s="13">
        <f t="shared" si="141"/>
        <v>0.97548194901978558</v>
      </c>
      <c r="AN455" s="13">
        <f t="shared" si="151"/>
        <v>2.4518050980214423E-2</v>
      </c>
      <c r="AO455" s="13">
        <f t="shared" si="142"/>
        <v>97.548194901978547</v>
      </c>
      <c r="AP455" s="13">
        <f t="shared" si="143"/>
        <v>10.599202636341635</v>
      </c>
      <c r="AQ455" s="13">
        <f t="shared" si="152"/>
        <v>89.134393878849039</v>
      </c>
      <c r="AR455" s="13">
        <f t="shared" si="144"/>
        <v>0.26640348480930914</v>
      </c>
      <c r="AS455" s="13">
        <f t="shared" si="145"/>
        <v>79.914143502146231</v>
      </c>
      <c r="AT455" s="13">
        <f t="shared" si="146"/>
        <v>18.077270848068274</v>
      </c>
      <c r="AU455" s="13">
        <f t="shared" si="147"/>
        <v>2.0085856497853602</v>
      </c>
    </row>
    <row r="456" spans="35:47" x14ac:dyDescent="0.35">
      <c r="AI456" s="2">
        <v>452</v>
      </c>
      <c r="AJ456" s="17">
        <f t="shared" si="148"/>
        <v>1.352999999999988</v>
      </c>
      <c r="AK456" s="13">
        <f t="shared" si="149"/>
        <v>398.22264901836297</v>
      </c>
      <c r="AL456" s="13">
        <f t="shared" si="150"/>
        <v>305.0541650401056</v>
      </c>
      <c r="AM456" s="13">
        <f t="shared" si="141"/>
        <v>0.97550356398880211</v>
      </c>
      <c r="AN456" s="13">
        <f t="shared" si="151"/>
        <v>2.4496436011197886E-2</v>
      </c>
      <c r="AO456" s="13">
        <f t="shared" si="142"/>
        <v>97.550356398880226</v>
      </c>
      <c r="AP456" s="13">
        <f t="shared" si="143"/>
        <v>10.601392448873726</v>
      </c>
      <c r="AQ456" s="13">
        <f t="shared" si="152"/>
        <v>89.132389834102753</v>
      </c>
      <c r="AR456" s="13">
        <f t="shared" si="144"/>
        <v>0.26621771702354557</v>
      </c>
      <c r="AS456" s="13">
        <f t="shared" si="145"/>
        <v>79.928652341071427</v>
      </c>
      <c r="AT456" s="13">
        <f t="shared" si="146"/>
        <v>18.064212893035876</v>
      </c>
      <c r="AU456" s="13">
        <f t="shared" si="147"/>
        <v>2.0071347658928795</v>
      </c>
    </row>
    <row r="457" spans="35:47" x14ac:dyDescent="0.35">
      <c r="AI457" s="2">
        <v>453</v>
      </c>
      <c r="AJ457" s="17">
        <f t="shared" si="148"/>
        <v>1.3559999999999879</v>
      </c>
      <c r="AK457" s="13">
        <f t="shared" si="149"/>
        <v>398.58096441520763</v>
      </c>
      <c r="AL457" s="13">
        <f t="shared" si="150"/>
        <v>304.41982273685875</v>
      </c>
      <c r="AM457" s="13">
        <f t="shared" si="141"/>
        <v>0.97552504675710294</v>
      </c>
      <c r="AN457" s="13">
        <f t="shared" si="151"/>
        <v>2.4474953242897057E-2</v>
      </c>
      <c r="AO457" s="13">
        <f t="shared" si="142"/>
        <v>97.552504675710296</v>
      </c>
      <c r="AP457" s="13">
        <f t="shared" si="143"/>
        <v>10.603580903583568</v>
      </c>
      <c r="AQ457" s="13">
        <f t="shared" si="152"/>
        <v>89.130385797030414</v>
      </c>
      <c r="AR457" s="13">
        <f t="shared" si="144"/>
        <v>0.26603329938601039</v>
      </c>
      <c r="AS457" s="13">
        <f t="shared" si="145"/>
        <v>79.943077025154452</v>
      </c>
      <c r="AT457" s="13">
        <f t="shared" si="146"/>
        <v>18.051230677360945</v>
      </c>
      <c r="AU457" s="13">
        <f t="shared" si="147"/>
        <v>2.0056922974845475</v>
      </c>
    </row>
    <row r="458" spans="35:47" x14ac:dyDescent="0.35">
      <c r="AI458" s="2">
        <v>454</v>
      </c>
      <c r="AJ458" s="17">
        <f t="shared" si="148"/>
        <v>1.3589999999999878</v>
      </c>
      <c r="AK458" s="13">
        <f t="shared" si="149"/>
        <v>398.93771236900818</v>
      </c>
      <c r="AL458" s="13">
        <f t="shared" si="150"/>
        <v>303.78679951134893</v>
      </c>
      <c r="AM458" s="13">
        <f t="shared" si="141"/>
        <v>0.97554639814931909</v>
      </c>
      <c r="AN458" s="13">
        <f t="shared" si="151"/>
        <v>2.4453601850680906E-2</v>
      </c>
      <c r="AO458" s="13">
        <f t="shared" si="142"/>
        <v>97.554639814931903</v>
      </c>
      <c r="AP458" s="13">
        <f t="shared" si="143"/>
        <v>10.605768008367338</v>
      </c>
      <c r="AQ458" s="13">
        <f t="shared" si="152"/>
        <v>89.128381767912586</v>
      </c>
      <c r="AR458" s="13">
        <f t="shared" si="144"/>
        <v>0.26585022372006906</v>
      </c>
      <c r="AS458" s="13">
        <f t="shared" si="145"/>
        <v>79.957418026152041</v>
      </c>
      <c r="AT458" s="13">
        <f t="shared" si="146"/>
        <v>18.038323776463127</v>
      </c>
      <c r="AU458" s="13">
        <f t="shared" si="147"/>
        <v>2.0042581973847904</v>
      </c>
    </row>
    <row r="459" spans="35:47" x14ac:dyDescent="0.35">
      <c r="AI459" s="2">
        <v>455</v>
      </c>
      <c r="AJ459" s="17">
        <f t="shared" si="148"/>
        <v>1.3619999999999877</v>
      </c>
      <c r="AK459" s="13">
        <f t="shared" si="149"/>
        <v>399.29289670917842</v>
      </c>
      <c r="AL459" s="13">
        <f t="shared" si="150"/>
        <v>303.15509262063108</v>
      </c>
      <c r="AM459" s="13">
        <f t="shared" si="141"/>
        <v>0.97556761898287847</v>
      </c>
      <c r="AN459" s="13">
        <f t="shared" si="151"/>
        <v>2.4432381017121529E-2</v>
      </c>
      <c r="AO459" s="13">
        <f t="shared" si="142"/>
        <v>97.55676189828786</v>
      </c>
      <c r="AP459" s="13">
        <f t="shared" si="143"/>
        <v>10.607953771051012</v>
      </c>
      <c r="AQ459" s="13">
        <f t="shared" si="152"/>
        <v>89.126377747028144</v>
      </c>
      <c r="AR459" s="13">
        <f t="shared" si="144"/>
        <v>0.26566848192085979</v>
      </c>
      <c r="AS459" s="13">
        <f t="shared" si="145"/>
        <v>79.971675812114313</v>
      </c>
      <c r="AT459" s="13">
        <f t="shared" si="146"/>
        <v>18.025491769097211</v>
      </c>
      <c r="AU459" s="13">
        <f t="shared" si="147"/>
        <v>2.0028324187885818</v>
      </c>
    </row>
    <row r="460" spans="35:47" x14ac:dyDescent="0.35">
      <c r="AI460" s="2">
        <v>456</v>
      </c>
      <c r="AJ460" s="17">
        <f t="shared" si="148"/>
        <v>1.3649999999999876</v>
      </c>
      <c r="AK460" s="13">
        <f t="shared" si="149"/>
        <v>399.64652125677395</v>
      </c>
      <c r="AL460" s="13">
        <f t="shared" si="150"/>
        <v>302.52469932746396</v>
      </c>
      <c r="AM460" s="13">
        <f t="shared" si="141"/>
        <v>0.97558871006808379</v>
      </c>
      <c r="AN460" s="13">
        <f t="shared" si="151"/>
        <v>2.4411289931916214E-2</v>
      </c>
      <c r="AO460" s="13">
        <f t="shared" si="142"/>
        <v>97.558871006808374</v>
      </c>
      <c r="AP460" s="13">
        <f t="shared" si="143"/>
        <v>10.610138199391198</v>
      </c>
      <c r="AQ460" s="13">
        <f t="shared" si="152"/>
        <v>89.12437373465427</v>
      </c>
      <c r="AR460" s="13">
        <f t="shared" si="144"/>
        <v>0.26548806595451774</v>
      </c>
      <c r="AS460" s="13">
        <f t="shared" si="145"/>
        <v>79.985850847421489</v>
      </c>
      <c r="AT460" s="13">
        <f t="shared" si="146"/>
        <v>18.012734237320551</v>
      </c>
      <c r="AU460" s="13">
        <f t="shared" si="147"/>
        <v>2.0014149152578353</v>
      </c>
    </row>
    <row r="461" spans="35:47" x14ac:dyDescent="0.35">
      <c r="AI461" s="2">
        <v>457</v>
      </c>
      <c r="AJ461" s="17">
        <f t="shared" si="148"/>
        <v>1.3679999999999874</v>
      </c>
      <c r="AK461" s="13">
        <f t="shared" si="149"/>
        <v>399.99858982450996</v>
      </c>
      <c r="AL461" s="13">
        <f t="shared" si="150"/>
        <v>301.89561690029825</v>
      </c>
      <c r="AM461" s="13">
        <f t="shared" si="141"/>
        <v>0.97560967220818917</v>
      </c>
      <c r="AN461" s="13">
        <f t="shared" si="151"/>
        <v>2.4390327791810829E-2</v>
      </c>
      <c r="AO461" s="13">
        <f t="shared" si="142"/>
        <v>97.560967220818924</v>
      </c>
      <c r="AP461" s="13">
        <f t="shared" si="143"/>
        <v>10.612321301076111</v>
      </c>
      <c r="AQ461" s="13">
        <f t="shared" si="152"/>
        <v>89.12236973106647</v>
      </c>
      <c r="AR461" s="13">
        <f t="shared" si="144"/>
        <v>0.26530896785741215</v>
      </c>
      <c r="AS461" s="13">
        <f t="shared" si="145"/>
        <v>79.999943592821268</v>
      </c>
      <c r="AT461" s="13">
        <f t="shared" si="146"/>
        <v>18.000050766460824</v>
      </c>
      <c r="AU461" s="13">
        <f t="shared" si="147"/>
        <v>2.0000056407178679</v>
      </c>
    </row>
    <row r="462" spans="35:47" x14ac:dyDescent="0.35">
      <c r="AI462" s="2">
        <v>458</v>
      </c>
      <c r="AJ462" s="17">
        <f t="shared" si="148"/>
        <v>1.3709999999999873</v>
      </c>
      <c r="AK462" s="13">
        <f t="shared" si="149"/>
        <v>400.34910621677869</v>
      </c>
      <c r="AL462" s="13">
        <f t="shared" si="150"/>
        <v>301.26784261326469</v>
      </c>
      <c r="AM462" s="13">
        <f t="shared" si="141"/>
        <v>0.97563050619947689</v>
      </c>
      <c r="AN462" s="13">
        <f t="shared" si="151"/>
        <v>2.4369493800523112E-2</v>
      </c>
      <c r="AO462" s="13">
        <f t="shared" si="142"/>
        <v>97.563050619947674</v>
      </c>
      <c r="AP462" s="13">
        <f t="shared" si="143"/>
        <v>10.614503083726017</v>
      </c>
      <c r="AQ462" s="13">
        <f t="shared" si="152"/>
        <v>89.120365736538588</v>
      </c>
      <c r="AR462" s="13">
        <f t="shared" si="144"/>
        <v>0.26513117973538169</v>
      </c>
      <c r="AS462" s="13">
        <f t="shared" si="145"/>
        <v>80.01395450546184</v>
      </c>
      <c r="AT462" s="13">
        <f t="shared" si="146"/>
        <v>17.987440945084266</v>
      </c>
      <c r="AU462" s="13">
        <f t="shared" si="147"/>
        <v>1.9986045494538045</v>
      </c>
    </row>
    <row r="463" spans="35:47" x14ac:dyDescent="0.35">
      <c r="AI463" s="2">
        <v>459</v>
      </c>
      <c r="AJ463" s="17">
        <f t="shared" si="148"/>
        <v>1.3739999999999872</v>
      </c>
      <c r="AK463" s="13">
        <f t="shared" si="149"/>
        <v>400.69807422966716</v>
      </c>
      <c r="AL463" s="13">
        <f t="shared" si="150"/>
        <v>300.6413737461624</v>
      </c>
      <c r="AM463" s="13">
        <f t="shared" si="141"/>
        <v>0.97565121283133194</v>
      </c>
      <c r="AN463" s="13">
        <f t="shared" si="151"/>
        <v>2.4348787168668062E-2</v>
      </c>
      <c r="AO463" s="13">
        <f t="shared" si="142"/>
        <v>97.565121283133195</v>
      </c>
      <c r="AP463" s="13">
        <f t="shared" si="143"/>
        <v>10.616683554894195</v>
      </c>
      <c r="AQ463" s="13">
        <f t="shared" si="152"/>
        <v>89.118361751342817</v>
      </c>
      <c r="AR463" s="13">
        <f t="shared" si="144"/>
        <v>0.26495469376299163</v>
      </c>
      <c r="AS463" s="13">
        <f t="shared" si="145"/>
        <v>80.027884038928718</v>
      </c>
      <c r="AT463" s="13">
        <f t="shared" si="146"/>
        <v>17.974904364964175</v>
      </c>
      <c r="AU463" s="13">
        <f t="shared" si="147"/>
        <v>1.9972115961071311</v>
      </c>
    </row>
    <row r="464" spans="35:47" x14ac:dyDescent="0.35">
      <c r="AI464" s="2">
        <v>460</v>
      </c>
      <c r="AJ464" s="17">
        <f t="shared" si="148"/>
        <v>1.3769999999999871</v>
      </c>
      <c r="AK464" s="13">
        <f t="shared" si="149"/>
        <v>401.04549765097454</v>
      </c>
      <c r="AL464" s="13">
        <f t="shared" si="150"/>
        <v>300.01620758444693</v>
      </c>
      <c r="AM464" s="13">
        <f t="shared" si="141"/>
        <v>0.97567179288631656</v>
      </c>
      <c r="AN464" s="13">
        <f t="shared" si="151"/>
        <v>2.4328207113683442E-2</v>
      </c>
      <c r="AO464" s="13">
        <f t="shared" si="142"/>
        <v>97.567179288631664</v>
      </c>
      <c r="AP464" s="13">
        <f t="shared" si="143"/>
        <v>10.618862722067492</v>
      </c>
      <c r="AQ464" s="13">
        <f t="shared" si="152"/>
        <v>89.116357775749705</v>
      </c>
      <c r="AR464" s="13">
        <f t="shared" si="144"/>
        <v>0.2647795021827915</v>
      </c>
      <c r="AS464" s="13">
        <f t="shared" si="145"/>
        <v>80.041732643277868</v>
      </c>
      <c r="AT464" s="13">
        <f t="shared" si="146"/>
        <v>17.962440621049851</v>
      </c>
      <c r="AU464" s="13">
        <f t="shared" si="147"/>
        <v>1.9958267356722028</v>
      </c>
    </row>
    <row r="465" spans="35:47" x14ac:dyDescent="0.35">
      <c r="AI465" s="2">
        <v>461</v>
      </c>
      <c r="AJ465" s="17">
        <f t="shared" si="148"/>
        <v>1.379999999999987</v>
      </c>
      <c r="AK465" s="13">
        <f t="shared" si="149"/>
        <v>401.39138026022982</v>
      </c>
      <c r="AL465" s="13">
        <f t="shared" si="150"/>
        <v>299.39234141921861</v>
      </c>
      <c r="AM465" s="13">
        <f t="shared" si="141"/>
        <v>0.97569224714024294</v>
      </c>
      <c r="AN465" s="13">
        <f t="shared" si="151"/>
        <v>2.4307752859757059E-2</v>
      </c>
      <c r="AO465" s="13">
        <f t="shared" si="142"/>
        <v>97.569224714024301</v>
      </c>
      <c r="AP465" s="13">
        <f t="shared" si="143"/>
        <v>10.621040592667224</v>
      </c>
      <c r="AQ465" s="13">
        <f t="shared" si="152"/>
        <v>89.114353810028192</v>
      </c>
      <c r="AR465" s="13">
        <f t="shared" si="144"/>
        <v>0.26460559730459077</v>
      </c>
      <c r="AS465" s="13">
        <f t="shared" si="145"/>
        <v>80.055500765071343</v>
      </c>
      <c r="AT465" s="13">
        <f t="shared" si="146"/>
        <v>17.950049311435837</v>
      </c>
      <c r="AU465" s="13">
        <f t="shared" si="147"/>
        <v>1.9944499234928712</v>
      </c>
    </row>
    <row r="466" spans="35:47" x14ac:dyDescent="0.35">
      <c r="AI466" s="2">
        <v>462</v>
      </c>
      <c r="AJ466" s="17">
        <f t="shared" si="148"/>
        <v>1.3829999999999869</v>
      </c>
      <c r="AK466" s="13">
        <f t="shared" si="149"/>
        <v>401.73572582870929</v>
      </c>
      <c r="AL466" s="13">
        <f t="shared" si="150"/>
        <v>298.76977254721072</v>
      </c>
      <c r="AM466" s="13">
        <f t="shared" si="141"/>
        <v>0.97571257636224595</v>
      </c>
      <c r="AN466" s="13">
        <f t="shared" si="151"/>
        <v>2.4287423637754046E-2</v>
      </c>
      <c r="AO466" s="13">
        <f t="shared" si="142"/>
        <v>97.571257636224587</v>
      </c>
      <c r="AP466" s="13">
        <f t="shared" si="143"/>
        <v>10.623217174049669</v>
      </c>
      <c r="AQ466" s="13">
        <f t="shared" si="152"/>
        <v>89.112349854445611</v>
      </c>
      <c r="AR466" s="13">
        <f t="shared" si="144"/>
        <v>0.26443297150473394</v>
      </c>
      <c r="AS466" s="13">
        <f t="shared" si="145"/>
        <v>80.069188847409464</v>
      </c>
      <c r="AT466" s="13">
        <f t="shared" si="146"/>
        <v>17.93773003733158</v>
      </c>
      <c r="AU466" s="13">
        <f t="shared" si="147"/>
        <v>1.9930811152590668</v>
      </c>
    </row>
    <row r="467" spans="35:47" x14ac:dyDescent="0.35">
      <c r="AI467" s="2">
        <v>463</v>
      </c>
      <c r="AJ467" s="17">
        <f t="shared" si="148"/>
        <v>1.3859999999999868</v>
      </c>
      <c r="AK467" s="13">
        <f t="shared" si="149"/>
        <v>402.07853811945387</v>
      </c>
      <c r="AL467" s="13">
        <f t="shared" si="150"/>
        <v>298.14849827077779</v>
      </c>
      <c r="AM467" s="13">
        <f t="shared" si="141"/>
        <v>0.97573278131485419</v>
      </c>
      <c r="AN467" s="13">
        <f t="shared" si="151"/>
        <v>2.4267218685145808E-2</v>
      </c>
      <c r="AO467" s="13">
        <f t="shared" si="142"/>
        <v>97.573278131485424</v>
      </c>
      <c r="AP467" s="13">
        <f t="shared" si="143"/>
        <v>10.625392473506864</v>
      </c>
      <c r="AQ467" s="13">
        <f t="shared" si="152"/>
        <v>89.110345909267721</v>
      </c>
      <c r="AR467" s="13">
        <f t="shared" si="144"/>
        <v>0.26426161722539282</v>
      </c>
      <c r="AS467" s="13">
        <f t="shared" si="145"/>
        <v>80.082797329964961</v>
      </c>
      <c r="AT467" s="13">
        <f t="shared" si="146"/>
        <v>17.925482403031403</v>
      </c>
      <c r="AU467" s="13">
        <f t="shared" si="147"/>
        <v>1.991720267003485</v>
      </c>
    </row>
    <row r="468" spans="35:47" x14ac:dyDescent="0.35">
      <c r="AI468" s="2">
        <v>464</v>
      </c>
      <c r="AJ468" s="17">
        <f t="shared" si="148"/>
        <v>1.3889999999999867</v>
      </c>
      <c r="AK468" s="13">
        <f t="shared" si="149"/>
        <v>402.41982088728645</v>
      </c>
      <c r="AL468" s="13">
        <f t="shared" si="150"/>
        <v>297.52851589788406</v>
      </c>
      <c r="AM468" s="13">
        <f t="shared" si="141"/>
        <v>0.97575286275406004</v>
      </c>
      <c r="AN468" s="13">
        <f t="shared" si="151"/>
        <v>2.4247137245939965E-2</v>
      </c>
      <c r="AO468" s="13">
        <f t="shared" si="142"/>
        <v>97.575286275406015</v>
      </c>
      <c r="AP468" s="13">
        <f t="shared" si="143"/>
        <v>10.62756649826747</v>
      </c>
      <c r="AQ468" s="13">
        <f t="shared" si="152"/>
        <v>89.108341974758673</v>
      </c>
      <c r="AR468" s="13">
        <f t="shared" si="144"/>
        <v>0.26409152697386989</v>
      </c>
      <c r="AS468" s="13">
        <f t="shared" si="145"/>
        <v>80.096326649016959</v>
      </c>
      <c r="AT468" s="13">
        <f t="shared" si="146"/>
        <v>17.913306015884817</v>
      </c>
      <c r="AU468" s="13">
        <f t="shared" si="147"/>
        <v>1.9903673350983153</v>
      </c>
    </row>
    <row r="469" spans="35:47" x14ac:dyDescent="0.35">
      <c r="AI469" s="2">
        <v>465</v>
      </c>
      <c r="AJ469" s="17">
        <f t="shared" si="148"/>
        <v>1.3919999999999866</v>
      </c>
      <c r="AK469" s="13">
        <f t="shared" si="149"/>
        <v>402.75957787882942</v>
      </c>
      <c r="AL469" s="13">
        <f t="shared" si="150"/>
        <v>296.90982274209165</v>
      </c>
      <c r="AM469" s="13">
        <f t="shared" si="141"/>
        <v>0.97577282142939004</v>
      </c>
      <c r="AN469" s="13">
        <f t="shared" si="151"/>
        <v>2.4227178570609964E-2</v>
      </c>
      <c r="AO469" s="13">
        <f t="shared" si="142"/>
        <v>97.577282142939012</v>
      </c>
      <c r="AP469" s="13">
        <f t="shared" si="143"/>
        <v>10.629739255497025</v>
      </c>
      <c r="AQ469" s="13">
        <f t="shared" si="152"/>
        <v>89.106338051181069</v>
      </c>
      <c r="AR469" s="13">
        <f t="shared" si="144"/>
        <v>0.26392269332189516</v>
      </c>
      <c r="AS469" s="13">
        <f t="shared" si="145"/>
        <v>80.109777237480799</v>
      </c>
      <c r="AT469" s="13">
        <f t="shared" si="146"/>
        <v>17.901200486267214</v>
      </c>
      <c r="AU469" s="13">
        <f t="shared" si="147"/>
        <v>1.9890222762519107</v>
      </c>
    </row>
    <row r="470" spans="35:47" x14ac:dyDescent="0.35">
      <c r="AI470" s="2">
        <v>466</v>
      </c>
      <c r="AJ470" s="17">
        <f t="shared" si="148"/>
        <v>1.3949999999999865</v>
      </c>
      <c r="AK470" s="13">
        <f t="shared" si="149"/>
        <v>403.09781283252187</v>
      </c>
      <c r="AL470" s="13">
        <f t="shared" si="150"/>
        <v>296.29241612254896</v>
      </c>
      <c r="AM470" s="13">
        <f t="shared" si="141"/>
        <v>0.97579265808397242</v>
      </c>
      <c r="AN470" s="13">
        <f t="shared" si="151"/>
        <v>2.420734191602758E-2</v>
      </c>
      <c r="AO470" s="13">
        <f t="shared" si="142"/>
        <v>97.579265808397253</v>
      </c>
      <c r="AP470" s="13">
        <f t="shared" si="143"/>
        <v>10.631910752299108</v>
      </c>
      <c r="AQ470" s="13">
        <f t="shared" si="152"/>
        <v>89.104334138795963</v>
      </c>
      <c r="AR470" s="13">
        <f t="shared" si="144"/>
        <v>0.26375510890495524</v>
      </c>
      <c r="AS470" s="13">
        <f t="shared" si="145"/>
        <v>80.12314952494367</v>
      </c>
      <c r="AT470" s="13">
        <f t="shared" si="146"/>
        <v>17.889165427550857</v>
      </c>
      <c r="AU470" s="13">
        <f t="shared" si="147"/>
        <v>1.9876850475056547</v>
      </c>
    </row>
    <row r="471" spans="35:47" x14ac:dyDescent="0.35">
      <c r="AI471" s="2">
        <v>467</v>
      </c>
      <c r="AJ471" s="17">
        <f t="shared" si="148"/>
        <v>1.3979999999999864</v>
      </c>
      <c r="AK471" s="13">
        <f t="shared" si="149"/>
        <v>403.43452947863705</v>
      </c>
      <c r="AL471" s="13">
        <f t="shared" si="150"/>
        <v>295.67629336397903</v>
      </c>
      <c r="AM471" s="13">
        <f t="shared" si="141"/>
        <v>0.97581237345460592</v>
      </c>
      <c r="AN471" s="13">
        <f t="shared" si="151"/>
        <v>2.4187626545394081E-2</v>
      </c>
      <c r="AO471" s="13">
        <f t="shared" si="142"/>
        <v>97.581237345460593</v>
      </c>
      <c r="AP471" s="13">
        <f t="shared" si="143"/>
        <v>10.634080995715527</v>
      </c>
      <c r="AQ471" s="13">
        <f t="shared" si="152"/>
        <v>89.102330237862859</v>
      </c>
      <c r="AR471" s="13">
        <f t="shared" si="144"/>
        <v>0.26358876642160672</v>
      </c>
      <c r="AS471" s="13">
        <f t="shared" si="145"/>
        <v>80.136443937693045</v>
      </c>
      <c r="AT471" s="13">
        <f t="shared" si="146"/>
        <v>17.877200456076206</v>
      </c>
      <c r="AU471" s="13">
        <f t="shared" si="147"/>
        <v>1.986355606230688</v>
      </c>
    </row>
    <row r="472" spans="35:47" x14ac:dyDescent="0.35">
      <c r="AI472" s="2">
        <v>468</v>
      </c>
      <c r="AJ472" s="17">
        <f t="shared" si="148"/>
        <v>1.4009999999999863</v>
      </c>
      <c r="AK472" s="13">
        <f t="shared" si="149"/>
        <v>403.76973153929936</v>
      </c>
      <c r="AL472" s="13">
        <f t="shared" si="150"/>
        <v>295.06145179666805</v>
      </c>
      <c r="AM472" s="13">
        <f t="shared" si="141"/>
        <v>0.97583196827182561</v>
      </c>
      <c r="AN472" s="13">
        <f t="shared" si="151"/>
        <v>2.4168031728174388E-2</v>
      </c>
      <c r="AO472" s="13">
        <f t="shared" si="142"/>
        <v>97.583196827182562</v>
      </c>
      <c r="AP472" s="13">
        <f t="shared" si="143"/>
        <v>10.636249992727409</v>
      </c>
      <c r="AQ472" s="13">
        <f t="shared" si="152"/>
        <v>89.100326348639754</v>
      </c>
      <c r="AR472" s="13">
        <f t="shared" si="144"/>
        <v>0.2634236586328208</v>
      </c>
      <c r="AS472" s="13">
        <f t="shared" si="145"/>
        <v>80.149660898751421</v>
      </c>
      <c r="AT472" s="13">
        <f t="shared" si="146"/>
        <v>17.865305191123628</v>
      </c>
      <c r="AU472" s="13">
        <f t="shared" si="147"/>
        <v>1.9850339101248444</v>
      </c>
    </row>
    <row r="473" spans="35:47" x14ac:dyDescent="0.35">
      <c r="AI473" s="2">
        <v>469</v>
      </c>
      <c r="AJ473" s="17">
        <f t="shared" si="148"/>
        <v>1.4039999999999861</v>
      </c>
      <c r="AK473" s="13">
        <f t="shared" si="149"/>
        <v>404.10342272850176</v>
      </c>
      <c r="AL473" s="13">
        <f t="shared" si="150"/>
        <v>294.44788875645372</v>
      </c>
      <c r="AM473" s="13">
        <f t="shared" si="141"/>
        <v>0.97585144325996964</v>
      </c>
      <c r="AN473" s="13">
        <f t="shared" si="151"/>
        <v>2.4148556740030358E-2</v>
      </c>
      <c r="AO473" s="13">
        <f t="shared" si="142"/>
        <v>97.585144325996964</v>
      </c>
      <c r="AP473" s="13">
        <f t="shared" si="143"/>
        <v>10.638417750255556</v>
      </c>
      <c r="AQ473" s="13">
        <f t="shared" si="152"/>
        <v>89.098322471383128</v>
      </c>
      <c r="AR473" s="13">
        <f t="shared" si="144"/>
        <v>0.26325977836131847</v>
      </c>
      <c r="AS473" s="13">
        <f t="shared" si="145"/>
        <v>80.162800827905187</v>
      </c>
      <c r="AT473" s="13">
        <f t="shared" si="146"/>
        <v>17.853479254885343</v>
      </c>
      <c r="AU473" s="13">
        <f t="shared" si="147"/>
        <v>1.9837199172094822</v>
      </c>
    </row>
    <row r="474" spans="35:47" x14ac:dyDescent="0.35">
      <c r="AI474" s="2">
        <v>470</v>
      </c>
      <c r="AJ474" s="17">
        <f t="shared" si="148"/>
        <v>1.406999999999986</v>
      </c>
      <c r="AK474" s="13">
        <f t="shared" si="149"/>
        <v>404.43560675212296</v>
      </c>
      <c r="AL474" s="13">
        <f t="shared" si="150"/>
        <v>293.83560158471363</v>
      </c>
      <c r="AM474" s="13">
        <f t="shared" si="141"/>
        <v>0.97587079913724428</v>
      </c>
      <c r="AN474" s="13">
        <f t="shared" si="151"/>
        <v>2.4129200862755718E-2</v>
      </c>
      <c r="AO474" s="13">
        <f t="shared" si="142"/>
        <v>97.587079913724438</v>
      </c>
      <c r="AP474" s="13">
        <f t="shared" si="143"/>
        <v>10.640584275161142</v>
      </c>
      <c r="AQ474" s="13">
        <f t="shared" si="152"/>
        <v>89.09631860634795</v>
      </c>
      <c r="AR474" s="13">
        <f t="shared" si="144"/>
        <v>0.26309711849092249</v>
      </c>
      <c r="AS474" s="13">
        <f t="shared" si="145"/>
        <v>80.175864141735957</v>
      </c>
      <c r="AT474" s="13">
        <f t="shared" si="146"/>
        <v>17.841722272437746</v>
      </c>
      <c r="AU474" s="13">
        <f t="shared" si="147"/>
        <v>1.9824135858264189</v>
      </c>
    </row>
    <row r="475" spans="35:47" x14ac:dyDescent="0.35">
      <c r="AI475" s="2">
        <v>471</v>
      </c>
      <c r="AJ475" s="17">
        <f t="shared" si="148"/>
        <v>1.4099999999999859</v>
      </c>
      <c r="AK475" s="13">
        <f t="shared" si="149"/>
        <v>404.76628730794442</v>
      </c>
      <c r="AL475" s="13">
        <f t="shared" si="150"/>
        <v>293.2245876283539</v>
      </c>
      <c r="AM475" s="13">
        <f t="shared" si="141"/>
        <v>0.97589003661578821</v>
      </c>
      <c r="AN475" s="13">
        <f t="shared" si="151"/>
        <v>2.4109963384211786E-2</v>
      </c>
      <c r="AO475" s="13">
        <f t="shared" si="142"/>
        <v>97.589003661578829</v>
      </c>
      <c r="AP475" s="13">
        <f t="shared" si="143"/>
        <v>10.642749574246391</v>
      </c>
      <c r="AQ475" s="13">
        <f t="shared" si="152"/>
        <v>89.0943147537877</v>
      </c>
      <c r="AR475" s="13">
        <f t="shared" si="144"/>
        <v>0.26293567196591727</v>
      </c>
      <c r="AS475" s="13">
        <f t="shared" si="145"/>
        <v>80.18885125365108</v>
      </c>
      <c r="AT475" s="13">
        <f t="shared" si="146"/>
        <v>17.830033871714061</v>
      </c>
      <c r="AU475" s="13">
        <f t="shared" si="147"/>
        <v>1.9811148746348965</v>
      </c>
    </row>
    <row r="476" spans="35:47" x14ac:dyDescent="0.35">
      <c r="AI476" s="2">
        <v>472</v>
      </c>
      <c r="AJ476" s="17">
        <f t="shared" si="148"/>
        <v>1.4129999999999858</v>
      </c>
      <c r="AK476" s="13">
        <f t="shared" si="149"/>
        <v>405.09546808566756</v>
      </c>
      <c r="AL476" s="13">
        <f t="shared" si="150"/>
        <v>292.61484423979755</v>
      </c>
      <c r="AM476" s="13">
        <f t="shared" si="141"/>
        <v>0.97590915640173603</v>
      </c>
      <c r="AN476" s="13">
        <f t="shared" si="151"/>
        <v>2.4090843598263967E-2</v>
      </c>
      <c r="AO476" s="13">
        <f t="shared" si="142"/>
        <v>97.590915640173591</v>
      </c>
      <c r="AP476" s="13">
        <f t="shared" si="143"/>
        <v>10.644913654255138</v>
      </c>
      <c r="AQ476" s="13">
        <f t="shared" si="152"/>
        <v>89.092310913954435</v>
      </c>
      <c r="AR476" s="13">
        <f t="shared" si="144"/>
        <v>0.26277543179041452</v>
      </c>
      <c r="AS476" s="13">
        <f t="shared" si="145"/>
        <v>80.201762573914081</v>
      </c>
      <c r="AT476" s="13">
        <f t="shared" si="146"/>
        <v>17.818413683477242</v>
      </c>
      <c r="AU476" s="13">
        <f t="shared" si="147"/>
        <v>1.9798237426085799</v>
      </c>
    </row>
    <row r="477" spans="35:47" x14ac:dyDescent="0.35">
      <c r="AI477" s="2">
        <v>473</v>
      </c>
      <c r="AJ477" s="17">
        <f t="shared" si="148"/>
        <v>1.4159999999999857</v>
      </c>
      <c r="AK477" s="13">
        <f t="shared" si="149"/>
        <v>405.4231527669308</v>
      </c>
      <c r="AL477" s="13">
        <f t="shared" si="150"/>
        <v>292.00636877697315</v>
      </c>
      <c r="AM477" s="13">
        <f t="shared" si="141"/>
        <v>0.97592815919528109</v>
      </c>
      <c r="AN477" s="13">
        <f t="shared" si="151"/>
        <v>2.4071840804718914E-2</v>
      </c>
      <c r="AO477" s="13">
        <f t="shared" si="142"/>
        <v>97.592815919528107</v>
      </c>
      <c r="AP477" s="13">
        <f t="shared" si="143"/>
        <v>10.647076521873572</v>
      </c>
      <c r="AQ477" s="13">
        <f t="shared" si="152"/>
        <v>89.09030708709868</v>
      </c>
      <c r="AR477" s="13">
        <f t="shared" si="144"/>
        <v>0.26261639102773077</v>
      </c>
      <c r="AS477" s="13">
        <f t="shared" si="145"/>
        <v>80.214598509674062</v>
      </c>
      <c r="AT477" s="13">
        <f t="shared" si="146"/>
        <v>17.806861341293224</v>
      </c>
      <c r="AU477" s="13">
        <f t="shared" si="147"/>
        <v>1.9785401490325774</v>
      </c>
    </row>
    <row r="478" spans="35:47" x14ac:dyDescent="0.35">
      <c r="AI478" s="2">
        <v>474</v>
      </c>
      <c r="AJ478" s="17">
        <f t="shared" si="148"/>
        <v>1.4189999999999856</v>
      </c>
      <c r="AK478" s="13">
        <f t="shared" si="149"/>
        <v>405.74934502532659</v>
      </c>
      <c r="AL478" s="13">
        <f t="shared" si="150"/>
        <v>291.39915860330325</v>
      </c>
      <c r="AM478" s="13">
        <f t="shared" si="141"/>
        <v>0.97594704569073742</v>
      </c>
      <c r="AN478" s="13">
        <f t="shared" si="151"/>
        <v>2.4052954309262575E-2</v>
      </c>
      <c r="AO478" s="13">
        <f t="shared" si="142"/>
        <v>97.594704569073755</v>
      </c>
      <c r="AP478" s="13">
        <f t="shared" si="143"/>
        <v>10.649238183730695</v>
      </c>
      <c r="AQ478" s="13">
        <f t="shared" si="152"/>
        <v>89.088303273469563</v>
      </c>
      <c r="AR478" s="13">
        <f t="shared" si="144"/>
        <v>0.2624585427997666</v>
      </c>
      <c r="AS478" s="13">
        <f t="shared" si="145"/>
        <v>80.227359464995189</v>
      </c>
      <c r="AT478" s="13">
        <f t="shared" si="146"/>
        <v>17.795376481504498</v>
      </c>
      <c r="AU478" s="13">
        <f t="shared" si="147"/>
        <v>1.9772640535005042</v>
      </c>
    </row>
    <row r="479" spans="35:47" x14ac:dyDescent="0.35">
      <c r="AI479" s="2">
        <v>475</v>
      </c>
      <c r="AJ479" s="17">
        <f t="shared" si="148"/>
        <v>1.4219999999999855</v>
      </c>
      <c r="AK479" s="13">
        <f t="shared" si="149"/>
        <v>406.07404852641849</v>
      </c>
      <c r="AL479" s="13">
        <f t="shared" si="150"/>
        <v>290.79321108769301</v>
      </c>
      <c r="AM479" s="13">
        <f t="shared" si="141"/>
        <v>0.97596581657660142</v>
      </c>
      <c r="AN479" s="13">
        <f t="shared" si="151"/>
        <v>2.4034183423398581E-2</v>
      </c>
      <c r="AO479" s="13">
        <f t="shared" si="142"/>
        <v>97.596581657660138</v>
      </c>
      <c r="AP479" s="13">
        <f t="shared" si="143"/>
        <v>10.651398646398833</v>
      </c>
      <c r="AQ479" s="13">
        <f t="shared" si="152"/>
        <v>89.086299473314753</v>
      </c>
      <c r="AR479" s="13">
        <f t="shared" si="144"/>
        <v>0.2623018802863949</v>
      </c>
      <c r="AS479" s="13">
        <f t="shared" si="145"/>
        <v>80.24004584088442</v>
      </c>
      <c r="AT479" s="13">
        <f t="shared" si="146"/>
        <v>17.783958743203911</v>
      </c>
      <c r="AU479" s="13">
        <f t="shared" si="147"/>
        <v>1.9759954159115425</v>
      </c>
    </row>
    <row r="480" spans="35:47" x14ac:dyDescent="0.35">
      <c r="AI480" s="2">
        <v>476</v>
      </c>
      <c r="AJ480" s="17">
        <f t="shared" si="148"/>
        <v>1.4249999999999854</v>
      </c>
      <c r="AK480" s="13">
        <f t="shared" si="149"/>
        <v>406.3972669277581</v>
      </c>
      <c r="AL480" s="13">
        <f t="shared" si="150"/>
        <v>290.18852360451876</v>
      </c>
      <c r="AM480" s="13">
        <f t="shared" si="141"/>
        <v>0.97598447253561127</v>
      </c>
      <c r="AN480" s="13">
        <f t="shared" si="151"/>
        <v>2.4015527464388731E-2</v>
      </c>
      <c r="AO480" s="13">
        <f t="shared" si="142"/>
        <v>97.598447253561119</v>
      </c>
      <c r="AP480" s="13">
        <f t="shared" si="143"/>
        <v>10.653557916394615</v>
      </c>
      <c r="AQ480" s="13">
        <f t="shared" si="152"/>
        <v>89.084295686880495</v>
      </c>
      <c r="AR480" s="13">
        <f t="shared" si="144"/>
        <v>0.262146396724868</v>
      </c>
      <c r="AS480" s="13">
        <f t="shared" si="145"/>
        <v>80.252658035323336</v>
      </c>
      <c r="AT480" s="13">
        <f t="shared" si="146"/>
        <v>17.772607768208843</v>
      </c>
      <c r="AU480" s="13">
        <f t="shared" si="147"/>
        <v>1.974734196467645</v>
      </c>
    </row>
    <row r="481" spans="35:47" x14ac:dyDescent="0.35">
      <c r="AI481" s="2">
        <v>477</v>
      </c>
      <c r="AJ481" s="17">
        <f t="shared" si="148"/>
        <v>1.4279999999999853</v>
      </c>
      <c r="AK481" s="13">
        <f t="shared" si="149"/>
        <v>406.71900387890184</v>
      </c>
      <c r="AL481" s="13">
        <f t="shared" si="150"/>
        <v>289.58509353361677</v>
      </c>
      <c r="AM481" s="13">
        <f t="shared" si="141"/>
        <v>0.97600301424480751</v>
      </c>
      <c r="AN481" s="13">
        <f t="shared" si="151"/>
        <v>2.399698575519249E-2</v>
      </c>
      <c r="AO481" s="13">
        <f t="shared" si="142"/>
        <v>97.600301424480762</v>
      </c>
      <c r="AP481" s="13">
        <f t="shared" si="143"/>
        <v>10.655716000179158</v>
      </c>
      <c r="AQ481" s="13">
        <f t="shared" si="152"/>
        <v>89.082291914411641</v>
      </c>
      <c r="AR481" s="13">
        <f t="shared" si="144"/>
        <v>0.2619920854092137</v>
      </c>
      <c r="AS481" s="13">
        <f t="shared" si="145"/>
        <v>80.265196443293846</v>
      </c>
      <c r="AT481" s="13">
        <f t="shared" si="146"/>
        <v>17.761323201035626</v>
      </c>
      <c r="AU481" s="13">
        <f t="shared" si="147"/>
        <v>1.9734803556706273</v>
      </c>
    </row>
    <row r="482" spans="35:47" x14ac:dyDescent="0.35">
      <c r="AI482" s="2">
        <v>478</v>
      </c>
      <c r="AJ482" s="17">
        <f t="shared" si="148"/>
        <v>1.4309999999999852</v>
      </c>
      <c r="AK482" s="13">
        <f t="shared" si="149"/>
        <v>407.0392630214281</v>
      </c>
      <c r="AL482" s="13">
        <f t="shared" si="150"/>
        <v>288.98291826027173</v>
      </c>
      <c r="AM482" s="13">
        <f t="shared" si="141"/>
        <v>0.97602144237559185</v>
      </c>
      <c r="AN482" s="13">
        <f t="shared" si="151"/>
        <v>2.3978557624408148E-2</v>
      </c>
      <c r="AO482" s="13">
        <f t="shared" si="142"/>
        <v>97.602144237559202</v>
      </c>
      <c r="AP482" s="13">
        <f t="shared" si="143"/>
        <v>10.657872904158747</v>
      </c>
      <c r="AQ482" s="13">
        <f t="shared" si="152"/>
        <v>89.080288156151624</v>
      </c>
      <c r="AR482" s="13">
        <f t="shared" si="144"/>
        <v>0.26183893968965044</v>
      </c>
      <c r="AS482" s="13">
        <f t="shared" si="145"/>
        <v>80.277661456806541</v>
      </c>
      <c r="AT482" s="13">
        <f t="shared" si="146"/>
        <v>17.750104688874259</v>
      </c>
      <c r="AU482" s="13">
        <f t="shared" si="147"/>
        <v>1.972233854319366</v>
      </c>
    </row>
    <row r="483" spans="35:47" x14ac:dyDescent="0.35">
      <c r="AI483" s="2">
        <v>479</v>
      </c>
      <c r="AJ483" s="17">
        <f t="shared" si="148"/>
        <v>1.4339999999999851</v>
      </c>
      <c r="AK483" s="13">
        <f t="shared" si="149"/>
        <v>407.35804798895384</v>
      </c>
      <c r="AL483" s="13">
        <f t="shared" si="150"/>
        <v>288.38199517520547</v>
      </c>
      <c r="AM483" s="13">
        <f t="shared" si="141"/>
        <v>0.97603975759378514</v>
      </c>
      <c r="AN483" s="13">
        <f t="shared" si="151"/>
        <v>2.396024240621486E-2</v>
      </c>
      <c r="AO483" s="13">
        <f t="shared" si="142"/>
        <v>97.603975759378514</v>
      </c>
      <c r="AP483" s="13">
        <f t="shared" si="143"/>
        <v>10.660028634685466</v>
      </c>
      <c r="AQ483" s="13">
        <f t="shared" si="152"/>
        <v>89.078284412342512</v>
      </c>
      <c r="AR483" s="13">
        <f t="shared" si="144"/>
        <v>0.26168695297200878</v>
      </c>
      <c r="AS483" s="13">
        <f t="shared" si="145"/>
        <v>80.290053464929443</v>
      </c>
      <c r="AT483" s="13">
        <f t="shared" si="146"/>
        <v>17.73895188156343</v>
      </c>
      <c r="AU483" s="13">
        <f t="shared" si="147"/>
        <v>1.9709946535070453</v>
      </c>
    </row>
    <row r="484" spans="35:47" x14ac:dyDescent="0.35">
      <c r="AI484" s="2">
        <v>480</v>
      </c>
      <c r="AJ484" s="17">
        <f t="shared" si="148"/>
        <v>1.436999999999985</v>
      </c>
      <c r="AK484" s="13">
        <f t="shared" si="149"/>
        <v>407.67536240715174</v>
      </c>
      <c r="AL484" s="13">
        <f t="shared" si="150"/>
        <v>287.78232167456565</v>
      </c>
      <c r="AM484" s="13">
        <f t="shared" si="141"/>
        <v>0.97605796055968475</v>
      </c>
      <c r="AN484" s="13">
        <f t="shared" si="151"/>
        <v>2.3942039440315255E-2</v>
      </c>
      <c r="AO484" s="13">
        <f t="shared" si="142"/>
        <v>97.605796055968483</v>
      </c>
      <c r="AP484" s="13">
        <f t="shared" si="143"/>
        <v>10.66218319805788</v>
      </c>
      <c r="AQ484" s="13">
        <f t="shared" si="152"/>
        <v>89.076280683224951</v>
      </c>
      <c r="AR484" s="13">
        <f t="shared" si="144"/>
        <v>0.26153611871716181</v>
      </c>
      <c r="AS484" s="13">
        <f t="shared" si="145"/>
        <v>80.302372853815783</v>
      </c>
      <c r="AT484" s="13">
        <f t="shared" si="146"/>
        <v>17.727864431565759</v>
      </c>
      <c r="AU484" s="13">
        <f t="shared" si="147"/>
        <v>1.969762714618416</v>
      </c>
    </row>
    <row r="485" spans="35:47" x14ac:dyDescent="0.35">
      <c r="AI485" s="2">
        <v>481</v>
      </c>
      <c r="AJ485" s="17">
        <f t="shared" si="148"/>
        <v>1.4399999999999848</v>
      </c>
      <c r="AK485" s="13">
        <f t="shared" si="149"/>
        <v>407.99120989376667</v>
      </c>
      <c r="AL485" s="13">
        <f t="shared" si="150"/>
        <v>287.18389515991447</v>
      </c>
      <c r="AM485" s="13">
        <f t="shared" si="141"/>
        <v>0.97607605192812186</v>
      </c>
      <c r="AN485" s="13">
        <f t="shared" si="151"/>
        <v>2.3923948071878143E-2</v>
      </c>
      <c r="AO485" s="13">
        <f t="shared" si="142"/>
        <v>97.607605192812173</v>
      </c>
      <c r="AP485" s="13">
        <f t="shared" si="143"/>
        <v>10.664336600521274</v>
      </c>
      <c r="AQ485" s="13">
        <f t="shared" si="152"/>
        <v>89.074276969038266</v>
      </c>
      <c r="AR485" s="13">
        <f t="shared" si="144"/>
        <v>0.26138643044045162</v>
      </c>
      <c r="AS485" s="13">
        <f t="shared" si="145"/>
        <v>80.314620006729484</v>
      </c>
      <c r="AT485" s="13">
        <f t="shared" si="146"/>
        <v>17.716841993943401</v>
      </c>
      <c r="AU485" s="13">
        <f t="shared" si="147"/>
        <v>1.9685379993270422</v>
      </c>
    </row>
    <row r="486" spans="35:47" x14ac:dyDescent="0.35">
      <c r="AI486" s="2">
        <v>482</v>
      </c>
      <c r="AJ486" s="17">
        <f t="shared" si="148"/>
        <v>1.4429999999999847</v>
      </c>
      <c r="AK486" s="13">
        <f t="shared" si="149"/>
        <v>408.30559405863249</v>
      </c>
      <c r="AL486" s="13">
        <f t="shared" si="150"/>
        <v>286.58671303821751</v>
      </c>
      <c r="AM486" s="13">
        <f t="shared" si="141"/>
        <v>0.9760940323485171</v>
      </c>
      <c r="AN486" s="13">
        <f t="shared" si="151"/>
        <v>2.3905967651482896E-2</v>
      </c>
      <c r="AO486" s="13">
        <f t="shared" si="142"/>
        <v>97.609403234851712</v>
      </c>
      <c r="AP486" s="13">
        <f t="shared" si="143"/>
        <v>10.666488848268465</v>
      </c>
      <c r="AQ486" s="13">
        <f t="shared" si="152"/>
        <v>89.072273270020403</v>
      </c>
      <c r="AR486" s="13">
        <f t="shared" si="144"/>
        <v>0.26123788171113721</v>
      </c>
      <c r="AS486" s="13">
        <f t="shared" si="145"/>
        <v>80.326795304073514</v>
      </c>
      <c r="AT486" s="13">
        <f t="shared" si="146"/>
        <v>17.705884226333858</v>
      </c>
      <c r="AU486" s="13">
        <f t="shared" si="147"/>
        <v>1.9673204695926509</v>
      </c>
    </row>
    <row r="487" spans="35:47" x14ac:dyDescent="0.35">
      <c r="AI487" s="2">
        <v>483</v>
      </c>
      <c r="AJ487" s="17">
        <f t="shared" si="148"/>
        <v>1.4459999999999846</v>
      </c>
      <c r="AK487" s="13">
        <f t="shared" si="149"/>
        <v>408.61851850368907</v>
      </c>
      <c r="AL487" s="13">
        <f t="shared" si="150"/>
        <v>285.99077272183234</v>
      </c>
      <c r="AM487" s="13">
        <f t="shared" si="141"/>
        <v>0.97611190246493629</v>
      </c>
      <c r="AN487" s="13">
        <f t="shared" si="151"/>
        <v>2.3888097535063713E-2</v>
      </c>
      <c r="AO487" s="13">
        <f t="shared" si="142"/>
        <v>97.611190246493621</v>
      </c>
      <c r="AP487" s="13">
        <f t="shared" si="143"/>
        <v>10.668639947440186</v>
      </c>
      <c r="AQ487" s="13">
        <f t="shared" si="152"/>
        <v>89.070269586407974</v>
      </c>
      <c r="AR487" s="13">
        <f t="shared" si="144"/>
        <v>0.26109046615183856</v>
      </c>
      <c r="AS487" s="13">
        <f t="shared" si="145"/>
        <v>80.338899123415459</v>
      </c>
      <c r="AT487" s="13">
        <f t="shared" si="146"/>
        <v>17.69499078892607</v>
      </c>
      <c r="AU487" s="13">
        <f t="shared" si="147"/>
        <v>1.9661100876584512</v>
      </c>
    </row>
    <row r="488" spans="35:47" x14ac:dyDescent="0.35">
      <c r="AI488" s="2">
        <v>484</v>
      </c>
      <c r="AJ488" s="17">
        <f t="shared" si="148"/>
        <v>1.4489999999999845</v>
      </c>
      <c r="AK488" s="13">
        <f t="shared" si="149"/>
        <v>408.92998682299856</v>
      </c>
      <c r="AL488" s="13">
        <f t="shared" si="150"/>
        <v>285.39607162849745</v>
      </c>
      <c r="AM488" s="13">
        <f t="shared" si="141"/>
        <v>0.97612966291614478</v>
      </c>
      <c r="AN488" s="13">
        <f t="shared" si="151"/>
        <v>2.387033708385522E-2</v>
      </c>
      <c r="AO488" s="13">
        <f t="shared" si="142"/>
        <v>97.61296629161447</v>
      </c>
      <c r="AP488" s="13">
        <f t="shared" si="143"/>
        <v>10.670789904125739</v>
      </c>
      <c r="AQ488" s="13">
        <f t="shared" si="152"/>
        <v>89.068265918436268</v>
      </c>
      <c r="AR488" s="13">
        <f t="shared" si="144"/>
        <v>0.26094417743799475</v>
      </c>
      <c r="AS488" s="13">
        <f t="shared" si="145"/>
        <v>80.350931839514672</v>
      </c>
      <c r="AT488" s="13">
        <f t="shared" si="146"/>
        <v>17.684161344436799</v>
      </c>
      <c r="AU488" s="13">
        <f t="shared" si="147"/>
        <v>1.9649068160485332</v>
      </c>
    </row>
    <row r="489" spans="35:47" x14ac:dyDescent="0.35">
      <c r="AI489" s="2">
        <v>485</v>
      </c>
      <c r="AJ489" s="17">
        <f t="shared" si="148"/>
        <v>1.4519999999999844</v>
      </c>
      <c r="AK489" s="13">
        <f t="shared" si="149"/>
        <v>409.24000260276233</v>
      </c>
      <c r="AL489" s="13">
        <f t="shared" si="150"/>
        <v>284.80260718132092</v>
      </c>
      <c r="AM489" s="13">
        <f t="shared" si="141"/>
        <v>0.97614731433566182</v>
      </c>
      <c r="AN489" s="13">
        <f t="shared" si="151"/>
        <v>2.385268566433818E-2</v>
      </c>
      <c r="AO489" s="13">
        <f t="shared" si="142"/>
        <v>97.614731433566178</v>
      </c>
      <c r="AP489" s="13">
        <f t="shared" si="143"/>
        <v>10.672938724363451</v>
      </c>
      <c r="AQ489" s="13">
        <f t="shared" si="152"/>
        <v>89.066262266339237</v>
      </c>
      <c r="AR489" s="13">
        <f t="shared" si="144"/>
        <v>0.26079900929732353</v>
      </c>
      <c r="AS489" s="13">
        <f t="shared" si="145"/>
        <v>80.36289382434758</v>
      </c>
      <c r="AT489" s="13">
        <f t="shared" si="146"/>
        <v>17.673395558087254</v>
      </c>
      <c r="AU489" s="13">
        <f t="shared" si="147"/>
        <v>1.9637106175652521</v>
      </c>
    </row>
    <row r="490" spans="35:47" x14ac:dyDescent="0.35">
      <c r="AI490" s="2">
        <v>486</v>
      </c>
      <c r="AJ490" s="17">
        <f t="shared" si="148"/>
        <v>1.4549999999999843</v>
      </c>
      <c r="AK490" s="13">
        <f t="shared" si="149"/>
        <v>409.54856942133745</v>
      </c>
      <c r="AL490" s="13">
        <f t="shared" si="150"/>
        <v>284.21037680876935</v>
      </c>
      <c r="AM490" s="13">
        <f t="shared" si="141"/>
        <v>0.97616485735181391</v>
      </c>
      <c r="AN490" s="13">
        <f t="shared" si="151"/>
        <v>2.3835142648186092E-2</v>
      </c>
      <c r="AO490" s="13">
        <f t="shared" si="142"/>
        <v>97.616485735181385</v>
      </c>
      <c r="AP490" s="13">
        <f t="shared" si="143"/>
        <v>10.675086414141166</v>
      </c>
      <c r="AQ490" s="13">
        <f t="shared" si="152"/>
        <v>89.064258630349528</v>
      </c>
      <c r="AR490" s="13">
        <f t="shared" si="144"/>
        <v>0.26065495550928897</v>
      </c>
      <c r="AS490" s="13">
        <f t="shared" si="145"/>
        <v>80.374785447133235</v>
      </c>
      <c r="AT490" s="13">
        <f t="shared" si="146"/>
        <v>17.662693097579961</v>
      </c>
      <c r="AU490" s="13">
        <f t="shared" si="147"/>
        <v>1.962521455286659</v>
      </c>
    </row>
    <row r="491" spans="35:47" x14ac:dyDescent="0.35">
      <c r="AI491" s="2">
        <v>487</v>
      </c>
      <c r="AJ491" s="17">
        <f t="shared" si="148"/>
        <v>1.4579999999999842</v>
      </c>
      <c r="AK491" s="13">
        <f t="shared" si="149"/>
        <v>409.85569084925334</v>
      </c>
      <c r="AL491" s="13">
        <f t="shared" si="150"/>
        <v>283.61937794465672</v>
      </c>
      <c r="AM491" s="13">
        <f t="shared" si="141"/>
        <v>0.97618229258778721</v>
      </c>
      <c r="AN491" s="13">
        <f t="shared" si="151"/>
        <v>2.3817707412212785E-2</v>
      </c>
      <c r="AO491" s="13">
        <f t="shared" si="142"/>
        <v>97.618229258778726</v>
      </c>
      <c r="AP491" s="13">
        <f t="shared" si="143"/>
        <v>10.677232979396893</v>
      </c>
      <c r="AQ491" s="13">
        <f t="shared" si="152"/>
        <v>89.062255010698507</v>
      </c>
      <c r="AR491" s="13">
        <f t="shared" si="144"/>
        <v>0.2605120099045794</v>
      </c>
      <c r="AS491" s="13">
        <f t="shared" si="145"/>
        <v>80.386607074359944</v>
      </c>
      <c r="AT491" s="13">
        <f t="shared" si="146"/>
        <v>17.65205363307593</v>
      </c>
      <c r="AU491" s="13">
        <f t="shared" si="147"/>
        <v>1.9613392925639885</v>
      </c>
    </row>
    <row r="492" spans="35:47" x14ac:dyDescent="0.35">
      <c r="AI492" s="2">
        <v>488</v>
      </c>
      <c r="AJ492" s="17">
        <f t="shared" si="148"/>
        <v>1.4609999999999841</v>
      </c>
      <c r="AK492" s="13">
        <f t="shared" si="149"/>
        <v>410.16137044922823</v>
      </c>
      <c r="AL492" s="13">
        <f t="shared" si="150"/>
        <v>283.02960802813323</v>
      </c>
      <c r="AM492" s="13">
        <f t="shared" si="141"/>
        <v>0.97619962066168009</v>
      </c>
      <c r="AN492" s="13">
        <f t="shared" si="151"/>
        <v>2.380037933831991E-2</v>
      </c>
      <c r="AO492" s="13">
        <f t="shared" si="142"/>
        <v>97.619962066168</v>
      </c>
      <c r="AP492" s="13">
        <f t="shared" si="143"/>
        <v>10.679378426019168</v>
      </c>
      <c r="AQ492" s="13">
        <f t="shared" si="152"/>
        <v>89.060251407616235</v>
      </c>
      <c r="AR492" s="13">
        <f t="shared" si="144"/>
        <v>0.26037016636458488</v>
      </c>
      <c r="AS492" s="13">
        <f t="shared" si="145"/>
        <v>80.398359069808762</v>
      </c>
      <c r="AT492" s="13">
        <f t="shared" si="146"/>
        <v>17.641476837172032</v>
      </c>
      <c r="AU492" s="13">
        <f t="shared" si="147"/>
        <v>1.9601640930191124</v>
      </c>
    </row>
    <row r="493" spans="35:47" x14ac:dyDescent="0.35">
      <c r="AI493" s="2">
        <v>489</v>
      </c>
      <c r="AJ493" s="17">
        <f t="shared" si="148"/>
        <v>1.463999999999984</v>
      </c>
      <c r="AK493" s="13">
        <f t="shared" si="149"/>
        <v>410.46561177618582</v>
      </c>
      <c r="AL493" s="13">
        <f t="shared" si="150"/>
        <v>282.44106450367417</v>
      </c>
      <c r="AM493" s="13">
        <f t="shared" si="141"/>
        <v>0.97621684218655436</v>
      </c>
      <c r="AN493" s="13">
        <f t="shared" si="151"/>
        <v>2.3783157813445643E-2</v>
      </c>
      <c r="AO493" s="13">
        <f t="shared" si="142"/>
        <v>97.621684218655432</v>
      </c>
      <c r="AP493" s="13">
        <f t="shared" si="143"/>
        <v>10.681522759847633</v>
      </c>
      <c r="AQ493" s="13">
        <f t="shared" si="152"/>
        <v>89.058247821331477</v>
      </c>
      <c r="AR493" s="13">
        <f t="shared" si="144"/>
        <v>0.26022941882088618</v>
      </c>
      <c r="AS493" s="13">
        <f t="shared" si="145"/>
        <v>80.410041794579243</v>
      </c>
      <c r="AT493" s="13">
        <f t="shared" si="146"/>
        <v>17.630962384878654</v>
      </c>
      <c r="AU493" s="13">
        <f t="shared" si="147"/>
        <v>1.9589958205420712</v>
      </c>
    </row>
    <row r="494" spans="35:47" x14ac:dyDescent="0.35">
      <c r="AI494" s="2">
        <v>490</v>
      </c>
      <c r="AJ494" s="17">
        <f t="shared" si="148"/>
        <v>1.4669999999999839</v>
      </c>
      <c r="AK494" s="13">
        <f t="shared" si="149"/>
        <v>410.76841837727153</v>
      </c>
      <c r="AL494" s="13">
        <f t="shared" si="150"/>
        <v>281.85374482106897</v>
      </c>
      <c r="AM494" s="13">
        <f t="shared" si="141"/>
        <v>0.97623395777048616</v>
      </c>
      <c r="AN494" s="13">
        <f t="shared" si="151"/>
        <v>2.376604222951384E-2</v>
      </c>
      <c r="AO494" s="13">
        <f t="shared" si="142"/>
        <v>97.623395777048614</v>
      </c>
      <c r="AP494" s="13">
        <f t="shared" si="143"/>
        <v>10.68366598667347</v>
      </c>
      <c r="AQ494" s="13">
        <f t="shared" si="152"/>
        <v>89.056244252071764</v>
      </c>
      <c r="AR494" s="13">
        <f t="shared" si="144"/>
        <v>0.26008976125474725</v>
      </c>
      <c r="AS494" s="13">
        <f t="shared" si="145"/>
        <v>80.421655607113664</v>
      </c>
      <c r="AT494" s="13">
        <f t="shared" si="146"/>
        <v>17.620509953597569</v>
      </c>
      <c r="AU494" s="13">
        <f t="shared" si="147"/>
        <v>1.9578344392886151</v>
      </c>
    </row>
    <row r="495" spans="35:47" x14ac:dyDescent="0.35">
      <c r="AI495" s="2">
        <v>491</v>
      </c>
      <c r="AJ495" s="17">
        <f t="shared" si="148"/>
        <v>1.4699999999999838</v>
      </c>
      <c r="AK495" s="13">
        <f t="shared" si="149"/>
        <v>411.06979379186919</v>
      </c>
      <c r="AL495" s="13">
        <f t="shared" si="150"/>
        <v>281.26764643541003</v>
      </c>
      <c r="AM495" s="13">
        <f t="shared" si="141"/>
        <v>0.97625096801661604</v>
      </c>
      <c r="AN495" s="13">
        <f t="shared" si="151"/>
        <v>2.3749031983383961E-2</v>
      </c>
      <c r="AO495" s="13">
        <f t="shared" si="142"/>
        <v>97.625096801661599</v>
      </c>
      <c r="AP495" s="13">
        <f t="shared" si="143"/>
        <v>10.685808112240011</v>
      </c>
      <c r="AQ495" s="13">
        <f t="shared" si="152"/>
        <v>89.05424070006336</v>
      </c>
      <c r="AR495" s="13">
        <f t="shared" si="144"/>
        <v>0.25995118769661768</v>
      </c>
      <c r="AS495" s="13">
        <f t="shared" si="145"/>
        <v>80.433200863222041</v>
      </c>
      <c r="AT495" s="13">
        <f t="shared" si="146"/>
        <v>17.610119223100103</v>
      </c>
      <c r="AU495" s="13">
        <f t="shared" si="147"/>
        <v>1.9566799136777873</v>
      </c>
    </row>
    <row r="496" spans="35:47" x14ac:dyDescent="0.35">
      <c r="AI496" s="2">
        <v>492</v>
      </c>
      <c r="AJ496" s="17">
        <f t="shared" si="148"/>
        <v>1.4729999999999837</v>
      </c>
      <c r="AK496" s="13">
        <f t="shared" si="149"/>
        <v>411.36974155161727</v>
      </c>
      <c r="AL496" s="13">
        <f t="shared" si="150"/>
        <v>280.68276680708175</v>
      </c>
      <c r="AM496" s="13">
        <f t="shared" si="141"/>
        <v>0.97626787352319888</v>
      </c>
      <c r="AN496" s="13">
        <f t="shared" si="151"/>
        <v>2.3732126476801119E-2</v>
      </c>
      <c r="AO496" s="13">
        <f t="shared" si="142"/>
        <v>97.62678735231988</v>
      </c>
      <c r="AP496" s="13">
        <f t="shared" si="143"/>
        <v>10.687949142243063</v>
      </c>
      <c r="AQ496" s="13">
        <f t="shared" si="152"/>
        <v>89.052237165531281</v>
      </c>
      <c r="AR496" s="13">
        <f t="shared" si="144"/>
        <v>0.25981369222563433</v>
      </c>
      <c r="AS496" s="13">
        <f t="shared" si="145"/>
        <v>80.444677916104894</v>
      </c>
      <c r="AT496" s="13">
        <f t="shared" si="146"/>
        <v>17.599789875505468</v>
      </c>
      <c r="AU496" s="13">
        <f t="shared" si="147"/>
        <v>1.9555322083894924</v>
      </c>
    </row>
    <row r="497" spans="35:47" x14ac:dyDescent="0.35">
      <c r="AI497" s="2">
        <v>493</v>
      </c>
      <c r="AJ497" s="17">
        <f t="shared" si="148"/>
        <v>1.4759999999999835</v>
      </c>
      <c r="AK497" s="13">
        <f t="shared" si="149"/>
        <v>411.66826518042535</v>
      </c>
      <c r="AL497" s="13">
        <f t="shared" si="150"/>
        <v>280.09910340174946</v>
      </c>
      <c r="AM497" s="13">
        <f t="shared" si="141"/>
        <v>0.97628467488365256</v>
      </c>
      <c r="AN497" s="13">
        <f t="shared" si="151"/>
        <v>2.3715325116347441E-2</v>
      </c>
      <c r="AO497" s="13">
        <f t="shared" si="142"/>
        <v>97.62846748836526</v>
      </c>
      <c r="AP497" s="13">
        <f t="shared" si="143"/>
        <v>10.690089082331564</v>
      </c>
      <c r="AQ497" s="13">
        <f t="shared" si="152"/>
        <v>89.05023364869929</v>
      </c>
      <c r="AR497" s="13">
        <f t="shared" si="144"/>
        <v>0.25967726896913779</v>
      </c>
      <c r="AS497" s="13">
        <f t="shared" si="145"/>
        <v>80.456087116378413</v>
      </c>
      <c r="AT497" s="13">
        <f t="shared" si="146"/>
        <v>17.589521595259392</v>
      </c>
      <c r="AU497" s="13">
        <f t="shared" si="147"/>
        <v>1.9543912883621535</v>
      </c>
    </row>
    <row r="498" spans="35:47" x14ac:dyDescent="0.35">
      <c r="AI498" s="2">
        <v>494</v>
      </c>
      <c r="AJ498" s="17">
        <f t="shared" si="148"/>
        <v>1.4789999999999834</v>
      </c>
      <c r="AK498" s="13">
        <f t="shared" si="149"/>
        <v>411.96536819449045</v>
      </c>
      <c r="AL498" s="13">
        <f t="shared" si="150"/>
        <v>279.51665369034856</v>
      </c>
      <c r="AM498" s="13">
        <f t="shared" si="141"/>
        <v>0.97630137268660677</v>
      </c>
      <c r="AN498" s="13">
        <f t="shared" si="151"/>
        <v>2.3698627313393228E-2</v>
      </c>
      <c r="AO498" s="13">
        <f t="shared" si="142"/>
        <v>97.630137268660675</v>
      </c>
      <c r="AP498" s="13">
        <f t="shared" si="143"/>
        <v>10.69222793810785</v>
      </c>
      <c r="AQ498" s="13">
        <f t="shared" si="152"/>
        <v>89.048230149789944</v>
      </c>
      <c r="AR498" s="13">
        <f t="shared" si="144"/>
        <v>0.25954191210218447</v>
      </c>
      <c r="AS498" s="13">
        <f t="shared" si="145"/>
        <v>80.467428812096571</v>
      </c>
      <c r="AT498" s="13">
        <f t="shared" si="146"/>
        <v>17.579314069112957</v>
      </c>
      <c r="AU498" s="13">
        <f t="shared" si="147"/>
        <v>1.9532571187903247</v>
      </c>
    </row>
    <row r="499" spans="35:47" x14ac:dyDescent="0.35">
      <c r="AI499" s="2">
        <v>495</v>
      </c>
      <c r="AJ499" s="17">
        <f t="shared" si="148"/>
        <v>1.4819999999999833</v>
      </c>
      <c r="AK499" s="13">
        <f t="shared" si="149"/>
        <v>412.26105410231315</v>
      </c>
      <c r="AL499" s="13">
        <f t="shared" si="150"/>
        <v>278.93541514907349</v>
      </c>
      <c r="AM499" s="13">
        <f t="shared" si="141"/>
        <v>0.97631796751595046</v>
      </c>
      <c r="AN499" s="13">
        <f t="shared" si="151"/>
        <v>2.3682032484049542E-2</v>
      </c>
      <c r="AO499" s="13">
        <f t="shared" si="142"/>
        <v>97.631796751595033</v>
      </c>
      <c r="AP499" s="13">
        <f t="shared" si="143"/>
        <v>10.694365715128326</v>
      </c>
      <c r="AQ499" s="13">
        <f t="shared" si="152"/>
        <v>89.046226669024577</v>
      </c>
      <c r="AR499" s="13">
        <f t="shared" si="144"/>
        <v>0.2594076158470755</v>
      </c>
      <c r="AS499" s="13">
        <f t="shared" si="145"/>
        <v>80.478703348775781</v>
      </c>
      <c r="AT499" s="13">
        <f t="shared" si="146"/>
        <v>17.569166986101671</v>
      </c>
      <c r="AU499" s="13">
        <f t="shared" si="147"/>
        <v>1.9521296651224038</v>
      </c>
    </row>
    <row r="500" spans="35:47" x14ac:dyDescent="0.35">
      <c r="AI500" s="2">
        <v>496</v>
      </c>
      <c r="AJ500" s="17">
        <f t="shared" si="148"/>
        <v>1.4849999999999832</v>
      </c>
      <c r="AK500" s="13">
        <f t="shared" si="149"/>
        <v>412.55532640471415</v>
      </c>
      <c r="AL500" s="13">
        <f t="shared" si="150"/>
        <v>278.35538525936681</v>
      </c>
      <c r="AM500" s="13">
        <f t="shared" si="141"/>
        <v>0.97633445995087942</v>
      </c>
      <c r="AN500" s="13">
        <f t="shared" si="151"/>
        <v>2.3665540049120581E-2</v>
      </c>
      <c r="AO500" s="13">
        <f t="shared" si="142"/>
        <v>97.633445995087939</v>
      </c>
      <c r="AP500" s="13">
        <f t="shared" si="143"/>
        <v>10.696502418903771</v>
      </c>
      <c r="AQ500" s="13">
        <f t="shared" si="152"/>
        <v>89.044223206623329</v>
      </c>
      <c r="AR500" s="13">
        <f t="shared" si="144"/>
        <v>0.25927437447288149</v>
      </c>
      <c r="AS500" s="13">
        <f t="shared" si="145"/>
        <v>80.489911069416806</v>
      </c>
      <c r="AT500" s="13">
        <f t="shared" si="146"/>
        <v>17.559080037524755</v>
      </c>
      <c r="AU500" s="13">
        <f t="shared" si="147"/>
        <v>1.9510088930583025</v>
      </c>
    </row>
    <row r="501" spans="35:47" x14ac:dyDescent="0.35">
      <c r="AI501" s="2">
        <v>497</v>
      </c>
      <c r="AJ501" s="17">
        <f t="shared" si="148"/>
        <v>1.4879999999999831</v>
      </c>
      <c r="AK501" s="13">
        <f t="shared" si="149"/>
        <v>412.84818859485034</v>
      </c>
      <c r="AL501" s="13">
        <f t="shared" si="150"/>
        <v>277.77656150790818</v>
      </c>
      <c r="AM501" s="13">
        <f t="shared" si="141"/>
        <v>0.97635085056594284</v>
      </c>
      <c r="AN501" s="13">
        <f t="shared" si="151"/>
        <v>2.364914943405716E-2</v>
      </c>
      <c r="AO501" s="13">
        <f t="shared" si="142"/>
        <v>97.635085056594292</v>
      </c>
      <c r="AP501" s="13">
        <f t="shared" si="143"/>
        <v>10.69863805489989</v>
      </c>
      <c r="AQ501" s="13">
        <f t="shared" si="152"/>
        <v>89.042219762805132</v>
      </c>
      <c r="AR501" s="13">
        <f t="shared" si="144"/>
        <v>0.25914218229497976</v>
      </c>
      <c r="AS501" s="13">
        <f t="shared" si="145"/>
        <v>80.501052314528124</v>
      </c>
      <c r="AT501" s="13">
        <f t="shared" si="146"/>
        <v>17.549052916924687</v>
      </c>
      <c r="AU501" s="13">
        <f t="shared" si="147"/>
        <v>1.9498947685471872</v>
      </c>
    </row>
    <row r="502" spans="35:47" x14ac:dyDescent="0.35">
      <c r="AI502" s="2">
        <v>498</v>
      </c>
      <c r="AJ502" s="17">
        <f t="shared" si="148"/>
        <v>1.490999999999983</v>
      </c>
      <c r="AK502" s="13">
        <f t="shared" si="149"/>
        <v>413.13964415823102</v>
      </c>
      <c r="AL502" s="13">
        <f t="shared" si="150"/>
        <v>277.19894138660368</v>
      </c>
      <c r="AM502" s="13">
        <f t="shared" si="141"/>
        <v>0.97636713993108959</v>
      </c>
      <c r="AN502" s="13">
        <f t="shared" si="151"/>
        <v>2.3632860068910411E-2</v>
      </c>
      <c r="AO502" s="13">
        <f t="shared" si="142"/>
        <v>97.63671399310897</v>
      </c>
      <c r="AP502" s="13">
        <f t="shared" si="143"/>
        <v>10.700772628537701</v>
      </c>
      <c r="AQ502" s="13">
        <f t="shared" si="152"/>
        <v>89.040216337787726</v>
      </c>
      <c r="AR502" s="13">
        <f t="shared" si="144"/>
        <v>0.25901103367459316</v>
      </c>
      <c r="AS502" s="13">
        <f t="shared" si="145"/>
        <v>80.512127422147998</v>
      </c>
      <c r="AT502" s="13">
        <f t="shared" si="146"/>
        <v>17.539085320066935</v>
      </c>
      <c r="AU502" s="13">
        <f t="shared" si="147"/>
        <v>1.9487872577852186</v>
      </c>
    </row>
    <row r="503" spans="35:47" x14ac:dyDescent="0.35">
      <c r="AI503" s="2">
        <v>499</v>
      </c>
      <c r="AJ503" s="17">
        <f t="shared" si="148"/>
        <v>1.4939999999999829</v>
      </c>
      <c r="AK503" s="13">
        <f t="shared" si="149"/>
        <v>413.4296965727342</v>
      </c>
      <c r="AL503" s="13">
        <f t="shared" si="150"/>
        <v>276.62252239257469</v>
      </c>
      <c r="AM503" s="13">
        <f t="shared" si="141"/>
        <v>0.97638332861171384</v>
      </c>
      <c r="AN503" s="13">
        <f t="shared" si="151"/>
        <v>2.3616671388286159E-2</v>
      </c>
      <c r="AO503" s="13">
        <f t="shared" si="142"/>
        <v>97.638332861171378</v>
      </c>
      <c r="AP503" s="13">
        <f t="shared" si="143"/>
        <v>10.70290614519396</v>
      </c>
      <c r="AQ503" s="13">
        <f t="shared" si="152"/>
        <v>89.038212931787683</v>
      </c>
      <c r="AR503" s="13">
        <f t="shared" si="144"/>
        <v>0.25888092301833504</v>
      </c>
      <c r="AS503" s="13">
        <f t="shared" si="145"/>
        <v>80.5231367278666</v>
      </c>
      <c r="AT503" s="13">
        <f t="shared" si="146"/>
        <v>17.529176944919918</v>
      </c>
      <c r="AU503" s="13">
        <f t="shared" si="147"/>
        <v>1.94768632721332</v>
      </c>
    </row>
    <row r="504" spans="35:47" x14ac:dyDescent="0.35">
      <c r="AI504" s="2">
        <v>500</v>
      </c>
      <c r="AJ504" s="17">
        <f t="shared" si="148"/>
        <v>1.4969999999999828</v>
      </c>
      <c r="AK504" s="13">
        <f t="shared" si="149"/>
        <v>413.71834930862241</v>
      </c>
      <c r="AL504" s="13">
        <f t="shared" si="150"/>
        <v>276.04730202814733</v>
      </c>
      <c r="AM504" s="13">
        <f t="shared" si="141"/>
        <v>0.9763994171686996</v>
      </c>
      <c r="AN504" s="13">
        <f t="shared" si="151"/>
        <v>2.3600582831300398E-2</v>
      </c>
      <c r="AO504" s="13">
        <f t="shared" si="142"/>
        <v>97.63994171686997</v>
      </c>
      <c r="AP504" s="13">
        <f t="shared" si="143"/>
        <v>10.705038610201857</v>
      </c>
      <c r="AQ504" s="13">
        <f t="shared" si="152"/>
        <v>89.036209545020398</v>
      </c>
      <c r="AR504" s="13">
        <f t="shared" si="144"/>
        <v>0.2587518447777668</v>
      </c>
      <c r="AS504" s="13">
        <f t="shared" si="145"/>
        <v>80.53408056484993</v>
      </c>
      <c r="AT504" s="13">
        <f t="shared" si="146"/>
        <v>17.519327491635195</v>
      </c>
      <c r="AU504" s="13">
        <f t="shared" si="147"/>
        <v>1.9465919435150252</v>
      </c>
    </row>
    <row r="505" spans="35:47" x14ac:dyDescent="0.35">
      <c r="AI505" s="2">
        <v>501</v>
      </c>
      <c r="AJ505" s="17">
        <f t="shared" si="148"/>
        <v>1.4999999999999827</v>
      </c>
      <c r="AK505" s="13">
        <f t="shared" si="149"/>
        <v>414.00560582855923</v>
      </c>
      <c r="AL505" s="13">
        <f t="shared" si="150"/>
        <v>275.47327780084134</v>
      </c>
      <c r="AM505" s="13">
        <f t="shared" si="141"/>
        <v>0.97641540615846634</v>
      </c>
      <c r="AN505" s="13">
        <f t="shared" si="151"/>
        <v>2.3584593841533663E-2</v>
      </c>
      <c r="AO505" s="13">
        <f t="shared" si="142"/>
        <v>97.641540615846623</v>
      </c>
      <c r="AP505" s="13">
        <f t="shared" si="143"/>
        <v>10.707170028850932</v>
      </c>
      <c r="AQ505" s="13">
        <f t="shared" si="152"/>
        <v>89.034206177700113</v>
      </c>
      <c r="AR505" s="13">
        <f t="shared" si="144"/>
        <v>0.25862379344894182</v>
      </c>
      <c r="AS505" s="13">
        <f t="shared" si="145"/>
        <v>80.544959263857834</v>
      </c>
      <c r="AT505" s="13">
        <f t="shared" si="146"/>
        <v>17.509536662527857</v>
      </c>
      <c r="AU505" s="13">
        <f t="shared" si="147"/>
        <v>1.9455040736142037</v>
      </c>
    </row>
    <row r="506" spans="35:47" x14ac:dyDescent="0.35">
      <c r="AI506" s="2">
        <v>502</v>
      </c>
      <c r="AJ506" s="17">
        <f t="shared" si="148"/>
        <v>1.5029999999999826</v>
      </c>
      <c r="AK506" s="13">
        <f t="shared" si="149"/>
        <v>414.29146958762493</v>
      </c>
      <c r="AL506" s="13">
        <f t="shared" si="150"/>
        <v>274.90044722335955</v>
      </c>
      <c r="AM506" s="13">
        <f t="shared" si="141"/>
        <v>0.97643129613301172</v>
      </c>
      <c r="AN506" s="13">
        <f t="shared" si="151"/>
        <v>2.3568703866988283E-2</v>
      </c>
      <c r="AO506" s="13">
        <f t="shared" si="142"/>
        <v>97.643129613301184</v>
      </c>
      <c r="AP506" s="13">
        <f t="shared" si="143"/>
        <v>10.709300406388108</v>
      </c>
      <c r="AQ506" s="13">
        <f t="shared" si="152"/>
        <v>89.032202830039907</v>
      </c>
      <c r="AR506" s="13">
        <f t="shared" si="144"/>
        <v>0.25849676357198159</v>
      </c>
      <c r="AS506" s="13">
        <f t="shared" si="145"/>
        <v>80.555773153269826</v>
      </c>
      <c r="AT506" s="13">
        <f t="shared" si="146"/>
        <v>17.499804162057139</v>
      </c>
      <c r="AU506" s="13">
        <f t="shared" si="147"/>
        <v>1.9444226846730148</v>
      </c>
    </row>
    <row r="507" spans="35:47" x14ac:dyDescent="0.35">
      <c r="AI507" s="2">
        <v>503</v>
      </c>
      <c r="AJ507" s="17">
        <f t="shared" si="148"/>
        <v>1.5059999999999825</v>
      </c>
      <c r="AK507" s="13">
        <f t="shared" si="149"/>
        <v>414.57594403333286</v>
      </c>
      <c r="AL507" s="13">
        <f t="shared" si="150"/>
        <v>274.32880781357693</v>
      </c>
      <c r="AM507" s="13">
        <f t="shared" si="141"/>
        <v>0.97644708763995613</v>
      </c>
      <c r="AN507" s="13">
        <f t="shared" si="151"/>
        <v>2.3552912360043865E-2</v>
      </c>
      <c r="AO507" s="13">
        <f t="shared" si="142"/>
        <v>97.64470876399561</v>
      </c>
      <c r="AP507" s="13">
        <f t="shared" si="143"/>
        <v>10.711429748017611</v>
      </c>
      <c r="AQ507" s="13">
        <f t="shared" si="152"/>
        <v>89.030199502251733</v>
      </c>
      <c r="AR507" s="13">
        <f t="shared" si="144"/>
        <v>0.25837074973063051</v>
      </c>
      <c r="AS507" s="13">
        <f t="shared" si="145"/>
        <v>80.566522559102921</v>
      </c>
      <c r="AT507" s="13">
        <f t="shared" si="146"/>
        <v>17.490129696807212</v>
      </c>
      <c r="AU507" s="13">
        <f t="shared" si="147"/>
        <v>1.9433477440896856</v>
      </c>
    </row>
    <row r="508" spans="35:47" x14ac:dyDescent="0.35">
      <c r="AI508" s="2">
        <v>504</v>
      </c>
      <c r="AJ508" s="17">
        <f t="shared" si="148"/>
        <v>1.5089999999999824</v>
      </c>
      <c r="AK508" s="13">
        <f t="shared" si="149"/>
        <v>414.85903260564527</v>
      </c>
      <c r="AL508" s="13">
        <f t="shared" si="150"/>
        <v>273.75835709452986</v>
      </c>
      <c r="AM508" s="13">
        <f t="shared" si="141"/>
        <v>0.9764627812225849</v>
      </c>
      <c r="AN508" s="13">
        <f t="shared" si="151"/>
        <v>2.3537218777415103E-2</v>
      </c>
      <c r="AO508" s="13">
        <f t="shared" si="142"/>
        <v>97.646278122258494</v>
      </c>
      <c r="AP508" s="13">
        <f t="shared" si="143"/>
        <v>10.713558058901748</v>
      </c>
      <c r="AQ508" s="13">
        <f t="shared" si="152"/>
        <v>89.028196194546425</v>
      </c>
      <c r="AR508" s="13">
        <f t="shared" si="144"/>
        <v>0.25824574655183635</v>
      </c>
      <c r="AS508" s="13">
        <f t="shared" si="145"/>
        <v>80.577207805035385</v>
      </c>
      <c r="AT508" s="13">
        <f t="shared" si="146"/>
        <v>17.480512975468226</v>
      </c>
      <c r="AU508" s="13">
        <f t="shared" si="147"/>
        <v>1.9422792194964711</v>
      </c>
    </row>
    <row r="509" spans="35:47" x14ac:dyDescent="0.35">
      <c r="AI509" s="2">
        <v>505</v>
      </c>
      <c r="AJ509" s="17">
        <f t="shared" si="148"/>
        <v>1.5119999999999822</v>
      </c>
      <c r="AK509" s="13">
        <f t="shared" si="149"/>
        <v>415.14073873698925</v>
      </c>
      <c r="AL509" s="13">
        <f t="shared" si="150"/>
        <v>273.18909259440545</v>
      </c>
      <c r="AM509" s="13">
        <f t="shared" si="141"/>
        <v>0.97647837741989141</v>
      </c>
      <c r="AN509" s="13">
        <f t="shared" si="151"/>
        <v>2.3521622580108592E-2</v>
      </c>
      <c r="AO509" s="13">
        <f t="shared" si="142"/>
        <v>97.647837741989136</v>
      </c>
      <c r="AP509" s="13">
        <f t="shared" si="143"/>
        <v>10.715685344161033</v>
      </c>
      <c r="AQ509" s="13">
        <f t="shared" si="152"/>
        <v>89.026192907133662</v>
      </c>
      <c r="AR509" s="13">
        <f t="shared" si="144"/>
        <v>0.25812174870532067</v>
      </c>
      <c r="AS509" s="13">
        <f t="shared" si="145"/>
        <v>80.587829212425092</v>
      </c>
      <c r="AT509" s="13">
        <f t="shared" si="146"/>
        <v>17.470953708817522</v>
      </c>
      <c r="AU509" s="13">
        <f t="shared" si="147"/>
        <v>1.9412170787575052</v>
      </c>
    </row>
    <row r="510" spans="35:47" x14ac:dyDescent="0.35">
      <c r="AI510" s="2">
        <v>506</v>
      </c>
      <c r="AJ510" s="17">
        <f t="shared" si="148"/>
        <v>1.5149999999999821</v>
      </c>
      <c r="AK510" s="13">
        <f t="shared" si="149"/>
        <v>415.42106585227276</v>
      </c>
      <c r="AL510" s="13">
        <f t="shared" si="150"/>
        <v>272.62101184653085</v>
      </c>
      <c r="AM510" s="13">
        <f t="shared" si="141"/>
        <v>0.97649387676661858</v>
      </c>
      <c r="AN510" s="13">
        <f t="shared" si="151"/>
        <v>2.3506123233381415E-2</v>
      </c>
      <c r="AO510" s="13">
        <f t="shared" si="142"/>
        <v>97.649387676661846</v>
      </c>
      <c r="AP510" s="13">
        <f t="shared" si="143"/>
        <v>10.717811608874765</v>
      </c>
      <c r="AQ510" s="13">
        <f t="shared" si="152"/>
        <v>89.024189640222062</v>
      </c>
      <c r="AR510" s="13">
        <f t="shared" si="144"/>
        <v>0.2579987509031646</v>
      </c>
      <c r="AS510" s="13">
        <f t="shared" si="145"/>
        <v>80.598387100332104</v>
      </c>
      <c r="AT510" s="13">
        <f t="shared" si="146"/>
        <v>17.461451609701054</v>
      </c>
      <c r="AU510" s="13">
        <f t="shared" si="147"/>
        <v>1.9401612899667822</v>
      </c>
    </row>
    <row r="511" spans="35:47" x14ac:dyDescent="0.35">
      <c r="AI511" s="2">
        <v>507</v>
      </c>
      <c r="AJ511" s="17">
        <f t="shared" si="148"/>
        <v>1.517999999999982</v>
      </c>
      <c r="AK511" s="13">
        <f t="shared" si="149"/>
        <v>415.70001736890049</v>
      </c>
      <c r="AL511" s="13">
        <f t="shared" si="150"/>
        <v>272.05411238936239</v>
      </c>
      <c r="AM511" s="13">
        <f t="shared" si="141"/>
        <v>0.97650927979330038</v>
      </c>
      <c r="AN511" s="13">
        <f t="shared" si="151"/>
        <v>2.3490720206699622E-2</v>
      </c>
      <c r="AO511" s="13">
        <f t="shared" si="142"/>
        <v>97.650927979330049</v>
      </c>
      <c r="AP511" s="13">
        <f t="shared" si="143"/>
        <v>10.719936858081541</v>
      </c>
      <c r="AQ511" s="13">
        <f t="shared" si="152"/>
        <v>89.022186394019073</v>
      </c>
      <c r="AR511" s="13">
        <f t="shared" si="144"/>
        <v>0.25787674789939818</v>
      </c>
      <c r="AS511" s="13">
        <f t="shared" si="145"/>
        <v>80.608881785538969</v>
      </c>
      <c r="AT511" s="13">
        <f t="shared" si="146"/>
        <v>17.452006393015004</v>
      </c>
      <c r="AU511" s="13">
        <f t="shared" si="147"/>
        <v>1.9391118214461136</v>
      </c>
    </row>
    <row r="512" spans="35:47" x14ac:dyDescent="0.35">
      <c r="AI512" s="2">
        <v>508</v>
      </c>
      <c r="AJ512" s="17">
        <f t="shared" si="148"/>
        <v>1.5209999999999819</v>
      </c>
      <c r="AK512" s="13">
        <f t="shared" si="149"/>
        <v>415.97759669678982</v>
      </c>
      <c r="AL512" s="13">
        <f t="shared" si="150"/>
        <v>271.4883917664751</v>
      </c>
      <c r="AM512" s="13">
        <f t="shared" si="141"/>
        <v>0.97652458702630318</v>
      </c>
      <c r="AN512" s="13">
        <f t="shared" si="151"/>
        <v>2.3475412973696819E-2</v>
      </c>
      <c r="AO512" s="13">
        <f t="shared" si="142"/>
        <v>97.652458702630327</v>
      </c>
      <c r="AP512" s="13">
        <f t="shared" si="143"/>
        <v>10.722061096779347</v>
      </c>
      <c r="AQ512" s="13">
        <f t="shared" si="152"/>
        <v>89.02018316873108</v>
      </c>
      <c r="AR512" s="13">
        <f t="shared" si="144"/>
        <v>0.25775573448958511</v>
      </c>
      <c r="AS512" s="13">
        <f t="shared" si="145"/>
        <v>80.619313582569404</v>
      </c>
      <c r="AT512" s="13">
        <f t="shared" si="146"/>
        <v>17.442617775687616</v>
      </c>
      <c r="AU512" s="13">
        <f t="shared" si="147"/>
        <v>1.9380686417430701</v>
      </c>
    </row>
    <row r="513" spans="35:47" x14ac:dyDescent="0.35">
      <c r="AI513" s="2">
        <v>509</v>
      </c>
      <c r="AJ513" s="17">
        <f t="shared" si="148"/>
        <v>1.5239999999999818</v>
      </c>
      <c r="AK513" s="13">
        <f t="shared" si="149"/>
        <v>416.2538072383864</v>
      </c>
      <c r="AL513" s="13">
        <f t="shared" si="150"/>
        <v>270.92384752655204</v>
      </c>
      <c r="AM513" s="13">
        <f t="shared" si="141"/>
        <v>0.97653979898786591</v>
      </c>
      <c r="AN513" s="13">
        <f t="shared" si="151"/>
        <v>2.3460201012134085E-2</v>
      </c>
      <c r="AO513" s="13">
        <f t="shared" si="142"/>
        <v>97.653979898786602</v>
      </c>
      <c r="AP513" s="13">
        <f t="shared" si="143"/>
        <v>10.724184329926189</v>
      </c>
      <c r="AQ513" s="13">
        <f t="shared" si="152"/>
        <v>89.018179964563387</v>
      </c>
      <c r="AR513" s="13">
        <f t="shared" si="144"/>
        <v>0.25763570551042442</v>
      </c>
      <c r="AS513" s="13">
        <f t="shared" si="145"/>
        <v>80.629682803709798</v>
      </c>
      <c r="AT513" s="13">
        <f t="shared" si="146"/>
        <v>17.43328547666118</v>
      </c>
      <c r="AU513" s="13">
        <f t="shared" si="147"/>
        <v>1.9370317196290194</v>
      </c>
    </row>
    <row r="514" spans="35:47" x14ac:dyDescent="0.35">
      <c r="AI514" s="2">
        <v>510</v>
      </c>
      <c r="AJ514" s="17">
        <f t="shared" si="148"/>
        <v>1.5269999999999817</v>
      </c>
      <c r="AK514" s="13">
        <f t="shared" si="149"/>
        <v>416.5286523886802</v>
      </c>
      <c r="AL514" s="13">
        <f t="shared" si="150"/>
        <v>270.36047722337361</v>
      </c>
      <c r="AM514" s="13">
        <f t="shared" si="141"/>
        <v>0.97655491619614021</v>
      </c>
      <c r="AN514" s="13">
        <f t="shared" si="151"/>
        <v>2.344508380385979E-2</v>
      </c>
      <c r="AO514" s="13">
        <f t="shared" si="142"/>
        <v>97.655491619614025</v>
      </c>
      <c r="AP514" s="13">
        <f t="shared" si="143"/>
        <v>10.726306562440417</v>
      </c>
      <c r="AQ514" s="13">
        <f t="shared" si="152"/>
        <v>89.016176781720219</v>
      </c>
      <c r="AR514" s="13">
        <f t="shared" si="144"/>
        <v>0.25751665583935041</v>
      </c>
      <c r="AS514" s="13">
        <f t="shared" si="145"/>
        <v>80.639989759028509</v>
      </c>
      <c r="AT514" s="13">
        <f t="shared" si="146"/>
        <v>17.424009216874254</v>
      </c>
      <c r="AU514" s="13">
        <f t="shared" si="147"/>
        <v>1.9360010240971368</v>
      </c>
    </row>
    <row r="515" spans="35:47" x14ac:dyDescent="0.35">
      <c r="AI515" s="2">
        <v>511</v>
      </c>
      <c r="AJ515" s="17">
        <f t="shared" si="148"/>
        <v>1.5299999999999816</v>
      </c>
      <c r="AK515" s="13">
        <f t="shared" si="149"/>
        <v>416.80213553522123</v>
      </c>
      <c r="AL515" s="13">
        <f t="shared" si="150"/>
        <v>269.79827841580692</v>
      </c>
      <c r="AM515" s="13">
        <f t="shared" si="141"/>
        <v>0.97656993916522994</v>
      </c>
      <c r="AN515" s="13">
        <f t="shared" si="151"/>
        <v>2.3430060834770061E-2</v>
      </c>
      <c r="AO515" s="13">
        <f t="shared" si="142"/>
        <v>97.656993916523007</v>
      </c>
      <c r="AP515" s="13">
        <f t="shared" si="143"/>
        <v>10.728427799201153</v>
      </c>
      <c r="AQ515" s="13">
        <f t="shared" si="152"/>
        <v>89.014173620404719</v>
      </c>
      <c r="AR515" s="13">
        <f t="shared" si="144"/>
        <v>0.25739858039413915</v>
      </c>
      <c r="AS515" s="13">
        <f t="shared" si="145"/>
        <v>80.650234756395591</v>
      </c>
      <c r="AT515" s="13">
        <f t="shared" si="146"/>
        <v>17.414788719244044</v>
      </c>
      <c r="AU515" s="13">
        <f t="shared" si="147"/>
        <v>1.9349765243604509</v>
      </c>
    </row>
    <row r="516" spans="35:47" x14ac:dyDescent="0.35">
      <c r="AI516" s="2">
        <v>512</v>
      </c>
      <c r="AJ516" s="17">
        <f t="shared" si="148"/>
        <v>1.5329999999999815</v>
      </c>
      <c r="AK516" s="13">
        <f t="shared" si="149"/>
        <v>417.07426005813517</v>
      </c>
      <c r="AL516" s="13">
        <f t="shared" si="150"/>
        <v>269.23724866779537</v>
      </c>
      <c r="AM516" s="13">
        <f t="shared" si="141"/>
        <v>0.97658486840523062</v>
      </c>
      <c r="AN516" s="13">
        <f t="shared" si="151"/>
        <v>2.3415131594769378E-2</v>
      </c>
      <c r="AO516" s="13">
        <f t="shared" si="142"/>
        <v>97.658486840523068</v>
      </c>
      <c r="AP516" s="13">
        <f t="shared" si="143"/>
        <v>10.730548045048499</v>
      </c>
      <c r="AQ516" s="13">
        <f t="shared" si="152"/>
        <v>89.01217048081898</v>
      </c>
      <c r="AR516" s="13">
        <f t="shared" si="144"/>
        <v>0.25728147413251512</v>
      </c>
      <c r="AS516" s="13">
        <f t="shared" si="145"/>
        <v>80.660418101501108</v>
      </c>
      <c r="AT516" s="13">
        <f t="shared" si="146"/>
        <v>17.405623708648971</v>
      </c>
      <c r="AU516" s="13">
        <f t="shared" si="147"/>
        <v>1.9339581898498843</v>
      </c>
    </row>
    <row r="517" spans="35:47" x14ac:dyDescent="0.35">
      <c r="AI517" s="2">
        <v>513</v>
      </c>
      <c r="AJ517" s="17">
        <f t="shared" si="148"/>
        <v>1.5359999999999814</v>
      </c>
      <c r="AK517" s="13">
        <f t="shared" si="149"/>
        <v>417.34502933013914</v>
      </c>
      <c r="AL517" s="13">
        <f t="shared" si="150"/>
        <v>268.67738554834796</v>
      </c>
      <c r="AM517" s="13">
        <f t="shared" ref="AM517:AM580" si="153">AK517/($E$18+AK517)</f>
        <v>0.97659970442226751</v>
      </c>
      <c r="AN517" s="13">
        <f t="shared" si="151"/>
        <v>2.3400295577732488E-2</v>
      </c>
      <c r="AO517" s="13">
        <f t="shared" ref="AO517:AO580" si="154">$BA$9*AK517/($E$18+AK517)</f>
        <v>97.659970442226751</v>
      </c>
      <c r="AP517" s="13">
        <f t="shared" ref="AP517:AP580" si="155">(AR517*AK517)/$E$18</f>
        <v>10.732667304784215</v>
      </c>
      <c r="AQ517" s="13">
        <f t="shared" si="152"/>
        <v>89.01016736316403</v>
      </c>
      <c r="AR517" s="13">
        <f t="shared" ref="AR517:AR580" si="156">AN517*($BA$9-AQ517)</f>
        <v>0.25716533205177294</v>
      </c>
      <c r="AS517" s="13">
        <f t="shared" ref="AS517:AS580" si="157">(AU517*AK517)/$E$18</f>
        <v>80.670540097876284</v>
      </c>
      <c r="AT517" s="13">
        <f t="shared" ref="AT517:AT580" si="158">$BA$9*$E$12*$E$18/($E$18*$F$30+AK517*$F$30+$E$12*$E$18)</f>
        <v>17.396513911911448</v>
      </c>
      <c r="AU517" s="13">
        <f t="shared" ref="AU517:AU580" si="159">AN517*($BA$9-AT517)</f>
        <v>1.9329459902123856</v>
      </c>
    </row>
    <row r="518" spans="35:47" x14ac:dyDescent="0.35">
      <c r="AI518" s="2">
        <v>514</v>
      </c>
      <c r="AJ518" s="17">
        <f t="shared" ref="AJ518:AJ581" si="160">AJ517+$BA$10</f>
        <v>1.5389999999999813</v>
      </c>
      <c r="AK518" s="13">
        <f t="shared" ref="AK518:AK581" si="161">AK517+$BA$10*AL517*$BA$7-$BA$10*AK517*$BA$8</f>
        <v>417.61444671655738</v>
      </c>
      <c r="AL518" s="13">
        <f t="shared" ref="AL518:AL581" si="162">AL517-$BA$10*AL517*$BA$7</f>
        <v>268.11868663152882</v>
      </c>
      <c r="AM518" s="13">
        <f t="shared" si="153"/>
        <v>0.97661444771853445</v>
      </c>
      <c r="AN518" s="13">
        <f t="shared" ref="AN518:AN581" si="163">1-AM518</f>
        <v>2.3385552281465549E-2</v>
      </c>
      <c r="AO518" s="13">
        <f t="shared" si="154"/>
        <v>97.661444771853439</v>
      </c>
      <c r="AP518" s="13">
        <f t="shared" si="155"/>
        <v>10.734785583171774</v>
      </c>
      <c r="AQ518" s="13">
        <f t="shared" ref="AQ518:AQ581" si="164">AQ517+$BA$10*AR517*$E$12*$BA$11-$BA$10*AQ517*$F$33</f>
        <v>89.008164267639856</v>
      </c>
      <c r="AR518" s="13">
        <f t="shared" si="156"/>
        <v>0.25705014918838931</v>
      </c>
      <c r="AS518" s="13">
        <f t="shared" si="157"/>
        <v>80.680601046910368</v>
      </c>
      <c r="AT518" s="13">
        <f t="shared" si="158"/>
        <v>17.387459057780799</v>
      </c>
      <c r="AU518" s="13">
        <f t="shared" si="159"/>
        <v>1.9319398953089804</v>
      </c>
    </row>
    <row r="519" spans="35:47" x14ac:dyDescent="0.35">
      <c r="AI519" s="2">
        <v>515</v>
      </c>
      <c r="AJ519" s="17">
        <f t="shared" si="160"/>
        <v>1.5419999999999812</v>
      </c>
      <c r="AK519" s="13">
        <f t="shared" si="161"/>
        <v>417.88251557533692</v>
      </c>
      <c r="AL519" s="13">
        <f t="shared" si="162"/>
        <v>267.5611494964466</v>
      </c>
      <c r="AM519" s="13">
        <f t="shared" si="153"/>
        <v>0.97662909879233117</v>
      </c>
      <c r="AN519" s="13">
        <f t="shared" si="163"/>
        <v>2.3370901207668826E-2</v>
      </c>
      <c r="AO519" s="13">
        <f t="shared" si="154"/>
        <v>97.662909879233126</v>
      </c>
      <c r="AP519" s="13">
        <f t="shared" si="155"/>
        <v>10.736902884936956</v>
      </c>
      <c r="AQ519" s="13">
        <f t="shared" si="164"/>
        <v>89.006161194445411</v>
      </c>
      <c r="AR519" s="13">
        <f t="shared" si="156"/>
        <v>0.25693592061765214</v>
      </c>
      <c r="AS519" s="13">
        <f t="shared" si="157"/>
        <v>80.690601247870831</v>
      </c>
      <c r="AT519" s="13">
        <f t="shared" si="158"/>
        <v>17.378458876916383</v>
      </c>
      <c r="AU519" s="13">
        <f t="shared" si="159"/>
        <v>1.9309398752129345</v>
      </c>
    </row>
    <row r="520" spans="35:47" x14ac:dyDescent="0.35">
      <c r="AI520" s="2">
        <v>516</v>
      </c>
      <c r="AJ520" s="17">
        <f t="shared" si="160"/>
        <v>1.5449999999999811</v>
      </c>
      <c r="AK520" s="13">
        <f t="shared" si="161"/>
        <v>418.14923925706313</v>
      </c>
      <c r="AL520" s="13">
        <f t="shared" si="162"/>
        <v>267.00477172724408</v>
      </c>
      <c r="AM520" s="13">
        <f t="shared" si="153"/>
        <v>0.97664365813810095</v>
      </c>
      <c r="AN520" s="13">
        <f t="shared" si="163"/>
        <v>2.3356341861899055E-2</v>
      </c>
      <c r="AO520" s="13">
        <f t="shared" si="154"/>
        <v>97.664365813810093</v>
      </c>
      <c r="AP520" s="13">
        <f t="shared" si="155"/>
        <v>10.739019214768065</v>
      </c>
      <c r="AQ520" s="13">
        <f t="shared" si="164"/>
        <v>89.004158143778625</v>
      </c>
      <c r="AR520" s="13">
        <f t="shared" si="156"/>
        <v>0.25682264145328509</v>
      </c>
      <c r="AS520" s="13">
        <f t="shared" si="157"/>
        <v>80.700540997921024</v>
      </c>
      <c r="AT520" s="13">
        <f t="shared" si="158"/>
        <v>17.369513101870908</v>
      </c>
      <c r="AU520" s="13">
        <f t="shared" si="159"/>
        <v>1.9299459002078738</v>
      </c>
    </row>
    <row r="521" spans="35:47" x14ac:dyDescent="0.35">
      <c r="AI521" s="2">
        <v>517</v>
      </c>
      <c r="AJ521" s="17">
        <f t="shared" si="160"/>
        <v>1.5479999999999809</v>
      </c>
      <c r="AK521" s="13">
        <f t="shared" si="161"/>
        <v>418.4146211049752</v>
      </c>
      <c r="AL521" s="13">
        <f t="shared" si="162"/>
        <v>266.44955091308771</v>
      </c>
      <c r="AM521" s="13">
        <f t="shared" si="153"/>
        <v>0.97665812624646697</v>
      </c>
      <c r="AN521" s="13">
        <f t="shared" si="163"/>
        <v>2.3341873753533027E-2</v>
      </c>
      <c r="AO521" s="13">
        <f t="shared" si="154"/>
        <v>97.665812624646705</v>
      </c>
      <c r="AP521" s="13">
        <f t="shared" si="155"/>
        <v>10.741134577316544</v>
      </c>
      <c r="AQ521" s="13">
        <f t="shared" si="164"/>
        <v>89.002155115836388</v>
      </c>
      <c r="AR521" s="13">
        <f t="shared" si="156"/>
        <v>0.25671030684708607</v>
      </c>
      <c r="AS521" s="13">
        <f t="shared" si="157"/>
        <v>80.710420592140281</v>
      </c>
      <c r="AT521" s="13">
        <f t="shared" si="158"/>
        <v>17.360621467073873</v>
      </c>
      <c r="AU521" s="13">
        <f t="shared" si="159"/>
        <v>1.9289579407859891</v>
      </c>
    </row>
    <row r="522" spans="35:47" x14ac:dyDescent="0.35">
      <c r="AI522" s="2">
        <v>518</v>
      </c>
      <c r="AJ522" s="17">
        <f t="shared" si="160"/>
        <v>1.5509999999999808</v>
      </c>
      <c r="AK522" s="13">
        <f t="shared" si="161"/>
        <v>418.67866445498186</v>
      </c>
      <c r="AL522" s="13">
        <f t="shared" si="162"/>
        <v>265.89548464815709</v>
      </c>
      <c r="AM522" s="13">
        <f t="shared" si="153"/>
        <v>0.97667250360426983</v>
      </c>
      <c r="AN522" s="13">
        <f t="shared" si="163"/>
        <v>2.3327496395730174E-2</v>
      </c>
      <c r="AO522" s="13">
        <f t="shared" si="154"/>
        <v>97.667250360426976</v>
      </c>
      <c r="AP522" s="13">
        <f t="shared" si="155"/>
        <v>10.743248977196867</v>
      </c>
      <c r="AQ522" s="13">
        <f t="shared" si="164"/>
        <v>89.000152110814597</v>
      </c>
      <c r="AR522" s="13">
        <f t="shared" si="156"/>
        <v>0.25659891198855267</v>
      </c>
      <c r="AS522" s="13">
        <f t="shared" si="157"/>
        <v>80.720240323538718</v>
      </c>
      <c r="AT522" s="13">
        <f t="shared" si="158"/>
        <v>17.35178370881524</v>
      </c>
      <c r="AU522" s="13">
        <f t="shared" si="159"/>
        <v>1.9279759676461401</v>
      </c>
    </row>
    <row r="523" spans="35:47" x14ac:dyDescent="0.35">
      <c r="AI523" s="2">
        <v>519</v>
      </c>
      <c r="AJ523" s="17">
        <f t="shared" si="160"/>
        <v>1.5539999999999807</v>
      </c>
      <c r="AK523" s="13">
        <f t="shared" si="161"/>
        <v>418.94137263567671</v>
      </c>
      <c r="AL523" s="13">
        <f t="shared" si="162"/>
        <v>265.34257053163464</v>
      </c>
      <c r="AM523" s="13">
        <f t="shared" si="153"/>
        <v>0.97668679069460262</v>
      </c>
      <c r="AN523" s="13">
        <f t="shared" si="163"/>
        <v>2.3313209305397375E-2</v>
      </c>
      <c r="AO523" s="13">
        <f t="shared" si="154"/>
        <v>97.668679069460268</v>
      </c>
      <c r="AP523" s="13">
        <f t="shared" si="155"/>
        <v>10.745362418987293</v>
      </c>
      <c r="AQ523" s="13">
        <f t="shared" si="164"/>
        <v>88.998149128908153</v>
      </c>
      <c r="AR523" s="13">
        <f t="shared" si="156"/>
        <v>0.25648845210453264</v>
      </c>
      <c r="AS523" s="13">
        <f t="shared" si="157"/>
        <v>80.730000483078484</v>
      </c>
      <c r="AT523" s="13">
        <f t="shared" si="158"/>
        <v>17.342999565229228</v>
      </c>
      <c r="AU523" s="13">
        <f t="shared" si="159"/>
        <v>1.9269999516921328</v>
      </c>
    </row>
    <row r="524" spans="35:47" x14ac:dyDescent="0.35">
      <c r="AI524" s="2">
        <v>520</v>
      </c>
      <c r="AJ524" s="17">
        <f t="shared" si="160"/>
        <v>1.5569999999999806</v>
      </c>
      <c r="AK524" s="13">
        <f t="shared" si="161"/>
        <v>419.20274896835394</v>
      </c>
      <c r="AL524" s="13">
        <f t="shared" si="162"/>
        <v>264.79080616769505</v>
      </c>
      <c r="AM524" s="13">
        <f t="shared" si="153"/>
        <v>0.9767009879968469</v>
      </c>
      <c r="AN524" s="13">
        <f t="shared" si="163"/>
        <v>2.3299012003153097E-2</v>
      </c>
      <c r="AO524" s="13">
        <f t="shared" si="154"/>
        <v>97.670098799684681</v>
      </c>
      <c r="AP524" s="13">
        <f t="shared" si="155"/>
        <v>10.747474907230194</v>
      </c>
      <c r="AQ524" s="13">
        <f t="shared" si="164"/>
        <v>88.996146170310922</v>
      </c>
      <c r="AR524" s="13">
        <f t="shared" si="156"/>
        <v>0.25637892245886801</v>
      </c>
      <c r="AS524" s="13">
        <f t="shared" si="157"/>
        <v>80.739701359690642</v>
      </c>
      <c r="AT524" s="13">
        <f t="shared" si="158"/>
        <v>17.334268776278304</v>
      </c>
      <c r="AU524" s="13">
        <f t="shared" si="159"/>
        <v>1.9260298640309195</v>
      </c>
    </row>
    <row r="525" spans="35:47" x14ac:dyDescent="0.35">
      <c r="AI525" s="2">
        <v>521</v>
      </c>
      <c r="AJ525" s="17">
        <f t="shared" si="160"/>
        <v>1.5599999999999805</v>
      </c>
      <c r="AK525" s="13">
        <f t="shared" si="161"/>
        <v>419.46279676702358</v>
      </c>
      <c r="AL525" s="13">
        <f t="shared" si="162"/>
        <v>264.24018916549505</v>
      </c>
      <c r="AM525" s="13">
        <f t="shared" si="153"/>
        <v>0.97671509598670814</v>
      </c>
      <c r="AN525" s="13">
        <f t="shared" si="163"/>
        <v>2.3284904013291863E-2</v>
      </c>
      <c r="AO525" s="13">
        <f t="shared" si="154"/>
        <v>97.671509598670823</v>
      </c>
      <c r="AP525" s="13">
        <f t="shared" si="155"/>
        <v>10.749586446432161</v>
      </c>
      <c r="AQ525" s="13">
        <f t="shared" si="164"/>
        <v>88.994143235215816</v>
      </c>
      <c r="AR525" s="13">
        <f t="shared" si="156"/>
        <v>0.25627031835203862</v>
      </c>
      <c r="AS525" s="13">
        <f t="shared" si="157"/>
        <v>80.749343240291978</v>
      </c>
      <c r="AT525" s="13">
        <f t="shared" si="158"/>
        <v>17.325591083737333</v>
      </c>
      <c r="AU525" s="13">
        <f t="shared" si="159"/>
        <v>1.9250656759708171</v>
      </c>
    </row>
    <row r="526" spans="35:47" x14ac:dyDescent="0.35">
      <c r="AI526" s="2">
        <v>522</v>
      </c>
      <c r="AJ526" s="17">
        <f t="shared" si="160"/>
        <v>1.5629999999999804</v>
      </c>
      <c r="AK526" s="13">
        <f t="shared" si="161"/>
        <v>419.72151933842679</v>
      </c>
      <c r="AL526" s="13">
        <f t="shared" si="162"/>
        <v>263.69071713916298</v>
      </c>
      <c r="AM526" s="13">
        <f t="shared" si="153"/>
        <v>0.9767291151362506</v>
      </c>
      <c r="AN526" s="13">
        <f t="shared" si="163"/>
        <v>2.3270884863749397E-2</v>
      </c>
      <c r="AO526" s="13">
        <f t="shared" si="154"/>
        <v>97.672911513625067</v>
      </c>
      <c r="AP526" s="13">
        <f t="shared" si="155"/>
        <v>10.751697041064434</v>
      </c>
      <c r="AQ526" s="13">
        <f t="shared" si="164"/>
        <v>88.992140323814738</v>
      </c>
      <c r="AR526" s="13">
        <f t="shared" si="156"/>
        <v>0.25616263512081694</v>
      </c>
      <c r="AS526" s="13">
        <f t="shared" si="157"/>
        <v>80.758926409802271</v>
      </c>
      <c r="AT526" s="13">
        <f t="shared" si="158"/>
        <v>17.316966231177883</v>
      </c>
      <c r="AU526" s="13">
        <f t="shared" si="159"/>
        <v>1.9241073590197628</v>
      </c>
    </row>
    <row r="527" spans="35:47" x14ac:dyDescent="0.35">
      <c r="AI527" s="2">
        <v>523</v>
      </c>
      <c r="AJ527" s="17">
        <f t="shared" si="160"/>
        <v>1.5659999999999803</v>
      </c>
      <c r="AK527" s="13">
        <f t="shared" si="161"/>
        <v>419.97891998205154</v>
      </c>
      <c r="AL527" s="13">
        <f t="shared" si="162"/>
        <v>263.14238770778849</v>
      </c>
      <c r="AM527" s="13">
        <f t="shared" si="153"/>
        <v>0.97674304591393124</v>
      </c>
      <c r="AN527" s="13">
        <f t="shared" si="163"/>
        <v>2.325695408606876E-2</v>
      </c>
      <c r="AO527" s="13">
        <f t="shared" si="154"/>
        <v>97.674304591393124</v>
      </c>
      <c r="AP527" s="13">
        <f t="shared" si="155"/>
        <v>10.753806695563437</v>
      </c>
      <c r="AQ527" s="13">
        <f t="shared" si="164"/>
        <v>88.990137436298639</v>
      </c>
      <c r="AR527" s="13">
        <f t="shared" si="156"/>
        <v>0.25605586813792985</v>
      </c>
      <c r="AS527" s="13">
        <f t="shared" si="157"/>
        <v>80.768451151163674</v>
      </c>
      <c r="AT527" s="13">
        <f t="shared" si="158"/>
        <v>17.308393963952732</v>
      </c>
      <c r="AU527" s="13">
        <f t="shared" si="159"/>
        <v>1.9231548848836375</v>
      </c>
    </row>
    <row r="528" spans="35:47" x14ac:dyDescent="0.35">
      <c r="AI528" s="2">
        <v>524</v>
      </c>
      <c r="AJ528" s="17">
        <f t="shared" si="160"/>
        <v>1.5689999999999802</v>
      </c>
      <c r="AK528" s="13">
        <f t="shared" si="161"/>
        <v>420.23500199014774</v>
      </c>
      <c r="AL528" s="13">
        <f t="shared" si="162"/>
        <v>262.59519849541209</v>
      </c>
      <c r="AM528" s="13">
        <f t="shared" si="153"/>
        <v>0.97675688878463451</v>
      </c>
      <c r="AN528" s="13">
        <f t="shared" si="163"/>
        <v>2.3243111215365486E-2</v>
      </c>
      <c r="AO528" s="13">
        <f t="shared" si="154"/>
        <v>97.675688878463447</v>
      </c>
      <c r="AP528" s="13">
        <f t="shared" si="155"/>
        <v>10.755915414330779</v>
      </c>
      <c r="AQ528" s="13">
        <f t="shared" si="164"/>
        <v>88.988134572857504</v>
      </c>
      <c r="AR528" s="13">
        <f t="shared" si="156"/>
        <v>0.2559500128117112</v>
      </c>
      <c r="AS528" s="13">
        <f t="shared" si="157"/>
        <v>80.777917745354998</v>
      </c>
      <c r="AT528" s="13">
        <f t="shared" si="158"/>
        <v>17.299874029180458</v>
      </c>
      <c r="AU528" s="13">
        <f t="shared" si="159"/>
        <v>1.9222082254644941</v>
      </c>
    </row>
    <row r="529" spans="35:47" x14ac:dyDescent="0.35">
      <c r="AI529" s="2">
        <v>525</v>
      </c>
      <c r="AJ529" s="17">
        <f t="shared" si="160"/>
        <v>1.5719999999999801</v>
      </c>
      <c r="AK529" s="13">
        <f t="shared" si="161"/>
        <v>420.48976864774272</v>
      </c>
      <c r="AL529" s="13">
        <f t="shared" si="162"/>
        <v>262.04914713101505</v>
      </c>
      <c r="AM529" s="13">
        <f t="shared" si="153"/>
        <v>0.9767706442097055</v>
      </c>
      <c r="AN529" s="13">
        <f t="shared" si="163"/>
        <v>2.3229355790294504E-2</v>
      </c>
      <c r="AO529" s="13">
        <f t="shared" si="154"/>
        <v>97.677064420970552</v>
      </c>
      <c r="AP529" s="13">
        <f t="shared" si="155"/>
        <v>10.758023201733858</v>
      </c>
      <c r="AQ529" s="13">
        <f t="shared" si="164"/>
        <v>88.986131733680352</v>
      </c>
      <c r="AR529" s="13">
        <f t="shared" si="156"/>
        <v>0.25584506458577322</v>
      </c>
      <c r="AS529" s="13">
        <f t="shared" si="157"/>
        <v>80.78732647141068</v>
      </c>
      <c r="AT529" s="13">
        <f t="shared" si="158"/>
        <v>17.291406175730277</v>
      </c>
      <c r="AU529" s="13">
        <f t="shared" si="159"/>
        <v>1.9212673528589161</v>
      </c>
    </row>
    <row r="530" spans="35:47" x14ac:dyDescent="0.35">
      <c r="AI530" s="2">
        <v>526</v>
      </c>
      <c r="AJ530" s="17">
        <f t="shared" si="160"/>
        <v>1.57499999999998</v>
      </c>
      <c r="AK530" s="13">
        <f t="shared" si="161"/>
        <v>420.74322323265625</v>
      </c>
      <c r="AL530" s="13">
        <f t="shared" si="162"/>
        <v>261.50423124850903</v>
      </c>
      <c r="AM530" s="13">
        <f t="shared" si="153"/>
        <v>0.9767843126469834</v>
      </c>
      <c r="AN530" s="13">
        <f t="shared" si="163"/>
        <v>2.3215687353016601E-2</v>
      </c>
      <c r="AO530" s="13">
        <f t="shared" si="154"/>
        <v>97.678431264698332</v>
      </c>
      <c r="AP530" s="13">
        <f t="shared" si="155"/>
        <v>10.760130062106075</v>
      </c>
      <c r="AQ530" s="13">
        <f t="shared" si="164"/>
        <v>88.984128918955236</v>
      </c>
      <c r="AR530" s="13">
        <f t="shared" si="156"/>
        <v>0.25574101893867224</v>
      </c>
      <c r="AS530" s="13">
        <f t="shared" si="157"/>
        <v>80.796677606436575</v>
      </c>
      <c r="AT530" s="13">
        <f t="shared" si="158"/>
        <v>17.282990154206974</v>
      </c>
      <c r="AU530" s="13">
        <f t="shared" si="159"/>
        <v>1.9203322393563269</v>
      </c>
    </row>
    <row r="531" spans="35:47" x14ac:dyDescent="0.35">
      <c r="AI531" s="2">
        <v>527</v>
      </c>
      <c r="AJ531" s="17">
        <f t="shared" si="160"/>
        <v>1.5779999999999799</v>
      </c>
      <c r="AK531" s="13">
        <f t="shared" si="161"/>
        <v>420.99536901551602</v>
      </c>
      <c r="AL531" s="13">
        <f t="shared" si="162"/>
        <v>260.96044848672585</v>
      </c>
      <c r="AM531" s="13">
        <f t="shared" si="153"/>
        <v>0.97679789455083454</v>
      </c>
      <c r="AN531" s="13">
        <f t="shared" si="163"/>
        <v>2.3202105449165455E-2</v>
      </c>
      <c r="AO531" s="13">
        <f t="shared" si="154"/>
        <v>97.679789455083451</v>
      </c>
      <c r="AP531" s="13">
        <f t="shared" si="155"/>
        <v>10.762235999747118</v>
      </c>
      <c r="AQ531" s="13">
        <f t="shared" si="164"/>
        <v>88.982126128869282</v>
      </c>
      <c r="AR531" s="13">
        <f t="shared" si="156"/>
        <v>0.25563787138357974</v>
      </c>
      <c r="AS531" s="13">
        <f t="shared" si="157"/>
        <v>80.805971425626495</v>
      </c>
      <c r="AT531" s="13">
        <f t="shared" si="158"/>
        <v>17.274625716936015</v>
      </c>
      <c r="AU531" s="13">
        <f t="shared" si="159"/>
        <v>1.9194028574373307</v>
      </c>
    </row>
    <row r="532" spans="35:47" x14ac:dyDescent="0.35">
      <c r="AI532" s="2">
        <v>528</v>
      </c>
      <c r="AJ532" s="17">
        <f t="shared" si="160"/>
        <v>1.5809999999999798</v>
      </c>
      <c r="AK532" s="13">
        <f t="shared" si="161"/>
        <v>421.2462092597728</v>
      </c>
      <c r="AL532" s="13">
        <f t="shared" si="162"/>
        <v>260.41779648940718</v>
      </c>
      <c r="AM532" s="13">
        <f t="shared" si="153"/>
        <v>0.97681139037218478</v>
      </c>
      <c r="AN532" s="13">
        <f t="shared" si="163"/>
        <v>2.3188609627815215E-2</v>
      </c>
      <c r="AO532" s="13">
        <f t="shared" si="154"/>
        <v>97.681139037218472</v>
      </c>
      <c r="AP532" s="13">
        <f t="shared" si="155"/>
        <v>10.764341018923336</v>
      </c>
      <c r="AQ532" s="13">
        <f t="shared" si="164"/>
        <v>88.980123363608683</v>
      </c>
      <c r="AR532" s="13">
        <f t="shared" si="156"/>
        <v>0.25553561746795961</v>
      </c>
      <c r="AS532" s="13">
        <f t="shared" si="157"/>
        <v>80.815208202278967</v>
      </c>
      <c r="AT532" s="13">
        <f t="shared" si="158"/>
        <v>17.26631261794881</v>
      </c>
      <c r="AU532" s="13">
        <f t="shared" si="159"/>
        <v>1.9184791797720864</v>
      </c>
    </row>
    <row r="533" spans="35:47" x14ac:dyDescent="0.35">
      <c r="AI533" s="2">
        <v>529</v>
      </c>
      <c r="AJ533" s="17">
        <f t="shared" si="160"/>
        <v>1.5839999999999796</v>
      </c>
      <c r="AK533" s="13">
        <f t="shared" si="161"/>
        <v>421.49574722171565</v>
      </c>
      <c r="AL533" s="13">
        <f t="shared" si="162"/>
        <v>259.87627290519436</v>
      </c>
      <c r="AM533" s="13">
        <f t="shared" si="153"/>
        <v>0.9768248005585517</v>
      </c>
      <c r="AN533" s="13">
        <f t="shared" si="163"/>
        <v>2.3175199441448302E-2</v>
      </c>
      <c r="AO533" s="13">
        <f t="shared" si="154"/>
        <v>97.68248005585518</v>
      </c>
      <c r="AP533" s="13">
        <f t="shared" si="155"/>
        <v>10.766445123868099</v>
      </c>
      <c r="AQ533" s="13">
        <f t="shared" si="164"/>
        <v>88.978120623358677</v>
      </c>
      <c r="AR533" s="13">
        <f t="shared" si="156"/>
        <v>0.25543425277324855</v>
      </c>
      <c r="AS533" s="13">
        <f t="shared" si="157"/>
        <v>80.824388207813371</v>
      </c>
      <c r="AT533" s="13">
        <f t="shared" si="158"/>
        <v>17.258050612968127</v>
      </c>
      <c r="AU533" s="13">
        <f t="shared" si="159"/>
        <v>1.9175611792186846</v>
      </c>
    </row>
    <row r="534" spans="35:47" x14ac:dyDescent="0.35">
      <c r="AI534" s="2">
        <v>530</v>
      </c>
      <c r="AJ534" s="17">
        <f t="shared" si="160"/>
        <v>1.5869999999999795</v>
      </c>
      <c r="AK534" s="13">
        <f t="shared" si="161"/>
        <v>421.74398615048688</v>
      </c>
      <c r="AL534" s="13">
        <f t="shared" si="162"/>
        <v>259.33587538761839</v>
      </c>
      <c r="AM534" s="13">
        <f t="shared" si="153"/>
        <v>0.97683812555407679</v>
      </c>
      <c r="AN534" s="13">
        <f t="shared" si="163"/>
        <v>2.3161874445923214E-2</v>
      </c>
      <c r="AO534" s="13">
        <f t="shared" si="154"/>
        <v>97.683812555407684</v>
      </c>
      <c r="AP534" s="13">
        <f t="shared" si="155"/>
        <v>10.76854831878186</v>
      </c>
      <c r="AQ534" s="13">
        <f t="shared" si="164"/>
        <v>88.976117908303593</v>
      </c>
      <c r="AR534" s="13">
        <f t="shared" si="156"/>
        <v>0.25533377291453357</v>
      </c>
      <c r="AS534" s="13">
        <f t="shared" si="157"/>
        <v>80.833511711784723</v>
      </c>
      <c r="AT534" s="13">
        <f t="shared" si="158"/>
        <v>17.249839459393648</v>
      </c>
      <c r="AU534" s="13">
        <f t="shared" si="159"/>
        <v>1.9166488288215136</v>
      </c>
    </row>
    <row r="535" spans="35:47" x14ac:dyDescent="0.35">
      <c r="AI535" s="2">
        <v>531</v>
      </c>
      <c r="AJ535" s="17">
        <f t="shared" si="160"/>
        <v>1.5899999999999794</v>
      </c>
      <c r="AK535" s="13">
        <f t="shared" si="161"/>
        <v>421.9909292880975</v>
      </c>
      <c r="AL535" s="13">
        <f t="shared" si="162"/>
        <v>258.79660159508944</v>
      </c>
      <c r="AM535" s="13">
        <f t="shared" si="153"/>
        <v>0.97685136579955612</v>
      </c>
      <c r="AN535" s="13">
        <f t="shared" si="163"/>
        <v>2.3148634200443885E-2</v>
      </c>
      <c r="AO535" s="13">
        <f t="shared" si="154"/>
        <v>97.685136579955611</v>
      </c>
      <c r="AP535" s="13">
        <f t="shared" si="155"/>
        <v>10.770650607832875</v>
      </c>
      <c r="AQ535" s="13">
        <f t="shared" si="164"/>
        <v>88.974115218626864</v>
      </c>
      <c r="AR535" s="13">
        <f t="shared" si="156"/>
        <v>0.25523417354024791</v>
      </c>
      <c r="AS535" s="13">
        <f t="shared" si="157"/>
        <v>80.842578981902506</v>
      </c>
      <c r="AT535" s="13">
        <f t="shared" si="158"/>
        <v>17.241678916287672</v>
      </c>
      <c r="AU535" s="13">
        <f t="shared" si="159"/>
        <v>1.9157421018097396</v>
      </c>
    </row>
    <row r="536" spans="35:47" x14ac:dyDescent="0.35">
      <c r="AI536" s="2">
        <v>532</v>
      </c>
      <c r="AJ536" s="17">
        <f t="shared" si="160"/>
        <v>1.5929999999999793</v>
      </c>
      <c r="AK536" s="13">
        <f t="shared" si="161"/>
        <v>422.23657986944198</v>
      </c>
      <c r="AL536" s="13">
        <f t="shared" si="162"/>
        <v>258.25844919088706</v>
      </c>
      <c r="AM536" s="13">
        <f t="shared" si="153"/>
        <v>0.97686452173247229</v>
      </c>
      <c r="AN536" s="13">
        <f t="shared" si="163"/>
        <v>2.3135478267527709E-2</v>
      </c>
      <c r="AO536" s="13">
        <f t="shared" si="154"/>
        <v>97.686452173247233</v>
      </c>
      <c r="AP536" s="13">
        <f t="shared" si="155"/>
        <v>10.772751995157154</v>
      </c>
      <c r="AQ536" s="13">
        <f t="shared" si="164"/>
        <v>88.972112554510971</v>
      </c>
      <c r="AR536" s="13">
        <f t="shared" si="156"/>
        <v>0.25513545033185309</v>
      </c>
      <c r="AS536" s="13">
        <f t="shared" si="157"/>
        <v>80.851590284043183</v>
      </c>
      <c r="AT536" s="13">
        <f t="shared" si="158"/>
        <v>17.233568744360998</v>
      </c>
      <c r="AU536" s="13">
        <f t="shared" si="159"/>
        <v>1.9148409715956625</v>
      </c>
    </row>
    <row r="537" spans="35:47" x14ac:dyDescent="0.35">
      <c r="AI537" s="2">
        <v>533</v>
      </c>
      <c r="AJ537" s="17">
        <f t="shared" si="160"/>
        <v>1.5959999999999792</v>
      </c>
      <c r="AK537" s="13">
        <f t="shared" si="161"/>
        <v>422.48094112231354</v>
      </c>
      <c r="AL537" s="13">
        <f t="shared" si="162"/>
        <v>257.72141584314971</v>
      </c>
      <c r="AM537" s="13">
        <f t="shared" si="153"/>
        <v>0.97687759378702466</v>
      </c>
      <c r="AN537" s="13">
        <f t="shared" si="163"/>
        <v>2.3122406212975344E-2</v>
      </c>
      <c r="AO537" s="13">
        <f t="shared" si="154"/>
        <v>97.687759378702467</v>
      </c>
      <c r="AP537" s="13">
        <f t="shared" si="155"/>
        <v>10.774852484858938</v>
      </c>
      <c r="AQ537" s="13">
        <f t="shared" si="164"/>
        <v>88.970109916137531</v>
      </c>
      <c r="AR537" s="13">
        <f t="shared" si="156"/>
        <v>0.25503759900353667</v>
      </c>
      <c r="AS537" s="13">
        <f t="shared" si="157"/>
        <v>80.860545882267971</v>
      </c>
      <c r="AT537" s="13">
        <f t="shared" si="158"/>
        <v>17.22550870595888</v>
      </c>
      <c r="AU537" s="13">
        <f t="shared" si="159"/>
        <v>1.91394541177321</v>
      </c>
    </row>
    <row r="538" spans="35:47" x14ac:dyDescent="0.35">
      <c r="AI538" s="2">
        <v>534</v>
      </c>
      <c r="AJ538" s="17">
        <f t="shared" si="160"/>
        <v>1.5989999999999791</v>
      </c>
      <c r="AK538" s="13">
        <f t="shared" si="161"/>
        <v>422.72401626741907</v>
      </c>
      <c r="AL538" s="13">
        <f t="shared" si="162"/>
        <v>257.18549922486494</v>
      </c>
      <c r="AM538" s="13">
        <f t="shared" si="153"/>
        <v>0.97689058239416016</v>
      </c>
      <c r="AN538" s="13">
        <f t="shared" si="163"/>
        <v>2.3109417605839844E-2</v>
      </c>
      <c r="AO538" s="13">
        <f t="shared" si="154"/>
        <v>97.689058239416013</v>
      </c>
      <c r="AP538" s="13">
        <f t="shared" si="155"/>
        <v>10.776952081010871</v>
      </c>
      <c r="AQ538" s="13">
        <f t="shared" si="164"/>
        <v>88.968107303687248</v>
      </c>
      <c r="AR538" s="13">
        <f t="shared" si="156"/>
        <v>0.25494061530190593</v>
      </c>
      <c r="AS538" s="13">
        <f t="shared" si="157"/>
        <v>80.8694460388366</v>
      </c>
      <c r="AT538" s="13">
        <f t="shared" si="158"/>
        <v>17.217498565047208</v>
      </c>
      <c r="AU538" s="13">
        <f t="shared" si="159"/>
        <v>1.9130553961163601</v>
      </c>
    </row>
    <row r="539" spans="35:47" x14ac:dyDescent="0.35">
      <c r="AI539" s="2">
        <v>535</v>
      </c>
      <c r="AJ539" s="17">
        <f t="shared" si="160"/>
        <v>1.601999999999979</v>
      </c>
      <c r="AK539" s="13">
        <f t="shared" si="161"/>
        <v>422.96580851839417</v>
      </c>
      <c r="AL539" s="13">
        <f t="shared" si="162"/>
        <v>256.65069701385909</v>
      </c>
      <c r="AM539" s="13">
        <f t="shared" si="153"/>
        <v>0.9769034879816032</v>
      </c>
      <c r="AN539" s="13">
        <f t="shared" si="163"/>
        <v>2.3096512018396798E-2</v>
      </c>
      <c r="AO539" s="13">
        <f t="shared" si="154"/>
        <v>97.690348798160315</v>
      </c>
      <c r="AP539" s="13">
        <f t="shared" si="155"/>
        <v>10.77905078765434</v>
      </c>
      <c r="AQ539" s="13">
        <f t="shared" si="164"/>
        <v>88.966104717339945</v>
      </c>
      <c r="AR539" s="13">
        <f t="shared" si="156"/>
        <v>0.25484449500568968</v>
      </c>
      <c r="AS539" s="13">
        <f t="shared" si="157"/>
        <v>80.878291014223407</v>
      </c>
      <c r="AT539" s="13">
        <f t="shared" si="158"/>
        <v>17.209538087198766</v>
      </c>
      <c r="AU539" s="13">
        <f t="shared" si="159"/>
        <v>1.912170898577636</v>
      </c>
    </row>
    <row r="540" spans="35:47" x14ac:dyDescent="0.35">
      <c r="AI540" s="2">
        <v>536</v>
      </c>
      <c r="AJ540" s="17">
        <f t="shared" si="160"/>
        <v>1.6049999999999789</v>
      </c>
      <c r="AK540" s="13">
        <f t="shared" si="161"/>
        <v>423.20632108181809</v>
      </c>
      <c r="AL540" s="13">
        <f t="shared" si="162"/>
        <v>256.1170068927874</v>
      </c>
      <c r="AM540" s="13">
        <f t="shared" si="153"/>
        <v>0.97691631097388498</v>
      </c>
      <c r="AN540" s="13">
        <f t="shared" si="163"/>
        <v>2.3083689026115017E-2</v>
      </c>
      <c r="AO540" s="13">
        <f t="shared" si="154"/>
        <v>97.691631097388509</v>
      </c>
      <c r="AP540" s="13">
        <f t="shared" si="155"/>
        <v>10.781148608800025</v>
      </c>
      <c r="AQ540" s="13">
        <f t="shared" si="164"/>
        <v>88.964102157274553</v>
      </c>
      <c r="AR540" s="13">
        <f t="shared" si="156"/>
        <v>0.25474923392544779</v>
      </c>
      <c r="AS540" s="13">
        <f t="shared" si="157"/>
        <v>80.887081067133892</v>
      </c>
      <c r="AT540" s="13">
        <f t="shared" si="158"/>
        <v>17.201627039579662</v>
      </c>
      <c r="AU540" s="13">
        <f t="shared" si="159"/>
        <v>1.9112918932866334</v>
      </c>
    </row>
    <row r="541" spans="35:47" x14ac:dyDescent="0.35">
      <c r="AI541" s="2">
        <v>537</v>
      </c>
      <c r="AJ541" s="17">
        <f t="shared" si="160"/>
        <v>1.6079999999999788</v>
      </c>
      <c r="AK541" s="13">
        <f t="shared" si="161"/>
        <v>423.44555715722862</v>
      </c>
      <c r="AL541" s="13">
        <f t="shared" si="162"/>
        <v>255.58442654912383</v>
      </c>
      <c r="AM541" s="13">
        <f t="shared" si="153"/>
        <v>0.97692905179237399</v>
      </c>
      <c r="AN541" s="13">
        <f t="shared" si="163"/>
        <v>2.3070948207626008E-2</v>
      </c>
      <c r="AO541" s="13">
        <f t="shared" si="154"/>
        <v>97.6929051792374</v>
      </c>
      <c r="AP541" s="13">
        <f t="shared" si="155"/>
        <v>10.78324554842761</v>
      </c>
      <c r="AQ541" s="13">
        <f t="shared" si="164"/>
        <v>88.962099623669147</v>
      </c>
      <c r="AR541" s="13">
        <f t="shared" si="156"/>
        <v>0.25465482790326471</v>
      </c>
      <c r="AS541" s="13">
        <f t="shared" si="157"/>
        <v>80.895816454515838</v>
      </c>
      <c r="AT541" s="13">
        <f t="shared" si="158"/>
        <v>17.193765190935892</v>
      </c>
      <c r="AU541" s="13">
        <f t="shared" si="159"/>
        <v>1.9104183545484359</v>
      </c>
    </row>
    <row r="542" spans="35:47" x14ac:dyDescent="0.35">
      <c r="AI542" s="2">
        <v>538</v>
      </c>
      <c r="AJ542" s="17">
        <f t="shared" si="160"/>
        <v>1.6109999999999787</v>
      </c>
      <c r="AK542" s="13">
        <f t="shared" si="161"/>
        <v>423.68351993713713</v>
      </c>
      <c r="AL542" s="13">
        <f t="shared" si="162"/>
        <v>255.05295367515117</v>
      </c>
      <c r="AM542" s="13">
        <f t="shared" si="153"/>
        <v>0.97694171085530412</v>
      </c>
      <c r="AN542" s="13">
        <f t="shared" si="163"/>
        <v>2.3058289144695876E-2</v>
      </c>
      <c r="AO542" s="13">
        <f t="shared" si="154"/>
        <v>97.694171085530414</v>
      </c>
      <c r="AP542" s="13">
        <f t="shared" si="155"/>
        <v>10.785341610486606</v>
      </c>
      <c r="AQ542" s="13">
        <f t="shared" si="164"/>
        <v>88.960097116700908</v>
      </c>
      <c r="AR542" s="13">
        <f t="shared" si="156"/>
        <v>0.25456127281247215</v>
      </c>
      <c r="AS542" s="13">
        <f t="shared" si="157"/>
        <v>80.904497431577653</v>
      </c>
      <c r="AT542" s="13">
        <f t="shared" si="158"/>
        <v>17.185952311580017</v>
      </c>
      <c r="AU542" s="13">
        <f t="shared" si="159"/>
        <v>1.9095502568422209</v>
      </c>
    </row>
    <row r="543" spans="35:47" x14ac:dyDescent="0.35">
      <c r="AI543" s="2">
        <v>539</v>
      </c>
      <c r="AJ543" s="17">
        <f t="shared" si="160"/>
        <v>1.6139999999999786</v>
      </c>
      <c r="AK543" s="13">
        <f t="shared" si="161"/>
        <v>423.92021260704325</v>
      </c>
      <c r="AL543" s="13">
        <f t="shared" si="162"/>
        <v>254.52258596795093</v>
      </c>
      <c r="AM543" s="13">
        <f t="shared" si="153"/>
        <v>0.97695428857780364</v>
      </c>
      <c r="AN543" s="13">
        <f t="shared" si="163"/>
        <v>2.3045711422196358E-2</v>
      </c>
      <c r="AO543" s="13">
        <f t="shared" si="154"/>
        <v>97.695428857780371</v>
      </c>
      <c r="AP543" s="13">
        <f t="shared" si="155"/>
        <v>10.787436798896486</v>
      </c>
      <c r="AQ543" s="13">
        <f t="shared" si="164"/>
        <v>88.958094636546164</v>
      </c>
      <c r="AR543" s="13">
        <f t="shared" si="156"/>
        <v>0.25446856455735928</v>
      </c>
      <c r="AS543" s="13">
        <f t="shared" si="157"/>
        <v>80.913124251802287</v>
      </c>
      <c r="AT543" s="13">
        <f t="shared" si="158"/>
        <v>17.178188173378008</v>
      </c>
      <c r="AU543" s="13">
        <f t="shared" si="159"/>
        <v>1.90868757481978</v>
      </c>
    </row>
    <row r="544" spans="35:47" x14ac:dyDescent="0.35">
      <c r="AI544" s="2">
        <v>540</v>
      </c>
      <c r="AJ544" s="17">
        <f t="shared" si="160"/>
        <v>1.6169999999999785</v>
      </c>
      <c r="AK544" s="13">
        <f t="shared" si="161"/>
        <v>424.15563834544986</v>
      </c>
      <c r="AL544" s="13">
        <f t="shared" si="162"/>
        <v>253.99332112939339</v>
      </c>
      <c r="AM544" s="13">
        <f t="shared" si="153"/>
        <v>0.97696678537192416</v>
      </c>
      <c r="AN544" s="13">
        <f t="shared" si="163"/>
        <v>2.3033214628075838E-2</v>
      </c>
      <c r="AO544" s="13">
        <f t="shared" si="154"/>
        <v>97.696678537192412</v>
      </c>
      <c r="AP544" s="13">
        <f t="shared" si="155"/>
        <v>10.789531117546732</v>
      </c>
      <c r="AQ544" s="13">
        <f t="shared" si="164"/>
        <v>88.956092183380406</v>
      </c>
      <c r="AR544" s="13">
        <f t="shared" si="156"/>
        <v>0.25437669907288352</v>
      </c>
      <c r="AS544" s="13">
        <f t="shared" si="157"/>
        <v>80.92169716695993</v>
      </c>
      <c r="AT544" s="13">
        <f t="shared" si="158"/>
        <v>17.1704725497362</v>
      </c>
      <c r="AU544" s="13">
        <f t="shared" si="159"/>
        <v>1.9078302833040253</v>
      </c>
    </row>
    <row r="545" spans="35:47" x14ac:dyDescent="0.35">
      <c r="AI545" s="2">
        <v>541</v>
      </c>
      <c r="AJ545" s="17">
        <f t="shared" si="160"/>
        <v>1.6199999999999783</v>
      </c>
      <c r="AK545" s="13">
        <f t="shared" si="161"/>
        <v>424.38980032387781</v>
      </c>
      <c r="AL545" s="13">
        <f t="shared" si="162"/>
        <v>253.4651568661277</v>
      </c>
      <c r="AM545" s="13">
        <f t="shared" si="153"/>
        <v>0.97697920164666829</v>
      </c>
      <c r="AN545" s="13">
        <f t="shared" si="163"/>
        <v>2.3020798353331706E-2</v>
      </c>
      <c r="AO545" s="13">
        <f t="shared" si="154"/>
        <v>97.697920164666826</v>
      </c>
      <c r="AP545" s="13">
        <f t="shared" si="155"/>
        <v>10.791624570297378</v>
      </c>
      <c r="AQ545" s="13">
        <f t="shared" si="164"/>
        <v>88.954089757378242</v>
      </c>
      <c r="AR545" s="13">
        <f t="shared" si="156"/>
        <v>0.25428567232439681</v>
      </c>
      <c r="AS545" s="13">
        <f t="shared" si="157"/>
        <v>80.930216427124151</v>
      </c>
      <c r="AT545" s="13">
        <f t="shared" si="158"/>
        <v>17.162805215588385</v>
      </c>
      <c r="AU545" s="13">
        <f t="shared" si="159"/>
        <v>1.9069783572876009</v>
      </c>
    </row>
    <row r="546" spans="35:47" x14ac:dyDescent="0.35">
      <c r="AI546" s="2">
        <v>542</v>
      </c>
      <c r="AJ546" s="17">
        <f t="shared" si="160"/>
        <v>1.6229999999999782</v>
      </c>
      <c r="AK546" s="13">
        <f t="shared" si="161"/>
        <v>424.62270170688072</v>
      </c>
      <c r="AL546" s="13">
        <f t="shared" si="162"/>
        <v>252.93809088957187</v>
      </c>
      <c r="AM546" s="13">
        <f t="shared" si="153"/>
        <v>0.97699153780801762</v>
      </c>
      <c r="AN546" s="13">
        <f t="shared" si="163"/>
        <v>2.3008462191982382E-2</v>
      </c>
      <c r="AO546" s="13">
        <f t="shared" si="154"/>
        <v>97.699153780801751</v>
      </c>
      <c r="AP546" s="13">
        <f t="shared" si="155"/>
        <v>10.793717160979167</v>
      </c>
      <c r="AQ546" s="13">
        <f t="shared" si="164"/>
        <v>88.95208735871347</v>
      </c>
      <c r="AR546" s="13">
        <f t="shared" si="156"/>
        <v>0.25419548030736533</v>
      </c>
      <c r="AS546" s="13">
        <f t="shared" si="157"/>
        <v>80.938682280685526</v>
      </c>
      <c r="AT546" s="13">
        <f t="shared" si="158"/>
        <v>17.155185947383032</v>
      </c>
      <c r="AU546" s="13">
        <f t="shared" si="159"/>
        <v>1.9061317719314483</v>
      </c>
    </row>
    <row r="547" spans="35:47" x14ac:dyDescent="0.35">
      <c r="AI547" s="2">
        <v>543</v>
      </c>
      <c r="AJ547" s="17">
        <f t="shared" si="160"/>
        <v>1.6259999999999781</v>
      </c>
      <c r="AK547" s="13">
        <f t="shared" si="161"/>
        <v>424.85434565205981</v>
      </c>
      <c r="AL547" s="13">
        <f t="shared" si="162"/>
        <v>252.4121209159029</v>
      </c>
      <c r="AM547" s="13">
        <f t="shared" si="153"/>
        <v>0.97700379425896022</v>
      </c>
      <c r="AN547" s="13">
        <f t="shared" si="163"/>
        <v>2.2996205741039777E-2</v>
      </c>
      <c r="AO547" s="13">
        <f t="shared" si="154"/>
        <v>97.700379425896017</v>
      </c>
      <c r="AP547" s="13">
        <f t="shared" si="155"/>
        <v>10.795808893393872</v>
      </c>
      <c r="AQ547" s="13">
        <f t="shared" si="164"/>
        <v>88.950084987559023</v>
      </c>
      <c r="AR547" s="13">
        <f t="shared" si="156"/>
        <v>0.25410611904709679</v>
      </c>
      <c r="AS547" s="13">
        <f t="shared" si="157"/>
        <v>80.947094974365896</v>
      </c>
      <c r="AT547" s="13">
        <f t="shared" si="158"/>
        <v>17.147614523070647</v>
      </c>
      <c r="AU547" s="13">
        <f t="shared" si="159"/>
        <v>1.9052905025634035</v>
      </c>
    </row>
    <row r="548" spans="35:47" x14ac:dyDescent="0.35">
      <c r="AI548" s="2">
        <v>544</v>
      </c>
      <c r="AJ548" s="17">
        <f t="shared" si="160"/>
        <v>1.628999999999978</v>
      </c>
      <c r="AK548" s="13">
        <f t="shared" si="161"/>
        <v>425.08473531007849</v>
      </c>
      <c r="AL548" s="13">
        <f t="shared" si="162"/>
        <v>251.88724466604685</v>
      </c>
      <c r="AM548" s="13">
        <f t="shared" si="153"/>
        <v>0.97701597139951801</v>
      </c>
      <c r="AN548" s="13">
        <f t="shared" si="163"/>
        <v>2.2984028600481987E-2</v>
      </c>
      <c r="AO548" s="13">
        <f t="shared" si="154"/>
        <v>97.701597139951787</v>
      </c>
      <c r="AP548" s="13">
        <f t="shared" si="155"/>
        <v>10.797899771314487</v>
      </c>
      <c r="AQ548" s="13">
        <f t="shared" si="164"/>
        <v>88.948082644087023</v>
      </c>
      <c r="AR548" s="13">
        <f t="shared" si="156"/>
        <v>0.25401758459846713</v>
      </c>
      <c r="AS548" s="13">
        <f t="shared" si="157"/>
        <v>80.955454753231805</v>
      </c>
      <c r="AT548" s="13">
        <f t="shared" si="158"/>
        <v>17.140090722091223</v>
      </c>
      <c r="AU548" s="13">
        <f t="shared" si="159"/>
        <v>1.9044545246767979</v>
      </c>
    </row>
    <row r="549" spans="35:47" x14ac:dyDescent="0.35">
      <c r="AI549" s="2">
        <v>545</v>
      </c>
      <c r="AJ549" s="17">
        <f t="shared" si="160"/>
        <v>1.6319999999999779</v>
      </c>
      <c r="AK549" s="13">
        <f t="shared" si="161"/>
        <v>425.31387382467705</v>
      </c>
      <c r="AL549" s="13">
        <f t="shared" si="162"/>
        <v>251.363459865669</v>
      </c>
      <c r="AM549" s="13">
        <f t="shared" si="153"/>
        <v>0.97702806962677347</v>
      </c>
      <c r="AN549" s="13">
        <f t="shared" si="163"/>
        <v>2.2971930373226535E-2</v>
      </c>
      <c r="AO549" s="13">
        <f t="shared" si="154"/>
        <v>97.702806962677357</v>
      </c>
      <c r="AP549" s="13">
        <f t="shared" si="155"/>
        <v>10.79998979848558</v>
      </c>
      <c r="AQ549" s="13">
        <f t="shared" si="164"/>
        <v>88.946080328468767</v>
      </c>
      <c r="AR549" s="13">
        <f t="shared" si="156"/>
        <v>0.25392987304565462</v>
      </c>
      <c r="AS549" s="13">
        <f t="shared" si="157"/>
        <v>80.963761860709056</v>
      </c>
      <c r="AT549" s="13">
        <f t="shared" si="158"/>
        <v>17.132614325361871</v>
      </c>
      <c r="AU549" s="13">
        <f t="shared" si="159"/>
        <v>1.9036238139290971</v>
      </c>
    </row>
    <row r="550" spans="35:47" x14ac:dyDescent="0.35">
      <c r="AI550" s="2">
        <v>546</v>
      </c>
      <c r="AJ550" s="17">
        <f t="shared" si="160"/>
        <v>1.6349999999999778</v>
      </c>
      <c r="AK550" s="13">
        <f t="shared" si="161"/>
        <v>425.54176433268748</v>
      </c>
      <c r="AL550" s="13">
        <f t="shared" si="162"/>
        <v>250.84076424516397</v>
      </c>
      <c r="AM550" s="13">
        <f t="shared" si="153"/>
        <v>0.97704008933489661</v>
      </c>
      <c r="AN550" s="13">
        <f t="shared" si="163"/>
        <v>2.2959910665103389E-2</v>
      </c>
      <c r="AO550" s="13">
        <f t="shared" si="154"/>
        <v>97.704008933489661</v>
      </c>
      <c r="AP550" s="13">
        <f t="shared" si="155"/>
        <v>10.802078978623433</v>
      </c>
      <c r="AQ550" s="13">
        <f t="shared" si="164"/>
        <v>88.944078040874714</v>
      </c>
      <c r="AR550" s="13">
        <f t="shared" si="156"/>
        <v>0.25384298050187137</v>
      </c>
      <c r="AS550" s="13">
        <f t="shared" si="157"/>
        <v>80.972016538595113</v>
      </c>
      <c r="AT550" s="13">
        <f t="shared" si="158"/>
        <v>17.125185115264532</v>
      </c>
      <c r="AU550" s="13">
        <f t="shared" si="159"/>
        <v>1.9027983461405071</v>
      </c>
    </row>
    <row r="551" spans="35:47" x14ac:dyDescent="0.35">
      <c r="AI551" s="2">
        <v>547</v>
      </c>
      <c r="AJ551" s="17">
        <f t="shared" si="160"/>
        <v>1.6379999999999777</v>
      </c>
      <c r="AK551" s="13">
        <f t="shared" si="161"/>
        <v>425.76840996404792</v>
      </c>
      <c r="AL551" s="13">
        <f t="shared" si="162"/>
        <v>250.31915553964586</v>
      </c>
      <c r="AM551" s="13">
        <f t="shared" si="153"/>
        <v>0.97705203091517112</v>
      </c>
      <c r="AN551" s="13">
        <f t="shared" si="163"/>
        <v>2.2947969084828879E-2</v>
      </c>
      <c r="AO551" s="13">
        <f t="shared" si="154"/>
        <v>97.705203091517106</v>
      </c>
      <c r="AP551" s="13">
        <f t="shared" si="155"/>
        <v>10.804167315416363</v>
      </c>
      <c r="AQ551" s="13">
        <f t="shared" si="164"/>
        <v>88.942075781474543</v>
      </c>
      <c r="AR551" s="13">
        <f t="shared" si="156"/>
        <v>0.2537569031091027</v>
      </c>
      <c r="AS551" s="13">
        <f t="shared" si="157"/>
        <v>80.980219027073588</v>
      </c>
      <c r="AT551" s="13">
        <f t="shared" si="158"/>
        <v>17.117802875633821</v>
      </c>
      <c r="AU551" s="13">
        <f t="shared" si="159"/>
        <v>1.9019780972926479</v>
      </c>
    </row>
    <row r="552" spans="35:47" x14ac:dyDescent="0.35">
      <c r="AI552" s="2">
        <v>548</v>
      </c>
      <c r="AJ552" s="17">
        <f t="shared" si="160"/>
        <v>1.6409999999999776</v>
      </c>
      <c r="AK552" s="13">
        <f t="shared" si="161"/>
        <v>425.9938138418172</v>
      </c>
      <c r="AL552" s="13">
        <f t="shared" si="162"/>
        <v>249.7986314889385</v>
      </c>
      <c r="AM552" s="13">
        <f t="shared" si="153"/>
        <v>0.97706389475602029</v>
      </c>
      <c r="AN552" s="13">
        <f t="shared" si="163"/>
        <v>2.293610524397971E-2</v>
      </c>
      <c r="AO552" s="13">
        <f t="shared" si="154"/>
        <v>97.706389475602023</v>
      </c>
      <c r="AP552" s="13">
        <f t="shared" si="155"/>
        <v>10.806254812525093</v>
      </c>
      <c r="AQ552" s="13">
        <f t="shared" si="164"/>
        <v>88.940073550437077</v>
      </c>
      <c r="AR552" s="13">
        <f t="shared" si="156"/>
        <v>0.25367163703785006</v>
      </c>
      <c r="AS552" s="13">
        <f t="shared" si="157"/>
        <v>80.988369564727932</v>
      </c>
      <c r="AT552" s="13">
        <f t="shared" si="158"/>
        <v>17.110467391744994</v>
      </c>
      <c r="AU552" s="13">
        <f t="shared" si="159"/>
        <v>1.9011630435272249</v>
      </c>
    </row>
    <row r="553" spans="35:47" x14ac:dyDescent="0.35">
      <c r="AI553" s="2">
        <v>549</v>
      </c>
      <c r="AJ553" s="17">
        <f t="shared" si="160"/>
        <v>1.6439999999999775</v>
      </c>
      <c r="AK553" s="13">
        <f t="shared" si="161"/>
        <v>426.21797908218963</v>
      </c>
      <c r="AL553" s="13">
        <f t="shared" si="162"/>
        <v>249.27918983756564</v>
      </c>
      <c r="AM553" s="13">
        <f t="shared" si="153"/>
        <v>0.97707568124303323</v>
      </c>
      <c r="AN553" s="13">
        <f t="shared" si="163"/>
        <v>2.2924318756966766E-2</v>
      </c>
      <c r="AO553" s="13">
        <f t="shared" si="154"/>
        <v>97.707568124303322</v>
      </c>
      <c r="AP553" s="13">
        <f t="shared" si="155"/>
        <v>10.808341473582702</v>
      </c>
      <c r="AQ553" s="13">
        <f t="shared" si="164"/>
        <v>88.938071347930403</v>
      </c>
      <c r="AR553" s="13">
        <f t="shared" si="156"/>
        <v>0.25358717848686713</v>
      </c>
      <c r="AS553" s="13">
        <f t="shared" si="157"/>
        <v>80.996468388553083</v>
      </c>
      <c r="AT553" s="13">
        <f t="shared" si="158"/>
        <v>17.10317845030205</v>
      </c>
      <c r="AU553" s="13">
        <f t="shared" si="159"/>
        <v>1.9003531611446676</v>
      </c>
    </row>
    <row r="554" spans="35:47" x14ac:dyDescent="0.35">
      <c r="AI554" s="2">
        <v>550</v>
      </c>
      <c r="AJ554" s="17">
        <f t="shared" si="160"/>
        <v>1.6469999999999774</v>
      </c>
      <c r="AK554" s="13">
        <f t="shared" si="161"/>
        <v>426.44090879450937</v>
      </c>
      <c r="AL554" s="13">
        <f t="shared" si="162"/>
        <v>248.76082833474112</v>
      </c>
      <c r="AM554" s="13">
        <f t="shared" si="153"/>
        <v>0.97708739075898976</v>
      </c>
      <c r="AN554" s="13">
        <f t="shared" si="163"/>
        <v>2.291260924101024E-2</v>
      </c>
      <c r="AO554" s="13">
        <f t="shared" si="154"/>
        <v>97.708739075898976</v>
      </c>
      <c r="AP554" s="13">
        <f t="shared" si="155"/>
        <v>10.810427302195297</v>
      </c>
      <c r="AQ554" s="13">
        <f t="shared" si="164"/>
        <v>88.936069174121769</v>
      </c>
      <c r="AR554" s="13">
        <f t="shared" si="156"/>
        <v>0.25350352368291562</v>
      </c>
      <c r="AS554" s="13">
        <f t="shared" si="157"/>
        <v>81.004515733971061</v>
      </c>
      <c r="AT554" s="13">
        <f t="shared" si="158"/>
        <v>17.095935839425913</v>
      </c>
      <c r="AU554" s="13">
        <f t="shared" si="159"/>
        <v>1.8995484266028755</v>
      </c>
    </row>
    <row r="555" spans="35:47" x14ac:dyDescent="0.35">
      <c r="AI555" s="2">
        <v>551</v>
      </c>
      <c r="AJ555" s="17">
        <f t="shared" si="160"/>
        <v>1.6499999999999773</v>
      </c>
      <c r="AK555" s="13">
        <f t="shared" si="161"/>
        <v>426.66260608128499</v>
      </c>
      <c r="AL555" s="13">
        <f t="shared" si="162"/>
        <v>248.24354473435918</v>
      </c>
      <c r="AM555" s="13">
        <f t="shared" si="153"/>
        <v>0.97709902368388624</v>
      </c>
      <c r="AN555" s="13">
        <f t="shared" si="163"/>
        <v>2.2900976316113764E-2</v>
      </c>
      <c r="AO555" s="13">
        <f t="shared" si="154"/>
        <v>97.709902368388626</v>
      </c>
      <c r="AP555" s="13">
        <f t="shared" si="155"/>
        <v>10.812512301941879</v>
      </c>
      <c r="AQ555" s="13">
        <f t="shared" si="164"/>
        <v>88.934067029177641</v>
      </c>
      <c r="AR555" s="13">
        <f t="shared" si="156"/>
        <v>0.2534206688805053</v>
      </c>
      <c r="AS555" s="13">
        <f t="shared" si="157"/>
        <v>81.012511834841533</v>
      </c>
      <c r="AT555" s="13">
        <f t="shared" si="158"/>
        <v>17.088739348642768</v>
      </c>
      <c r="AU555" s="13">
        <f t="shared" si="159"/>
        <v>1.8987488165158668</v>
      </c>
    </row>
    <row r="556" spans="35:47" x14ac:dyDescent="0.35">
      <c r="AI556" s="2">
        <v>552</v>
      </c>
      <c r="AJ556" s="17">
        <f t="shared" si="160"/>
        <v>1.6529999999999772</v>
      </c>
      <c r="AK556" s="13">
        <f t="shared" si="161"/>
        <v>426.88307403820392</v>
      </c>
      <c r="AL556" s="13">
        <f t="shared" si="162"/>
        <v>247.72733679498469</v>
      </c>
      <c r="AM556" s="13">
        <f t="shared" si="153"/>
        <v>0.97711058039496046</v>
      </c>
      <c r="AN556" s="13">
        <f t="shared" si="163"/>
        <v>2.288941960503954E-2</v>
      </c>
      <c r="AO556" s="13">
        <f t="shared" si="154"/>
        <v>97.711058039496052</v>
      </c>
      <c r="AP556" s="13">
        <f t="shared" si="155"/>
        <v>10.814596476374657</v>
      </c>
      <c r="AQ556" s="13">
        <f t="shared" si="164"/>
        <v>88.932064913263702</v>
      </c>
      <c r="AR556" s="13">
        <f t="shared" si="156"/>
        <v>0.25333861036164684</v>
      </c>
      <c r="AS556" s="13">
        <f t="shared" si="157"/>
        <v>81.020456923475052</v>
      </c>
      <c r="AT556" s="13">
        <f t="shared" si="158"/>
        <v>17.081588768872496</v>
      </c>
      <c r="AU556" s="13">
        <f t="shared" si="159"/>
        <v>1.8979543076525007</v>
      </c>
    </row>
    <row r="557" spans="35:47" x14ac:dyDescent="0.35">
      <c r="AI557" s="2">
        <v>553</v>
      </c>
      <c r="AJ557" s="17">
        <f t="shared" si="160"/>
        <v>1.655999999999977</v>
      </c>
      <c r="AK557" s="13">
        <f t="shared" si="161"/>
        <v>427.10231575414679</v>
      </c>
      <c r="AL557" s="13">
        <f t="shared" si="162"/>
        <v>247.2122022798435</v>
      </c>
      <c r="AM557" s="13">
        <f t="shared" si="153"/>
        <v>0.97712206126671586</v>
      </c>
      <c r="AN557" s="13">
        <f t="shared" si="163"/>
        <v>2.2877938733284142E-2</v>
      </c>
      <c r="AO557" s="13">
        <f t="shared" si="154"/>
        <v>97.712206126671575</v>
      </c>
      <c r="AP557" s="13">
        <f t="shared" si="155"/>
        <v>10.816679829019494</v>
      </c>
      <c r="AQ557" s="13">
        <f t="shared" si="164"/>
        <v>88.930062826544884</v>
      </c>
      <c r="AR557" s="13">
        <f t="shared" si="156"/>
        <v>0.25325734443561077</v>
      </c>
      <c r="AS557" s="13">
        <f t="shared" si="157"/>
        <v>81.028351230647445</v>
      </c>
      <c r="AT557" s="13">
        <f t="shared" si="158"/>
        <v>17.074483892417231</v>
      </c>
      <c r="AU557" s="13">
        <f t="shared" si="159"/>
        <v>1.8971648769352458</v>
      </c>
    </row>
    <row r="558" spans="35:47" x14ac:dyDescent="0.35">
      <c r="AI558" s="2">
        <v>554</v>
      </c>
      <c r="AJ558" s="17">
        <f t="shared" si="160"/>
        <v>1.6589999999999769</v>
      </c>
      <c r="AK558" s="13">
        <f t="shared" si="161"/>
        <v>427.32033431120203</v>
      </c>
      <c r="AL558" s="13">
        <f t="shared" si="162"/>
        <v>246.69813895681264</v>
      </c>
      <c r="AM558" s="13">
        <f t="shared" si="153"/>
        <v>0.97713346667094636</v>
      </c>
      <c r="AN558" s="13">
        <f t="shared" si="163"/>
        <v>2.286653332905364E-2</v>
      </c>
      <c r="AO558" s="13">
        <f t="shared" si="154"/>
        <v>97.713346667094626</v>
      </c>
      <c r="AP558" s="13">
        <f t="shared" si="155"/>
        <v>10.818762363375978</v>
      </c>
      <c r="AQ558" s="13">
        <f t="shared" si="164"/>
        <v>88.928060769185322</v>
      </c>
      <c r="AR558" s="13">
        <f t="shared" si="156"/>
        <v>0.25317686743868034</v>
      </c>
      <c r="AS558" s="13">
        <f t="shared" si="157"/>
        <v>81.036194985610962</v>
      </c>
      <c r="AT558" s="13">
        <f t="shared" si="158"/>
        <v>17.067424512950005</v>
      </c>
      <c r="AU558" s="13">
        <f t="shared" si="159"/>
        <v>1.8963805014388857</v>
      </c>
    </row>
    <row r="559" spans="35:47" x14ac:dyDescent="0.35">
      <c r="AI559" s="2">
        <v>555</v>
      </c>
      <c r="AJ559" s="17">
        <f t="shared" si="160"/>
        <v>1.6619999999999768</v>
      </c>
      <c r="AK559" s="13">
        <f t="shared" si="161"/>
        <v>427.53713278468018</v>
      </c>
      <c r="AL559" s="13">
        <f t="shared" si="162"/>
        <v>246.18514459841074</v>
      </c>
      <c r="AM559" s="13">
        <f t="shared" si="153"/>
        <v>0.97714479697676038</v>
      </c>
      <c r="AN559" s="13">
        <f t="shared" si="163"/>
        <v>2.2855203023239623E-2</v>
      </c>
      <c r="AO559" s="13">
        <f t="shared" si="154"/>
        <v>97.714479697676055</v>
      </c>
      <c r="AP559" s="13">
        <f t="shared" si="155"/>
        <v>10.820844082917723</v>
      </c>
      <c r="AQ559" s="13">
        <f t="shared" si="164"/>
        <v>88.926058741348385</v>
      </c>
      <c r="AR559" s="13">
        <f t="shared" si="156"/>
        <v>0.25309717573391238</v>
      </c>
      <c r="AS559" s="13">
        <f t="shared" si="157"/>
        <v>81.043988416107339</v>
      </c>
      <c r="AT559" s="13">
        <f t="shared" si="158"/>
        <v>17.060410425503537</v>
      </c>
      <c r="AU559" s="13">
        <f t="shared" si="159"/>
        <v>1.8956011583892851</v>
      </c>
    </row>
    <row r="560" spans="35:47" x14ac:dyDescent="0.35">
      <c r="AI560" s="2">
        <v>556</v>
      </c>
      <c r="AJ560" s="17">
        <f t="shared" si="160"/>
        <v>1.6649999999999767</v>
      </c>
      <c r="AK560" s="13">
        <f t="shared" si="161"/>
        <v>427.7527142431282</v>
      </c>
      <c r="AL560" s="13">
        <f t="shared" si="162"/>
        <v>245.67321698178836</v>
      </c>
      <c r="AM560" s="13">
        <f t="shared" si="153"/>
        <v>0.97715605255060511</v>
      </c>
      <c r="AN560" s="13">
        <f t="shared" si="163"/>
        <v>2.2843947449394886E-2</v>
      </c>
      <c r="AO560" s="13">
        <f t="shared" si="154"/>
        <v>97.71560525506051</v>
      </c>
      <c r="AP560" s="13">
        <f t="shared" si="155"/>
        <v>10.822924991092416</v>
      </c>
      <c r="AQ560" s="13">
        <f t="shared" si="164"/>
        <v>88.924056743196687</v>
      </c>
      <c r="AR560" s="13">
        <f t="shared" si="156"/>
        <v>0.25301826571089453</v>
      </c>
      <c r="AS560" s="13">
        <f t="shared" si="157"/>
        <v>81.051731748378728</v>
      </c>
      <c r="AT560" s="13">
        <f t="shared" si="158"/>
        <v>17.053441426459116</v>
      </c>
      <c r="AU560" s="13">
        <f t="shared" si="159"/>
        <v>1.8948268251621228</v>
      </c>
    </row>
    <row r="561" spans="35:47" x14ac:dyDescent="0.35">
      <c r="AI561" s="2">
        <v>557</v>
      </c>
      <c r="AJ561" s="17">
        <f t="shared" si="160"/>
        <v>1.6679999999999766</v>
      </c>
      <c r="AK561" s="13">
        <f t="shared" si="161"/>
        <v>427.96708174834373</v>
      </c>
      <c r="AL561" s="13">
        <f t="shared" si="162"/>
        <v>245.16235388871831</v>
      </c>
      <c r="AM561" s="13">
        <f t="shared" si="153"/>
        <v>0.97716723375628944</v>
      </c>
      <c r="AN561" s="13">
        <f t="shared" si="163"/>
        <v>2.2832766243710556E-2</v>
      </c>
      <c r="AO561" s="13">
        <f t="shared" si="154"/>
        <v>97.716723375628945</v>
      </c>
      <c r="AP561" s="13">
        <f t="shared" si="155"/>
        <v>10.825005091322398</v>
      </c>
      <c r="AQ561" s="13">
        <f t="shared" si="164"/>
        <v>88.922054774892089</v>
      </c>
      <c r="AR561" s="13">
        <f t="shared" si="156"/>
        <v>0.25294013378551844</v>
      </c>
      <c r="AS561" s="13">
        <f t="shared" si="157"/>
        <v>81.059425207182713</v>
      </c>
      <c r="AT561" s="13">
        <f t="shared" si="158"/>
        <v>17.046517313535588</v>
      </c>
      <c r="AU561" s="13">
        <f t="shared" si="159"/>
        <v>1.8940574792817326</v>
      </c>
    </row>
    <row r="562" spans="35:47" x14ac:dyDescent="0.35">
      <c r="AI562" s="2">
        <v>558</v>
      </c>
      <c r="AJ562" s="17">
        <f t="shared" si="160"/>
        <v>1.6709999999999765</v>
      </c>
      <c r="AK562" s="13">
        <f t="shared" si="161"/>
        <v>428.18023835538963</v>
      </c>
      <c r="AL562" s="13">
        <f t="shared" si="162"/>
        <v>244.65255310558609</v>
      </c>
      <c r="AM562" s="13">
        <f t="shared" si="153"/>
        <v>0.97717834095500811</v>
      </c>
      <c r="AN562" s="13">
        <f t="shared" si="163"/>
        <v>2.2821659044991893E-2</v>
      </c>
      <c r="AO562" s="13">
        <f t="shared" si="154"/>
        <v>97.71783409550082</v>
      </c>
      <c r="AP562" s="13">
        <f t="shared" si="155"/>
        <v>10.82708438700454</v>
      </c>
      <c r="AQ562" s="13">
        <f t="shared" si="164"/>
        <v>88.920052836595701</v>
      </c>
      <c r="AR562" s="13">
        <f t="shared" si="156"/>
        <v>0.25286277639973798</v>
      </c>
      <c r="AS562" s="13">
        <f t="shared" si="157"/>
        <v>81.067069015801536</v>
      </c>
      <c r="AT562" s="13">
        <f t="shared" si="158"/>
        <v>17.039637885778472</v>
      </c>
      <c r="AU562" s="13">
        <f t="shared" si="159"/>
        <v>1.8932930984198264</v>
      </c>
    </row>
    <row r="563" spans="35:47" x14ac:dyDescent="0.35">
      <c r="AI563" s="2">
        <v>559</v>
      </c>
      <c r="AJ563" s="17">
        <f t="shared" si="160"/>
        <v>1.6739999999999764</v>
      </c>
      <c r="AK563" s="13">
        <f t="shared" si="161"/>
        <v>428.39218711260787</v>
      </c>
      <c r="AL563" s="13">
        <f t="shared" si="162"/>
        <v>244.1438124233803</v>
      </c>
      <c r="AM563" s="13">
        <f t="shared" si="153"/>
        <v>0.97718937450536425</v>
      </c>
      <c r="AN563" s="13">
        <f t="shared" si="163"/>
        <v>2.281062549463575E-2</v>
      </c>
      <c r="AO563" s="13">
        <f t="shared" si="154"/>
        <v>97.718937450536416</v>
      </c>
      <c r="AP563" s="13">
        <f t="shared" si="155"/>
        <v>10.829162881510726</v>
      </c>
      <c r="AQ563" s="13">
        <f t="shared" si="164"/>
        <v>88.918050928467906</v>
      </c>
      <c r="AR563" s="13">
        <f t="shared" si="156"/>
        <v>0.25278619002134495</v>
      </c>
      <c r="AS563" s="13">
        <f t="shared" si="157"/>
        <v>81.074663396056337</v>
      </c>
      <c r="AT563" s="13">
        <f t="shared" si="158"/>
        <v>17.03280294354915</v>
      </c>
      <c r="AU563" s="13">
        <f t="shared" si="159"/>
        <v>1.8925336603943461</v>
      </c>
    </row>
    <row r="564" spans="35:47" x14ac:dyDescent="0.35">
      <c r="AI564" s="2">
        <v>560</v>
      </c>
      <c r="AJ564" s="17">
        <f t="shared" si="160"/>
        <v>1.6769999999999763</v>
      </c>
      <c r="AK564" s="13">
        <f t="shared" si="161"/>
        <v>428.60293106163414</v>
      </c>
      <c r="AL564" s="13">
        <f t="shared" si="162"/>
        <v>243.63612963768304</v>
      </c>
      <c r="AM564" s="13">
        <f t="shared" si="153"/>
        <v>0.97720033476339274</v>
      </c>
      <c r="AN564" s="13">
        <f t="shared" si="163"/>
        <v>2.2799665236607258E-2</v>
      </c>
      <c r="AO564" s="13">
        <f t="shared" si="154"/>
        <v>97.720033476339282</v>
      </c>
      <c r="AP564" s="13">
        <f t="shared" si="155"/>
        <v>10.831240578187945</v>
      </c>
      <c r="AQ564" s="13">
        <f t="shared" si="164"/>
        <v>88.916049050668306</v>
      </c>
      <c r="AR564" s="13">
        <f t="shared" si="156"/>
        <v>0.25271037114373784</v>
      </c>
      <c r="AS564" s="13">
        <f t="shared" si="157"/>
        <v>81.082208568317498</v>
      </c>
      <c r="AT564" s="13">
        <f t="shared" si="158"/>
        <v>17.026012288514188</v>
      </c>
      <c r="AU564" s="13">
        <f t="shared" si="159"/>
        <v>1.8917791431682411</v>
      </c>
    </row>
    <row r="565" spans="35:47" x14ac:dyDescent="0.35">
      <c r="AI565" s="2">
        <v>561</v>
      </c>
      <c r="AJ565" s="17">
        <f t="shared" si="160"/>
        <v>1.6799999999999762</v>
      </c>
      <c r="AK565" s="13">
        <f t="shared" si="161"/>
        <v>428.81247323741172</v>
      </c>
      <c r="AL565" s="13">
        <f t="shared" si="162"/>
        <v>243.12950254866035</v>
      </c>
      <c r="AM565" s="13">
        <f t="shared" si="153"/>
        <v>0.97721122208258271</v>
      </c>
      <c r="AN565" s="13">
        <f t="shared" si="163"/>
        <v>2.2788777917417291E-2</v>
      </c>
      <c r="AO565" s="13">
        <f t="shared" si="154"/>
        <v>97.721122208258279</v>
      </c>
      <c r="AP565" s="13">
        <f t="shared" si="155"/>
        <v>10.833317480358478</v>
      </c>
      <c r="AQ565" s="13">
        <f t="shared" si="164"/>
        <v>88.914047203355821</v>
      </c>
      <c r="AR565" s="13">
        <f t="shared" si="156"/>
        <v>0.2526353162856953</v>
      </c>
      <c r="AS565" s="13">
        <f t="shared" si="157"/>
        <v>81.089704751516905</v>
      </c>
      <c r="AT565" s="13">
        <f t="shared" si="158"/>
        <v>17.019265723634749</v>
      </c>
      <c r="AU565" s="13">
        <f t="shared" si="159"/>
        <v>1.8910295248483047</v>
      </c>
    </row>
    <row r="566" spans="35:47" x14ac:dyDescent="0.35">
      <c r="AI566" s="2">
        <v>562</v>
      </c>
      <c r="AJ566" s="17">
        <f t="shared" si="160"/>
        <v>1.6829999999999761</v>
      </c>
      <c r="AK566" s="13">
        <f t="shared" si="161"/>
        <v>429.0208166682059</v>
      </c>
      <c r="AL566" s="13">
        <f t="shared" si="162"/>
        <v>242.62392896105271</v>
      </c>
      <c r="AM566" s="13">
        <f t="shared" si="153"/>
        <v>0.97722203681389985</v>
      </c>
      <c r="AN566" s="13">
        <f t="shared" si="163"/>
        <v>2.2777963186100147E-2</v>
      </c>
      <c r="AO566" s="13">
        <f t="shared" si="154"/>
        <v>97.722203681389985</v>
      </c>
      <c r="AP566" s="13">
        <f t="shared" si="155"/>
        <v>10.835393591320258</v>
      </c>
      <c r="AQ566" s="13">
        <f t="shared" si="164"/>
        <v>88.912045386688604</v>
      </c>
      <c r="AR566" s="13">
        <f t="shared" si="156"/>
        <v>0.25256102199115626</v>
      </c>
      <c r="AS566" s="13">
        <f t="shared" si="157"/>
        <v>81.097152163159976</v>
      </c>
      <c r="AT566" s="13">
        <f t="shared" si="158"/>
        <v>17.012563053156128</v>
      </c>
      <c r="AU566" s="13">
        <f t="shared" si="159"/>
        <v>1.8902847836840169</v>
      </c>
    </row>
    <row r="567" spans="35:47" x14ac:dyDescent="0.35">
      <c r="AI567" s="2">
        <v>563</v>
      </c>
      <c r="AJ567" s="17">
        <f t="shared" si="160"/>
        <v>1.685999999999976</v>
      </c>
      <c r="AK567" s="13">
        <f t="shared" si="161"/>
        <v>429.227964375618</v>
      </c>
      <c r="AL567" s="13">
        <f t="shared" si="162"/>
        <v>242.11940668416551</v>
      </c>
      <c r="AM567" s="13">
        <f t="shared" si="153"/>
        <v>0.97723277930580887</v>
      </c>
      <c r="AN567" s="13">
        <f t="shared" si="163"/>
        <v>2.2767220694191126E-2</v>
      </c>
      <c r="AO567" s="13">
        <f t="shared" si="154"/>
        <v>97.723277930580892</v>
      </c>
      <c r="AP567" s="13">
        <f t="shared" si="155"/>
        <v>10.837468914346911</v>
      </c>
      <c r="AQ567" s="13">
        <f t="shared" si="164"/>
        <v>88.91004360082411</v>
      </c>
      <c r="AR567" s="13">
        <f t="shared" si="156"/>
        <v>0.25248748482899463</v>
      </c>
      <c r="AS567" s="13">
        <f t="shared" si="157"/>
        <v>81.104551019336398</v>
      </c>
      <c r="AT567" s="13">
        <f t="shared" si="158"/>
        <v>17.005904082597336</v>
      </c>
      <c r="AU567" s="13">
        <f t="shared" si="159"/>
        <v>1.8895448980663732</v>
      </c>
    </row>
    <row r="568" spans="35:47" x14ac:dyDescent="0.35">
      <c r="AI568" s="2">
        <v>564</v>
      </c>
      <c r="AJ568" s="17">
        <f t="shared" si="160"/>
        <v>1.6889999999999759</v>
      </c>
      <c r="AK568" s="13">
        <f t="shared" si="161"/>
        <v>429.43391937459944</v>
      </c>
      <c r="AL568" s="13">
        <f t="shared" si="162"/>
        <v>241.61593353185958</v>
      </c>
      <c r="AM568" s="13">
        <f t="shared" si="153"/>
        <v>0.97724344990429513</v>
      </c>
      <c r="AN568" s="13">
        <f t="shared" si="163"/>
        <v>2.2756550095704875E-2</v>
      </c>
      <c r="AO568" s="13">
        <f t="shared" si="154"/>
        <v>97.724344990429515</v>
      </c>
      <c r="AP568" s="13">
        <f t="shared" si="155"/>
        <v>10.839543452688133</v>
      </c>
      <c r="AQ568" s="13">
        <f t="shared" si="164"/>
        <v>88.908041845919072</v>
      </c>
      <c r="AR568" s="13">
        <f t="shared" si="156"/>
        <v>0.25241470139280481</v>
      </c>
      <c r="AS568" s="13">
        <f t="shared" si="157"/>
        <v>81.111901534732439</v>
      </c>
      <c r="AT568" s="13">
        <f t="shared" si="158"/>
        <v>16.999288618740874</v>
      </c>
      <c r="AU568" s="13">
        <f t="shared" si="159"/>
        <v>1.8888098465267651</v>
      </c>
    </row>
    <row r="569" spans="35:47" x14ac:dyDescent="0.35">
      <c r="AI569" s="2">
        <v>565</v>
      </c>
      <c r="AJ569" s="17">
        <f t="shared" si="160"/>
        <v>1.6919999999999757</v>
      </c>
      <c r="AK569" s="13">
        <f t="shared" si="161"/>
        <v>429.638684673466</v>
      </c>
      <c r="AL569" s="13">
        <f t="shared" si="162"/>
        <v>241.11350732254169</v>
      </c>
      <c r="AM569" s="13">
        <f t="shared" si="153"/>
        <v>0.97725404895288659</v>
      </c>
      <c r="AN569" s="13">
        <f t="shared" si="163"/>
        <v>2.2745951047113411E-2</v>
      </c>
      <c r="AO569" s="13">
        <f t="shared" si="154"/>
        <v>97.725404895288648</v>
      </c>
      <c r="AP569" s="13">
        <f t="shared" si="155"/>
        <v>10.841617209569792</v>
      </c>
      <c r="AQ569" s="13">
        <f t="shared" si="164"/>
        <v>88.906040122129511</v>
      </c>
      <c r="AR569" s="13">
        <f t="shared" si="156"/>
        <v>0.25234266830068242</v>
      </c>
      <c r="AS569" s="13">
        <f t="shared" si="157"/>
        <v>81.11920392264156</v>
      </c>
      <c r="AT569" s="13">
        <f t="shared" si="158"/>
        <v>16.992716469622493</v>
      </c>
      <c r="AU569" s="13">
        <f t="shared" si="159"/>
        <v>1.8880796077358299</v>
      </c>
    </row>
    <row r="570" spans="35:47" x14ac:dyDescent="0.35">
      <c r="AI570" s="2">
        <v>566</v>
      </c>
      <c r="AJ570" s="17">
        <f t="shared" si="160"/>
        <v>1.6949999999999756</v>
      </c>
      <c r="AK570" s="13">
        <f t="shared" si="161"/>
        <v>429.84226327391173</v>
      </c>
      <c r="AL570" s="13">
        <f t="shared" si="162"/>
        <v>240.61212587915509</v>
      </c>
      <c r="AM570" s="13">
        <f t="shared" si="153"/>
        <v>0.97726457679267509</v>
      </c>
      <c r="AN570" s="13">
        <f t="shared" si="163"/>
        <v>2.2735423207324912E-2</v>
      </c>
      <c r="AO570" s="13">
        <f t="shared" si="154"/>
        <v>97.726457679267511</v>
      </c>
      <c r="AP570" s="13">
        <f t="shared" si="155"/>
        <v>10.843690188194271</v>
      </c>
      <c r="AQ570" s="13">
        <f t="shared" si="164"/>
        <v>88.904038429610722</v>
      </c>
      <c r="AR570" s="13">
        <f t="shared" si="156"/>
        <v>0.25227138219501377</v>
      </c>
      <c r="AS570" s="13">
        <f t="shared" si="157"/>
        <v>81.126458394976524</v>
      </c>
      <c r="AT570" s="13">
        <f t="shared" si="158"/>
        <v>16.986187444521175</v>
      </c>
      <c r="AU570" s="13">
        <f t="shared" si="159"/>
        <v>1.8873541605023534</v>
      </c>
    </row>
    <row r="571" spans="35:47" x14ac:dyDescent="0.35">
      <c r="AI571" s="2">
        <v>567</v>
      </c>
      <c r="AJ571" s="17">
        <f t="shared" si="160"/>
        <v>1.6979999999999755</v>
      </c>
      <c r="AK571" s="13">
        <f t="shared" si="161"/>
        <v>430.04465817102289</v>
      </c>
      <c r="AL571" s="13">
        <f t="shared" si="162"/>
        <v>240.11178702917007</v>
      </c>
      <c r="AM571" s="13">
        <f t="shared" si="153"/>
        <v>0.97727503376233804</v>
      </c>
      <c r="AN571" s="13">
        <f t="shared" si="163"/>
        <v>2.2724966237661959E-2</v>
      </c>
      <c r="AO571" s="13">
        <f t="shared" si="154"/>
        <v>97.727503376233798</v>
      </c>
      <c r="AP571" s="13">
        <f t="shared" si="155"/>
        <v>10.845762391740413</v>
      </c>
      <c r="AQ571" s="13">
        <f t="shared" si="164"/>
        <v>88.90203676851732</v>
      </c>
      <c r="AR571" s="13">
        <f t="shared" si="156"/>
        <v>0.25220083974225771</v>
      </c>
      <c r="AS571" s="13">
        <f t="shared" si="157"/>
        <v>81.133665162278731</v>
      </c>
      <c r="AT571" s="13">
        <f t="shared" si="158"/>
        <v>16.979701353949093</v>
      </c>
      <c r="AU571" s="13">
        <f t="shared" si="159"/>
        <v>1.8866334837721197</v>
      </c>
    </row>
    <row r="572" spans="35:47" x14ac:dyDescent="0.35">
      <c r="AI572" s="2">
        <v>568</v>
      </c>
      <c r="AJ572" s="17">
        <f t="shared" si="160"/>
        <v>1.7009999999999754</v>
      </c>
      <c r="AK572" s="13">
        <f t="shared" si="161"/>
        <v>430.24587235329221</v>
      </c>
      <c r="AL572" s="13">
        <f t="shared" si="162"/>
        <v>239.61248860457462</v>
      </c>
      <c r="AM572" s="13">
        <f t="shared" si="153"/>
        <v>0.97728542019815889</v>
      </c>
      <c r="AN572" s="13">
        <f t="shared" si="163"/>
        <v>2.2714579801841106E-2</v>
      </c>
      <c r="AO572" s="13">
        <f t="shared" si="154"/>
        <v>97.72854201981589</v>
      </c>
      <c r="AP572" s="13">
        <f t="shared" si="155"/>
        <v>10.847833823364059</v>
      </c>
      <c r="AQ572" s="13">
        <f t="shared" si="164"/>
        <v>88.900035139003208</v>
      </c>
      <c r="AR572" s="13">
        <f t="shared" si="156"/>
        <v>0.25213103763274375</v>
      </c>
      <c r="AS572" s="13">
        <f t="shared" si="157"/>
        <v>81.140824433731453</v>
      </c>
      <c r="AT572" s="13">
        <f t="shared" si="158"/>
        <v>16.973258009641764</v>
      </c>
      <c r="AU572" s="13">
        <f t="shared" si="159"/>
        <v>1.885917556626864</v>
      </c>
    </row>
    <row r="573" spans="35:47" x14ac:dyDescent="0.35">
      <c r="AI573" s="2">
        <v>569</v>
      </c>
      <c r="AJ573" s="17">
        <f t="shared" si="160"/>
        <v>1.7039999999999753</v>
      </c>
      <c r="AK573" s="13">
        <f t="shared" si="161"/>
        <v>430.44590880263263</v>
      </c>
      <c r="AL573" s="13">
        <f t="shared" si="162"/>
        <v>239.11422844186498</v>
      </c>
      <c r="AM573" s="13">
        <f t="shared" si="153"/>
        <v>0.97729573643404855</v>
      </c>
      <c r="AN573" s="13">
        <f t="shared" si="163"/>
        <v>2.2704263565951455E-2</v>
      </c>
      <c r="AO573" s="13">
        <f t="shared" si="154"/>
        <v>97.729573643404848</v>
      </c>
      <c r="AP573" s="13">
        <f t="shared" si="155"/>
        <v>10.849904486197911</v>
      </c>
      <c r="AQ573" s="13">
        <f t="shared" si="164"/>
        <v>88.898033541221622</v>
      </c>
      <c r="AR573" s="13">
        <f t="shared" si="156"/>
        <v>0.25206197258045704</v>
      </c>
      <c r="AS573" s="13">
        <f t="shared" si="157"/>
        <v>81.147936417168538</v>
      </c>
      <c r="AT573" s="13">
        <f t="shared" si="158"/>
        <v>16.966857224548235</v>
      </c>
      <c r="AU573" s="13">
        <f t="shared" si="159"/>
        <v>1.8852063582831347</v>
      </c>
    </row>
    <row r="574" spans="35:47" x14ac:dyDescent="0.35">
      <c r="AI574" s="2">
        <v>570</v>
      </c>
      <c r="AJ574" s="17">
        <f t="shared" si="160"/>
        <v>1.7069999999999752</v>
      </c>
      <c r="AK574" s="13">
        <f t="shared" si="161"/>
        <v>430.64477049439125</v>
      </c>
      <c r="AL574" s="13">
        <f t="shared" si="162"/>
        <v>238.61700438203624</v>
      </c>
      <c r="AM574" s="13">
        <f t="shared" si="153"/>
        <v>0.97730598280156533</v>
      </c>
      <c r="AN574" s="13">
        <f t="shared" si="163"/>
        <v>2.2694017198434668E-2</v>
      </c>
      <c r="AO574" s="13">
        <f t="shared" si="154"/>
        <v>97.730598280156542</v>
      </c>
      <c r="AP574" s="13">
        <f t="shared" si="155"/>
        <v>10.851974383352085</v>
      </c>
      <c r="AQ574" s="13">
        <f t="shared" si="164"/>
        <v>88.896031975325087</v>
      </c>
      <c r="AR574" s="13">
        <f t="shared" si="156"/>
        <v>0.25199364132284108</v>
      </c>
      <c r="AS574" s="13">
        <f t="shared" si="157"/>
        <v>81.155001319087447</v>
      </c>
      <c r="AT574" s="13">
        <f t="shared" si="158"/>
        <v>16.960498812821388</v>
      </c>
      <c r="AU574" s="13">
        <f t="shared" si="159"/>
        <v>1.8844998680912675</v>
      </c>
    </row>
    <row r="575" spans="35:47" x14ac:dyDescent="0.35">
      <c r="AI575" s="2">
        <v>571</v>
      </c>
      <c r="AJ575" s="17">
        <f t="shared" si="160"/>
        <v>1.7099999999999751</v>
      </c>
      <c r="AK575" s="13">
        <f t="shared" si="161"/>
        <v>430.84246039736337</v>
      </c>
      <c r="AL575" s="13">
        <f t="shared" si="162"/>
        <v>238.12081427057305</v>
      </c>
      <c r="AM575" s="13">
        <f t="shared" si="153"/>
        <v>0.97731615962993612</v>
      </c>
      <c r="AN575" s="13">
        <f t="shared" si="163"/>
        <v>2.2683840370063879E-2</v>
      </c>
      <c r="AO575" s="13">
        <f t="shared" si="154"/>
        <v>97.731615962993615</v>
      </c>
      <c r="AP575" s="13">
        <f t="shared" si="155"/>
        <v>10.854043517913952</v>
      </c>
      <c r="AQ575" s="13">
        <f t="shared" si="164"/>
        <v>88.894030441465461</v>
      </c>
      <c r="AR575" s="13">
        <f t="shared" si="156"/>
        <v>0.25192604062058632</v>
      </c>
      <c r="AS575" s="13">
        <f t="shared" si="157"/>
        <v>81.162019344657381</v>
      </c>
      <c r="AT575" s="13">
        <f t="shared" si="158"/>
        <v>16.95418258980834</v>
      </c>
      <c r="AU575" s="13">
        <f t="shared" si="159"/>
        <v>1.8837980655342592</v>
      </c>
    </row>
    <row r="576" spans="35:47" x14ac:dyDescent="0.35">
      <c r="AI576" s="2">
        <v>572</v>
      </c>
      <c r="AJ576" s="17">
        <f t="shared" si="160"/>
        <v>1.712999999999975</v>
      </c>
      <c r="AK576" s="13">
        <f t="shared" si="161"/>
        <v>431.03898147380625</v>
      </c>
      <c r="AL576" s="13">
        <f t="shared" si="162"/>
        <v>237.62565595744019</v>
      </c>
      <c r="AM576" s="13">
        <f t="shared" si="153"/>
        <v>0.97732626724607585</v>
      </c>
      <c r="AN576" s="13">
        <f t="shared" si="163"/>
        <v>2.2673732753924147E-2</v>
      </c>
      <c r="AO576" s="13">
        <f t="shared" si="154"/>
        <v>97.732626724607584</v>
      </c>
      <c r="AP576" s="13">
        <f t="shared" si="155"/>
        <v>10.856111892948629</v>
      </c>
      <c r="AQ576" s="13">
        <f t="shared" si="164"/>
        <v>88.892028939793917</v>
      </c>
      <c r="AR576" s="13">
        <f t="shared" si="156"/>
        <v>0.25185916725743618</v>
      </c>
      <c r="AS576" s="13">
        <f t="shared" si="157"/>
        <v>81.168990697732198</v>
      </c>
      <c r="AT576" s="13">
        <f t="shared" si="158"/>
        <v>16.947908372040914</v>
      </c>
      <c r="AU576" s="13">
        <f t="shared" si="159"/>
        <v>1.8831009302267654</v>
      </c>
    </row>
    <row r="577" spans="35:47" x14ac:dyDescent="0.35">
      <c r="AI577" s="2">
        <v>573</v>
      </c>
      <c r="AJ577" s="17">
        <f t="shared" si="160"/>
        <v>1.7159999999999749</v>
      </c>
      <c r="AK577" s="13">
        <f t="shared" si="161"/>
        <v>431.23433667945307</v>
      </c>
      <c r="AL577" s="13">
        <f t="shared" si="162"/>
        <v>237.13152729707338</v>
      </c>
      <c r="AM577" s="13">
        <f t="shared" si="153"/>
        <v>0.97733630597460786</v>
      </c>
      <c r="AN577" s="13">
        <f t="shared" si="163"/>
        <v>2.2663694025392145E-2</v>
      </c>
      <c r="AO577" s="13">
        <f t="shared" si="154"/>
        <v>97.733630597460774</v>
      </c>
      <c r="AP577" s="13">
        <f t="shared" si="155"/>
        <v>10.858179511499037</v>
      </c>
      <c r="AQ577" s="13">
        <f t="shared" si="164"/>
        <v>88.890027470460964</v>
      </c>
      <c r="AR577" s="13">
        <f t="shared" si="156"/>
        <v>0.25179301803998472</v>
      </c>
      <c r="AS577" s="13">
        <f t="shared" si="157"/>
        <v>81.175915580859638</v>
      </c>
      <c r="AT577" s="13">
        <f t="shared" si="158"/>
        <v>16.941675977226229</v>
      </c>
      <c r="AU577" s="13">
        <f t="shared" si="159"/>
        <v>1.8824084419140228</v>
      </c>
    </row>
    <row r="578" spans="35:47" x14ac:dyDescent="0.35">
      <c r="AI578" s="2">
        <v>574</v>
      </c>
      <c r="AJ578" s="17">
        <f t="shared" si="160"/>
        <v>1.7189999999999748</v>
      </c>
      <c r="AK578" s="13">
        <f t="shared" si="161"/>
        <v>431.42852896352662</v>
      </c>
      <c r="AL578" s="13">
        <f t="shared" si="162"/>
        <v>236.63842614836986</v>
      </c>
      <c r="AM578" s="13">
        <f t="shared" si="153"/>
        <v>0.97734627613788361</v>
      </c>
      <c r="AN578" s="13">
        <f t="shared" si="163"/>
        <v>2.2653723862116393E-2</v>
      </c>
      <c r="AO578" s="13">
        <f t="shared" si="154"/>
        <v>97.734627613788362</v>
      </c>
      <c r="AP578" s="13">
        <f t="shared" si="155"/>
        <v>10.860246376586071</v>
      </c>
      <c r="AQ578" s="13">
        <f t="shared" si="164"/>
        <v>88.888026033616427</v>
      </c>
      <c r="AR578" s="13">
        <f t="shared" si="156"/>
        <v>0.25172758979747967</v>
      </c>
      <c r="AS578" s="13">
        <f t="shared" si="157"/>
        <v>81.182794195291677</v>
      </c>
      <c r="AT578" s="13">
        <f t="shared" si="158"/>
        <v>16.935485224237357</v>
      </c>
      <c r="AU578" s="13">
        <f t="shared" si="159"/>
        <v>1.8817205804708139</v>
      </c>
    </row>
    <row r="579" spans="35:47" x14ac:dyDescent="0.35">
      <c r="AI579" s="2">
        <v>575</v>
      </c>
      <c r="AJ579" s="17">
        <f t="shared" si="160"/>
        <v>1.7219999999999747</v>
      </c>
      <c r="AK579" s="13">
        <f t="shared" si="161"/>
        <v>431.62156126875306</v>
      </c>
      <c r="AL579" s="13">
        <f t="shared" si="162"/>
        <v>236.1463503746792</v>
      </c>
      <c r="AM579" s="13">
        <f t="shared" si="153"/>
        <v>0.97735617805600206</v>
      </c>
      <c r="AN579" s="13">
        <f t="shared" si="163"/>
        <v>2.2643821943997944E-2</v>
      </c>
      <c r="AO579" s="13">
        <f t="shared" si="154"/>
        <v>97.735617805600214</v>
      </c>
      <c r="AP579" s="13">
        <f t="shared" si="155"/>
        <v>10.86231249120892</v>
      </c>
      <c r="AQ579" s="13">
        <f t="shared" si="164"/>
        <v>88.886024629409476</v>
      </c>
      <c r="AR579" s="13">
        <f t="shared" si="156"/>
        <v>0.2516628793816304</v>
      </c>
      <c r="AS579" s="13">
        <f t="shared" si="157"/>
        <v>81.189626740995635</v>
      </c>
      <c r="AT579" s="13">
        <f t="shared" si="158"/>
        <v>16.929335933104095</v>
      </c>
      <c r="AU579" s="13">
        <f t="shared" si="159"/>
        <v>1.8810373259004589</v>
      </c>
    </row>
    <row r="580" spans="35:47" x14ac:dyDescent="0.35">
      <c r="AI580" s="2">
        <v>576</v>
      </c>
      <c r="AJ580" s="17">
        <f t="shared" si="160"/>
        <v>1.7249999999999746</v>
      </c>
      <c r="AK580" s="13">
        <f t="shared" si="161"/>
        <v>431.81343653137594</v>
      </c>
      <c r="AL580" s="13">
        <f t="shared" si="162"/>
        <v>235.65529784379402</v>
      </c>
      <c r="AM580" s="13">
        <f t="shared" si="153"/>
        <v>0.9773660120468296</v>
      </c>
      <c r="AN580" s="13">
        <f t="shared" si="163"/>
        <v>2.2633987953170398E-2</v>
      </c>
      <c r="AO580" s="13">
        <f t="shared" si="154"/>
        <v>97.736601204682955</v>
      </c>
      <c r="AP580" s="13">
        <f t="shared" si="155"/>
        <v>10.864377858344936</v>
      </c>
      <c r="AQ580" s="13">
        <f t="shared" si="164"/>
        <v>88.88402325798863</v>
      </c>
      <c r="AR580" s="13">
        <f t="shared" si="156"/>
        <v>0.25159888366640765</v>
      </c>
      <c r="AS580" s="13">
        <f t="shared" si="157"/>
        <v>81.196413416662296</v>
      </c>
      <c r="AT580" s="13">
        <f t="shared" si="158"/>
        <v>16.923227925003768</v>
      </c>
      <c r="AU580" s="13">
        <f t="shared" si="159"/>
        <v>1.8803586583337475</v>
      </c>
    </row>
    <row r="581" spans="35:47" x14ac:dyDescent="0.35">
      <c r="AI581" s="2">
        <v>577</v>
      </c>
      <c r="AJ581" s="17">
        <f t="shared" si="160"/>
        <v>1.7279999999999744</v>
      </c>
      <c r="AK581" s="13">
        <f t="shared" si="161"/>
        <v>432.0041576811696</v>
      </c>
      <c r="AL581" s="13">
        <f t="shared" si="162"/>
        <v>235.16526642794071</v>
      </c>
      <c r="AM581" s="13">
        <f t="shared" ref="AM581:AM644" si="165">AK581/($E$18+AK581)</f>
        <v>0.97737577842601808</v>
      </c>
      <c r="AN581" s="13">
        <f t="shared" si="163"/>
        <v>2.2624221573981917E-2</v>
      </c>
      <c r="AO581" s="13">
        <f t="shared" ref="AO581:AO644" si="166">$BA$9*AK581/($E$18+AK581)</f>
        <v>97.737577842601809</v>
      </c>
      <c r="AP581" s="13">
        <f t="shared" ref="AP581:AP644" si="167">(AR581*AK581)/$E$18</f>
        <v>10.866442480950418</v>
      </c>
      <c r="AQ581" s="13">
        <f t="shared" si="164"/>
        <v>88.882021919501739</v>
      </c>
      <c r="AR581" s="13">
        <f t="shared" ref="AR581:AR644" si="168">AN581*($BA$9-AQ581)</f>
        <v>0.25153559954786681</v>
      </c>
      <c r="AS581" s="13">
        <f t="shared" ref="AS581:AS644" si="169">(AU581*AK581)/$E$18</f>
        <v>81.203154419719937</v>
      </c>
      <c r="AT581" s="13">
        <f t="shared" ref="AT581:AT644" si="170">$BA$9*$E$12*$E$18/($E$18*$F$30+AK581*$F$30+$E$12*$E$18)</f>
        <v>16.917161022252213</v>
      </c>
      <c r="AU581" s="13">
        <f t="shared" ref="AU581:AU644" si="171">AN581*($BA$9-AT581)</f>
        <v>1.8796845580280273</v>
      </c>
    </row>
    <row r="582" spans="35:47" x14ac:dyDescent="0.35">
      <c r="AI582" s="2">
        <v>578</v>
      </c>
      <c r="AJ582" s="17">
        <f t="shared" ref="AJ582:AJ645" si="172">AJ581+$BA$10</f>
        <v>1.7309999999999743</v>
      </c>
      <c r="AK582" s="13">
        <f t="shared" ref="AK582:AK645" si="173">AK581+$BA$10*AL581*$BA$7-$BA$10*AK581*$BA$8</f>
        <v>432.19372764145322</v>
      </c>
      <c r="AL582" s="13">
        <f t="shared" ref="AL582:AL645" si="174">AL581-$BA$10*AL581*$BA$7</f>
        <v>234.67625400377025</v>
      </c>
      <c r="AM582" s="13">
        <f t="shared" si="165"/>
        <v>0.9773854775070252</v>
      </c>
      <c r="AN582" s="13">
        <f t="shared" ref="AN582:AN645" si="175">1-AM582</f>
        <v>2.2614522492974798E-2</v>
      </c>
      <c r="AO582" s="13">
        <f t="shared" si="166"/>
        <v>97.738547750702523</v>
      </c>
      <c r="AP582" s="13">
        <f t="shared" si="167"/>
        <v>10.868506361960049</v>
      </c>
      <c r="AQ582" s="13">
        <f t="shared" ref="AQ582:AQ645" si="176">AQ581+$BA$10*AR581*$E$12*$BA$11-$BA$10*AQ581*$F$33</f>
        <v>88.880020614096026</v>
      </c>
      <c r="AR582" s="13">
        <f t="shared" si="168"/>
        <v>0.2514730239439415</v>
      </c>
      <c r="AS582" s="13">
        <f t="shared" si="169"/>
        <v>81.209849946339304</v>
      </c>
      <c r="AT582" s="13">
        <f t="shared" si="170"/>
        <v>16.911135048294732</v>
      </c>
      <c r="AU582" s="13">
        <f t="shared" si="171"/>
        <v>1.8790150053660839</v>
      </c>
    </row>
    <row r="583" spans="35:47" x14ac:dyDescent="0.35">
      <c r="AI583" s="2">
        <v>579</v>
      </c>
      <c r="AJ583" s="17">
        <f t="shared" si="172"/>
        <v>1.7339999999999742</v>
      </c>
      <c r="AK583" s="13">
        <f t="shared" si="173"/>
        <v>432.3821493291041</v>
      </c>
      <c r="AL583" s="13">
        <f t="shared" si="174"/>
        <v>234.188258452349</v>
      </c>
      <c r="AM583" s="13">
        <f t="shared" si="165"/>
        <v>0.97739510960113207</v>
      </c>
      <c r="AN583" s="13">
        <f t="shared" si="175"/>
        <v>2.2604890398867927E-2</v>
      </c>
      <c r="AO583" s="13">
        <f t="shared" si="166"/>
        <v>97.739510960113208</v>
      </c>
      <c r="AP583" s="13">
        <f t="shared" si="167"/>
        <v>10.870569504287692</v>
      </c>
      <c r="AQ583" s="13">
        <f t="shared" si="176"/>
        <v>88.878019341918062</v>
      </c>
      <c r="AR583" s="13">
        <f t="shared" si="168"/>
        <v>0.2514111537942712</v>
      </c>
      <c r="AS583" s="13">
        <f t="shared" si="169"/>
        <v>81.216500191447679</v>
      </c>
      <c r="AT583" s="13">
        <f t="shared" si="170"/>
        <v>16.905149827697262</v>
      </c>
      <c r="AU583" s="13">
        <f t="shared" si="171"/>
        <v>1.8783499808552553</v>
      </c>
    </row>
    <row r="584" spans="35:47" x14ac:dyDescent="0.35">
      <c r="AI584" s="2">
        <v>580</v>
      </c>
      <c r="AJ584" s="17">
        <f t="shared" si="172"/>
        <v>1.7369999999999741</v>
      </c>
      <c r="AK584" s="13">
        <f t="shared" si="173"/>
        <v>432.5694256545716</v>
      </c>
      <c r="AL584" s="13">
        <f t="shared" si="174"/>
        <v>233.70127765914953</v>
      </c>
      <c r="AM584" s="13">
        <f t="shared" si="165"/>
        <v>0.97740467501746253</v>
      </c>
      <c r="AN584" s="13">
        <f t="shared" si="175"/>
        <v>2.2595324982537468E-2</v>
      </c>
      <c r="AO584" s="13">
        <f t="shared" si="166"/>
        <v>97.740467501746252</v>
      </c>
      <c r="AP584" s="13">
        <f t="shared" si="167"/>
        <v>10.872631910826227</v>
      </c>
      <c r="AQ584" s="13">
        <f t="shared" si="176"/>
        <v>88.876018103113765</v>
      </c>
      <c r="AR584" s="13">
        <f t="shared" si="168"/>
        <v>0.25134998606000808</v>
      </c>
      <c r="AS584" s="13">
        <f t="shared" si="169"/>
        <v>81.223105348736127</v>
      </c>
      <c r="AT584" s="13">
        <f t="shared" si="170"/>
        <v>16.89920518613749</v>
      </c>
      <c r="AU584" s="13">
        <f t="shared" si="171"/>
        <v>1.8776894651263876</v>
      </c>
    </row>
    <row r="585" spans="35:47" x14ac:dyDescent="0.35">
      <c r="AI585" s="2">
        <v>581</v>
      </c>
      <c r="AJ585" s="17">
        <f t="shared" si="172"/>
        <v>1.739999999999974</v>
      </c>
      <c r="AK585" s="13">
        <f t="shared" si="173"/>
        <v>432.7555595218908</v>
      </c>
      <c r="AL585" s="13">
        <f t="shared" si="174"/>
        <v>233.21530951404142</v>
      </c>
      <c r="AM585" s="13">
        <f t="shared" si="165"/>
        <v>0.97741417406300102</v>
      </c>
      <c r="AN585" s="13">
        <f t="shared" si="175"/>
        <v>2.2585825936998982E-2</v>
      </c>
      <c r="AO585" s="13">
        <f t="shared" si="166"/>
        <v>97.741417406300116</v>
      </c>
      <c r="AP585" s="13">
        <f t="shared" si="167"/>
        <v>10.874693584447954</v>
      </c>
      <c r="AQ585" s="13">
        <f t="shared" si="176"/>
        <v>88.874016897828426</v>
      </c>
      <c r="AR585" s="13">
        <f t="shared" si="168"/>
        <v>0.25128951772363911</v>
      </c>
      <c r="AS585" s="13">
        <f t="shared" si="169"/>
        <v>81.229665610671063</v>
      </c>
      <c r="AT585" s="13">
        <f t="shared" si="170"/>
        <v>16.893300950396171</v>
      </c>
      <c r="AU585" s="13">
        <f t="shared" si="171"/>
        <v>1.8770334389329109</v>
      </c>
    </row>
    <row r="586" spans="35:47" x14ac:dyDescent="0.35">
      <c r="AI586" s="2">
        <v>582</v>
      </c>
      <c r="AJ586" s="17">
        <f t="shared" si="172"/>
        <v>1.7429999999999739</v>
      </c>
      <c r="AK586" s="13">
        <f t="shared" si="173"/>
        <v>432.94055382869578</v>
      </c>
      <c r="AL586" s="13">
        <f t="shared" si="174"/>
        <v>232.73035191128221</v>
      </c>
      <c r="AM586" s="13">
        <f t="shared" si="165"/>
        <v>0.97742360704261133</v>
      </c>
      <c r="AN586" s="13">
        <f t="shared" si="175"/>
        <v>2.2576392957388669E-2</v>
      </c>
      <c r="AO586" s="13">
        <f t="shared" si="166"/>
        <v>97.742360704261131</v>
      </c>
      <c r="AP586" s="13">
        <f t="shared" si="167"/>
        <v>10.876754528004493</v>
      </c>
      <c r="AQ586" s="13">
        <f t="shared" si="176"/>
        <v>88.872015726206712</v>
      </c>
      <c r="AR586" s="13">
        <f t="shared" si="168"/>
        <v>0.25122974578879864</v>
      </c>
      <c r="AS586" s="13">
        <f t="shared" si="169"/>
        <v>81.236181168501759</v>
      </c>
      <c r="AT586" s="13">
        <f t="shared" si="170"/>
        <v>16.887436948348448</v>
      </c>
      <c r="AU586" s="13">
        <f t="shared" si="171"/>
        <v>1.8763818831498278</v>
      </c>
    </row>
    <row r="587" spans="35:47" x14ac:dyDescent="0.35">
      <c r="AI587" s="2">
        <v>583</v>
      </c>
      <c r="AJ587" s="17">
        <f t="shared" si="172"/>
        <v>1.7459999999999738</v>
      </c>
      <c r="AK587" s="13">
        <f t="shared" si="173"/>
        <v>433.12441146623343</v>
      </c>
      <c r="AL587" s="13">
        <f t="shared" si="174"/>
        <v>232.24640274950812</v>
      </c>
      <c r="AM587" s="13">
        <f t="shared" si="165"/>
        <v>0.97743297425905407</v>
      </c>
      <c r="AN587" s="13">
        <f t="shared" si="175"/>
        <v>2.2567025740945934E-2</v>
      </c>
      <c r="AO587" s="13">
        <f t="shared" si="166"/>
        <v>97.743297425905411</v>
      </c>
      <c r="AP587" s="13">
        <f t="shared" si="167"/>
        <v>10.878814744327247</v>
      </c>
      <c r="AQ587" s="13">
        <f t="shared" si="176"/>
        <v>88.870014588392664</v>
      </c>
      <c r="AR587" s="13">
        <f t="shared" si="168"/>
        <v>0.25117066728009546</v>
      </c>
      <c r="AS587" s="13">
        <f t="shared" si="169"/>
        <v>81.242652212271949</v>
      </c>
      <c r="AT587" s="13">
        <f t="shared" si="170"/>
        <v>16.881613008955291</v>
      </c>
      <c r="AU587" s="13">
        <f t="shared" si="171"/>
        <v>1.8757347787728114</v>
      </c>
    </row>
    <row r="588" spans="35:47" x14ac:dyDescent="0.35">
      <c r="AI588" s="2">
        <v>584</v>
      </c>
      <c r="AJ588" s="17">
        <f t="shared" si="172"/>
        <v>1.7489999999999737</v>
      </c>
      <c r="AK588" s="13">
        <f t="shared" si="173"/>
        <v>433.30713531937698</v>
      </c>
      <c r="AL588" s="13">
        <f t="shared" si="174"/>
        <v>231.76345993172509</v>
      </c>
      <c r="AM588" s="13">
        <f t="shared" si="165"/>
        <v>0.97744227601300493</v>
      </c>
      <c r="AN588" s="13">
        <f t="shared" si="175"/>
        <v>2.2557723986995071E-2</v>
      </c>
      <c r="AO588" s="13">
        <f t="shared" si="166"/>
        <v>97.74422760130048</v>
      </c>
      <c r="AP588" s="13">
        <f t="shared" si="167"/>
        <v>10.880874236227365</v>
      </c>
      <c r="AQ588" s="13">
        <f t="shared" si="176"/>
        <v>88.868013484529683</v>
      </c>
      <c r="AR588" s="13">
        <f t="shared" si="168"/>
        <v>0.25111227924293045</v>
      </c>
      <c r="AS588" s="13">
        <f t="shared" si="169"/>
        <v>81.249078930827579</v>
      </c>
      <c r="AT588" s="13">
        <f t="shared" si="170"/>
        <v>16.875828962255024</v>
      </c>
      <c r="AU588" s="13">
        <f t="shared" si="171"/>
        <v>1.8750921069172206</v>
      </c>
    </row>
    <row r="589" spans="35:47" x14ac:dyDescent="0.35">
      <c r="AI589" s="2">
        <v>585</v>
      </c>
      <c r="AJ589" s="17">
        <f t="shared" si="172"/>
        <v>1.7519999999999736</v>
      </c>
      <c r="AK589" s="13">
        <f t="shared" si="173"/>
        <v>433.48872826663933</v>
      </c>
      <c r="AL589" s="13">
        <f t="shared" si="174"/>
        <v>231.28152136529962</v>
      </c>
      <c r="AM589" s="13">
        <f t="shared" si="165"/>
        <v>0.97745151260307184</v>
      </c>
      <c r="AN589" s="13">
        <f t="shared" si="175"/>
        <v>2.2548487396928163E-2</v>
      </c>
      <c r="AO589" s="13">
        <f t="shared" si="166"/>
        <v>97.745151260307182</v>
      </c>
      <c r="AP589" s="13">
        <f t="shared" si="167"/>
        <v>10.882933006496129</v>
      </c>
      <c r="AQ589" s="13">
        <f t="shared" si="176"/>
        <v>88.866012414760561</v>
      </c>
      <c r="AR589" s="13">
        <f t="shared" si="168"/>
        <v>0.2510545787433261</v>
      </c>
      <c r="AS589" s="13">
        <f t="shared" si="169"/>
        <v>81.255461511828045</v>
      </c>
      <c r="AT589" s="13">
        <f t="shared" si="170"/>
        <v>16.870084639354879</v>
      </c>
      <c r="AU589" s="13">
        <f t="shared" si="171"/>
        <v>1.8744538488172116</v>
      </c>
    </row>
    <row r="590" spans="35:47" x14ac:dyDescent="0.35">
      <c r="AI590" s="2">
        <v>586</v>
      </c>
      <c r="AJ590" s="17">
        <f t="shared" si="172"/>
        <v>1.7549999999999735</v>
      </c>
      <c r="AK590" s="13">
        <f t="shared" si="173"/>
        <v>433.66919318018671</v>
      </c>
      <c r="AL590" s="13">
        <f t="shared" si="174"/>
        <v>230.80058496194971</v>
      </c>
      <c r="AM590" s="13">
        <f t="shared" si="165"/>
        <v>0.97746068432581323</v>
      </c>
      <c r="AN590" s="13">
        <f t="shared" si="175"/>
        <v>2.2539315674186766E-2</v>
      </c>
      <c r="AO590" s="13">
        <f t="shared" si="166"/>
        <v>97.746068432581311</v>
      </c>
      <c r="AP590" s="13">
        <f t="shared" si="167"/>
        <v>10.884991057904742</v>
      </c>
      <c r="AQ590" s="13">
        <f t="shared" si="176"/>
        <v>88.864011379227492</v>
      </c>
      <c r="AR590" s="13">
        <f t="shared" si="168"/>
        <v>0.25099756286774327</v>
      </c>
      <c r="AS590" s="13">
        <f t="shared" si="169"/>
        <v>81.261800141752389</v>
      </c>
      <c r="AT590" s="13">
        <f t="shared" si="170"/>
        <v>16.864379872422695</v>
      </c>
      <c r="AU590" s="13">
        <f t="shared" si="171"/>
        <v>1.8738199858247402</v>
      </c>
    </row>
    <row r="591" spans="35:47" x14ac:dyDescent="0.35">
      <c r="AI591" s="2">
        <v>587</v>
      </c>
      <c r="AJ591" s="17">
        <f t="shared" si="172"/>
        <v>1.7579999999999734</v>
      </c>
      <c r="AK591" s="13">
        <f t="shared" si="173"/>
        <v>433.84853292585206</v>
      </c>
      <c r="AL591" s="13">
        <f t="shared" si="174"/>
        <v>230.32064863773581</v>
      </c>
      <c r="AM591" s="13">
        <f t="shared" si="165"/>
        <v>0.9774697914757543</v>
      </c>
      <c r="AN591" s="13">
        <f t="shared" si="175"/>
        <v>2.2530208524245698E-2</v>
      </c>
      <c r="AO591" s="13">
        <f t="shared" si="166"/>
        <v>97.746979147575431</v>
      </c>
      <c r="AP591" s="13">
        <f t="shared" si="167"/>
        <v>10.887048393205013</v>
      </c>
      <c r="AQ591" s="13">
        <f t="shared" si="176"/>
        <v>88.862010378072043</v>
      </c>
      <c r="AR591" s="13">
        <f t="shared" si="168"/>
        <v>0.25094122872292141</v>
      </c>
      <c r="AS591" s="13">
        <f t="shared" si="169"/>
        <v>81.268095005912429</v>
      </c>
      <c r="AT591" s="13">
        <f t="shared" si="170"/>
        <v>16.858714494678662</v>
      </c>
      <c r="AU591" s="13">
        <f t="shared" si="171"/>
        <v>1.8731904994087361</v>
      </c>
    </row>
    <row r="592" spans="35:47" x14ac:dyDescent="0.35">
      <c r="AI592" s="2">
        <v>588</v>
      </c>
      <c r="AJ592" s="17">
        <f t="shared" si="172"/>
        <v>1.7609999999999733</v>
      </c>
      <c r="AK592" s="13">
        <f t="shared" si="173"/>
        <v>434.02675036314838</v>
      </c>
      <c r="AL592" s="13">
        <f t="shared" si="174"/>
        <v>229.84171031305186</v>
      </c>
      <c r="AM592" s="13">
        <f t="shared" si="165"/>
        <v>0.97747883434540495</v>
      </c>
      <c r="AN592" s="13">
        <f t="shared" si="175"/>
        <v>2.2521165654595054E-2</v>
      </c>
      <c r="AO592" s="13">
        <f t="shared" si="166"/>
        <v>97.747883434540498</v>
      </c>
      <c r="AP592" s="13">
        <f t="shared" si="167"/>
        <v>10.889105015129116</v>
      </c>
      <c r="AQ592" s="13">
        <f t="shared" si="176"/>
        <v>88.860009411435172</v>
      </c>
      <c r="AR592" s="13">
        <f t="shared" si="168"/>
        <v>0.25088557343569834</v>
      </c>
      <c r="AS592" s="13">
        <f t="shared" si="169"/>
        <v>81.274346288458645</v>
      </c>
      <c r="AT592" s="13">
        <f t="shared" si="170"/>
        <v>16.853088340387124</v>
      </c>
      <c r="AU592" s="13">
        <f t="shared" si="171"/>
        <v>1.8725653711541224</v>
      </c>
    </row>
    <row r="593" spans="35:47" x14ac:dyDescent="0.35">
      <c r="AI593" s="2">
        <v>589</v>
      </c>
      <c r="AJ593" s="17">
        <f t="shared" si="172"/>
        <v>1.7639999999999731</v>
      </c>
      <c r="AK593" s="13">
        <f t="shared" si="173"/>
        <v>434.20384834528227</v>
      </c>
      <c r="AL593" s="13">
        <f t="shared" si="174"/>
        <v>229.36376791261617</v>
      </c>
      <c r="AM593" s="13">
        <f t="shared" si="165"/>
        <v>0.97748781322527634</v>
      </c>
      <c r="AN593" s="13">
        <f t="shared" si="175"/>
        <v>2.2512186774723664E-2</v>
      </c>
      <c r="AO593" s="13">
        <f t="shared" si="166"/>
        <v>97.748781322527634</v>
      </c>
      <c r="AP593" s="13">
        <f t="shared" si="167"/>
        <v>10.891160926389921</v>
      </c>
      <c r="AQ593" s="13">
        <f t="shared" si="176"/>
        <v>88.858008479457254</v>
      </c>
      <c r="AR593" s="13">
        <f t="shared" si="168"/>
        <v>0.25083059415284559</v>
      </c>
      <c r="AS593" s="13">
        <f t="shared" si="169"/>
        <v>81.280554172390708</v>
      </c>
      <c r="AT593" s="13">
        <f t="shared" si="170"/>
        <v>16.847501244848498</v>
      </c>
      <c r="AU593" s="13">
        <f t="shared" si="171"/>
        <v>1.8719445827609476</v>
      </c>
    </row>
    <row r="594" spans="35:47" x14ac:dyDescent="0.35">
      <c r="AI594" s="2">
        <v>590</v>
      </c>
      <c r="AJ594" s="17">
        <f t="shared" si="172"/>
        <v>1.766999999999973</v>
      </c>
      <c r="AK594" s="13">
        <f t="shared" si="173"/>
        <v>434.37982971916716</v>
      </c>
      <c r="AL594" s="13">
        <f t="shared" si="174"/>
        <v>228.88681936546246</v>
      </c>
      <c r="AM594" s="13">
        <f t="shared" si="165"/>
        <v>0.9774967284038979</v>
      </c>
      <c r="AN594" s="13">
        <f t="shared" si="175"/>
        <v>2.2503271596102103E-2</v>
      </c>
      <c r="AO594" s="13">
        <f t="shared" si="166"/>
        <v>97.749672840389792</v>
      </c>
      <c r="AP594" s="13">
        <f t="shared" si="167"/>
        <v>10.893216129681061</v>
      </c>
      <c r="AQ594" s="13">
        <f t="shared" si="176"/>
        <v>88.856007582278068</v>
      </c>
      <c r="AR594" s="13">
        <f t="shared" si="168"/>
        <v>0.25077628804089919</v>
      </c>
      <c r="AS594" s="13">
        <f t="shared" si="169"/>
        <v>81.286718839565467</v>
      </c>
      <c r="AT594" s="13">
        <f t="shared" si="170"/>
        <v>16.841953044391243</v>
      </c>
      <c r="AU594" s="13">
        <f t="shared" si="171"/>
        <v>1.8713281160434754</v>
      </c>
    </row>
    <row r="595" spans="35:47" x14ac:dyDescent="0.35">
      <c r="AI595" s="2">
        <v>591</v>
      </c>
      <c r="AJ595" s="17">
        <f t="shared" si="172"/>
        <v>1.7699999999999729</v>
      </c>
      <c r="AK595" s="13">
        <f t="shared" si="173"/>
        <v>434.55469732543673</v>
      </c>
      <c r="AL595" s="13">
        <f t="shared" si="174"/>
        <v>228.41086260493094</v>
      </c>
      <c r="AM595" s="13">
        <f t="shared" si="165"/>
        <v>0.97750558016783373</v>
      </c>
      <c r="AN595" s="13">
        <f t="shared" si="175"/>
        <v>2.2494419832166268E-2</v>
      </c>
      <c r="AO595" s="13">
        <f t="shared" si="166"/>
        <v>97.750558016783359</v>
      </c>
      <c r="AP595" s="13">
        <f t="shared" si="167"/>
        <v>10.895270627677185</v>
      </c>
      <c r="AQ595" s="13">
        <f t="shared" si="176"/>
        <v>88.854006720036793</v>
      </c>
      <c r="AR595" s="13">
        <f t="shared" si="168"/>
        <v>0.25072265228599633</v>
      </c>
      <c r="AS595" s="13">
        <f t="shared" si="169"/>
        <v>81.292840470706579</v>
      </c>
      <c r="AT595" s="13">
        <f t="shared" si="170"/>
        <v>16.836443576363905</v>
      </c>
      <c r="AU595" s="13">
        <f t="shared" si="171"/>
        <v>1.8707159529293182</v>
      </c>
    </row>
    <row r="596" spans="35:47" x14ac:dyDescent="0.35">
      <c r="AI596" s="2">
        <v>592</v>
      </c>
      <c r="AJ596" s="17">
        <f t="shared" si="172"/>
        <v>1.7729999999999728</v>
      </c>
      <c r="AK596" s="13">
        <f t="shared" si="173"/>
        <v>434.72845399845812</v>
      </c>
      <c r="AL596" s="13">
        <f t="shared" si="174"/>
        <v>227.93589556865933</v>
      </c>
      <c r="AM596" s="13">
        <f t="shared" si="165"/>
        <v>0.97751436880169873</v>
      </c>
      <c r="AN596" s="13">
        <f t="shared" si="175"/>
        <v>2.248563119830127E-2</v>
      </c>
      <c r="AO596" s="13">
        <f t="shared" si="166"/>
        <v>97.751436880169877</v>
      </c>
      <c r="AP596" s="13">
        <f t="shared" si="167"/>
        <v>10.897324423034306</v>
      </c>
      <c r="AQ596" s="13">
        <f t="shared" si="176"/>
        <v>88.852005892872</v>
      </c>
      <c r="AR596" s="13">
        <f t="shared" si="168"/>
        <v>0.25066968409371604</v>
      </c>
      <c r="AS596" s="13">
        <f t="shared" si="169"/>
        <v>81.298919245414339</v>
      </c>
      <c r="AT596" s="13">
        <f t="shared" si="170"/>
        <v>16.83097267912725</v>
      </c>
      <c r="AU596" s="13">
        <f t="shared" si="171"/>
        <v>1.8701080754585868</v>
      </c>
    </row>
    <row r="597" spans="35:47" x14ac:dyDescent="0.35">
      <c r="AI597" s="2">
        <v>593</v>
      </c>
      <c r="AJ597" s="17">
        <f t="shared" si="172"/>
        <v>1.7759999999999727</v>
      </c>
      <c r="AK597" s="13">
        <f t="shared" si="173"/>
        <v>434.9011025663454</v>
      </c>
      <c r="AL597" s="13">
        <f t="shared" si="174"/>
        <v>227.46191619857387</v>
      </c>
      <c r="AM597" s="13">
        <f t="shared" si="165"/>
        <v>0.97752309458817588</v>
      </c>
      <c r="AN597" s="13">
        <f t="shared" si="175"/>
        <v>2.2476905411824122E-2</v>
      </c>
      <c r="AO597" s="13">
        <f t="shared" si="166"/>
        <v>97.752309458817592</v>
      </c>
      <c r="AP597" s="13">
        <f t="shared" si="167"/>
        <v>10.899377518389384</v>
      </c>
      <c r="AQ597" s="13">
        <f t="shared" si="176"/>
        <v>88.85000510092172</v>
      </c>
      <c r="AR597" s="13">
        <f t="shared" si="168"/>
        <v>0.25061738068890393</v>
      </c>
      <c r="AS597" s="13">
        <f t="shared" si="169"/>
        <v>81.304955342170686</v>
      </c>
      <c r="AT597" s="13">
        <f t="shared" si="170"/>
        <v>16.825540192046443</v>
      </c>
      <c r="AU597" s="13">
        <f t="shared" si="171"/>
        <v>1.8695044657829392</v>
      </c>
    </row>
    <row r="598" spans="35:47" x14ac:dyDescent="0.35">
      <c r="AI598" s="2">
        <v>594</v>
      </c>
      <c r="AJ598" s="17">
        <f t="shared" si="172"/>
        <v>1.7789999999999726</v>
      </c>
      <c r="AK598" s="13">
        <f t="shared" si="173"/>
        <v>435.07264585097255</v>
      </c>
      <c r="AL598" s="13">
        <f t="shared" si="174"/>
        <v>226.98892244088046</v>
      </c>
      <c r="AM598" s="13">
        <f t="shared" si="165"/>
        <v>0.97753175780803125</v>
      </c>
      <c r="AN598" s="13">
        <f t="shared" si="175"/>
        <v>2.2468242191968746E-2</v>
      </c>
      <c r="AO598" s="13">
        <f t="shared" si="166"/>
        <v>97.753175780803119</v>
      </c>
      <c r="AP598" s="13">
        <f t="shared" si="167"/>
        <v>10.901429916361099</v>
      </c>
      <c r="AQ598" s="13">
        <f t="shared" si="176"/>
        <v>88.848004344323357</v>
      </c>
      <c r="AR598" s="13">
        <f t="shared" si="168"/>
        <v>0.25056573931552611</v>
      </c>
      <c r="AS598" s="13">
        <f t="shared" si="169"/>
        <v>81.310948938351743</v>
      </c>
      <c r="AT598" s="13">
        <f t="shared" si="170"/>
        <v>16.820145955483333</v>
      </c>
      <c r="AU598" s="13">
        <f t="shared" si="171"/>
        <v>1.8689051061648116</v>
      </c>
    </row>
    <row r="599" spans="35:47" x14ac:dyDescent="0.35">
      <c r="AI599" s="2">
        <v>595</v>
      </c>
      <c r="AJ599" s="17">
        <f t="shared" si="172"/>
        <v>1.7819999999999725</v>
      </c>
      <c r="AK599" s="13">
        <f t="shared" si="173"/>
        <v>435.24308666798686</v>
      </c>
      <c r="AL599" s="13">
        <f t="shared" si="174"/>
        <v>226.51691224605574</v>
      </c>
      <c r="AM599" s="13">
        <f t="shared" si="165"/>
        <v>0.97754035874013046</v>
      </c>
      <c r="AN599" s="13">
        <f t="shared" si="175"/>
        <v>2.2459641259869545E-2</v>
      </c>
      <c r="AO599" s="13">
        <f t="shared" si="166"/>
        <v>97.754035874013042</v>
      </c>
      <c r="AP599" s="13">
        <f t="shared" si="167"/>
        <v>10.903481619549725</v>
      </c>
      <c r="AQ599" s="13">
        <f t="shared" si="176"/>
        <v>88.846003623213761</v>
      </c>
      <c r="AR599" s="13">
        <f t="shared" si="168"/>
        <v>0.25051475723650363</v>
      </c>
      <c r="AS599" s="13">
        <f t="shared" si="169"/>
        <v>81.316900210234593</v>
      </c>
      <c r="AT599" s="13">
        <f t="shared" si="170"/>
        <v>16.814789810788778</v>
      </c>
      <c r="AU599" s="13">
        <f t="shared" si="171"/>
        <v>1.8683099789765287</v>
      </c>
    </row>
    <row r="600" spans="35:47" x14ac:dyDescent="0.35">
      <c r="AI600" s="2">
        <v>596</v>
      </c>
      <c r="AJ600" s="17">
        <f t="shared" si="172"/>
        <v>1.7849999999999724</v>
      </c>
      <c r="AK600" s="13">
        <f t="shared" si="173"/>
        <v>435.41242782682224</v>
      </c>
      <c r="AL600" s="13">
        <f t="shared" si="174"/>
        <v>226.04588356883824</v>
      </c>
      <c r="AM600" s="13">
        <f t="shared" si="165"/>
        <v>0.97754889766145447</v>
      </c>
      <c r="AN600" s="13">
        <f t="shared" si="175"/>
        <v>2.2451102338545526E-2</v>
      </c>
      <c r="AO600" s="13">
        <f t="shared" si="166"/>
        <v>97.754889766145453</v>
      </c>
      <c r="AP600" s="13">
        <f t="shared" si="167"/>
        <v>10.905532630537241</v>
      </c>
      <c r="AQ600" s="13">
        <f t="shared" si="176"/>
        <v>88.844002937729215</v>
      </c>
      <c r="AR600" s="13">
        <f t="shared" si="168"/>
        <v>0.25046443173355465</v>
      </c>
      <c r="AS600" s="13">
        <f t="shared" si="169"/>
        <v>81.322809333005551</v>
      </c>
      <c r="AT600" s="13">
        <f t="shared" si="170"/>
        <v>16.809471600295069</v>
      </c>
      <c r="AU600" s="13">
        <f t="shared" si="171"/>
        <v>1.8677190666994534</v>
      </c>
    </row>
    <row r="601" spans="35:47" x14ac:dyDescent="0.35">
      <c r="AI601" s="2">
        <v>597</v>
      </c>
      <c r="AJ601" s="17">
        <f t="shared" si="172"/>
        <v>1.7879999999999723</v>
      </c>
      <c r="AK601" s="13">
        <f t="shared" si="173"/>
        <v>435.58067213071206</v>
      </c>
      <c r="AL601" s="13">
        <f t="shared" si="174"/>
        <v>225.57583436821946</v>
      </c>
      <c r="AM601" s="13">
        <f t="shared" si="165"/>
        <v>0.97755737484711525</v>
      </c>
      <c r="AN601" s="13">
        <f t="shared" si="175"/>
        <v>2.2442625152884754E-2</v>
      </c>
      <c r="AO601" s="13">
        <f t="shared" si="166"/>
        <v>97.755737484711531</v>
      </c>
      <c r="AP601" s="13">
        <f t="shared" si="167"/>
        <v>10.907582951887559</v>
      </c>
      <c r="AQ601" s="13">
        <f t="shared" si="176"/>
        <v>88.842002288005418</v>
      </c>
      <c r="AR601" s="13">
        <f t="shared" si="168"/>
        <v>0.25041476010704017</v>
      </c>
      <c r="AS601" s="13">
        <f t="shared" si="169"/>
        <v>81.328676480768564</v>
      </c>
      <c r="AT601" s="13">
        <f t="shared" si="170"/>
        <v>16.804191167308385</v>
      </c>
      <c r="AU601" s="13">
        <f t="shared" si="171"/>
        <v>1.8671323519231564</v>
      </c>
    </row>
    <row r="602" spans="35:47" x14ac:dyDescent="0.35">
      <c r="AI602" s="2">
        <v>598</v>
      </c>
      <c r="AJ602" s="17">
        <f t="shared" si="172"/>
        <v>1.7909999999999722</v>
      </c>
      <c r="AK602" s="13">
        <f t="shared" si="173"/>
        <v>435.74782237670257</v>
      </c>
      <c r="AL602" s="13">
        <f t="shared" si="174"/>
        <v>225.10676260743509</v>
      </c>
      <c r="AM602" s="13">
        <f t="shared" si="165"/>
        <v>0.97756579057037107</v>
      </c>
      <c r="AN602" s="13">
        <f t="shared" si="175"/>
        <v>2.2434209429628926E-2</v>
      </c>
      <c r="AO602" s="13">
        <f t="shared" si="166"/>
        <v>97.756579057037115</v>
      </c>
      <c r="AP602" s="13">
        <f t="shared" si="167"/>
        <v>10.909632586146639</v>
      </c>
      <c r="AQ602" s="13">
        <f t="shared" si="176"/>
        <v>88.840001674177529</v>
      </c>
      <c r="AR602" s="13">
        <f t="shared" si="168"/>
        <v>0.2503657396758095</v>
      </c>
      <c r="AS602" s="13">
        <f t="shared" si="169"/>
        <v>81.334501826553861</v>
      </c>
      <c r="AT602" s="13">
        <f t="shared" si="170"/>
        <v>16.798948356101377</v>
      </c>
      <c r="AU602" s="13">
        <f t="shared" si="171"/>
        <v>1.8665498173445938</v>
      </c>
    </row>
    <row r="603" spans="35:47" x14ac:dyDescent="0.35">
      <c r="AI603" s="2">
        <v>599</v>
      </c>
      <c r="AJ603" s="17">
        <f t="shared" si="172"/>
        <v>1.7939999999999721</v>
      </c>
      <c r="AK603" s="13">
        <f t="shared" si="173"/>
        <v>435.91388135566604</v>
      </c>
      <c r="AL603" s="13">
        <f t="shared" si="174"/>
        <v>224.63866625395613</v>
      </c>
      <c r="AM603" s="13">
        <f t="shared" si="165"/>
        <v>0.97757414510264173</v>
      </c>
      <c r="AN603" s="13">
        <f t="shared" si="175"/>
        <v>2.2425854897358266E-2</v>
      </c>
      <c r="AO603" s="13">
        <f t="shared" si="166"/>
        <v>97.757414510264169</v>
      </c>
      <c r="AP603" s="13">
        <f t="shared" si="167"/>
        <v>10.911681535842831</v>
      </c>
      <c r="AQ603" s="13">
        <f t="shared" si="176"/>
        <v>88.838001096380111</v>
      </c>
      <c r="AR603" s="13">
        <f t="shared" si="168"/>
        <v>0.25031736777705166</v>
      </c>
      <c r="AS603" s="13">
        <f t="shared" si="169"/>
        <v>81.340285542326924</v>
      </c>
      <c r="AT603" s="13">
        <f t="shared" si="170"/>
        <v>16.793743011905747</v>
      </c>
      <c r="AU603" s="13">
        <f t="shared" si="171"/>
        <v>1.865971445767304</v>
      </c>
    </row>
    <row r="604" spans="35:47" x14ac:dyDescent="0.35">
      <c r="AI604" s="2">
        <v>600</v>
      </c>
      <c r="AJ604" s="17">
        <f t="shared" si="172"/>
        <v>1.796999999999972</v>
      </c>
      <c r="AK604" s="13">
        <f t="shared" si="173"/>
        <v>436.07885185231345</v>
      </c>
      <c r="AL604" s="13">
        <f t="shared" si="174"/>
        <v>224.17154327948009</v>
      </c>
      <c r="AM604" s="13">
        <f t="shared" si="165"/>
        <v>0.97758243871352424</v>
      </c>
      <c r="AN604" s="13">
        <f t="shared" si="175"/>
        <v>2.2417561286475762E-2</v>
      </c>
      <c r="AO604" s="13">
        <f t="shared" si="166"/>
        <v>97.75824387135242</v>
      </c>
      <c r="AP604" s="13">
        <f t="shared" si="167"/>
        <v>10.913729803486639</v>
      </c>
      <c r="AQ604" s="13">
        <f t="shared" si="176"/>
        <v>88.836000554747201</v>
      </c>
      <c r="AR604" s="13">
        <f t="shared" si="168"/>
        <v>0.25026964176613603</v>
      </c>
      <c r="AS604" s="13">
        <f t="shared" si="169"/>
        <v>81.346027798994328</v>
      </c>
      <c r="AT604" s="13">
        <f t="shared" si="170"/>
        <v>16.788574980904951</v>
      </c>
      <c r="AU604" s="13">
        <f t="shared" si="171"/>
        <v>1.8653972201005458</v>
      </c>
    </row>
    <row r="605" spans="35:47" x14ac:dyDescent="0.35">
      <c r="AI605" s="2">
        <v>601</v>
      </c>
      <c r="AJ605" s="17">
        <f t="shared" si="172"/>
        <v>1.7999999999999718</v>
      </c>
      <c r="AK605" s="13">
        <f t="shared" si="173"/>
        <v>436.24273664520803</v>
      </c>
      <c r="AL605" s="13">
        <f t="shared" si="174"/>
        <v>223.70539165992227</v>
      </c>
      <c r="AM605" s="13">
        <f t="shared" si="165"/>
        <v>0.97759067167080715</v>
      </c>
      <c r="AN605" s="13">
        <f t="shared" si="175"/>
        <v>2.2409328329192846E-2</v>
      </c>
      <c r="AO605" s="13">
        <f t="shared" si="166"/>
        <v>97.75906716708073</v>
      </c>
      <c r="AP605" s="13">
        <f t="shared" si="167"/>
        <v>10.91577739157125</v>
      </c>
      <c r="AQ605" s="13">
        <f t="shared" si="176"/>
        <v>88.834000049412282</v>
      </c>
      <c r="AR605" s="13">
        <f t="shared" si="168"/>
        <v>0.25022255901647128</v>
      </c>
      <c r="AS605" s="13">
        <f t="shared" si="169"/>
        <v>81.351728766414524</v>
      </c>
      <c r="AT605" s="13">
        <f t="shared" si="170"/>
        <v>16.783444110226956</v>
      </c>
      <c r="AU605" s="13">
        <f t="shared" si="171"/>
        <v>1.8648271233585509</v>
      </c>
    </row>
    <row r="606" spans="35:47" x14ac:dyDescent="0.35">
      <c r="AI606" s="2">
        <v>602</v>
      </c>
      <c r="AJ606" s="17">
        <f t="shared" si="172"/>
        <v>1.8029999999999717</v>
      </c>
      <c r="AK606" s="13">
        <f t="shared" si="173"/>
        <v>436.40553850677804</v>
      </c>
      <c r="AL606" s="13">
        <f t="shared" si="174"/>
        <v>223.24020937540686</v>
      </c>
      <c r="AM606" s="13">
        <f t="shared" si="165"/>
        <v>0.97759884424048615</v>
      </c>
      <c r="AN606" s="13">
        <f t="shared" si="175"/>
        <v>2.2401155759513847E-2</v>
      </c>
      <c r="AO606" s="13">
        <f t="shared" si="166"/>
        <v>97.759884424048607</v>
      </c>
      <c r="AP606" s="13">
        <f t="shared" si="167"/>
        <v>10.917824302572372</v>
      </c>
      <c r="AQ606" s="13">
        <f t="shared" si="176"/>
        <v>88.831999580508267</v>
      </c>
      <c r="AR606" s="13">
        <f t="shared" si="168"/>
        <v>0.25017611691935027</v>
      </c>
      <c r="AS606" s="13">
        <f t="shared" si="169"/>
        <v>81.357388613403216</v>
      </c>
      <c r="AT606" s="13">
        <f t="shared" si="170"/>
        <v>16.778350247937041</v>
      </c>
      <c r="AU606" s="13">
        <f t="shared" si="171"/>
        <v>1.8642611386596692</v>
      </c>
    </row>
    <row r="607" spans="35:47" x14ac:dyDescent="0.35">
      <c r="AI607" s="2">
        <v>603</v>
      </c>
      <c r="AJ607" s="17">
        <f t="shared" si="172"/>
        <v>1.8059999999999716</v>
      </c>
      <c r="AK607" s="13">
        <f t="shared" si="173"/>
        <v>436.56726020332985</v>
      </c>
      <c r="AL607" s="13">
        <f t="shared" si="174"/>
        <v>222.77599441025833</v>
      </c>
      <c r="AM607" s="13">
        <f t="shared" si="165"/>
        <v>0.97760695668677811</v>
      </c>
      <c r="AN607" s="13">
        <f t="shared" si="175"/>
        <v>2.2393043313221894E-2</v>
      </c>
      <c r="AO607" s="13">
        <f t="shared" si="166"/>
        <v>97.760695668677812</v>
      </c>
      <c r="AP607" s="13">
        <f t="shared" si="167"/>
        <v>10.919870538948656</v>
      </c>
      <c r="AQ607" s="13">
        <f t="shared" si="176"/>
        <v>88.829999148167531</v>
      </c>
      <c r="AR607" s="13">
        <f t="shared" si="168"/>
        <v>0.25013031288380994</v>
      </c>
      <c r="AS607" s="13">
        <f t="shared" si="169"/>
        <v>81.363007507743674</v>
      </c>
      <c r="AT607" s="13">
        <f t="shared" si="170"/>
        <v>16.773293243030686</v>
      </c>
      <c r="AU607" s="13">
        <f t="shared" si="171"/>
        <v>1.8636992492256312</v>
      </c>
    </row>
    <row r="608" spans="35:47" x14ac:dyDescent="0.35">
      <c r="AI608" s="2">
        <v>604</v>
      </c>
      <c r="AJ608" s="17">
        <f t="shared" si="172"/>
        <v>1.8089999999999715</v>
      </c>
      <c r="AK608" s="13">
        <f t="shared" si="173"/>
        <v>436.7279044950609</v>
      </c>
      <c r="AL608" s="13">
        <f t="shared" si="174"/>
        <v>222.31274475299261</v>
      </c>
      <c r="AM608" s="13">
        <f t="shared" si="165"/>
        <v>0.97761500927213607</v>
      </c>
      <c r="AN608" s="13">
        <f t="shared" si="175"/>
        <v>2.2384990727863929E-2</v>
      </c>
      <c r="AO608" s="13">
        <f t="shared" si="166"/>
        <v>97.761500927213604</v>
      </c>
      <c r="AP608" s="13">
        <f t="shared" si="167"/>
        <v>10.921916103141623</v>
      </c>
      <c r="AQ608" s="13">
        <f t="shared" si="176"/>
        <v>88.827998752521921</v>
      </c>
      <c r="AR608" s="13">
        <f t="shared" si="168"/>
        <v>0.25008514433648105</v>
      </c>
      <c r="AS608" s="13">
        <f t="shared" si="169"/>
        <v>81.368585616192917</v>
      </c>
      <c r="AT608" s="13">
        <f t="shared" si="170"/>
        <v>16.768272945426524</v>
      </c>
      <c r="AU608" s="13">
        <f t="shared" si="171"/>
        <v>1.8631414383807285</v>
      </c>
    </row>
    <row r="609" spans="35:47" x14ac:dyDescent="0.35">
      <c r="AI609" s="2">
        <v>605</v>
      </c>
      <c r="AJ609" s="17">
        <f t="shared" si="172"/>
        <v>1.8119999999999714</v>
      </c>
      <c r="AK609" s="13">
        <f t="shared" si="173"/>
        <v>436.88747413607251</v>
      </c>
      <c r="AL609" s="13">
        <f t="shared" si="174"/>
        <v>221.85045839630837</v>
      </c>
      <c r="AM609" s="13">
        <f t="shared" si="165"/>
        <v>0.97762300225726373</v>
      </c>
      <c r="AN609" s="13">
        <f t="shared" si="175"/>
        <v>2.2376997742736271E-2</v>
      </c>
      <c r="AO609" s="13">
        <f t="shared" si="166"/>
        <v>97.762300225726364</v>
      </c>
      <c r="AP609" s="13">
        <f t="shared" si="167"/>
        <v>10.923960997575845</v>
      </c>
      <c r="AQ609" s="13">
        <f t="shared" si="176"/>
        <v>88.825998393702719</v>
      </c>
      <c r="AR609" s="13">
        <f t="shared" si="168"/>
        <v>0.25004060872144573</v>
      </c>
      <c r="AS609" s="13">
        <f t="shared" si="169"/>
        <v>81.374123104489669</v>
      </c>
      <c r="AT609" s="13">
        <f t="shared" si="170"/>
        <v>16.763289205959346</v>
      </c>
      <c r="AU609" s="13">
        <f t="shared" si="171"/>
        <v>1.8625876895510394</v>
      </c>
    </row>
    <row r="610" spans="35:47" x14ac:dyDescent="0.35">
      <c r="AI610" s="2">
        <v>606</v>
      </c>
      <c r="AJ610" s="17">
        <f t="shared" si="172"/>
        <v>1.8149999999999713</v>
      </c>
      <c r="AK610" s="13">
        <f t="shared" si="173"/>
        <v>437.0459718743831</v>
      </c>
      <c r="AL610" s="13">
        <f t="shared" si="174"/>
        <v>221.38913333707836</v>
      </c>
      <c r="AM610" s="13">
        <f t="shared" si="165"/>
        <v>0.97763093590112937</v>
      </c>
      <c r="AN610" s="13">
        <f t="shared" si="175"/>
        <v>2.2369064098870628E-2</v>
      </c>
      <c r="AO610" s="13">
        <f t="shared" si="166"/>
        <v>97.763093590112931</v>
      </c>
      <c r="AP610" s="13">
        <f t="shared" si="167"/>
        <v>10.926005224659187</v>
      </c>
      <c r="AQ610" s="13">
        <f t="shared" si="176"/>
        <v>88.823998071840705</v>
      </c>
      <c r="AR610" s="13">
        <f t="shared" si="168"/>
        <v>0.24999670350009698</v>
      </c>
      <c r="AS610" s="13">
        <f t="shared" si="169"/>
        <v>81.379620137363077</v>
      </c>
      <c r="AT610" s="13">
        <f t="shared" si="170"/>
        <v>16.758341876373169</v>
      </c>
      <c r="AU610" s="13">
        <f t="shared" si="171"/>
        <v>1.8620379862636836</v>
      </c>
    </row>
    <row r="611" spans="35:47" x14ac:dyDescent="0.35">
      <c r="AI611" s="2">
        <v>607</v>
      </c>
      <c r="AJ611" s="17">
        <f t="shared" si="172"/>
        <v>1.8179999999999712</v>
      </c>
      <c r="AK611" s="13">
        <f t="shared" si="173"/>
        <v>437.20340045194087</v>
      </c>
      <c r="AL611" s="13">
        <f t="shared" si="174"/>
        <v>220.92876757634073</v>
      </c>
      <c r="AM611" s="13">
        <f t="shared" si="165"/>
        <v>0.97763881046098022</v>
      </c>
      <c r="AN611" s="13">
        <f t="shared" si="175"/>
        <v>2.2361189539019777E-2</v>
      </c>
      <c r="AO611" s="13">
        <f t="shared" si="166"/>
        <v>97.763881046098021</v>
      </c>
      <c r="AP611" s="13">
        <f t="shared" si="167"/>
        <v>10.928048786782906</v>
      </c>
      <c r="AQ611" s="13">
        <f t="shared" si="176"/>
        <v>88.82199778706611</v>
      </c>
      <c r="AR611" s="13">
        <f t="shared" si="168"/>
        <v>0.24995342615099722</v>
      </c>
      <c r="AS611" s="13">
        <f t="shared" si="169"/>
        <v>81.385076878539678</v>
      </c>
      <c r="AT611" s="13">
        <f t="shared" si="170"/>
        <v>16.753430809314388</v>
      </c>
      <c r="AU611" s="13">
        <f t="shared" si="171"/>
        <v>1.8614923121460454</v>
      </c>
    </row>
    <row r="612" spans="35:47" x14ac:dyDescent="0.35">
      <c r="AI612" s="2">
        <v>608</v>
      </c>
      <c r="AJ612" s="17">
        <f t="shared" si="172"/>
        <v>1.8209999999999711</v>
      </c>
      <c r="AK612" s="13">
        <f t="shared" si="173"/>
        <v>437.35976260463673</v>
      </c>
      <c r="AL612" s="13">
        <f t="shared" si="174"/>
        <v>220.46935911929037</v>
      </c>
      <c r="AM612" s="13">
        <f t="shared" si="165"/>
        <v>0.97764662619235676</v>
      </c>
      <c r="AN612" s="13">
        <f t="shared" si="175"/>
        <v>2.235337380764324E-2</v>
      </c>
      <c r="AO612" s="13">
        <f t="shared" si="166"/>
        <v>97.764662619235665</v>
      </c>
      <c r="AP612" s="13">
        <f t="shared" si="167"/>
        <v>10.930091686321614</v>
      </c>
      <c r="AQ612" s="13">
        <f t="shared" si="176"/>
        <v>88.819997539508634</v>
      </c>
      <c r="AR612" s="13">
        <f t="shared" si="168"/>
        <v>0.24991077416973467</v>
      </c>
      <c r="AS612" s="13">
        <f t="shared" si="169"/>
        <v>81.390493490749918</v>
      </c>
      <c r="AT612" s="13">
        <f t="shared" si="170"/>
        <v>16.748555858324963</v>
      </c>
      <c r="AU612" s="13">
        <f t="shared" si="171"/>
        <v>1.8609506509249931</v>
      </c>
    </row>
    <row r="613" spans="35:47" x14ac:dyDescent="0.35">
      <c r="AI613" s="2">
        <v>609</v>
      </c>
      <c r="AJ613" s="17">
        <f t="shared" si="172"/>
        <v>1.823999999999971</v>
      </c>
      <c r="AK613" s="13">
        <f t="shared" si="173"/>
        <v>437.5150610623171</v>
      </c>
      <c r="AL613" s="13">
        <f t="shared" si="174"/>
        <v>220.01090597527019</v>
      </c>
      <c r="AM613" s="13">
        <f t="shared" si="165"/>
        <v>0.97765438334910593</v>
      </c>
      <c r="AN613" s="13">
        <f t="shared" si="175"/>
        <v>2.2345616650894073E-2</v>
      </c>
      <c r="AO613" s="13">
        <f t="shared" si="166"/>
        <v>97.765438334910598</v>
      </c>
      <c r="AP613" s="13">
        <f t="shared" si="167"/>
        <v>10.932133925633742</v>
      </c>
      <c r="AQ613" s="13">
        <f t="shared" si="176"/>
        <v>88.817997329297455</v>
      </c>
      <c r="AR613" s="13">
        <f t="shared" si="168"/>
        <v>0.24986874506879278</v>
      </c>
      <c r="AS613" s="13">
        <f t="shared" si="169"/>
        <v>81.395870135738051</v>
      </c>
      <c r="AT613" s="13">
        <f t="shared" si="170"/>
        <v>16.743716877835691</v>
      </c>
      <c r="AU613" s="13">
        <f t="shared" si="171"/>
        <v>1.860412986426186</v>
      </c>
    </row>
    <row r="614" spans="35:47" x14ac:dyDescent="0.35">
      <c r="AI614" s="2">
        <v>610</v>
      </c>
      <c r="AJ614" s="17">
        <f t="shared" si="172"/>
        <v>1.8269999999999709</v>
      </c>
      <c r="AK614" s="13">
        <f t="shared" si="173"/>
        <v>437.66929854879686</v>
      </c>
      <c r="AL614" s="13">
        <f t="shared" si="174"/>
        <v>219.55340615776259</v>
      </c>
      <c r="AM614" s="13">
        <f t="shared" si="165"/>
        <v>0.97766208218339556</v>
      </c>
      <c r="AN614" s="13">
        <f t="shared" si="175"/>
        <v>2.2337917816604436E-2</v>
      </c>
      <c r="AO614" s="13">
        <f t="shared" si="166"/>
        <v>97.766208218339557</v>
      </c>
      <c r="AP614" s="13">
        <f t="shared" si="167"/>
        <v>10.934175507061335</v>
      </c>
      <c r="AQ614" s="13">
        <f t="shared" si="176"/>
        <v>88.815997156561238</v>
      </c>
      <c r="AR614" s="13">
        <f t="shared" si="168"/>
        <v>0.2498273363774054</v>
      </c>
      <c r="AS614" s="13">
        <f t="shared" si="169"/>
        <v>81.401206974267055</v>
      </c>
      <c r="AT614" s="13">
        <f t="shared" si="170"/>
        <v>16.738913723159506</v>
      </c>
      <c r="AU614" s="13">
        <f t="shared" si="171"/>
        <v>1.8598793025732745</v>
      </c>
    </row>
    <row r="615" spans="35:47" x14ac:dyDescent="0.35">
      <c r="AI615" s="2">
        <v>611</v>
      </c>
      <c r="AJ615" s="17">
        <f t="shared" si="172"/>
        <v>1.8299999999999708</v>
      </c>
      <c r="AK615" s="13">
        <f t="shared" si="173"/>
        <v>437.8224777818719</v>
      </c>
      <c r="AL615" s="13">
        <f t="shared" si="174"/>
        <v>219.09685768438084</v>
      </c>
      <c r="AM615" s="13">
        <f t="shared" si="165"/>
        <v>0.97766972294572752</v>
      </c>
      <c r="AN615" s="13">
        <f t="shared" si="175"/>
        <v>2.2330277054272485E-2</v>
      </c>
      <c r="AO615" s="13">
        <f t="shared" si="166"/>
        <v>97.766972294572753</v>
      </c>
      <c r="AP615" s="13">
        <f t="shared" si="167"/>
        <v>10.936216432930419</v>
      </c>
      <c r="AQ615" s="13">
        <f t="shared" si="176"/>
        <v>88.813997021428136</v>
      </c>
      <c r="AR615" s="13">
        <f t="shared" si="168"/>
        <v>0.24978654564142697</v>
      </c>
      <c r="AS615" s="13">
        <f t="shared" si="169"/>
        <v>81.406504166127775</v>
      </c>
      <c r="AT615" s="13">
        <f t="shared" si="170"/>
        <v>16.734146250484883</v>
      </c>
      <c r="AU615" s="13">
        <f t="shared" si="171"/>
        <v>1.859349583387206</v>
      </c>
    </row>
    <row r="616" spans="35:47" x14ac:dyDescent="0.35">
      <c r="AI616" s="2">
        <v>612</v>
      </c>
      <c r="AJ616" s="17">
        <f t="shared" si="172"/>
        <v>1.8329999999999707</v>
      </c>
      <c r="AK616" s="13">
        <f t="shared" si="173"/>
        <v>437.97460147333203</v>
      </c>
      <c r="AL616" s="13">
        <f t="shared" si="174"/>
        <v>218.64125857686042</v>
      </c>
      <c r="AM616" s="13">
        <f t="shared" si="165"/>
        <v>0.97767730588495139</v>
      </c>
      <c r="AN616" s="13">
        <f t="shared" si="175"/>
        <v>2.2322694115048614E-2</v>
      </c>
      <c r="AO616" s="13">
        <f t="shared" si="166"/>
        <v>97.767730588495127</v>
      </c>
      <c r="AP616" s="13">
        <f t="shared" si="167"/>
        <v>10.938256705551023</v>
      </c>
      <c r="AQ616" s="13">
        <f t="shared" si="176"/>
        <v>88.811996924025777</v>
      </c>
      <c r="AR616" s="13">
        <f t="shared" si="168"/>
        <v>0.24974637042319556</v>
      </c>
      <c r="AS616" s="13">
        <f t="shared" si="169"/>
        <v>81.411761870145227</v>
      </c>
      <c r="AT616" s="13">
        <f t="shared" si="170"/>
        <v>16.729414316869271</v>
      </c>
      <c r="AU616" s="13">
        <f t="shared" si="171"/>
        <v>1.8588238129854737</v>
      </c>
    </row>
    <row r="617" spans="35:47" x14ac:dyDescent="0.35">
      <c r="AI617" s="2">
        <v>613</v>
      </c>
      <c r="AJ617" s="17">
        <f t="shared" si="172"/>
        <v>1.8359999999999705</v>
      </c>
      <c r="AK617" s="13">
        <f t="shared" si="173"/>
        <v>438.12567232897379</v>
      </c>
      <c r="AL617" s="13">
        <f t="shared" si="174"/>
        <v>218.18660686105054</v>
      </c>
      <c r="AM617" s="13">
        <f t="shared" si="165"/>
        <v>0.97768483124827787</v>
      </c>
      <c r="AN617" s="13">
        <f t="shared" si="175"/>
        <v>2.2315168751722125E-2</v>
      </c>
      <c r="AO617" s="13">
        <f t="shared" si="166"/>
        <v>97.768483124827796</v>
      </c>
      <c r="AP617" s="13">
        <f t="shared" si="167"/>
        <v>10.940296327217304</v>
      </c>
      <c r="AQ617" s="13">
        <f t="shared" si="176"/>
        <v>88.809996864481278</v>
      </c>
      <c r="AR617" s="13">
        <f t="shared" si="168"/>
        <v>0.24970680830139999</v>
      </c>
      <c r="AS617" s="13">
        <f t="shared" si="169"/>
        <v>81.416980244185893</v>
      </c>
      <c r="AT617" s="13">
        <f t="shared" si="170"/>
        <v>16.724717780232584</v>
      </c>
      <c r="AU617" s="13">
        <f t="shared" si="171"/>
        <v>1.858301975581395</v>
      </c>
    </row>
    <row r="618" spans="35:47" x14ac:dyDescent="0.35">
      <c r="AI618" s="2">
        <v>614</v>
      </c>
      <c r="AJ618" s="17">
        <f t="shared" si="172"/>
        <v>1.8389999999999704</v>
      </c>
      <c r="AK618" s="13">
        <f t="shared" si="173"/>
        <v>438.27569304861305</v>
      </c>
      <c r="AL618" s="13">
        <f t="shared" si="174"/>
        <v>217.7329005669055</v>
      </c>
      <c r="AM618" s="13">
        <f t="shared" si="165"/>
        <v>0.97769229928129175</v>
      </c>
      <c r="AN618" s="13">
        <f t="shared" si="175"/>
        <v>2.2307700718708245E-2</v>
      </c>
      <c r="AO618" s="13">
        <f t="shared" si="166"/>
        <v>97.769229928129164</v>
      </c>
      <c r="AP618" s="13">
        <f t="shared" si="167"/>
        <v>10.942335300207773</v>
      </c>
      <c r="AQ618" s="13">
        <f t="shared" si="176"/>
        <v>88.807996842921256</v>
      </c>
      <c r="AR618" s="13">
        <f t="shared" si="168"/>
        <v>0.24966785687095044</v>
      </c>
      <c r="AS618" s="13">
        <f t="shared" si="169"/>
        <v>81.422159445165676</v>
      </c>
      <c r="AT618" s="13">
        <f t="shared" si="170"/>
        <v>16.720056499350768</v>
      </c>
      <c r="AU618" s="13">
        <f t="shared" si="171"/>
        <v>1.8577840554834151</v>
      </c>
    </row>
    <row r="619" spans="35:47" x14ac:dyDescent="0.35">
      <c r="AI619" s="2">
        <v>615</v>
      </c>
      <c r="AJ619" s="17">
        <f t="shared" si="172"/>
        <v>1.8419999999999703</v>
      </c>
      <c r="AK619" s="13">
        <f t="shared" si="173"/>
        <v>438.42466632609774</v>
      </c>
      <c r="AL619" s="13">
        <f t="shared" si="174"/>
        <v>217.28013772847623</v>
      </c>
      <c r="AM619" s="13">
        <f t="shared" si="165"/>
        <v>0.9776997102279652</v>
      </c>
      <c r="AN619" s="13">
        <f t="shared" si="175"/>
        <v>2.2300289772034798E-2</v>
      </c>
      <c r="AO619" s="13">
        <f t="shared" si="166"/>
        <v>97.769971022796511</v>
      </c>
      <c r="AP619" s="13">
        <f t="shared" si="167"/>
        <v>10.944373626785344</v>
      </c>
      <c r="AQ619" s="13">
        <f t="shared" si="176"/>
        <v>88.805996859471804</v>
      </c>
      <c r="AR619" s="13">
        <f t="shared" si="168"/>
        <v>0.24962951374284634</v>
      </c>
      <c r="AS619" s="13">
        <f t="shared" si="169"/>
        <v>81.427299629056165</v>
      </c>
      <c r="AT619" s="13">
        <f t="shared" si="170"/>
        <v>16.715430333849412</v>
      </c>
      <c r="AU619" s="13">
        <f t="shared" si="171"/>
        <v>1.8572700370943775</v>
      </c>
    </row>
    <row r="620" spans="35:47" x14ac:dyDescent="0.35">
      <c r="AI620" s="2">
        <v>616</v>
      </c>
      <c r="AJ620" s="17">
        <f t="shared" si="172"/>
        <v>1.8449999999999702</v>
      </c>
      <c r="AK620" s="13">
        <f t="shared" si="173"/>
        <v>438.57259484932035</v>
      </c>
      <c r="AL620" s="13">
        <f t="shared" si="174"/>
        <v>216.82831638390172</v>
      </c>
      <c r="AM620" s="13">
        <f t="shared" si="165"/>
        <v>0.97770706433067078</v>
      </c>
      <c r="AN620" s="13">
        <f t="shared" si="175"/>
        <v>2.2292935669329217E-2</v>
      </c>
      <c r="AO620" s="13">
        <f t="shared" si="166"/>
        <v>97.770706433067076</v>
      </c>
      <c r="AP620" s="13">
        <f t="shared" si="167"/>
        <v>10.946411309197368</v>
      </c>
      <c r="AQ620" s="13">
        <f t="shared" si="176"/>
        <v>88.803996914258562</v>
      </c>
      <c r="AR620" s="13">
        <f t="shared" si="168"/>
        <v>0.2495917765440453</v>
      </c>
      <c r="AS620" s="13">
        <f t="shared" si="169"/>
        <v>81.432400950891562</v>
      </c>
      <c r="AT620" s="13">
        <f t="shared" si="170"/>
        <v>16.710839144197422</v>
      </c>
      <c r="AU620" s="13">
        <f t="shared" si="171"/>
        <v>1.8567599049108201</v>
      </c>
    </row>
    <row r="621" spans="35:47" x14ac:dyDescent="0.35">
      <c r="AI621" s="2">
        <v>617</v>
      </c>
      <c r="AJ621" s="17">
        <f t="shared" si="172"/>
        <v>1.8479999999999701</v>
      </c>
      <c r="AK621" s="13">
        <f t="shared" si="173"/>
        <v>438.71948130023088</v>
      </c>
      <c r="AL621" s="13">
        <f t="shared" si="174"/>
        <v>216.37743457540054</v>
      </c>
      <c r="AM621" s="13">
        <f t="shared" si="165"/>
        <v>0.97771436183019389</v>
      </c>
      <c r="AN621" s="13">
        <f t="shared" si="175"/>
        <v>2.228563816980611E-2</v>
      </c>
      <c r="AO621" s="13">
        <f t="shared" si="166"/>
        <v>97.771436183019404</v>
      </c>
      <c r="AP621" s="13">
        <f t="shared" si="167"/>
        <v>10.94844834967606</v>
      </c>
      <c r="AQ621" s="13">
        <f t="shared" si="176"/>
        <v>88.801997007406626</v>
      </c>
      <c r="AR621" s="13">
        <f t="shared" si="168"/>
        <v>0.24955464291734195</v>
      </c>
      <c r="AS621" s="13">
        <f t="shared" si="169"/>
        <v>81.437463564777161</v>
      </c>
      <c r="AT621" s="13">
        <f t="shared" si="170"/>
        <v>16.706282791700747</v>
      </c>
      <c r="AU621" s="13">
        <f t="shared" si="171"/>
        <v>1.85625364352231</v>
      </c>
    </row>
    <row r="622" spans="35:47" x14ac:dyDescent="0.35">
      <c r="AI622" s="2">
        <v>618</v>
      </c>
      <c r="AJ622" s="17">
        <f t="shared" si="172"/>
        <v>1.85099999999997</v>
      </c>
      <c r="AK622" s="13">
        <f t="shared" si="173"/>
        <v>438.86532835484911</v>
      </c>
      <c r="AL622" s="13">
        <f t="shared" si="174"/>
        <v>215.92749034926234</v>
      </c>
      <c r="AM622" s="13">
        <f t="shared" si="165"/>
        <v>0.97772160296574628</v>
      </c>
      <c r="AN622" s="13">
        <f t="shared" si="175"/>
        <v>2.2278397034253716E-2</v>
      </c>
      <c r="AO622" s="13">
        <f t="shared" si="166"/>
        <v>97.772160296574626</v>
      </c>
      <c r="AP622" s="13">
        <f t="shared" si="167"/>
        <v>10.950484750438118</v>
      </c>
      <c r="AQ622" s="13">
        <f t="shared" si="176"/>
        <v>88.799997139040642</v>
      </c>
      <c r="AR622" s="13">
        <f t="shared" si="168"/>
        <v>0.2495181105212301</v>
      </c>
      <c r="AS622" s="13">
        <f t="shared" si="169"/>
        <v>81.442487623893072</v>
      </c>
      <c r="AT622" s="13">
        <f t="shared" si="170"/>
        <v>16.701761138496177</v>
      </c>
      <c r="AU622" s="13">
        <f t="shared" si="171"/>
        <v>1.8557512376106844</v>
      </c>
    </row>
    <row r="623" spans="35:47" x14ac:dyDescent="0.35">
      <c r="AI623" s="2">
        <v>619</v>
      </c>
      <c r="AJ623" s="17">
        <f t="shared" si="172"/>
        <v>1.8539999999999699</v>
      </c>
      <c r="AK623" s="13">
        <f t="shared" si="173"/>
        <v>439.01013868327738</v>
      </c>
      <c r="AL623" s="13">
        <f t="shared" si="174"/>
        <v>215.47848175583943</v>
      </c>
      <c r="AM623" s="13">
        <f t="shared" si="165"/>
        <v>0.97772878797497753</v>
      </c>
      <c r="AN623" s="13">
        <f t="shared" si="175"/>
        <v>2.2271212025022469E-2</v>
      </c>
      <c r="AO623" s="13">
        <f t="shared" si="166"/>
        <v>97.772878797497768</v>
      </c>
      <c r="AP623" s="13">
        <f t="shared" si="167"/>
        <v>10.952520513685485</v>
      </c>
      <c r="AQ623" s="13">
        <f t="shared" si="176"/>
        <v>88.797997309284739</v>
      </c>
      <c r="AR623" s="13">
        <f t="shared" si="168"/>
        <v>0.24948217702979178</v>
      </c>
      <c r="AS623" s="13">
        <f t="shared" si="169"/>
        <v>81.447473280505491</v>
      </c>
      <c r="AT623" s="13">
        <f t="shared" si="170"/>
        <v>16.697274047545154</v>
      </c>
      <c r="AU623" s="13">
        <f t="shared" si="171"/>
        <v>1.8552526719494637</v>
      </c>
    </row>
    <row r="624" spans="35:47" x14ac:dyDescent="0.35">
      <c r="AI624" s="2">
        <v>620</v>
      </c>
      <c r="AJ624" s="17">
        <f t="shared" si="172"/>
        <v>1.8569999999999698</v>
      </c>
      <c r="AK624" s="13">
        <f t="shared" si="173"/>
        <v>439.15391494971306</v>
      </c>
      <c r="AL624" s="13">
        <f t="shared" si="174"/>
        <v>215.03040684953822</v>
      </c>
      <c r="AM624" s="13">
        <f t="shared" si="165"/>
        <v>0.97773591709398866</v>
      </c>
      <c r="AN624" s="13">
        <f t="shared" si="175"/>
        <v>2.226408290601134E-2</v>
      </c>
      <c r="AO624" s="13">
        <f t="shared" si="166"/>
        <v>97.773591709398858</v>
      </c>
      <c r="AP624" s="13">
        <f t="shared" si="167"/>
        <v>10.954555641604877</v>
      </c>
      <c r="AQ624" s="13">
        <f t="shared" si="176"/>
        <v>88.795997518262539</v>
      </c>
      <c r="AR624" s="13">
        <f t="shared" si="168"/>
        <v>0.24944684013255963</v>
      </c>
      <c r="AS624" s="13">
        <f t="shared" si="169"/>
        <v>81.452420685969031</v>
      </c>
      <c r="AT624" s="13">
        <f t="shared" si="170"/>
        <v>16.692821382627692</v>
      </c>
      <c r="AU624" s="13">
        <f t="shared" si="171"/>
        <v>1.854757931403072</v>
      </c>
    </row>
    <row r="625" spans="35:47" x14ac:dyDescent="0.35">
      <c r="AI625" s="2">
        <v>621</v>
      </c>
      <c r="AJ625" s="17">
        <f t="shared" si="172"/>
        <v>1.8599999999999697</v>
      </c>
      <c r="AK625" s="13">
        <f t="shared" si="173"/>
        <v>439.29665981246103</v>
      </c>
      <c r="AL625" s="13">
        <f t="shared" si="174"/>
        <v>214.58326368881097</v>
      </c>
      <c r="AM625" s="13">
        <f t="shared" si="165"/>
        <v>0.97774299055734348</v>
      </c>
      <c r="AN625" s="13">
        <f t="shared" si="175"/>
        <v>2.2257009442656517E-2</v>
      </c>
      <c r="AO625" s="13">
        <f t="shared" si="166"/>
        <v>97.774299055734332</v>
      </c>
      <c r="AP625" s="13">
        <f t="shared" si="167"/>
        <v>10.956590136368352</v>
      </c>
      <c r="AQ625" s="13">
        <f t="shared" si="176"/>
        <v>88.79399776609722</v>
      </c>
      <c r="AR625" s="13">
        <f t="shared" si="168"/>
        <v>0.24941209753440419</v>
      </c>
      <c r="AS625" s="13">
        <f t="shared" si="169"/>
        <v>81.45732999073725</v>
      </c>
      <c r="AT625" s="13">
        <f t="shared" si="170"/>
        <v>16.688403008336316</v>
      </c>
      <c r="AU625" s="13">
        <f t="shared" si="171"/>
        <v>1.854267000926253</v>
      </c>
    </row>
    <row r="626" spans="35:47" x14ac:dyDescent="0.35">
      <c r="AI626" s="2">
        <v>622</v>
      </c>
      <c r="AJ626" s="17">
        <f t="shared" si="172"/>
        <v>1.8629999999999696</v>
      </c>
      <c r="AK626" s="13">
        <f t="shared" si="173"/>
        <v>439.43837592394635</v>
      </c>
      <c r="AL626" s="13">
        <f t="shared" si="174"/>
        <v>214.13705033614721</v>
      </c>
      <c r="AM626" s="13">
        <f t="shared" si="165"/>
        <v>0.97775000859808159</v>
      </c>
      <c r="AN626" s="13">
        <f t="shared" si="175"/>
        <v>2.2249991401918412E-2</v>
      </c>
      <c r="AO626" s="13">
        <f t="shared" si="166"/>
        <v>97.775000859808159</v>
      </c>
      <c r="AP626" s="13">
        <f t="shared" si="167"/>
        <v>10.958624000133094</v>
      </c>
      <c r="AQ626" s="13">
        <f t="shared" si="176"/>
        <v>88.791998052911481</v>
      </c>
      <c r="AR626" s="13">
        <f t="shared" si="168"/>
        <v>0.24937794695540436</v>
      </c>
      <c r="AS626" s="13">
        <f t="shared" si="169"/>
        <v>81.462201344366434</v>
      </c>
      <c r="AT626" s="13">
        <f t="shared" si="170"/>
        <v>16.684018790070066</v>
      </c>
      <c r="AU626" s="13">
        <f t="shared" si="171"/>
        <v>1.8537798655633368</v>
      </c>
    </row>
    <row r="627" spans="35:47" x14ac:dyDescent="0.35">
      <c r="AI627" s="2">
        <v>623</v>
      </c>
      <c r="AJ627" s="17">
        <f t="shared" si="172"/>
        <v>1.8659999999999695</v>
      </c>
      <c r="AK627" s="13">
        <f t="shared" si="173"/>
        <v>439.57906593072659</v>
      </c>
      <c r="AL627" s="13">
        <f t="shared" si="174"/>
        <v>213.69176485806545</v>
      </c>
      <c r="AM627" s="13">
        <f t="shared" si="165"/>
        <v>0.97775697144773011</v>
      </c>
      <c r="AN627" s="13">
        <f t="shared" si="175"/>
        <v>2.2243028552269895E-2</v>
      </c>
      <c r="AO627" s="13">
        <f t="shared" si="166"/>
        <v>97.775697144773005</v>
      </c>
      <c r="AP627" s="13">
        <f t="shared" si="167"/>
        <v>10.960657235041742</v>
      </c>
      <c r="AQ627" s="13">
        <f t="shared" si="176"/>
        <v>88.789998378827505</v>
      </c>
      <c r="AR627" s="13">
        <f t="shared" si="168"/>
        <v>0.24934438613073162</v>
      </c>
      <c r="AS627" s="13">
        <f t="shared" si="169"/>
        <v>81.467034895523668</v>
      </c>
      <c r="AT627" s="13">
        <f t="shared" si="170"/>
        <v>16.679668594028552</v>
      </c>
      <c r="AU627" s="13">
        <f t="shared" si="171"/>
        <v>1.8532965104476129</v>
      </c>
    </row>
    <row r="628" spans="35:47" x14ac:dyDescent="0.35">
      <c r="AI628" s="2">
        <v>624</v>
      </c>
      <c r="AJ628" s="17">
        <f t="shared" si="172"/>
        <v>1.8689999999999694</v>
      </c>
      <c r="AK628" s="13">
        <f t="shared" si="173"/>
        <v>439.71873247350425</v>
      </c>
      <c r="AL628" s="13">
        <f t="shared" si="174"/>
        <v>213.24740532510472</v>
      </c>
      <c r="AM628" s="13">
        <f t="shared" si="165"/>
        <v>0.9777638793363157</v>
      </c>
      <c r="AN628" s="13">
        <f t="shared" si="175"/>
        <v>2.22361206636843E-2</v>
      </c>
      <c r="AO628" s="13">
        <f t="shared" si="166"/>
        <v>97.776387933631582</v>
      </c>
      <c r="AP628" s="13">
        <f t="shared" si="167"/>
        <v>10.962689843222432</v>
      </c>
      <c r="AQ628" s="13">
        <f t="shared" si="176"/>
        <v>88.787998743967037</v>
      </c>
      <c r="AR628" s="13">
        <f t="shared" si="168"/>
        <v>0.24931141281052888</v>
      </c>
      <c r="AS628" s="13">
        <f t="shared" si="169"/>
        <v>81.47183079199327</v>
      </c>
      <c r="AT628" s="13">
        <f t="shared" si="170"/>
        <v>16.675352287206053</v>
      </c>
      <c r="AU628" s="13">
        <f t="shared" si="171"/>
        <v>1.8528169208006722</v>
      </c>
    </row>
    <row r="629" spans="35:47" x14ac:dyDescent="0.35">
      <c r="AI629" s="2">
        <v>625</v>
      </c>
      <c r="AJ629" s="17">
        <f t="shared" si="172"/>
        <v>1.8719999999999692</v>
      </c>
      <c r="AK629" s="13">
        <f t="shared" si="173"/>
        <v>439.85737818713932</v>
      </c>
      <c r="AL629" s="13">
        <f t="shared" si="174"/>
        <v>212.80396981181627</v>
      </c>
      <c r="AM629" s="13">
        <f t="shared" si="165"/>
        <v>0.97777073249237667</v>
      </c>
      <c r="AN629" s="13">
        <f t="shared" si="175"/>
        <v>2.2229267507623329E-2</v>
      </c>
      <c r="AO629" s="13">
        <f t="shared" si="166"/>
        <v>97.777073249237674</v>
      </c>
      <c r="AP629" s="13">
        <f t="shared" si="167"/>
        <v>10.964721826788864</v>
      </c>
      <c r="AQ629" s="13">
        <f t="shared" si="176"/>
        <v>88.785999148451339</v>
      </c>
      <c r="AR629" s="13">
        <f t="shared" si="168"/>
        <v>0.249279024759791</v>
      </c>
      <c r="AS629" s="13">
        <f t="shared" si="169"/>
        <v>81.476589180682524</v>
      </c>
      <c r="AT629" s="13">
        <f t="shared" si="170"/>
        <v>16.671069737385693</v>
      </c>
      <c r="AU629" s="13">
        <f t="shared" si="171"/>
        <v>1.8523410819317425</v>
      </c>
    </row>
    <row r="630" spans="35:47" x14ac:dyDescent="0.35">
      <c r="AI630" s="2">
        <v>626</v>
      </c>
      <c r="AJ630" s="17">
        <f t="shared" si="172"/>
        <v>1.8749999999999691</v>
      </c>
      <c r="AK630" s="13">
        <f t="shared" si="173"/>
        <v>439.99500570066147</v>
      </c>
      <c r="AL630" s="13">
        <f t="shared" si="174"/>
        <v>212.36145639675519</v>
      </c>
      <c r="AM630" s="13">
        <f t="shared" si="165"/>
        <v>0.97777753114297439</v>
      </c>
      <c r="AN630" s="13">
        <f t="shared" si="175"/>
        <v>2.2222468857025612E-2</v>
      </c>
      <c r="AO630" s="13">
        <f t="shared" si="166"/>
        <v>97.777753114297454</v>
      </c>
      <c r="AP630" s="13">
        <f t="shared" si="167"/>
        <v>10.966753187840562</v>
      </c>
      <c r="AQ630" s="13">
        <f t="shared" si="176"/>
        <v>88.783999592401202</v>
      </c>
      <c r="AR630" s="13">
        <f t="shared" si="168"/>
        <v>0.24924721975825087</v>
      </c>
      <c r="AS630" s="13">
        <f t="shared" si="169"/>
        <v>81.481310207629392</v>
      </c>
      <c r="AT630" s="13">
        <f t="shared" si="170"/>
        <v>16.666820813133636</v>
      </c>
      <c r="AU630" s="13">
        <f t="shared" si="171"/>
        <v>1.8518689792370726</v>
      </c>
    </row>
    <row r="631" spans="35:47" x14ac:dyDescent="0.35">
      <c r="AI631" s="2">
        <v>627</v>
      </c>
      <c r="AJ631" s="17">
        <f t="shared" si="172"/>
        <v>1.877999999999969</v>
      </c>
      <c r="AK631" s="13">
        <f t="shared" si="173"/>
        <v>440.13161763728266</v>
      </c>
      <c r="AL631" s="13">
        <f t="shared" si="174"/>
        <v>211.91986316247215</v>
      </c>
      <c r="AM631" s="13">
        <f t="shared" si="165"/>
        <v>0.97778427551370539</v>
      </c>
      <c r="AN631" s="13">
        <f t="shared" si="175"/>
        <v>2.2215724486294608E-2</v>
      </c>
      <c r="AO631" s="13">
        <f t="shared" si="166"/>
        <v>97.778427551370541</v>
      </c>
      <c r="AP631" s="13">
        <f t="shared" si="167"/>
        <v>10.968783928462772</v>
      </c>
      <c r="AQ631" s="13">
        <f t="shared" si="176"/>
        <v>88.782000075936949</v>
      </c>
      <c r="AR631" s="13">
        <f t="shared" si="168"/>
        <v>0.24921599560025856</v>
      </c>
      <c r="AS631" s="13">
        <f t="shared" si="169"/>
        <v>81.485994018007233</v>
      </c>
      <c r="AT631" s="13">
        <f t="shared" si="170"/>
        <v>16.662605383793355</v>
      </c>
      <c r="AU631" s="13">
        <f t="shared" si="171"/>
        <v>1.8514005981992583</v>
      </c>
    </row>
    <row r="632" spans="35:47" x14ac:dyDescent="0.35">
      <c r="AI632" s="2">
        <v>628</v>
      </c>
      <c r="AJ632" s="17">
        <f t="shared" si="172"/>
        <v>1.8809999999999689</v>
      </c>
      <c r="AK632" s="13">
        <f t="shared" si="173"/>
        <v>440.26721661440922</v>
      </c>
      <c r="AL632" s="13">
        <f t="shared" si="174"/>
        <v>211.479188195505</v>
      </c>
      <c r="AM632" s="13">
        <f t="shared" si="165"/>
        <v>0.97779096582871239</v>
      </c>
      <c r="AN632" s="13">
        <f t="shared" si="175"/>
        <v>2.2209034171287612E-2</v>
      </c>
      <c r="AO632" s="13">
        <f t="shared" si="166"/>
        <v>97.779096582871233</v>
      </c>
      <c r="AP632" s="13">
        <f t="shared" si="167"/>
        <v>10.970814050726837</v>
      </c>
      <c r="AQ632" s="13">
        <f t="shared" si="176"/>
        <v>88.780000599178464</v>
      </c>
      <c r="AR632" s="13">
        <f t="shared" si="168"/>
        <v>0.24918535009467202</v>
      </c>
      <c r="AS632" s="13">
        <f t="shared" si="169"/>
        <v>81.490640756133189</v>
      </c>
      <c r="AT632" s="13">
        <f t="shared" si="170"/>
        <v>16.658423319479954</v>
      </c>
      <c r="AU632" s="13">
        <f t="shared" si="171"/>
        <v>1.8509359243866566</v>
      </c>
    </row>
    <row r="633" spans="35:47" x14ac:dyDescent="0.35">
      <c r="AI633" s="2">
        <v>629</v>
      </c>
      <c r="AJ633" s="17">
        <f t="shared" si="172"/>
        <v>1.8839999999999688</v>
      </c>
      <c r="AK633" s="13">
        <f t="shared" si="173"/>
        <v>440.40180524365445</v>
      </c>
      <c r="AL633" s="13">
        <f t="shared" si="174"/>
        <v>211.03942958637055</v>
      </c>
      <c r="AM633" s="13">
        <f t="shared" si="165"/>
        <v>0.97779760231069612</v>
      </c>
      <c r="AN633" s="13">
        <f t="shared" si="175"/>
        <v>2.2202397689303877E-2</v>
      </c>
      <c r="AO633" s="13">
        <f t="shared" si="166"/>
        <v>97.779760231069616</v>
      </c>
      <c r="AP633" s="13">
        <f t="shared" si="167"/>
        <v>10.972843556690139</v>
      </c>
      <c r="AQ633" s="13">
        <f t="shared" si="176"/>
        <v>88.778001162245133</v>
      </c>
      <c r="AR633" s="13">
        <f t="shared" si="168"/>
        <v>0.24915528106473947</v>
      </c>
      <c r="AS633" s="13">
        <f t="shared" si="169"/>
        <v>81.495250565472858</v>
      </c>
      <c r="AT633" s="13">
        <f t="shared" si="170"/>
        <v>16.654274491074492</v>
      </c>
      <c r="AU633" s="13">
        <f t="shared" si="171"/>
        <v>1.850474943452723</v>
      </c>
    </row>
    <row r="634" spans="35:47" x14ac:dyDescent="0.35">
      <c r="AI634" s="2">
        <v>630</v>
      </c>
      <c r="AJ634" s="17">
        <f t="shared" si="172"/>
        <v>1.8869999999999687</v>
      </c>
      <c r="AK634" s="13">
        <f t="shared" si="173"/>
        <v>440.53538613085061</v>
      </c>
      <c r="AL634" s="13">
        <f t="shared" si="174"/>
        <v>210.60058542955622</v>
      </c>
      <c r="AM634" s="13">
        <f t="shared" si="165"/>
        <v>0.97780418518092682</v>
      </c>
      <c r="AN634" s="13">
        <f t="shared" si="175"/>
        <v>2.2195814819073179E-2</v>
      </c>
      <c r="AO634" s="13">
        <f t="shared" si="166"/>
        <v>97.780418518092674</v>
      </c>
      <c r="AP634" s="13">
        <f t="shared" si="167"/>
        <v>10.974872448396079</v>
      </c>
      <c r="AQ634" s="13">
        <f t="shared" si="176"/>
        <v>88.776001765255927</v>
      </c>
      <c r="AR634" s="13">
        <f t="shared" si="168"/>
        <v>0.24912578634798369</v>
      </c>
      <c r="AS634" s="13">
        <f t="shared" si="169"/>
        <v>81.49982358864608</v>
      </c>
      <c r="AT634" s="13">
        <f t="shared" si="170"/>
        <v>16.650158770218454</v>
      </c>
      <c r="AU634" s="13">
        <f t="shared" si="171"/>
        <v>1.8500176411353819</v>
      </c>
    </row>
    <row r="635" spans="35:47" x14ac:dyDescent="0.35">
      <c r="AI635" s="2">
        <v>631</v>
      </c>
      <c r="AJ635" s="17">
        <f t="shared" si="172"/>
        <v>1.8899999999999686</v>
      </c>
      <c r="AK635" s="13">
        <f t="shared" si="173"/>
        <v>440.66796187606144</v>
      </c>
      <c r="AL635" s="13">
        <f t="shared" si="174"/>
        <v>210.1626538235119</v>
      </c>
      <c r="AM635" s="13">
        <f t="shared" si="165"/>
        <v>0.97781071465925484</v>
      </c>
      <c r="AN635" s="13">
        <f t="shared" si="175"/>
        <v>2.2189285340745157E-2</v>
      </c>
      <c r="AO635" s="13">
        <f t="shared" si="166"/>
        <v>97.781071465925478</v>
      </c>
      <c r="AP635" s="13">
        <f t="shared" si="167"/>
        <v>10.976900727874536</v>
      </c>
      <c r="AQ635" s="13">
        <f t="shared" si="176"/>
        <v>88.774002408329352</v>
      </c>
      <c r="AR635" s="13">
        <f t="shared" si="168"/>
        <v>0.24909686379609794</v>
      </c>
      <c r="AS635" s="13">
        <f t="shared" si="169"/>
        <v>81.504359967435292</v>
      </c>
      <c r="AT635" s="13">
        <f t="shared" si="170"/>
        <v>16.646076029308155</v>
      </c>
      <c r="AU635" s="13">
        <f t="shared" si="171"/>
        <v>1.8495640032564591</v>
      </c>
    </row>
    <row r="636" spans="35:47" x14ac:dyDescent="0.35">
      <c r="AI636" s="2">
        <v>632</v>
      </c>
      <c r="AJ636" s="17">
        <f t="shared" si="172"/>
        <v>1.8929999999999685</v>
      </c>
      <c r="AK636" s="13">
        <f t="shared" si="173"/>
        <v>440.79953507359426</v>
      </c>
      <c r="AL636" s="13">
        <f t="shared" si="174"/>
        <v>209.72563287064162</v>
      </c>
      <c r="AM636" s="13">
        <f t="shared" si="165"/>
        <v>0.97781719096412223</v>
      </c>
      <c r="AN636" s="13">
        <f t="shared" si="175"/>
        <v>2.2182809035877771E-2</v>
      </c>
      <c r="AO636" s="13">
        <f t="shared" si="166"/>
        <v>97.781719096412218</v>
      </c>
      <c r="AP636" s="13">
        <f t="shared" si="167"/>
        <v>10.97892839714174</v>
      </c>
      <c r="AQ636" s="13">
        <f t="shared" si="176"/>
        <v>88.772003091583457</v>
      </c>
      <c r="AR636" s="13">
        <f t="shared" si="168"/>
        <v>0.24906851127483015</v>
      </c>
      <c r="AS636" s="13">
        <f t="shared" si="169"/>
        <v>81.508859842789903</v>
      </c>
      <c r="AT636" s="13">
        <f t="shared" si="170"/>
        <v>16.642026141489271</v>
      </c>
      <c r="AU636" s="13">
        <f t="shared" si="171"/>
        <v>1.8491140157210348</v>
      </c>
    </row>
    <row r="637" spans="35:47" x14ac:dyDescent="0.35">
      <c r="AI637" s="2">
        <v>633</v>
      </c>
      <c r="AJ637" s="17">
        <f t="shared" si="172"/>
        <v>1.8959999999999684</v>
      </c>
      <c r="AK637" s="13">
        <f t="shared" si="173"/>
        <v>440.93010831201218</v>
      </c>
      <c r="AL637" s="13">
        <f t="shared" si="174"/>
        <v>209.28952067729531</v>
      </c>
      <c r="AM637" s="13">
        <f t="shared" si="165"/>
        <v>0.97782361431257392</v>
      </c>
      <c r="AN637" s="13">
        <f t="shared" si="175"/>
        <v>2.2176385687426081E-2</v>
      </c>
      <c r="AO637" s="13">
        <f t="shared" si="166"/>
        <v>97.782361431257385</v>
      </c>
      <c r="AP637" s="13">
        <f t="shared" si="167"/>
        <v>10.980955458200278</v>
      </c>
      <c r="AQ637" s="13">
        <f t="shared" si="176"/>
        <v>88.770003815135851</v>
      </c>
      <c r="AR637" s="13">
        <f t="shared" si="168"/>
        <v>0.24904072666387081</v>
      </c>
      <c r="AS637" s="13">
        <f t="shared" si="169"/>
        <v>81.513323354831755</v>
      </c>
      <c r="AT637" s="13">
        <f t="shared" si="170"/>
        <v>16.638008980651414</v>
      </c>
      <c r="AU637" s="13">
        <f t="shared" si="171"/>
        <v>1.8486676645168234</v>
      </c>
    </row>
    <row r="638" spans="35:47" x14ac:dyDescent="0.35">
      <c r="AI638" s="2">
        <v>634</v>
      </c>
      <c r="AJ638" s="17">
        <f t="shared" si="172"/>
        <v>1.8989999999999683</v>
      </c>
      <c r="AK638" s="13">
        <f t="shared" si="173"/>
        <v>441.0596841741463</v>
      </c>
      <c r="AL638" s="13">
        <f t="shared" si="174"/>
        <v>208.85431535376068</v>
      </c>
      <c r="AM638" s="13">
        <f t="shared" si="165"/>
        <v>0.97782998492026796</v>
      </c>
      <c r="AN638" s="13">
        <f t="shared" si="175"/>
        <v>2.2170015079732042E-2</v>
      </c>
      <c r="AO638" s="13">
        <f t="shared" si="166"/>
        <v>97.782998492026792</v>
      </c>
      <c r="AP638" s="13">
        <f t="shared" si="167"/>
        <v>10.982981913039556</v>
      </c>
      <c r="AQ638" s="13">
        <f t="shared" si="176"/>
        <v>88.768004579103689</v>
      </c>
      <c r="AR638" s="13">
        <f t="shared" si="168"/>
        <v>0.24901350785675247</v>
      </c>
      <c r="AS638" s="13">
        <f t="shared" si="169"/>
        <v>81.517750642863632</v>
      </c>
      <c r="AT638" s="13">
        <f t="shared" si="170"/>
        <v>16.634024421422698</v>
      </c>
      <c r="AU638" s="13">
        <f t="shared" si="171"/>
        <v>1.848224935713632</v>
      </c>
    </row>
    <row r="639" spans="35:47" x14ac:dyDescent="0.35">
      <c r="AI639" s="2">
        <v>635</v>
      </c>
      <c r="AJ639" s="17">
        <f t="shared" si="172"/>
        <v>1.9019999999999682</v>
      </c>
      <c r="AK639" s="13">
        <f t="shared" si="173"/>
        <v>441.188265237108</v>
      </c>
      <c r="AL639" s="13">
        <f t="shared" si="174"/>
        <v>208.42001501425497</v>
      </c>
      <c r="AM639" s="13">
        <f t="shared" si="165"/>
        <v>0.97783630300148694</v>
      </c>
      <c r="AN639" s="13">
        <f t="shared" si="175"/>
        <v>2.2163696998513061E-2</v>
      </c>
      <c r="AO639" s="13">
        <f t="shared" si="166"/>
        <v>97.783630300148687</v>
      </c>
      <c r="AP639" s="13">
        <f t="shared" si="167"/>
        <v>10.985007763635588</v>
      </c>
      <c r="AQ639" s="13">
        <f t="shared" si="176"/>
        <v>88.766005383603684</v>
      </c>
      <c r="AR639" s="13">
        <f t="shared" si="168"/>
        <v>0.24898685276073493</v>
      </c>
      <c r="AS639" s="13">
        <f t="shared" si="169"/>
        <v>81.522141845372914</v>
      </c>
      <c r="AT639" s="13">
        <f t="shared" si="170"/>
        <v>16.630072339164411</v>
      </c>
      <c r="AU639" s="13">
        <f t="shared" si="171"/>
        <v>1.8477858154627127</v>
      </c>
    </row>
    <row r="640" spans="35:47" x14ac:dyDescent="0.35">
      <c r="AI640" s="2">
        <v>636</v>
      </c>
      <c r="AJ640" s="17">
        <f t="shared" si="172"/>
        <v>1.9049999999999681</v>
      </c>
      <c r="AK640" s="13">
        <f t="shared" si="173"/>
        <v>441.31585407230091</v>
      </c>
      <c r="AL640" s="13">
        <f t="shared" si="174"/>
        <v>207.9866177769168</v>
      </c>
      <c r="AM640" s="13">
        <f t="shared" si="165"/>
        <v>0.97784256876914855</v>
      </c>
      <c r="AN640" s="13">
        <f t="shared" si="175"/>
        <v>2.2157431230851454E-2</v>
      </c>
      <c r="AO640" s="13">
        <f t="shared" si="166"/>
        <v>97.784256876914867</v>
      </c>
      <c r="AP640" s="13">
        <f t="shared" si="167"/>
        <v>10.98703301195116</v>
      </c>
      <c r="AQ640" s="13">
        <f t="shared" si="176"/>
        <v>88.764006228752137</v>
      </c>
      <c r="AR640" s="13">
        <f t="shared" si="168"/>
        <v>0.24896075929669981</v>
      </c>
      <c r="AS640" s="13">
        <f t="shared" si="169"/>
        <v>81.526497100038085</v>
      </c>
      <c r="AT640" s="13">
        <f t="shared" si="170"/>
        <v>16.626152609965708</v>
      </c>
      <c r="AU640" s="13">
        <f t="shared" si="171"/>
        <v>1.8473502899961887</v>
      </c>
    </row>
    <row r="641" spans="35:47" x14ac:dyDescent="0.35">
      <c r="AI641" s="2">
        <v>637</v>
      </c>
      <c r="AJ641" s="17">
        <f t="shared" si="172"/>
        <v>1.9079999999999679</v>
      </c>
      <c r="AK641" s="13">
        <f t="shared" si="173"/>
        <v>441.44245324543306</v>
      </c>
      <c r="AL641" s="13">
        <f t="shared" si="174"/>
        <v>207.55412176379801</v>
      </c>
      <c r="AM641" s="13">
        <f t="shared" si="165"/>
        <v>0.97784878243481599</v>
      </c>
      <c r="AN641" s="13">
        <f t="shared" si="175"/>
        <v>2.2151217565184012E-2</v>
      </c>
      <c r="AO641" s="13">
        <f t="shared" si="166"/>
        <v>97.7848782434816</v>
      </c>
      <c r="AP641" s="13">
        <f t="shared" si="167"/>
        <v>10.989057659936055</v>
      </c>
      <c r="AQ641" s="13">
        <f t="shared" si="176"/>
        <v>88.762007114664897</v>
      </c>
      <c r="AR641" s="13">
        <f t="shared" si="168"/>
        <v>0.24893522539904789</v>
      </c>
      <c r="AS641" s="13">
        <f t="shared" si="169"/>
        <v>81.530816543735142</v>
      </c>
      <c r="AT641" s="13">
        <f t="shared" si="170"/>
        <v>16.622265110638356</v>
      </c>
      <c r="AU641" s="13">
        <f t="shared" si="171"/>
        <v>1.8469183456264835</v>
      </c>
    </row>
    <row r="642" spans="35:47" x14ac:dyDescent="0.35">
      <c r="AI642" s="2">
        <v>638</v>
      </c>
      <c r="AJ642" s="17">
        <f t="shared" si="172"/>
        <v>1.9109999999999678</v>
      </c>
      <c r="AK642" s="13">
        <f t="shared" si="173"/>
        <v>441.56806531652904</v>
      </c>
      <c r="AL642" s="13">
        <f t="shared" si="174"/>
        <v>207.12252510085548</v>
      </c>
      <c r="AM642" s="13">
        <f t="shared" si="165"/>
        <v>0.97785494420870878</v>
      </c>
      <c r="AN642" s="13">
        <f t="shared" si="175"/>
        <v>2.2145055791291224E-2</v>
      </c>
      <c r="AO642" s="13">
        <f t="shared" si="166"/>
        <v>97.785494420870862</v>
      </c>
      <c r="AP642" s="13">
        <f t="shared" si="167"/>
        <v>10.991081709527013</v>
      </c>
      <c r="AQ642" s="13">
        <f t="shared" si="176"/>
        <v>88.760008041457368</v>
      </c>
      <c r="AR642" s="13">
        <f t="shared" si="168"/>
        <v>0.24891024901559131</v>
      </c>
      <c r="AS642" s="13">
        <f t="shared" si="169"/>
        <v>81.535100312542554</v>
      </c>
      <c r="AT642" s="13">
        <f t="shared" si="170"/>
        <v>16.618409718711519</v>
      </c>
      <c r="AU642" s="13">
        <f t="shared" si="171"/>
        <v>1.8464899687457195</v>
      </c>
    </row>
    <row r="643" spans="35:47" x14ac:dyDescent="0.35">
      <c r="AI643" s="2">
        <v>639</v>
      </c>
      <c r="AJ643" s="17">
        <f t="shared" si="172"/>
        <v>1.9139999999999677</v>
      </c>
      <c r="AK643" s="13">
        <f t="shared" si="173"/>
        <v>441.69269283994191</v>
      </c>
      <c r="AL643" s="13">
        <f t="shared" si="174"/>
        <v>206.69182591794313</v>
      </c>
      <c r="AM643" s="13">
        <f t="shared" si="165"/>
        <v>0.97786105429971271</v>
      </c>
      <c r="AN643" s="13">
        <f t="shared" si="175"/>
        <v>2.2138945700287294E-2</v>
      </c>
      <c r="AO643" s="13">
        <f t="shared" si="166"/>
        <v>97.786105429971272</v>
      </c>
      <c r="AP643" s="13">
        <f t="shared" si="167"/>
        <v>10.993105162648011</v>
      </c>
      <c r="AQ643" s="13">
        <f t="shared" si="176"/>
        <v>88.75800900924456</v>
      </c>
      <c r="AR643" s="13">
        <f t="shared" si="168"/>
        <v>0.24888582810745363</v>
      </c>
      <c r="AS643" s="13">
        <f t="shared" si="169"/>
        <v>81.53934854174841</v>
      </c>
      <c r="AT643" s="13">
        <f t="shared" si="170"/>
        <v>16.614586312426592</v>
      </c>
      <c r="AU643" s="13">
        <f t="shared" si="171"/>
        <v>1.8460651458251804</v>
      </c>
    </row>
    <row r="644" spans="35:47" x14ac:dyDescent="0.35">
      <c r="AI644" s="2">
        <v>640</v>
      </c>
      <c r="AJ644" s="17">
        <f t="shared" si="172"/>
        <v>1.9169999999999676</v>
      </c>
      <c r="AK644" s="13">
        <f t="shared" si="173"/>
        <v>441.81633836436544</v>
      </c>
      <c r="AL644" s="13">
        <f t="shared" si="174"/>
        <v>206.2620223488037</v>
      </c>
      <c r="AM644" s="13">
        <f t="shared" si="165"/>
        <v>0.97786711291539097</v>
      </c>
      <c r="AN644" s="13">
        <f t="shared" si="175"/>
        <v>2.2132887084609032E-2</v>
      </c>
      <c r="AO644" s="13">
        <f t="shared" si="166"/>
        <v>97.786711291539106</v>
      </c>
      <c r="AP644" s="13">
        <f t="shared" si="167"/>
        <v>10.995128021210036</v>
      </c>
      <c r="AQ644" s="13">
        <f t="shared" si="176"/>
        <v>88.756010018141012</v>
      </c>
      <c r="AR644" s="13">
        <f t="shared" si="168"/>
        <v>0.24886196064896013</v>
      </c>
      <c r="AS644" s="13">
        <f t="shared" si="169"/>
        <v>81.543561365853321</v>
      </c>
      <c r="AT644" s="13">
        <f t="shared" si="170"/>
        <v>16.610794770732074</v>
      </c>
      <c r="AU644" s="13">
        <f t="shared" si="171"/>
        <v>1.8456438634146761</v>
      </c>
    </row>
    <row r="645" spans="35:47" x14ac:dyDescent="0.35">
      <c r="AI645" s="2">
        <v>641</v>
      </c>
      <c r="AJ645" s="17">
        <f t="shared" si="172"/>
        <v>1.9199999999999675</v>
      </c>
      <c r="AK645" s="13">
        <f t="shared" si="173"/>
        <v>441.93900443284582</v>
      </c>
      <c r="AL645" s="13">
        <f t="shared" si="174"/>
        <v>205.83311253106069</v>
      </c>
      <c r="AM645" s="13">
        <f t="shared" ref="AM645:AM708" si="177">AK645/($E$18+AK645)</f>
        <v>0.97787312026199347</v>
      </c>
      <c r="AN645" s="13">
        <f t="shared" si="175"/>
        <v>2.2126879738006533E-2</v>
      </c>
      <c r="AO645" s="13">
        <f t="shared" ref="AO645:AO708" si="178">$BA$9*AK645/($E$18+AK645)</f>
        <v>97.787312026199345</v>
      </c>
      <c r="AP645" s="13">
        <f t="shared" ref="AP645:AP708" si="179">(AR645*AK645)/$E$18</f>
        <v>10.997150287111568</v>
      </c>
      <c r="AQ645" s="13">
        <f t="shared" si="176"/>
        <v>88.754011068260866</v>
      </c>
      <c r="AR645" s="13">
        <f t="shared" ref="AR645:AR708" si="180">AN645*($BA$9-AQ645)</f>
        <v>0.24883864462754438</v>
      </c>
      <c r="AS645" s="13">
        <f t="shared" ref="AS645:AS708" si="181">(AU645*AK645)/$E$18</f>
        <v>81.547738918579284</v>
      </c>
      <c r="AT645" s="13">
        <f t="shared" ref="AT645:AT708" si="182">$BA$9*$E$12*$E$18/($E$18*$F$30+AK645*$F$30+$E$12*$E$18)</f>
        <v>16.607034973278498</v>
      </c>
      <c r="AU645" s="13">
        <f t="shared" ref="AU645:AU708" si="183">AN645*($BA$9-AT645)</f>
        <v>1.8452261081420513</v>
      </c>
    </row>
    <row r="646" spans="35:47" x14ac:dyDescent="0.35">
      <c r="AI646" s="2">
        <v>642</v>
      </c>
      <c r="AJ646" s="17">
        <f t="shared" ref="AJ646:AJ709" si="184">AJ645+$BA$10</f>
        <v>1.9229999999999674</v>
      </c>
      <c r="AK646" s="13">
        <f t="shared" ref="AK646:AK709" si="185">AK645+$BA$10*AL645*$BA$7-$BA$10*AK645*$BA$8</f>
        <v>442.06069358279404</v>
      </c>
      <c r="AL646" s="13">
        <f t="shared" ref="AL646:AL709" si="186">AL645-$BA$10*AL645*$BA$7</f>
        <v>205.40509460621035</v>
      </c>
      <c r="AM646" s="13">
        <f t="shared" si="177"/>
        <v>0.97787907654446737</v>
      </c>
      <c r="AN646" s="13">
        <f t="shared" ref="AN646:AN709" si="187">1-AM646</f>
        <v>2.2120923455532626E-2</v>
      </c>
      <c r="AO646" s="13">
        <f t="shared" si="178"/>
        <v>97.787907654446727</v>
      </c>
      <c r="AP646" s="13">
        <f t="shared" si="179"/>
        <v>10.999171962238494</v>
      </c>
      <c r="AQ646" s="13">
        <f t="shared" ref="AQ646:AQ709" si="188">AQ645+$BA$10*AR645*$E$12*$BA$11-$BA$10*AQ645*$F$33</f>
        <v>88.752012159717836</v>
      </c>
      <c r="AR646" s="13">
        <f t="shared" si="180"/>
        <v>0.2488158780436435</v>
      </c>
      <c r="AS646" s="13">
        <f t="shared" si="181"/>
        <v>81.551881332873819</v>
      </c>
      <c r="AT646" s="13">
        <f t="shared" si="182"/>
        <v>16.603306800413385</v>
      </c>
      <c r="AU646" s="13">
        <f t="shared" si="183"/>
        <v>1.8448118667125939</v>
      </c>
    </row>
    <row r="647" spans="35:47" x14ac:dyDescent="0.35">
      <c r="AI647" s="2">
        <v>643</v>
      </c>
      <c r="AJ647" s="17">
        <f t="shared" si="184"/>
        <v>1.9259999999999673</v>
      </c>
      <c r="AK647" s="13">
        <f t="shared" si="185"/>
        <v>442.18140834599762</v>
      </c>
      <c r="AL647" s="13">
        <f t="shared" si="186"/>
        <v>204.97796671961353</v>
      </c>
      <c r="AM647" s="13">
        <f t="shared" si="177"/>
        <v>0.97788498196646723</v>
      </c>
      <c r="AN647" s="13">
        <f t="shared" si="187"/>
        <v>2.2115018033532774E-2</v>
      </c>
      <c r="AO647" s="13">
        <f t="shared" si="178"/>
        <v>97.788498196646714</v>
      </c>
      <c r="AP647" s="13">
        <f t="shared" si="179"/>
        <v>11.00119304846416</v>
      </c>
      <c r="AQ647" s="13">
        <f t="shared" si="188"/>
        <v>88.750013292625226</v>
      </c>
      <c r="AR647" s="13">
        <f t="shared" si="180"/>
        <v>0.24879365891059713</v>
      </c>
      <c r="AS647" s="13">
        <f t="shared" si="181"/>
        <v>81.555988740915126</v>
      </c>
      <c r="AT647" s="13">
        <f t="shared" si="182"/>
        <v>16.599610133176267</v>
      </c>
      <c r="AU647" s="13">
        <f t="shared" si="183"/>
        <v>1.8444011259084707</v>
      </c>
    </row>
    <row r="648" spans="35:47" x14ac:dyDescent="0.35">
      <c r="AI648" s="2">
        <v>644</v>
      </c>
      <c r="AJ648" s="17">
        <f t="shared" si="184"/>
        <v>1.9289999999999672</v>
      </c>
      <c r="AK648" s="13">
        <f t="shared" si="185"/>
        <v>442.30115124863244</v>
      </c>
      <c r="AL648" s="13">
        <f t="shared" si="186"/>
        <v>204.5517270204877</v>
      </c>
      <c r="AM648" s="13">
        <f t="shared" si="177"/>
        <v>0.97789083673036481</v>
      </c>
      <c r="AN648" s="13">
        <f t="shared" si="187"/>
        <v>2.210916326963519E-2</v>
      </c>
      <c r="AO648" s="13">
        <f t="shared" si="178"/>
        <v>97.789083673036473</v>
      </c>
      <c r="AP648" s="13">
        <f t="shared" si="179"/>
        <v>11.003213547649523</v>
      </c>
      <c r="AQ648" s="13">
        <f t="shared" si="188"/>
        <v>88.748014467095899</v>
      </c>
      <c r="AR648" s="13">
        <f t="shared" si="180"/>
        <v>0.24877198525454988</v>
      </c>
      <c r="AS648" s="13">
        <f t="shared" si="181"/>
        <v>81.560061274117885</v>
      </c>
      <c r="AT648" s="13">
        <f t="shared" si="182"/>
        <v>16.595944853293723</v>
      </c>
      <c r="AU648" s="13">
        <f t="shared" si="183"/>
        <v>1.8439938725881861</v>
      </c>
    </row>
    <row r="649" spans="35:47" x14ac:dyDescent="0.35">
      <c r="AI649" s="2">
        <v>645</v>
      </c>
      <c r="AJ649" s="17">
        <f t="shared" si="184"/>
        <v>1.9319999999999671</v>
      </c>
      <c r="AK649" s="13">
        <f t="shared" si="185"/>
        <v>442.41992481127483</v>
      </c>
      <c r="AL649" s="13">
        <f t="shared" si="186"/>
        <v>204.12637366189895</v>
      </c>
      <c r="AM649" s="13">
        <f t="shared" si="177"/>
        <v>0.97789664103725882</v>
      </c>
      <c r="AN649" s="13">
        <f t="shared" si="187"/>
        <v>2.2103358962741182E-2</v>
      </c>
      <c r="AO649" s="13">
        <f t="shared" si="178"/>
        <v>97.789664103725883</v>
      </c>
      <c r="AP649" s="13">
        <f t="shared" si="179"/>
        <v>11.005233461643279</v>
      </c>
      <c r="AQ649" s="13">
        <f t="shared" si="188"/>
        <v>88.746015683242348</v>
      </c>
      <c r="AR649" s="13">
        <f t="shared" si="180"/>
        <v>0.24875085511435394</v>
      </c>
      <c r="AS649" s="13">
        <f t="shared" si="181"/>
        <v>81.564099063139338</v>
      </c>
      <c r="AT649" s="13">
        <f t="shared" si="182"/>
        <v>16.592310843174477</v>
      </c>
      <c r="AU649" s="13">
        <f t="shared" si="183"/>
        <v>1.8435900936860501</v>
      </c>
    </row>
    <row r="650" spans="35:47" x14ac:dyDescent="0.35">
      <c r="AI650" s="2">
        <v>646</v>
      </c>
      <c r="AJ650" s="17">
        <f t="shared" si="184"/>
        <v>1.934999999999967</v>
      </c>
      <c r="AK650" s="13">
        <f t="shared" si="185"/>
        <v>442.53773154891331</v>
      </c>
      <c r="AL650" s="13">
        <f t="shared" si="186"/>
        <v>203.70190480075394</v>
      </c>
      <c r="AM650" s="13">
        <f t="shared" si="177"/>
        <v>0.97790239508698484</v>
      </c>
      <c r="AN650" s="13">
        <f t="shared" si="187"/>
        <v>2.2097604913015156E-2</v>
      </c>
      <c r="AO650" s="13">
        <f t="shared" si="178"/>
        <v>97.790239508698477</v>
      </c>
      <c r="AP650" s="13">
        <f t="shared" si="179"/>
        <v>11.007252792281919</v>
      </c>
      <c r="AQ650" s="13">
        <f t="shared" si="188"/>
        <v>88.744016941176611</v>
      </c>
      <c r="AR650" s="13">
        <f t="shared" si="180"/>
        <v>0.2487302665414711</v>
      </c>
      <c r="AS650" s="13">
        <f t="shared" si="181"/>
        <v>81.568102237883835</v>
      </c>
      <c r="AT650" s="13">
        <f t="shared" si="182"/>
        <v>16.588707985904556</v>
      </c>
      <c r="AU650" s="13">
        <f t="shared" si="183"/>
        <v>1.8431897762116172</v>
      </c>
    </row>
    <row r="651" spans="35:47" x14ac:dyDescent="0.35">
      <c r="AI651" s="2">
        <v>647</v>
      </c>
      <c r="AJ651" s="17">
        <f t="shared" si="184"/>
        <v>1.9379999999999669</v>
      </c>
      <c r="AK651" s="13">
        <f t="shared" si="185"/>
        <v>442.65457397096077</v>
      </c>
      <c r="AL651" s="13">
        <f t="shared" si="186"/>
        <v>203.27831859779195</v>
      </c>
      <c r="AM651" s="13">
        <f t="shared" si="177"/>
        <v>0.97790809907812504</v>
      </c>
      <c r="AN651" s="13">
        <f t="shared" si="187"/>
        <v>2.2091900921874963E-2</v>
      </c>
      <c r="AO651" s="13">
        <f t="shared" si="178"/>
        <v>97.790809907812502</v>
      </c>
      <c r="AP651" s="13">
        <f t="shared" si="179"/>
        <v>11.00927154138974</v>
      </c>
      <c r="AQ651" s="13">
        <f t="shared" si="188"/>
        <v>88.742018241010371</v>
      </c>
      <c r="AR651" s="13">
        <f t="shared" si="180"/>
        <v>0.24871021759987452</v>
      </c>
      <c r="AS651" s="13">
        <f t="shared" si="181"/>
        <v>81.572070927508321</v>
      </c>
      <c r="AT651" s="13">
        <f t="shared" si="182"/>
        <v>16.585136165242421</v>
      </c>
      <c r="AU651" s="13">
        <f t="shared" si="183"/>
        <v>1.8427929072491556</v>
      </c>
    </row>
    <row r="652" spans="35:47" x14ac:dyDescent="0.35">
      <c r="AI652" s="2">
        <v>648</v>
      </c>
      <c r="AJ652" s="17">
        <f t="shared" si="184"/>
        <v>1.9409999999999668</v>
      </c>
      <c r="AK652" s="13">
        <f t="shared" si="185"/>
        <v>442.77045458126588</v>
      </c>
      <c r="AL652" s="13">
        <f t="shared" si="186"/>
        <v>202.85561321757689</v>
      </c>
      <c r="AM652" s="13">
        <f t="shared" si="177"/>
        <v>0.97791375320801732</v>
      </c>
      <c r="AN652" s="13">
        <f t="shared" si="187"/>
        <v>2.2086246791982678E-2</v>
      </c>
      <c r="AO652" s="13">
        <f t="shared" si="178"/>
        <v>97.791375320801734</v>
      </c>
      <c r="AP652" s="13">
        <f t="shared" si="179"/>
        <v>11.011289710779224</v>
      </c>
      <c r="AQ652" s="13">
        <f t="shared" si="188"/>
        <v>88.740019582854842</v>
      </c>
      <c r="AR652" s="13">
        <f t="shared" si="180"/>
        <v>0.24869070636596002</v>
      </c>
      <c r="AS652" s="13">
        <f t="shared" si="181"/>
        <v>81.576005260428815</v>
      </c>
      <c r="AT652" s="13">
        <f t="shared" si="182"/>
        <v>16.581595265614229</v>
      </c>
      <c r="AU652" s="13">
        <f t="shared" si="183"/>
        <v>1.8423994739571403</v>
      </c>
    </row>
    <row r="653" spans="35:47" x14ac:dyDescent="0.35">
      <c r="AI653" s="2">
        <v>649</v>
      </c>
      <c r="AJ653" s="17">
        <f t="shared" si="184"/>
        <v>1.9439999999999666</v>
      </c>
      <c r="AK653" s="13">
        <f t="shared" si="185"/>
        <v>442.88537587812522</v>
      </c>
      <c r="AL653" s="13">
        <f t="shared" si="186"/>
        <v>202.43378682848933</v>
      </c>
      <c r="AM653" s="13">
        <f t="shared" si="177"/>
        <v>0.97791935767276561</v>
      </c>
      <c r="AN653" s="13">
        <f t="shared" si="187"/>
        <v>2.208064232723439E-2</v>
      </c>
      <c r="AO653" s="13">
        <f t="shared" si="178"/>
        <v>97.791935767276556</v>
      </c>
      <c r="AP653" s="13">
        <f t="shared" si="179"/>
        <v>11.013307302250677</v>
      </c>
      <c r="AQ653" s="13">
        <f t="shared" si="188"/>
        <v>88.738020966820869</v>
      </c>
      <c r="AR653" s="13">
        <f t="shared" si="180"/>
        <v>0.24867173092844136</v>
      </c>
      <c r="AS653" s="13">
        <f t="shared" si="181"/>
        <v>81.579905364323182</v>
      </c>
      <c r="AT653" s="13">
        <f t="shared" si="182"/>
        <v>16.578085172109059</v>
      </c>
      <c r="AU653" s="13">
        <f t="shared" si="183"/>
        <v>1.8420094635676709</v>
      </c>
    </row>
    <row r="654" spans="35:47" x14ac:dyDescent="0.35">
      <c r="AI654" s="2">
        <v>650</v>
      </c>
      <c r="AJ654" s="17">
        <f t="shared" si="184"/>
        <v>1.9469999999999665</v>
      </c>
      <c r="AK654" s="13">
        <f t="shared" si="185"/>
        <v>442.99934035429476</v>
      </c>
      <c r="AL654" s="13">
        <f t="shared" si="186"/>
        <v>202.01283760271861</v>
      </c>
      <c r="AM654" s="13">
        <f t="shared" si="177"/>
        <v>0.97792491266724824</v>
      </c>
      <c r="AN654" s="13">
        <f t="shared" si="187"/>
        <v>2.2075087332751764E-2</v>
      </c>
      <c r="AO654" s="13">
        <f t="shared" si="178"/>
        <v>97.792491266724824</v>
      </c>
      <c r="AP654" s="13">
        <f t="shared" si="179"/>
        <v>11.01532431759283</v>
      </c>
      <c r="AQ654" s="13">
        <f t="shared" si="188"/>
        <v>88.736022393018899</v>
      </c>
      <c r="AR654" s="13">
        <f t="shared" si="180"/>
        <v>0.24865328938826803</v>
      </c>
      <c r="AS654" s="13">
        <f t="shared" si="181"/>
        <v>81.5837713661397</v>
      </c>
      <c r="AT654" s="13">
        <f t="shared" si="182"/>
        <v>16.574605770474243</v>
      </c>
      <c r="AU654" s="13">
        <f t="shared" si="183"/>
        <v>1.8416228633860259</v>
      </c>
    </row>
    <row r="655" spans="35:47" x14ac:dyDescent="0.35">
      <c r="AI655" s="2">
        <v>651</v>
      </c>
      <c r="AJ655" s="17">
        <f t="shared" si="184"/>
        <v>1.9499999999999664</v>
      </c>
      <c r="AK655" s="13">
        <f t="shared" si="185"/>
        <v>443.11235049700201</v>
      </c>
      <c r="AL655" s="13">
        <f t="shared" si="186"/>
        <v>201.59276371625489</v>
      </c>
      <c r="AM655" s="13">
        <f t="shared" si="177"/>
        <v>0.97793041838512818</v>
      </c>
      <c r="AN655" s="13">
        <f t="shared" si="187"/>
        <v>2.2069581614871825E-2</v>
      </c>
      <c r="AO655" s="13">
        <f t="shared" si="178"/>
        <v>97.793041838512821</v>
      </c>
      <c r="AP655" s="13">
        <f t="shared" si="179"/>
        <v>11.017340758582488</v>
      </c>
      <c r="AQ655" s="13">
        <f t="shared" si="188"/>
        <v>88.734023861558981</v>
      </c>
      <c r="AR655" s="13">
        <f t="shared" si="180"/>
        <v>0.24863537985852258</v>
      </c>
      <c r="AS655" s="13">
        <f t="shared" si="181"/>
        <v>81.587603392099211</v>
      </c>
      <c r="AT655" s="13">
        <f t="shared" si="182"/>
        <v>16.571156947110673</v>
      </c>
      <c r="AU655" s="13">
        <f t="shared" si="183"/>
        <v>1.8412396607900734</v>
      </c>
    </row>
    <row r="656" spans="35:47" x14ac:dyDescent="0.35">
      <c r="AI656" s="2">
        <v>652</v>
      </c>
      <c r="AJ656" s="17">
        <f t="shared" si="184"/>
        <v>1.9529999999999663</v>
      </c>
      <c r="AK656" s="13">
        <f t="shared" si="185"/>
        <v>443.22440878795732</v>
      </c>
      <c r="AL656" s="13">
        <f t="shared" si="186"/>
        <v>201.17356334888126</v>
      </c>
      <c r="AM656" s="13">
        <f t="shared" si="177"/>
        <v>0.9779358750188617</v>
      </c>
      <c r="AN656" s="13">
        <f t="shared" si="187"/>
        <v>2.20641249811383E-2</v>
      </c>
      <c r="AO656" s="13">
        <f t="shared" si="178"/>
        <v>97.793587501886165</v>
      </c>
      <c r="AP656" s="13">
        <f t="shared" si="179"/>
        <v>11.019356626984905</v>
      </c>
      <c r="AQ656" s="13">
        <f t="shared" si="188"/>
        <v>88.732025372550765</v>
      </c>
      <c r="AR656" s="13">
        <f t="shared" si="180"/>
        <v>0.24861800046433519</v>
      </c>
      <c r="AS656" s="13">
        <f t="shared" si="181"/>
        <v>81.59140156770205</v>
      </c>
      <c r="AT656" s="13">
        <f t="shared" si="182"/>
        <v>16.567738589068203</v>
      </c>
      <c r="AU656" s="13">
        <f t="shared" si="183"/>
        <v>1.8408598432298013</v>
      </c>
    </row>
    <row r="657" spans="35:47" x14ac:dyDescent="0.35">
      <c r="AI657" s="2">
        <v>653</v>
      </c>
      <c r="AJ657" s="17">
        <f t="shared" si="184"/>
        <v>1.9559999999999662</v>
      </c>
      <c r="AK657" s="13">
        <f t="shared" si="185"/>
        <v>443.33551770336601</v>
      </c>
      <c r="AL657" s="13">
        <f t="shared" si="186"/>
        <v>200.75523468416583</v>
      </c>
      <c r="AM657" s="13">
        <f t="shared" si="177"/>
        <v>0.97794128275970782</v>
      </c>
      <c r="AN657" s="13">
        <f t="shared" si="187"/>
        <v>2.2058717240292181E-2</v>
      </c>
      <c r="AO657" s="13">
        <f t="shared" si="178"/>
        <v>97.794128275970778</v>
      </c>
      <c r="AP657" s="13">
        <f t="shared" si="179"/>
        <v>11.02137192455373</v>
      </c>
      <c r="AQ657" s="13">
        <f t="shared" si="188"/>
        <v>88.730026926103506</v>
      </c>
      <c r="AR657" s="13">
        <f t="shared" si="180"/>
        <v>0.24860114934278926</v>
      </c>
      <c r="AS657" s="13">
        <f t="shared" si="181"/>
        <v>81.595166017732339</v>
      </c>
      <c r="AT657" s="13">
        <f t="shared" si="182"/>
        <v>16.564350584041058</v>
      </c>
      <c r="AU657" s="13">
        <f t="shared" si="183"/>
        <v>1.8404833982267879</v>
      </c>
    </row>
    <row r="658" spans="35:47" x14ac:dyDescent="0.35">
      <c r="AI658" s="2">
        <v>654</v>
      </c>
      <c r="AJ658" s="17">
        <f t="shared" si="184"/>
        <v>1.9589999999999661</v>
      </c>
      <c r="AK658" s="13">
        <f t="shared" si="185"/>
        <v>443.44567971393974</v>
      </c>
      <c r="AL658" s="13">
        <f t="shared" si="186"/>
        <v>200.33777590945388</v>
      </c>
      <c r="AM658" s="13">
        <f t="shared" si="177"/>
        <v>0.97794664179773727</v>
      </c>
      <c r="AN658" s="13">
        <f t="shared" si="187"/>
        <v>2.2053358202262729E-2</v>
      </c>
      <c r="AO658" s="13">
        <f t="shared" si="178"/>
        <v>97.794664179773733</v>
      </c>
      <c r="AP658" s="13">
        <f t="shared" si="179"/>
        <v>11.023386653031125</v>
      </c>
      <c r="AQ658" s="13">
        <f t="shared" si="188"/>
        <v>88.728028522326056</v>
      </c>
      <c r="AR658" s="13">
        <f t="shared" si="180"/>
        <v>0.24858482464283221</v>
      </c>
      <c r="AS658" s="13">
        <f t="shared" si="181"/>
        <v>81.598896866263118</v>
      </c>
      <c r="AT658" s="13">
        <f t="shared" si="182"/>
        <v>16.560992820363285</v>
      </c>
      <c r="AU658" s="13">
        <f t="shared" si="183"/>
        <v>1.8401103133737002</v>
      </c>
    </row>
    <row r="659" spans="35:47" x14ac:dyDescent="0.35">
      <c r="AI659" s="2">
        <v>655</v>
      </c>
      <c r="AJ659" s="17">
        <f t="shared" si="184"/>
        <v>1.961999999999966</v>
      </c>
      <c r="AK659" s="13">
        <f t="shared" si="185"/>
        <v>443.55489728490841</v>
      </c>
      <c r="AL659" s="13">
        <f t="shared" si="186"/>
        <v>199.92118521586002</v>
      </c>
      <c r="AM659" s="13">
        <f t="shared" si="177"/>
        <v>0.9779519523218414</v>
      </c>
      <c r="AN659" s="13">
        <f t="shared" si="187"/>
        <v>2.20480476781586E-2</v>
      </c>
      <c r="AO659" s="13">
        <f t="shared" si="178"/>
        <v>97.795195232184142</v>
      </c>
      <c r="AP659" s="13">
        <f t="shared" si="179"/>
        <v>11.025400814147867</v>
      </c>
      <c r="AQ659" s="13">
        <f t="shared" si="188"/>
        <v>88.726030161326932</v>
      </c>
      <c r="AR659" s="13">
        <f t="shared" si="180"/>
        <v>0.24856902452518581</v>
      </c>
      <c r="AS659" s="13">
        <f t="shared" si="181"/>
        <v>81.60259423666183</v>
      </c>
      <c r="AT659" s="13">
        <f t="shared" si="182"/>
        <v>16.557665187004254</v>
      </c>
      <c r="AU659" s="13">
        <f t="shared" si="183"/>
        <v>1.8397405763338033</v>
      </c>
    </row>
    <row r="660" spans="35:47" x14ac:dyDescent="0.35">
      <c r="AI660" s="2">
        <v>656</v>
      </c>
      <c r="AJ660" s="17">
        <f t="shared" si="184"/>
        <v>1.9649999999999659</v>
      </c>
      <c r="AK660" s="13">
        <f t="shared" si="185"/>
        <v>443.66317287603152</v>
      </c>
      <c r="AL660" s="13">
        <f t="shared" si="186"/>
        <v>199.50546079826029</v>
      </c>
      <c r="AM660" s="13">
        <f t="shared" si="177"/>
        <v>0.97795721451974105</v>
      </c>
      <c r="AN660" s="13">
        <f t="shared" si="187"/>
        <v>2.2042785480258953E-2</v>
      </c>
      <c r="AO660" s="13">
        <f t="shared" si="178"/>
        <v>97.795721451974103</v>
      </c>
      <c r="AP660" s="13">
        <f t="shared" si="179"/>
        <v>11.027414409623542</v>
      </c>
      <c r="AQ660" s="13">
        <f t="shared" si="188"/>
        <v>88.724031843214192</v>
      </c>
      <c r="AR660" s="13">
        <f t="shared" si="180"/>
        <v>0.24855374716226053</v>
      </c>
      <c r="AS660" s="13">
        <f t="shared" si="181"/>
        <v>81.606258251595293</v>
      </c>
      <c r="AT660" s="13">
        <f t="shared" si="182"/>
        <v>16.554367573564196</v>
      </c>
      <c r="AU660" s="13">
        <f t="shared" si="183"/>
        <v>1.8393741748404648</v>
      </c>
    </row>
    <row r="661" spans="35:47" x14ac:dyDescent="0.35">
      <c r="AI661" s="2">
        <v>657</v>
      </c>
      <c r="AJ661" s="17">
        <f t="shared" si="184"/>
        <v>1.9679999999999658</v>
      </c>
      <c r="AK661" s="13">
        <f t="shared" si="185"/>
        <v>443.77050894161016</v>
      </c>
      <c r="AL661" s="13">
        <f t="shared" si="186"/>
        <v>199.09060085528441</v>
      </c>
      <c r="AM661" s="13">
        <f t="shared" si="177"/>
        <v>0.97796242857799565</v>
      </c>
      <c r="AN661" s="13">
        <f t="shared" si="187"/>
        <v>2.2037571422004354E-2</v>
      </c>
      <c r="AO661" s="13">
        <f t="shared" si="178"/>
        <v>97.796242857799569</v>
      </c>
      <c r="AP661" s="13">
        <f t="shared" si="179"/>
        <v>11.029427441166369</v>
      </c>
      <c r="AQ661" s="13">
        <f t="shared" si="188"/>
        <v>88.722033568095569</v>
      </c>
      <c r="AR661" s="13">
        <f t="shared" si="180"/>
        <v>0.24853899073806152</v>
      </c>
      <c r="AS661" s="13">
        <f t="shared" si="181"/>
        <v>81.609889033033596</v>
      </c>
      <c r="AT661" s="13">
        <f t="shared" si="182"/>
        <v>16.551099870269752</v>
      </c>
      <c r="AU661" s="13">
        <f t="shared" si="183"/>
        <v>1.8390110966966386</v>
      </c>
    </row>
    <row r="662" spans="35:47" x14ac:dyDescent="0.35">
      <c r="AI662" s="2">
        <v>658</v>
      </c>
      <c r="AJ662" s="17">
        <f t="shared" si="184"/>
        <v>1.9709999999999657</v>
      </c>
      <c r="AK662" s="13">
        <f t="shared" si="185"/>
        <v>443.87690793049813</v>
      </c>
      <c r="AL662" s="13">
        <f t="shared" si="186"/>
        <v>198.67660358930792</v>
      </c>
      <c r="AM662" s="13">
        <f t="shared" si="177"/>
        <v>0.97796759468201166</v>
      </c>
      <c r="AN662" s="13">
        <f t="shared" si="187"/>
        <v>2.2032405317988335E-2</v>
      </c>
      <c r="AO662" s="13">
        <f t="shared" si="178"/>
        <v>97.796759468201174</v>
      </c>
      <c r="AP662" s="13">
        <f t="shared" si="179"/>
        <v>11.031439910473507</v>
      </c>
      <c r="AQ662" s="13">
        <f t="shared" si="188"/>
        <v>88.720035336078396</v>
      </c>
      <c r="AR662" s="13">
        <f t="shared" si="180"/>
        <v>0.24852475344810684</v>
      </c>
      <c r="AS662" s="13">
        <f t="shared" si="181"/>
        <v>81.613486702256054</v>
      </c>
      <c r="AT662" s="13">
        <f t="shared" si="182"/>
        <v>16.547861967969613</v>
      </c>
      <c r="AU662" s="13">
        <f t="shared" si="183"/>
        <v>1.8386513297744029</v>
      </c>
    </row>
    <row r="663" spans="35:47" x14ac:dyDescent="0.35">
      <c r="AI663" s="2">
        <v>659</v>
      </c>
      <c r="AJ663" s="17">
        <f t="shared" si="184"/>
        <v>1.9739999999999656</v>
      </c>
      <c r="AK663" s="13">
        <f t="shared" si="185"/>
        <v>443.9823722861139</v>
      </c>
      <c r="AL663" s="13">
        <f t="shared" si="186"/>
        <v>198.26346720644446</v>
      </c>
      <c r="AM663" s="13">
        <f t="shared" si="177"/>
        <v>0.97797271301605149</v>
      </c>
      <c r="AN663" s="13">
        <f t="shared" si="187"/>
        <v>2.2027286983948513E-2</v>
      </c>
      <c r="AO663" s="13">
        <f t="shared" si="178"/>
        <v>97.79727130160515</v>
      </c>
      <c r="AP663" s="13">
        <f t="shared" si="179"/>
        <v>11.033451819231018</v>
      </c>
      <c r="AQ663" s="13">
        <f t="shared" si="188"/>
        <v>88.718037147269627</v>
      </c>
      <c r="AR663" s="13">
        <f t="shared" si="180"/>
        <v>0.2485110334993384</v>
      </c>
      <c r="AS663" s="13">
        <f t="shared" si="181"/>
        <v>81.617051379855269</v>
      </c>
      <c r="AT663" s="13">
        <f t="shared" si="182"/>
        <v>16.544653758130135</v>
      </c>
      <c r="AU663" s="13">
        <f t="shared" si="183"/>
        <v>1.8382948620144564</v>
      </c>
    </row>
    <row r="664" spans="35:47" x14ac:dyDescent="0.35">
      <c r="AI664" s="2">
        <v>660</v>
      </c>
      <c r="AJ664" s="17">
        <f t="shared" si="184"/>
        <v>1.9769999999999655</v>
      </c>
      <c r="AK664" s="13">
        <f t="shared" si="185"/>
        <v>444.08690444645202</v>
      </c>
      <c r="AL664" s="13">
        <f t="shared" si="186"/>
        <v>197.85118991653789</v>
      </c>
      <c r="AM664" s="13">
        <f t="shared" si="177"/>
        <v>0.97797778376324163</v>
      </c>
      <c r="AN664" s="13">
        <f t="shared" si="187"/>
        <v>2.2022216236758374E-2</v>
      </c>
      <c r="AO664" s="13">
        <f t="shared" si="178"/>
        <v>97.79777837632416</v>
      </c>
      <c r="AP664" s="13">
        <f t="shared" si="179"/>
        <v>11.035463169114124</v>
      </c>
      <c r="AQ664" s="13">
        <f t="shared" si="188"/>
        <v>88.71603900177584</v>
      </c>
      <c r="AR664" s="13">
        <f t="shared" si="180"/>
        <v>0.24849782911004031</v>
      </c>
      <c r="AS664" s="13">
        <f t="shared" si="181"/>
        <v>81.620583185743328</v>
      </c>
      <c r="AT664" s="13">
        <f t="shared" si="182"/>
        <v>16.541475132831035</v>
      </c>
      <c r="AU664" s="13">
        <f t="shared" si="183"/>
        <v>1.8379416814256708</v>
      </c>
    </row>
    <row r="665" spans="35:47" x14ac:dyDescent="0.35">
      <c r="AI665" s="2">
        <v>661</v>
      </c>
      <c r="AJ665" s="17">
        <f t="shared" si="184"/>
        <v>1.9799999999999653</v>
      </c>
      <c r="AK665" s="13">
        <f t="shared" si="185"/>
        <v>444.19050684409456</v>
      </c>
      <c r="AL665" s="13">
        <f t="shared" si="186"/>
        <v>197.43976993315465</v>
      </c>
      <c r="AM665" s="13">
        <f t="shared" si="177"/>
        <v>0.97798280710558183</v>
      </c>
      <c r="AN665" s="13">
        <f t="shared" si="187"/>
        <v>2.2017192894418169E-2</v>
      </c>
      <c r="AO665" s="13">
        <f t="shared" si="178"/>
        <v>97.798280710558174</v>
      </c>
      <c r="AP665" s="13">
        <f t="shared" si="179"/>
        <v>11.037473961787001</v>
      </c>
      <c r="AQ665" s="13">
        <f t="shared" si="188"/>
        <v>88.714040899703235</v>
      </c>
      <c r="AR665" s="13">
        <f t="shared" si="180"/>
        <v>0.24848513850974802</v>
      </c>
      <c r="AS665" s="13">
        <f t="shared" si="181"/>
        <v>81.624082239154205</v>
      </c>
      <c r="AT665" s="13">
        <f t="shared" si="182"/>
        <v>16.538325984761098</v>
      </c>
      <c r="AU665" s="13">
        <f t="shared" si="183"/>
        <v>1.8375917760845635</v>
      </c>
    </row>
    <row r="666" spans="35:47" x14ac:dyDescent="0.35">
      <c r="AI666" s="2">
        <v>662</v>
      </c>
      <c r="AJ666" s="17">
        <f t="shared" si="184"/>
        <v>1.9829999999999652</v>
      </c>
      <c r="AK666" s="13">
        <f t="shared" si="185"/>
        <v>444.2931819062228</v>
      </c>
      <c r="AL666" s="13">
        <f t="shared" si="186"/>
        <v>197.02920547357593</v>
      </c>
      <c r="AM666" s="13">
        <f t="shared" si="177"/>
        <v>0.97798778322395286</v>
      </c>
      <c r="AN666" s="13">
        <f t="shared" si="187"/>
        <v>2.2012216776047144E-2</v>
      </c>
      <c r="AO666" s="13">
        <f t="shared" si="178"/>
        <v>97.798778322395293</v>
      </c>
      <c r="AP666" s="13">
        <f t="shared" si="179"/>
        <v>11.039484198903155</v>
      </c>
      <c r="AQ666" s="13">
        <f t="shared" si="188"/>
        <v>88.712042841157668</v>
      </c>
      <c r="AR666" s="13">
        <f t="shared" si="180"/>
        <v>0.24847295993917062</v>
      </c>
      <c r="AS666" s="13">
        <f t="shared" si="181"/>
        <v>81.627548658651136</v>
      </c>
      <c r="AT666" s="13">
        <f t="shared" si="182"/>
        <v>16.535206207213939</v>
      </c>
      <c r="AU666" s="13">
        <f t="shared" si="183"/>
        <v>1.8372451341348808</v>
      </c>
    </row>
    <row r="667" spans="35:47" x14ac:dyDescent="0.35">
      <c r="AI667" s="2">
        <v>663</v>
      </c>
      <c r="AJ667" s="17">
        <f t="shared" si="184"/>
        <v>1.9859999999999651</v>
      </c>
      <c r="AK667" s="13">
        <f t="shared" si="185"/>
        <v>444.39493205462844</v>
      </c>
      <c r="AL667" s="13">
        <f t="shared" si="186"/>
        <v>196.61949475879001</v>
      </c>
      <c r="AM667" s="13">
        <f t="shared" si="177"/>
        <v>0.97799271229812534</v>
      </c>
      <c r="AN667" s="13">
        <f t="shared" si="187"/>
        <v>2.2007287701874656E-2</v>
      </c>
      <c r="AO667" s="13">
        <f t="shared" si="178"/>
        <v>97.799271229812533</v>
      </c>
      <c r="AP667" s="13">
        <f t="shared" si="179"/>
        <v>11.041493882105293</v>
      </c>
      <c r="AQ667" s="13">
        <f t="shared" si="188"/>
        <v>88.710044826244598</v>
      </c>
      <c r="AR667" s="13">
        <f t="shared" si="180"/>
        <v>0.24846129165010342</v>
      </c>
      <c r="AS667" s="13">
        <f t="shared" si="181"/>
        <v>81.630982562129077</v>
      </c>
      <c r="AT667" s="13">
        <f t="shared" si="182"/>
        <v>16.532115694083789</v>
      </c>
      <c r="AU667" s="13">
        <f t="shared" si="183"/>
        <v>1.8369017437870865</v>
      </c>
    </row>
    <row r="668" spans="35:47" x14ac:dyDescent="0.35">
      <c r="AI668" s="2">
        <v>664</v>
      </c>
      <c r="AJ668" s="17">
        <f t="shared" si="184"/>
        <v>1.988999999999965</v>
      </c>
      <c r="AK668" s="13">
        <f t="shared" si="185"/>
        <v>444.49575970572516</v>
      </c>
      <c r="AL668" s="13">
        <f t="shared" si="186"/>
        <v>196.21063601348447</v>
      </c>
      <c r="AM668" s="13">
        <f t="shared" si="177"/>
        <v>0.97799759450676782</v>
      </c>
      <c r="AN668" s="13">
        <f t="shared" si="187"/>
        <v>2.200240549323218E-2</v>
      </c>
      <c r="AO668" s="13">
        <f t="shared" si="178"/>
        <v>97.799759450676774</v>
      </c>
      <c r="AP668" s="13">
        <f t="shared" si="179"/>
        <v>11.043503013025518</v>
      </c>
      <c r="AQ668" s="13">
        <f t="shared" si="188"/>
        <v>88.708046855069114</v>
      </c>
      <c r="AR668" s="13">
        <f t="shared" si="180"/>
        <v>0.24845013190534773</v>
      </c>
      <c r="AS668" s="13">
        <f t="shared" si="181"/>
        <v>81.634384066820601</v>
      </c>
      <c r="AT668" s="13">
        <f t="shared" si="182"/>
        <v>16.529054339861318</v>
      </c>
      <c r="AU668" s="13">
        <f t="shared" si="183"/>
        <v>1.8365615933179202</v>
      </c>
    </row>
    <row r="669" spans="35:47" x14ac:dyDescent="0.35">
      <c r="AI669" s="2">
        <v>665</v>
      </c>
      <c r="AJ669" s="17">
        <f t="shared" si="184"/>
        <v>1.9919999999999649</v>
      </c>
      <c r="AK669" s="13">
        <f t="shared" si="185"/>
        <v>444.59566727056017</v>
      </c>
      <c r="AL669" s="13">
        <f t="shared" si="186"/>
        <v>195.80262746603862</v>
      </c>
      <c r="AM669" s="13">
        <f t="shared" si="177"/>
        <v>0.97800243002745491</v>
      </c>
      <c r="AN669" s="13">
        <f t="shared" si="187"/>
        <v>2.1997569972545095E-2</v>
      </c>
      <c r="AO669" s="13">
        <f t="shared" si="178"/>
        <v>97.800243002745475</v>
      </c>
      <c r="AP669" s="13">
        <f t="shared" si="179"/>
        <v>11.045511593285379</v>
      </c>
      <c r="AQ669" s="13">
        <f t="shared" si="188"/>
        <v>88.706048927735964</v>
      </c>
      <c r="AR669" s="13">
        <f t="shared" si="180"/>
        <v>0.24843947897862884</v>
      </c>
      <c r="AS669" s="13">
        <f t="shared" si="181"/>
        <v>81.637753289300377</v>
      </c>
      <c r="AT669" s="13">
        <f t="shared" si="182"/>
        <v>16.526022039629481</v>
      </c>
      <c r="AU669" s="13">
        <f t="shared" si="183"/>
        <v>1.8362246710699375</v>
      </c>
    </row>
    <row r="670" spans="35:47" x14ac:dyDescent="0.35">
      <c r="AI670" s="2">
        <v>666</v>
      </c>
      <c r="AJ670" s="17">
        <f t="shared" si="184"/>
        <v>1.9949999999999648</v>
      </c>
      <c r="AK670" s="13">
        <f t="shared" si="185"/>
        <v>444.69465715482534</v>
      </c>
      <c r="AL670" s="13">
        <f t="shared" si="186"/>
        <v>195.39546734851567</v>
      </c>
      <c r="AM670" s="13">
        <f t="shared" si="177"/>
        <v>0.97800721903667553</v>
      </c>
      <c r="AN670" s="13">
        <f t="shared" si="187"/>
        <v>2.1992780963324465E-2</v>
      </c>
      <c r="AO670" s="13">
        <f t="shared" si="178"/>
        <v>97.800721903667551</v>
      </c>
      <c r="AP670" s="13">
        <f t="shared" si="179"/>
        <v>11.047519624495958</v>
      </c>
      <c r="AQ670" s="13">
        <f t="shared" si="188"/>
        <v>88.704051044349512</v>
      </c>
      <c r="AR670" s="13">
        <f t="shared" si="180"/>
        <v>0.24842933115451493</v>
      </c>
      <c r="AS670" s="13">
        <f t="shared" si="181"/>
        <v>81.641090345489403</v>
      </c>
      <c r="AT670" s="13">
        <f t="shared" si="182"/>
        <v>16.523018689059437</v>
      </c>
      <c r="AU670" s="13">
        <f t="shared" si="183"/>
        <v>1.8358909654510458</v>
      </c>
    </row>
    <row r="671" spans="35:47" x14ac:dyDescent="0.35">
      <c r="AI671" s="2">
        <v>667</v>
      </c>
      <c r="AJ671" s="17">
        <f t="shared" si="184"/>
        <v>1.9979999999999647</v>
      </c>
      <c r="AK671" s="13">
        <f t="shared" si="185"/>
        <v>444.79273175886885</v>
      </c>
      <c r="AL671" s="13">
        <f t="shared" si="186"/>
        <v>194.98915389665521</v>
      </c>
      <c r="AM671" s="13">
        <f t="shared" si="177"/>
        <v>0.97801196170984106</v>
      </c>
      <c r="AN671" s="13">
        <f t="shared" si="187"/>
        <v>2.198803829015894E-2</v>
      </c>
      <c r="AO671" s="13">
        <f t="shared" si="178"/>
        <v>97.801196170984099</v>
      </c>
      <c r="AP671" s="13">
        <f t="shared" si="179"/>
        <v>11.049527108257859</v>
      </c>
      <c r="AQ671" s="13">
        <f t="shared" si="188"/>
        <v>88.702053205013797</v>
      </c>
      <c r="AR671" s="13">
        <f t="shared" si="180"/>
        <v>0.24841968672833509</v>
      </c>
      <c r="AS671" s="13">
        <f t="shared" si="181"/>
        <v>81.644395350659437</v>
      </c>
      <c r="AT671" s="13">
        <f t="shared" si="182"/>
        <v>16.520044184406444</v>
      </c>
      <c r="AU671" s="13">
        <f t="shared" si="183"/>
        <v>1.8355604649340476</v>
      </c>
    </row>
    <row r="672" spans="35:47" x14ac:dyDescent="0.35">
      <c r="AI672" s="2">
        <v>668</v>
      </c>
      <c r="AJ672" s="17">
        <f t="shared" si="184"/>
        <v>2.0009999999999648</v>
      </c>
      <c r="AK672" s="13">
        <f t="shared" si="185"/>
        <v>444.88989347770638</v>
      </c>
      <c r="AL672" s="13">
        <f t="shared" si="186"/>
        <v>194.5836853498655</v>
      </c>
      <c r="AM672" s="13">
        <f t="shared" si="177"/>
        <v>0.97801665822129313</v>
      </c>
      <c r="AN672" s="13">
        <f t="shared" si="187"/>
        <v>2.1983341778706866E-2</v>
      </c>
      <c r="AO672" s="13">
        <f t="shared" si="178"/>
        <v>97.801665822129308</v>
      </c>
      <c r="AP672" s="13">
        <f t="shared" si="179"/>
        <v>11.0515340461614</v>
      </c>
      <c r="AQ672" s="13">
        <f t="shared" si="188"/>
        <v>88.700055409832473</v>
      </c>
      <c r="AR672" s="13">
        <f t="shared" si="180"/>
        <v>0.24841054400610244</v>
      </c>
      <c r="AS672" s="13">
        <f t="shared" si="181"/>
        <v>81.647668419437778</v>
      </c>
      <c r="AT672" s="13">
        <f t="shared" si="182"/>
        <v>16.517098422505843</v>
      </c>
      <c r="AU672" s="13">
        <f t="shared" si="183"/>
        <v>1.8352331580562007</v>
      </c>
    </row>
    <row r="673" spans="35:47" x14ac:dyDescent="0.35">
      <c r="AI673" s="2">
        <v>669</v>
      </c>
      <c r="AJ673" s="17">
        <f t="shared" si="184"/>
        <v>2.0039999999999649</v>
      </c>
      <c r="AK673" s="13">
        <f t="shared" si="185"/>
        <v>444.98614470103234</v>
      </c>
      <c r="AL673" s="13">
        <f t="shared" si="186"/>
        <v>194.17905995121583</v>
      </c>
      <c r="AM673" s="13">
        <f t="shared" si="177"/>
        <v>0.97802130874431148</v>
      </c>
      <c r="AN673" s="13">
        <f t="shared" si="187"/>
        <v>2.1978691255688521E-2</v>
      </c>
      <c r="AO673" s="13">
        <f t="shared" si="178"/>
        <v>97.802130874431143</v>
      </c>
      <c r="AP673" s="13">
        <f t="shared" si="179"/>
        <v>11.05354043978674</v>
      </c>
      <c r="AQ673" s="13">
        <f t="shared" si="188"/>
        <v>88.698057658908837</v>
      </c>
      <c r="AR673" s="13">
        <f t="shared" si="180"/>
        <v>0.24840190130443618</v>
      </c>
      <c r="AS673" s="13">
        <f t="shared" si="181"/>
        <v>81.65090966581225</v>
      </c>
      <c r="AT673" s="13">
        <f t="shared" si="182"/>
        <v>16.514181300769046</v>
      </c>
      <c r="AU673" s="13">
        <f t="shared" si="183"/>
        <v>1.8349090334187843</v>
      </c>
    </row>
    <row r="674" spans="35:47" x14ac:dyDescent="0.35">
      <c r="AI674" s="2">
        <v>670</v>
      </c>
      <c r="AJ674" s="17">
        <f t="shared" si="184"/>
        <v>2.006999999999965</v>
      </c>
      <c r="AK674" s="13">
        <f t="shared" si="185"/>
        <v>445.08148781323149</v>
      </c>
      <c r="AL674" s="13">
        <f t="shared" si="186"/>
        <v>193.77527594742892</v>
      </c>
      <c r="AM674" s="13">
        <f t="shared" si="177"/>
        <v>0.97802591345112222</v>
      </c>
      <c r="AN674" s="13">
        <f t="shared" si="187"/>
        <v>2.197408654887778E-2</v>
      </c>
      <c r="AO674" s="13">
        <f t="shared" si="178"/>
        <v>97.802591345112234</v>
      </c>
      <c r="AP674" s="13">
        <f t="shared" si="179"/>
        <v>11.055546290703692</v>
      </c>
      <c r="AQ674" s="13">
        <f t="shared" si="188"/>
        <v>88.696059952345848</v>
      </c>
      <c r="AR674" s="13">
        <f t="shared" si="180"/>
        <v>0.24839375695047794</v>
      </c>
      <c r="AS674" s="13">
        <f t="shared" si="181"/>
        <v>81.654119203133988</v>
      </c>
      <c r="AT674" s="13">
        <f t="shared" si="182"/>
        <v>16.511292717179547</v>
      </c>
      <c r="AU674" s="13">
        <f t="shared" si="183"/>
        <v>1.8345880796866194</v>
      </c>
    </row>
    <row r="675" spans="35:47" x14ac:dyDescent="0.35">
      <c r="AI675" s="2">
        <v>671</v>
      </c>
      <c r="AJ675" s="17">
        <f t="shared" si="184"/>
        <v>2.0099999999999651</v>
      </c>
      <c r="AK675" s="13">
        <f t="shared" si="185"/>
        <v>445.17592519338984</v>
      </c>
      <c r="AL675" s="13">
        <f t="shared" si="186"/>
        <v>193.37233158887338</v>
      </c>
      <c r="AM675" s="13">
        <f t="shared" si="177"/>
        <v>0.9780304725129052</v>
      </c>
      <c r="AN675" s="13">
        <f t="shared" si="187"/>
        <v>2.1969527487094798E-2</v>
      </c>
      <c r="AO675" s="13">
        <f t="shared" si="178"/>
        <v>97.803047251290522</v>
      </c>
      <c r="AP675" s="13">
        <f t="shared" si="179"/>
        <v>11.057551600472054</v>
      </c>
      <c r="AQ675" s="13">
        <f t="shared" si="188"/>
        <v>88.694062290246109</v>
      </c>
      <c r="AR675" s="13">
        <f t="shared" si="180"/>
        <v>0.24838610928181973</v>
      </c>
      <c r="AS675" s="13">
        <f t="shared" si="181"/>
        <v>81.657297144123191</v>
      </c>
      <c r="AT675" s="13">
        <f t="shared" si="182"/>
        <v>16.50843257028901</v>
      </c>
      <c r="AU675" s="13">
        <f t="shared" si="183"/>
        <v>1.8342702855876643</v>
      </c>
    </row>
    <row r="676" spans="35:47" x14ac:dyDescent="0.35">
      <c r="AI676" s="2">
        <v>672</v>
      </c>
      <c r="AJ676" s="17">
        <f t="shared" si="184"/>
        <v>2.0129999999999653</v>
      </c>
      <c r="AK676" s="13">
        <f t="shared" si="185"/>
        <v>445.26945921530626</v>
      </c>
      <c r="AL676" s="13">
        <f t="shared" si="186"/>
        <v>192.97022512955598</v>
      </c>
      <c r="AM676" s="13">
        <f t="shared" si="177"/>
        <v>0.97803498609980166</v>
      </c>
      <c r="AN676" s="13">
        <f t="shared" si="187"/>
        <v>2.1965013900198338E-2</v>
      </c>
      <c r="AO676" s="13">
        <f t="shared" si="178"/>
        <v>97.803498609980167</v>
      </c>
      <c r="AP676" s="13">
        <f t="shared" si="179"/>
        <v>11.059556370641674</v>
      </c>
      <c r="AQ676" s="13">
        <f t="shared" si="188"/>
        <v>88.692064672711879</v>
      </c>
      <c r="AR676" s="13">
        <f t="shared" si="180"/>
        <v>0.24837895664642742</v>
      </c>
      <c r="AS676" s="13">
        <f t="shared" si="181"/>
        <v>81.660443600873933</v>
      </c>
      <c r="AT676" s="13">
        <f t="shared" si="182"/>
        <v>16.50560075921333</v>
      </c>
      <c r="AU676" s="13">
        <f t="shared" si="183"/>
        <v>1.8339556399125887</v>
      </c>
    </row>
    <row r="677" spans="35:47" x14ac:dyDescent="0.35">
      <c r="AI677" s="2">
        <v>673</v>
      </c>
      <c r="AJ677" s="17">
        <f t="shared" si="184"/>
        <v>2.0159999999999654</v>
      </c>
      <c r="AK677" s="13">
        <f t="shared" si="185"/>
        <v>445.36209224750343</v>
      </c>
      <c r="AL677" s="13">
        <f t="shared" si="186"/>
        <v>192.56895482711428</v>
      </c>
      <c r="AM677" s="13">
        <f t="shared" si="177"/>
        <v>0.97803945438092221</v>
      </c>
      <c r="AN677" s="13">
        <f t="shared" si="187"/>
        <v>2.1960545619077787E-2</v>
      </c>
      <c r="AO677" s="13">
        <f t="shared" si="178"/>
        <v>97.803945438092228</v>
      </c>
      <c r="AP677" s="13">
        <f t="shared" si="179"/>
        <v>11.061560602752381</v>
      </c>
      <c r="AQ677" s="13">
        <f t="shared" si="188"/>
        <v>88.690067099845066</v>
      </c>
      <c r="AR677" s="13">
        <f t="shared" si="180"/>
        <v>0.24837229740256117</v>
      </c>
      <c r="AS677" s="13">
        <f t="shared" si="181"/>
        <v>81.663558684856952</v>
      </c>
      <c r="AT677" s="13">
        <f t="shared" si="182"/>
        <v>16.502797183628783</v>
      </c>
      <c r="AU677" s="13">
        <f t="shared" si="183"/>
        <v>1.8336441315143104</v>
      </c>
    </row>
    <row r="678" spans="35:47" x14ac:dyDescent="0.35">
      <c r="AI678" s="2">
        <v>674</v>
      </c>
      <c r="AJ678" s="17">
        <f t="shared" si="184"/>
        <v>2.0189999999999655</v>
      </c>
      <c r="AK678" s="13">
        <f t="shared" si="185"/>
        <v>445.45382665323916</v>
      </c>
      <c r="AL678" s="13">
        <f t="shared" si="186"/>
        <v>192.1685189428089</v>
      </c>
      <c r="AM678" s="13">
        <f t="shared" si="177"/>
        <v>0.9780438775243544</v>
      </c>
      <c r="AN678" s="13">
        <f t="shared" si="187"/>
        <v>2.1956122475645601E-2</v>
      </c>
      <c r="AO678" s="13">
        <f t="shared" si="178"/>
        <v>97.804387752435431</v>
      </c>
      <c r="AP678" s="13">
        <f t="shared" si="179"/>
        <v>11.063564298334043</v>
      </c>
      <c r="AQ678" s="13">
        <f t="shared" si="188"/>
        <v>88.688069571747235</v>
      </c>
      <c r="AR678" s="13">
        <f t="shared" si="180"/>
        <v>0.24836612991869991</v>
      </c>
      <c r="AS678" s="13">
        <f t="shared" si="181"/>
        <v>81.666642506924092</v>
      </c>
      <c r="AT678" s="13">
        <f t="shared" si="182"/>
        <v>16.500021743768173</v>
      </c>
      <c r="AU678" s="13">
        <f t="shared" si="183"/>
        <v>1.8333357493075706</v>
      </c>
    </row>
    <row r="679" spans="35:47" x14ac:dyDescent="0.35">
      <c r="AI679" s="2">
        <v>675</v>
      </c>
      <c r="AJ679" s="17">
        <f t="shared" si="184"/>
        <v>2.0219999999999656</v>
      </c>
      <c r="AK679" s="13">
        <f t="shared" si="185"/>
        <v>445.54466479051763</v>
      </c>
      <c r="AL679" s="13">
        <f t="shared" si="186"/>
        <v>191.76891574151614</v>
      </c>
      <c r="AM679" s="13">
        <f t="shared" si="177"/>
        <v>0.97804825569716969</v>
      </c>
      <c r="AN679" s="13">
        <f t="shared" si="187"/>
        <v>2.1951744302830312E-2</v>
      </c>
      <c r="AO679" s="13">
        <f t="shared" si="178"/>
        <v>97.804825569716968</v>
      </c>
      <c r="AP679" s="13">
        <f t="shared" si="179"/>
        <v>11.065567458906894</v>
      </c>
      <c r="AQ679" s="13">
        <f t="shared" si="188"/>
        <v>88.686072088519623</v>
      </c>
      <c r="AR679" s="13">
        <f t="shared" si="180"/>
        <v>0.24836045257347222</v>
      </c>
      <c r="AS679" s="13">
        <f t="shared" si="181"/>
        <v>81.669695177314367</v>
      </c>
      <c r="AT679" s="13">
        <f t="shared" si="182"/>
        <v>16.497274340417</v>
      </c>
      <c r="AU679" s="13">
        <f t="shared" si="183"/>
        <v>1.8330304822685537</v>
      </c>
    </row>
    <row r="680" spans="35:47" x14ac:dyDescent="0.35">
      <c r="AI680" s="2">
        <v>676</v>
      </c>
      <c r="AJ680" s="17">
        <f t="shared" si="184"/>
        <v>2.0249999999999657</v>
      </c>
      <c r="AK680" s="13">
        <f t="shared" si="185"/>
        <v>445.63460901210033</v>
      </c>
      <c r="AL680" s="13">
        <f t="shared" si="186"/>
        <v>191.37014349172034</v>
      </c>
      <c r="AM680" s="13">
        <f t="shared" si="177"/>
        <v>0.97805258906543158</v>
      </c>
      <c r="AN680" s="13">
        <f t="shared" si="187"/>
        <v>2.1947410934568423E-2</v>
      </c>
      <c r="AO680" s="13">
        <f t="shared" si="178"/>
        <v>97.805258906543159</v>
      </c>
      <c r="AP680" s="13">
        <f t="shared" si="179"/>
        <v>11.067570085981316</v>
      </c>
      <c r="AQ680" s="13">
        <f t="shared" si="188"/>
        <v>88.684074650263085</v>
      </c>
      <c r="AR680" s="13">
        <f t="shared" si="180"/>
        <v>0.24835526375557598</v>
      </c>
      <c r="AS680" s="13">
        <f t="shared" si="181"/>
        <v>81.672716805655696</v>
      </c>
      <c r="AT680" s="13">
        <f t="shared" si="182"/>
        <v>16.494554874909724</v>
      </c>
      <c r="AU680" s="13">
        <f t="shared" si="183"/>
        <v>1.8327283194344097</v>
      </c>
    </row>
    <row r="681" spans="35:47" x14ac:dyDescent="0.35">
      <c r="AI681" s="2">
        <v>677</v>
      </c>
      <c r="AJ681" s="17">
        <f t="shared" si="184"/>
        <v>2.0279999999999658</v>
      </c>
      <c r="AK681" s="13">
        <f t="shared" si="185"/>
        <v>445.72366166551757</v>
      </c>
      <c r="AL681" s="13">
        <f t="shared" si="186"/>
        <v>190.97220046550643</v>
      </c>
      <c r="AM681" s="13">
        <f t="shared" si="177"/>
        <v>0.97805687779420247</v>
      </c>
      <c r="AN681" s="13">
        <f t="shared" si="187"/>
        <v>2.1943122205797527E-2</v>
      </c>
      <c r="AO681" s="13">
        <f t="shared" si="178"/>
        <v>97.805687779420239</v>
      </c>
      <c r="AP681" s="13">
        <f t="shared" si="179"/>
        <v>11.069572181058074</v>
      </c>
      <c r="AQ681" s="13">
        <f t="shared" si="188"/>
        <v>88.682077257078191</v>
      </c>
      <c r="AR681" s="13">
        <f t="shared" si="180"/>
        <v>0.24835056186370841</v>
      </c>
      <c r="AS681" s="13">
        <f t="shared" si="181"/>
        <v>81.675707500970958</v>
      </c>
      <c r="AT681" s="13">
        <f t="shared" si="182"/>
        <v>16.491863249125966</v>
      </c>
      <c r="AU681" s="13">
        <f t="shared" si="183"/>
        <v>1.8324292499028805</v>
      </c>
    </row>
    <row r="682" spans="35:47" x14ac:dyDescent="0.35">
      <c r="AI682" s="2">
        <v>678</v>
      </c>
      <c r="AJ682" s="17">
        <f t="shared" si="184"/>
        <v>2.0309999999999659</v>
      </c>
      <c r="AK682" s="13">
        <f t="shared" si="185"/>
        <v>445.81182509307928</v>
      </c>
      <c r="AL682" s="13">
        <f t="shared" si="186"/>
        <v>190.57508493855244</v>
      </c>
      <c r="AM682" s="13">
        <f t="shared" si="177"/>
        <v>0.97806112204755125</v>
      </c>
      <c r="AN682" s="13">
        <f t="shared" si="187"/>
        <v>2.1938877952448754E-2</v>
      </c>
      <c r="AO682" s="13">
        <f t="shared" si="178"/>
        <v>97.806112204755109</v>
      </c>
      <c r="AP682" s="13">
        <f t="shared" si="179"/>
        <v>11.071573745628333</v>
      </c>
      <c r="AQ682" s="13">
        <f t="shared" si="188"/>
        <v>88.680079909065157</v>
      </c>
      <c r="AR682" s="13">
        <f t="shared" si="180"/>
        <v>0.24834634530649213</v>
      </c>
      <c r="AS682" s="13">
        <f t="shared" si="181"/>
        <v>81.6786673716812</v>
      </c>
      <c r="AT682" s="13">
        <f t="shared" si="182"/>
        <v>16.489199365486812</v>
      </c>
      <c r="AU682" s="13">
        <f t="shared" si="183"/>
        <v>1.8321332628318647</v>
      </c>
    </row>
    <row r="683" spans="35:47" x14ac:dyDescent="0.35">
      <c r="AI683" s="2">
        <v>679</v>
      </c>
      <c r="AJ683" s="17">
        <f t="shared" si="184"/>
        <v>2.0339999999999661</v>
      </c>
      <c r="AK683" s="13">
        <f t="shared" si="185"/>
        <v>445.89910163188608</v>
      </c>
      <c r="AL683" s="13">
        <f t="shared" si="186"/>
        <v>190.17879519012206</v>
      </c>
      <c r="AM683" s="13">
        <f t="shared" si="177"/>
        <v>0.97806532198856044</v>
      </c>
      <c r="AN683" s="13">
        <f t="shared" si="187"/>
        <v>2.1934678011439557E-2</v>
      </c>
      <c r="AO683" s="13">
        <f t="shared" si="178"/>
        <v>97.806532198856033</v>
      </c>
      <c r="AP683" s="13">
        <f t="shared" si="179"/>
        <v>11.073574781173733</v>
      </c>
      <c r="AQ683" s="13">
        <f t="shared" si="188"/>
        <v>88.678082606323841</v>
      </c>
      <c r="AR683" s="13">
        <f t="shared" si="180"/>
        <v>0.2483426125024035</v>
      </c>
      <c r="AS683" s="13">
        <f t="shared" si="181"/>
        <v>81.681596525609692</v>
      </c>
      <c r="AT683" s="13">
        <f t="shared" si="182"/>
        <v>16.486563126951133</v>
      </c>
      <c r="AU683" s="13">
        <f t="shared" si="183"/>
        <v>1.8318403474390106</v>
      </c>
    </row>
    <row r="684" spans="35:47" x14ac:dyDescent="0.35">
      <c r="AI684" s="2">
        <v>680</v>
      </c>
      <c r="AJ684" s="17">
        <f t="shared" si="184"/>
        <v>2.0369999999999662</v>
      </c>
      <c r="AK684" s="13">
        <f t="shared" si="185"/>
        <v>445.98549361384073</v>
      </c>
      <c r="AL684" s="13">
        <f t="shared" si="186"/>
        <v>189.7833295030571</v>
      </c>
      <c r="AM684" s="13">
        <f t="shared" si="177"/>
        <v>0.97806947777933329</v>
      </c>
      <c r="AN684" s="13">
        <f t="shared" si="187"/>
        <v>2.1930522220666715E-2</v>
      </c>
      <c r="AO684" s="13">
        <f t="shared" si="178"/>
        <v>97.806947777933331</v>
      </c>
      <c r="AP684" s="13">
        <f t="shared" si="179"/>
        <v>11.075575289166496</v>
      </c>
      <c r="AQ684" s="13">
        <f t="shared" si="188"/>
        <v>88.676085348953819</v>
      </c>
      <c r="AR684" s="13">
        <f t="shared" si="180"/>
        <v>0.24833936187970163</v>
      </c>
      <c r="AS684" s="13">
        <f t="shared" si="181"/>
        <v>81.684495069986895</v>
      </c>
      <c r="AT684" s="13">
        <f t="shared" si="182"/>
        <v>16.483954437011899</v>
      </c>
      <c r="AU684" s="13">
        <f t="shared" si="183"/>
        <v>1.8315504930013242</v>
      </c>
    </row>
    <row r="685" spans="35:47" x14ac:dyDescent="0.35">
      <c r="AI685" s="2">
        <v>681</v>
      </c>
      <c r="AJ685" s="17">
        <f t="shared" si="184"/>
        <v>2.0399999999999663</v>
      </c>
      <c r="AK685" s="13">
        <f t="shared" si="185"/>
        <v>446.07100336565861</v>
      </c>
      <c r="AL685" s="13">
        <f t="shared" si="186"/>
        <v>189.38868616377013</v>
      </c>
      <c r="AM685" s="13">
        <f t="shared" si="177"/>
        <v>0.97807358958100121</v>
      </c>
      <c r="AN685" s="13">
        <f t="shared" si="187"/>
        <v>2.1926410418998787E-2</v>
      </c>
      <c r="AO685" s="13">
        <f t="shared" si="178"/>
        <v>97.807358958100124</v>
      </c>
      <c r="AP685" s="13">
        <f t="shared" si="179"/>
        <v>11.077575271069371</v>
      </c>
      <c r="AQ685" s="13">
        <f t="shared" si="188"/>
        <v>88.674088137054284</v>
      </c>
      <c r="AR685" s="13">
        <f t="shared" si="180"/>
        <v>0.24833659187635493</v>
      </c>
      <c r="AS685" s="13">
        <f t="shared" si="181"/>
        <v>81.687363111452768</v>
      </c>
      <c r="AT685" s="13">
        <f t="shared" si="182"/>
        <v>16.481373199692577</v>
      </c>
      <c r="AU685" s="13">
        <f t="shared" si="183"/>
        <v>1.8312636888547322</v>
      </c>
    </row>
    <row r="686" spans="35:47" x14ac:dyDescent="0.35">
      <c r="AI686" s="2">
        <v>682</v>
      </c>
      <c r="AJ686" s="17">
        <f t="shared" si="184"/>
        <v>2.0429999999999664</v>
      </c>
      <c r="AK686" s="13">
        <f t="shared" si="185"/>
        <v>446.15563320887929</v>
      </c>
      <c r="AL686" s="13">
        <f t="shared" si="186"/>
        <v>188.99486346223702</v>
      </c>
      <c r="AM686" s="13">
        <f t="shared" si="177"/>
        <v>0.97807765755373044</v>
      </c>
      <c r="AN686" s="13">
        <f t="shared" si="187"/>
        <v>2.192234244626956E-2</v>
      </c>
      <c r="AO686" s="13">
        <f t="shared" si="178"/>
        <v>97.80776575537304</v>
      </c>
      <c r="AP686" s="13">
        <f t="shared" si="179"/>
        <v>11.079574728335878</v>
      </c>
      <c r="AQ686" s="13">
        <f t="shared" si="188"/>
        <v>88.672090970724128</v>
      </c>
      <c r="AR686" s="13">
        <f t="shared" si="180"/>
        <v>0.24833430093997466</v>
      </c>
      <c r="AS686" s="13">
        <f t="shared" si="181"/>
        <v>81.690200756062623</v>
      </c>
      <c r="AT686" s="13">
        <f t="shared" si="182"/>
        <v>16.478819319543515</v>
      </c>
      <c r="AU686" s="13">
        <f t="shared" si="183"/>
        <v>1.8309799243937204</v>
      </c>
    </row>
    <row r="687" spans="35:47" x14ac:dyDescent="0.35">
      <c r="AI687" s="2">
        <v>683</v>
      </c>
      <c r="AJ687" s="17">
        <f t="shared" si="184"/>
        <v>2.0459999999999665</v>
      </c>
      <c r="AK687" s="13">
        <f t="shared" si="185"/>
        <v>446.2393854598771</v>
      </c>
      <c r="AL687" s="13">
        <f t="shared" si="186"/>
        <v>188.60185969198955</v>
      </c>
      <c r="AM687" s="13">
        <f t="shared" si="177"/>
        <v>0.97808168185672906</v>
      </c>
      <c r="AN687" s="13">
        <f t="shared" si="187"/>
        <v>2.1918318143270943E-2</v>
      </c>
      <c r="AO687" s="13">
        <f t="shared" si="178"/>
        <v>97.808168185672898</v>
      </c>
      <c r="AP687" s="13">
        <f t="shared" si="179"/>
        <v>11.081573662410349</v>
      </c>
      <c r="AQ687" s="13">
        <f t="shared" si="188"/>
        <v>88.670093850061917</v>
      </c>
      <c r="AR687" s="13">
        <f t="shared" si="180"/>
        <v>0.24833248752774492</v>
      </c>
      <c r="AS687" s="13">
        <f t="shared" si="181"/>
        <v>81.693008109290787</v>
      </c>
      <c r="AT687" s="13">
        <f t="shared" si="182"/>
        <v>16.476292701638368</v>
      </c>
      <c r="AU687" s="13">
        <f t="shared" si="183"/>
        <v>1.8306991890709314</v>
      </c>
    </row>
    <row r="688" spans="35:47" x14ac:dyDescent="0.35">
      <c r="AI688" s="2">
        <v>684</v>
      </c>
      <c r="AJ688" s="17">
        <f t="shared" si="184"/>
        <v>2.0489999999999666</v>
      </c>
      <c r="AK688" s="13">
        <f t="shared" si="185"/>
        <v>446.32226242987235</v>
      </c>
      <c r="AL688" s="13">
        <f t="shared" si="186"/>
        <v>188.20967315010796</v>
      </c>
      <c r="AM688" s="13">
        <f t="shared" si="177"/>
        <v>0.97808566264825447</v>
      </c>
      <c r="AN688" s="13">
        <f t="shared" si="187"/>
        <v>2.1914337351745528E-2</v>
      </c>
      <c r="AO688" s="13">
        <f t="shared" si="178"/>
        <v>97.808566264825444</v>
      </c>
      <c r="AP688" s="13">
        <f t="shared" si="179"/>
        <v>11.083572074727705</v>
      </c>
      <c r="AQ688" s="13">
        <f t="shared" si="188"/>
        <v>88.668096775165921</v>
      </c>
      <c r="AR688" s="13">
        <f t="shared" si="180"/>
        <v>0.24833115010634704</v>
      </c>
      <c r="AS688" s="13">
        <f t="shared" si="181"/>
        <v>81.695785276032495</v>
      </c>
      <c r="AT688" s="13">
        <f t="shared" si="182"/>
        <v>16.473793251570577</v>
      </c>
      <c r="AU688" s="13">
        <f t="shared" si="183"/>
        <v>1.830421472396726</v>
      </c>
    </row>
    <row r="689" spans="35:47" x14ac:dyDescent="0.35">
      <c r="AI689" s="2">
        <v>685</v>
      </c>
      <c r="AJ689" s="17">
        <f t="shared" si="184"/>
        <v>2.0519999999999667</v>
      </c>
      <c r="AK689" s="13">
        <f t="shared" si="185"/>
        <v>446.40426642494225</v>
      </c>
      <c r="AL689" s="13">
        <f t="shared" si="186"/>
        <v>187.81830213721364</v>
      </c>
      <c r="AM689" s="13">
        <f t="shared" si="177"/>
        <v>0.9780896000856194</v>
      </c>
      <c r="AN689" s="13">
        <f t="shared" si="187"/>
        <v>2.1910399914380596E-2</v>
      </c>
      <c r="AO689" s="13">
        <f t="shared" si="178"/>
        <v>97.80896000856194</v>
      </c>
      <c r="AP689" s="13">
        <f t="shared" si="179"/>
        <v>11.085569966714052</v>
      </c>
      <c r="AQ689" s="13">
        <f t="shared" si="188"/>
        <v>88.666099746134037</v>
      </c>
      <c r="AR689" s="13">
        <f t="shared" si="180"/>
        <v>0.248330287151903</v>
      </c>
      <c r="AS689" s="13">
        <f t="shared" si="181"/>
        <v>81.698532360611239</v>
      </c>
      <c r="AT689" s="13">
        <f t="shared" si="182"/>
        <v>16.47132087544983</v>
      </c>
      <c r="AU689" s="13">
        <f t="shared" si="183"/>
        <v>1.8301467639388682</v>
      </c>
    </row>
    <row r="690" spans="35:47" x14ac:dyDescent="0.35">
      <c r="AI690" s="2">
        <v>686</v>
      </c>
      <c r="AJ690" s="17">
        <f t="shared" si="184"/>
        <v>2.0549999999999669</v>
      </c>
      <c r="AK690" s="13">
        <f t="shared" si="185"/>
        <v>446.48539974603176</v>
      </c>
      <c r="AL690" s="13">
        <f t="shared" si="186"/>
        <v>187.42774495746173</v>
      </c>
      <c r="AM690" s="13">
        <f t="shared" si="177"/>
        <v>0.97809349432519954</v>
      </c>
      <c r="AN690" s="13">
        <f t="shared" si="187"/>
        <v>2.1906505674800458E-2</v>
      </c>
      <c r="AO690" s="13">
        <f t="shared" si="178"/>
        <v>97.809349432519952</v>
      </c>
      <c r="AP690" s="13">
        <f t="shared" si="179"/>
        <v>11.087567339786224</v>
      </c>
      <c r="AQ690" s="13">
        <f t="shared" si="188"/>
        <v>88.66410276306388</v>
      </c>
      <c r="AR690" s="13">
        <f t="shared" si="180"/>
        <v>0.24832989714989595</v>
      </c>
      <c r="AS690" s="13">
        <f t="shared" si="181"/>
        <v>81.701249466779345</v>
      </c>
      <c r="AT690" s="13">
        <f t="shared" si="182"/>
        <v>16.468875479898589</v>
      </c>
      <c r="AU690" s="13">
        <f t="shared" si="183"/>
        <v>1.8298750533220653</v>
      </c>
    </row>
    <row r="691" spans="35:47" x14ac:dyDescent="0.35">
      <c r="AI691" s="2">
        <v>687</v>
      </c>
      <c r="AJ691" s="17">
        <f t="shared" si="184"/>
        <v>2.057999999999967</v>
      </c>
      <c r="AK691" s="13">
        <f t="shared" si="185"/>
        <v>446.56566468896455</v>
      </c>
      <c r="AL691" s="13">
        <f t="shared" si="186"/>
        <v>187.03799991853381</v>
      </c>
      <c r="AM691" s="13">
        <f t="shared" si="177"/>
        <v>0.97809734552243977</v>
      </c>
      <c r="AN691" s="13">
        <f t="shared" si="187"/>
        <v>2.1902654477560235E-2</v>
      </c>
      <c r="AO691" s="13">
        <f t="shared" si="178"/>
        <v>97.809734552243981</v>
      </c>
      <c r="AP691" s="13">
        <f t="shared" si="179"/>
        <v>11.089564195352169</v>
      </c>
      <c r="AQ691" s="13">
        <f t="shared" si="188"/>
        <v>88.662105826052738</v>
      </c>
      <c r="AR691" s="13">
        <f t="shared" si="180"/>
        <v>0.24832997859511011</v>
      </c>
      <c r="AS691" s="13">
        <f t="shared" si="181"/>
        <v>81.703936697723847</v>
      </c>
      <c r="AT691" s="13">
        <f t="shared" si="182"/>
        <v>16.466456972048643</v>
      </c>
      <c r="AU691" s="13">
        <f t="shared" si="183"/>
        <v>1.8296063302276293</v>
      </c>
    </row>
    <row r="692" spans="35:47" x14ac:dyDescent="0.35">
      <c r="AI692" s="2">
        <v>688</v>
      </c>
      <c r="AJ692" s="17">
        <f t="shared" si="184"/>
        <v>2.0609999999999671</v>
      </c>
      <c r="AK692" s="13">
        <f t="shared" si="185"/>
        <v>446.64506354445382</v>
      </c>
      <c r="AL692" s="13">
        <f t="shared" si="186"/>
        <v>186.64906533163051</v>
      </c>
      <c r="AM692" s="13">
        <f t="shared" si="177"/>
        <v>0.97810115383186114</v>
      </c>
      <c r="AN692" s="13">
        <f t="shared" si="187"/>
        <v>2.1898846168138864E-2</v>
      </c>
      <c r="AO692" s="13">
        <f t="shared" si="178"/>
        <v>97.810115383186115</v>
      </c>
      <c r="AP692" s="13">
        <f t="shared" si="179"/>
        <v>11.091560534810858</v>
      </c>
      <c r="AQ692" s="13">
        <f t="shared" si="188"/>
        <v>88.66010893519757</v>
      </c>
      <c r="AR692" s="13">
        <f t="shared" si="180"/>
        <v>0.24833052999156083</v>
      </c>
      <c r="AS692" s="13">
        <f t="shared" si="181"/>
        <v>81.706594156069187</v>
      </c>
      <c r="AT692" s="13">
        <f t="shared" si="182"/>
        <v>16.464065259537666</v>
      </c>
      <c r="AU692" s="13">
        <f t="shared" si="183"/>
        <v>1.8293405843930719</v>
      </c>
    </row>
    <row r="693" spans="35:47" x14ac:dyDescent="0.35">
      <c r="AI693" s="2">
        <v>689</v>
      </c>
      <c r="AJ693" s="17">
        <f t="shared" si="184"/>
        <v>2.0639999999999672</v>
      </c>
      <c r="AK693" s="13">
        <f t="shared" si="185"/>
        <v>446.72359859811326</v>
      </c>
      <c r="AL693" s="13">
        <f t="shared" si="186"/>
        <v>186.26093951146422</v>
      </c>
      <c r="AM693" s="13">
        <f t="shared" si="177"/>
        <v>0.97810491940706712</v>
      </c>
      <c r="AN693" s="13">
        <f t="shared" si="187"/>
        <v>2.1895080592932881E-2</v>
      </c>
      <c r="AO693" s="13">
        <f t="shared" si="178"/>
        <v>97.810491940706711</v>
      </c>
      <c r="AP693" s="13">
        <f t="shared" si="179"/>
        <v>11.093556359552561</v>
      </c>
      <c r="AQ693" s="13">
        <f t="shared" si="188"/>
        <v>88.658112090595026</v>
      </c>
      <c r="AR693" s="13">
        <f t="shared" si="180"/>
        <v>0.24833154985243294</v>
      </c>
      <c r="AS693" s="13">
        <f t="shared" si="181"/>
        <v>81.709221943882568</v>
      </c>
      <c r="AT693" s="13">
        <f t="shared" si="182"/>
        <v>16.461700250505814</v>
      </c>
      <c r="AU693" s="13">
        <f t="shared" si="183"/>
        <v>1.8290778056117598</v>
      </c>
    </row>
    <row r="694" spans="35:47" x14ac:dyDescent="0.35">
      <c r="AI694" s="2">
        <v>690</v>
      </c>
      <c r="AJ694" s="17">
        <f t="shared" si="184"/>
        <v>2.0669999999999673</v>
      </c>
      <c r="AK694" s="13">
        <f t="shared" si="185"/>
        <v>446.80127213046779</v>
      </c>
      <c r="AL694" s="13">
        <f t="shared" si="186"/>
        <v>185.87362077625176</v>
      </c>
      <c r="AM694" s="13">
        <f t="shared" si="177"/>
        <v>0.97810864240075079</v>
      </c>
      <c r="AN694" s="13">
        <f t="shared" si="187"/>
        <v>2.1891357599249206E-2</v>
      </c>
      <c r="AO694" s="13">
        <f t="shared" si="178"/>
        <v>97.810864240075077</v>
      </c>
      <c r="AP694" s="13">
        <f t="shared" si="179"/>
        <v>11.095551670958546</v>
      </c>
      <c r="AQ694" s="13">
        <f t="shared" si="188"/>
        <v>88.656115292341468</v>
      </c>
      <c r="AR694" s="13">
        <f t="shared" si="180"/>
        <v>0.24833303670000745</v>
      </c>
      <c r="AS694" s="13">
        <f t="shared" si="181"/>
        <v>81.711820162675309</v>
      </c>
      <c r="AT694" s="13">
        <f t="shared" si="182"/>
        <v>16.459361853592366</v>
      </c>
      <c r="AU694" s="13">
        <f t="shared" si="183"/>
        <v>1.8288179837324887</v>
      </c>
    </row>
    <row r="695" spans="35:47" x14ac:dyDescent="0.35">
      <c r="AI695" s="2">
        <v>691</v>
      </c>
      <c r="AJ695" s="17">
        <f t="shared" si="184"/>
        <v>2.0699999999999674</v>
      </c>
      <c r="AK695" s="13">
        <f t="shared" si="185"/>
        <v>446.87808641696455</v>
      </c>
      <c r="AL695" s="13">
        <f t="shared" si="186"/>
        <v>185.48710744770716</v>
      </c>
      <c r="AM695" s="13">
        <f t="shared" si="177"/>
        <v>0.97811232296470085</v>
      </c>
      <c r="AN695" s="13">
        <f t="shared" si="187"/>
        <v>2.1887677035299147E-2</v>
      </c>
      <c r="AO695" s="13">
        <f t="shared" si="178"/>
        <v>97.811232296470095</v>
      </c>
      <c r="AP695" s="13">
        <f t="shared" si="179"/>
        <v>11.097546470401493</v>
      </c>
      <c r="AQ695" s="13">
        <f t="shared" si="188"/>
        <v>88.65411854053292</v>
      </c>
      <c r="AR695" s="13">
        <f t="shared" si="180"/>
        <v>0.24833498906560397</v>
      </c>
      <c r="AS695" s="13">
        <f t="shared" si="181"/>
        <v>81.714388913408598</v>
      </c>
      <c r="AT695" s="13">
        <f t="shared" si="182"/>
        <v>16.457049977932368</v>
      </c>
      <c r="AU695" s="13">
        <f t="shared" si="183"/>
        <v>1.828561108659154</v>
      </c>
    </row>
    <row r="696" spans="35:47" x14ac:dyDescent="0.35">
      <c r="AI696" s="2">
        <v>692</v>
      </c>
      <c r="AJ696" s="17">
        <f t="shared" si="184"/>
        <v>2.0729999999999675</v>
      </c>
      <c r="AK696" s="13">
        <f t="shared" si="185"/>
        <v>446.95404372798339</v>
      </c>
      <c r="AL696" s="13">
        <f t="shared" si="186"/>
        <v>185.10139785103436</v>
      </c>
      <c r="AM696" s="13">
        <f t="shared" si="177"/>
        <v>0.97811596124980826</v>
      </c>
      <c r="AN696" s="13">
        <f t="shared" si="187"/>
        <v>2.1884038750191737E-2</v>
      </c>
      <c r="AO696" s="13">
        <f t="shared" si="178"/>
        <v>97.811596124980824</v>
      </c>
      <c r="AP696" s="13">
        <f t="shared" si="179"/>
        <v>11.09954075924535</v>
      </c>
      <c r="AQ696" s="13">
        <f t="shared" si="188"/>
        <v>88.652121835265135</v>
      </c>
      <c r="AR696" s="13">
        <f t="shared" si="180"/>
        <v>0.24833740548951247</v>
      </c>
      <c r="AS696" s="13">
        <f t="shared" si="181"/>
        <v>81.716928296496306</v>
      </c>
      <c r="AT696" s="13">
        <f t="shared" si="182"/>
        <v>16.454764533153302</v>
      </c>
      <c r="AU696" s="13">
        <f t="shared" si="183"/>
        <v>1.8283071703503659</v>
      </c>
    </row>
    <row r="697" spans="35:47" x14ac:dyDescent="0.35">
      <c r="AI697" s="2">
        <v>693</v>
      </c>
      <c r="AJ697" s="17">
        <f t="shared" si="184"/>
        <v>2.0759999999999676</v>
      </c>
      <c r="AK697" s="13">
        <f t="shared" si="185"/>
        <v>447.0291463288479</v>
      </c>
      <c r="AL697" s="13">
        <f t="shared" si="186"/>
        <v>184.71649031491992</v>
      </c>
      <c r="AM697" s="13">
        <f t="shared" si="177"/>
        <v>0.97811955740607259</v>
      </c>
      <c r="AN697" s="13">
        <f t="shared" si="187"/>
        <v>2.1880442593927407E-2</v>
      </c>
      <c r="AO697" s="13">
        <f t="shared" si="178"/>
        <v>97.81195574060726</v>
      </c>
      <c r="AP697" s="13">
        <f t="shared" si="179"/>
        <v>11.101534538845565</v>
      </c>
      <c r="AQ697" s="13">
        <f t="shared" si="188"/>
        <v>88.650125176633509</v>
      </c>
      <c r="AR697" s="13">
        <f t="shared" si="180"/>
        <v>0.24834028452093249</v>
      </c>
      <c r="AS697" s="13">
        <f t="shared" si="181"/>
        <v>81.719438411809136</v>
      </c>
      <c r="AT697" s="13">
        <f t="shared" si="182"/>
        <v>16.452505429371818</v>
      </c>
      <c r="AU697" s="13">
        <f t="shared" si="183"/>
        <v>1.8280561588190916</v>
      </c>
    </row>
    <row r="698" spans="35:47" x14ac:dyDescent="0.35">
      <c r="AI698" s="2">
        <v>694</v>
      </c>
      <c r="AJ698" s="17">
        <f t="shared" si="184"/>
        <v>2.0789999999999678</v>
      </c>
      <c r="AK698" s="13">
        <f t="shared" si="185"/>
        <v>447.10339647983608</v>
      </c>
      <c r="AL698" s="13">
        <f t="shared" si="186"/>
        <v>184.33238317152578</v>
      </c>
      <c r="AM698" s="13">
        <f t="shared" si="177"/>
        <v>0.97812311158260856</v>
      </c>
      <c r="AN698" s="13">
        <f t="shared" si="187"/>
        <v>2.1876888417391438E-2</v>
      </c>
      <c r="AO698" s="13">
        <f t="shared" si="178"/>
        <v>97.812311158260854</v>
      </c>
      <c r="AP698" s="13">
        <f t="shared" si="179"/>
        <v>11.103527810548938</v>
      </c>
      <c r="AQ698" s="13">
        <f t="shared" si="188"/>
        <v>88.64812856473317</v>
      </c>
      <c r="AR698" s="13">
        <f t="shared" si="180"/>
        <v>0.24834362471790564</v>
      </c>
      <c r="AS698" s="13">
        <f t="shared" si="181"/>
        <v>81.721919358677368</v>
      </c>
      <c r="AT698" s="13">
        <f t="shared" si="182"/>
        <v>16.450272577190447</v>
      </c>
      <c r="AU698" s="13">
        <f t="shared" si="183"/>
        <v>1.827808064132274</v>
      </c>
    </row>
    <row r="699" spans="35:47" x14ac:dyDescent="0.35">
      <c r="AI699" s="2">
        <v>695</v>
      </c>
      <c r="AJ699" s="17">
        <f t="shared" si="184"/>
        <v>2.0819999999999679</v>
      </c>
      <c r="AK699" s="13">
        <f t="shared" si="185"/>
        <v>447.17679643619101</v>
      </c>
      <c r="AL699" s="13">
        <f t="shared" si="186"/>
        <v>183.94907475648205</v>
      </c>
      <c r="AM699" s="13">
        <f t="shared" si="177"/>
        <v>0.97812662392765215</v>
      </c>
      <c r="AN699" s="13">
        <f t="shared" si="187"/>
        <v>2.187337607234785E-2</v>
      </c>
      <c r="AO699" s="13">
        <f t="shared" si="178"/>
        <v>97.812662392765219</v>
      </c>
      <c r="AP699" s="13">
        <f t="shared" si="179"/>
        <v>11.105520575693838</v>
      </c>
      <c r="AQ699" s="13">
        <f t="shared" si="188"/>
        <v>88.646131999658934</v>
      </c>
      <c r="AR699" s="13">
        <f t="shared" si="180"/>
        <v>0.2483474246472562</v>
      </c>
      <c r="AS699" s="13">
        <f t="shared" si="181"/>
        <v>81.724371235895347</v>
      </c>
      <c r="AT699" s="13">
        <f t="shared" si="182"/>
        <v>16.448065887694373</v>
      </c>
      <c r="AU699" s="13">
        <f t="shared" si="183"/>
        <v>1.8275628764104901</v>
      </c>
    </row>
    <row r="700" spans="35:47" x14ac:dyDescent="0.35">
      <c r="AI700" s="2">
        <v>696</v>
      </c>
      <c r="AJ700" s="17">
        <f t="shared" si="184"/>
        <v>2.084999999999968</v>
      </c>
      <c r="AK700" s="13">
        <f t="shared" si="185"/>
        <v>447.24934844813163</v>
      </c>
      <c r="AL700" s="13">
        <f t="shared" si="186"/>
        <v>183.56656340887986</v>
      </c>
      <c r="AM700" s="13">
        <f t="shared" si="177"/>
        <v>0.97813009458856703</v>
      </c>
      <c r="AN700" s="13">
        <f t="shared" si="187"/>
        <v>2.1869905411432966E-2</v>
      </c>
      <c r="AO700" s="13">
        <f t="shared" si="178"/>
        <v>97.813009458856698</v>
      </c>
      <c r="AP700" s="13">
        <f t="shared" si="179"/>
        <v>11.107512835610134</v>
      </c>
      <c r="AQ700" s="13">
        <f t="shared" si="188"/>
        <v>88.64413548150533</v>
      </c>
      <c r="AR700" s="13">
        <f t="shared" si="180"/>
        <v>0.24835168288452619</v>
      </c>
      <c r="AS700" s="13">
        <f t="shared" si="181"/>
        <v>81.726794141724142</v>
      </c>
      <c r="AT700" s="13">
        <f t="shared" si="182"/>
        <v>16.445885272448201</v>
      </c>
      <c r="AU700" s="13">
        <f t="shared" si="183"/>
        <v>1.8273205858275758</v>
      </c>
    </row>
    <row r="701" spans="35:47" x14ac:dyDescent="0.35">
      <c r="AI701" s="2">
        <v>697</v>
      </c>
      <c r="AJ701" s="17">
        <f t="shared" si="184"/>
        <v>2.0879999999999681</v>
      </c>
      <c r="AK701" s="13">
        <f t="shared" si="185"/>
        <v>447.32105476086332</v>
      </c>
      <c r="AL701" s="13">
        <f t="shared" si="186"/>
        <v>183.18484747126402</v>
      </c>
      <c r="AM701" s="13">
        <f t="shared" si="177"/>
        <v>0.97813352371185036</v>
      </c>
      <c r="AN701" s="13">
        <f t="shared" si="187"/>
        <v>2.1866476288149639E-2</v>
      </c>
      <c r="AO701" s="13">
        <f t="shared" si="178"/>
        <v>97.813352371185033</v>
      </c>
      <c r="AP701" s="13">
        <f t="shared" si="179"/>
        <v>11.109504591619531</v>
      </c>
      <c r="AQ701" s="13">
        <f t="shared" si="188"/>
        <v>88.642139010366549</v>
      </c>
      <c r="AR701" s="13">
        <f t="shared" si="180"/>
        <v>0.24835639801391965</v>
      </c>
      <c r="AS701" s="13">
        <f t="shared" si="181"/>
        <v>81.729188173896915</v>
      </c>
      <c r="AT701" s="13">
        <f t="shared" si="182"/>
        <v>16.443730643492785</v>
      </c>
      <c r="AU701" s="13">
        <f t="shared" si="183"/>
        <v>1.8270811826103093</v>
      </c>
    </row>
    <row r="702" spans="35:47" x14ac:dyDescent="0.35">
      <c r="AI702" s="2">
        <v>698</v>
      </c>
      <c r="AJ702" s="17">
        <f t="shared" si="184"/>
        <v>2.0909999999999682</v>
      </c>
      <c r="AK702" s="13">
        <f t="shared" si="185"/>
        <v>447.39191761458875</v>
      </c>
      <c r="AL702" s="13">
        <f t="shared" si="186"/>
        <v>182.80392528962599</v>
      </c>
      <c r="AM702" s="13">
        <f t="shared" si="177"/>
        <v>0.97813691144313952</v>
      </c>
      <c r="AN702" s="13">
        <f t="shared" si="187"/>
        <v>2.1863088556860477E-2</v>
      </c>
      <c r="AO702" s="13">
        <f t="shared" si="178"/>
        <v>97.81369114431395</v>
      </c>
      <c r="AP702" s="13">
        <f t="shared" si="179"/>
        <v>11.111495845035213</v>
      </c>
      <c r="AQ702" s="13">
        <f t="shared" si="188"/>
        <v>88.640142586336538</v>
      </c>
      <c r="AR702" s="13">
        <f t="shared" si="180"/>
        <v>0.2483615686282323</v>
      </c>
      <c r="AS702" s="13">
        <f t="shared" si="181"/>
        <v>81.731553429619822</v>
      </c>
      <c r="AT702" s="13">
        <f t="shared" si="182"/>
        <v>16.441601913342058</v>
      </c>
      <c r="AU702" s="13">
        <f t="shared" si="183"/>
        <v>1.8268446570380037</v>
      </c>
    </row>
    <row r="703" spans="35:47" x14ac:dyDescent="0.35">
      <c r="AI703" s="2">
        <v>699</v>
      </c>
      <c r="AJ703" s="17">
        <f t="shared" si="184"/>
        <v>2.0939999999999683</v>
      </c>
      <c r="AK703" s="13">
        <f t="shared" si="185"/>
        <v>447.46193924451825</v>
      </c>
      <c r="AL703" s="13">
        <f t="shared" si="186"/>
        <v>182.4237952133966</v>
      </c>
      <c r="AM703" s="13">
        <f t="shared" si="177"/>
        <v>0.97814025792721759</v>
      </c>
      <c r="AN703" s="13">
        <f t="shared" si="187"/>
        <v>2.1859742072782407E-2</v>
      </c>
      <c r="AO703" s="13">
        <f t="shared" si="178"/>
        <v>97.814025792721765</v>
      </c>
      <c r="AP703" s="13">
        <f t="shared" si="179"/>
        <v>11.113486597162311</v>
      </c>
      <c r="AQ703" s="13">
        <f t="shared" si="188"/>
        <v>88.638146209508918</v>
      </c>
      <c r="AR703" s="13">
        <f t="shared" si="180"/>
        <v>0.24836719332880017</v>
      </c>
      <c r="AS703" s="13">
        <f t="shared" si="181"/>
        <v>81.733890005578104</v>
      </c>
      <c r="AT703" s="13">
        <f t="shared" si="182"/>
        <v>16.439498994979893</v>
      </c>
      <c r="AU703" s="13">
        <f t="shared" si="183"/>
        <v>1.8266109994422148</v>
      </c>
    </row>
    <row r="704" spans="35:47" x14ac:dyDescent="0.35">
      <c r="AI704" s="2">
        <v>700</v>
      </c>
      <c r="AJ704" s="17">
        <f t="shared" si="184"/>
        <v>2.0969999999999684</v>
      </c>
      <c r="AK704" s="13">
        <f t="shared" si="185"/>
        <v>447.53112188088062</v>
      </c>
      <c r="AL704" s="13">
        <f t="shared" si="186"/>
        <v>182.04445559543896</v>
      </c>
      <c r="AM704" s="13">
        <f t="shared" si="177"/>
        <v>0.9781435633080201</v>
      </c>
      <c r="AN704" s="13">
        <f t="shared" si="187"/>
        <v>2.1856436691979897E-2</v>
      </c>
      <c r="AO704" s="13">
        <f t="shared" si="178"/>
        <v>97.814356330802013</v>
      </c>
      <c r="AP704" s="13">
        <f t="shared" si="179"/>
        <v>11.115476849297563</v>
      </c>
      <c r="AQ704" s="13">
        <f t="shared" si="188"/>
        <v>88.636149879977012</v>
      </c>
      <c r="AR704" s="13">
        <f t="shared" si="180"/>
        <v>0.24837327072543058</v>
      </c>
      <c r="AS704" s="13">
        <f t="shared" si="181"/>
        <v>81.736197997936728</v>
      </c>
      <c r="AT704" s="13">
        <f t="shared" si="182"/>
        <v>16.437421801856985</v>
      </c>
      <c r="AU704" s="13">
        <f t="shared" si="183"/>
        <v>1.8263802002063323</v>
      </c>
    </row>
    <row r="705" spans="35:47" x14ac:dyDescent="0.35">
      <c r="AI705" s="2">
        <v>701</v>
      </c>
      <c r="AJ705" s="17">
        <f t="shared" si="184"/>
        <v>2.0999999999999686</v>
      </c>
      <c r="AK705" s="13">
        <f t="shared" si="185"/>
        <v>447.59946774893371</v>
      </c>
      <c r="AL705" s="13">
        <f t="shared" si="186"/>
        <v>181.66590479204132</v>
      </c>
      <c r="AM705" s="13">
        <f t="shared" si="177"/>
        <v>0.97814682772864026</v>
      </c>
      <c r="AN705" s="13">
        <f t="shared" si="187"/>
        <v>2.1853172271359744E-2</v>
      </c>
      <c r="AO705" s="13">
        <f t="shared" si="178"/>
        <v>97.814682772864018</v>
      </c>
      <c r="AP705" s="13">
        <f t="shared" si="179"/>
        <v>11.117466602729749</v>
      </c>
      <c r="AQ705" s="13">
        <f t="shared" si="188"/>
        <v>88.634153597833873</v>
      </c>
      <c r="AR705" s="13">
        <f t="shared" si="180"/>
        <v>0.24837979943635072</v>
      </c>
      <c r="AS705" s="13">
        <f t="shared" si="181"/>
        <v>81.73847750234674</v>
      </c>
      <c r="AT705" s="13">
        <f t="shared" si="182"/>
        <v>16.435370247887764</v>
      </c>
      <c r="AU705" s="13">
        <f t="shared" si="183"/>
        <v>1.8261522497653027</v>
      </c>
    </row>
    <row r="706" spans="35:47" x14ac:dyDescent="0.35">
      <c r="AI706" s="2">
        <v>702</v>
      </c>
      <c r="AJ706" s="17">
        <f t="shared" si="184"/>
        <v>2.1029999999999687</v>
      </c>
      <c r="AK706" s="13">
        <f t="shared" si="185"/>
        <v>447.66697906897485</v>
      </c>
      <c r="AL706" s="13">
        <f t="shared" si="186"/>
        <v>181.28814116290988</v>
      </c>
      <c r="AM706" s="13">
        <f t="shared" si="177"/>
        <v>0.97815005133133515</v>
      </c>
      <c r="AN706" s="13">
        <f t="shared" si="187"/>
        <v>2.1849948668664854E-2</v>
      </c>
      <c r="AO706" s="13">
        <f t="shared" si="178"/>
        <v>97.815005133133511</v>
      </c>
      <c r="AP706" s="13">
        <f t="shared" si="179"/>
        <v>11.119455858739615</v>
      </c>
      <c r="AQ706" s="13">
        <f t="shared" si="188"/>
        <v>88.632157363172254</v>
      </c>
      <c r="AR706" s="13">
        <f t="shared" si="180"/>
        <v>0.24838677808814597</v>
      </c>
      <c r="AS706" s="13">
        <f t="shared" si="181"/>
        <v>81.74072861394751</v>
      </c>
      <c r="AT706" s="13">
        <f t="shared" si="182"/>
        <v>16.433344247447341</v>
      </c>
      <c r="AU706" s="13">
        <f t="shared" si="183"/>
        <v>1.8259271386052622</v>
      </c>
    </row>
    <row r="707" spans="35:47" x14ac:dyDescent="0.35">
      <c r="AI707" s="2">
        <v>703</v>
      </c>
      <c r="AJ707" s="17">
        <f t="shared" si="184"/>
        <v>2.1059999999999688</v>
      </c>
      <c r="AK707" s="13">
        <f t="shared" si="185"/>
        <v>447.73365805635149</v>
      </c>
      <c r="AL707" s="13">
        <f t="shared" si="186"/>
        <v>180.91116307116181</v>
      </c>
      <c r="AM707" s="13">
        <f t="shared" si="177"/>
        <v>0.97815323425753209</v>
      </c>
      <c r="AN707" s="13">
        <f t="shared" si="187"/>
        <v>2.1846765742467911E-2</v>
      </c>
      <c r="AO707" s="13">
        <f t="shared" si="178"/>
        <v>97.81532342575322</v>
      </c>
      <c r="AP707" s="13">
        <f t="shared" si="179"/>
        <v>11.121444618599714</v>
      </c>
      <c r="AQ707" s="13">
        <f t="shared" si="188"/>
        <v>88.630161176084613</v>
      </c>
      <c r="AR707" s="13">
        <f t="shared" si="180"/>
        <v>0.24839420531569631</v>
      </c>
      <c r="AS707" s="13">
        <f t="shared" si="181"/>
        <v>81.742951427368553</v>
      </c>
      <c r="AT707" s="13">
        <f t="shared" si="182"/>
        <v>16.431343715368449</v>
      </c>
      <c r="AU707" s="13">
        <f t="shared" si="183"/>
        <v>1.825704857263164</v>
      </c>
    </row>
    <row r="708" spans="35:47" x14ac:dyDescent="0.35">
      <c r="AI708" s="2">
        <v>704</v>
      </c>
      <c r="AJ708" s="17">
        <f t="shared" si="184"/>
        <v>2.1089999999999689</v>
      </c>
      <c r="AK708" s="13">
        <f t="shared" si="185"/>
        <v>447.79950692147173</v>
      </c>
      <c r="AL708" s="13">
        <f t="shared" si="186"/>
        <v>180.53496888331802</v>
      </c>
      <c r="AM708" s="13">
        <f t="shared" si="177"/>
        <v>0.97815637664783384</v>
      </c>
      <c r="AN708" s="13">
        <f t="shared" si="187"/>
        <v>2.1843623352166164E-2</v>
      </c>
      <c r="AO708" s="13">
        <f t="shared" si="178"/>
        <v>97.815637664783395</v>
      </c>
      <c r="AP708" s="13">
        <f t="shared" si="179"/>
        <v>11.123432883574758</v>
      </c>
      <c r="AQ708" s="13">
        <f t="shared" si="188"/>
        <v>88.628165036663134</v>
      </c>
      <c r="AR708" s="13">
        <f t="shared" si="180"/>
        <v>0.24840207976212481</v>
      </c>
      <c r="AS708" s="13">
        <f t="shared" si="181"/>
        <v>81.745146036735193</v>
      </c>
      <c r="AT708" s="13">
        <f t="shared" si="182"/>
        <v>16.429368566938436</v>
      </c>
      <c r="AU708" s="13">
        <f t="shared" si="183"/>
        <v>1.8254853963264952</v>
      </c>
    </row>
    <row r="709" spans="35:47" x14ac:dyDescent="0.35">
      <c r="AI709" s="2">
        <v>705</v>
      </c>
      <c r="AJ709" s="17">
        <f t="shared" si="184"/>
        <v>2.111999999999969</v>
      </c>
      <c r="AK709" s="13">
        <f t="shared" si="185"/>
        <v>447.86452786981482</v>
      </c>
      <c r="AL709" s="13">
        <f t="shared" si="186"/>
        <v>180.15955696929618</v>
      </c>
      <c r="AM709" s="13">
        <f t="shared" ref="AM709:AM772" si="189">AK709/($E$18+AK709)</f>
        <v>0.97815947864202468</v>
      </c>
      <c r="AN709" s="13">
        <f t="shared" si="187"/>
        <v>2.1840521357975318E-2</v>
      </c>
      <c r="AO709" s="13">
        <f t="shared" ref="AO709:AO772" si="190">$BA$9*AK709/($E$18+AK709)</f>
        <v>97.815947864202471</v>
      </c>
      <c r="AP709" s="13">
        <f t="shared" ref="AP709:AP772" si="191">(AR709*AK709)/$E$18</f>
        <v>11.125420654921516</v>
      </c>
      <c r="AQ709" s="13">
        <f t="shared" si="188"/>
        <v>88.626168944999719</v>
      </c>
      <c r="AR709" s="13">
        <f t="shared" ref="AR709:AR772" si="192">AN709*($BA$9-AQ709)</f>
        <v>0.24841040007873658</v>
      </c>
      <c r="AS709" s="13">
        <f t="shared" ref="AS709:AS772" si="193">(AU709*AK709)/$E$18</f>
        <v>81.747312535670602</v>
      </c>
      <c r="AT709" s="13">
        <f t="shared" ref="AT709:AT772" si="194">$BA$9*$E$12*$E$18/($E$18*$F$30+AK709*$F$30+$E$12*$E$18)</f>
        <v>16.427418717896273</v>
      </c>
      <c r="AU709" s="13">
        <f t="shared" ref="AU709:AU772" si="195">AN709*($BA$9-AT709)</f>
        <v>1.8252687464329147</v>
      </c>
    </row>
    <row r="710" spans="35:47" x14ac:dyDescent="0.35">
      <c r="AI710" s="2">
        <v>706</v>
      </c>
      <c r="AJ710" s="17">
        <f t="shared" ref="AJ710:AJ773" si="196">AJ709+$BA$10</f>
        <v>2.1149999999999691</v>
      </c>
      <c r="AK710" s="13">
        <f t="shared" ref="AK710:AK773" si="197">AK709+$BA$10*AL709*$BA$7-$BA$10*AK709*$BA$8</f>
        <v>447.92872310194167</v>
      </c>
      <c r="AL710" s="13">
        <f t="shared" ref="AL710:AL773" si="198">AL709-$BA$10*AL709*$BA$7</f>
        <v>179.7849257024036</v>
      </c>
      <c r="AM710" s="13">
        <f t="shared" si="189"/>
        <v>0.97816254037907591</v>
      </c>
      <c r="AN710" s="13">
        <f t="shared" ref="AN710:AN773" si="199">1-AM710</f>
        <v>2.1837459620924093E-2</v>
      </c>
      <c r="AO710" s="13">
        <f t="shared" si="190"/>
        <v>97.816254037907584</v>
      </c>
      <c r="AP710" s="13">
        <f t="shared" si="191"/>
        <v>11.127407933889028</v>
      </c>
      <c r="AQ710" s="13">
        <f t="shared" ref="AQ710:AQ773" si="200">AQ709+$BA$10*AR709*$E$12*$BA$11-$BA$10*AQ709*$F$33</f>
        <v>88.624172901185986</v>
      </c>
      <c r="AR710" s="13">
        <f t="shared" si="192"/>
        <v>0.2484191649249651</v>
      </c>
      <c r="AS710" s="13">
        <f t="shared" si="193"/>
        <v>81.749451017300302</v>
      </c>
      <c r="AT710" s="13">
        <f t="shared" si="194"/>
        <v>16.425494084429587</v>
      </c>
      <c r="AU710" s="13">
        <f t="shared" si="195"/>
        <v>1.8250548982699506</v>
      </c>
    </row>
    <row r="711" spans="35:47" x14ac:dyDescent="0.35">
      <c r="AI711" s="2">
        <v>707</v>
      </c>
      <c r="AJ711" s="17">
        <f t="shared" si="196"/>
        <v>2.1179999999999692</v>
      </c>
      <c r="AK711" s="13">
        <f t="shared" si="197"/>
        <v>447.99209481350516</v>
      </c>
      <c r="AL711" s="13">
        <f t="shared" si="198"/>
        <v>179.4110734593302</v>
      </c>
      <c r="AM711" s="13">
        <f t="shared" si="189"/>
        <v>0.97816556199715188</v>
      </c>
      <c r="AN711" s="13">
        <f t="shared" si="199"/>
        <v>2.1834438002848122E-2</v>
      </c>
      <c r="AO711" s="13">
        <f t="shared" si="190"/>
        <v>97.816556199715194</v>
      </c>
      <c r="AP711" s="13">
        <f t="shared" si="191"/>
        <v>11.129394721718455</v>
      </c>
      <c r="AQ711" s="13">
        <f t="shared" si="200"/>
        <v>88.622176905313253</v>
      </c>
      <c r="AR711" s="13">
        <f t="shared" si="192"/>
        <v>0.24842837296831133</v>
      </c>
      <c r="AS711" s="13">
        <f t="shared" si="193"/>
        <v>81.751561574253799</v>
      </c>
      <c r="AT711" s="13">
        <f t="shared" si="194"/>
        <v>16.42359458317171</v>
      </c>
      <c r="AU711" s="13">
        <f t="shared" si="195"/>
        <v>1.8248438425746374</v>
      </c>
    </row>
    <row r="712" spans="35:47" x14ac:dyDescent="0.35">
      <c r="AI712" s="2">
        <v>708</v>
      </c>
      <c r="AJ712" s="17">
        <f t="shared" si="196"/>
        <v>2.1209999999999694</v>
      </c>
      <c r="AK712" s="13">
        <f t="shared" si="197"/>
        <v>448.05464519526072</v>
      </c>
      <c r="AL712" s="13">
        <f t="shared" si="198"/>
        <v>179.03799862014148</v>
      </c>
      <c r="AM712" s="13">
        <f t="shared" si="189"/>
        <v>0.97816854363361561</v>
      </c>
      <c r="AN712" s="13">
        <f t="shared" si="199"/>
        <v>2.1831456366384394E-2</v>
      </c>
      <c r="AO712" s="13">
        <f t="shared" si="190"/>
        <v>97.816854363361571</v>
      </c>
      <c r="AP712" s="13">
        <f t="shared" si="191"/>
        <v>11.13138101964315</v>
      </c>
      <c r="AQ712" s="13">
        <f t="shared" si="200"/>
        <v>88.620180957472584</v>
      </c>
      <c r="AR712" s="13">
        <f t="shared" si="192"/>
        <v>0.24843802288428751</v>
      </c>
      <c r="AS712" s="13">
        <f t="shared" si="193"/>
        <v>81.753644298668206</v>
      </c>
      <c r="AT712" s="13">
        <f t="shared" si="194"/>
        <v>16.42172013119875</v>
      </c>
      <c r="AU712" s="13">
        <f t="shared" si="195"/>
        <v>1.8246355701331975</v>
      </c>
    </row>
    <row r="713" spans="35:47" x14ac:dyDescent="0.35">
      <c r="AI713" s="2">
        <v>709</v>
      </c>
      <c r="AJ713" s="17">
        <f t="shared" si="196"/>
        <v>2.1239999999999695</v>
      </c>
      <c r="AK713" s="13">
        <f t="shared" si="197"/>
        <v>448.11637643307682</v>
      </c>
      <c r="AL713" s="13">
        <f t="shared" si="198"/>
        <v>178.66569956827155</v>
      </c>
      <c r="AM713" s="13">
        <f t="shared" si="189"/>
        <v>0.97817148542503407</v>
      </c>
      <c r="AN713" s="13">
        <f t="shared" si="199"/>
        <v>2.1828514574965929E-2</v>
      </c>
      <c r="AO713" s="13">
        <f t="shared" si="190"/>
        <v>97.817148542503404</v>
      </c>
      <c r="AP713" s="13">
        <f t="shared" si="191"/>
        <v>11.133366828888885</v>
      </c>
      <c r="AQ713" s="13">
        <f t="shared" si="200"/>
        <v>88.618185057754744</v>
      </c>
      <c r="AR713" s="13">
        <f t="shared" si="192"/>
        <v>0.24844811335636557</v>
      </c>
      <c r="AS713" s="13">
        <f t="shared" si="193"/>
        <v>81.755699282192523</v>
      </c>
      <c r="AT713" s="13">
        <f t="shared" si="194"/>
        <v>16.419870646026705</v>
      </c>
      <c r="AU713" s="13">
        <f t="shared" si="195"/>
        <v>1.8244300717807438</v>
      </c>
    </row>
    <row r="714" spans="35:47" x14ac:dyDescent="0.35">
      <c r="AI714" s="2">
        <v>710</v>
      </c>
      <c r="AJ714" s="17">
        <f t="shared" si="196"/>
        <v>2.1269999999999696</v>
      </c>
      <c r="AK714" s="13">
        <f t="shared" si="197"/>
        <v>448.17729070794508</v>
      </c>
      <c r="AL714" s="13">
        <f t="shared" si="198"/>
        <v>178.294174690516</v>
      </c>
      <c r="AM714" s="13">
        <f t="shared" si="189"/>
        <v>0.97817438750718377</v>
      </c>
      <c r="AN714" s="13">
        <f t="shared" si="199"/>
        <v>2.1825612492816227E-2</v>
      </c>
      <c r="AO714" s="13">
        <f t="shared" si="190"/>
        <v>97.817438750718381</v>
      </c>
      <c r="AP714" s="13">
        <f t="shared" si="191"/>
        <v>11.135352150673873</v>
      </c>
      <c r="AQ714" s="13">
        <f t="shared" si="200"/>
        <v>88.616189206250226</v>
      </c>
      <c r="AR714" s="13">
        <f t="shared" si="192"/>
        <v>0.24845864307592128</v>
      </c>
      <c r="AS714" s="13">
        <f t="shared" si="193"/>
        <v>81.757726615990606</v>
      </c>
      <c r="AT714" s="13">
        <f t="shared" si="194"/>
        <v>16.418046045608577</v>
      </c>
      <c r="AU714" s="13">
        <f t="shared" si="195"/>
        <v>1.824227338400956</v>
      </c>
    </row>
    <row r="715" spans="35:47" x14ac:dyDescent="0.35">
      <c r="AI715" s="2">
        <v>711</v>
      </c>
      <c r="AJ715" s="17">
        <f t="shared" si="196"/>
        <v>2.1299999999999697</v>
      </c>
      <c r="AK715" s="13">
        <f t="shared" si="197"/>
        <v>448.23739019599083</v>
      </c>
      <c r="AL715" s="13">
        <f t="shared" si="198"/>
        <v>177.92342237702502</v>
      </c>
      <c r="AM715" s="13">
        <f t="shared" si="189"/>
        <v>0.97817725001505673</v>
      </c>
      <c r="AN715" s="13">
        <f t="shared" si="199"/>
        <v>2.1822749984943268E-2</v>
      </c>
      <c r="AO715" s="13">
        <f t="shared" si="190"/>
        <v>97.817725001505664</v>
      </c>
      <c r="AP715" s="13">
        <f t="shared" si="191"/>
        <v>11.13733698620857</v>
      </c>
      <c r="AQ715" s="13">
        <f t="shared" si="200"/>
        <v>88.614193403049256</v>
      </c>
      <c r="AR715" s="13">
        <f t="shared" si="192"/>
        <v>0.2484696107421738</v>
      </c>
      <c r="AS715" s="13">
        <f t="shared" si="193"/>
        <v>81.759726390742756</v>
      </c>
      <c r="AT715" s="13">
        <f t="shared" si="194"/>
        <v>16.416246248331525</v>
      </c>
      <c r="AU715" s="13">
        <f t="shared" si="195"/>
        <v>1.8240273609257249</v>
      </c>
    </row>
    <row r="716" spans="35:47" x14ac:dyDescent="0.35">
      <c r="AI716" s="2">
        <v>712</v>
      </c>
      <c r="AJ716" s="17">
        <f t="shared" si="196"/>
        <v>2.1329999999999698</v>
      </c>
      <c r="AK716" s="13">
        <f t="shared" si="197"/>
        <v>448.29667706848352</v>
      </c>
      <c r="AL716" s="13">
        <f t="shared" si="198"/>
        <v>177.55344102129638</v>
      </c>
      <c r="AM716" s="13">
        <f t="shared" si="189"/>
        <v>0.97818007308286525</v>
      </c>
      <c r="AN716" s="13">
        <f t="shared" si="199"/>
        <v>2.1819926917134747E-2</v>
      </c>
      <c r="AO716" s="13">
        <f t="shared" si="190"/>
        <v>97.818007308286539</v>
      </c>
      <c r="AP716" s="13">
        <f t="shared" si="191"/>
        <v>11.139321336696074</v>
      </c>
      <c r="AQ716" s="13">
        <f t="shared" si="200"/>
        <v>88.612197648241803</v>
      </c>
      <c r="AR716" s="13">
        <f t="shared" si="192"/>
        <v>0.24848101506213904</v>
      </c>
      <c r="AS716" s="13">
        <f t="shared" si="193"/>
        <v>81.761698696651209</v>
      </c>
      <c r="AT716" s="13">
        <f t="shared" si="194"/>
        <v>16.414471173014022</v>
      </c>
      <c r="AU716" s="13">
        <f t="shared" si="195"/>
        <v>1.8238301303348936</v>
      </c>
    </row>
    <row r="717" spans="35:47" x14ac:dyDescent="0.35">
      <c r="AI717" s="2">
        <v>713</v>
      </c>
      <c r="AJ717" s="17">
        <f t="shared" si="196"/>
        <v>2.1359999999999699</v>
      </c>
      <c r="AK717" s="13">
        <f t="shared" si="197"/>
        <v>448.35515349184698</v>
      </c>
      <c r="AL717" s="13">
        <f t="shared" si="198"/>
        <v>177.18422902016849</v>
      </c>
      <c r="AM717" s="13">
        <f t="shared" si="189"/>
        <v>0.97818285684404793</v>
      </c>
      <c r="AN717" s="13">
        <f t="shared" si="199"/>
        <v>2.1817143155952068E-2</v>
      </c>
      <c r="AO717" s="13">
        <f t="shared" si="190"/>
        <v>97.818285684404799</v>
      </c>
      <c r="AP717" s="13">
        <f t="shared" si="191"/>
        <v>11.141305203331903</v>
      </c>
      <c r="AQ717" s="13">
        <f t="shared" si="200"/>
        <v>88.610201941917538</v>
      </c>
      <c r="AR717" s="13">
        <f t="shared" si="192"/>
        <v>0.24849285475056995</v>
      </c>
      <c r="AS717" s="13">
        <f t="shared" si="193"/>
        <v>81.763643623441126</v>
      </c>
      <c r="AT717" s="13">
        <f t="shared" si="194"/>
        <v>16.412720738903047</v>
      </c>
      <c r="AU717" s="13">
        <f t="shared" si="195"/>
        <v>1.8236356376558955</v>
      </c>
    </row>
    <row r="718" spans="35:47" x14ac:dyDescent="0.35">
      <c r="AI718" s="2">
        <v>714</v>
      </c>
      <c r="AJ718" s="17">
        <f t="shared" si="196"/>
        <v>2.13899999999997</v>
      </c>
      <c r="AK718" s="13">
        <f t="shared" si="197"/>
        <v>448.41282162766964</v>
      </c>
      <c r="AL718" s="13">
        <f t="shared" si="198"/>
        <v>176.81578477381345</v>
      </c>
      <c r="AM718" s="13">
        <f t="shared" si="189"/>
        <v>0.97818560143127464</v>
      </c>
      <c r="AN718" s="13">
        <f t="shared" si="199"/>
        <v>2.1814398568725357E-2</v>
      </c>
      <c r="AO718" s="13">
        <f t="shared" si="190"/>
        <v>97.818560143127456</v>
      </c>
      <c r="AP718" s="13">
        <f t="shared" si="191"/>
        <v>11.143288587304207</v>
      </c>
      <c r="AQ718" s="13">
        <f t="shared" si="200"/>
        <v>88.608206284165874</v>
      </c>
      <c r="AR718" s="13">
        <f t="shared" si="192"/>
        <v>0.24850512852990647</v>
      </c>
      <c r="AS718" s="13">
        <f t="shared" si="193"/>
        <v>81.765561260365118</v>
      </c>
      <c r="AT718" s="13">
        <f t="shared" si="194"/>
        <v>16.410994865671306</v>
      </c>
      <c r="AU718" s="13">
        <f t="shared" si="195"/>
        <v>1.8234438739634762</v>
      </c>
    </row>
    <row r="719" spans="35:47" x14ac:dyDescent="0.35">
      <c r="AI719" s="2">
        <v>715</v>
      </c>
      <c r="AJ719" s="17">
        <f t="shared" si="196"/>
        <v>2.1419999999999702</v>
      </c>
      <c r="AK719" s="13">
        <f t="shared" si="197"/>
        <v>448.46968363271486</v>
      </c>
      <c r="AL719" s="13">
        <f t="shared" si="198"/>
        <v>176.44810668573007</v>
      </c>
      <c r="AM719" s="13">
        <f t="shared" si="189"/>
        <v>0.97818830697645187</v>
      </c>
      <c r="AN719" s="13">
        <f t="shared" si="199"/>
        <v>2.1811693023548129E-2</v>
      </c>
      <c r="AO719" s="13">
        <f t="shared" si="190"/>
        <v>97.818830697645197</v>
      </c>
      <c r="AP719" s="13">
        <f t="shared" si="191"/>
        <v>11.145271489793826</v>
      </c>
      <c r="AQ719" s="13">
        <f t="shared" si="200"/>
        <v>88.606210675075957</v>
      </c>
      <c r="AR719" s="13">
        <f t="shared" si="192"/>
        <v>0.24851783513022291</v>
      </c>
      <c r="AS719" s="13">
        <f t="shared" si="193"/>
        <v>81.76745169620618</v>
      </c>
      <c r="AT719" s="13">
        <f t="shared" si="194"/>
        <v>16.409293473414461</v>
      </c>
      <c r="AU719" s="13">
        <f t="shared" si="195"/>
        <v>1.8232548303793847</v>
      </c>
    </row>
    <row r="720" spans="35:47" x14ac:dyDescent="0.35">
      <c r="AI720" s="2">
        <v>716</v>
      </c>
      <c r="AJ720" s="17">
        <f t="shared" si="196"/>
        <v>2.1449999999999703</v>
      </c>
      <c r="AK720" s="13">
        <f t="shared" si="197"/>
        <v>448.52574165893128</v>
      </c>
      <c r="AL720" s="13">
        <f t="shared" si="198"/>
        <v>176.08119316273701</v>
      </c>
      <c r="AM720" s="13">
        <f t="shared" si="189"/>
        <v>0.97819097361072838</v>
      </c>
      <c r="AN720" s="13">
        <f t="shared" si="199"/>
        <v>2.1809026389271624E-2</v>
      </c>
      <c r="AO720" s="13">
        <f t="shared" si="190"/>
        <v>97.819097361072835</v>
      </c>
      <c r="AP720" s="13">
        <f t="shared" si="191"/>
        <v>11.14725391197414</v>
      </c>
      <c r="AQ720" s="13">
        <f t="shared" si="200"/>
        <v>88.604215114736661</v>
      </c>
      <c r="AR720" s="13">
        <f t="shared" si="192"/>
        <v>0.24853097328917087</v>
      </c>
      <c r="AS720" s="13">
        <f t="shared" si="193"/>
        <v>81.769315019279389</v>
      </c>
      <c r="AT720" s="13">
        <f t="shared" si="194"/>
        <v>16.407616482648368</v>
      </c>
      <c r="AU720" s="13">
        <f t="shared" si="195"/>
        <v>1.8230684980720362</v>
      </c>
    </row>
    <row r="721" spans="35:47" x14ac:dyDescent="0.35">
      <c r="AI721" s="2">
        <v>717</v>
      </c>
      <c r="AJ721" s="17">
        <f t="shared" si="196"/>
        <v>2.1479999999999704</v>
      </c>
      <c r="AK721" s="13">
        <f t="shared" si="197"/>
        <v>448.58099785346297</v>
      </c>
      <c r="AL721" s="13">
        <f t="shared" si="198"/>
        <v>175.71504261496585</v>
      </c>
      <c r="AM721" s="13">
        <f t="shared" si="189"/>
        <v>0.97819360146449974</v>
      </c>
      <c r="AN721" s="13">
        <f t="shared" si="199"/>
        <v>2.180639853550026E-2</v>
      </c>
      <c r="AO721" s="13">
        <f t="shared" si="190"/>
        <v>97.819360146449981</v>
      </c>
      <c r="AP721" s="13">
        <f t="shared" si="191"/>
        <v>11.149235855011476</v>
      </c>
      <c r="AQ721" s="13">
        <f t="shared" si="200"/>
        <v>88.602219603236591</v>
      </c>
      <c r="AR721" s="13">
        <f t="shared" si="192"/>
        <v>0.24854454175193516</v>
      </c>
      <c r="AS721" s="13">
        <f t="shared" si="193"/>
        <v>81.771151317437386</v>
      </c>
      <c r="AT721" s="13">
        <f t="shared" si="194"/>
        <v>16.405963814306382</v>
      </c>
      <c r="AU721" s="13">
        <f t="shared" si="195"/>
        <v>1.8228848682562653</v>
      </c>
    </row>
    <row r="722" spans="35:47" x14ac:dyDescent="0.35">
      <c r="AI722" s="2">
        <v>718</v>
      </c>
      <c r="AJ722" s="17">
        <f t="shared" si="196"/>
        <v>2.1509999999999705</v>
      </c>
      <c r="AK722" s="13">
        <f t="shared" si="197"/>
        <v>448.63545435865967</v>
      </c>
      <c r="AL722" s="13">
        <f t="shared" si="198"/>
        <v>175.34965345585425</v>
      </c>
      <c r="AM722" s="13">
        <f t="shared" si="189"/>
        <v>0.97819619066741437</v>
      </c>
      <c r="AN722" s="13">
        <f t="shared" si="199"/>
        <v>2.1803809332585633E-2</v>
      </c>
      <c r="AO722" s="13">
        <f t="shared" si="190"/>
        <v>97.819619066741438</v>
      </c>
      <c r="AP722" s="13">
        <f t="shared" si="191"/>
        <v>11.151217320064699</v>
      </c>
      <c r="AQ722" s="13">
        <f t="shared" si="200"/>
        <v>88.600224140664125</v>
      </c>
      <c r="AR722" s="13">
        <f t="shared" si="192"/>
        <v>0.24855853927117197</v>
      </c>
      <c r="AS722" s="13">
        <f t="shared" si="193"/>
        <v>81.772960678070362</v>
      </c>
      <c r="AT722" s="13">
        <f t="shared" si="194"/>
        <v>16.404335389736637</v>
      </c>
      <c r="AU722" s="13">
        <f t="shared" si="195"/>
        <v>1.8227039321929588</v>
      </c>
    </row>
    <row r="723" spans="35:47" x14ac:dyDescent="0.35">
      <c r="AI723" s="2">
        <v>719</v>
      </c>
      <c r="AJ723" s="17">
        <f t="shared" si="196"/>
        <v>2.1539999999999706</v>
      </c>
      <c r="AK723" s="13">
        <f t="shared" si="197"/>
        <v>448.68911331208699</v>
      </c>
      <c r="AL723" s="13">
        <f t="shared" si="198"/>
        <v>174.98502410213899</v>
      </c>
      <c r="AM723" s="13">
        <f t="shared" si="189"/>
        <v>0.97819874134837792</v>
      </c>
      <c r="AN723" s="13">
        <f t="shared" si="199"/>
        <v>2.180125865162208E-2</v>
      </c>
      <c r="AO723" s="13">
        <f t="shared" si="190"/>
        <v>97.819874134837789</v>
      </c>
      <c r="AP723" s="13">
        <f t="shared" si="191"/>
        <v>11.153198308285704</v>
      </c>
      <c r="AQ723" s="13">
        <f t="shared" si="200"/>
        <v>88.598228727107326</v>
      </c>
      <c r="AR723" s="13">
        <f t="shared" si="192"/>
        <v>0.24857296460696751</v>
      </c>
      <c r="AS723" s="13">
        <f t="shared" si="193"/>
        <v>81.774743188111785</v>
      </c>
      <c r="AT723" s="13">
        <f t="shared" si="194"/>
        <v>16.402731130699365</v>
      </c>
      <c r="AU723" s="13">
        <f t="shared" si="195"/>
        <v>1.8225256811888175</v>
      </c>
    </row>
    <row r="724" spans="35:47" x14ac:dyDescent="0.35">
      <c r="AI724" s="2">
        <v>720</v>
      </c>
      <c r="AJ724" s="17">
        <f t="shared" si="196"/>
        <v>2.1569999999999707</v>
      </c>
      <c r="AK724" s="13">
        <f t="shared" si="197"/>
        <v>448.7419768465366</v>
      </c>
      <c r="AL724" s="13">
        <f t="shared" si="198"/>
        <v>174.62115297384915</v>
      </c>
      <c r="AM724" s="13">
        <f t="shared" si="189"/>
        <v>0.97820125363555877</v>
      </c>
      <c r="AN724" s="13">
        <f t="shared" si="199"/>
        <v>2.1798746364441235E-2</v>
      </c>
      <c r="AO724" s="13">
        <f t="shared" si="190"/>
        <v>97.820125363555888</v>
      </c>
      <c r="AP724" s="13">
        <f t="shared" si="191"/>
        <v>11.155178820819199</v>
      </c>
      <c r="AQ724" s="13">
        <f t="shared" si="200"/>
        <v>88.596233362654047</v>
      </c>
      <c r="AR724" s="13">
        <f t="shared" si="192"/>
        <v>0.24858781652678133</v>
      </c>
      <c r="AS724" s="13">
        <f t="shared" si="193"/>
        <v>81.77649893403995</v>
      </c>
      <c r="AT724" s="13">
        <f t="shared" si="194"/>
        <v>16.401150959364237</v>
      </c>
      <c r="AU724" s="13">
        <f t="shared" si="195"/>
        <v>1.8223501065960306</v>
      </c>
    </row>
    <row r="725" spans="35:47" x14ac:dyDescent="0.35">
      <c r="AI725" s="2">
        <v>721</v>
      </c>
      <c r="AJ725" s="17">
        <f t="shared" si="196"/>
        <v>2.1599999999999708</v>
      </c>
      <c r="AK725" s="13">
        <f t="shared" si="197"/>
        <v>448.79404709003637</v>
      </c>
      <c r="AL725" s="13">
        <f t="shared" si="198"/>
        <v>174.25803849429929</v>
      </c>
      <c r="AM725" s="13">
        <f t="shared" si="189"/>
        <v>0.97820372765639318</v>
      </c>
      <c r="AN725" s="13">
        <f t="shared" si="199"/>
        <v>2.1796272343606815E-2</v>
      </c>
      <c r="AO725" s="13">
        <f t="shared" si="190"/>
        <v>97.82037276563932</v>
      </c>
      <c r="AP725" s="13">
        <f t="shared" si="191"/>
        <v>11.157158858802781</v>
      </c>
      <c r="AQ725" s="13">
        <f t="shared" si="200"/>
        <v>88.594238047391826</v>
      </c>
      <c r="AR725" s="13">
        <f t="shared" si="192"/>
        <v>0.24860309380539641</v>
      </c>
      <c r="AS725" s="13">
        <f t="shared" si="193"/>
        <v>81.778228001880336</v>
      </c>
      <c r="AT725" s="13">
        <f t="shared" si="194"/>
        <v>16.399594798307717</v>
      </c>
      <c r="AU725" s="13">
        <f t="shared" si="195"/>
        <v>1.8221771998119689</v>
      </c>
    </row>
    <row r="726" spans="35:47" x14ac:dyDescent="0.35">
      <c r="AI726" s="2">
        <v>722</v>
      </c>
      <c r="AJ726" s="17">
        <f t="shared" si="196"/>
        <v>2.1629999999999709</v>
      </c>
      <c r="AK726" s="13">
        <f t="shared" si="197"/>
        <v>448.84532616586051</v>
      </c>
      <c r="AL726" s="13">
        <f t="shared" si="198"/>
        <v>173.89567909008261</v>
      </c>
      <c r="AM726" s="13">
        <f t="shared" si="189"/>
        <v>0.97820616353758982</v>
      </c>
      <c r="AN726" s="13">
        <f t="shared" si="199"/>
        <v>2.1793836462410177E-2</v>
      </c>
      <c r="AO726" s="13">
        <f t="shared" si="190"/>
        <v>97.820616353758993</v>
      </c>
      <c r="AP726" s="13">
        <f t="shared" si="191"/>
        <v>11.159138423367148</v>
      </c>
      <c r="AQ726" s="13">
        <f t="shared" si="200"/>
        <v>88.592242781408004</v>
      </c>
      <c r="AR726" s="13">
        <f t="shared" si="192"/>
        <v>0.24861879522487315</v>
      </c>
      <c r="AS726" s="13">
        <f t="shared" si="193"/>
        <v>81.779930477210769</v>
      </c>
      <c r="AT726" s="13">
        <f t="shared" si="194"/>
        <v>16.398062570510458</v>
      </c>
      <c r="AU726" s="13">
        <f t="shared" si="195"/>
        <v>1.8220069522789433</v>
      </c>
    </row>
    <row r="727" spans="35:47" x14ac:dyDescent="0.35">
      <c r="AI727" s="2">
        <v>723</v>
      </c>
      <c r="AJ727" s="17">
        <f t="shared" si="196"/>
        <v>2.1659999999999711</v>
      </c>
      <c r="AK727" s="13">
        <f t="shared" si="197"/>
        <v>448.89581619253971</v>
      </c>
      <c r="AL727" s="13">
        <f t="shared" si="198"/>
        <v>173.53407319106407</v>
      </c>
      <c r="AM727" s="13">
        <f t="shared" si="189"/>
        <v>0.97820856140513546</v>
      </c>
      <c r="AN727" s="13">
        <f t="shared" si="199"/>
        <v>2.1791438594864543E-2</v>
      </c>
      <c r="AO727" s="13">
        <f t="shared" si="190"/>
        <v>97.820856140513541</v>
      </c>
      <c r="AP727" s="13">
        <f t="shared" si="191"/>
        <v>11.16111751563583</v>
      </c>
      <c r="AQ727" s="13">
        <f t="shared" si="200"/>
        <v>88.590247564789649</v>
      </c>
      <c r="AR727" s="13">
        <f t="shared" si="192"/>
        <v>0.24863491957449255</v>
      </c>
      <c r="AS727" s="13">
        <f t="shared" si="193"/>
        <v>81.781606445161259</v>
      </c>
      <c r="AT727" s="13">
        <f t="shared" si="194"/>
        <v>16.396554199354679</v>
      </c>
      <c r="AU727" s="13">
        <f t="shared" si="195"/>
        <v>1.8218393554838483</v>
      </c>
    </row>
    <row r="728" spans="35:47" x14ac:dyDescent="0.35">
      <c r="AI728" s="2">
        <v>724</v>
      </c>
      <c r="AJ728" s="17">
        <f t="shared" si="196"/>
        <v>2.1689999999999712</v>
      </c>
      <c r="AK728" s="13">
        <f t="shared" si="197"/>
        <v>448.94551928387108</v>
      </c>
      <c r="AL728" s="13">
        <f t="shared" si="198"/>
        <v>173.17321923037366</v>
      </c>
      <c r="AM728" s="13">
        <f t="shared" si="189"/>
        <v>0.97821092138429899</v>
      </c>
      <c r="AN728" s="13">
        <f t="shared" si="199"/>
        <v>2.1789078615701007E-2</v>
      </c>
      <c r="AO728" s="13">
        <f t="shared" si="190"/>
        <v>97.821092138429904</v>
      </c>
      <c r="AP728" s="13">
        <f t="shared" si="191"/>
        <v>11.163096136725734</v>
      </c>
      <c r="AQ728" s="13">
        <f t="shared" si="200"/>
        <v>88.588252397623535</v>
      </c>
      <c r="AR728" s="13">
        <f t="shared" si="192"/>
        <v>0.24865146565071827</v>
      </c>
      <c r="AS728" s="13">
        <f t="shared" si="193"/>
        <v>81.783255990420358</v>
      </c>
      <c r="AT728" s="13">
        <f t="shared" si="194"/>
        <v>16.395069608621608</v>
      </c>
      <c r="AU728" s="13">
        <f t="shared" si="195"/>
        <v>1.8216744009579542</v>
      </c>
    </row>
    <row r="729" spans="35:47" x14ac:dyDescent="0.35">
      <c r="AI729" s="2">
        <v>725</v>
      </c>
      <c r="AJ729" s="17">
        <f t="shared" si="196"/>
        <v>2.1719999999999713</v>
      </c>
      <c r="AK729" s="13">
        <f t="shared" si="197"/>
        <v>448.99443754892849</v>
      </c>
      <c r="AL729" s="13">
        <f t="shared" si="198"/>
        <v>172.8131156443996</v>
      </c>
      <c r="AM729" s="13">
        <f t="shared" si="189"/>
        <v>0.97821324359963724</v>
      </c>
      <c r="AN729" s="13">
        <f t="shared" si="199"/>
        <v>2.1786756400362761E-2</v>
      </c>
      <c r="AO729" s="13">
        <f t="shared" si="190"/>
        <v>97.821324359963725</v>
      </c>
      <c r="AP729" s="13">
        <f t="shared" si="191"/>
        <v>11.165074287746659</v>
      </c>
      <c r="AQ729" s="13">
        <f t="shared" si="200"/>
        <v>88.586257279996232</v>
      </c>
      <c r="AR729" s="13">
        <f t="shared" si="192"/>
        <v>0.24866843225713595</v>
      </c>
      <c r="AS729" s="13">
        <f t="shared" si="193"/>
        <v>81.784879197234758</v>
      </c>
      <c r="AT729" s="13">
        <f t="shared" si="194"/>
        <v>16.393608722488899</v>
      </c>
      <c r="AU729" s="13">
        <f t="shared" si="195"/>
        <v>1.8215120802765485</v>
      </c>
    </row>
    <row r="730" spans="35:47" x14ac:dyDescent="0.35">
      <c r="AI730" s="2">
        <v>726</v>
      </c>
      <c r="AJ730" s="17">
        <f t="shared" si="196"/>
        <v>2.1749999999999714</v>
      </c>
      <c r="AK730" s="13">
        <f t="shared" si="197"/>
        <v>449.04257309207242</v>
      </c>
      <c r="AL730" s="13">
        <f t="shared" si="198"/>
        <v>172.45376087278152</v>
      </c>
      <c r="AM730" s="13">
        <f t="shared" si="189"/>
        <v>0.97821552817499946</v>
      </c>
      <c r="AN730" s="13">
        <f t="shared" si="199"/>
        <v>2.178447182500054E-2</v>
      </c>
      <c r="AO730" s="13">
        <f t="shared" si="190"/>
        <v>97.821552817499949</v>
      </c>
      <c r="AP730" s="13">
        <f t="shared" si="191"/>
        <v>11.167051969801548</v>
      </c>
      <c r="AQ730" s="13">
        <f t="shared" si="200"/>
        <v>88.584262211994044</v>
      </c>
      <c r="AR730" s="13">
        <f t="shared" si="192"/>
        <v>0.24868581820440971</v>
      </c>
      <c r="AS730" s="13">
        <f t="shared" si="193"/>
        <v>81.786476149413232</v>
      </c>
      <c r="AT730" s="13">
        <f t="shared" si="194"/>
        <v>16.392171465528108</v>
      </c>
      <c r="AU730" s="13">
        <f t="shared" si="195"/>
        <v>1.821352385058679</v>
      </c>
    </row>
    <row r="731" spans="35:47" x14ac:dyDescent="0.35">
      <c r="AI731" s="2">
        <v>727</v>
      </c>
      <c r="AJ731" s="17">
        <f t="shared" si="196"/>
        <v>2.1779999999999715</v>
      </c>
      <c r="AK731" s="13">
        <f t="shared" si="197"/>
        <v>449.08992801296006</v>
      </c>
      <c r="AL731" s="13">
        <f t="shared" si="198"/>
        <v>172.09515335840373</v>
      </c>
      <c r="AM731" s="13">
        <f t="shared" si="189"/>
        <v>0.97821777523353182</v>
      </c>
      <c r="AN731" s="13">
        <f t="shared" si="199"/>
        <v>2.1782224766468183E-2</v>
      </c>
      <c r="AO731" s="13">
        <f t="shared" si="190"/>
        <v>97.821777523353191</v>
      </c>
      <c r="AP731" s="13">
        <f t="shared" si="191"/>
        <v>11.169029183986737</v>
      </c>
      <c r="AQ731" s="13">
        <f t="shared" si="200"/>
        <v>88.582267193703018</v>
      </c>
      <c r="AR731" s="13">
        <f t="shared" si="192"/>
        <v>0.2487036223102384</v>
      </c>
      <c r="AS731" s="13">
        <f t="shared" si="193"/>
        <v>81.788046930330864</v>
      </c>
      <c r="AT731" s="13">
        <f t="shared" si="194"/>
        <v>16.390757762702172</v>
      </c>
      <c r="AU731" s="13">
        <f t="shared" si="195"/>
        <v>1.8211953069669062</v>
      </c>
    </row>
    <row r="732" spans="35:47" x14ac:dyDescent="0.35">
      <c r="AI732" s="2">
        <v>728</v>
      </c>
      <c r="AJ732" s="17">
        <f t="shared" si="196"/>
        <v>2.1809999999999716</v>
      </c>
      <c r="AK732" s="13">
        <f t="shared" si="197"/>
        <v>449.13650440655528</v>
      </c>
      <c r="AL732" s="13">
        <f t="shared" si="198"/>
        <v>171.73729154738851</v>
      </c>
      <c r="AM732" s="13">
        <f t="shared" si="189"/>
        <v>0.97821998489768258</v>
      </c>
      <c r="AN732" s="13">
        <f t="shared" si="199"/>
        <v>2.1780015102317418E-2</v>
      </c>
      <c r="AO732" s="13">
        <f t="shared" si="190"/>
        <v>97.821998489768248</v>
      </c>
      <c r="AP732" s="13">
        <f t="shared" si="191"/>
        <v>11.171005931391727</v>
      </c>
      <c r="AQ732" s="13">
        <f t="shared" si="200"/>
        <v>88.580272225208972</v>
      </c>
      <c r="AR732" s="13">
        <f t="shared" si="192"/>
        <v>0.24872184339930226</v>
      </c>
      <c r="AS732" s="13">
        <f t="shared" si="193"/>
        <v>81.789591622930146</v>
      </c>
      <c r="AT732" s="13">
        <f t="shared" si="194"/>
        <v>16.389367539362883</v>
      </c>
      <c r="AU732" s="13">
        <f t="shared" si="195"/>
        <v>1.8210408377069875</v>
      </c>
    </row>
    <row r="733" spans="35:47" x14ac:dyDescent="0.35">
      <c r="AI733" s="2">
        <v>729</v>
      </c>
      <c r="AJ733" s="17">
        <f t="shared" si="196"/>
        <v>2.1839999999999717</v>
      </c>
      <c r="AK733" s="13">
        <f t="shared" si="197"/>
        <v>449.18230436313854</v>
      </c>
      <c r="AL733" s="13">
        <f t="shared" si="198"/>
        <v>171.38017388908929</v>
      </c>
      <c r="AM733" s="13">
        <f t="shared" si="189"/>
        <v>0.97822215728920681</v>
      </c>
      <c r="AN733" s="13">
        <f t="shared" si="199"/>
        <v>2.1777842710793194E-2</v>
      </c>
      <c r="AO733" s="13">
        <f t="shared" si="190"/>
        <v>97.822215728920682</v>
      </c>
      <c r="AP733" s="13">
        <f t="shared" si="191"/>
        <v>11.172982213099322</v>
      </c>
      <c r="AQ733" s="13">
        <f t="shared" si="200"/>
        <v>88.578277306597457</v>
      </c>
      <c r="AR733" s="13">
        <f t="shared" si="192"/>
        <v>0.24874048030321777</v>
      </c>
      <c r="AS733" s="13">
        <f t="shared" si="193"/>
        <v>81.791110309723933</v>
      </c>
      <c r="AT733" s="13">
        <f t="shared" si="194"/>
        <v>16.388000721248449</v>
      </c>
      <c r="AU733" s="13">
        <f t="shared" si="195"/>
        <v>1.8208889690276053</v>
      </c>
    </row>
    <row r="734" spans="35:47" x14ac:dyDescent="0.35">
      <c r="AI734" s="2">
        <v>730</v>
      </c>
      <c r="AJ734" s="17">
        <f t="shared" si="196"/>
        <v>2.1869999999999719</v>
      </c>
      <c r="AK734" s="13">
        <f t="shared" si="197"/>
        <v>449.22732996831712</v>
      </c>
      <c r="AL734" s="13">
        <f t="shared" si="198"/>
        <v>171.02379883608401</v>
      </c>
      <c r="AM734" s="13">
        <f t="shared" si="189"/>
        <v>0.97822429252917087</v>
      </c>
      <c r="AN734" s="13">
        <f t="shared" si="199"/>
        <v>2.1775707470829131E-2</v>
      </c>
      <c r="AO734" s="13">
        <f t="shared" si="190"/>
        <v>97.82242925291709</v>
      </c>
      <c r="AP734" s="13">
        <f t="shared" si="191"/>
        <v>11.174958030185726</v>
      </c>
      <c r="AQ734" s="13">
        <f t="shared" si="200"/>
        <v>88.576282437953779</v>
      </c>
      <c r="AR734" s="13">
        <f t="shared" si="192"/>
        <v>0.24875953186049185</v>
      </c>
      <c r="AS734" s="13">
        <f t="shared" si="193"/>
        <v>81.792603072798869</v>
      </c>
      <c r="AT734" s="13">
        <f t="shared" si="194"/>
        <v>16.386657234480989</v>
      </c>
      <c r="AU734" s="13">
        <f t="shared" si="195"/>
        <v>1.8207396927201092</v>
      </c>
    </row>
    <row r="735" spans="35:47" x14ac:dyDescent="0.35">
      <c r="AI735" s="2">
        <v>731</v>
      </c>
      <c r="AJ735" s="17">
        <f t="shared" si="196"/>
        <v>2.189999999999972</v>
      </c>
      <c r="AK735" s="13">
        <f t="shared" si="197"/>
        <v>449.27158330303473</v>
      </c>
      <c r="AL735" s="13">
        <f t="shared" si="198"/>
        <v>170.66816484416836</v>
      </c>
      <c r="AM735" s="13">
        <f t="shared" si="189"/>
        <v>0.97822639073795725</v>
      </c>
      <c r="AN735" s="13">
        <f t="shared" si="199"/>
        <v>2.1773609262042748E-2</v>
      </c>
      <c r="AO735" s="13">
        <f t="shared" si="190"/>
        <v>97.822639073795713</v>
      </c>
      <c r="AP735" s="13">
        <f t="shared" si="191"/>
        <v>11.176933383720513</v>
      </c>
      <c r="AQ735" s="13">
        <f t="shared" si="200"/>
        <v>88.574287619363005</v>
      </c>
      <c r="AR735" s="13">
        <f t="shared" si="192"/>
        <v>0.24877899691647415</v>
      </c>
      <c r="AS735" s="13">
        <f t="shared" si="193"/>
        <v>81.794069993817601</v>
      </c>
      <c r="AT735" s="13">
        <f t="shared" si="194"/>
        <v>16.385337005564104</v>
      </c>
      <c r="AU735" s="13">
        <f t="shared" si="195"/>
        <v>1.8205930006182323</v>
      </c>
    </row>
    <row r="736" spans="35:47" x14ac:dyDescent="0.35">
      <c r="AI736" s="2">
        <v>732</v>
      </c>
      <c r="AJ736" s="17">
        <f t="shared" si="196"/>
        <v>2.1929999999999721</v>
      </c>
      <c r="AK736" s="13">
        <f t="shared" si="197"/>
        <v>449.31506644358177</v>
      </c>
      <c r="AL736" s="13">
        <f t="shared" si="198"/>
        <v>170.31327037234914</v>
      </c>
      <c r="AM736" s="13">
        <f t="shared" si="189"/>
        <v>0.97822845203526909</v>
      </c>
      <c r="AN736" s="13">
        <f t="shared" si="199"/>
        <v>2.1771547964730908E-2</v>
      </c>
      <c r="AO736" s="13">
        <f t="shared" si="190"/>
        <v>97.82284520352691</v>
      </c>
      <c r="AP736" s="13">
        <f t="shared" si="191"/>
        <v>11.178908274766719</v>
      </c>
      <c r="AQ736" s="13">
        <f t="shared" si="200"/>
        <v>88.572292850909975</v>
      </c>
      <c r="AR736" s="13">
        <f t="shared" si="192"/>
        <v>0.2487988743233118</v>
      </c>
      <c r="AS736" s="13">
        <f t="shared" si="193"/>
        <v>81.795511154021753</v>
      </c>
      <c r="AT736" s="13">
        <f t="shared" si="194"/>
        <v>16.384039961380452</v>
      </c>
      <c r="AU736" s="13">
        <f t="shared" si="195"/>
        <v>1.8204488845978284</v>
      </c>
    </row>
    <row r="737" spans="35:47" x14ac:dyDescent="0.35">
      <c r="AI737" s="2">
        <v>733</v>
      </c>
      <c r="AJ737" s="17">
        <f t="shared" si="196"/>
        <v>2.1959999999999722</v>
      </c>
      <c r="AK737" s="13">
        <f t="shared" si="197"/>
        <v>449.35778146160493</v>
      </c>
      <c r="AL737" s="13">
        <f t="shared" si="198"/>
        <v>169.95911388283753</v>
      </c>
      <c r="AM737" s="13">
        <f t="shared" si="189"/>
        <v>0.97823047654013484</v>
      </c>
      <c r="AN737" s="13">
        <f t="shared" si="199"/>
        <v>2.1769523459865159E-2</v>
      </c>
      <c r="AO737" s="13">
        <f t="shared" si="190"/>
        <v>97.823047654013479</v>
      </c>
      <c r="AP737" s="13">
        <f t="shared" si="191"/>
        <v>11.180882704380851</v>
      </c>
      <c r="AQ737" s="13">
        <f t="shared" si="200"/>
        <v>88.57029813267927</v>
      </c>
      <c r="AR737" s="13">
        <f t="shared" si="192"/>
        <v>0.24881916293990325</v>
      </c>
      <c r="AS737" s="13">
        <f t="shared" si="193"/>
        <v>81.796926634234239</v>
      </c>
      <c r="AT737" s="13">
        <f t="shared" si="194"/>
        <v>16.382766029189337</v>
      </c>
      <c r="AU737" s="13">
        <f t="shared" si="195"/>
        <v>1.8203073365765965</v>
      </c>
    </row>
    <row r="738" spans="35:47" x14ac:dyDescent="0.35">
      <c r="AI738" s="2">
        <v>734</v>
      </c>
      <c r="AJ738" s="17">
        <f t="shared" si="196"/>
        <v>2.1989999999999723</v>
      </c>
      <c r="AK738" s="13">
        <f t="shared" si="197"/>
        <v>449.39973042411719</v>
      </c>
      <c r="AL738" s="13">
        <f t="shared" si="198"/>
        <v>169.60569384104247</v>
      </c>
      <c r="AM738" s="13">
        <f t="shared" si="189"/>
        <v>0.97823246437091282</v>
      </c>
      <c r="AN738" s="13">
        <f t="shared" si="199"/>
        <v>2.1767535629087176E-2</v>
      </c>
      <c r="AO738" s="13">
        <f t="shared" si="190"/>
        <v>97.823246437091285</v>
      </c>
      <c r="AP738" s="13">
        <f t="shared" si="191"/>
        <v>11.182856673612918</v>
      </c>
      <c r="AQ738" s="13">
        <f t="shared" si="200"/>
        <v>88.568303464755246</v>
      </c>
      <c r="AR738" s="13">
        <f t="shared" si="192"/>
        <v>0.24883986163185259</v>
      </c>
      <c r="AS738" s="13">
        <f t="shared" si="193"/>
        <v>81.79831651486198</v>
      </c>
      <c r="AT738" s="13">
        <f t="shared" si="194"/>
        <v>16.38151513662433</v>
      </c>
      <c r="AU738" s="13">
        <f t="shared" si="195"/>
        <v>1.8201683485138167</v>
      </c>
    </row>
    <row r="739" spans="35:47" x14ac:dyDescent="0.35">
      <c r="AI739" s="2">
        <v>735</v>
      </c>
      <c r="AJ739" s="17">
        <f t="shared" si="196"/>
        <v>2.2019999999999724</v>
      </c>
      <c r="AK739" s="13">
        <f t="shared" si="197"/>
        <v>449.44091539350779</v>
      </c>
      <c r="AL739" s="13">
        <f t="shared" si="198"/>
        <v>169.25300871556396</v>
      </c>
      <c r="AM739" s="13">
        <f t="shared" si="189"/>
        <v>0.97823441564529556</v>
      </c>
      <c r="AN739" s="13">
        <f t="shared" si="199"/>
        <v>2.1765584354704437E-2</v>
      </c>
      <c r="AO739" s="13">
        <f t="shared" si="190"/>
        <v>97.82344156452956</v>
      </c>
      <c r="AP739" s="13">
        <f t="shared" si="191"/>
        <v>11.184830183506589</v>
      </c>
      <c r="AQ739" s="13">
        <f t="shared" si="200"/>
        <v>88.566308847222004</v>
      </c>
      <c r="AR739" s="13">
        <f t="shared" si="192"/>
        <v>0.24886096927142728</v>
      </c>
      <c r="AS739" s="13">
        <f t="shared" si="193"/>
        <v>81.79968087589917</v>
      </c>
      <c r="AT739" s="13">
        <f t="shared" si="194"/>
        <v>16.38028721169087</v>
      </c>
      <c r="AU739" s="13">
        <f t="shared" si="195"/>
        <v>1.8200319124100997</v>
      </c>
    </row>
    <row r="740" spans="35:47" x14ac:dyDescent="0.35">
      <c r="AI740" s="2">
        <v>736</v>
      </c>
      <c r="AJ740" s="17">
        <f t="shared" si="196"/>
        <v>2.2049999999999725</v>
      </c>
      <c r="AK740" s="13">
        <f t="shared" si="197"/>
        <v>449.48133842755192</v>
      </c>
      <c r="AL740" s="13">
        <f t="shared" si="198"/>
        <v>168.90105697818652</v>
      </c>
      <c r="AM740" s="13">
        <f t="shared" si="189"/>
        <v>0.97823633048031455</v>
      </c>
      <c r="AN740" s="13">
        <f t="shared" si="199"/>
        <v>2.1763669519685447E-2</v>
      </c>
      <c r="AO740" s="13">
        <f t="shared" si="190"/>
        <v>97.823633048031439</v>
      </c>
      <c r="AP740" s="13">
        <f t="shared" si="191"/>
        <v>11.186803235099044</v>
      </c>
      <c r="AQ740" s="13">
        <f t="shared" si="200"/>
        <v>88.56431428016343</v>
      </c>
      <c r="AR740" s="13">
        <f t="shared" si="192"/>
        <v>0.24888248473750929</v>
      </c>
      <c r="AS740" s="13">
        <f t="shared" si="193"/>
        <v>81.801019796928841</v>
      </c>
      <c r="AT740" s="13">
        <f t="shared" si="194"/>
        <v>16.379082182763945</v>
      </c>
      <c r="AU740" s="13">
        <f t="shared" si="195"/>
        <v>1.8198980203071022</v>
      </c>
    </row>
    <row r="741" spans="35:47" x14ac:dyDescent="0.35">
      <c r="AI741" s="2">
        <v>737</v>
      </c>
      <c r="AJ741" s="17">
        <f t="shared" si="196"/>
        <v>2.2079999999999727</v>
      </c>
      <c r="AK741" s="13">
        <f t="shared" si="197"/>
        <v>449.52100157942067</v>
      </c>
      <c r="AL741" s="13">
        <f t="shared" si="198"/>
        <v>168.54983710387245</v>
      </c>
      <c r="AM741" s="13">
        <f t="shared" si="189"/>
        <v>0.97823820899234426</v>
      </c>
      <c r="AN741" s="13">
        <f t="shared" si="199"/>
        <v>2.176179100765574E-2</v>
      </c>
      <c r="AO741" s="13">
        <f t="shared" si="190"/>
        <v>97.823820899234434</v>
      </c>
      <c r="AP741" s="13">
        <f t="shared" si="191"/>
        <v>11.188775829421283</v>
      </c>
      <c r="AQ741" s="13">
        <f t="shared" si="200"/>
        <v>88.562319763663155</v>
      </c>
      <c r="AR741" s="13">
        <f t="shared" si="192"/>
        <v>0.24890440691555693</v>
      </c>
      <c r="AS741" s="13">
        <f t="shared" si="193"/>
        <v>81.802333357126926</v>
      </c>
      <c r="AT741" s="13">
        <f t="shared" si="194"/>
        <v>16.377899978585727</v>
      </c>
      <c r="AU741" s="13">
        <f t="shared" si="195"/>
        <v>1.8197666642873018</v>
      </c>
    </row>
    <row r="742" spans="35:47" x14ac:dyDescent="0.35">
      <c r="AI742" s="2">
        <v>738</v>
      </c>
      <c r="AJ742" s="17">
        <f t="shared" si="196"/>
        <v>2.2109999999999728</v>
      </c>
      <c r="AK742" s="13">
        <f t="shared" si="197"/>
        <v>449.55990689769061</v>
      </c>
      <c r="AL742" s="13">
        <f t="shared" si="198"/>
        <v>168.19934757075529</v>
      </c>
      <c r="AM742" s="13">
        <f t="shared" si="189"/>
        <v>0.97824005129710712</v>
      </c>
      <c r="AN742" s="13">
        <f t="shared" si="199"/>
        <v>2.1759948702892884E-2</v>
      </c>
      <c r="AO742" s="13">
        <f t="shared" si="190"/>
        <v>97.824005129710699</v>
      </c>
      <c r="AP742" s="13">
        <f t="shared" si="191"/>
        <v>11.190747967497838</v>
      </c>
      <c r="AQ742" s="13">
        <f t="shared" si="200"/>
        <v>88.560325297804582</v>
      </c>
      <c r="AR742" s="13">
        <f t="shared" si="192"/>
        <v>0.24892673469755372</v>
      </c>
      <c r="AS742" s="13">
        <f t="shared" si="193"/>
        <v>81.803621635262843</v>
      </c>
      <c r="AT742" s="13">
        <f t="shared" si="194"/>
        <v>16.376740528263273</v>
      </c>
      <c r="AU742" s="13">
        <f t="shared" si="195"/>
        <v>1.8196378364736927</v>
      </c>
    </row>
    <row r="743" spans="35:47" x14ac:dyDescent="0.35">
      <c r="AI743" s="2">
        <v>739</v>
      </c>
      <c r="AJ743" s="17">
        <f t="shared" si="196"/>
        <v>2.2139999999999729</v>
      </c>
      <c r="AK743" s="13">
        <f t="shared" si="197"/>
        <v>449.59805642635376</v>
      </c>
      <c r="AL743" s="13">
        <f t="shared" si="198"/>
        <v>167.84958686013323</v>
      </c>
      <c r="AM743" s="13">
        <f t="shared" si="189"/>
        <v>0.97824185750967729</v>
      </c>
      <c r="AN743" s="13">
        <f t="shared" si="199"/>
        <v>2.1758142490322707E-2</v>
      </c>
      <c r="AO743" s="13">
        <f t="shared" si="190"/>
        <v>97.824185750967729</v>
      </c>
      <c r="AP743" s="13">
        <f t="shared" si="191"/>
        <v>11.192719650347119</v>
      </c>
      <c r="AQ743" s="13">
        <f t="shared" si="200"/>
        <v>88.558330882670887</v>
      </c>
      <c r="AR743" s="13">
        <f t="shared" si="192"/>
        <v>0.24894946698197168</v>
      </c>
      <c r="AS743" s="13">
        <f t="shared" si="193"/>
        <v>81.804884709704055</v>
      </c>
      <c r="AT743" s="13">
        <f t="shared" si="194"/>
        <v>16.375603761266216</v>
      </c>
      <c r="AU743" s="13">
        <f t="shared" si="195"/>
        <v>1.8195115290295758</v>
      </c>
    </row>
    <row r="744" spans="35:47" x14ac:dyDescent="0.35">
      <c r="AI744" s="2">
        <v>740</v>
      </c>
      <c r="AJ744" s="17">
        <f t="shared" si="196"/>
        <v>2.216999999999973</v>
      </c>
      <c r="AK744" s="13">
        <f t="shared" si="197"/>
        <v>449.6354522048274</v>
      </c>
      <c r="AL744" s="13">
        <f t="shared" si="198"/>
        <v>167.50055345646248</v>
      </c>
      <c r="AM744" s="13">
        <f t="shared" si="189"/>
        <v>0.97824362774448548</v>
      </c>
      <c r="AN744" s="13">
        <f t="shared" si="199"/>
        <v>2.1756372255514522E-2</v>
      </c>
      <c r="AO744" s="13">
        <f t="shared" si="190"/>
        <v>97.824362774448545</v>
      </c>
      <c r="AP744" s="13">
        <f t="shared" si="191"/>
        <v>11.19469087898123</v>
      </c>
      <c r="AQ744" s="13">
        <f t="shared" si="200"/>
        <v>88.55633651834502</v>
      </c>
      <c r="AR744" s="13">
        <f t="shared" si="192"/>
        <v>0.24897260267372312</v>
      </c>
      <c r="AS744" s="13">
        <f t="shared" si="193"/>
        <v>81.806122658417067</v>
      </c>
      <c r="AT744" s="13">
        <f t="shared" si="194"/>
        <v>16.374489607424483</v>
      </c>
      <c r="AU744" s="13">
        <f t="shared" si="195"/>
        <v>1.8193877341582714</v>
      </c>
    </row>
    <row r="745" spans="35:47" x14ac:dyDescent="0.35">
      <c r="AI745" s="2">
        <v>741</v>
      </c>
      <c r="AJ745" s="17">
        <f t="shared" si="196"/>
        <v>2.2199999999999731</v>
      </c>
      <c r="AK745" s="13">
        <f t="shared" si="197"/>
        <v>449.67209626796352</v>
      </c>
      <c r="AL745" s="13">
        <f t="shared" si="198"/>
        <v>167.15224584735074</v>
      </c>
      <c r="AM745" s="13">
        <f t="shared" si="189"/>
        <v>0.97824536211532287</v>
      </c>
      <c r="AN745" s="13">
        <f t="shared" si="199"/>
        <v>2.175463788467713E-2</v>
      </c>
      <c r="AO745" s="13">
        <f t="shared" si="190"/>
        <v>97.824536211532276</v>
      </c>
      <c r="AP745" s="13">
        <f t="shared" si="191"/>
        <v>11.196661654406196</v>
      </c>
      <c r="AQ745" s="13">
        <f t="shared" si="200"/>
        <v>88.554342204909673</v>
      </c>
      <c r="AR745" s="13">
        <f t="shared" si="192"/>
        <v>0.24899614068412212</v>
      </c>
      <c r="AS745" s="13">
        <f t="shared" si="193"/>
        <v>81.807335558971019</v>
      </c>
      <c r="AT745" s="13">
        <f t="shared" si="194"/>
        <v>16.373397996926023</v>
      </c>
      <c r="AU745" s="13">
        <f t="shared" si="195"/>
        <v>1.8192664441028894</v>
      </c>
    </row>
    <row r="746" spans="35:47" x14ac:dyDescent="0.35">
      <c r="AI746" s="2">
        <v>742</v>
      </c>
      <c r="AJ746" s="17">
        <f t="shared" si="196"/>
        <v>2.2229999999999732</v>
      </c>
      <c r="AK746" s="13">
        <f t="shared" si="197"/>
        <v>449.70799064605893</v>
      </c>
      <c r="AL746" s="13">
        <f t="shared" si="198"/>
        <v>166.80466252355069</v>
      </c>
      <c r="AM746" s="13">
        <f t="shared" si="189"/>
        <v>0.97824706073534562</v>
      </c>
      <c r="AN746" s="13">
        <f t="shared" si="199"/>
        <v>2.1752939264654381E-2</v>
      </c>
      <c r="AO746" s="13">
        <f t="shared" si="190"/>
        <v>97.824706073534557</v>
      </c>
      <c r="AP746" s="13">
        <f t="shared" si="191"/>
        <v>11.198631977621833</v>
      </c>
      <c r="AQ746" s="13">
        <f t="shared" si="200"/>
        <v>88.552347942447355</v>
      </c>
      <c r="AR746" s="13">
        <f t="shared" si="192"/>
        <v>0.24902007993083844</v>
      </c>
      <c r="AS746" s="13">
        <f t="shared" si="193"/>
        <v>81.808523488539564</v>
      </c>
      <c r="AT746" s="13">
        <f t="shared" si="194"/>
        <v>16.372328860314568</v>
      </c>
      <c r="AU746" s="13">
        <f t="shared" si="195"/>
        <v>1.8191476511460671</v>
      </c>
    </row>
    <row r="747" spans="35:47" x14ac:dyDescent="0.35">
      <c r="AI747" s="2">
        <v>743</v>
      </c>
      <c r="AJ747" s="17">
        <f t="shared" si="196"/>
        <v>2.2259999999999733</v>
      </c>
      <c r="AK747" s="13">
        <f t="shared" si="197"/>
        <v>449.74313736486471</v>
      </c>
      <c r="AL747" s="13">
        <f t="shared" si="198"/>
        <v>166.45780197895334</v>
      </c>
      <c r="AM747" s="13">
        <f t="shared" si="189"/>
        <v>0.97824872371707916</v>
      </c>
      <c r="AN747" s="13">
        <f t="shared" si="199"/>
        <v>2.1751276282920839E-2</v>
      </c>
      <c r="AO747" s="13">
        <f t="shared" si="190"/>
        <v>97.824872371707926</v>
      </c>
      <c r="AP747" s="13">
        <f t="shared" si="191"/>
        <v>11.200601849621838</v>
      </c>
      <c r="AQ747" s="13">
        <f t="shared" si="200"/>
        <v>88.550353731040303</v>
      </c>
      <c r="AR747" s="13">
        <f t="shared" si="192"/>
        <v>0.24904441933785612</v>
      </c>
      <c r="AS747" s="13">
        <f t="shared" si="193"/>
        <v>81.809686523902883</v>
      </c>
      <c r="AT747" s="13">
        <f t="shared" si="194"/>
        <v>16.371282128487398</v>
      </c>
      <c r="AU747" s="13">
        <f t="shared" si="195"/>
        <v>1.8190313476097102</v>
      </c>
    </row>
    <row r="748" spans="35:47" x14ac:dyDescent="0.35">
      <c r="AI748" s="2">
        <v>744</v>
      </c>
      <c r="AJ748" s="17">
        <f t="shared" si="196"/>
        <v>2.2289999999999734</v>
      </c>
      <c r="AK748" s="13">
        <f t="shared" si="197"/>
        <v>449.77753844559584</v>
      </c>
      <c r="AL748" s="13">
        <f t="shared" si="198"/>
        <v>166.11166271058158</v>
      </c>
      <c r="AM748" s="13">
        <f t="shared" si="189"/>
        <v>0.97825035117242187</v>
      </c>
      <c r="AN748" s="13">
        <f t="shared" si="199"/>
        <v>2.1749648827578127E-2</v>
      </c>
      <c r="AO748" s="13">
        <f t="shared" si="190"/>
        <v>97.825035117242194</v>
      </c>
      <c r="AP748" s="13">
        <f t="shared" si="191"/>
        <v>11.202571271394017</v>
      </c>
      <c r="AQ748" s="13">
        <f t="shared" si="200"/>
        <v>88.548359570770558</v>
      </c>
      <c r="AR748" s="13">
        <f t="shared" si="192"/>
        <v>0.24906915783543643</v>
      </c>
      <c r="AS748" s="13">
        <f t="shared" si="193"/>
        <v>81.81082474145218</v>
      </c>
      <c r="AT748" s="13">
        <f t="shared" si="194"/>
        <v>16.370257732693112</v>
      </c>
      <c r="AU748" s="13">
        <f t="shared" si="195"/>
        <v>1.818917525854792</v>
      </c>
    </row>
    <row r="749" spans="35:47" x14ac:dyDescent="0.35">
      <c r="AI749" s="2">
        <v>745</v>
      </c>
      <c r="AJ749" s="17">
        <f t="shared" si="196"/>
        <v>2.2319999999999736</v>
      </c>
      <c r="AK749" s="13">
        <f t="shared" si="197"/>
        <v>449.81119590494097</v>
      </c>
      <c r="AL749" s="13">
        <f t="shared" si="198"/>
        <v>165.7662432185837</v>
      </c>
      <c r="AM749" s="13">
        <f t="shared" si="189"/>
        <v>0.97825194321264997</v>
      </c>
      <c r="AN749" s="13">
        <f t="shared" si="199"/>
        <v>2.1748056787350034E-2</v>
      </c>
      <c r="AO749" s="13">
        <f t="shared" si="190"/>
        <v>97.825194321265002</v>
      </c>
      <c r="AP749" s="13">
        <f t="shared" si="191"/>
        <v>11.204540243919988</v>
      </c>
      <c r="AQ749" s="13">
        <f t="shared" si="200"/>
        <v>88.54636546171993</v>
      </c>
      <c r="AR749" s="13">
        <f t="shared" si="192"/>
        <v>0.24909429436006866</v>
      </c>
      <c r="AS749" s="13">
        <f t="shared" si="193"/>
        <v>81.811938217189393</v>
      </c>
      <c r="AT749" s="13">
        <f t="shared" si="194"/>
        <v>16.369255604529464</v>
      </c>
      <c r="AU749" s="13">
        <f t="shared" si="195"/>
        <v>1.818806178281049</v>
      </c>
    </row>
    <row r="750" spans="35:47" x14ac:dyDescent="0.35">
      <c r="AI750" s="2">
        <v>746</v>
      </c>
      <c r="AJ750" s="17">
        <f t="shared" si="196"/>
        <v>2.2349999999999737</v>
      </c>
      <c r="AK750" s="13">
        <f t="shared" si="197"/>
        <v>449.84411175507211</v>
      </c>
      <c r="AL750" s="13">
        <f t="shared" si="198"/>
        <v>165.42154200622676</v>
      </c>
      <c r="AM750" s="13">
        <f t="shared" si="189"/>
        <v>0.97825349994842092</v>
      </c>
      <c r="AN750" s="13">
        <f t="shared" si="199"/>
        <v>2.1746500051579076E-2</v>
      </c>
      <c r="AO750" s="13">
        <f t="shared" si="190"/>
        <v>97.825349994842085</v>
      </c>
      <c r="AP750" s="13">
        <f t="shared" si="191"/>
        <v>11.206508768175571</v>
      </c>
      <c r="AQ750" s="13">
        <f t="shared" si="200"/>
        <v>88.544371403970004</v>
      </c>
      <c r="AR750" s="13">
        <f t="shared" si="192"/>
        <v>0.24911982785443704</v>
      </c>
      <c r="AS750" s="13">
        <f t="shared" si="193"/>
        <v>81.813027026732158</v>
      </c>
      <c r="AT750" s="13">
        <f t="shared" si="194"/>
        <v>16.368275675941128</v>
      </c>
      <c r="AU750" s="13">
        <f t="shared" si="195"/>
        <v>1.8186972973267932</v>
      </c>
    </row>
    <row r="751" spans="35:47" x14ac:dyDescent="0.35">
      <c r="AI751" s="2">
        <v>747</v>
      </c>
      <c r="AJ751" s="17">
        <f t="shared" si="196"/>
        <v>2.2379999999999738</v>
      </c>
      <c r="AK751" s="13">
        <f t="shared" si="197"/>
        <v>449.87628800365405</v>
      </c>
      <c r="AL751" s="13">
        <f t="shared" si="198"/>
        <v>165.07755757989028</v>
      </c>
      <c r="AM751" s="13">
        <f t="shared" si="189"/>
        <v>0.97825502148977828</v>
      </c>
      <c r="AN751" s="13">
        <f t="shared" si="199"/>
        <v>2.1744978510221724E-2</v>
      </c>
      <c r="AO751" s="13">
        <f t="shared" si="190"/>
        <v>97.825502148977819</v>
      </c>
      <c r="AP751" s="13">
        <f t="shared" si="191"/>
        <v>11.208476845130496</v>
      </c>
      <c r="AQ751" s="13">
        <f t="shared" si="200"/>
        <v>88.542377397602124</v>
      </c>
      <c r="AR751" s="13">
        <f t="shared" si="192"/>
        <v>0.24914575726737254</v>
      </c>
      <c r="AS751" s="13">
        <f t="shared" si="193"/>
        <v>81.814091245313747</v>
      </c>
      <c r="AT751" s="13">
        <f t="shared" si="194"/>
        <v>16.367317879217577</v>
      </c>
      <c r="AU751" s="13">
        <f t="shared" si="195"/>
        <v>1.8185908754686184</v>
      </c>
    </row>
    <row r="752" spans="35:47" x14ac:dyDescent="0.35">
      <c r="AI752" s="2">
        <v>748</v>
      </c>
      <c r="AJ752" s="17">
        <f t="shared" si="196"/>
        <v>2.2409999999999739</v>
      </c>
      <c r="AK752" s="13">
        <f t="shared" si="197"/>
        <v>449.90772665385418</v>
      </c>
      <c r="AL752" s="13">
        <f t="shared" si="198"/>
        <v>164.73428844905962</v>
      </c>
      <c r="AM752" s="13">
        <f t="shared" si="189"/>
        <v>0.97825650794615504</v>
      </c>
      <c r="AN752" s="13">
        <f t="shared" si="199"/>
        <v>2.1743492053844959E-2</v>
      </c>
      <c r="AO752" s="13">
        <f t="shared" si="190"/>
        <v>97.825650794615498</v>
      </c>
      <c r="AP752" s="13">
        <f t="shared" si="191"/>
        <v>11.210444475748725</v>
      </c>
      <c r="AQ752" s="13">
        <f t="shared" si="200"/>
        <v>88.540383442697433</v>
      </c>
      <c r="AR752" s="13">
        <f t="shared" si="192"/>
        <v>0.24917208155381851</v>
      </c>
      <c r="AS752" s="13">
        <f t="shared" si="193"/>
        <v>81.815130947787694</v>
      </c>
      <c r="AT752" s="13">
        <f t="shared" si="194"/>
        <v>16.366382146990919</v>
      </c>
      <c r="AU752" s="13">
        <f t="shared" si="195"/>
        <v>1.8184869052212089</v>
      </c>
    </row>
    <row r="753" spans="35:47" x14ac:dyDescent="0.35">
      <c r="AI753" s="2">
        <v>749</v>
      </c>
      <c r="AJ753" s="17">
        <f t="shared" si="196"/>
        <v>2.243999999999974</v>
      </c>
      <c r="AK753" s="13">
        <f t="shared" si="197"/>
        <v>449.93842970435196</v>
      </c>
      <c r="AL753" s="13">
        <f t="shared" si="198"/>
        <v>164.39173312631956</v>
      </c>
      <c r="AM753" s="13">
        <f t="shared" si="189"/>
        <v>0.97825795942637805</v>
      </c>
      <c r="AN753" s="13">
        <f t="shared" si="199"/>
        <v>2.1742040573621946E-2</v>
      </c>
      <c r="AO753" s="13">
        <f t="shared" si="190"/>
        <v>97.825795942637797</v>
      </c>
      <c r="AP753" s="13">
        <f t="shared" si="191"/>
        <v>11.21241166098832</v>
      </c>
      <c r="AQ753" s="13">
        <f t="shared" si="200"/>
        <v>88.538389539336876</v>
      </c>
      <c r="AR753" s="13">
        <f t="shared" si="192"/>
        <v>0.24919879967478736</v>
      </c>
      <c r="AS753" s="13">
        <f t="shared" si="193"/>
        <v>81.81614620862905</v>
      </c>
      <c r="AT753" s="13">
        <f t="shared" si="194"/>
        <v>16.365468412233746</v>
      </c>
      <c r="AU753" s="13">
        <f t="shared" si="195"/>
        <v>1.8183853791370801</v>
      </c>
    </row>
    <row r="754" spans="35:47" x14ac:dyDescent="0.35">
      <c r="AI754" s="2">
        <v>750</v>
      </c>
      <c r="AJ754" s="17">
        <f t="shared" si="196"/>
        <v>2.2469999999999741</v>
      </c>
      <c r="AK754" s="13">
        <f t="shared" si="197"/>
        <v>449.96839914934844</v>
      </c>
      <c r="AL754" s="13">
        <f t="shared" si="198"/>
        <v>164.04989012734796</v>
      </c>
      <c r="AM754" s="13">
        <f t="shared" si="189"/>
        <v>0.97825937603867197</v>
      </c>
      <c r="AN754" s="13">
        <f t="shared" si="199"/>
        <v>2.1740623961328032E-2</v>
      </c>
      <c r="AO754" s="13">
        <f t="shared" si="190"/>
        <v>97.825937603867189</v>
      </c>
      <c r="AP754" s="13">
        <f t="shared" si="191"/>
        <v>11.214378401801557</v>
      </c>
      <c r="AQ754" s="13">
        <f t="shared" si="200"/>
        <v>88.536395687601143</v>
      </c>
      <c r="AR754" s="13">
        <f t="shared" si="192"/>
        <v>0.24922591059732194</v>
      </c>
      <c r="AS754" s="13">
        <f t="shared" si="193"/>
        <v>81.817137101936794</v>
      </c>
      <c r="AT754" s="13">
        <f t="shared" si="194"/>
        <v>16.364576608257046</v>
      </c>
      <c r="AU754" s="13">
        <f t="shared" si="195"/>
        <v>1.8182862898063419</v>
      </c>
    </row>
    <row r="755" spans="35:47" x14ac:dyDescent="0.35">
      <c r="AI755" s="2">
        <v>751</v>
      </c>
      <c r="AJ755" s="17">
        <f t="shared" si="196"/>
        <v>2.2499999999999742</v>
      </c>
      <c r="AK755" s="13">
        <f t="shared" si="197"/>
        <v>449.99763697857583</v>
      </c>
      <c r="AL755" s="13">
        <f t="shared" si="198"/>
        <v>163.70875797090915</v>
      </c>
      <c r="AM755" s="13">
        <f t="shared" si="189"/>
        <v>0.97826075789066336</v>
      </c>
      <c r="AN755" s="13">
        <f t="shared" si="199"/>
        <v>2.1739242109336643E-2</v>
      </c>
      <c r="AO755" s="13">
        <f t="shared" si="190"/>
        <v>97.826075789066337</v>
      </c>
      <c r="AP755" s="13">
        <f t="shared" si="191"/>
        <v>11.216344699134817</v>
      </c>
      <c r="AQ755" s="13">
        <f t="shared" si="200"/>
        <v>88.534401887570738</v>
      </c>
      <c r="AR755" s="13">
        <f t="shared" si="192"/>
        <v>0.24925341329445294</v>
      </c>
      <c r="AS755" s="13">
        <f t="shared" si="193"/>
        <v>81.818103701435533</v>
      </c>
      <c r="AT755" s="13">
        <f t="shared" si="194"/>
        <v>16.363706668708069</v>
      </c>
      <c r="AU755" s="13">
        <f t="shared" si="195"/>
        <v>1.818189629856453</v>
      </c>
    </row>
    <row r="756" spans="35:47" x14ac:dyDescent="0.35">
      <c r="AI756" s="2">
        <v>752</v>
      </c>
      <c r="AJ756" s="17">
        <f t="shared" si="196"/>
        <v>2.2529999999999744</v>
      </c>
      <c r="AK756" s="13">
        <f t="shared" si="197"/>
        <v>450.026145177307</v>
      </c>
      <c r="AL756" s="13">
        <f t="shared" si="198"/>
        <v>163.36833517884762</v>
      </c>
      <c r="AM756" s="13">
        <f t="shared" si="189"/>
        <v>0.97826210508938416</v>
      </c>
      <c r="AN756" s="13">
        <f t="shared" si="199"/>
        <v>2.173789491061584E-2</v>
      </c>
      <c r="AO756" s="13">
        <f t="shared" si="190"/>
        <v>97.826210508938416</v>
      </c>
      <c r="AP756" s="13">
        <f t="shared" si="191"/>
        <v>11.21831055392893</v>
      </c>
      <c r="AQ756" s="13">
        <f t="shared" si="200"/>
        <v>88.532408139325909</v>
      </c>
      <c r="AR756" s="13">
        <f t="shared" si="192"/>
        <v>0.24928130674516696</v>
      </c>
      <c r="AS756" s="13">
        <f t="shared" si="193"/>
        <v>81.819046080479751</v>
      </c>
      <c r="AT756" s="13">
        <f t="shared" si="194"/>
        <v>16.362858527568271</v>
      </c>
      <c r="AU756" s="13">
        <f t="shared" si="195"/>
        <v>1.8180953919520306</v>
      </c>
    </row>
    <row r="757" spans="35:47" x14ac:dyDescent="0.35">
      <c r="AI757" s="2">
        <v>753</v>
      </c>
      <c r="AJ757" s="17">
        <f t="shared" si="196"/>
        <v>2.2559999999999745</v>
      </c>
      <c r="AK757" s="13">
        <f t="shared" si="197"/>
        <v>450.05392572636509</v>
      </c>
      <c r="AL757" s="13">
        <f t="shared" si="198"/>
        <v>163.02862027608165</v>
      </c>
      <c r="AM757" s="13">
        <f t="shared" si="189"/>
        <v>0.97826341774127612</v>
      </c>
      <c r="AN757" s="13">
        <f t="shared" si="199"/>
        <v>2.173658225872388E-2</v>
      </c>
      <c r="AO757" s="13">
        <f t="shared" si="190"/>
        <v>97.826341774127613</v>
      </c>
      <c r="AP757" s="13">
        <f t="shared" si="191"/>
        <v>11.220275967118884</v>
      </c>
      <c r="AQ757" s="13">
        <f t="shared" si="200"/>
        <v>88.530414442946736</v>
      </c>
      <c r="AR757" s="13">
        <f t="shared" si="192"/>
        <v>0.24930958993435964</v>
      </c>
      <c r="AS757" s="13">
        <f t="shared" si="193"/>
        <v>81.819964312054054</v>
      </c>
      <c r="AT757" s="13">
        <f t="shared" si="194"/>
        <v>16.362032119151213</v>
      </c>
      <c r="AU757" s="13">
        <f t="shared" si="195"/>
        <v>1.8180035687945755</v>
      </c>
    </row>
    <row r="758" spans="35:47" x14ac:dyDescent="0.35">
      <c r="AI758" s="2">
        <v>754</v>
      </c>
      <c r="AJ758" s="17">
        <f t="shared" si="196"/>
        <v>2.2589999999999746</v>
      </c>
      <c r="AK758" s="13">
        <f t="shared" si="197"/>
        <v>450.08098060213274</v>
      </c>
      <c r="AL758" s="13">
        <f t="shared" si="198"/>
        <v>162.68961179059681</v>
      </c>
      <c r="AM758" s="13">
        <f t="shared" si="189"/>
        <v>0.97826469595219423</v>
      </c>
      <c r="AN758" s="13">
        <f t="shared" si="199"/>
        <v>2.173530404780577E-2</v>
      </c>
      <c r="AO758" s="13">
        <f t="shared" si="190"/>
        <v>97.826469595219422</v>
      </c>
      <c r="AP758" s="13">
        <f t="shared" si="191"/>
        <v>11.222240939634137</v>
      </c>
      <c r="AQ758" s="13">
        <f t="shared" si="200"/>
        <v>88.528420798513039</v>
      </c>
      <c r="AR758" s="13">
        <f t="shared" si="192"/>
        <v>0.24933826185280403</v>
      </c>
      <c r="AS758" s="13">
        <f t="shared" si="193"/>
        <v>81.820858468777061</v>
      </c>
      <c r="AT758" s="13">
        <f t="shared" si="194"/>
        <v>16.36122737810053</v>
      </c>
      <c r="AU758" s="13">
        <f t="shared" si="195"/>
        <v>1.8179141531222782</v>
      </c>
    </row>
    <row r="759" spans="35:47" x14ac:dyDescent="0.35">
      <c r="AI759" s="2">
        <v>755</v>
      </c>
      <c r="AJ759" s="17">
        <f t="shared" si="196"/>
        <v>2.2619999999999747</v>
      </c>
      <c r="AK759" s="13">
        <f t="shared" si="197"/>
        <v>450.10731177656186</v>
      </c>
      <c r="AL759" s="13">
        <f t="shared" si="198"/>
        <v>162.35130825343967</v>
      </c>
      <c r="AM759" s="13">
        <f t="shared" si="189"/>
        <v>0.97826593982741095</v>
      </c>
      <c r="AN759" s="13">
        <f t="shared" si="199"/>
        <v>2.1734060172589054E-2</v>
      </c>
      <c r="AO759" s="13">
        <f t="shared" si="190"/>
        <v>97.826593982741088</v>
      </c>
      <c r="AP759" s="13">
        <f t="shared" si="191"/>
        <v>11.224205472398406</v>
      </c>
      <c r="AQ759" s="13">
        <f t="shared" si="200"/>
        <v>88.526427206104472</v>
      </c>
      <c r="AR759" s="13">
        <f t="shared" si="192"/>
        <v>0.24936732149710611</v>
      </c>
      <c r="AS759" s="13">
        <f t="shared" si="193"/>
        <v>81.82172862290227</v>
      </c>
      <c r="AT759" s="13">
        <f t="shared" si="194"/>
        <v>16.360444239387874</v>
      </c>
      <c r="AU759" s="13">
        <f t="shared" si="195"/>
        <v>1.8178271377097615</v>
      </c>
    </row>
    <row r="760" spans="35:47" x14ac:dyDescent="0.35">
      <c r="AI760" s="2">
        <v>756</v>
      </c>
      <c r="AJ760" s="17">
        <f t="shared" si="196"/>
        <v>2.2649999999999748</v>
      </c>
      <c r="AK760" s="13">
        <f t="shared" si="197"/>
        <v>450.1329212171828</v>
      </c>
      <c r="AL760" s="13">
        <f t="shared" si="198"/>
        <v>162.01370819871138</v>
      </c>
      <c r="AM760" s="13">
        <f t="shared" si="189"/>
        <v>0.97826714947161975</v>
      </c>
      <c r="AN760" s="13">
        <f t="shared" si="199"/>
        <v>2.1732850528380254E-2</v>
      </c>
      <c r="AO760" s="13">
        <f t="shared" si="190"/>
        <v>97.826714947161975</v>
      </c>
      <c r="AP760" s="13">
        <f t="shared" si="191"/>
        <v>11.226169566329871</v>
      </c>
      <c r="AQ760" s="13">
        <f t="shared" si="200"/>
        <v>88.524433665800458</v>
      </c>
      <c r="AR760" s="13">
        <f t="shared" si="192"/>
        <v>0.24939676786967116</v>
      </c>
      <c r="AS760" s="13">
        <f t="shared" si="193"/>
        <v>81.822574846321231</v>
      </c>
      <c r="AT760" s="13">
        <f t="shared" si="194"/>
        <v>16.359682638310897</v>
      </c>
      <c r="AU760" s="13">
        <f t="shared" si="195"/>
        <v>1.817742515367877</v>
      </c>
    </row>
    <row r="761" spans="35:47" x14ac:dyDescent="0.35">
      <c r="AI761" s="2">
        <v>757</v>
      </c>
      <c r="AJ761" s="17">
        <f t="shared" si="196"/>
        <v>2.2679999999999749</v>
      </c>
      <c r="AK761" s="13">
        <f t="shared" si="197"/>
        <v>450.1578108871139</v>
      </c>
      <c r="AL761" s="13">
        <f t="shared" si="198"/>
        <v>161.67681016356138</v>
      </c>
      <c r="AM761" s="13">
        <f t="shared" si="189"/>
        <v>0.97826832498893901</v>
      </c>
      <c r="AN761" s="13">
        <f t="shared" si="199"/>
        <v>2.1731675011060991E-2</v>
      </c>
      <c r="AO761" s="13">
        <f t="shared" si="190"/>
        <v>97.826832498893907</v>
      </c>
      <c r="AP761" s="13">
        <f t="shared" si="191"/>
        <v>11.228133222341151</v>
      </c>
      <c r="AQ761" s="13">
        <f t="shared" si="200"/>
        <v>88.52244017768021</v>
      </c>
      <c r="AR761" s="13">
        <f t="shared" si="192"/>
        <v>0.24942659997866462</v>
      </c>
      <c r="AS761" s="13">
        <f t="shared" si="193"/>
        <v>81.823397210565489</v>
      </c>
      <c r="AT761" s="13">
        <f t="shared" si="194"/>
        <v>16.358942510491229</v>
      </c>
      <c r="AU761" s="13">
        <f t="shared" si="195"/>
        <v>1.8176602789434735</v>
      </c>
    </row>
    <row r="762" spans="35:47" x14ac:dyDescent="0.35">
      <c r="AI762" s="2">
        <v>758</v>
      </c>
      <c r="AJ762" s="17">
        <f t="shared" si="196"/>
        <v>2.270999999999975</v>
      </c>
      <c r="AK762" s="13">
        <f t="shared" si="197"/>
        <v>450.18198274507085</v>
      </c>
      <c r="AL762" s="13">
        <f t="shared" si="198"/>
        <v>161.34061268818098</v>
      </c>
      <c r="AM762" s="13">
        <f t="shared" si="189"/>
        <v>0.97826946648291591</v>
      </c>
      <c r="AN762" s="13">
        <f t="shared" si="199"/>
        <v>2.1730533517084094E-2</v>
      </c>
      <c r="AO762" s="13">
        <f t="shared" si="190"/>
        <v>97.826946648291582</v>
      </c>
      <c r="AP762" s="13">
        <f t="shared" si="191"/>
        <v>11.230096441339276</v>
      </c>
      <c r="AQ762" s="13">
        <f t="shared" si="200"/>
        <v>88.520446741822724</v>
      </c>
      <c r="AR762" s="13">
        <f t="shared" si="192"/>
        <v>0.24945681683797322</v>
      </c>
      <c r="AS762" s="13">
        <f t="shared" si="193"/>
        <v>81.824195786808147</v>
      </c>
      <c r="AT762" s="13">
        <f t="shared" si="194"/>
        <v>16.358223791872497</v>
      </c>
      <c r="AU762" s="13">
        <f t="shared" si="195"/>
        <v>1.8175804213191618</v>
      </c>
    </row>
    <row r="763" spans="35:47" x14ac:dyDescent="0.35">
      <c r="AI763" s="2">
        <v>759</v>
      </c>
      <c r="AJ763" s="17">
        <f t="shared" si="196"/>
        <v>2.2739999999999752</v>
      </c>
      <c r="AK763" s="13">
        <f t="shared" si="197"/>
        <v>450.20543874537611</v>
      </c>
      <c r="AL763" s="13">
        <f t="shared" si="198"/>
        <v>161.0051143157971</v>
      </c>
      <c r="AM763" s="13">
        <f t="shared" si="189"/>
        <v>0.97827057405652951</v>
      </c>
      <c r="AN763" s="13">
        <f t="shared" si="199"/>
        <v>2.1729425943470493E-2</v>
      </c>
      <c r="AO763" s="13">
        <f t="shared" si="190"/>
        <v>97.827057405652937</v>
      </c>
      <c r="AP763" s="13">
        <f t="shared" si="191"/>
        <v>11.232059224226022</v>
      </c>
      <c r="AQ763" s="13">
        <f t="shared" si="200"/>
        <v>88.5184533583068</v>
      </c>
      <c r="AR763" s="13">
        <f t="shared" si="192"/>
        <v>0.24948741746717473</v>
      </c>
      <c r="AS763" s="13">
        <f t="shared" si="193"/>
        <v>81.82497064586849</v>
      </c>
      <c r="AT763" s="13">
        <f t="shared" si="194"/>
        <v>16.357526418718333</v>
      </c>
      <c r="AU763" s="13">
        <f t="shared" si="195"/>
        <v>1.8175029354131471</v>
      </c>
    </row>
    <row r="764" spans="35:47" x14ac:dyDescent="0.35">
      <c r="AI764" s="2">
        <v>760</v>
      </c>
      <c r="AJ764" s="17">
        <f t="shared" si="196"/>
        <v>2.2769999999999753</v>
      </c>
      <c r="AK764" s="13">
        <f t="shared" si="197"/>
        <v>450.22818083796818</v>
      </c>
      <c r="AL764" s="13">
        <f t="shared" si="198"/>
        <v>160.67031359266593</v>
      </c>
      <c r="AM764" s="13">
        <f t="shared" si="189"/>
        <v>0.97827164781219544</v>
      </c>
      <c r="AN764" s="13">
        <f t="shared" si="199"/>
        <v>2.1728352187804556E-2</v>
      </c>
      <c r="AO764" s="13">
        <f t="shared" si="190"/>
        <v>97.827164781219537</v>
      </c>
      <c r="AP764" s="13">
        <f t="shared" si="191"/>
        <v>11.234021571897443</v>
      </c>
      <c r="AQ764" s="13">
        <f t="shared" si="200"/>
        <v>88.516460027211039</v>
      </c>
      <c r="AR764" s="13">
        <f t="shared" si="192"/>
        <v>0.24951840089149008</v>
      </c>
      <c r="AS764" s="13">
        <f t="shared" si="193"/>
        <v>81.825721858210471</v>
      </c>
      <c r="AT764" s="13">
        <f t="shared" si="194"/>
        <v>16.356850327610413</v>
      </c>
      <c r="AU764" s="13">
        <f t="shared" si="195"/>
        <v>1.8174278141789302</v>
      </c>
    </row>
    <row r="765" spans="35:47" x14ac:dyDescent="0.35">
      <c r="AI765" s="2">
        <v>761</v>
      </c>
      <c r="AJ765" s="17">
        <f t="shared" si="196"/>
        <v>2.2799999999999754</v>
      </c>
      <c r="AK765" s="13">
        <f t="shared" si="197"/>
        <v>450.25021096841101</v>
      </c>
      <c r="AL765" s="13">
        <f t="shared" si="198"/>
        <v>160.33620906806661</v>
      </c>
      <c r="AM765" s="13">
        <f t="shared" si="189"/>
        <v>0.97827268785176869</v>
      </c>
      <c r="AN765" s="13">
        <f t="shared" si="199"/>
        <v>2.1727312148231315E-2</v>
      </c>
      <c r="AO765" s="13">
        <f t="shared" si="190"/>
        <v>97.827268785176855</v>
      </c>
      <c r="AP765" s="13">
        <f t="shared" si="191"/>
        <v>11.235983485244393</v>
      </c>
      <c r="AQ765" s="13">
        <f t="shared" si="200"/>
        <v>88.514466748613827</v>
      </c>
      <c r="AR765" s="13">
        <f t="shared" si="192"/>
        <v>0.2495497661417575</v>
      </c>
      <c r="AS765" s="13">
        <f t="shared" si="193"/>
        <v>81.826449493948189</v>
      </c>
      <c r="AT765" s="13">
        <f t="shared" si="194"/>
        <v>16.3561954554465</v>
      </c>
      <c r="AU765" s="13">
        <f t="shared" si="195"/>
        <v>1.817355050605163</v>
      </c>
    </row>
    <row r="766" spans="35:47" x14ac:dyDescent="0.35">
      <c r="AI766" s="2">
        <v>762</v>
      </c>
      <c r="AJ766" s="17">
        <f t="shared" si="196"/>
        <v>2.2829999999999755</v>
      </c>
      <c r="AK766" s="13">
        <f t="shared" si="197"/>
        <v>450.27153107790338</v>
      </c>
      <c r="AL766" s="13">
        <f t="shared" si="198"/>
        <v>160.00279929429502</v>
      </c>
      <c r="AM766" s="13">
        <f t="shared" si="189"/>
        <v>0.97827369427654776</v>
      </c>
      <c r="AN766" s="13">
        <f t="shared" si="199"/>
        <v>2.1726305723452244E-2</v>
      </c>
      <c r="AO766" s="13">
        <f t="shared" si="190"/>
        <v>97.827369427654759</v>
      </c>
      <c r="AP766" s="13">
        <f t="shared" si="191"/>
        <v>11.237944965152234</v>
      </c>
      <c r="AQ766" s="13">
        <f t="shared" si="200"/>
        <v>88.512473522593353</v>
      </c>
      <c r="AR766" s="13">
        <f t="shared" si="192"/>
        <v>0.24958151225438921</v>
      </c>
      <c r="AS766" s="13">
        <f t="shared" si="193"/>
        <v>81.827153622845941</v>
      </c>
      <c r="AT766" s="13">
        <f t="shared" si="194"/>
        <v>16.3555617394385</v>
      </c>
      <c r="AU766" s="13">
        <f t="shared" si="195"/>
        <v>1.8172846377153853</v>
      </c>
    </row>
    <row r="767" spans="35:47" x14ac:dyDescent="0.35">
      <c r="AI767" s="2">
        <v>763</v>
      </c>
      <c r="AJ767" s="17">
        <f t="shared" si="196"/>
        <v>2.2859999999999756</v>
      </c>
      <c r="AK767" s="13">
        <f t="shared" si="197"/>
        <v>450.29214310328797</v>
      </c>
      <c r="AL767" s="13">
        <f t="shared" si="198"/>
        <v>159.67008282665739</v>
      </c>
      <c r="AM767" s="13">
        <f t="shared" si="189"/>
        <v>0.97827466718727796</v>
      </c>
      <c r="AN767" s="13">
        <f t="shared" si="199"/>
        <v>2.1725332812722042E-2</v>
      </c>
      <c r="AO767" s="13">
        <f t="shared" si="190"/>
        <v>97.827466718727791</v>
      </c>
      <c r="AP767" s="13">
        <f t="shared" si="191"/>
        <v>11.239906012501082</v>
      </c>
      <c r="AQ767" s="13">
        <f t="shared" si="200"/>
        <v>88.510480349227592</v>
      </c>
      <c r="AR767" s="13">
        <f t="shared" si="192"/>
        <v>0.2496136382713405</v>
      </c>
      <c r="AS767" s="13">
        <f t="shared" si="193"/>
        <v>81.827834314321692</v>
      </c>
      <c r="AT767" s="13">
        <f t="shared" si="194"/>
        <v>16.354949117110568</v>
      </c>
      <c r="AU767" s="13">
        <f t="shared" si="195"/>
        <v>1.8172165685678427</v>
      </c>
    </row>
    <row r="768" spans="35:47" x14ac:dyDescent="0.35">
      <c r="AI768" s="2">
        <v>764</v>
      </c>
      <c r="AJ768" s="17">
        <f t="shared" si="196"/>
        <v>2.2889999999999757</v>
      </c>
      <c r="AK768" s="13">
        <f t="shared" si="197"/>
        <v>450.31204897706084</v>
      </c>
      <c r="AL768" s="13">
        <f t="shared" si="198"/>
        <v>159.33805822346417</v>
      </c>
      <c r="AM768" s="13">
        <f t="shared" si="189"/>
        <v>0.97827560668415536</v>
      </c>
      <c r="AN768" s="13">
        <f t="shared" si="199"/>
        <v>2.1724393315844637E-2</v>
      </c>
      <c r="AO768" s="13">
        <f t="shared" si="190"/>
        <v>97.827560668415543</v>
      </c>
      <c r="AP768" s="13">
        <f t="shared" si="191"/>
        <v>11.241866628165608</v>
      </c>
      <c r="AQ768" s="13">
        <f t="shared" si="200"/>
        <v>88.508487228594333</v>
      </c>
      <c r="AR768" s="13">
        <f t="shared" si="192"/>
        <v>0.24964614324006854</v>
      </c>
      <c r="AS768" s="13">
        <f t="shared" si="193"/>
        <v>81.828491637447684</v>
      </c>
      <c r="AT768" s="13">
        <f t="shared" si="194"/>
        <v>16.35435752629715</v>
      </c>
      <c r="AU768" s="13">
        <f t="shared" si="195"/>
        <v>1.8171508362552404</v>
      </c>
    </row>
    <row r="769" spans="35:47" x14ac:dyDescent="0.35">
      <c r="AI769" s="2">
        <v>765</v>
      </c>
      <c r="AJ769" s="17">
        <f t="shared" si="196"/>
        <v>2.2919999999999758</v>
      </c>
      <c r="AK769" s="13">
        <f t="shared" si="197"/>
        <v>450.33125062738065</v>
      </c>
      <c r="AL769" s="13">
        <f t="shared" si="198"/>
        <v>159.00672404602369</v>
      </c>
      <c r="AM769" s="13">
        <f t="shared" si="189"/>
        <v>0.97827651286682993</v>
      </c>
      <c r="AN769" s="13">
        <f t="shared" si="199"/>
        <v>2.1723487133170072E-2</v>
      </c>
      <c r="AO769" s="13">
        <f t="shared" si="190"/>
        <v>97.827651286682993</v>
      </c>
      <c r="AP769" s="13">
        <f t="shared" si="191"/>
        <v>11.243826813015319</v>
      </c>
      <c r="AQ769" s="13">
        <f t="shared" si="200"/>
        <v>88.506494160771169</v>
      </c>
      <c r="AR769" s="13">
        <f t="shared" si="192"/>
        <v>0.2496790262135026</v>
      </c>
      <c r="AS769" s="13">
        <f t="shared" si="193"/>
        <v>81.829125660954233</v>
      </c>
      <c r="AT769" s="13">
        <f t="shared" si="194"/>
        <v>16.353786905141135</v>
      </c>
      <c r="AU769" s="13">
        <f t="shared" si="195"/>
        <v>1.8170874339045686</v>
      </c>
    </row>
    <row r="770" spans="35:47" x14ac:dyDescent="0.35">
      <c r="AI770" s="2">
        <v>766</v>
      </c>
      <c r="AJ770" s="17">
        <f t="shared" si="196"/>
        <v>2.2949999999999759</v>
      </c>
      <c r="AK770" s="13">
        <f t="shared" si="197"/>
        <v>450.34974997807802</v>
      </c>
      <c r="AL770" s="13">
        <f t="shared" si="198"/>
        <v>158.67607885863598</v>
      </c>
      <c r="AM770" s="13">
        <f t="shared" si="189"/>
        <v>0.97827738583440915</v>
      </c>
      <c r="AN770" s="13">
        <f t="shared" si="199"/>
        <v>2.1722614165590848E-2</v>
      </c>
      <c r="AO770" s="13">
        <f t="shared" si="190"/>
        <v>97.827738583440919</v>
      </c>
      <c r="AP770" s="13">
        <f t="shared" si="191"/>
        <v>11.245786567914532</v>
      </c>
      <c r="AQ770" s="13">
        <f t="shared" si="200"/>
        <v>88.504501145835462</v>
      </c>
      <c r="AR770" s="13">
        <f t="shared" si="192"/>
        <v>0.24971228625000794</v>
      </c>
      <c r="AS770" s="13">
        <f t="shared" si="193"/>
        <v>81.829736453231206</v>
      </c>
      <c r="AT770" s="13">
        <f t="shared" si="194"/>
        <v>16.353237192091932</v>
      </c>
      <c r="AU770" s="13">
        <f t="shared" si="195"/>
        <v>1.8170263546768812</v>
      </c>
    </row>
    <row r="771" spans="35:47" x14ac:dyDescent="0.35">
      <c r="AI771" s="2">
        <v>767</v>
      </c>
      <c r="AJ771" s="17">
        <f t="shared" si="196"/>
        <v>2.2979999999999761</v>
      </c>
      <c r="AK771" s="13">
        <f t="shared" si="197"/>
        <v>450.36754894866436</v>
      </c>
      <c r="AL771" s="13">
        <f t="shared" si="198"/>
        <v>158.34612122858647</v>
      </c>
      <c r="AM771" s="13">
        <f t="shared" si="189"/>
        <v>0.97827822568546186</v>
      </c>
      <c r="AN771" s="13">
        <f t="shared" si="199"/>
        <v>2.1721774314538145E-2</v>
      </c>
      <c r="AO771" s="13">
        <f t="shared" si="190"/>
        <v>97.827822568546168</v>
      </c>
      <c r="AP771" s="13">
        <f t="shared" si="191"/>
        <v>11.247745893722222</v>
      </c>
      <c r="AQ771" s="13">
        <f t="shared" si="200"/>
        <v>88.502508183864407</v>
      </c>
      <c r="AR771" s="13">
        <f t="shared" si="192"/>
        <v>0.24974592241334664</v>
      </c>
      <c r="AS771" s="13">
        <f t="shared" si="193"/>
        <v>81.830324082329128</v>
      </c>
      <c r="AT771" s="13">
        <f t="shared" si="194"/>
        <v>16.352708325903635</v>
      </c>
      <c r="AU771" s="13">
        <f t="shared" si="195"/>
        <v>1.8169675917670669</v>
      </c>
    </row>
    <row r="772" spans="35:47" x14ac:dyDescent="0.35">
      <c r="AI772" s="2">
        <v>768</v>
      </c>
      <c r="AJ772" s="17">
        <f t="shared" si="196"/>
        <v>2.3009999999999762</v>
      </c>
      <c r="AK772" s="13">
        <f t="shared" si="197"/>
        <v>450.38464945434151</v>
      </c>
      <c r="AL772" s="13">
        <f t="shared" si="198"/>
        <v>158.01684972613987</v>
      </c>
      <c r="AM772" s="13">
        <f t="shared" si="189"/>
        <v>0.97827903251802106</v>
      </c>
      <c r="AN772" s="13">
        <f t="shared" si="199"/>
        <v>2.1720967481978937E-2</v>
      </c>
      <c r="AO772" s="13">
        <f t="shared" si="190"/>
        <v>97.827903251802113</v>
      </c>
      <c r="AP772" s="13">
        <f t="shared" si="191"/>
        <v>11.24970479129238</v>
      </c>
      <c r="AQ772" s="13">
        <f t="shared" si="200"/>
        <v>88.500515274934997</v>
      </c>
      <c r="AR772" s="13">
        <f t="shared" si="192"/>
        <v>0.24977993377265043</v>
      </c>
      <c r="AS772" s="13">
        <f t="shared" si="193"/>
        <v>81.83088861596336</v>
      </c>
      <c r="AT772" s="13">
        <f t="shared" si="194"/>
        <v>16.352200245633153</v>
      </c>
      <c r="AU772" s="13">
        <f t="shared" si="195"/>
        <v>1.816911138403688</v>
      </c>
    </row>
    <row r="773" spans="35:47" x14ac:dyDescent="0.35">
      <c r="AI773" s="2">
        <v>769</v>
      </c>
      <c r="AJ773" s="17">
        <f t="shared" si="196"/>
        <v>2.3039999999999763</v>
      </c>
      <c r="AK773" s="13">
        <f t="shared" si="197"/>
        <v>450.4010534060107</v>
      </c>
      <c r="AL773" s="13">
        <f t="shared" si="198"/>
        <v>157.68826292453394</v>
      </c>
      <c r="AM773" s="13">
        <f t="shared" ref="AM773:AM836" si="201">AK773/($E$18+AK773)</f>
        <v>0.97827980642958834</v>
      </c>
      <c r="AN773" s="13">
        <f t="shared" si="199"/>
        <v>2.1720193570411661E-2</v>
      </c>
      <c r="AO773" s="13">
        <f t="shared" ref="AO773:AO836" si="202">$BA$9*AK773/($E$18+AK773)</f>
        <v>97.827980642958835</v>
      </c>
      <c r="AP773" s="13">
        <f t="shared" ref="AP773:AP836" si="203">(AR773*AK773)/$E$18</f>
        <v>11.251663261473583</v>
      </c>
      <c r="AQ773" s="13">
        <f t="shared" si="200"/>
        <v>88.498522419124029</v>
      </c>
      <c r="AR773" s="13">
        <f t="shared" ref="AR773:AR836" si="204">AN773*($BA$9-AQ773)</f>
        <v>0.24981431940237614</v>
      </c>
      <c r="AS773" s="13">
        <f t="shared" ref="AS773:AS836" si="205">(AU773*AK773)/$E$18</f>
        <v>81.831430121512838</v>
      </c>
      <c r="AT773" s="13">
        <f t="shared" ref="AT773:AT836" si="206">$BA$9*$E$12*$E$18/($E$18*$F$30+AK773*$F$30+$E$12*$E$18)</f>
        <v>16.351712890638368</v>
      </c>
      <c r="AU773" s="13">
        <f t="shared" ref="AU773:AU836" si="207">AN773*($BA$9-AT773)</f>
        <v>1.8168569878487051</v>
      </c>
    </row>
    <row r="774" spans="35:47" x14ac:dyDescent="0.35">
      <c r="AI774" s="2">
        <v>770</v>
      </c>
      <c r="AJ774" s="17">
        <f t="shared" ref="AJ774:AJ837" si="208">AJ773+$BA$10</f>
        <v>2.3069999999999764</v>
      </c>
      <c r="AK774" s="13">
        <f t="shared" ref="AK774:AK837" si="209">AK773+$BA$10*AL773*$BA$7-$BA$10*AK773*$BA$8</f>
        <v>450.41676271028172</v>
      </c>
      <c r="AL774" s="13">
        <f t="shared" ref="AL774:AL837" si="210">AL773-$BA$10*AL773*$BA$7</f>
        <v>157.36035939997333</v>
      </c>
      <c r="AM774" s="13">
        <f t="shared" si="201"/>
        <v>0.97828054751713611</v>
      </c>
      <c r="AN774" s="13">
        <f t="shared" ref="AN774:AN837" si="211">1-AM774</f>
        <v>2.1719452482863888E-2</v>
      </c>
      <c r="AO774" s="13">
        <f t="shared" si="202"/>
        <v>97.828054751713609</v>
      </c>
      <c r="AP774" s="13">
        <f t="shared" si="203"/>
        <v>11.253621305109595</v>
      </c>
      <c r="AQ774" s="13">
        <f t="shared" ref="AQ774:AQ837" si="212">AQ773+$BA$10*AR773*$E$12*$BA$11-$BA$10*AQ773*$F$33</f>
        <v>88.496529616508099</v>
      </c>
      <c r="AR774" s="13">
        <f t="shared" si="204"/>
        <v>0.24984907838228437</v>
      </c>
      <c r="AS774" s="13">
        <f t="shared" si="205"/>
        <v>81.831948666026193</v>
      </c>
      <c r="AT774" s="13">
        <f t="shared" si="206"/>
        <v>16.351246200576302</v>
      </c>
      <c r="AU774" s="13">
        <f t="shared" si="207"/>
        <v>1.8168051333973632</v>
      </c>
    </row>
    <row r="775" spans="35:47" x14ac:dyDescent="0.35">
      <c r="AI775" s="2">
        <v>771</v>
      </c>
      <c r="AJ775" s="17">
        <f t="shared" si="208"/>
        <v>2.3099999999999765</v>
      </c>
      <c r="AK775" s="13">
        <f t="shared" si="209"/>
        <v>450.43177926948215</v>
      </c>
      <c r="AL775" s="13">
        <f t="shared" si="210"/>
        <v>157.03313773162336</v>
      </c>
      <c r="AM775" s="13">
        <f t="shared" si="201"/>
        <v>0.9782812558771119</v>
      </c>
      <c r="AN775" s="13">
        <f t="shared" si="211"/>
        <v>2.1718744122888101E-2</v>
      </c>
      <c r="AO775" s="13">
        <f t="shared" si="202"/>
        <v>97.828125587711185</v>
      </c>
      <c r="AP775" s="13">
        <f t="shared" si="203"/>
        <v>11.255578923038973</v>
      </c>
      <c r="AQ775" s="13">
        <f t="shared" si="212"/>
        <v>88.494536867163603</v>
      </c>
      <c r="AR775" s="13">
        <f t="shared" si="204"/>
        <v>0.2498842097973962</v>
      </c>
      <c r="AS775" s="13">
        <f t="shared" si="205"/>
        <v>81.832444316220574</v>
      </c>
      <c r="AT775" s="13">
        <f t="shared" si="206"/>
        <v>16.350800115401317</v>
      </c>
      <c r="AU775" s="13">
        <f t="shared" si="207"/>
        <v>1.8167555683779197</v>
      </c>
    </row>
    <row r="776" spans="35:47" x14ac:dyDescent="0.35">
      <c r="AI776" s="2">
        <v>772</v>
      </c>
      <c r="AJ776" s="17">
        <f t="shared" si="208"/>
        <v>2.3129999999999766</v>
      </c>
      <c r="AK776" s="13">
        <f t="shared" si="209"/>
        <v>450.44610498166639</v>
      </c>
      <c r="AL776" s="13">
        <f t="shared" si="210"/>
        <v>156.70659650160388</v>
      </c>
      <c r="AM776" s="13">
        <f t="shared" si="201"/>
        <v>0.9782819316054413</v>
      </c>
      <c r="AN776" s="13">
        <f t="shared" si="211"/>
        <v>2.1718068394558698E-2</v>
      </c>
      <c r="AO776" s="13">
        <f t="shared" si="202"/>
        <v>97.828193160544132</v>
      </c>
      <c r="AP776" s="13">
        <f t="shared" si="203"/>
        <v>11.257536116095249</v>
      </c>
      <c r="AQ776" s="13">
        <f t="shared" si="212"/>
        <v>88.49254417116677</v>
      </c>
      <c r="AR776" s="13">
        <f t="shared" si="204"/>
        <v>0.24991971273796323</v>
      </c>
      <c r="AS776" s="13">
        <f t="shared" si="205"/>
        <v>81.832917138485101</v>
      </c>
      <c r="AT776" s="13">
        <f t="shared" si="206"/>
        <v>16.350374575363308</v>
      </c>
      <c r="AU776" s="13">
        <f t="shared" si="207"/>
        <v>1.8167082861514761</v>
      </c>
    </row>
    <row r="777" spans="35:47" x14ac:dyDescent="0.35">
      <c r="AI777" s="2">
        <v>773</v>
      </c>
      <c r="AJ777" s="17">
        <f t="shared" si="208"/>
        <v>2.3159999999999767</v>
      </c>
      <c r="AK777" s="13">
        <f t="shared" si="209"/>
        <v>450.45974174062485</v>
      </c>
      <c r="AL777" s="13">
        <f t="shared" si="210"/>
        <v>156.3807342949832</v>
      </c>
      <c r="AM777" s="13">
        <f t="shared" si="201"/>
        <v>0.97828257479753145</v>
      </c>
      <c r="AN777" s="13">
        <f t="shared" si="211"/>
        <v>2.1717425202468554E-2</v>
      </c>
      <c r="AO777" s="13">
        <f t="shared" si="202"/>
        <v>97.828257479753148</v>
      </c>
      <c r="AP777" s="13">
        <f t="shared" si="203"/>
        <v>11.259492885106962</v>
      </c>
      <c r="AQ777" s="13">
        <f t="shared" si="212"/>
        <v>88.490551528593613</v>
      </c>
      <c r="AR777" s="13">
        <f t="shared" si="204"/>
        <v>0.24995558629943423</v>
      </c>
      <c r="AS777" s="13">
        <f t="shared" si="205"/>
        <v>81.833367198882385</v>
      </c>
      <c r="AT777" s="13">
        <f t="shared" si="206"/>
        <v>16.34996952100591</v>
      </c>
      <c r="AU777" s="13">
        <f t="shared" si="207"/>
        <v>1.816663280111769</v>
      </c>
    </row>
    <row r="778" spans="35:47" x14ac:dyDescent="0.35">
      <c r="AI778" s="2">
        <v>774</v>
      </c>
      <c r="AJ778" s="17">
        <f t="shared" si="208"/>
        <v>2.3189999999999769</v>
      </c>
      <c r="AK778" s="13">
        <f t="shared" si="209"/>
        <v>450.47269143589295</v>
      </c>
      <c r="AL778" s="13">
        <f t="shared" si="210"/>
        <v>156.0555496997718</v>
      </c>
      <c r="AM778" s="13">
        <f t="shared" si="201"/>
        <v>0.97828318554827431</v>
      </c>
      <c r="AN778" s="13">
        <f t="shared" si="211"/>
        <v>2.1716814451725686E-2</v>
      </c>
      <c r="AO778" s="13">
        <f t="shared" si="202"/>
        <v>97.828318554827433</v>
      </c>
      <c r="AP778" s="13">
        <f t="shared" si="203"/>
        <v>11.261449230897615</v>
      </c>
      <c r="AQ778" s="13">
        <f t="shared" si="212"/>
        <v>88.48855893951999</v>
      </c>
      <c r="AR778" s="13">
        <f t="shared" si="204"/>
        <v>0.24999182958242072</v>
      </c>
      <c r="AS778" s="13">
        <f t="shared" si="205"/>
        <v>81.833794563150505</v>
      </c>
      <c r="AT778" s="13">
        <f t="shared" si="206"/>
        <v>16.349584893164725</v>
      </c>
      <c r="AU778" s="13">
        <f t="shared" si="207"/>
        <v>1.8166205436849732</v>
      </c>
    </row>
    <row r="779" spans="35:47" x14ac:dyDescent="0.35">
      <c r="AI779" s="2">
        <v>775</v>
      </c>
      <c r="AJ779" s="17">
        <f t="shared" si="208"/>
        <v>2.321999999999977</v>
      </c>
      <c r="AK779" s="13">
        <f t="shared" si="209"/>
        <v>450.48495595276029</v>
      </c>
      <c r="AL779" s="13">
        <f t="shared" si="210"/>
        <v>155.73104130691641</v>
      </c>
      <c r="AM779" s="13">
        <f t="shared" si="201"/>
        <v>0.97828376395204997</v>
      </c>
      <c r="AN779" s="13">
        <f t="shared" si="211"/>
        <v>2.1716236047950033E-2</v>
      </c>
      <c r="AO779" s="13">
        <f t="shared" si="202"/>
        <v>97.828376395204998</v>
      </c>
      <c r="AP779" s="13">
        <f t="shared" si="203"/>
        <v>11.263405154285834</v>
      </c>
      <c r="AQ779" s="13">
        <f t="shared" si="212"/>
        <v>88.486566404021517</v>
      </c>
      <c r="AR779" s="13">
        <f t="shared" si="204"/>
        <v>0.25002844169266691</v>
      </c>
      <c r="AS779" s="13">
        <f t="shared" si="205"/>
        <v>81.834199296705066</v>
      </c>
      <c r="AT779" s="13">
        <f t="shared" si="206"/>
        <v>16.349220632965551</v>
      </c>
      <c r="AU779" s="13">
        <f t="shared" si="207"/>
        <v>1.8165800703295083</v>
      </c>
    </row>
    <row r="780" spans="35:47" x14ac:dyDescent="0.35">
      <c r="AI780" s="2">
        <v>776</v>
      </c>
      <c r="AJ780" s="17">
        <f t="shared" si="208"/>
        <v>2.3249999999999771</v>
      </c>
      <c r="AK780" s="13">
        <f t="shared" si="209"/>
        <v>450.4965371722796</v>
      </c>
      <c r="AL780" s="13">
        <f t="shared" si="210"/>
        <v>155.40720771029376</v>
      </c>
      <c r="AM780" s="13">
        <f t="shared" si="201"/>
        <v>0.97828431010272976</v>
      </c>
      <c r="AN780" s="13">
        <f t="shared" si="211"/>
        <v>2.1715689897270241E-2</v>
      </c>
      <c r="AO780" s="13">
        <f t="shared" si="202"/>
        <v>97.828431010272965</v>
      </c>
      <c r="AP780" s="13">
        <f t="shared" si="203"/>
        <v>11.265360656085321</v>
      </c>
      <c r="AQ780" s="13">
        <f t="shared" si="212"/>
        <v>88.484573922173666</v>
      </c>
      <c r="AR780" s="13">
        <f t="shared" si="204"/>
        <v>0.25006542174101559</v>
      </c>
      <c r="AS780" s="13">
        <f t="shared" si="205"/>
        <v>81.834581464641502</v>
      </c>
      <c r="AT780" s="13">
        <f t="shared" si="206"/>
        <v>16.348876681822656</v>
      </c>
      <c r="AU780" s="13">
        <f t="shared" si="207"/>
        <v>1.8165418535358506</v>
      </c>
    </row>
    <row r="781" spans="35:47" x14ac:dyDescent="0.35">
      <c r="AI781" s="2">
        <v>777</v>
      </c>
      <c r="AJ781" s="17">
        <f t="shared" si="208"/>
        <v>2.3279999999999772</v>
      </c>
      <c r="AK781" s="13">
        <f t="shared" si="209"/>
        <v>450.50743697127587</v>
      </c>
      <c r="AL781" s="13">
        <f t="shared" si="210"/>
        <v>155.08404750670451</v>
      </c>
      <c r="AM781" s="13">
        <f t="shared" si="201"/>
        <v>0.97828482409367967</v>
      </c>
      <c r="AN781" s="13">
        <f t="shared" si="211"/>
        <v>2.1715175906320328E-2</v>
      </c>
      <c r="AO781" s="13">
        <f t="shared" si="202"/>
        <v>97.828482409367965</v>
      </c>
      <c r="AP781" s="13">
        <f t="shared" si="203"/>
        <v>11.267315737104898</v>
      </c>
      <c r="AQ781" s="13">
        <f t="shared" si="212"/>
        <v>88.482581494051701</v>
      </c>
      <c r="AR781" s="13">
        <f t="shared" si="204"/>
        <v>0.2501027688433764</v>
      </c>
      <c r="AS781" s="13">
        <f t="shared" si="205"/>
        <v>81.834941131736457</v>
      </c>
      <c r="AT781" s="13">
        <f t="shared" si="206"/>
        <v>16.348552981437013</v>
      </c>
      <c r="AU781" s="13">
        <f t="shared" si="207"/>
        <v>1.8165058868263304</v>
      </c>
    </row>
    <row r="782" spans="35:47" x14ac:dyDescent="0.35">
      <c r="AI782" s="2">
        <v>778</v>
      </c>
      <c r="AJ782" s="17">
        <f t="shared" si="208"/>
        <v>2.3309999999999773</v>
      </c>
      <c r="AK782" s="13">
        <f t="shared" si="209"/>
        <v>450.51765722235518</v>
      </c>
      <c r="AL782" s="13">
        <f t="shared" si="210"/>
        <v>154.76155929586722</v>
      </c>
      <c r="AM782" s="13">
        <f t="shared" si="201"/>
        <v>0.97828530601776331</v>
      </c>
      <c r="AN782" s="13">
        <f t="shared" si="211"/>
        <v>2.1714693982236688E-2</v>
      </c>
      <c r="AO782" s="13">
        <f t="shared" si="202"/>
        <v>97.828530601776336</v>
      </c>
      <c r="AP782" s="13">
        <f t="shared" si="203"/>
        <v>11.269270398148599</v>
      </c>
      <c r="AQ782" s="13">
        <f t="shared" si="212"/>
        <v>88.480589119730723</v>
      </c>
      <c r="AR782" s="13">
        <f t="shared" si="204"/>
        <v>0.25014048212069512</v>
      </c>
      <c r="AS782" s="13">
        <f t="shared" si="205"/>
        <v>81.835278362450566</v>
      </c>
      <c r="AT782" s="13">
        <f t="shared" si="206"/>
        <v>16.348249473794596</v>
      </c>
      <c r="AU782" s="13">
        <f t="shared" si="207"/>
        <v>1.8164721637549572</v>
      </c>
    </row>
    <row r="783" spans="35:47" x14ac:dyDescent="0.35">
      <c r="AI783" s="2">
        <v>779</v>
      </c>
      <c r="AJ783" s="17">
        <f t="shared" si="208"/>
        <v>2.3339999999999774</v>
      </c>
      <c r="AK783" s="13">
        <f t="shared" si="209"/>
        <v>450.52719979391401</v>
      </c>
      <c r="AL783" s="13">
        <f t="shared" si="210"/>
        <v>154.43974168041225</v>
      </c>
      <c r="AM783" s="13">
        <f t="shared" si="201"/>
        <v>0.97828575596734568</v>
      </c>
      <c r="AN783" s="13">
        <f t="shared" si="211"/>
        <v>2.1714244032654317E-2</v>
      </c>
      <c r="AO783" s="13">
        <f t="shared" si="202"/>
        <v>97.828575596734581</v>
      </c>
      <c r="AP783" s="13">
        <f t="shared" si="203"/>
        <v>11.271224640015472</v>
      </c>
      <c r="AQ783" s="13">
        <f t="shared" si="212"/>
        <v>88.478596799285611</v>
      </c>
      <c r="AR783" s="13">
        <f t="shared" si="204"/>
        <v>0.25017856069891675</v>
      </c>
      <c r="AS783" s="13">
        <f t="shared" si="205"/>
        <v>81.835593220928175</v>
      </c>
      <c r="AT783" s="13">
        <f t="shared" si="206"/>
        <v>16.347966101164644</v>
      </c>
      <c r="AU783" s="13">
        <f t="shared" si="207"/>
        <v>1.8164406779071822</v>
      </c>
    </row>
    <row r="784" spans="35:47" x14ac:dyDescent="0.35">
      <c r="AI784" s="2">
        <v>780</v>
      </c>
      <c r="AJ784" s="17">
        <f t="shared" si="208"/>
        <v>2.3369999999999775</v>
      </c>
      <c r="AK784" s="13">
        <f t="shared" si="209"/>
        <v>450.53606655014784</v>
      </c>
      <c r="AL784" s="13">
        <f t="shared" si="210"/>
        <v>154.11859326587569</v>
      </c>
      <c r="AM784" s="13">
        <f t="shared" si="201"/>
        <v>0.97828617403429552</v>
      </c>
      <c r="AN784" s="13">
        <f t="shared" si="211"/>
        <v>2.1713825965704481E-2</v>
      </c>
      <c r="AO784" s="13">
        <f t="shared" si="202"/>
        <v>97.828617403429547</v>
      </c>
      <c r="AP784" s="13">
        <f t="shared" si="203"/>
        <v>11.273178463499958</v>
      </c>
      <c r="AQ784" s="13">
        <f t="shared" si="212"/>
        <v>88.476604532791086</v>
      </c>
      <c r="AR784" s="13">
        <f t="shared" si="204"/>
        <v>0.25021700370896222</v>
      </c>
      <c r="AS784" s="13">
        <f t="shared" si="205"/>
        <v>81.835885771002296</v>
      </c>
      <c r="AT784" s="13">
        <f t="shared" si="206"/>
        <v>16.347702806097988</v>
      </c>
      <c r="AU784" s="13">
        <f t="shared" si="207"/>
        <v>1.8164114228997776</v>
      </c>
    </row>
    <row r="785" spans="35:47" x14ac:dyDescent="0.35">
      <c r="AI785" s="2">
        <v>781</v>
      </c>
      <c r="AJ785" s="17">
        <f t="shared" si="208"/>
        <v>2.3399999999999777</v>
      </c>
      <c r="AK785" s="13">
        <f t="shared" si="209"/>
        <v>450.5442593510603</v>
      </c>
      <c r="AL785" s="13">
        <f t="shared" si="210"/>
        <v>153.79811266069336</v>
      </c>
      <c r="AM785" s="13">
        <f t="shared" si="201"/>
        <v>0.97828656030998906</v>
      </c>
      <c r="AN785" s="13">
        <f t="shared" si="211"/>
        <v>2.1713439690010938E-2</v>
      </c>
      <c r="AO785" s="13">
        <f t="shared" si="202"/>
        <v>97.828656030998914</v>
      </c>
      <c r="AP785" s="13">
        <f t="shared" si="203"/>
        <v>11.275131869391616</v>
      </c>
      <c r="AQ785" s="13">
        <f t="shared" si="212"/>
        <v>88.474612320321697</v>
      </c>
      <c r="AR785" s="13">
        <f t="shared" si="204"/>
        <v>0.25025581028668992</v>
      </c>
      <c r="AS785" s="13">
        <f t="shared" si="205"/>
        <v>81.836156076194086</v>
      </c>
      <c r="AT785" s="13">
        <f t="shared" si="206"/>
        <v>16.347459531425351</v>
      </c>
      <c r="AU785" s="13">
        <f t="shared" si="207"/>
        <v>1.8163843923805949</v>
      </c>
    </row>
    <row r="786" spans="35:47" x14ac:dyDescent="0.35">
      <c r="AI786" s="2">
        <v>782</v>
      </c>
      <c r="AJ786" s="17">
        <f t="shared" si="208"/>
        <v>2.3429999999999778</v>
      </c>
      <c r="AK786" s="13">
        <f t="shared" si="209"/>
        <v>450.55178005247228</v>
      </c>
      <c r="AL786" s="13">
        <f t="shared" si="210"/>
        <v>153.47829847619477</v>
      </c>
      <c r="AM786" s="13">
        <f t="shared" si="201"/>
        <v>0.97828691488531283</v>
      </c>
      <c r="AN786" s="13">
        <f t="shared" si="211"/>
        <v>2.171308511468717E-2</v>
      </c>
      <c r="AO786" s="13">
        <f t="shared" si="202"/>
        <v>97.828691488531291</v>
      </c>
      <c r="AP786" s="13">
        <f t="shared" si="203"/>
        <v>11.277084858475352</v>
      </c>
      <c r="AQ786" s="13">
        <f t="shared" si="212"/>
        <v>88.472620161951795</v>
      </c>
      <c r="AR786" s="13">
        <f t="shared" si="204"/>
        <v>0.25029497957286945</v>
      </c>
      <c r="AS786" s="13">
        <f t="shared" si="205"/>
        <v>81.836404199716043</v>
      </c>
      <c r="AT786" s="13">
        <f t="shared" si="206"/>
        <v>16.34723622025566</v>
      </c>
      <c r="AU786" s="13">
        <f t="shared" si="207"/>
        <v>1.8163595800284087</v>
      </c>
    </row>
    <row r="787" spans="35:47" x14ac:dyDescent="0.35">
      <c r="AI787" s="2">
        <v>783</v>
      </c>
      <c r="AJ787" s="17">
        <f t="shared" si="208"/>
        <v>2.3459999999999779</v>
      </c>
      <c r="AK787" s="13">
        <f t="shared" si="209"/>
        <v>450.5586305060304</v>
      </c>
      <c r="AL787" s="13">
        <f t="shared" si="210"/>
        <v>153.15914932659703</v>
      </c>
      <c r="AM787" s="13">
        <f t="shared" si="201"/>
        <v>0.97828723785066696</v>
      </c>
      <c r="AN787" s="13">
        <f t="shared" si="211"/>
        <v>2.1712762149333042E-2</v>
      </c>
      <c r="AO787" s="13">
        <f t="shared" si="202"/>
        <v>97.8287237850667</v>
      </c>
      <c r="AP787" s="13">
        <f t="shared" si="203"/>
        <v>11.279037431531304</v>
      </c>
      <c r="AQ787" s="13">
        <f t="shared" si="212"/>
        <v>88.470628057755548</v>
      </c>
      <c r="AR787" s="13">
        <f t="shared" si="204"/>
        <v>0.25033451071314772</v>
      </c>
      <c r="AS787" s="13">
        <f t="shared" si="205"/>
        <v>81.836630204472897</v>
      </c>
      <c r="AT787" s="13">
        <f t="shared" si="206"/>
        <v>16.347032815974394</v>
      </c>
      <c r="AU787" s="13">
        <f t="shared" si="207"/>
        <v>1.8163369795527105</v>
      </c>
    </row>
    <row r="788" spans="35:47" x14ac:dyDescent="0.35">
      <c r="AI788" s="2">
        <v>784</v>
      </c>
      <c r="AJ788" s="17">
        <f t="shared" si="208"/>
        <v>2.348999999999978</v>
      </c>
      <c r="AK788" s="13">
        <f t="shared" si="209"/>
        <v>450.56481255921631</v>
      </c>
      <c r="AL788" s="13">
        <f t="shared" si="210"/>
        <v>152.84066382899897</v>
      </c>
      <c r="AM788" s="13">
        <f t="shared" si="201"/>
        <v>0.97828752929596796</v>
      </c>
      <c r="AN788" s="13">
        <f t="shared" si="211"/>
        <v>2.1712470704032039E-2</v>
      </c>
      <c r="AO788" s="13">
        <f t="shared" si="202"/>
        <v>97.828752929596789</v>
      </c>
      <c r="AP788" s="13">
        <f t="shared" si="203"/>
        <v>11.280989589335018</v>
      </c>
      <c r="AQ788" s="13">
        <f t="shared" si="212"/>
        <v>88.46863600780695</v>
      </c>
      <c r="AR788" s="13">
        <f t="shared" si="204"/>
        <v>0.25037440285802154</v>
      </c>
      <c r="AS788" s="13">
        <f t="shared" si="205"/>
        <v>81.83683415306443</v>
      </c>
      <c r="AT788" s="13">
        <f t="shared" si="206"/>
        <v>16.34684926224195</v>
      </c>
      <c r="AU788" s="13">
        <f t="shared" si="207"/>
        <v>1.8163165846935478</v>
      </c>
    </row>
    <row r="789" spans="35:47" x14ac:dyDescent="0.35">
      <c r="AI789" s="2">
        <v>785</v>
      </c>
      <c r="AJ789" s="17">
        <f t="shared" si="208"/>
        <v>2.3519999999999781</v>
      </c>
      <c r="AK789" s="13">
        <f t="shared" si="209"/>
        <v>450.57032805535533</v>
      </c>
      <c r="AL789" s="13">
        <f t="shared" si="210"/>
        <v>152.52284060337502</v>
      </c>
      <c r="AM789" s="13">
        <f t="shared" si="201"/>
        <v>0.97828778931065197</v>
      </c>
      <c r="AN789" s="13">
        <f t="shared" si="211"/>
        <v>2.1712210689348033E-2</v>
      </c>
      <c r="AO789" s="13">
        <f t="shared" si="202"/>
        <v>97.828778931065202</v>
      </c>
      <c r="AP789" s="13">
        <f t="shared" si="203"/>
        <v>11.282941332657387</v>
      </c>
      <c r="AQ789" s="13">
        <f t="shared" si="212"/>
        <v>88.466644012179827</v>
      </c>
      <c r="AR789" s="13">
        <f t="shared" si="204"/>
        <v>0.25041465516280531</v>
      </c>
      <c r="AS789" s="13">
        <f t="shared" si="205"/>
        <v>81.837016107786852</v>
      </c>
      <c r="AT789" s="13">
        <f t="shared" si="206"/>
        <v>16.346685502991953</v>
      </c>
      <c r="AU789" s="13">
        <f t="shared" si="207"/>
        <v>1.8162983892213307</v>
      </c>
    </row>
    <row r="790" spans="35:47" x14ac:dyDescent="0.35">
      <c r="AI790" s="2">
        <v>786</v>
      </c>
      <c r="AJ790" s="17">
        <f t="shared" si="208"/>
        <v>2.3549999999999782</v>
      </c>
      <c r="AK790" s="13">
        <f t="shared" si="209"/>
        <v>450.57517883362544</v>
      </c>
      <c r="AL790" s="13">
        <f t="shared" si="210"/>
        <v>152.20567827256934</v>
      </c>
      <c r="AM790" s="13">
        <f t="shared" si="201"/>
        <v>0.97828801798367793</v>
      </c>
      <c r="AN790" s="13">
        <f t="shared" si="211"/>
        <v>2.1711982016322073E-2</v>
      </c>
      <c r="AO790" s="13">
        <f t="shared" si="202"/>
        <v>97.828801798367792</v>
      </c>
      <c r="AP790" s="13">
        <f t="shared" si="203"/>
        <v>11.284892662264607</v>
      </c>
      <c r="AQ790" s="13">
        <f t="shared" si="212"/>
        <v>88.464652070947793</v>
      </c>
      <c r="AR790" s="13">
        <f t="shared" si="204"/>
        <v>0.25045526678759961</v>
      </c>
      <c r="AS790" s="13">
        <f t="shared" si="205"/>
        <v>81.837176130633665</v>
      </c>
      <c r="AT790" s="13">
        <f t="shared" si="206"/>
        <v>16.346541482429686</v>
      </c>
      <c r="AU790" s="13">
        <f t="shared" si="207"/>
        <v>1.8162823869366311</v>
      </c>
    </row>
    <row r="791" spans="35:47" x14ac:dyDescent="0.35">
      <c r="AI791" s="2">
        <v>787</v>
      </c>
      <c r="AJ791" s="17">
        <f t="shared" si="208"/>
        <v>2.3579999999999783</v>
      </c>
      <c r="AK791" s="13">
        <f t="shared" si="209"/>
        <v>450.57936672906618</v>
      </c>
      <c r="AL791" s="13">
        <f t="shared" si="210"/>
        <v>151.88917546228981</v>
      </c>
      <c r="AM791" s="13">
        <f t="shared" si="201"/>
        <v>0.97828821540353006</v>
      </c>
      <c r="AN791" s="13">
        <f t="shared" si="211"/>
        <v>2.1711784596469941E-2</v>
      </c>
      <c r="AO791" s="13">
        <f t="shared" si="202"/>
        <v>97.828821540353005</v>
      </c>
      <c r="AP791" s="13">
        <f t="shared" si="203"/>
        <v>11.286843578918425</v>
      </c>
      <c r="AQ791" s="13">
        <f t="shared" si="212"/>
        <v>88.46266018418433</v>
      </c>
      <c r="AR791" s="13">
        <f t="shared" si="204"/>
        <v>0.25049623689726602</v>
      </c>
      <c r="AS791" s="13">
        <f t="shared" si="205"/>
        <v>81.837314283299676</v>
      </c>
      <c r="AT791" s="13">
        <f t="shared" si="206"/>
        <v>16.346417145030426</v>
      </c>
      <c r="AU791" s="13">
        <f t="shared" si="207"/>
        <v>1.8162685716700502</v>
      </c>
    </row>
    <row r="792" spans="35:47" x14ac:dyDescent="0.35">
      <c r="AI792" s="2">
        <v>788</v>
      </c>
      <c r="AJ792" s="17">
        <f t="shared" si="208"/>
        <v>2.3609999999999784</v>
      </c>
      <c r="AK792" s="13">
        <f t="shared" si="209"/>
        <v>450.58289357258724</v>
      </c>
      <c r="AL792" s="13">
        <f t="shared" si="210"/>
        <v>151.57333080110203</v>
      </c>
      <c r="AM792" s="13">
        <f t="shared" si="201"/>
        <v>0.97828838165822152</v>
      </c>
      <c r="AN792" s="13">
        <f t="shared" si="211"/>
        <v>2.1711618341778482E-2</v>
      </c>
      <c r="AO792" s="13">
        <f t="shared" si="202"/>
        <v>97.828838165822162</v>
      </c>
      <c r="AP792" s="13">
        <f t="shared" si="203"/>
        <v>11.288794083375874</v>
      </c>
      <c r="AQ792" s="13">
        <f t="shared" si="212"/>
        <v>88.460668351962724</v>
      </c>
      <c r="AR792" s="13">
        <f t="shared" si="204"/>
        <v>0.25053756466139104</v>
      </c>
      <c r="AS792" s="13">
        <f t="shared" si="205"/>
        <v>81.837430627180083</v>
      </c>
      <c r="AT792" s="13">
        <f t="shared" si="206"/>
        <v>16.346312435537861</v>
      </c>
      <c r="AU792" s="13">
        <f t="shared" si="207"/>
        <v>1.8162569372819826</v>
      </c>
    </row>
    <row r="793" spans="35:47" x14ac:dyDescent="0.35">
      <c r="AI793" s="2">
        <v>789</v>
      </c>
      <c r="AJ793" s="17">
        <f t="shared" si="208"/>
        <v>2.3639999999999786</v>
      </c>
      <c r="AK793" s="13">
        <f t="shared" si="209"/>
        <v>450.58576119097745</v>
      </c>
      <c r="AL793" s="13">
        <f t="shared" si="210"/>
        <v>151.25814292042344</v>
      </c>
      <c r="AM793" s="13">
        <f t="shared" si="201"/>
        <v>0.97828851683529661</v>
      </c>
      <c r="AN793" s="13">
        <f t="shared" si="211"/>
        <v>2.1711483164703393E-2</v>
      </c>
      <c r="AO793" s="13">
        <f t="shared" si="202"/>
        <v>97.828851683529663</v>
      </c>
      <c r="AP793" s="13">
        <f t="shared" si="203"/>
        <v>11.290744176389678</v>
      </c>
      <c r="AQ793" s="13">
        <f t="shared" si="212"/>
        <v>88.458676574356062</v>
      </c>
      <c r="AR793" s="13">
        <f t="shared" si="204"/>
        <v>0.25057924925426528</v>
      </c>
      <c r="AS793" s="13">
        <f t="shared" si="205"/>
        <v>81.837525223375025</v>
      </c>
      <c r="AT793" s="13">
        <f t="shared" si="206"/>
        <v>16.346227298962496</v>
      </c>
      <c r="AU793" s="13">
        <f t="shared" si="207"/>
        <v>1.8162474776624999</v>
      </c>
    </row>
    <row r="794" spans="35:47" x14ac:dyDescent="0.35">
      <c r="AI794" s="2">
        <v>790</v>
      </c>
      <c r="AJ794" s="17">
        <f t="shared" si="208"/>
        <v>2.3669999999999787</v>
      </c>
      <c r="AK794" s="13">
        <f t="shared" si="209"/>
        <v>450.58797140691354</v>
      </c>
      <c r="AL794" s="13">
        <f t="shared" si="210"/>
        <v>150.94361045451737</v>
      </c>
      <c r="AM794" s="13">
        <f t="shared" si="201"/>
        <v>0.97828862102183445</v>
      </c>
      <c r="AN794" s="13">
        <f t="shared" si="211"/>
        <v>2.1711378978165552E-2</v>
      </c>
      <c r="AO794" s="13">
        <f t="shared" si="202"/>
        <v>97.82886210218345</v>
      </c>
      <c r="AP794" s="13">
        <f t="shared" si="203"/>
        <v>11.292693858707828</v>
      </c>
      <c r="AQ794" s="13">
        <f t="shared" si="212"/>
        <v>88.456684851437302</v>
      </c>
      <c r="AR794" s="13">
        <f t="shared" si="204"/>
        <v>0.25062128985484411</v>
      </c>
      <c r="AS794" s="13">
        <f t="shared" si="205"/>
        <v>81.83759813268864</v>
      </c>
      <c r="AT794" s="13">
        <f t="shared" si="206"/>
        <v>16.346161680580064</v>
      </c>
      <c r="AU794" s="13">
        <f t="shared" si="207"/>
        <v>1.8162401867311138</v>
      </c>
    </row>
    <row r="795" spans="35:47" x14ac:dyDescent="0.35">
      <c r="AI795" s="2">
        <v>791</v>
      </c>
      <c r="AJ795" s="17">
        <f t="shared" si="208"/>
        <v>2.3699999999999788</v>
      </c>
      <c r="AK795" s="13">
        <f t="shared" si="209"/>
        <v>450.58952603896887</v>
      </c>
      <c r="AL795" s="13">
        <f t="shared" si="210"/>
        <v>150.62973204048711</v>
      </c>
      <c r="AM795" s="13">
        <f t="shared" si="201"/>
        <v>0.9782886943044512</v>
      </c>
      <c r="AN795" s="13">
        <f t="shared" si="211"/>
        <v>2.1711305695548799E-2</v>
      </c>
      <c r="AO795" s="13">
        <f t="shared" si="202"/>
        <v>97.828869430445124</v>
      </c>
      <c r="AP795" s="13">
        <f t="shared" si="203"/>
        <v>11.294643131074039</v>
      </c>
      <c r="AQ795" s="13">
        <f t="shared" si="212"/>
        <v>88.454693183279218</v>
      </c>
      <c r="AR795" s="13">
        <f t="shared" si="204"/>
        <v>0.25066368564672831</v>
      </c>
      <c r="AS795" s="13">
        <f t="shared" si="205"/>
        <v>81.837649415633294</v>
      </c>
      <c r="AT795" s="13">
        <f t="shared" si="206"/>
        <v>16.34611552592995</v>
      </c>
      <c r="AU795" s="13">
        <f t="shared" si="207"/>
        <v>1.8162350584366584</v>
      </c>
    </row>
    <row r="796" spans="35:47" x14ac:dyDescent="0.35">
      <c r="AI796" s="2">
        <v>792</v>
      </c>
      <c r="AJ796" s="17">
        <f t="shared" si="208"/>
        <v>2.3729999999999789</v>
      </c>
      <c r="AK796" s="13">
        <f t="shared" si="209"/>
        <v>450.59042690162221</v>
      </c>
      <c r="AL796" s="13">
        <f t="shared" si="210"/>
        <v>150.31650631827003</v>
      </c>
      <c r="AM796" s="13">
        <f t="shared" si="201"/>
        <v>0.9782887367693035</v>
      </c>
      <c r="AN796" s="13">
        <f t="shared" si="211"/>
        <v>2.1711263230696498E-2</v>
      </c>
      <c r="AO796" s="13">
        <f t="shared" si="202"/>
        <v>97.828873676930343</v>
      </c>
      <c r="AP796" s="13">
        <f t="shared" si="203"/>
        <v>11.296591994227466</v>
      </c>
      <c r="AQ796" s="13">
        <f t="shared" si="212"/>
        <v>88.452701569954399</v>
      </c>
      <c r="AR796" s="13">
        <f t="shared" si="204"/>
        <v>0.25070643581812846</v>
      </c>
      <c r="AS796" s="13">
        <f t="shared" si="205"/>
        <v>81.83767913242923</v>
      </c>
      <c r="AT796" s="13">
        <f t="shared" si="206"/>
        <v>16.346088780813645</v>
      </c>
      <c r="AU796" s="13">
        <f t="shared" si="207"/>
        <v>1.81623208675707</v>
      </c>
    </row>
    <row r="797" spans="35:47" x14ac:dyDescent="0.35">
      <c r="AI797" s="2">
        <v>793</v>
      </c>
      <c r="AJ797" s="17">
        <f t="shared" si="208"/>
        <v>2.375999999999979</v>
      </c>
      <c r="AK797" s="13">
        <f t="shared" si="209"/>
        <v>450.59067580526641</v>
      </c>
      <c r="AL797" s="13">
        <f t="shared" si="210"/>
        <v>150.00393193063164</v>
      </c>
      <c r="AM797" s="13">
        <f t="shared" si="201"/>
        <v>0.97828874850209102</v>
      </c>
      <c r="AN797" s="13">
        <f t="shared" si="211"/>
        <v>2.1711251497908979E-2</v>
      </c>
      <c r="AO797" s="13">
        <f t="shared" si="202"/>
        <v>97.828874850209104</v>
      </c>
      <c r="AP797" s="13">
        <f t="shared" si="203"/>
        <v>11.298540448902894</v>
      </c>
      <c r="AQ797" s="13">
        <f t="shared" si="212"/>
        <v>88.450710011535264</v>
      </c>
      <c r="AR797" s="13">
        <f t="shared" si="204"/>
        <v>0.25074953956184015</v>
      </c>
      <c r="AS797" s="13">
        <f t="shared" si="205"/>
        <v>81.837687343007559</v>
      </c>
      <c r="AT797" s="13">
        <f t="shared" si="206"/>
        <v>16.346081391293179</v>
      </c>
      <c r="AU797" s="13">
        <f t="shared" si="207"/>
        <v>1.8162312656992416</v>
      </c>
    </row>
    <row r="798" spans="35:47" x14ac:dyDescent="0.35">
      <c r="AI798" s="2">
        <v>794</v>
      </c>
      <c r="AJ798" s="17">
        <f t="shared" si="208"/>
        <v>2.3789999999999791</v>
      </c>
      <c r="AK798" s="13">
        <f t="shared" si="209"/>
        <v>450.59027455621725</v>
      </c>
      <c r="AL798" s="13">
        <f t="shared" si="210"/>
        <v>149.69200752315976</v>
      </c>
      <c r="AM798" s="13">
        <f t="shared" si="201"/>
        <v>0.97828872958805935</v>
      </c>
      <c r="AN798" s="13">
        <f t="shared" si="211"/>
        <v>2.1711270411940653E-2</v>
      </c>
      <c r="AO798" s="13">
        <f t="shared" si="202"/>
        <v>97.828872958805945</v>
      </c>
      <c r="AP798" s="13">
        <f t="shared" si="203"/>
        <v>11.300488495830736</v>
      </c>
      <c r="AQ798" s="13">
        <f t="shared" si="212"/>
        <v>88.448718508094075</v>
      </c>
      <c r="AR798" s="13">
        <f t="shared" si="204"/>
        <v>0.25079299607521482</v>
      </c>
      <c r="AS798" s="13">
        <f t="shared" si="205"/>
        <v>81.837674107011736</v>
      </c>
      <c r="AT798" s="13">
        <f t="shared" si="206"/>
        <v>16.346093303689599</v>
      </c>
      <c r="AU798" s="13">
        <f t="shared" si="207"/>
        <v>1.816232589298848</v>
      </c>
    </row>
    <row r="799" spans="35:47" x14ac:dyDescent="0.35">
      <c r="AI799" s="2">
        <v>795</v>
      </c>
      <c r="AJ799" s="17">
        <f t="shared" si="208"/>
        <v>2.3819999999999792</v>
      </c>
      <c r="AK799" s="13">
        <f t="shared" si="209"/>
        <v>450.58922495672198</v>
      </c>
      <c r="AL799" s="13">
        <f t="shared" si="210"/>
        <v>149.38073174425864</v>
      </c>
      <c r="AM799" s="13">
        <f t="shared" si="201"/>
        <v>0.97828868011200298</v>
      </c>
      <c r="AN799" s="13">
        <f t="shared" si="211"/>
        <v>2.1711319887997016E-2</v>
      </c>
      <c r="AO799" s="13">
        <f t="shared" si="202"/>
        <v>97.828868011200299</v>
      </c>
      <c r="AP799" s="13">
        <f t="shared" si="203"/>
        <v>11.302436135736972</v>
      </c>
      <c r="AQ799" s="13">
        <f t="shared" si="212"/>
        <v>88.446727059702908</v>
      </c>
      <c r="AR799" s="13">
        <f t="shared" si="204"/>
        <v>0.25083680456013002</v>
      </c>
      <c r="AS799" s="13">
        <f t="shared" si="205"/>
        <v>81.837639483798483</v>
      </c>
      <c r="AT799" s="13">
        <f t="shared" si="206"/>
        <v>16.346124464581429</v>
      </c>
      <c r="AU799" s="13">
        <f t="shared" si="207"/>
        <v>1.8162360516201601</v>
      </c>
    </row>
    <row r="800" spans="35:47" x14ac:dyDescent="0.35">
      <c r="AI800" s="2">
        <v>796</v>
      </c>
      <c r="AJ800" s="17">
        <f t="shared" si="208"/>
        <v>2.3849999999999794</v>
      </c>
      <c r="AK800" s="13">
        <f t="shared" si="209"/>
        <v>450.58752880496803</v>
      </c>
      <c r="AL800" s="13">
        <f t="shared" si="210"/>
        <v>149.07010324514309</v>
      </c>
      <c r="AM800" s="13">
        <f t="shared" si="201"/>
        <v>0.9782886001582678</v>
      </c>
      <c r="AN800" s="13">
        <f t="shared" si="211"/>
        <v>2.1711399841732204E-2</v>
      </c>
      <c r="AO800" s="13">
        <f t="shared" si="202"/>
        <v>97.828860015826777</v>
      </c>
      <c r="AP800" s="13">
        <f t="shared" si="203"/>
        <v>11.304383369343345</v>
      </c>
      <c r="AQ800" s="13">
        <f t="shared" si="212"/>
        <v>88.444735666433701</v>
      </c>
      <c r="AR800" s="13">
        <f t="shared" si="204"/>
        <v>0.25088096422296513</v>
      </c>
      <c r="AS800" s="13">
        <f t="shared" si="205"/>
        <v>81.837583532441016</v>
      </c>
      <c r="AT800" s="13">
        <f t="shared" si="206"/>
        <v>16.346174820803157</v>
      </c>
      <c r="AU800" s="13">
        <f t="shared" si="207"/>
        <v>1.8162416467559077</v>
      </c>
    </row>
    <row r="801" spans="35:47" x14ac:dyDescent="0.35">
      <c r="AI801" s="2">
        <v>797</v>
      </c>
      <c r="AJ801" s="17">
        <f t="shared" si="208"/>
        <v>2.3879999999999795</v>
      </c>
      <c r="AK801" s="13">
        <f t="shared" si="209"/>
        <v>450.58518789509185</v>
      </c>
      <c r="AL801" s="13">
        <f t="shared" si="210"/>
        <v>148.76012067983262</v>
      </c>
      <c r="AM801" s="13">
        <f t="shared" si="201"/>
        <v>0.97828848981075411</v>
      </c>
      <c r="AN801" s="13">
        <f t="shared" si="211"/>
        <v>2.1711510189245886E-2</v>
      </c>
      <c r="AO801" s="13">
        <f t="shared" si="202"/>
        <v>97.828848981075424</v>
      </c>
      <c r="AP801" s="13">
        <f t="shared" si="203"/>
        <v>11.306330197367263</v>
      </c>
      <c r="AQ801" s="13">
        <f t="shared" si="212"/>
        <v>88.442744328358188</v>
      </c>
      <c r="AR801" s="13">
        <f t="shared" si="204"/>
        <v>0.25092547427457101</v>
      </c>
      <c r="AS801" s="13">
        <f t="shared" si="205"/>
        <v>81.837506311729342</v>
      </c>
      <c r="AT801" s="13">
        <f t="shared" si="206"/>
        <v>16.346244319443723</v>
      </c>
      <c r="AU801" s="13">
        <f t="shared" si="207"/>
        <v>1.8162493688270835</v>
      </c>
    </row>
    <row r="802" spans="35:47" x14ac:dyDescent="0.35">
      <c r="AI802" s="2">
        <v>798</v>
      </c>
      <c r="AJ802" s="17">
        <f t="shared" si="208"/>
        <v>2.3909999999999796</v>
      </c>
      <c r="AK802" s="13">
        <f t="shared" si="209"/>
        <v>450.58220401718728</v>
      </c>
      <c r="AL802" s="13">
        <f t="shared" si="210"/>
        <v>148.45078270514568</v>
      </c>
      <c r="AM802" s="13">
        <f t="shared" si="201"/>
        <v>0.9782883491529194</v>
      </c>
      <c r="AN802" s="13">
        <f t="shared" si="211"/>
        <v>2.1711650847080599E-2</v>
      </c>
      <c r="AO802" s="13">
        <f t="shared" si="202"/>
        <v>97.828834915291935</v>
      </c>
      <c r="AP802" s="13">
        <f t="shared" si="203"/>
        <v>11.308276620521823</v>
      </c>
      <c r="AQ802" s="13">
        <f t="shared" si="212"/>
        <v>88.44075304554795</v>
      </c>
      <c r="AR802" s="13">
        <f t="shared" si="204"/>
        <v>0.25097033393024271</v>
      </c>
      <c r="AS802" s="13">
        <f t="shared" si="205"/>
        <v>81.837407880172293</v>
      </c>
      <c r="AT802" s="13">
        <f t="shared" si="206"/>
        <v>16.346332907845042</v>
      </c>
      <c r="AU802" s="13">
        <f t="shared" si="207"/>
        <v>1.8162592119827847</v>
      </c>
    </row>
    <row r="803" spans="35:47" x14ac:dyDescent="0.35">
      <c r="AI803" s="2">
        <v>799</v>
      </c>
      <c r="AJ803" s="17">
        <f t="shared" si="208"/>
        <v>2.3939999999999797</v>
      </c>
      <c r="AK803" s="13">
        <f t="shared" si="209"/>
        <v>450.57857895731428</v>
      </c>
      <c r="AL803" s="13">
        <f t="shared" si="210"/>
        <v>148.14208798069373</v>
      </c>
      <c r="AM803" s="13">
        <f t="shared" si="201"/>
        <v>0.97828817826778092</v>
      </c>
      <c r="AN803" s="13">
        <f t="shared" si="211"/>
        <v>2.1711821732219083E-2</v>
      </c>
      <c r="AO803" s="13">
        <f t="shared" si="202"/>
        <v>97.828817826778092</v>
      </c>
      <c r="AP803" s="13">
        <f t="shared" si="203"/>
        <v>11.31022263951588</v>
      </c>
      <c r="AQ803" s="13">
        <f t="shared" si="212"/>
        <v>88.438761818074425</v>
      </c>
      <c r="AR803" s="13">
        <f t="shared" si="204"/>
        <v>0.2510155424096927</v>
      </c>
      <c r="AS803" s="13">
        <f t="shared" si="205"/>
        <v>81.837288295999457</v>
      </c>
      <c r="AT803" s="13">
        <f t="shared" si="206"/>
        <v>16.346440533600493</v>
      </c>
      <c r="AU803" s="13">
        <f t="shared" si="207"/>
        <v>1.8162711704000545</v>
      </c>
    </row>
    <row r="804" spans="35:47" x14ac:dyDescent="0.35">
      <c r="AI804" s="2">
        <v>800</v>
      </c>
      <c r="AJ804" s="17">
        <f t="shared" si="208"/>
        <v>2.3969999999999798</v>
      </c>
      <c r="AK804" s="13">
        <f t="shared" si="209"/>
        <v>450.57431449750754</v>
      </c>
      <c r="AL804" s="13">
        <f t="shared" si="210"/>
        <v>147.83403516887549</v>
      </c>
      <c r="AM804" s="13">
        <f t="shared" si="201"/>
        <v>0.97828797723791838</v>
      </c>
      <c r="AN804" s="13">
        <f t="shared" si="211"/>
        <v>2.1712022762081618E-2</v>
      </c>
      <c r="AO804" s="13">
        <f t="shared" si="202"/>
        <v>97.828797723791837</v>
      </c>
      <c r="AP804" s="13">
        <f t="shared" si="203"/>
        <v>11.312168255054145</v>
      </c>
      <c r="AQ804" s="13">
        <f t="shared" si="212"/>
        <v>88.436770646008853</v>
      </c>
      <c r="AR804" s="13">
        <f t="shared" si="204"/>
        <v>0.25106109893702611</v>
      </c>
      <c r="AS804" s="13">
        <f t="shared" si="205"/>
        <v>81.837147617162998</v>
      </c>
      <c r="AT804" s="13">
        <f t="shared" si="206"/>
        <v>16.346567144553461</v>
      </c>
      <c r="AU804" s="13">
        <f t="shared" si="207"/>
        <v>1.8162852382837216</v>
      </c>
    </row>
    <row r="805" spans="35:47" x14ac:dyDescent="0.35">
      <c r="AI805" s="2">
        <v>801</v>
      </c>
      <c r="AJ805" s="17">
        <f t="shared" si="208"/>
        <v>2.3999999999999799</v>
      </c>
      <c r="AK805" s="13">
        <f t="shared" si="209"/>
        <v>450.56941241578522</v>
      </c>
      <c r="AL805" s="13">
        <f t="shared" si="210"/>
        <v>147.52662293487117</v>
      </c>
      <c r="AM805" s="13">
        <f t="shared" si="201"/>
        <v>0.97828774614547709</v>
      </c>
      <c r="AN805" s="13">
        <f t="shared" si="211"/>
        <v>2.1712253854522912E-2</v>
      </c>
      <c r="AO805" s="13">
        <f t="shared" si="202"/>
        <v>97.828774614547697</v>
      </c>
      <c r="AP805" s="13">
        <f t="shared" si="203"/>
        <v>11.314113467836918</v>
      </c>
      <c r="AQ805" s="13">
        <f t="shared" si="212"/>
        <v>88.434779529422357</v>
      </c>
      <c r="AR805" s="13">
        <f t="shared" si="204"/>
        <v>0.25110700274070669</v>
      </c>
      <c r="AS805" s="13">
        <f t="shared" si="205"/>
        <v>81.836985901337812</v>
      </c>
      <c r="AT805" s="13">
        <f t="shared" si="206"/>
        <v>16.346712688795868</v>
      </c>
      <c r="AU805" s="13">
        <f t="shared" si="207"/>
        <v>1.8163014098662047</v>
      </c>
    </row>
    <row r="806" spans="35:47" x14ac:dyDescent="0.35">
      <c r="AI806" s="2">
        <v>802</v>
      </c>
      <c r="AJ806" s="17">
        <f t="shared" si="208"/>
        <v>2.40299999999998</v>
      </c>
      <c r="AK806" s="13">
        <f t="shared" si="209"/>
        <v>450.5638744861572</v>
      </c>
      <c r="AL806" s="13">
        <f t="shared" si="210"/>
        <v>147.21984994663666</v>
      </c>
      <c r="AM806" s="13">
        <f t="shared" si="201"/>
        <v>0.97828748507216978</v>
      </c>
      <c r="AN806" s="13">
        <f t="shared" si="211"/>
        <v>2.1712514927830218E-2</v>
      </c>
      <c r="AO806" s="13">
        <f t="shared" si="202"/>
        <v>97.828748507216986</v>
      </c>
      <c r="AP806" s="13">
        <f t="shared" si="203"/>
        <v>11.316058278560634</v>
      </c>
      <c r="AQ806" s="13">
        <f t="shared" si="212"/>
        <v>88.432788468385837</v>
      </c>
      <c r="AR806" s="13">
        <f t="shared" si="204"/>
        <v>0.25115325305354236</v>
      </c>
      <c r="AS806" s="13">
        <f t="shared" si="205"/>
        <v>81.83680320592596</v>
      </c>
      <c r="AT806" s="13">
        <f t="shared" si="206"/>
        <v>16.346877114666714</v>
      </c>
      <c r="AU806" s="13">
        <f t="shared" si="207"/>
        <v>1.8163196794074146</v>
      </c>
    </row>
    <row r="807" spans="35:47" x14ac:dyDescent="0.35">
      <c r="AI807" s="2">
        <v>803</v>
      </c>
      <c r="AJ807" s="17">
        <f t="shared" si="208"/>
        <v>2.4059999999999802</v>
      </c>
      <c r="AK807" s="13">
        <f t="shared" si="209"/>
        <v>450.55770247863387</v>
      </c>
      <c r="AL807" s="13">
        <f t="shared" si="210"/>
        <v>146.91371487489775</v>
      </c>
      <c r="AM807" s="13">
        <f t="shared" si="201"/>
        <v>0.97828719409928022</v>
      </c>
      <c r="AN807" s="13">
        <f t="shared" si="211"/>
        <v>2.1712805900719778E-2</v>
      </c>
      <c r="AO807" s="13">
        <f t="shared" si="202"/>
        <v>97.828719409928027</v>
      </c>
      <c r="AP807" s="13">
        <f t="shared" si="203"/>
        <v>11.318002687917307</v>
      </c>
      <c r="AQ807" s="13">
        <f t="shared" si="212"/>
        <v>88.430797462970077</v>
      </c>
      <c r="AR807" s="13">
        <f t="shared" si="204"/>
        <v>0.25119984911264553</v>
      </c>
      <c r="AS807" s="13">
        <f t="shared" si="205"/>
        <v>81.836599588055037</v>
      </c>
      <c r="AT807" s="13">
        <f t="shared" si="206"/>
        <v>16.347060370750647</v>
      </c>
      <c r="AU807" s="13">
        <f t="shared" si="207"/>
        <v>1.8163400411945205</v>
      </c>
    </row>
    <row r="808" spans="35:47" x14ac:dyDescent="0.35">
      <c r="AI808" s="2">
        <v>804</v>
      </c>
      <c r="AJ808" s="17">
        <f t="shared" si="208"/>
        <v>2.4089999999999803</v>
      </c>
      <c r="AK808" s="13">
        <f t="shared" si="209"/>
        <v>450.55089815923463</v>
      </c>
      <c r="AL808" s="13">
        <f t="shared" si="210"/>
        <v>146.60821639314437</v>
      </c>
      <c r="AM808" s="13">
        <f t="shared" si="201"/>
        <v>0.97828687330766528</v>
      </c>
      <c r="AN808" s="13">
        <f t="shared" si="211"/>
        <v>2.1713126692334717E-2</v>
      </c>
      <c r="AO808" s="13">
        <f t="shared" si="202"/>
        <v>97.828687330766527</v>
      </c>
      <c r="AP808" s="13">
        <f t="shared" si="203"/>
        <v>11.319946696594902</v>
      </c>
      <c r="AQ808" s="13">
        <f t="shared" si="212"/>
        <v>88.428806513245689</v>
      </c>
      <c r="AR808" s="13">
        <f t="shared" si="204"/>
        <v>0.25124679015941465</v>
      </c>
      <c r="AS808" s="13">
        <f t="shared" si="205"/>
        <v>81.836375104581705</v>
      </c>
      <c r="AT808" s="13">
        <f t="shared" si="206"/>
        <v>16.347262405876506</v>
      </c>
      <c r="AU808" s="13">
        <f t="shared" si="207"/>
        <v>1.8163624895418347</v>
      </c>
    </row>
    <row r="809" spans="35:47" x14ac:dyDescent="0.35">
      <c r="AI809" s="2">
        <v>805</v>
      </c>
      <c r="AJ809" s="17">
        <f t="shared" si="208"/>
        <v>2.4119999999999804</v>
      </c>
      <c r="AK809" s="13">
        <f t="shared" si="209"/>
        <v>450.54346328999634</v>
      </c>
      <c r="AL809" s="13">
        <f t="shared" si="210"/>
        <v>146.30335317762487</v>
      </c>
      <c r="AM809" s="13">
        <f t="shared" si="201"/>
        <v>0.97828652277775752</v>
      </c>
      <c r="AN809" s="13">
        <f t="shared" si="211"/>
        <v>2.1713477222242483E-2</v>
      </c>
      <c r="AO809" s="13">
        <f t="shared" si="202"/>
        <v>97.82865227777576</v>
      </c>
      <c r="AP809" s="13">
        <f t="shared" si="203"/>
        <v>11.321890305277376</v>
      </c>
      <c r="AQ809" s="13">
        <f t="shared" si="212"/>
        <v>88.426815619283119</v>
      </c>
      <c r="AR809" s="13">
        <f t="shared" si="204"/>
        <v>0.25129407543950849</v>
      </c>
      <c r="AS809" s="13">
        <f t="shared" si="205"/>
        <v>81.836129812093446</v>
      </c>
      <c r="AT809" s="13">
        <f t="shared" si="206"/>
        <v>16.347483169115915</v>
      </c>
      <c r="AU809" s="13">
        <f t="shared" si="207"/>
        <v>1.8163870187906574</v>
      </c>
    </row>
    <row r="810" spans="35:47" x14ac:dyDescent="0.35">
      <c r="AI810" s="2">
        <v>806</v>
      </c>
      <c r="AJ810" s="17">
        <f t="shared" si="208"/>
        <v>2.4149999999999805</v>
      </c>
      <c r="AK810" s="13">
        <f t="shared" si="209"/>
        <v>450.53539962898179</v>
      </c>
      <c r="AL810" s="13">
        <f t="shared" si="210"/>
        <v>145.99912390734025</v>
      </c>
      <c r="AM810" s="13">
        <f t="shared" si="201"/>
        <v>0.97828614258956803</v>
      </c>
      <c r="AN810" s="13">
        <f t="shared" si="211"/>
        <v>2.1713857410431969E-2</v>
      </c>
      <c r="AO810" s="13">
        <f t="shared" si="202"/>
        <v>97.828614258956804</v>
      </c>
      <c r="AP810" s="13">
        <f t="shared" si="203"/>
        <v>11.323833514644535</v>
      </c>
      <c r="AQ810" s="13">
        <f t="shared" si="212"/>
        <v>88.424824781152665</v>
      </c>
      <c r="AR810" s="13">
        <f t="shared" si="204"/>
        <v>0.25134170420281671</v>
      </c>
      <c r="AS810" s="13">
        <f t="shared" si="205"/>
        <v>81.835863766909156</v>
      </c>
      <c r="AT810" s="13">
        <f t="shared" si="206"/>
        <v>16.347722609781865</v>
      </c>
      <c r="AU810" s="13">
        <f t="shared" si="207"/>
        <v>1.8164136233090986</v>
      </c>
    </row>
    <row r="811" spans="35:47" x14ac:dyDescent="0.35">
      <c r="AI811" s="2">
        <v>807</v>
      </c>
      <c r="AJ811" s="17">
        <f t="shared" si="208"/>
        <v>2.4179999999999806</v>
      </c>
      <c r="AK811" s="13">
        <f t="shared" si="209"/>
        <v>450.52670893028829</v>
      </c>
      <c r="AL811" s="13">
        <f t="shared" si="210"/>
        <v>145.69552726403847</v>
      </c>
      <c r="AM811" s="13">
        <f t="shared" si="201"/>
        <v>0.97828573282268905</v>
      </c>
      <c r="AN811" s="13">
        <f t="shared" si="211"/>
        <v>2.1714267177310953E-2</v>
      </c>
      <c r="AO811" s="13">
        <f t="shared" si="202"/>
        <v>97.828573282268906</v>
      </c>
      <c r="AP811" s="13">
        <f t="shared" si="203"/>
        <v>11.325776325372084</v>
      </c>
      <c r="AQ811" s="13">
        <f t="shared" si="212"/>
        <v>88.422833998924474</v>
      </c>
      <c r="AR811" s="13">
        <f t="shared" si="204"/>
        <v>0.25138967570343457</v>
      </c>
      <c r="AS811" s="13">
        <f t="shared" si="205"/>
        <v>81.835577025080724</v>
      </c>
      <c r="AT811" s="13">
        <f t="shared" si="206"/>
        <v>16.347980677427309</v>
      </c>
      <c r="AU811" s="13">
        <f t="shared" si="207"/>
        <v>1.8164422974919219</v>
      </c>
    </row>
    <row r="812" spans="35:47" x14ac:dyDescent="0.35">
      <c r="AI812" s="2">
        <v>808</v>
      </c>
      <c r="AJ812" s="17">
        <f t="shared" si="208"/>
        <v>2.4209999999999807</v>
      </c>
      <c r="AK812" s="13">
        <f t="shared" si="209"/>
        <v>450.5173929440561</v>
      </c>
      <c r="AL812" s="13">
        <f t="shared" si="210"/>
        <v>145.39256193220868</v>
      </c>
      <c r="AM812" s="13">
        <f t="shared" si="201"/>
        <v>0.97828529355629612</v>
      </c>
      <c r="AN812" s="13">
        <f t="shared" si="211"/>
        <v>2.1714706443703879E-2</v>
      </c>
      <c r="AO812" s="13">
        <f t="shared" si="202"/>
        <v>97.828529355629612</v>
      </c>
      <c r="AP812" s="13">
        <f t="shared" si="203"/>
        <v>11.32771873813186</v>
      </c>
      <c r="AQ812" s="13">
        <f t="shared" si="212"/>
        <v>88.420843272668506</v>
      </c>
      <c r="AR812" s="13">
        <f t="shared" si="204"/>
        <v>0.25143798919964233</v>
      </c>
      <c r="AS812" s="13">
        <f t="shared" si="205"/>
        <v>81.835269642395886</v>
      </c>
      <c r="AT812" s="13">
        <f t="shared" si="206"/>
        <v>16.348257321843757</v>
      </c>
      <c r="AU812" s="13">
        <f t="shared" si="207"/>
        <v>1.8164730357604182</v>
      </c>
    </row>
    <row r="813" spans="35:47" x14ac:dyDescent="0.35">
      <c r="AI813" s="2">
        <v>809</v>
      </c>
      <c r="AJ813" s="17">
        <f t="shared" si="208"/>
        <v>2.4239999999999808</v>
      </c>
      <c r="AK813" s="13">
        <f t="shared" si="209"/>
        <v>450.50745341647684</v>
      </c>
      <c r="AL813" s="13">
        <f t="shared" si="210"/>
        <v>145.09022659907558</v>
      </c>
      <c r="AM813" s="13">
        <f t="shared" si="201"/>
        <v>0.97828482486915114</v>
      </c>
      <c r="AN813" s="13">
        <f t="shared" si="211"/>
        <v>2.1715175130848863E-2</v>
      </c>
      <c r="AO813" s="13">
        <f t="shared" si="202"/>
        <v>97.828482486915121</v>
      </c>
      <c r="AP813" s="13">
        <f t="shared" si="203"/>
        <v>11.329660753591556</v>
      </c>
      <c r="AQ813" s="13">
        <f t="shared" si="212"/>
        <v>88.418852602454592</v>
      </c>
      <c r="AR813" s="13">
        <f t="shared" si="204"/>
        <v>0.25148664395387305</v>
      </c>
      <c r="AS813" s="13">
        <f t="shared" si="205"/>
        <v>81.834941674378044</v>
      </c>
      <c r="AT813" s="13">
        <f t="shared" si="206"/>
        <v>16.348552493059902</v>
      </c>
      <c r="AU813" s="13">
        <f t="shared" si="207"/>
        <v>1.8165058325622148</v>
      </c>
    </row>
    <row r="814" spans="35:47" x14ac:dyDescent="0.35">
      <c r="AI814" s="2">
        <v>810</v>
      </c>
      <c r="AJ814" s="17">
        <f t="shared" si="208"/>
        <v>2.426999999999981</v>
      </c>
      <c r="AK814" s="13">
        <f t="shared" si="209"/>
        <v>450.4968920898018</v>
      </c>
      <c r="AL814" s="13">
        <f t="shared" si="210"/>
        <v>144.78851995459371</v>
      </c>
      <c r="AM814" s="13">
        <f t="shared" si="201"/>
        <v>0.97828432683960465</v>
      </c>
      <c r="AN814" s="13">
        <f t="shared" si="211"/>
        <v>2.1715673160395355E-2</v>
      </c>
      <c r="AO814" s="13">
        <f t="shared" si="202"/>
        <v>97.828432683960472</v>
      </c>
      <c r="AP814" s="13">
        <f t="shared" si="203"/>
        <v>11.331602372414881</v>
      </c>
      <c r="AQ814" s="13">
        <f t="shared" si="212"/>
        <v>88.416861988352409</v>
      </c>
      <c r="AR814" s="13">
        <f t="shared" si="204"/>
        <v>0.25153563923269079</v>
      </c>
      <c r="AS814" s="13">
        <f t="shared" si="205"/>
        <v>81.834593176288479</v>
      </c>
      <c r="AT814" s="13">
        <f t="shared" si="206"/>
        <v>16.348866141340256</v>
      </c>
      <c r="AU814" s="13">
        <f t="shared" si="207"/>
        <v>1.8165406823711365</v>
      </c>
    </row>
    <row r="815" spans="35:47" x14ac:dyDescent="0.35">
      <c r="AI815" s="2">
        <v>811</v>
      </c>
      <c r="AJ815" s="17">
        <f t="shared" si="208"/>
        <v>2.4299999999999811</v>
      </c>
      <c r="AK815" s="13">
        <f t="shared" si="209"/>
        <v>450.48571070235067</v>
      </c>
      <c r="AL815" s="13">
        <f t="shared" si="210"/>
        <v>144.48744069144178</v>
      </c>
      <c r="AM815" s="13">
        <f t="shared" si="201"/>
        <v>0.97828379954559808</v>
      </c>
      <c r="AN815" s="13">
        <f t="shared" si="211"/>
        <v>2.1716200454401924E-2</v>
      </c>
      <c r="AO815" s="13">
        <f t="shared" si="202"/>
        <v>97.828379954559807</v>
      </c>
      <c r="AP815" s="13">
        <f t="shared" si="203"/>
        <v>11.333543595261762</v>
      </c>
      <c r="AQ815" s="13">
        <f t="shared" si="212"/>
        <v>88.414871430431447</v>
      </c>
      <c r="AR815" s="13">
        <f t="shared" si="204"/>
        <v>0.25158497430676935</v>
      </c>
      <c r="AS815" s="13">
        <f t="shared" si="205"/>
        <v>81.834224203128997</v>
      </c>
      <c r="AT815" s="13">
        <f t="shared" si="206"/>
        <v>16.349198217183748</v>
      </c>
      <c r="AU815" s="13">
        <f t="shared" si="207"/>
        <v>1.8165775796870793</v>
      </c>
    </row>
    <row r="816" spans="35:47" x14ac:dyDescent="0.35">
      <c r="AI816" s="2">
        <v>812</v>
      </c>
      <c r="AJ816" s="17">
        <f t="shared" si="208"/>
        <v>2.4329999999999812</v>
      </c>
      <c r="AK816" s="13">
        <f t="shared" si="209"/>
        <v>450.47391098851955</v>
      </c>
      <c r="AL816" s="13">
        <f t="shared" si="210"/>
        <v>144.18698750501699</v>
      </c>
      <c r="AM816" s="13">
        <f t="shared" si="201"/>
        <v>0.97828324306466663</v>
      </c>
      <c r="AN816" s="13">
        <f t="shared" si="211"/>
        <v>2.171675693533337E-2</v>
      </c>
      <c r="AO816" s="13">
        <f t="shared" si="202"/>
        <v>97.828324306466669</v>
      </c>
      <c r="AP816" s="13">
        <f t="shared" si="203"/>
        <v>11.33548442278807</v>
      </c>
      <c r="AQ816" s="13">
        <f t="shared" si="212"/>
        <v>88.412880928761084</v>
      </c>
      <c r="AR816" s="13">
        <f t="shared" si="204"/>
        <v>0.25163464845086131</v>
      </c>
      <c r="AS816" s="13">
        <f t="shared" si="205"/>
        <v>81.833834809641871</v>
      </c>
      <c r="AT816" s="13">
        <f t="shared" si="206"/>
        <v>16.34954867132241</v>
      </c>
      <c r="AU816" s="13">
        <f t="shared" si="207"/>
        <v>1.8166165190358257</v>
      </c>
    </row>
    <row r="817" spans="35:47" x14ac:dyDescent="0.35">
      <c r="AI817" s="2">
        <v>813</v>
      </c>
      <c r="AJ817" s="17">
        <f t="shared" si="208"/>
        <v>2.4359999999999813</v>
      </c>
      <c r="AK817" s="13">
        <f t="shared" si="209"/>
        <v>450.46149467878968</v>
      </c>
      <c r="AL817" s="13">
        <f t="shared" si="210"/>
        <v>143.88715909342937</v>
      </c>
      <c r="AM817" s="13">
        <f t="shared" si="201"/>
        <v>0.97828265747394183</v>
      </c>
      <c r="AN817" s="13">
        <f t="shared" si="211"/>
        <v>2.171734252605817E-2</v>
      </c>
      <c r="AO817" s="13">
        <f t="shared" si="202"/>
        <v>97.828265747394184</v>
      </c>
      <c r="AP817" s="13">
        <f t="shared" si="203"/>
        <v>11.337424855645699</v>
      </c>
      <c r="AQ817" s="13">
        <f t="shared" si="212"/>
        <v>88.410890483410512</v>
      </c>
      <c r="AR817" s="13">
        <f t="shared" si="204"/>
        <v>0.25168466094377434</v>
      </c>
      <c r="AS817" s="13">
        <f t="shared" si="205"/>
        <v>81.833425050311021</v>
      </c>
      <c r="AT817" s="13">
        <f t="shared" si="206"/>
        <v>16.349917454719993</v>
      </c>
      <c r="AU817" s="13">
        <f t="shared" si="207"/>
        <v>1.8166574949688858</v>
      </c>
    </row>
    <row r="818" spans="35:47" x14ac:dyDescent="0.35">
      <c r="AI818" s="2">
        <v>814</v>
      </c>
      <c r="AJ818" s="17">
        <f t="shared" si="208"/>
        <v>2.4389999999999814</v>
      </c>
      <c r="AK818" s="13">
        <f t="shared" si="209"/>
        <v>450.44846349973545</v>
      </c>
      <c r="AL818" s="13">
        <f t="shared" si="210"/>
        <v>143.5879541574962</v>
      </c>
      <c r="AM818" s="13">
        <f t="shared" si="201"/>
        <v>0.9782820428501533</v>
      </c>
      <c r="AN818" s="13">
        <f t="shared" si="211"/>
        <v>2.1717957149846701E-2</v>
      </c>
      <c r="AO818" s="13">
        <f t="shared" si="202"/>
        <v>97.828204285015332</v>
      </c>
      <c r="AP818" s="13">
        <f t="shared" si="203"/>
        <v>11.339364894482859</v>
      </c>
      <c r="AQ818" s="13">
        <f t="shared" si="212"/>
        <v>88.408900094448796</v>
      </c>
      <c r="AR818" s="13">
        <f t="shared" si="204"/>
        <v>0.25173501106835316</v>
      </c>
      <c r="AS818" s="13">
        <f t="shared" si="205"/>
        <v>81.832994979366006</v>
      </c>
      <c r="AT818" s="13">
        <f t="shared" si="206"/>
        <v>16.35030451857066</v>
      </c>
      <c r="AU818" s="13">
        <f t="shared" si="207"/>
        <v>1.8167005020634077</v>
      </c>
    </row>
    <row r="819" spans="35:47" x14ac:dyDescent="0.35">
      <c r="AI819" s="2">
        <v>815</v>
      </c>
      <c r="AJ819" s="17">
        <f t="shared" si="208"/>
        <v>2.4419999999999815</v>
      </c>
      <c r="AK819" s="13">
        <f t="shared" si="209"/>
        <v>450.43481917403295</v>
      </c>
      <c r="AL819" s="13">
        <f t="shared" si="210"/>
        <v>143.28937140073629</v>
      </c>
      <c r="AM819" s="13">
        <f t="shared" si="201"/>
        <v>0.97828139926963198</v>
      </c>
      <c r="AN819" s="13">
        <f t="shared" si="211"/>
        <v>2.1718600730368021E-2</v>
      </c>
      <c r="AO819" s="13">
        <f t="shared" si="202"/>
        <v>97.828139926963203</v>
      </c>
      <c r="AP819" s="13">
        <f t="shared" si="203"/>
        <v>11.34130453994373</v>
      </c>
      <c r="AQ819" s="13">
        <f t="shared" si="212"/>
        <v>88.406909761944846</v>
      </c>
      <c r="AR819" s="13">
        <f t="shared" si="204"/>
        <v>0.25178569811144702</v>
      </c>
      <c r="AS819" s="13">
        <f t="shared" si="205"/>
        <v>81.832544650780562</v>
      </c>
      <c r="AT819" s="13">
        <f t="shared" si="206"/>
        <v>16.350709814297627</v>
      </c>
      <c r="AU819" s="13">
        <f t="shared" si="207"/>
        <v>1.8167455349219619</v>
      </c>
    </row>
    <row r="820" spans="35:47" x14ac:dyDescent="0.35">
      <c r="AI820" s="2">
        <v>816</v>
      </c>
      <c r="AJ820" s="17">
        <f t="shared" si="208"/>
        <v>2.4449999999999816</v>
      </c>
      <c r="AK820" s="13">
        <f t="shared" si="209"/>
        <v>450.42056342046828</v>
      </c>
      <c r="AL820" s="13">
        <f t="shared" si="210"/>
        <v>142.9914095293644</v>
      </c>
      <c r="AM820" s="13">
        <f t="shared" si="201"/>
        <v>0.97828072680831213</v>
      </c>
      <c r="AN820" s="13">
        <f t="shared" si="211"/>
        <v>2.1719273191687871E-2</v>
      </c>
      <c r="AO820" s="13">
        <f t="shared" si="202"/>
        <v>97.828072680831227</v>
      </c>
      <c r="AP820" s="13">
        <f t="shared" si="203"/>
        <v>11.343243792668687</v>
      </c>
      <c r="AQ820" s="13">
        <f t="shared" si="212"/>
        <v>88.404919485967426</v>
      </c>
      <c r="AR820" s="13">
        <f t="shared" si="204"/>
        <v>0.25183672136389013</v>
      </c>
      <c r="AS820" s="13">
        <f t="shared" si="205"/>
        <v>81.832074118275699</v>
      </c>
      <c r="AT820" s="13">
        <f t="shared" si="206"/>
        <v>16.351133293551879</v>
      </c>
      <c r="AU820" s="13">
        <f t="shared" si="207"/>
        <v>1.8167925881724307</v>
      </c>
    </row>
    <row r="821" spans="35:47" x14ac:dyDescent="0.35">
      <c r="AI821" s="2">
        <v>817</v>
      </c>
      <c r="AJ821" s="17">
        <f t="shared" si="208"/>
        <v>2.4479999999999817</v>
      </c>
      <c r="AK821" s="13">
        <f t="shared" si="209"/>
        <v>450.40569795394589</v>
      </c>
      <c r="AL821" s="13">
        <f t="shared" si="210"/>
        <v>142.69406725228569</v>
      </c>
      <c r="AM821" s="13">
        <f t="shared" si="201"/>
        <v>0.97828002554173366</v>
      </c>
      <c r="AN821" s="13">
        <f t="shared" si="211"/>
        <v>2.1719974458266345E-2</v>
      </c>
      <c r="AO821" s="13">
        <f t="shared" si="202"/>
        <v>97.828002554173352</v>
      </c>
      <c r="AP821" s="13">
        <f t="shared" si="203"/>
        <v>11.345182653294396</v>
      </c>
      <c r="AQ821" s="13">
        <f t="shared" si="212"/>
        <v>88.402929266585119</v>
      </c>
      <c r="AR821" s="13">
        <f t="shared" si="204"/>
        <v>0.25188808012047936</v>
      </c>
      <c r="AS821" s="13">
        <f t="shared" si="205"/>
        <v>81.831583435321278</v>
      </c>
      <c r="AT821" s="13">
        <f t="shared" si="206"/>
        <v>16.351574908210814</v>
      </c>
      <c r="AU821" s="13">
        <f t="shared" si="207"/>
        <v>1.8168416564678669</v>
      </c>
    </row>
    <row r="822" spans="35:47" x14ac:dyDescent="0.35">
      <c r="AI822" s="2">
        <v>818</v>
      </c>
      <c r="AJ822" s="17">
        <f t="shared" si="208"/>
        <v>2.4509999999999819</v>
      </c>
      <c r="AK822" s="13">
        <f t="shared" si="209"/>
        <v>450.39022448549662</v>
      </c>
      <c r="AL822" s="13">
        <f t="shared" si="210"/>
        <v>142.39734328109003</v>
      </c>
      <c r="AM822" s="13">
        <f t="shared" si="201"/>
        <v>0.97827929554504467</v>
      </c>
      <c r="AN822" s="13">
        <f t="shared" si="211"/>
        <v>2.1720704454955331E-2</v>
      </c>
      <c r="AO822" s="13">
        <f t="shared" si="202"/>
        <v>97.827929554504465</v>
      </c>
      <c r="AP822" s="13">
        <f t="shared" si="203"/>
        <v>11.347121122453661</v>
      </c>
      <c r="AQ822" s="13">
        <f t="shared" si="212"/>
        <v>88.400939103866406</v>
      </c>
      <c r="AR822" s="13">
        <f t="shared" si="204"/>
        <v>0.25193977367994713</v>
      </c>
      <c r="AS822" s="13">
        <f t="shared" si="205"/>
        <v>81.831072655136779</v>
      </c>
      <c r="AT822" s="13">
        <f t="shared" si="206"/>
        <v>16.35203461037699</v>
      </c>
      <c r="AU822" s="13">
        <f t="shared" si="207"/>
        <v>1.8168927344863339</v>
      </c>
    </row>
    <row r="823" spans="35:47" x14ac:dyDescent="0.35">
      <c r="AI823" s="2">
        <v>819</v>
      </c>
      <c r="AJ823" s="17">
        <f t="shared" si="208"/>
        <v>2.453999999999982</v>
      </c>
      <c r="AK823" s="13">
        <f t="shared" si="209"/>
        <v>450.3741447222863</v>
      </c>
      <c r="AL823" s="13">
        <f t="shared" si="210"/>
        <v>142.10123633004648</v>
      </c>
      <c r="AM823" s="13">
        <f t="shared" si="201"/>
        <v>0.97827853689300392</v>
      </c>
      <c r="AN823" s="13">
        <f t="shared" si="211"/>
        <v>2.1721463106996075E-2</v>
      </c>
      <c r="AO823" s="13">
        <f t="shared" si="202"/>
        <v>97.827853689300397</v>
      </c>
      <c r="AP823" s="13">
        <f t="shared" si="203"/>
        <v>11.349059200775491</v>
      </c>
      <c r="AQ823" s="13">
        <f t="shared" si="212"/>
        <v>88.398948997879586</v>
      </c>
      <c r="AR823" s="13">
        <f t="shared" si="204"/>
        <v>0.25199180134493843</v>
      </c>
      <c r="AS823" s="13">
        <f t="shared" si="205"/>
        <v>81.830541830692567</v>
      </c>
      <c r="AT823" s="13">
        <f t="shared" si="206"/>
        <v>16.352512352376795</v>
      </c>
      <c r="AU823" s="13">
        <f t="shared" si="207"/>
        <v>1.8169458169307575</v>
      </c>
    </row>
    <row r="824" spans="35:47" x14ac:dyDescent="0.35">
      <c r="AI824" s="2">
        <v>820</v>
      </c>
      <c r="AJ824" s="17">
        <f t="shared" si="208"/>
        <v>2.4569999999999821</v>
      </c>
      <c r="AK824" s="13">
        <f t="shared" si="209"/>
        <v>450.35746036762373</v>
      </c>
      <c r="AL824" s="13">
        <f t="shared" si="210"/>
        <v>141.80574511609771</v>
      </c>
      <c r="AM824" s="13">
        <f t="shared" si="201"/>
        <v>0.97827774965998293</v>
      </c>
      <c r="AN824" s="13">
        <f t="shared" si="211"/>
        <v>2.1722250340017069E-2</v>
      </c>
      <c r="AO824" s="13">
        <f t="shared" si="202"/>
        <v>97.827774965998287</v>
      </c>
      <c r="AP824" s="13">
        <f t="shared" si="203"/>
        <v>11.350996888885193</v>
      </c>
      <c r="AQ824" s="13">
        <f t="shared" si="212"/>
        <v>88.396958948692827</v>
      </c>
      <c r="AR824" s="13">
        <f t="shared" si="204"/>
        <v>0.25204416242198924</v>
      </c>
      <c r="AS824" s="13">
        <f t="shared" si="205"/>
        <v>81.829991014712078</v>
      </c>
      <c r="AT824" s="13">
        <f t="shared" si="206"/>
        <v>16.353008086759189</v>
      </c>
      <c r="AU824" s="13">
        <f t="shared" si="207"/>
        <v>1.8170008985288002</v>
      </c>
    </row>
    <row r="825" spans="35:47" x14ac:dyDescent="0.35">
      <c r="AI825" s="2">
        <v>821</v>
      </c>
      <c r="AJ825" s="17">
        <f t="shared" si="208"/>
        <v>2.4599999999999822</v>
      </c>
      <c r="AK825" s="13">
        <f t="shared" si="209"/>
        <v>450.34017312096904</v>
      </c>
      <c r="AL825" s="13">
        <f t="shared" si="210"/>
        <v>141.51086835885442</v>
      </c>
      <c r="AM825" s="13">
        <f t="shared" si="201"/>
        <v>0.97827693391996839</v>
      </c>
      <c r="AN825" s="13">
        <f t="shared" si="211"/>
        <v>2.1723066080031606E-2</v>
      </c>
      <c r="AO825" s="13">
        <f t="shared" si="202"/>
        <v>97.827693391996846</v>
      </c>
      <c r="AP825" s="13">
        <f t="shared" si="203"/>
        <v>11.352934187404355</v>
      </c>
      <c r="AQ825" s="13">
        <f t="shared" si="212"/>
        <v>88.394968956374143</v>
      </c>
      <c r="AR825" s="13">
        <f t="shared" si="204"/>
        <v>0.25209685622150263</v>
      </c>
      <c r="AS825" s="13">
        <f t="shared" si="205"/>
        <v>81.829420259672872</v>
      </c>
      <c r="AT825" s="13">
        <f t="shared" si="206"/>
        <v>16.35352176629441</v>
      </c>
      <c r="AU825" s="13">
        <f t="shared" si="207"/>
        <v>1.817057974032712</v>
      </c>
    </row>
    <row r="826" spans="35:47" x14ac:dyDescent="0.35">
      <c r="AI826" s="2">
        <v>822</v>
      </c>
      <c r="AJ826" s="17">
        <f t="shared" si="208"/>
        <v>2.4629999999999823</v>
      </c>
      <c r="AK826" s="13">
        <f t="shared" si="209"/>
        <v>450.32228467794192</v>
      </c>
      <c r="AL826" s="13">
        <f t="shared" si="210"/>
        <v>141.21660478058985</v>
      </c>
      <c r="AM826" s="13">
        <f t="shared" si="201"/>
        <v>0.97827608974656455</v>
      </c>
      <c r="AN826" s="13">
        <f t="shared" si="211"/>
        <v>2.1723910253435452E-2</v>
      </c>
      <c r="AO826" s="13">
        <f t="shared" si="202"/>
        <v>97.827608974656457</v>
      </c>
      <c r="AP826" s="13">
        <f t="shared" si="203"/>
        <v>11.354871096950829</v>
      </c>
      <c r="AQ826" s="13">
        <f t="shared" si="212"/>
        <v>88.392979020991419</v>
      </c>
      <c r="AR826" s="13">
        <f t="shared" si="204"/>
        <v>0.25214988205772493</v>
      </c>
      <c r="AS826" s="13">
        <f t="shared" si="205"/>
        <v>81.828829617807898</v>
      </c>
      <c r="AT826" s="13">
        <f t="shared" si="206"/>
        <v>16.354053343972716</v>
      </c>
      <c r="AU826" s="13">
        <f t="shared" si="207"/>
        <v>1.8171170382191861</v>
      </c>
    </row>
    <row r="827" spans="35:47" x14ac:dyDescent="0.35">
      <c r="AI827" s="2">
        <v>823</v>
      </c>
      <c r="AJ827" s="17">
        <f t="shared" si="208"/>
        <v>2.4659999999999824</v>
      </c>
      <c r="AK827" s="13">
        <f t="shared" si="209"/>
        <v>450.30379673032979</v>
      </c>
      <c r="AL827" s="13">
        <f t="shared" si="210"/>
        <v>140.9229531062341</v>
      </c>
      <c r="AM827" s="13">
        <f t="shared" si="201"/>
        <v>0.97827521721299526</v>
      </c>
      <c r="AN827" s="13">
        <f t="shared" si="211"/>
        <v>2.1724782787004737E-2</v>
      </c>
      <c r="AO827" s="13">
        <f t="shared" si="202"/>
        <v>97.827521721299519</v>
      </c>
      <c r="AP827" s="13">
        <f t="shared" si="203"/>
        <v>11.3568076181389</v>
      </c>
      <c r="AQ827" s="13">
        <f t="shared" si="212"/>
        <v>88.390989142612369</v>
      </c>
      <c r="AR827" s="13">
        <f t="shared" si="204"/>
        <v>0.2522032392487259</v>
      </c>
      <c r="AS827" s="13">
        <f t="shared" si="205"/>
        <v>81.82821914110761</v>
      </c>
      <c r="AT827" s="13">
        <f t="shared" si="206"/>
        <v>16.354602773003126</v>
      </c>
      <c r="AU827" s="13">
        <f t="shared" si="207"/>
        <v>1.8171780858892355</v>
      </c>
    </row>
    <row r="828" spans="35:47" x14ac:dyDescent="0.35">
      <c r="AI828" s="2">
        <v>824</v>
      </c>
      <c r="AJ828" s="17">
        <f t="shared" si="208"/>
        <v>2.4689999999999825</v>
      </c>
      <c r="AK828" s="13">
        <f t="shared" si="209"/>
        <v>450.28471096609604</v>
      </c>
      <c r="AL828" s="13">
        <f t="shared" si="210"/>
        <v>140.62991206336881</v>
      </c>
      <c r="AM828" s="13">
        <f t="shared" si="201"/>
        <v>0.97827431639210671</v>
      </c>
      <c r="AN828" s="13">
        <f t="shared" si="211"/>
        <v>2.1725683607893287E-2</v>
      </c>
      <c r="AO828" s="13">
        <f t="shared" si="202"/>
        <v>97.827431639210673</v>
      </c>
      <c r="AP828" s="13">
        <f t="shared" si="203"/>
        <v>11.358743751579048</v>
      </c>
      <c r="AQ828" s="13">
        <f t="shared" si="212"/>
        <v>88.388999321304595</v>
      </c>
      <c r="AR828" s="13">
        <f t="shared" si="204"/>
        <v>0.2522569271163706</v>
      </c>
      <c r="AS828" s="13">
        <f t="shared" si="205"/>
        <v>81.827588881319912</v>
      </c>
      <c r="AT828" s="13">
        <f t="shared" si="206"/>
        <v>16.355170006812177</v>
      </c>
      <c r="AU828" s="13">
        <f t="shared" si="207"/>
        <v>1.8172411118680216</v>
      </c>
    </row>
    <row r="829" spans="35:47" x14ac:dyDescent="0.35">
      <c r="AI829" s="2">
        <v>825</v>
      </c>
      <c r="AJ829" s="17">
        <f t="shared" si="208"/>
        <v>2.4719999999999827</v>
      </c>
      <c r="AK829" s="13">
        <f t="shared" si="209"/>
        <v>450.26502906938799</v>
      </c>
      <c r="AL829" s="13">
        <f t="shared" si="210"/>
        <v>140.33748038222146</v>
      </c>
      <c r="AM829" s="13">
        <f t="shared" si="201"/>
        <v>0.97827338735636937</v>
      </c>
      <c r="AN829" s="13">
        <f t="shared" si="211"/>
        <v>2.1726612643630627E-2</v>
      </c>
      <c r="AO829" s="13">
        <f t="shared" si="202"/>
        <v>97.827338735636928</v>
      </c>
      <c r="AP829" s="13">
        <f t="shared" si="203"/>
        <v>11.36067949787815</v>
      </c>
      <c r="AQ829" s="13">
        <f t="shared" si="212"/>
        <v>88.387009557135528</v>
      </c>
      <c r="AR829" s="13">
        <f t="shared" si="204"/>
        <v>0.25231094498630086</v>
      </c>
      <c r="AS829" s="13">
        <f t="shared" si="205"/>
        <v>81.826938889952459</v>
      </c>
      <c r="AT829" s="13">
        <f t="shared" si="206"/>
        <v>16.355754999042666</v>
      </c>
      <c r="AU829" s="13">
        <f t="shared" si="207"/>
        <v>1.8173061110047377</v>
      </c>
    </row>
    <row r="830" spans="35:47" x14ac:dyDescent="0.35">
      <c r="AI830" s="2">
        <v>826</v>
      </c>
      <c r="AJ830" s="17">
        <f t="shared" si="208"/>
        <v>2.4749999999999828</v>
      </c>
      <c r="AK830" s="13">
        <f t="shared" si="209"/>
        <v>450.24475272054525</v>
      </c>
      <c r="AL830" s="13">
        <f t="shared" si="210"/>
        <v>140.04565679565999</v>
      </c>
      <c r="AM830" s="13">
        <f t="shared" si="201"/>
        <v>0.97827243017788001</v>
      </c>
      <c r="AN830" s="13">
        <f t="shared" si="211"/>
        <v>2.1727569822119985E-2</v>
      </c>
      <c r="AO830" s="13">
        <f t="shared" si="202"/>
        <v>97.827243017787993</v>
      </c>
      <c r="AP830" s="13">
        <f t="shared" si="203"/>
        <v>11.362614857639596</v>
      </c>
      <c r="AQ830" s="13">
        <f t="shared" si="212"/>
        <v>88.385019850172483</v>
      </c>
      <c r="AR830" s="13">
        <f t="shared" si="204"/>
        <v>0.25236529218791504</v>
      </c>
      <c r="AS830" s="13">
        <f t="shared" si="205"/>
        <v>81.826269218275016</v>
      </c>
      <c r="AT830" s="13">
        <f t="shared" si="206"/>
        <v>16.356357703552447</v>
      </c>
      <c r="AU830" s="13">
        <f t="shared" si="207"/>
        <v>1.8173730781724926</v>
      </c>
    </row>
    <row r="831" spans="35:47" x14ac:dyDescent="0.35">
      <c r="AI831" s="2">
        <v>827</v>
      </c>
      <c r="AJ831" s="17">
        <f t="shared" si="208"/>
        <v>2.4779999999999829</v>
      </c>
      <c r="AK831" s="13">
        <f t="shared" si="209"/>
        <v>450.22388359610784</v>
      </c>
      <c r="AL831" s="13">
        <f t="shared" si="210"/>
        <v>139.75444003918727</v>
      </c>
      <c r="AM831" s="13">
        <f t="shared" si="201"/>
        <v>0.97827144492836449</v>
      </c>
      <c r="AN831" s="13">
        <f t="shared" si="211"/>
        <v>2.1728555071635514E-2</v>
      </c>
      <c r="AO831" s="13">
        <f t="shared" si="202"/>
        <v>97.827144492836453</v>
      </c>
      <c r="AP831" s="13">
        <f t="shared" si="203"/>
        <v>11.364549831463055</v>
      </c>
      <c r="AQ831" s="13">
        <f t="shared" si="212"/>
        <v>88.383030200482608</v>
      </c>
      <c r="AR831" s="13">
        <f t="shared" si="204"/>
        <v>0.25241996805434025</v>
      </c>
      <c r="AS831" s="13">
        <f t="shared" si="205"/>
        <v>81.825579917318706</v>
      </c>
      <c r="AT831" s="13">
        <f t="shared" si="206"/>
        <v>16.356978074413174</v>
      </c>
      <c r="AU831" s="13">
        <f t="shared" si="207"/>
        <v>1.81744200826813</v>
      </c>
    </row>
    <row r="832" spans="35:47" x14ac:dyDescent="0.35">
      <c r="AI832" s="2">
        <v>828</v>
      </c>
      <c r="AJ832" s="17">
        <f t="shared" si="208"/>
        <v>2.480999999999983</v>
      </c>
      <c r="AK832" s="13">
        <f t="shared" si="209"/>
        <v>450.20242336882416</v>
      </c>
      <c r="AL832" s="13">
        <f t="shared" si="210"/>
        <v>139.46382885093558</v>
      </c>
      <c r="AM832" s="13">
        <f t="shared" si="201"/>
        <v>0.9782704316791796</v>
      </c>
      <c r="AN832" s="13">
        <f t="shared" si="211"/>
        <v>2.1729568320820403E-2</v>
      </c>
      <c r="AO832" s="13">
        <f t="shared" si="202"/>
        <v>97.827043167917964</v>
      </c>
      <c r="AP832" s="13">
        <f t="shared" si="203"/>
        <v>11.366484419944644</v>
      </c>
      <c r="AQ832" s="13">
        <f t="shared" si="212"/>
        <v>88.381040608132921</v>
      </c>
      <c r="AR832" s="13">
        <f t="shared" si="204"/>
        <v>0.25247497192241358</v>
      </c>
      <c r="AS832" s="13">
        <f t="shared" si="205"/>
        <v>81.824871037878623</v>
      </c>
      <c r="AT832" s="13">
        <f t="shared" si="206"/>
        <v>16.357616065909106</v>
      </c>
      <c r="AU832" s="13">
        <f t="shared" si="207"/>
        <v>1.817512896212119</v>
      </c>
    </row>
    <row r="833" spans="35:47" x14ac:dyDescent="0.35">
      <c r="AI833" s="2">
        <v>829</v>
      </c>
      <c r="AJ833" s="17">
        <f t="shared" si="208"/>
        <v>2.4839999999999831</v>
      </c>
      <c r="AK833" s="13">
        <f t="shared" si="209"/>
        <v>450.18037370765916</v>
      </c>
      <c r="AL833" s="13">
        <f t="shared" si="210"/>
        <v>139.17382197166123</v>
      </c>
      <c r="AM833" s="13">
        <f t="shared" si="201"/>
        <v>0.97826939050131512</v>
      </c>
      <c r="AN833" s="13">
        <f t="shared" si="211"/>
        <v>2.1730609498684883E-2</v>
      </c>
      <c r="AO833" s="13">
        <f t="shared" si="202"/>
        <v>97.826939050131514</v>
      </c>
      <c r="AP833" s="13">
        <f t="shared" si="203"/>
        <v>11.368418623677046</v>
      </c>
      <c r="AQ833" s="13">
        <f t="shared" si="212"/>
        <v>88.379051073190311</v>
      </c>
      <c r="AR833" s="13">
        <f t="shared" si="204"/>
        <v>0.2525303031326625</v>
      </c>
      <c r="AS833" s="13">
        <f t="shared" si="205"/>
        <v>81.824142630515809</v>
      </c>
      <c r="AT833" s="13">
        <f t="shared" si="206"/>
        <v>16.358271632535899</v>
      </c>
      <c r="AU833" s="13">
        <f t="shared" si="207"/>
        <v>1.8175857369484361</v>
      </c>
    </row>
    <row r="834" spans="35:47" x14ac:dyDescent="0.35">
      <c r="AI834" s="2">
        <v>830</v>
      </c>
      <c r="AJ834" s="17">
        <f t="shared" si="208"/>
        <v>2.4869999999999832</v>
      </c>
      <c r="AK834" s="13">
        <f t="shared" si="209"/>
        <v>450.15773627780248</v>
      </c>
      <c r="AL834" s="13">
        <f t="shared" si="210"/>
        <v>138.88441814473899</v>
      </c>
      <c r="AM834" s="13">
        <f t="shared" si="201"/>
        <v>0.97826832146539666</v>
      </c>
      <c r="AN834" s="13">
        <f t="shared" si="211"/>
        <v>2.1731678534603338E-2</v>
      </c>
      <c r="AO834" s="13">
        <f t="shared" si="202"/>
        <v>97.826832146539658</v>
      </c>
      <c r="AP834" s="13">
        <f t="shared" si="203"/>
        <v>11.370352443249178</v>
      </c>
      <c r="AQ834" s="13">
        <f t="shared" si="212"/>
        <v>88.377061595721528</v>
      </c>
      <c r="AR834" s="13">
        <f t="shared" si="204"/>
        <v>0.25258596102927522</v>
      </c>
      <c r="AS834" s="13">
        <f t="shared" si="205"/>
        <v>81.823394745556087</v>
      </c>
      <c r="AT834" s="13">
        <f t="shared" si="206"/>
        <v>16.358944728999404</v>
      </c>
      <c r="AU834" s="13">
        <f t="shared" si="207"/>
        <v>1.817660525444375</v>
      </c>
    </row>
    <row r="835" spans="35:47" x14ac:dyDescent="0.35">
      <c r="AI835" s="2">
        <v>831</v>
      </c>
      <c r="AJ835" s="17">
        <f t="shared" si="208"/>
        <v>2.4899999999999833</v>
      </c>
      <c r="AK835" s="13">
        <f t="shared" si="209"/>
        <v>450.13451274067648</v>
      </c>
      <c r="AL835" s="13">
        <f t="shared" si="210"/>
        <v>138.59561611615678</v>
      </c>
      <c r="AM835" s="13">
        <f t="shared" si="201"/>
        <v>0.97826722464168681</v>
      </c>
      <c r="AN835" s="13">
        <f t="shared" si="211"/>
        <v>2.1732775358313194E-2</v>
      </c>
      <c r="AO835" s="13">
        <f t="shared" si="202"/>
        <v>97.826722464168697</v>
      </c>
      <c r="AP835" s="13">
        <f t="shared" si="203"/>
        <v>11.372285879246771</v>
      </c>
      <c r="AQ835" s="13">
        <f t="shared" si="212"/>
        <v>88.375072175793164</v>
      </c>
      <c r="AR835" s="13">
        <f t="shared" si="204"/>
        <v>0.25264194496009174</v>
      </c>
      <c r="AS835" s="13">
        <f t="shared" si="205"/>
        <v>81.822627433095235</v>
      </c>
      <c r="AT835" s="13">
        <f t="shared" si="206"/>
        <v>16.359635310214465</v>
      </c>
      <c r="AU835" s="13">
        <f t="shared" si="207"/>
        <v>1.8177372566905003</v>
      </c>
    </row>
    <row r="836" spans="35:47" x14ac:dyDescent="0.35">
      <c r="AI836" s="2">
        <v>832</v>
      </c>
      <c r="AJ836" s="17">
        <f t="shared" si="208"/>
        <v>2.4929999999999835</v>
      </c>
      <c r="AK836" s="13">
        <f t="shared" si="209"/>
        <v>450.11070475394422</v>
      </c>
      <c r="AL836" s="13">
        <f t="shared" si="210"/>
        <v>138.30741463451014</v>
      </c>
      <c r="AM836" s="13">
        <f t="shared" si="201"/>
        <v>0.97826610010008841</v>
      </c>
      <c r="AN836" s="13">
        <f t="shared" si="211"/>
        <v>2.1733899899911591E-2</v>
      </c>
      <c r="AO836" s="13">
        <f t="shared" si="202"/>
        <v>97.826610010008849</v>
      </c>
      <c r="AP836" s="13">
        <f t="shared" si="203"/>
        <v>11.374218932251734</v>
      </c>
      <c r="AQ836" s="13">
        <f t="shared" si="212"/>
        <v>88.373082813471697</v>
      </c>
      <c r="AR836" s="13">
        <f t="shared" si="204"/>
        <v>0.25269825427656784</v>
      </c>
      <c r="AS836" s="13">
        <f t="shared" si="205"/>
        <v>81.821840742995818</v>
      </c>
      <c r="AT836" s="13">
        <f t="shared" si="206"/>
        <v>16.360343331303756</v>
      </c>
      <c r="AU836" s="13">
        <f t="shared" si="207"/>
        <v>1.8178159257004172</v>
      </c>
    </row>
    <row r="837" spans="35:47" x14ac:dyDescent="0.35">
      <c r="AI837" s="2">
        <v>833</v>
      </c>
      <c r="AJ837" s="17">
        <f t="shared" si="208"/>
        <v>2.4959999999999836</v>
      </c>
      <c r="AK837" s="13">
        <f t="shared" si="209"/>
        <v>450.08631397151754</v>
      </c>
      <c r="AL837" s="13">
        <f t="shared" si="210"/>
        <v>138.0198124509968</v>
      </c>
      <c r="AM837" s="13">
        <f t="shared" ref="AM837:AM900" si="213">AK837/($E$18+AK837)</f>
        <v>0.97826494791014573</v>
      </c>
      <c r="AN837" s="13">
        <f t="shared" si="211"/>
        <v>2.1735052089854268E-2</v>
      </c>
      <c r="AO837" s="13">
        <f t="shared" ref="AO837:AO900" si="214">$BA$9*AK837/($E$18+AK837)</f>
        <v>97.826494791014568</v>
      </c>
      <c r="AP837" s="13">
        <f t="shared" ref="AP837:AP900" si="215">(AR837*AK837)/$E$18</f>
        <v>11.376151602842759</v>
      </c>
      <c r="AQ837" s="13">
        <f t="shared" si="212"/>
        <v>88.371093508823449</v>
      </c>
      <c r="AR837" s="13">
        <f t="shared" ref="AR837:AR900" si="216">AN837*($BA$9-AQ837)</f>
        <v>0.25275488833376675</v>
      </c>
      <c r="AS837" s="13">
        <f t="shared" ref="AS837:AS900" si="217">(AU837*AK837)/$E$18</f>
        <v>81.821034724892499</v>
      </c>
      <c r="AT837" s="13">
        <f t="shared" ref="AT837:AT900" si="218">$BA$9*$E$12*$E$18/($E$18*$F$30+AK837*$F$30+$E$12*$E$18)</f>
        <v>16.36106874759659</v>
      </c>
      <c r="AU837" s="13">
        <f t="shared" ref="AU837:AU900" si="219">AN837*($BA$9-AT837)</f>
        <v>1.8178965275107282</v>
      </c>
    </row>
    <row r="838" spans="35:47" x14ac:dyDescent="0.35">
      <c r="AI838" s="2">
        <v>834</v>
      </c>
      <c r="AJ838" s="17">
        <f t="shared" ref="AJ838:AJ901" si="220">AJ837+$BA$10</f>
        <v>2.4989999999999837</v>
      </c>
      <c r="AK838" s="13">
        <f t="shared" ref="AK838:AK901" si="221">AK837+$BA$10*AL837*$BA$7-$BA$10*AK837*$BA$8</f>
        <v>450.06134204356505</v>
      </c>
      <c r="AL838" s="13">
        <f t="shared" ref="AL838:AL901" si="222">AL837-$BA$10*AL837*$BA$7</f>
        <v>137.73280831941133</v>
      </c>
      <c r="AM838" s="13">
        <f t="shared" si="213"/>
        <v>0.97826376814104699</v>
      </c>
      <c r="AN838" s="13">
        <f t="shared" ref="AN838:AN901" si="223">1-AM838</f>
        <v>2.1736231858953015E-2</v>
      </c>
      <c r="AO838" s="13">
        <f t="shared" si="214"/>
        <v>97.826376814104691</v>
      </c>
      <c r="AP838" s="13">
        <f t="shared" si="215"/>
        <v>11.378083891595059</v>
      </c>
      <c r="AQ838" s="13">
        <f t="shared" ref="AQ838:AQ901" si="224">AQ837+$BA$10*AR837*$E$12*$BA$11-$BA$10*AQ837*$F$33</f>
        <v>88.369104261914629</v>
      </c>
      <c r="AR838" s="13">
        <f t="shared" si="216"/>
        <v>0.25281184649033206</v>
      </c>
      <c r="AS838" s="13">
        <f t="shared" si="217"/>
        <v>81.820209428191532</v>
      </c>
      <c r="AT838" s="13">
        <f t="shared" si="218"/>
        <v>16.36181151462776</v>
      </c>
      <c r="AU838" s="13">
        <f t="shared" si="219"/>
        <v>1.8179790571808652</v>
      </c>
    </row>
    <row r="839" spans="35:47" x14ac:dyDescent="0.35">
      <c r="AI839" s="2">
        <v>835</v>
      </c>
      <c r="AJ839" s="17">
        <f t="shared" si="220"/>
        <v>2.5019999999999838</v>
      </c>
      <c r="AK839" s="13">
        <f t="shared" si="221"/>
        <v>450.0357906165201</v>
      </c>
      <c r="AL839" s="13">
        <f t="shared" si="222"/>
        <v>137.44640099613972</v>
      </c>
      <c r="AM839" s="13">
        <f t="shared" si="213"/>
        <v>0.97826256086162677</v>
      </c>
      <c r="AN839" s="13">
        <f t="shared" si="223"/>
        <v>2.1737439138373227E-2</v>
      </c>
      <c r="AO839" s="13">
        <f t="shared" si="214"/>
        <v>97.826256086162687</v>
      </c>
      <c r="AP839" s="13">
        <f t="shared" si="215"/>
        <v>11.380015799080265</v>
      </c>
      <c r="AQ839" s="13">
        <f t="shared" si="224"/>
        <v>88.367115072811288</v>
      </c>
      <c r="AR839" s="13">
        <f t="shared" si="216"/>
        <v>0.2528691281084639</v>
      </c>
      <c r="AS839" s="13">
        <f t="shared" si="217"/>
        <v>81.819364902070816</v>
      </c>
      <c r="AT839" s="13">
        <f t="shared" si="218"/>
        <v>16.362571588136376</v>
      </c>
      <c r="AU839" s="13">
        <f t="shared" si="219"/>
        <v>1.8180635097929332</v>
      </c>
    </row>
    <row r="840" spans="35:47" x14ac:dyDescent="0.35">
      <c r="AI840" s="2">
        <v>836</v>
      </c>
      <c r="AJ840" s="17">
        <f t="shared" si="220"/>
        <v>2.5049999999999839</v>
      </c>
      <c r="AK840" s="13">
        <f t="shared" si="221"/>
        <v>450.00966133308896</v>
      </c>
      <c r="AL840" s="13">
        <f t="shared" si="222"/>
        <v>137.16058924015397</v>
      </c>
      <c r="AM840" s="13">
        <f t="shared" si="213"/>
        <v>0.97826132614036754</v>
      </c>
      <c r="AN840" s="13">
        <f t="shared" si="223"/>
        <v>2.1738673859632462E-2</v>
      </c>
      <c r="AO840" s="13">
        <f t="shared" si="214"/>
        <v>97.826132614036752</v>
      </c>
      <c r="AP840" s="13">
        <f t="shared" si="215"/>
        <v>11.381947325866749</v>
      </c>
      <c r="AQ840" s="13">
        <f t="shared" si="224"/>
        <v>88.36512594157935</v>
      </c>
      <c r="AR840" s="13">
        <f t="shared" si="216"/>
        <v>0.25292673255390485</v>
      </c>
      <c r="AS840" s="13">
        <f t="shared" si="217"/>
        <v>81.818501195483663</v>
      </c>
      <c r="AT840" s="13">
        <f t="shared" si="218"/>
        <v>16.363348924064717</v>
      </c>
      <c r="AU840" s="13">
        <f t="shared" si="219"/>
        <v>1.8181498804516354</v>
      </c>
    </row>
    <row r="841" spans="35:47" x14ac:dyDescent="0.35">
      <c r="AI841" s="2">
        <v>837</v>
      </c>
      <c r="AJ841" s="17">
        <f t="shared" si="220"/>
        <v>2.507999999999984</v>
      </c>
      <c r="AK841" s="13">
        <f t="shared" si="221"/>
        <v>449.98295583225843</v>
      </c>
      <c r="AL841" s="13">
        <f t="shared" si="222"/>
        <v>136.87537181300669</v>
      </c>
      <c r="AM841" s="13">
        <f t="shared" si="213"/>
        <v>0.978260064045402</v>
      </c>
      <c r="AN841" s="13">
        <f t="shared" si="223"/>
        <v>2.1739935954598E-2</v>
      </c>
      <c r="AO841" s="13">
        <f t="shared" si="214"/>
        <v>97.826006404540195</v>
      </c>
      <c r="AP841" s="13">
        <f t="shared" si="215"/>
        <v>11.383878472519459</v>
      </c>
      <c r="AQ841" s="13">
        <f t="shared" si="224"/>
        <v>88.363136868284599</v>
      </c>
      <c r="AR841" s="13">
        <f t="shared" si="216"/>
        <v>0.25298465919591551</v>
      </c>
      <c r="AS841" s="13">
        <f t="shared" si="217"/>
        <v>81.817618357158636</v>
      </c>
      <c r="AT841" s="13">
        <f t="shared" si="218"/>
        <v>16.364143478557086</v>
      </c>
      <c r="AU841" s="13">
        <f t="shared" si="219"/>
        <v>1.8182381642841166</v>
      </c>
    </row>
    <row r="842" spans="35:47" x14ac:dyDescent="0.35">
      <c r="AI842" s="2">
        <v>838</v>
      </c>
      <c r="AJ842" s="17">
        <f t="shared" si="220"/>
        <v>2.5109999999999841</v>
      </c>
      <c r="AK842" s="13">
        <f t="shared" si="221"/>
        <v>449.95567574930408</v>
      </c>
      <c r="AL842" s="13">
        <f t="shared" si="222"/>
        <v>136.59074747882585</v>
      </c>
      <c r="AM842" s="13">
        <f t="shared" si="213"/>
        <v>0.97825877464451505</v>
      </c>
      <c r="AN842" s="13">
        <f t="shared" si="223"/>
        <v>2.174122535548495E-2</v>
      </c>
      <c r="AO842" s="13">
        <f t="shared" si="214"/>
        <v>97.825877464451494</v>
      </c>
      <c r="AP842" s="13">
        <f t="shared" si="215"/>
        <v>11.385809239600011</v>
      </c>
      <c r="AQ842" s="13">
        <f t="shared" si="224"/>
        <v>88.361147852992715</v>
      </c>
      <c r="AR842" s="13">
        <f t="shared" si="216"/>
        <v>0.25304290740725521</v>
      </c>
      <c r="AS842" s="13">
        <f t="shared" si="217"/>
        <v>81.81671643560135</v>
      </c>
      <c r="AT842" s="13">
        <f t="shared" si="218"/>
        <v>16.364955207958666</v>
      </c>
      <c r="AU842" s="13">
        <f t="shared" si="219"/>
        <v>1.8183283564398485</v>
      </c>
    </row>
    <row r="843" spans="35:47" x14ac:dyDescent="0.35">
      <c r="AI843" s="2">
        <v>839</v>
      </c>
      <c r="AJ843" s="17">
        <f t="shared" si="220"/>
        <v>2.5139999999999842</v>
      </c>
      <c r="AK843" s="13">
        <f t="shared" si="221"/>
        <v>449.92782271579807</v>
      </c>
      <c r="AL843" s="13">
        <f t="shared" si="222"/>
        <v>136.30671500430927</v>
      </c>
      <c r="AM843" s="13">
        <f t="shared" si="213"/>
        <v>0.97825745800514596</v>
      </c>
      <c r="AN843" s="13">
        <f t="shared" si="223"/>
        <v>2.1742541994854037E-2</v>
      </c>
      <c r="AO843" s="13">
        <f t="shared" si="214"/>
        <v>97.825745800514611</v>
      </c>
      <c r="AP843" s="13">
        <f t="shared" si="215"/>
        <v>11.387739627666651</v>
      </c>
      <c r="AQ843" s="13">
        <f t="shared" si="224"/>
        <v>88.359158895769212</v>
      </c>
      <c r="AR843" s="13">
        <f t="shared" si="216"/>
        <v>0.25310147656416093</v>
      </c>
      <c r="AS843" s="13">
        <f t="shared" si="217"/>
        <v>81.815795479095272</v>
      </c>
      <c r="AT843" s="13">
        <f t="shared" si="218"/>
        <v>16.365784068814406</v>
      </c>
      <c r="AU843" s="13">
        <f t="shared" si="219"/>
        <v>1.8184204520904932</v>
      </c>
    </row>
    <row r="844" spans="35:47" x14ac:dyDescent="0.35">
      <c r="AI844" s="2">
        <v>840</v>
      </c>
      <c r="AJ844" s="17">
        <f t="shared" si="220"/>
        <v>2.5169999999999844</v>
      </c>
      <c r="AK844" s="13">
        <f t="shared" si="221"/>
        <v>449.89939835961701</v>
      </c>
      <c r="AL844" s="13">
        <f t="shared" si="222"/>
        <v>136.02327315871941</v>
      </c>
      <c r="AM844" s="13">
        <f t="shared" si="213"/>
        <v>0.97825611419439051</v>
      </c>
      <c r="AN844" s="13">
        <f t="shared" si="223"/>
        <v>2.1743885805609486E-2</v>
      </c>
      <c r="AO844" s="13">
        <f t="shared" si="214"/>
        <v>97.825611419439056</v>
      </c>
      <c r="AP844" s="13">
        <f t="shared" si="215"/>
        <v>11.389669637274194</v>
      </c>
      <c r="AQ844" s="13">
        <f t="shared" si="224"/>
        <v>88.357169996679502</v>
      </c>
      <c r="AR844" s="13">
        <f t="shared" si="216"/>
        <v>0.2531603660463248</v>
      </c>
      <c r="AS844" s="13">
        <f t="shared" si="217"/>
        <v>81.814855535702492</v>
      </c>
      <c r="AT844" s="13">
        <f t="shared" si="218"/>
        <v>16.366630017867891</v>
      </c>
      <c r="AU844" s="13">
        <f t="shared" si="219"/>
        <v>1.8185144464297689</v>
      </c>
    </row>
    <row r="845" spans="35:47" x14ac:dyDescent="0.35">
      <c r="AI845" s="2">
        <v>841</v>
      </c>
      <c r="AJ845" s="17">
        <f t="shared" si="220"/>
        <v>2.5199999999999845</v>
      </c>
      <c r="AK845" s="13">
        <f t="shared" si="221"/>
        <v>449.87040430494994</v>
      </c>
      <c r="AL845" s="13">
        <f t="shared" si="222"/>
        <v>135.74042071387791</v>
      </c>
      <c r="AM845" s="13">
        <f t="shared" si="213"/>
        <v>0.97825474327900264</v>
      </c>
      <c r="AN845" s="13">
        <f t="shared" si="223"/>
        <v>2.1745256720997364E-2</v>
      </c>
      <c r="AO845" s="13">
        <f t="shared" si="214"/>
        <v>97.825474327900253</v>
      </c>
      <c r="AP845" s="13">
        <f t="shared" si="215"/>
        <v>11.391599268974264</v>
      </c>
      <c r="AQ845" s="13">
        <f t="shared" si="224"/>
        <v>88.355181155788841</v>
      </c>
      <c r="AR845" s="13">
        <f t="shared" si="216"/>
        <v>0.25321957523687944</v>
      </c>
      <c r="AS845" s="13">
        <f t="shared" si="217"/>
        <v>81.813896653266312</v>
      </c>
      <c r="AT845" s="13">
        <f t="shared" si="218"/>
        <v>16.36749301206023</v>
      </c>
      <c r="AU845" s="13">
        <f t="shared" si="219"/>
        <v>1.8186103346733562</v>
      </c>
    </row>
    <row r="846" spans="35:47" x14ac:dyDescent="0.35">
      <c r="AI846" s="2">
        <v>842</v>
      </c>
      <c r="AJ846" s="17">
        <f t="shared" si="220"/>
        <v>2.5229999999999846</v>
      </c>
      <c r="AK846" s="13">
        <f t="shared" si="221"/>
        <v>449.84084217230611</v>
      </c>
      <c r="AL846" s="13">
        <f t="shared" si="222"/>
        <v>135.45815644416038</v>
      </c>
      <c r="AM846" s="13">
        <f t="shared" si="213"/>
        <v>0.97825334532539643</v>
      </c>
      <c r="AN846" s="13">
        <f t="shared" si="223"/>
        <v>2.1746654674603572E-2</v>
      </c>
      <c r="AO846" s="13">
        <f t="shared" si="214"/>
        <v>97.825334532539657</v>
      </c>
      <c r="AP846" s="13">
        <f t="shared" si="215"/>
        <v>11.393528523315279</v>
      </c>
      <c r="AQ846" s="13">
        <f t="shared" si="224"/>
        <v>88.353192373162372</v>
      </c>
      <c r="AR846" s="13">
        <f t="shared" si="216"/>
        <v>0.25327910352237704</v>
      </c>
      <c r="AS846" s="13">
        <f t="shared" si="217"/>
        <v>81.812918879412479</v>
      </c>
      <c r="AT846" s="13">
        <f t="shared" si="218"/>
        <v>16.368373008528948</v>
      </c>
      <c r="AU846" s="13">
        <f t="shared" si="219"/>
        <v>1.8187081120587762</v>
      </c>
    </row>
    <row r="847" spans="35:47" x14ac:dyDescent="0.35">
      <c r="AI847" s="2">
        <v>843</v>
      </c>
      <c r="AJ847" s="17">
        <f t="shared" si="220"/>
        <v>2.5259999999999847</v>
      </c>
      <c r="AK847" s="13">
        <f t="shared" si="221"/>
        <v>449.81071357852301</v>
      </c>
      <c r="AL847" s="13">
        <f t="shared" si="222"/>
        <v>135.17647912649102</v>
      </c>
      <c r="AM847" s="13">
        <f t="shared" si="213"/>
        <v>0.97825192039964881</v>
      </c>
      <c r="AN847" s="13">
        <f t="shared" si="223"/>
        <v>2.1748079600351189E-2</v>
      </c>
      <c r="AO847" s="13">
        <f t="shared" si="214"/>
        <v>97.825192039964875</v>
      </c>
      <c r="AP847" s="13">
        <f t="shared" si="215"/>
        <v>11.395457400842156</v>
      </c>
      <c r="AQ847" s="13">
        <f t="shared" si="224"/>
        <v>88.351203648865081</v>
      </c>
      <c r="AR847" s="13">
        <f t="shared" si="216"/>
        <v>0.25333895029276271</v>
      </c>
      <c r="AS847" s="13">
        <f t="shared" si="217"/>
        <v>81.811922261547892</v>
      </c>
      <c r="AT847" s="13">
        <f t="shared" si="218"/>
        <v>16.369269964606893</v>
      </c>
      <c r="AU847" s="13">
        <f t="shared" si="219"/>
        <v>1.8188077738452102</v>
      </c>
    </row>
    <row r="848" spans="35:47" x14ac:dyDescent="0.35">
      <c r="AI848" s="2">
        <v>844</v>
      </c>
      <c r="AJ848" s="17">
        <f t="shared" si="220"/>
        <v>2.5289999999999848</v>
      </c>
      <c r="AK848" s="13">
        <f t="shared" si="221"/>
        <v>449.78002013677406</v>
      </c>
      <c r="AL848" s="13">
        <f t="shared" si="222"/>
        <v>134.89538754033737</v>
      </c>
      <c r="AM848" s="13">
        <f t="shared" si="213"/>
        <v>0.97825046856750053</v>
      </c>
      <c r="AN848" s="13">
        <f t="shared" si="223"/>
        <v>2.1749531432499469E-2</v>
      </c>
      <c r="AO848" s="13">
        <f t="shared" si="214"/>
        <v>97.825046856750049</v>
      </c>
      <c r="AP848" s="13">
        <f t="shared" si="215"/>
        <v>11.397385902096774</v>
      </c>
      <c r="AQ848" s="13">
        <f t="shared" si="224"/>
        <v>88.349214982961868</v>
      </c>
      <c r="AR848" s="13">
        <f t="shared" si="216"/>
        <v>0.25339911494136469</v>
      </c>
      <c r="AS848" s="13">
        <f t="shared" si="217"/>
        <v>81.81090684686545</v>
      </c>
      <c r="AT848" s="13">
        <f t="shared" si="218"/>
        <v>16.370183837821141</v>
      </c>
      <c r="AU848" s="13">
        <f t="shared" si="219"/>
        <v>1.8189093153134612</v>
      </c>
    </row>
    <row r="849" spans="35:47" x14ac:dyDescent="0.35">
      <c r="AI849" s="2">
        <v>845</v>
      </c>
      <c r="AJ849" s="17">
        <f t="shared" si="220"/>
        <v>2.5319999999999849</v>
      </c>
      <c r="AK849" s="13">
        <f t="shared" si="221"/>
        <v>449.7487634565764</v>
      </c>
      <c r="AL849" s="13">
        <f t="shared" si="222"/>
        <v>134.61488046770498</v>
      </c>
      <c r="AM849" s="13">
        <f t="shared" si="213"/>
        <v>0.97824898989435893</v>
      </c>
      <c r="AN849" s="13">
        <f t="shared" si="223"/>
        <v>2.1751010105641067E-2</v>
      </c>
      <c r="AO849" s="13">
        <f t="shared" si="214"/>
        <v>97.824898989435894</v>
      </c>
      <c r="AP849" s="13">
        <f t="shared" si="215"/>
        <v>11.399314027617613</v>
      </c>
      <c r="AQ849" s="13">
        <f t="shared" si="224"/>
        <v>88.347226375517494</v>
      </c>
      <c r="AR849" s="13">
        <f t="shared" si="216"/>
        <v>0.25345959686486669</v>
      </c>
      <c r="AS849" s="13">
        <f t="shared" si="217"/>
        <v>81.809872682342132</v>
      </c>
      <c r="AT849" s="13">
        <f t="shared" si="218"/>
        <v>16.371114585891913</v>
      </c>
      <c r="AU849" s="13">
        <f t="shared" si="219"/>
        <v>1.8190127317657636</v>
      </c>
    </row>
    <row r="850" spans="35:47" x14ac:dyDescent="0.35">
      <c r="AI850" s="2">
        <v>846</v>
      </c>
      <c r="AJ850" s="17">
        <f t="shared" si="220"/>
        <v>2.534999999999985</v>
      </c>
      <c r="AK850" s="13">
        <f t="shared" si="221"/>
        <v>449.71694514379897</v>
      </c>
      <c r="AL850" s="13">
        <f t="shared" si="222"/>
        <v>134.33495669313217</v>
      </c>
      <c r="AM850" s="13">
        <f t="shared" si="213"/>
        <v>0.9782474844452993</v>
      </c>
      <c r="AN850" s="13">
        <f t="shared" si="223"/>
        <v>2.1752515554700702E-2</v>
      </c>
      <c r="AO850" s="13">
        <f t="shared" si="214"/>
        <v>97.824748444529916</v>
      </c>
      <c r="AP850" s="13">
        <f t="shared" si="215"/>
        <v>11.401241777940104</v>
      </c>
      <c r="AQ850" s="13">
        <f t="shared" si="224"/>
        <v>88.345237826596573</v>
      </c>
      <c r="AR850" s="13">
        <f t="shared" si="216"/>
        <v>0.25352039546329541</v>
      </c>
      <c r="AS850" s="13">
        <f t="shared" si="217"/>
        <v>81.808819814742591</v>
      </c>
      <c r="AT850" s="13">
        <f t="shared" si="218"/>
        <v>16.372062166731489</v>
      </c>
      <c r="AU850" s="13">
        <f t="shared" si="219"/>
        <v>1.8191180185257165</v>
      </c>
    </row>
    <row r="851" spans="35:47" x14ac:dyDescent="0.35">
      <c r="AI851" s="2">
        <v>847</v>
      </c>
      <c r="AJ851" s="17">
        <f t="shared" si="220"/>
        <v>2.5379999999999852</v>
      </c>
      <c r="AK851" s="13">
        <f t="shared" si="221"/>
        <v>449.68456680066998</v>
      </c>
      <c r="AL851" s="13">
        <f t="shared" si="222"/>
        <v>134.05561500368472</v>
      </c>
      <c r="AM851" s="13">
        <f t="shared" si="213"/>
        <v>0.97824595228506717</v>
      </c>
      <c r="AN851" s="13">
        <f t="shared" si="223"/>
        <v>2.1754047714932834E-2</v>
      </c>
      <c r="AO851" s="13">
        <f t="shared" si="214"/>
        <v>97.824595228506723</v>
      </c>
      <c r="AP851" s="13">
        <f t="shared" si="215"/>
        <v>11.403169153596412</v>
      </c>
      <c r="AQ851" s="13">
        <f t="shared" si="224"/>
        <v>88.343249336263597</v>
      </c>
      <c r="AR851" s="13">
        <f t="shared" si="216"/>
        <v>0.25358151013999669</v>
      </c>
      <c r="AS851" s="13">
        <f t="shared" si="217"/>
        <v>81.807748290618747</v>
      </c>
      <c r="AT851" s="13">
        <f t="shared" si="218"/>
        <v>16.37302653844316</v>
      </c>
      <c r="AU851" s="13">
        <f t="shared" si="219"/>
        <v>1.8192251709381293</v>
      </c>
    </row>
    <row r="852" spans="35:47" x14ac:dyDescent="0.35">
      <c r="AI852" s="2">
        <v>848</v>
      </c>
      <c r="AJ852" s="17">
        <f t="shared" si="220"/>
        <v>2.5409999999999853</v>
      </c>
      <c r="AK852" s="13">
        <f t="shared" si="221"/>
        <v>449.65163002578487</v>
      </c>
      <c r="AL852" s="13">
        <f t="shared" si="222"/>
        <v>133.77685418895061</v>
      </c>
      <c r="AM852" s="13">
        <f t="shared" si="213"/>
        <v>0.97824439347808023</v>
      </c>
      <c r="AN852" s="13">
        <f t="shared" si="223"/>
        <v>2.1755606521919768E-2</v>
      </c>
      <c r="AO852" s="13">
        <f t="shared" si="214"/>
        <v>97.824439347808024</v>
      </c>
      <c r="AP852" s="13">
        <f t="shared" si="215"/>
        <v>11.40509615511548</v>
      </c>
      <c r="AQ852" s="13">
        <f t="shared" si="224"/>
        <v>88.341260904582924</v>
      </c>
      <c r="AR852" s="13">
        <f t="shared" si="216"/>
        <v>0.25364294030161672</v>
      </c>
      <c r="AS852" s="13">
        <f t="shared" si="217"/>
        <v>81.806658156311101</v>
      </c>
      <c r="AT852" s="13">
        <f t="shared" si="218"/>
        <v>16.374007659320139</v>
      </c>
      <c r="AU852" s="13">
        <f t="shared" si="219"/>
        <v>1.8193341843689073</v>
      </c>
    </row>
    <row r="853" spans="35:47" x14ac:dyDescent="0.35">
      <c r="AI853" s="2">
        <v>849</v>
      </c>
      <c r="AJ853" s="17">
        <f t="shared" si="220"/>
        <v>2.5439999999999854</v>
      </c>
      <c r="AK853" s="13">
        <f t="shared" si="221"/>
        <v>449.61813641411408</v>
      </c>
      <c r="AL853" s="13">
        <f t="shared" si="222"/>
        <v>133.49867304103486</v>
      </c>
      <c r="AM853" s="13">
        <f t="shared" si="213"/>
        <v>0.97824280808843012</v>
      </c>
      <c r="AN853" s="13">
        <f t="shared" si="223"/>
        <v>2.1757191911569884E-2</v>
      </c>
      <c r="AO853" s="13">
        <f t="shared" si="214"/>
        <v>97.824280808843</v>
      </c>
      <c r="AP853" s="13">
        <f t="shared" si="215"/>
        <v>11.40702278302307</v>
      </c>
      <c r="AQ853" s="13">
        <f t="shared" si="224"/>
        <v>88.339272531618832</v>
      </c>
      <c r="AR853" s="13">
        <f t="shared" si="216"/>
        <v>0.25370468535808355</v>
      </c>
      <c r="AS853" s="13">
        <f t="shared" si="217"/>
        <v>81.80554945795042</v>
      </c>
      <c r="AT853" s="13">
        <f t="shared" si="218"/>
        <v>16.375005487844529</v>
      </c>
      <c r="AU853" s="13">
        <f t="shared" si="219"/>
        <v>1.819445054204945</v>
      </c>
    </row>
    <row r="854" spans="35:47" x14ac:dyDescent="0.35">
      <c r="AI854" s="2">
        <v>850</v>
      </c>
      <c r="AJ854" s="17">
        <f t="shared" si="220"/>
        <v>2.5469999999999855</v>
      </c>
      <c r="AK854" s="13">
        <f t="shared" si="221"/>
        <v>449.58408755701066</v>
      </c>
      <c r="AL854" s="13">
        <f t="shared" si="222"/>
        <v>133.2210703545542</v>
      </c>
      <c r="AM854" s="13">
        <f t="shared" si="213"/>
        <v>0.97824119617988403</v>
      </c>
      <c r="AN854" s="13">
        <f t="shared" si="223"/>
        <v>2.1758803820115968E-2</v>
      </c>
      <c r="AO854" s="13">
        <f t="shared" si="214"/>
        <v>97.824119617988401</v>
      </c>
      <c r="AP854" s="13">
        <f t="shared" si="215"/>
        <v>11.408949037841964</v>
      </c>
      <c r="AQ854" s="13">
        <f t="shared" si="224"/>
        <v>88.337284217435439</v>
      </c>
      <c r="AR854" s="13">
        <f t="shared" si="216"/>
        <v>0.25376674472259259</v>
      </c>
      <c r="AS854" s="13">
        <f t="shared" si="217"/>
        <v>81.804422241459662</v>
      </c>
      <c r="AT854" s="13">
        <f t="shared" si="218"/>
        <v>16.376019982686259</v>
      </c>
      <c r="AU854" s="13">
        <f t="shared" si="219"/>
        <v>1.8195577758540276</v>
      </c>
    </row>
    <row r="855" spans="35:47" x14ac:dyDescent="0.35">
      <c r="AI855" s="2">
        <v>851</v>
      </c>
      <c r="AJ855" s="17">
        <f t="shared" si="220"/>
        <v>2.5499999999999856</v>
      </c>
      <c r="AK855" s="13">
        <f t="shared" si="221"/>
        <v>449.54948504221818</v>
      </c>
      <c r="AL855" s="13">
        <f t="shared" si="222"/>
        <v>132.94404492663188</v>
      </c>
      <c r="AM855" s="13">
        <f t="shared" si="213"/>
        <v>0.97823955781588723</v>
      </c>
      <c r="AN855" s="13">
        <f t="shared" si="223"/>
        <v>2.1760442184112772E-2</v>
      </c>
      <c r="AO855" s="13">
        <f t="shared" si="214"/>
        <v>97.823955781588708</v>
      </c>
      <c r="AP855" s="13">
        <f t="shared" si="215"/>
        <v>11.410874920091665</v>
      </c>
      <c r="AQ855" s="13">
        <f t="shared" si="224"/>
        <v>88.335295962096737</v>
      </c>
      <c r="AR855" s="13">
        <f t="shared" si="216"/>
        <v>0.25382911781158074</v>
      </c>
      <c r="AS855" s="13">
        <f t="shared" si="217"/>
        <v>81.803276552553172</v>
      </c>
      <c r="AT855" s="13">
        <f t="shared" si="218"/>
        <v>16.377051102702048</v>
      </c>
      <c r="AU855" s="13">
        <f t="shared" si="219"/>
        <v>1.819672344744669</v>
      </c>
    </row>
    <row r="856" spans="35:47" x14ac:dyDescent="0.35">
      <c r="AI856" s="2">
        <v>852</v>
      </c>
      <c r="AJ856" s="17">
        <f t="shared" si="220"/>
        <v>2.5529999999999857</v>
      </c>
      <c r="AK856" s="13">
        <f t="shared" si="221"/>
        <v>449.51433045387842</v>
      </c>
      <c r="AL856" s="13">
        <f t="shared" si="222"/>
        <v>132.66759555689248</v>
      </c>
      <c r="AM856" s="13">
        <f t="shared" si="213"/>
        <v>0.97823789305956432</v>
      </c>
      <c r="AN856" s="13">
        <f t="shared" si="223"/>
        <v>2.1762106940435677E-2</v>
      </c>
      <c r="AO856" s="13">
        <f t="shared" si="214"/>
        <v>97.823789305956439</v>
      </c>
      <c r="AP856" s="13">
        <f t="shared" si="215"/>
        <v>11.412800430288684</v>
      </c>
      <c r="AQ856" s="13">
        <f t="shared" si="224"/>
        <v>88.333307765666603</v>
      </c>
      <c r="AR856" s="13">
        <f t="shared" si="216"/>
        <v>0.25389180404471384</v>
      </c>
      <c r="AS856" s="13">
        <f t="shared" si="217"/>
        <v>81.802112436739606</v>
      </c>
      <c r="AT856" s="13">
        <f t="shared" si="218"/>
        <v>16.378098806934361</v>
      </c>
      <c r="AU856" s="13">
        <f t="shared" si="219"/>
        <v>1.8197887563260402</v>
      </c>
    </row>
    <row r="857" spans="35:47" x14ac:dyDescent="0.35">
      <c r="AI857" s="2">
        <v>853</v>
      </c>
      <c r="AJ857" s="17">
        <f t="shared" si="220"/>
        <v>2.5559999999999858</v>
      </c>
      <c r="AK857" s="13">
        <f t="shared" si="221"/>
        <v>449.47862537253877</v>
      </c>
      <c r="AL857" s="13">
        <f t="shared" si="222"/>
        <v>132.39172104745668</v>
      </c>
      <c r="AM857" s="13">
        <f t="shared" si="213"/>
        <v>0.97823620197372152</v>
      </c>
      <c r="AN857" s="13">
        <f t="shared" si="223"/>
        <v>2.176379802627848E-2</v>
      </c>
      <c r="AO857" s="13">
        <f t="shared" si="214"/>
        <v>97.823620197372165</v>
      </c>
      <c r="AP857" s="13">
        <f t="shared" si="215"/>
        <v>11.414725568946343</v>
      </c>
      <c r="AQ857" s="13">
        <f t="shared" si="224"/>
        <v>88.331319628208803</v>
      </c>
      <c r="AR857" s="13">
        <f t="shared" si="216"/>
        <v>0.25395480284486371</v>
      </c>
      <c r="AS857" s="13">
        <f t="shared" si="217"/>
        <v>81.800929939321833</v>
      </c>
      <c r="AT857" s="13">
        <f t="shared" si="218"/>
        <v>16.379163054610412</v>
      </c>
      <c r="AU857" s="13">
        <f t="shared" si="219"/>
        <v>1.8199070060678244</v>
      </c>
    </row>
    <row r="858" spans="35:47" x14ac:dyDescent="0.35">
      <c r="AI858" s="2">
        <v>854</v>
      </c>
      <c r="AJ858" s="17">
        <f t="shared" si="220"/>
        <v>2.558999999999986</v>
      </c>
      <c r="AK858" s="13">
        <f t="shared" si="221"/>
        <v>449.44237137516041</v>
      </c>
      <c r="AL858" s="13">
        <f t="shared" si="222"/>
        <v>132.11642020293613</v>
      </c>
      <c r="AM858" s="13">
        <f t="shared" si="213"/>
        <v>0.97823448462084828</v>
      </c>
      <c r="AN858" s="13">
        <f t="shared" si="223"/>
        <v>2.1765515379151723E-2</v>
      </c>
      <c r="AO858" s="13">
        <f t="shared" si="214"/>
        <v>97.823448462084826</v>
      </c>
      <c r="AP858" s="13">
        <f t="shared" si="215"/>
        <v>11.416650336574939</v>
      </c>
      <c r="AQ858" s="13">
        <f t="shared" si="224"/>
        <v>88.329331549786957</v>
      </c>
      <c r="AR858" s="13">
        <f t="shared" si="216"/>
        <v>0.25401811363809279</v>
      </c>
      <c r="AS858" s="13">
        <f t="shared" si="217"/>
        <v>81.799729105398711</v>
      </c>
      <c r="AT858" s="13">
        <f t="shared" si="218"/>
        <v>16.380243805141092</v>
      </c>
      <c r="AU858" s="13">
        <f t="shared" si="219"/>
        <v>1.8200270894601192</v>
      </c>
    </row>
    <row r="859" spans="35:47" x14ac:dyDescent="0.35">
      <c r="AI859" s="2">
        <v>855</v>
      </c>
      <c r="AJ859" s="17">
        <f t="shared" si="220"/>
        <v>2.5619999999999861</v>
      </c>
      <c r="AK859" s="13">
        <f t="shared" si="221"/>
        <v>449.40557003512555</v>
      </c>
      <c r="AL859" s="13">
        <f t="shared" si="222"/>
        <v>131.84169183042812</v>
      </c>
      <c r="AM859" s="13">
        <f t="shared" si="213"/>
        <v>0.97823274106311897</v>
      </c>
      <c r="AN859" s="13">
        <f t="shared" si="223"/>
        <v>2.1767258936881029E-2</v>
      </c>
      <c r="AO859" s="13">
        <f t="shared" si="214"/>
        <v>97.823274106311899</v>
      </c>
      <c r="AP859" s="13">
        <f t="shared" si="215"/>
        <v>11.418574733681773</v>
      </c>
      <c r="AQ859" s="13">
        <f t="shared" si="224"/>
        <v>88.327343530464603</v>
      </c>
      <c r="AR859" s="13">
        <f t="shared" si="216"/>
        <v>0.25408173585363653</v>
      </c>
      <c r="AS859" s="13">
        <f t="shared" si="217"/>
        <v>81.798509979866751</v>
      </c>
      <c r="AT859" s="13">
        <f t="shared" si="218"/>
        <v>16.381341018119997</v>
      </c>
      <c r="AU859" s="13">
        <f t="shared" si="219"/>
        <v>1.8201490020133346</v>
      </c>
    </row>
    <row r="860" spans="35:47" x14ac:dyDescent="0.35">
      <c r="AI860" s="2">
        <v>856</v>
      </c>
      <c r="AJ860" s="17">
        <f t="shared" si="220"/>
        <v>2.5649999999999862</v>
      </c>
      <c r="AK860" s="13">
        <f t="shared" si="221"/>
        <v>449.36822292224531</v>
      </c>
      <c r="AL860" s="13">
        <f t="shared" si="222"/>
        <v>131.56753473951056</v>
      </c>
      <c r="AM860" s="13">
        <f t="shared" si="213"/>
        <v>0.97823097136239512</v>
      </c>
      <c r="AN860" s="13">
        <f t="shared" si="223"/>
        <v>2.1769028637604881E-2</v>
      </c>
      <c r="AO860" s="13">
        <f t="shared" si="214"/>
        <v>97.823097136239525</v>
      </c>
      <c r="AP860" s="13">
        <f t="shared" si="215"/>
        <v>11.420498760771036</v>
      </c>
      <c r="AQ860" s="13">
        <f t="shared" si="224"/>
        <v>88.325355570305106</v>
      </c>
      <c r="AR860" s="13">
        <f t="shared" si="216"/>
        <v>0.25414566892388246</v>
      </c>
      <c r="AS860" s="13">
        <f t="shared" si="217"/>
        <v>81.797272607419714</v>
      </c>
      <c r="AT860" s="13">
        <f t="shared" si="218"/>
        <v>16.382454653322412</v>
      </c>
      <c r="AU860" s="13">
        <f t="shared" si="219"/>
        <v>1.8202727392580491</v>
      </c>
    </row>
    <row r="861" spans="35:47" x14ac:dyDescent="0.35">
      <c r="AI861" s="2">
        <v>857</v>
      </c>
      <c r="AJ861" s="17">
        <f t="shared" si="220"/>
        <v>2.5679999999999863</v>
      </c>
      <c r="AK861" s="13">
        <f t="shared" si="221"/>
        <v>449.33033160276727</v>
      </c>
      <c r="AL861" s="13">
        <f t="shared" si="222"/>
        <v>131.29394774223681</v>
      </c>
      <c r="AM861" s="13">
        <f t="shared" si="213"/>
        <v>0.97822917558022693</v>
      </c>
      <c r="AN861" s="13">
        <f t="shared" si="223"/>
        <v>2.1770824419773072E-2</v>
      </c>
      <c r="AO861" s="13">
        <f t="shared" si="214"/>
        <v>97.822917558022681</v>
      </c>
      <c r="AP861" s="13">
        <f t="shared" si="215"/>
        <v>11.422422418343885</v>
      </c>
      <c r="AQ861" s="13">
        <f t="shared" si="224"/>
        <v>88.323367669371748</v>
      </c>
      <c r="AR861" s="13">
        <f t="shared" si="216"/>
        <v>0.2542099122843533</v>
      </c>
      <c r="AS861" s="13">
        <f t="shared" si="217"/>
        <v>81.796017032550694</v>
      </c>
      <c r="AT861" s="13">
        <f t="shared" si="218"/>
        <v>16.383584670704288</v>
      </c>
      <c r="AU861" s="13">
        <f t="shared" si="219"/>
        <v>1.8203982967449184</v>
      </c>
    </row>
    <row r="862" spans="35:47" x14ac:dyDescent="0.35">
      <c r="AI862" s="2">
        <v>858</v>
      </c>
      <c r="AJ862" s="17">
        <f t="shared" si="220"/>
        <v>2.5709999999999864</v>
      </c>
      <c r="AK862" s="13">
        <f t="shared" si="221"/>
        <v>449.29189763938308</v>
      </c>
      <c r="AL862" s="13">
        <f t="shared" si="222"/>
        <v>131.02092965313045</v>
      </c>
      <c r="AM862" s="13">
        <f t="shared" si="213"/>
        <v>0.97822735377785486</v>
      </c>
      <c r="AN862" s="13">
        <f t="shared" si="223"/>
        <v>2.1772646222145142E-2</v>
      </c>
      <c r="AO862" s="13">
        <f t="shared" si="214"/>
        <v>97.822735377785492</v>
      </c>
      <c r="AP862" s="13">
        <f t="shared" si="215"/>
        <v>11.42434570689861</v>
      </c>
      <c r="AQ862" s="13">
        <f t="shared" si="224"/>
        <v>88.321379827727682</v>
      </c>
      <c r="AR862" s="13">
        <f t="shared" si="216"/>
        <v>0.25427446537369292</v>
      </c>
      <c r="AS862" s="13">
        <f t="shared" si="217"/>
        <v>81.794743299554042</v>
      </c>
      <c r="AT862" s="13">
        <f t="shared" si="218"/>
        <v>16.384731030401273</v>
      </c>
      <c r="AU862" s="13">
        <f t="shared" si="219"/>
        <v>1.8205256700445838</v>
      </c>
    </row>
    <row r="863" spans="35:47" x14ac:dyDescent="0.35">
      <c r="AI863" s="2">
        <v>859</v>
      </c>
      <c r="AJ863" s="17">
        <f t="shared" si="220"/>
        <v>2.5739999999999865</v>
      </c>
      <c r="AK863" s="13">
        <f t="shared" si="221"/>
        <v>449.25292259123614</v>
      </c>
      <c r="AL863" s="13">
        <f t="shared" si="222"/>
        <v>130.74847928918021</v>
      </c>
      <c r="AM863" s="13">
        <f t="shared" si="213"/>
        <v>0.97822550601621183</v>
      </c>
      <c r="AN863" s="13">
        <f t="shared" si="223"/>
        <v>2.1774493983788168E-2</v>
      </c>
      <c r="AO863" s="13">
        <f t="shared" si="214"/>
        <v>97.822550601621188</v>
      </c>
      <c r="AP863" s="13">
        <f t="shared" si="215"/>
        <v>11.426268626930415</v>
      </c>
      <c r="AQ863" s="13">
        <f t="shared" si="224"/>
        <v>88.319392045435947</v>
      </c>
      <c r="AR863" s="13">
        <f t="shared" si="216"/>
        <v>0.2543393276336432</v>
      </c>
      <c r="AS863" s="13">
        <f t="shared" si="217"/>
        <v>81.793451452524792</v>
      </c>
      <c r="AT863" s="13">
        <f t="shared" si="218"/>
        <v>16.385893692727716</v>
      </c>
      <c r="AU863" s="13">
        <f t="shared" si="219"/>
        <v>1.8206548547475245</v>
      </c>
    </row>
    <row r="864" spans="35:47" x14ac:dyDescent="0.35">
      <c r="AI864" s="2">
        <v>860</v>
      </c>
      <c r="AJ864" s="17">
        <f t="shared" si="220"/>
        <v>2.5769999999999866</v>
      </c>
      <c r="AK864" s="13">
        <f t="shared" si="221"/>
        <v>449.2134080139291</v>
      </c>
      <c r="AL864" s="13">
        <f t="shared" si="222"/>
        <v>130.47659546983482</v>
      </c>
      <c r="AM864" s="13">
        <f t="shared" si="213"/>
        <v>0.97822363235592491</v>
      </c>
      <c r="AN864" s="13">
        <f t="shared" si="223"/>
        <v>2.177636764407509E-2</v>
      </c>
      <c r="AO864" s="13">
        <f t="shared" si="214"/>
        <v>97.822363235592476</v>
      </c>
      <c r="AP864" s="13">
        <f t="shared" si="215"/>
        <v>11.428191178931478</v>
      </c>
      <c r="AQ864" s="13">
        <f t="shared" si="224"/>
        <v>88.317404322559469</v>
      </c>
      <c r="AR864" s="13">
        <f t="shared" si="216"/>
        <v>0.25440449850902747</v>
      </c>
      <c r="AS864" s="13">
        <f t="shared" si="217"/>
        <v>81.792141535360187</v>
      </c>
      <c r="AT864" s="13">
        <f t="shared" si="218"/>
        <v>16.387072618175672</v>
      </c>
      <c r="AU864" s="13">
        <f t="shared" si="219"/>
        <v>1.8207858464639595</v>
      </c>
    </row>
    <row r="865" spans="35:47" x14ac:dyDescent="0.35">
      <c r="AI865" s="2">
        <v>861</v>
      </c>
      <c r="AJ865" s="17">
        <f t="shared" si="220"/>
        <v>2.5799999999999867</v>
      </c>
      <c r="AK865" s="13">
        <f t="shared" si="221"/>
        <v>449.17335545953142</v>
      </c>
      <c r="AL865" s="13">
        <f t="shared" si="222"/>
        <v>130.20527701699788</v>
      </c>
      <c r="AM865" s="13">
        <f t="shared" si="213"/>
        <v>0.97822173285731662</v>
      </c>
      <c r="AN865" s="13">
        <f t="shared" si="223"/>
        <v>2.1778267142683383E-2</v>
      </c>
      <c r="AO865" s="13">
        <f t="shared" si="214"/>
        <v>97.822173285731665</v>
      </c>
      <c r="AP865" s="13">
        <f t="shared" si="215"/>
        <v>11.430113363391204</v>
      </c>
      <c r="AQ865" s="13">
        <f t="shared" si="224"/>
        <v>88.315416659161045</v>
      </c>
      <c r="AR865" s="13">
        <f t="shared" si="216"/>
        <v>0.25446997744773864</v>
      </c>
      <c r="AS865" s="13">
        <f t="shared" si="217"/>
        <v>81.790813591762202</v>
      </c>
      <c r="AT865" s="13">
        <f t="shared" si="218"/>
        <v>16.388267767413947</v>
      </c>
      <c r="AU865" s="13">
        <f t="shared" si="219"/>
        <v>1.8209186408237699</v>
      </c>
    </row>
    <row r="866" spans="35:47" x14ac:dyDescent="0.35">
      <c r="AI866" s="2">
        <v>862</v>
      </c>
      <c r="AJ866" s="17">
        <f t="shared" si="220"/>
        <v>2.5829999999999869</v>
      </c>
      <c r="AK866" s="13">
        <f t="shared" si="221"/>
        <v>449.13276647658705</v>
      </c>
      <c r="AL866" s="13">
        <f t="shared" si="222"/>
        <v>129.93452275502281</v>
      </c>
      <c r="AM866" s="13">
        <f t="shared" si="213"/>
        <v>0.97821980758040727</v>
      </c>
      <c r="AN866" s="13">
        <f t="shared" si="223"/>
        <v>2.1780192419592725E-2</v>
      </c>
      <c r="AO866" s="13">
        <f t="shared" si="214"/>
        <v>97.821980758040723</v>
      </c>
      <c r="AP866" s="13">
        <f t="shared" si="215"/>
        <v>11.432035180795939</v>
      </c>
      <c r="AQ866" s="13">
        <f t="shared" si="224"/>
        <v>88.313429055303345</v>
      </c>
      <c r="AR866" s="13">
        <f t="shared" si="216"/>
        <v>0.2545357639007147</v>
      </c>
      <c r="AS866" s="13">
        <f t="shared" si="217"/>
        <v>81.789467665236515</v>
      </c>
      <c r="AT866" s="13">
        <f t="shared" si="218"/>
        <v>16.389479101287115</v>
      </c>
      <c r="AU866" s="13">
        <f t="shared" si="219"/>
        <v>1.8210532334763454</v>
      </c>
    </row>
    <row r="867" spans="35:47" x14ac:dyDescent="0.35">
      <c r="AI867" s="2">
        <v>863</v>
      </c>
      <c r="AJ867" s="17">
        <f t="shared" si="220"/>
        <v>2.585999999999987</v>
      </c>
      <c r="AK867" s="13">
        <f t="shared" si="221"/>
        <v>449.09164261012182</v>
      </c>
      <c r="AL867" s="13">
        <f t="shared" si="222"/>
        <v>129.66433151070768</v>
      </c>
      <c r="AM867" s="13">
        <f t="shared" si="213"/>
        <v>0.97821785658491633</v>
      </c>
      <c r="AN867" s="13">
        <f t="shared" si="223"/>
        <v>2.1782143415083666E-2</v>
      </c>
      <c r="AO867" s="13">
        <f t="shared" si="214"/>
        <v>97.821785658491635</v>
      </c>
      <c r="AP867" s="13">
        <f t="shared" si="215"/>
        <v>11.433956631629115</v>
      </c>
      <c r="AQ867" s="13">
        <f t="shared" si="224"/>
        <v>88.311441511048969</v>
      </c>
      <c r="AR867" s="13">
        <f t="shared" si="216"/>
        <v>0.25460185732192497</v>
      </c>
      <c r="AS867" s="13">
        <f t="shared" si="217"/>
        <v>81.788103799094998</v>
      </c>
      <c r="AT867" s="13">
        <f t="shared" si="218"/>
        <v>16.390706580814562</v>
      </c>
      <c r="AU867" s="13">
        <f t="shared" si="219"/>
        <v>1.821189620090508</v>
      </c>
    </row>
    <row r="868" spans="35:47" x14ac:dyDescent="0.35">
      <c r="AI868" s="2">
        <v>864</v>
      </c>
      <c r="AJ868" s="17">
        <f t="shared" si="220"/>
        <v>2.5889999999999871</v>
      </c>
      <c r="AK868" s="13">
        <f t="shared" si="221"/>
        <v>449.0499854016511</v>
      </c>
      <c r="AL868" s="13">
        <f t="shared" si="222"/>
        <v>129.39470211329018</v>
      </c>
      <c r="AM868" s="13">
        <f t="shared" si="213"/>
        <v>0.97821587993026426</v>
      </c>
      <c r="AN868" s="13">
        <f t="shared" si="223"/>
        <v>2.1784120069735735E-2</v>
      </c>
      <c r="AO868" s="13">
        <f t="shared" si="214"/>
        <v>97.821587993026426</v>
      </c>
      <c r="AP868" s="13">
        <f t="shared" si="215"/>
        <v>11.435877716371294</v>
      </c>
      <c r="AQ868" s="13">
        <f t="shared" si="224"/>
        <v>88.309454026460358</v>
      </c>
      <c r="AR868" s="13">
        <f t="shared" si="216"/>
        <v>0.25466825716835323</v>
      </c>
      <c r="AS868" s="13">
        <f t="shared" si="217"/>
        <v>81.786722036456126</v>
      </c>
      <c r="AT868" s="13">
        <f t="shared" si="218"/>
        <v>16.391950167189524</v>
      </c>
      <c r="AU868" s="13">
        <f t="shared" si="219"/>
        <v>1.8213277963543923</v>
      </c>
    </row>
    <row r="869" spans="35:47" x14ac:dyDescent="0.35">
      <c r="AI869" s="2">
        <v>865</v>
      </c>
      <c r="AJ869" s="17">
        <f t="shared" si="220"/>
        <v>2.5919999999999872</v>
      </c>
      <c r="AK869" s="13">
        <f t="shared" si="221"/>
        <v>449.00779638918715</v>
      </c>
      <c r="AL869" s="13">
        <f t="shared" si="222"/>
        <v>129.1256333944425</v>
      </c>
      <c r="AM869" s="13">
        <f t="shared" si="213"/>
        <v>0.97821387767557411</v>
      </c>
      <c r="AN869" s="13">
        <f t="shared" si="223"/>
        <v>2.1786122324425894E-2</v>
      </c>
      <c r="AO869" s="13">
        <f t="shared" si="214"/>
        <v>97.821387767557411</v>
      </c>
      <c r="AP869" s="13">
        <f t="shared" si="215"/>
        <v>11.43779843550017</v>
      </c>
      <c r="AQ869" s="13">
        <f t="shared" si="224"/>
        <v>88.307466601599856</v>
      </c>
      <c r="AR869" s="13">
        <f t="shared" si="216"/>
        <v>0.25473496289998077</v>
      </c>
      <c r="AS869" s="13">
        <f t="shared" si="217"/>
        <v>81.785322420246544</v>
      </c>
      <c r="AT869" s="13">
        <f t="shared" si="218"/>
        <v>16.39320982177815</v>
      </c>
      <c r="AU869" s="13">
        <f t="shared" si="219"/>
        <v>1.8214677579753504</v>
      </c>
    </row>
    <row r="870" spans="35:47" x14ac:dyDescent="0.35">
      <c r="AI870" s="2">
        <v>866</v>
      </c>
      <c r="AJ870" s="17">
        <f t="shared" si="220"/>
        <v>2.5949999999999873</v>
      </c>
      <c r="AK870" s="13">
        <f t="shared" si="221"/>
        <v>448.96507710724666</v>
      </c>
      <c r="AL870" s="13">
        <f t="shared" si="222"/>
        <v>128.85712418826637</v>
      </c>
      <c r="AM870" s="13">
        <f t="shared" si="213"/>
        <v>0.97821184987967336</v>
      </c>
      <c r="AN870" s="13">
        <f t="shared" si="223"/>
        <v>2.1788150120326644E-2</v>
      </c>
      <c r="AO870" s="13">
        <f t="shared" si="214"/>
        <v>97.821184987967342</v>
      </c>
      <c r="AP870" s="13">
        <f t="shared" si="215"/>
        <v>11.439718789490534</v>
      </c>
      <c r="AQ870" s="13">
        <f t="shared" si="224"/>
        <v>88.305479236529678</v>
      </c>
      <c r="AR870" s="13">
        <f t="shared" si="216"/>
        <v>0.25480197397976834</v>
      </c>
      <c r="AS870" s="13">
        <f t="shared" si="217"/>
        <v>81.783904993201489</v>
      </c>
      <c r="AT870" s="13">
        <f t="shared" si="218"/>
        <v>16.394485506118539</v>
      </c>
      <c r="AU870" s="13">
        <f t="shared" si="219"/>
        <v>1.8216095006798343</v>
      </c>
    </row>
    <row r="871" spans="35:47" x14ac:dyDescent="0.35">
      <c r="AI871" s="2">
        <v>867</v>
      </c>
      <c r="AJ871" s="17">
        <f t="shared" si="220"/>
        <v>2.5979999999999874</v>
      </c>
      <c r="AK871" s="13">
        <f t="shared" si="221"/>
        <v>448.92182908685834</v>
      </c>
      <c r="AL871" s="13">
        <f t="shared" si="222"/>
        <v>128.5891733312879</v>
      </c>
      <c r="AM871" s="13">
        <f t="shared" si="213"/>
        <v>0.9782097966010953</v>
      </c>
      <c r="AN871" s="13">
        <f t="shared" si="223"/>
        <v>2.1790203398904695E-2</v>
      </c>
      <c r="AO871" s="13">
        <f t="shared" si="214"/>
        <v>97.820979660109529</v>
      </c>
      <c r="AP871" s="13">
        <f t="shared" si="215"/>
        <v>11.441638778814442</v>
      </c>
      <c r="AQ871" s="13">
        <f t="shared" si="224"/>
        <v>88.303491931311939</v>
      </c>
      <c r="AR871" s="13">
        <f t="shared" si="216"/>
        <v>0.25486928987364277</v>
      </c>
      <c r="AS871" s="13">
        <f t="shared" si="217"/>
        <v>81.782469797867037</v>
      </c>
      <c r="AT871" s="13">
        <f t="shared" si="218"/>
        <v>16.395777181919815</v>
      </c>
      <c r="AU871" s="13">
        <f t="shared" si="219"/>
        <v>1.8217530202133163</v>
      </c>
    </row>
    <row r="872" spans="35:47" x14ac:dyDescent="0.35">
      <c r="AI872" s="2">
        <v>868</v>
      </c>
      <c r="AJ872" s="17">
        <f t="shared" si="220"/>
        <v>2.6009999999999875</v>
      </c>
      <c r="AK872" s="13">
        <f t="shared" si="221"/>
        <v>448.87805385557027</v>
      </c>
      <c r="AL872" s="13">
        <f t="shared" si="222"/>
        <v>128.32177966245254</v>
      </c>
      <c r="AM872" s="13">
        <f t="shared" si="213"/>
        <v>0.97820771789808136</v>
      </c>
      <c r="AN872" s="13">
        <f t="shared" si="223"/>
        <v>2.1792282101918636E-2</v>
      </c>
      <c r="AO872" s="13">
        <f t="shared" si="214"/>
        <v>97.820771789808134</v>
      </c>
      <c r="AP872" s="13">
        <f t="shared" si="215"/>
        <v>11.443558403940871</v>
      </c>
      <c r="AQ872" s="13">
        <f t="shared" si="224"/>
        <v>88.301504686008656</v>
      </c>
      <c r="AR872" s="13">
        <f t="shared" si="216"/>
        <v>0.25493691005047259</v>
      </c>
      <c r="AS872" s="13">
        <f t="shared" si="217"/>
        <v>81.78101687659867</v>
      </c>
      <c r="AT872" s="13">
        <f t="shared" si="218"/>
        <v>16.397084811061195</v>
      </c>
      <c r="AU872" s="13">
        <f t="shared" si="219"/>
        <v>1.8218983123401329</v>
      </c>
    </row>
    <row r="873" spans="35:47" x14ac:dyDescent="0.35">
      <c r="AI873" s="2">
        <v>869</v>
      </c>
      <c r="AJ873" s="17">
        <f t="shared" si="220"/>
        <v>2.6039999999999877</v>
      </c>
      <c r="AK873" s="13">
        <f t="shared" si="221"/>
        <v>448.8337529374574</v>
      </c>
      <c r="AL873" s="13">
        <f t="shared" si="222"/>
        <v>128.05494202312016</v>
      </c>
      <c r="AM873" s="13">
        <f t="shared" si="213"/>
        <v>0.97820561382858184</v>
      </c>
      <c r="AN873" s="13">
        <f t="shared" si="223"/>
        <v>2.1794386171418156E-2</v>
      </c>
      <c r="AO873" s="13">
        <f t="shared" si="214"/>
        <v>97.820561382858187</v>
      </c>
      <c r="AP873" s="13">
        <f t="shared" si="215"/>
        <v>11.445477665336254</v>
      </c>
      <c r="AQ873" s="13">
        <f t="shared" si="224"/>
        <v>88.299517500681702</v>
      </c>
      <c r="AR873" s="13">
        <f t="shared" si="216"/>
        <v>0.25500483398206286</v>
      </c>
      <c r="AS873" s="13">
        <f t="shared" si="217"/>
        <v>81.779546271565636</v>
      </c>
      <c r="AT873" s="13">
        <f t="shared" si="218"/>
        <v>16.398408355591059</v>
      </c>
      <c r="AU873" s="13">
        <f t="shared" si="219"/>
        <v>1.822045372843454</v>
      </c>
    </row>
    <row r="874" spans="35:47" x14ac:dyDescent="0.35">
      <c r="AI874" s="2">
        <v>870</v>
      </c>
      <c r="AJ874" s="17">
        <f t="shared" si="220"/>
        <v>2.6069999999999878</v>
      </c>
      <c r="AK874" s="13">
        <f t="shared" si="221"/>
        <v>448.78892785312894</v>
      </c>
      <c r="AL874" s="13">
        <f t="shared" si="222"/>
        <v>127.78865925705988</v>
      </c>
      <c r="AM874" s="13">
        <f t="shared" si="213"/>
        <v>0.9782034844502584</v>
      </c>
      <c r="AN874" s="13">
        <f t="shared" si="223"/>
        <v>2.1796515549741602E-2</v>
      </c>
      <c r="AO874" s="13">
        <f t="shared" si="214"/>
        <v>97.820348445025829</v>
      </c>
      <c r="AP874" s="13">
        <f t="shared" si="215"/>
        <v>11.447396563464009</v>
      </c>
      <c r="AQ874" s="13">
        <f t="shared" si="224"/>
        <v>88.297530375392867</v>
      </c>
      <c r="AR874" s="13">
        <f t="shared" si="216"/>
        <v>0.25507306114312817</v>
      </c>
      <c r="AS874" s="13">
        <f t="shared" si="217"/>
        <v>81.778058024748901</v>
      </c>
      <c r="AT874" s="13">
        <f t="shared" si="218"/>
        <v>16.399747777726027</v>
      </c>
      <c r="AU874" s="13">
        <f t="shared" si="219"/>
        <v>1.8221941975251148</v>
      </c>
    </row>
    <row r="875" spans="35:47" x14ac:dyDescent="0.35">
      <c r="AI875" s="2">
        <v>871</v>
      </c>
      <c r="AJ875" s="17">
        <f t="shared" si="220"/>
        <v>2.6099999999999879</v>
      </c>
      <c r="AK875" s="13">
        <f t="shared" si="221"/>
        <v>448.74358011973573</v>
      </c>
      <c r="AL875" s="13">
        <f t="shared" si="222"/>
        <v>127.52293021044518</v>
      </c>
      <c r="AM875" s="13">
        <f t="shared" si="213"/>
        <v>0.97820132982048502</v>
      </c>
      <c r="AN875" s="13">
        <f t="shared" si="223"/>
        <v>2.1798670179514978E-2</v>
      </c>
      <c r="AO875" s="13">
        <f t="shared" si="214"/>
        <v>97.820132982048506</v>
      </c>
      <c r="AP875" s="13">
        <f t="shared" si="215"/>
        <v>11.449315098784931</v>
      </c>
      <c r="AQ875" s="13">
        <f t="shared" si="224"/>
        <v>88.295543310203811</v>
      </c>
      <c r="AR875" s="13">
        <f t="shared" si="216"/>
        <v>0.25514159101128475</v>
      </c>
      <c r="AS875" s="13">
        <f t="shared" si="217"/>
        <v>81.776552177944581</v>
      </c>
      <c r="AT875" s="13">
        <f t="shared" si="218"/>
        <v>16.401103039850057</v>
      </c>
      <c r="AU875" s="13">
        <f t="shared" si="219"/>
        <v>1.8223447822055661</v>
      </c>
    </row>
    <row r="876" spans="35:47" x14ac:dyDescent="0.35">
      <c r="AI876" s="2">
        <v>872</v>
      </c>
      <c r="AJ876" s="17">
        <f t="shared" si="220"/>
        <v>2.612999999999988</v>
      </c>
      <c r="AK876" s="13">
        <f t="shared" si="221"/>
        <v>448.6977112509777</v>
      </c>
      <c r="AL876" s="13">
        <f t="shared" si="222"/>
        <v>127.25775373184884</v>
      </c>
      <c r="AM876" s="13">
        <f t="shared" si="213"/>
        <v>0.97819914999635027</v>
      </c>
      <c r="AN876" s="13">
        <f t="shared" si="223"/>
        <v>2.180085000364973E-2</v>
      </c>
      <c r="AO876" s="13">
        <f t="shared" si="214"/>
        <v>97.819914999635031</v>
      </c>
      <c r="AP876" s="13">
        <f t="shared" si="215"/>
        <v>11.451233271756877</v>
      </c>
      <c r="AQ876" s="13">
        <f t="shared" si="224"/>
        <v>88.293556305176097</v>
      </c>
      <c r="AR876" s="13">
        <f t="shared" si="216"/>
        <v>0.25521042306702707</v>
      </c>
      <c r="AS876" s="13">
        <f t="shared" si="217"/>
        <v>81.775028772762738</v>
      </c>
      <c r="AT876" s="13">
        <f t="shared" si="218"/>
        <v>16.402474104513526</v>
      </c>
      <c r="AU876" s="13">
        <f t="shared" si="219"/>
        <v>1.8224971227237245</v>
      </c>
    </row>
    <row r="877" spans="35:47" x14ac:dyDescent="0.35">
      <c r="AI877" s="2">
        <v>873</v>
      </c>
      <c r="AJ877" s="17">
        <f t="shared" si="220"/>
        <v>2.6159999999999881</v>
      </c>
      <c r="AK877" s="13">
        <f t="shared" si="221"/>
        <v>448.65132275711125</v>
      </c>
      <c r="AL877" s="13">
        <f t="shared" si="222"/>
        <v>126.99312867223797</v>
      </c>
      <c r="AM877" s="13">
        <f t="shared" si="213"/>
        <v>0.97819694503465826</v>
      </c>
      <c r="AN877" s="13">
        <f t="shared" si="223"/>
        <v>2.1803054965341739E-2</v>
      </c>
      <c r="AO877" s="13">
        <f t="shared" si="214"/>
        <v>97.819694503465826</v>
      </c>
      <c r="AP877" s="13">
        <f t="shared" si="215"/>
        <v>11.453151082835101</v>
      </c>
      <c r="AQ877" s="13">
        <f t="shared" si="224"/>
        <v>88.29156936037117</v>
      </c>
      <c r="AR877" s="13">
        <f t="shared" si="216"/>
        <v>0.25527955679371872</v>
      </c>
      <c r="AS877" s="13">
        <f t="shared" si="217"/>
        <v>81.773487850630673</v>
      </c>
      <c r="AT877" s="13">
        <f t="shared" si="218"/>
        <v>16.403860934432331</v>
      </c>
      <c r="AU877" s="13">
        <f t="shared" si="219"/>
        <v>1.8226512149369238</v>
      </c>
    </row>
    <row r="878" spans="35:47" x14ac:dyDescent="0.35">
      <c r="AI878" s="2">
        <v>874</v>
      </c>
      <c r="AJ878" s="17">
        <f t="shared" si="220"/>
        <v>2.6189999999999882</v>
      </c>
      <c r="AK878" s="13">
        <f t="shared" si="221"/>
        <v>448.60441614495664</v>
      </c>
      <c r="AL878" s="13">
        <f t="shared" si="222"/>
        <v>126.72905388496903</v>
      </c>
      <c r="AM878" s="13">
        <f t="shared" si="213"/>
        <v>0.97819471499193067</v>
      </c>
      <c r="AN878" s="13">
        <f t="shared" si="223"/>
        <v>2.1805285008069331E-2</v>
      </c>
      <c r="AO878" s="13">
        <f t="shared" si="214"/>
        <v>97.819471499193071</v>
      </c>
      <c r="AP878" s="13">
        <f t="shared" si="215"/>
        <v>11.455068532472062</v>
      </c>
      <c r="AQ878" s="13">
        <f t="shared" si="224"/>
        <v>88.289582475850381</v>
      </c>
      <c r="AR878" s="13">
        <f t="shared" si="216"/>
        <v>0.25534899167757208</v>
      </c>
      <c r="AS878" s="13">
        <f t="shared" si="217"/>
        <v>81.771929452792321</v>
      </c>
      <c r="AT878" s="13">
        <f t="shared" si="218"/>
        <v>16.405263492486995</v>
      </c>
      <c r="AU878" s="13">
        <f t="shared" si="219"/>
        <v>1.8228070547207793</v>
      </c>
    </row>
    <row r="879" spans="35:47" x14ac:dyDescent="0.35">
      <c r="AI879" s="2">
        <v>875</v>
      </c>
      <c r="AJ879" s="17">
        <f t="shared" si="220"/>
        <v>2.6219999999999883</v>
      </c>
      <c r="AK879" s="13">
        <f t="shared" si="221"/>
        <v>448.55699291790523</v>
      </c>
      <c r="AL879" s="13">
        <f t="shared" si="222"/>
        <v>126.46552822578285</v>
      </c>
      <c r="AM879" s="13">
        <f t="shared" si="213"/>
        <v>0.9781924599244084</v>
      </c>
      <c r="AN879" s="13">
        <f t="shared" si="223"/>
        <v>2.1807540075591603E-2</v>
      </c>
      <c r="AO879" s="13">
        <f t="shared" si="214"/>
        <v>97.819245992440841</v>
      </c>
      <c r="AP879" s="13">
        <f t="shared" si="215"/>
        <v>11.456985621117413</v>
      </c>
      <c r="AQ879" s="13">
        <f t="shared" si="224"/>
        <v>88.287595651674948</v>
      </c>
      <c r="AR879" s="13">
        <f t="shared" si="216"/>
        <v>0.25541872720763192</v>
      </c>
      <c r="AS879" s="13">
        <f t="shared" si="217"/>
        <v>81.770353620309066</v>
      </c>
      <c r="AT879" s="13">
        <f t="shared" si="218"/>
        <v>16.406681741721783</v>
      </c>
      <c r="AU879" s="13">
        <f t="shared" si="219"/>
        <v>1.8229646379690854</v>
      </c>
    </row>
    <row r="880" spans="35:47" x14ac:dyDescent="0.35">
      <c r="AI880" s="2">
        <v>876</v>
      </c>
      <c r="AJ880" s="17">
        <f t="shared" si="220"/>
        <v>2.6249999999999885</v>
      </c>
      <c r="AK880" s="13">
        <f t="shared" si="221"/>
        <v>448.50905457592694</v>
      </c>
      <c r="AL880" s="13">
        <f t="shared" si="222"/>
        <v>126.20255055279966</v>
      </c>
      <c r="AM880" s="13">
        <f t="shared" si="213"/>
        <v>0.97819017988805268</v>
      </c>
      <c r="AN880" s="13">
        <f t="shared" si="223"/>
        <v>2.180982011194732E-2</v>
      </c>
      <c r="AO880" s="13">
        <f t="shared" si="214"/>
        <v>97.819017988805271</v>
      </c>
      <c r="AP880" s="13">
        <f t="shared" si="215"/>
        <v>11.45890234921826</v>
      </c>
      <c r="AQ880" s="13">
        <f t="shared" si="224"/>
        <v>88.28560888790598</v>
      </c>
      <c r="AR880" s="13">
        <f t="shared" si="216"/>
        <v>0.25548876287576511</v>
      </c>
      <c r="AS880" s="13">
        <f t="shared" si="217"/>
        <v>81.768760394062468</v>
      </c>
      <c r="AT880" s="13">
        <f t="shared" si="218"/>
        <v>16.408115645343798</v>
      </c>
      <c r="AU880" s="13">
        <f t="shared" si="219"/>
        <v>1.8231239605937553</v>
      </c>
    </row>
    <row r="881" spans="35:47" x14ac:dyDescent="0.35">
      <c r="AI881" s="2">
        <v>877</v>
      </c>
      <c r="AJ881" s="17">
        <f t="shared" si="220"/>
        <v>2.6279999999999886</v>
      </c>
      <c r="AK881" s="13">
        <f t="shared" si="221"/>
        <v>448.46060261557744</v>
      </c>
      <c r="AL881" s="13">
        <f t="shared" si="222"/>
        <v>125.94011972651423</v>
      </c>
      <c r="AM881" s="13">
        <f t="shared" si="213"/>
        <v>0.9781878749385472</v>
      </c>
      <c r="AN881" s="13">
        <f t="shared" si="223"/>
        <v>2.1812125061452803E-2</v>
      </c>
      <c r="AO881" s="13">
        <f t="shared" si="214"/>
        <v>97.818787493854714</v>
      </c>
      <c r="AP881" s="13">
        <f t="shared" si="215"/>
        <v>11.46081871721884</v>
      </c>
      <c r="AQ881" s="13">
        <f t="shared" si="224"/>
        <v>88.283622184604511</v>
      </c>
      <c r="AR881" s="13">
        <f t="shared" si="216"/>
        <v>0.25555909817663758</v>
      </c>
      <c r="AS881" s="13">
        <f t="shared" si="217"/>
        <v>81.767149814753139</v>
      </c>
      <c r="AT881" s="13">
        <f t="shared" si="218"/>
        <v>16.409565166722118</v>
      </c>
      <c r="AU881" s="13">
        <f t="shared" si="219"/>
        <v>1.8232850185246778</v>
      </c>
    </row>
    <row r="882" spans="35:47" x14ac:dyDescent="0.35">
      <c r="AI882" s="2">
        <v>878</v>
      </c>
      <c r="AJ882" s="17">
        <f t="shared" si="220"/>
        <v>2.6309999999999887</v>
      </c>
      <c r="AK882" s="13">
        <f t="shared" si="221"/>
        <v>448.41163853000569</v>
      </c>
      <c r="AL882" s="13">
        <f t="shared" si="222"/>
        <v>125.67823460979078</v>
      </c>
      <c r="AM882" s="13">
        <f t="shared" si="213"/>
        <v>0.97818554513129918</v>
      </c>
      <c r="AN882" s="13">
        <f t="shared" si="223"/>
        <v>2.1814454868700817E-2</v>
      </c>
      <c r="AO882" s="13">
        <f t="shared" si="214"/>
        <v>97.818554513129911</v>
      </c>
      <c r="AP882" s="13">
        <f t="shared" si="215"/>
        <v>11.462734725560846</v>
      </c>
      <c r="AQ882" s="13">
        <f t="shared" si="224"/>
        <v>88.281635541831449</v>
      </c>
      <c r="AR882" s="13">
        <f t="shared" si="216"/>
        <v>0.25562973260770555</v>
      </c>
      <c r="AS882" s="13">
        <f t="shared" si="217"/>
        <v>81.765521922903446</v>
      </c>
      <c r="AT882" s="13">
        <f t="shared" si="218"/>
        <v>16.41103026938692</v>
      </c>
      <c r="AU882" s="13">
        <f t="shared" si="219"/>
        <v>1.8234478077096579</v>
      </c>
    </row>
    <row r="883" spans="35:47" x14ac:dyDescent="0.35">
      <c r="AI883" s="2">
        <v>879</v>
      </c>
      <c r="AJ883" s="17">
        <f t="shared" si="220"/>
        <v>2.6339999999999888</v>
      </c>
      <c r="AK883" s="13">
        <f t="shared" si="221"/>
        <v>448.36216380896099</v>
      </c>
      <c r="AL883" s="13">
        <f t="shared" si="222"/>
        <v>125.41689406785819</v>
      </c>
      <c r="AM883" s="13">
        <f t="shared" si="213"/>
        <v>0.97818319052144131</v>
      </c>
      <c r="AN883" s="13">
        <f t="shared" si="223"/>
        <v>2.1816809478558685E-2</v>
      </c>
      <c r="AO883" s="13">
        <f t="shared" si="214"/>
        <v>97.818319052144133</v>
      </c>
      <c r="AP883" s="13">
        <f t="shared" si="215"/>
        <v>11.464650374683199</v>
      </c>
      <c r="AQ883" s="13">
        <f t="shared" si="224"/>
        <v>88.279648959647616</v>
      </c>
      <c r="AR883" s="13">
        <f t="shared" si="216"/>
        <v>0.25570066566919503</v>
      </c>
      <c r="AS883" s="13">
        <f t="shared" si="217"/>
        <v>81.763876758857165</v>
      </c>
      <c r="AT883" s="13">
        <f t="shared" si="218"/>
        <v>16.412510917028605</v>
      </c>
      <c r="AU883" s="13">
        <f t="shared" si="219"/>
        <v>1.8236123241142908</v>
      </c>
    </row>
    <row r="884" spans="35:47" x14ac:dyDescent="0.35">
      <c r="AI884" s="2">
        <v>880</v>
      </c>
      <c r="AJ884" s="17">
        <f t="shared" si="220"/>
        <v>2.6369999999999889</v>
      </c>
      <c r="AK884" s="13">
        <f t="shared" si="221"/>
        <v>448.31217993880017</v>
      </c>
      <c r="AL884" s="13">
        <f t="shared" si="222"/>
        <v>125.15609696830504</v>
      </c>
      <c r="AM884" s="13">
        <f t="shared" si="213"/>
        <v>0.97818081116383304</v>
      </c>
      <c r="AN884" s="13">
        <f t="shared" si="223"/>
        <v>2.1819188836166958E-2</v>
      </c>
      <c r="AO884" s="13">
        <f t="shared" si="214"/>
        <v>97.818081116383311</v>
      </c>
      <c r="AP884" s="13">
        <f t="shared" si="215"/>
        <v>11.466565665022229</v>
      </c>
      <c r="AQ884" s="13">
        <f t="shared" si="224"/>
        <v>88.277662438113694</v>
      </c>
      <c r="AR884" s="13">
        <f t="shared" si="216"/>
        <v>0.2557718968640903</v>
      </c>
      <c r="AS884" s="13">
        <f t="shared" si="217"/>
        <v>81.762214362781251</v>
      </c>
      <c r="AT884" s="13">
        <f t="shared" si="218"/>
        <v>16.414007073496954</v>
      </c>
      <c r="AU884" s="13">
        <f t="shared" si="219"/>
        <v>1.8237785637218857</v>
      </c>
    </row>
    <row r="885" spans="35:47" x14ac:dyDescent="0.35">
      <c r="AI885" s="2">
        <v>881</v>
      </c>
      <c r="AJ885" s="17">
        <f t="shared" si="220"/>
        <v>2.639999999999989</v>
      </c>
      <c r="AK885" s="13">
        <f t="shared" si="221"/>
        <v>448.26168840249528</v>
      </c>
      <c r="AL885" s="13">
        <f t="shared" si="222"/>
        <v>124.89584218107463</v>
      </c>
      <c r="AM885" s="13">
        <f t="shared" si="213"/>
        <v>0.97817840711306214</v>
      </c>
      <c r="AN885" s="13">
        <f t="shared" si="223"/>
        <v>2.1821592886937857E-2</v>
      </c>
      <c r="AO885" s="13">
        <f t="shared" si="214"/>
        <v>97.817840711306218</v>
      </c>
      <c r="AP885" s="13">
        <f t="shared" si="215"/>
        <v>11.468480597011649</v>
      </c>
      <c r="AQ885" s="13">
        <f t="shared" si="224"/>
        <v>88.275675977290263</v>
      </c>
      <c r="AR885" s="13">
        <f t="shared" si="216"/>
        <v>0.25584342569811747</v>
      </c>
      <c r="AS885" s="13">
        <f t="shared" si="217"/>
        <v>81.760534774666596</v>
      </c>
      <c r="AT885" s="13">
        <f t="shared" si="218"/>
        <v>16.415518702800245</v>
      </c>
      <c r="AU885" s="13">
        <f t="shared" si="219"/>
        <v>1.8239465225333646</v>
      </c>
    </row>
    <row r="886" spans="35:47" x14ac:dyDescent="0.35">
      <c r="AI886" s="2">
        <v>882</v>
      </c>
      <c r="AJ886" s="17">
        <f t="shared" si="220"/>
        <v>2.6429999999999891</v>
      </c>
      <c r="AK886" s="13">
        <f t="shared" si="221"/>
        <v>448.21069067964044</v>
      </c>
      <c r="AL886" s="13">
        <f t="shared" si="222"/>
        <v>124.63612857846022</v>
      </c>
      <c r="AM886" s="13">
        <f t="shared" si="213"/>
        <v>0.97817597842344639</v>
      </c>
      <c r="AN886" s="13">
        <f t="shared" si="223"/>
        <v>2.1824021576553609E-2</v>
      </c>
      <c r="AO886" s="13">
        <f t="shared" si="214"/>
        <v>97.81759784234464</v>
      </c>
      <c r="AP886" s="13">
        <f t="shared" si="215"/>
        <v>11.470395171082448</v>
      </c>
      <c r="AQ886" s="13">
        <f t="shared" si="224"/>
        <v>88.273689577237832</v>
      </c>
      <c r="AR886" s="13">
        <f t="shared" si="216"/>
        <v>0.25591525167972706</v>
      </c>
      <c r="AS886" s="13">
        <f t="shared" si="217"/>
        <v>81.758838034328463</v>
      </c>
      <c r="AT886" s="13">
        <f t="shared" si="218"/>
        <v>16.417045769104419</v>
      </c>
      <c r="AU886" s="13">
        <f t="shared" si="219"/>
        <v>1.824116196567158</v>
      </c>
    </row>
    <row r="887" spans="35:47" x14ac:dyDescent="0.35">
      <c r="AI887" s="2">
        <v>883</v>
      </c>
      <c r="AJ887" s="17">
        <f t="shared" si="220"/>
        <v>2.6459999999999892</v>
      </c>
      <c r="AK887" s="13">
        <f t="shared" si="221"/>
        <v>448.15918824645922</v>
      </c>
      <c r="AL887" s="13">
        <f t="shared" si="222"/>
        <v>124.37695503510001</v>
      </c>
      <c r="AM887" s="13">
        <f t="shared" si="213"/>
        <v>0.97817352514903477</v>
      </c>
      <c r="AN887" s="13">
        <f t="shared" si="223"/>
        <v>2.1826474850965227E-2</v>
      </c>
      <c r="AO887" s="13">
        <f t="shared" si="214"/>
        <v>97.817352514903476</v>
      </c>
      <c r="AP887" s="13">
        <f t="shared" si="215"/>
        <v>11.472309387663129</v>
      </c>
      <c r="AQ887" s="13">
        <f t="shared" si="224"/>
        <v>88.271703238016769</v>
      </c>
      <c r="AR887" s="13">
        <f t="shared" si="216"/>
        <v>0.25598737432008389</v>
      </c>
      <c r="AS887" s="13">
        <f t="shared" si="217"/>
        <v>81.757124181408514</v>
      </c>
      <c r="AT887" s="13">
        <f t="shared" si="218"/>
        <v>16.418588236732226</v>
      </c>
      <c r="AU887" s="13">
        <f t="shared" si="219"/>
        <v>1.8242875818591331</v>
      </c>
    </row>
    <row r="888" spans="35:47" x14ac:dyDescent="0.35">
      <c r="AI888" s="2">
        <v>884</v>
      </c>
      <c r="AJ888" s="17">
        <f t="shared" si="220"/>
        <v>2.6489999999999894</v>
      </c>
      <c r="AK888" s="13">
        <f t="shared" si="221"/>
        <v>448.10718257581181</v>
      </c>
      <c r="AL888" s="13">
        <f t="shared" si="222"/>
        <v>124.11832042797238</v>
      </c>
      <c r="AM888" s="13">
        <f t="shared" si="213"/>
        <v>0.97817104734360916</v>
      </c>
      <c r="AN888" s="13">
        <f t="shared" si="223"/>
        <v>2.1828952656390843E-2</v>
      </c>
      <c r="AO888" s="13">
        <f t="shared" si="214"/>
        <v>97.81710473436091</v>
      </c>
      <c r="AP888" s="13">
        <f t="shared" si="215"/>
        <v>11.47422324717957</v>
      </c>
      <c r="AQ888" s="13">
        <f t="shared" si="224"/>
        <v>88.269716959687372</v>
      </c>
      <c r="AR888" s="13">
        <f t="shared" si="216"/>
        <v>0.25605979313304877</v>
      </c>
      <c r="AS888" s="13">
        <f t="shared" si="217"/>
        <v>81.75539325537504</v>
      </c>
      <c r="AT888" s="13">
        <f t="shared" si="218"/>
        <v>16.420146070162399</v>
      </c>
      <c r="AU888" s="13">
        <f t="shared" si="219"/>
        <v>1.8244606744624872</v>
      </c>
    </row>
    <row r="889" spans="35:47" x14ac:dyDescent="0.35">
      <c r="AI889" s="2">
        <v>885</v>
      </c>
      <c r="AJ889" s="17">
        <f t="shared" si="220"/>
        <v>2.6519999999999895</v>
      </c>
      <c r="AK889" s="13">
        <f t="shared" si="221"/>
        <v>448.0546751372022</v>
      </c>
      <c r="AL889" s="13">
        <f t="shared" si="222"/>
        <v>123.86022363639093</v>
      </c>
      <c r="AM889" s="13">
        <f t="shared" si="213"/>
        <v>0.97816854506068585</v>
      </c>
      <c r="AN889" s="13">
        <f t="shared" si="223"/>
        <v>2.1831454939314154E-2</v>
      </c>
      <c r="AO889" s="13">
        <f t="shared" si="214"/>
        <v>97.816854506068594</v>
      </c>
      <c r="AP889" s="13">
        <f t="shared" si="215"/>
        <v>11.47613675005503</v>
      </c>
      <c r="AQ889" s="13">
        <f t="shared" si="224"/>
        <v>88.267730742309823</v>
      </c>
      <c r="AR889" s="13">
        <f t="shared" si="216"/>
        <v>0.25613250763516382</v>
      </c>
      <c r="AS889" s="13">
        <f t="shared" si="217"/>
        <v>81.753645295523668</v>
      </c>
      <c r="AT889" s="13">
        <f t="shared" si="218"/>
        <v>16.421719234028803</v>
      </c>
      <c r="AU889" s="13">
        <f t="shared" si="219"/>
        <v>1.8246354704476471</v>
      </c>
    </row>
    <row r="890" spans="35:47" x14ac:dyDescent="0.35">
      <c r="AI890" s="2">
        <v>886</v>
      </c>
      <c r="AJ890" s="17">
        <f t="shared" si="220"/>
        <v>2.6549999999999896</v>
      </c>
      <c r="AK890" s="13">
        <f t="shared" si="221"/>
        <v>448.00166739678536</v>
      </c>
      <c r="AL890" s="13">
        <f t="shared" si="222"/>
        <v>123.60266354199966</v>
      </c>
      <c r="AM890" s="13">
        <f t="shared" si="213"/>
        <v>0.97816601835351702</v>
      </c>
      <c r="AN890" s="13">
        <f t="shared" si="223"/>
        <v>2.1833981646482981E-2</v>
      </c>
      <c r="AO890" s="13">
        <f t="shared" si="214"/>
        <v>97.816601835351705</v>
      </c>
      <c r="AP890" s="13">
        <f t="shared" si="215"/>
        <v>11.478049896710175</v>
      </c>
      <c r="AQ890" s="13">
        <f t="shared" si="224"/>
        <v>88.265744585944205</v>
      </c>
      <c r="AR890" s="13">
        <f t="shared" si="216"/>
        <v>0.25620551734563779</v>
      </c>
      <c r="AS890" s="13">
        <f t="shared" si="217"/>
        <v>81.751880340978317</v>
      </c>
      <c r="AT890" s="13">
        <f t="shared" si="218"/>
        <v>16.423307693119614</v>
      </c>
      <c r="AU890" s="13">
        <f t="shared" si="219"/>
        <v>1.8248119659021818</v>
      </c>
    </row>
    <row r="891" spans="35:47" x14ac:dyDescent="0.35">
      <c r="AI891" s="2">
        <v>887</v>
      </c>
      <c r="AJ891" s="17">
        <f t="shared" si="220"/>
        <v>2.6579999999999897</v>
      </c>
      <c r="AK891" s="13">
        <f t="shared" si="221"/>
        <v>447.94816081737463</v>
      </c>
      <c r="AL891" s="13">
        <f t="shared" si="222"/>
        <v>123.34563902876815</v>
      </c>
      <c r="AM891" s="13">
        <f t="shared" si="213"/>
        <v>0.97816346727509207</v>
      </c>
      <c r="AN891" s="13">
        <f t="shared" si="223"/>
        <v>2.1836532724907931E-2</v>
      </c>
      <c r="AO891" s="13">
        <f t="shared" si="214"/>
        <v>97.816346727509199</v>
      </c>
      <c r="AP891" s="13">
        <f t="shared" si="215"/>
        <v>11.479962687563193</v>
      </c>
      <c r="AQ891" s="13">
        <f t="shared" si="224"/>
        <v>88.263758490650474</v>
      </c>
      <c r="AR891" s="13">
        <f t="shared" si="216"/>
        <v>0.25627882178633377</v>
      </c>
      <c r="AS891" s="13">
        <f t="shared" si="217"/>
        <v>81.750098430692802</v>
      </c>
      <c r="AT891" s="13">
        <f t="shared" si="218"/>
        <v>16.424911412376485</v>
      </c>
      <c r="AU891" s="13">
        <f t="shared" si="219"/>
        <v>1.8249901569307201</v>
      </c>
    </row>
    <row r="892" spans="35:47" x14ac:dyDescent="0.35">
      <c r="AI892" s="2">
        <v>888</v>
      </c>
      <c r="AJ892" s="17">
        <f t="shared" si="220"/>
        <v>2.6609999999999898</v>
      </c>
      <c r="AK892" s="13">
        <f t="shared" si="221"/>
        <v>447.89415685844853</v>
      </c>
      <c r="AL892" s="13">
        <f t="shared" si="222"/>
        <v>123.08914898298669</v>
      </c>
      <c r="AM892" s="13">
        <f t="shared" si="213"/>
        <v>0.97816089187813904</v>
      </c>
      <c r="AN892" s="13">
        <f t="shared" si="223"/>
        <v>2.1839108121860962E-2</v>
      </c>
      <c r="AO892" s="13">
        <f t="shared" si="214"/>
        <v>97.816089187813915</v>
      </c>
      <c r="AP892" s="13">
        <f t="shared" si="215"/>
        <v>11.481875123029742</v>
      </c>
      <c r="AQ892" s="13">
        <f t="shared" si="224"/>
        <v>88.261772456488529</v>
      </c>
      <c r="AR892" s="13">
        <f t="shared" si="216"/>
        <v>0.25635242048175338</v>
      </c>
      <c r="AS892" s="13">
        <f t="shared" si="217"/>
        <v>81.748299603451571</v>
      </c>
      <c r="AT892" s="13">
        <f t="shared" si="218"/>
        <v>16.426530356893732</v>
      </c>
      <c r="AU892" s="13">
        <f t="shared" si="219"/>
        <v>1.8251700396548625</v>
      </c>
    </row>
    <row r="893" spans="35:47" x14ac:dyDescent="0.35">
      <c r="AI893" s="2">
        <v>889</v>
      </c>
      <c r="AJ893" s="17">
        <f t="shared" si="220"/>
        <v>2.6639999999999899</v>
      </c>
      <c r="AK893" s="13">
        <f t="shared" si="221"/>
        <v>447.83965697615804</v>
      </c>
      <c r="AL893" s="13">
        <f t="shared" si="222"/>
        <v>122.83319229326145</v>
      </c>
      <c r="AM893" s="13">
        <f t="shared" si="213"/>
        <v>0.9781582922151264</v>
      </c>
      <c r="AN893" s="13">
        <f t="shared" si="223"/>
        <v>2.1841707784873599E-2</v>
      </c>
      <c r="AO893" s="13">
        <f t="shared" si="214"/>
        <v>97.815829221512629</v>
      </c>
      <c r="AP893" s="13">
        <f t="shared" si="215"/>
        <v>11.483787203522862</v>
      </c>
      <c r="AQ893" s="13">
        <f t="shared" si="224"/>
        <v>88.259786483518127</v>
      </c>
      <c r="AR893" s="13">
        <f t="shared" si="216"/>
        <v>0.25642631295902035</v>
      </c>
      <c r="AS893" s="13">
        <f t="shared" si="217"/>
        <v>81.746483897869481</v>
      </c>
      <c r="AT893" s="13">
        <f t="shared" si="218"/>
        <v>16.428164491917535</v>
      </c>
      <c r="AU893" s="13">
        <f t="shared" si="219"/>
        <v>1.8253516102130607</v>
      </c>
    </row>
    <row r="894" spans="35:47" x14ac:dyDescent="0.35">
      <c r="AI894" s="2">
        <v>890</v>
      </c>
      <c r="AJ894" s="17">
        <f t="shared" si="220"/>
        <v>2.66699999999999</v>
      </c>
      <c r="AK894" s="13">
        <f t="shared" si="221"/>
        <v>447.78466262333382</v>
      </c>
      <c r="AL894" s="13">
        <f t="shared" si="222"/>
        <v>122.57776785050969</v>
      </c>
      <c r="AM894" s="13">
        <f t="shared" si="213"/>
        <v>0.97815566833826406</v>
      </c>
      <c r="AN894" s="13">
        <f t="shared" si="223"/>
        <v>2.1844331661735938E-2</v>
      </c>
      <c r="AO894" s="13">
        <f t="shared" si="214"/>
        <v>97.815566833826395</v>
      </c>
      <c r="AP894" s="13">
        <f t="shared" si="215"/>
        <v>11.485698929453173</v>
      </c>
      <c r="AQ894" s="13">
        <f t="shared" si="224"/>
        <v>88.257800571798953</v>
      </c>
      <c r="AR894" s="13">
        <f t="shared" si="216"/>
        <v>0.25650049874786979</v>
      </c>
      <c r="AS894" s="13">
        <f t="shared" si="217"/>
        <v>81.7446513523943</v>
      </c>
      <c r="AT894" s="13">
        <f t="shared" si="218"/>
        <v>16.429813782845098</v>
      </c>
      <c r="AU894" s="13">
        <f t="shared" si="219"/>
        <v>1.8255348647605651</v>
      </c>
    </row>
    <row r="895" spans="35:47" x14ac:dyDescent="0.35">
      <c r="AI895" s="2">
        <v>891</v>
      </c>
      <c r="AJ895" s="17">
        <f t="shared" si="220"/>
        <v>2.6699999999999902</v>
      </c>
      <c r="AK895" s="13">
        <f t="shared" si="221"/>
        <v>447.72917524949321</v>
      </c>
      <c r="AL895" s="13">
        <f t="shared" si="222"/>
        <v>122.32287454795495</v>
      </c>
      <c r="AM895" s="13">
        <f t="shared" si="213"/>
        <v>0.97815302029950502</v>
      </c>
      <c r="AN895" s="13">
        <f t="shared" si="223"/>
        <v>2.1846979700494984E-2</v>
      </c>
      <c r="AO895" s="13">
        <f t="shared" si="214"/>
        <v>97.815302029950502</v>
      </c>
      <c r="AP895" s="13">
        <f t="shared" si="215"/>
        <v>11.487610301228777</v>
      </c>
      <c r="AQ895" s="13">
        <f t="shared" si="224"/>
        <v>88.255814721390578</v>
      </c>
      <c r="AR895" s="13">
        <f t="shared" si="216"/>
        <v>0.25657497738063206</v>
      </c>
      <c r="AS895" s="13">
        <f t="shared" si="217"/>
        <v>81.742802005306714</v>
      </c>
      <c r="AT895" s="13">
        <f t="shared" si="218"/>
        <v>16.431478195223871</v>
      </c>
      <c r="AU895" s="13">
        <f t="shared" si="219"/>
        <v>1.8257197994693164</v>
      </c>
    </row>
    <row r="896" spans="35:47" x14ac:dyDescent="0.35">
      <c r="AI896" s="2">
        <v>892</v>
      </c>
      <c r="AJ896" s="17">
        <f t="shared" si="220"/>
        <v>2.6729999999999903</v>
      </c>
      <c r="AK896" s="13">
        <f t="shared" si="221"/>
        <v>447.67319630084728</v>
      </c>
      <c r="AL896" s="13">
        <f t="shared" si="222"/>
        <v>122.06851128112224</v>
      </c>
      <c r="AM896" s="13">
        <f t="shared" si="213"/>
        <v>0.97815034815054669</v>
      </c>
      <c r="AN896" s="13">
        <f t="shared" si="223"/>
        <v>2.1849651849453311E-2</v>
      </c>
      <c r="AO896" s="13">
        <f t="shared" si="214"/>
        <v>97.815034815054673</v>
      </c>
      <c r="AP896" s="13">
        <f t="shared" si="215"/>
        <v>11.489521319255308</v>
      </c>
      <c r="AQ896" s="13">
        <f t="shared" si="224"/>
        <v>88.253828932352491</v>
      </c>
      <c r="AR896" s="13">
        <f t="shared" si="216"/>
        <v>0.25664974839221938</v>
      </c>
      <c r="AS896" s="13">
        <f t="shared" si="217"/>
        <v>81.740935894721531</v>
      </c>
      <c r="AT896" s="13">
        <f t="shared" si="218"/>
        <v>16.43315769475074</v>
      </c>
      <c r="AU896" s="13">
        <f t="shared" si="219"/>
        <v>1.8259064105278626</v>
      </c>
    </row>
    <row r="897" spans="35:47" x14ac:dyDescent="0.35">
      <c r="AI897" s="2">
        <v>893</v>
      </c>
      <c r="AJ897" s="17">
        <f t="shared" si="220"/>
        <v>2.6759999999999904</v>
      </c>
      <c r="AK897" s="13">
        <f t="shared" si="221"/>
        <v>447.61672722030806</v>
      </c>
      <c r="AL897" s="13">
        <f t="shared" si="222"/>
        <v>121.81467694783326</v>
      </c>
      <c r="AM897" s="13">
        <f t="shared" si="213"/>
        <v>0.9781476519428326</v>
      </c>
      <c r="AN897" s="13">
        <f t="shared" si="223"/>
        <v>2.1852348057167403E-2</v>
      </c>
      <c r="AO897" s="13">
        <f t="shared" si="214"/>
        <v>97.814765194283268</v>
      </c>
      <c r="AP897" s="13">
        <f t="shared" si="215"/>
        <v>11.491431983935833</v>
      </c>
      <c r="AQ897" s="13">
        <f t="shared" si="224"/>
        <v>88.251843204744063</v>
      </c>
      <c r="AR897" s="13">
        <f t="shared" si="216"/>
        <v>0.2567248113201091</v>
      </c>
      <c r="AS897" s="13">
        <f t="shared" si="217"/>
        <v>81.739053058587558</v>
      </c>
      <c r="AT897" s="13">
        <f t="shared" si="218"/>
        <v>16.434852247271238</v>
      </c>
      <c r="AU897" s="13">
        <f t="shared" si="219"/>
        <v>1.8260946941412495</v>
      </c>
    </row>
    <row r="898" spans="35:47" x14ac:dyDescent="0.35">
      <c r="AI898" s="2">
        <v>894</v>
      </c>
      <c r="AJ898" s="17">
        <f t="shared" si="220"/>
        <v>2.6789999999999905</v>
      </c>
      <c r="AK898" s="13">
        <f t="shared" si="221"/>
        <v>447.55976944749546</v>
      </c>
      <c r="AL898" s="13">
        <f t="shared" si="222"/>
        <v>121.56137044820163</v>
      </c>
      <c r="AM898" s="13">
        <f t="shared" si="213"/>
        <v>0.97814493172755324</v>
      </c>
      <c r="AN898" s="13">
        <f t="shared" si="223"/>
        <v>2.1855068272446765E-2</v>
      </c>
      <c r="AO898" s="13">
        <f t="shared" si="214"/>
        <v>97.814493172755334</v>
      </c>
      <c r="AP898" s="13">
        <f t="shared" si="215"/>
        <v>11.493342295671086</v>
      </c>
      <c r="AQ898" s="13">
        <f t="shared" si="224"/>
        <v>88.249857538624596</v>
      </c>
      <c r="AR898" s="13">
        <f t="shared" si="216"/>
        <v>0.25680016570433511</v>
      </c>
      <c r="AS898" s="13">
        <f t="shared" si="217"/>
        <v>81.737153534690393</v>
      </c>
      <c r="AT898" s="13">
        <f t="shared" si="218"/>
        <v>16.436561818778756</v>
      </c>
      <c r="AU898" s="13">
        <f t="shared" si="219"/>
        <v>1.826284646530975</v>
      </c>
    </row>
    <row r="899" spans="35:47" x14ac:dyDescent="0.35">
      <c r="AI899" s="2">
        <v>895</v>
      </c>
      <c r="AJ899" s="17">
        <f t="shared" si="220"/>
        <v>2.6819999999999906</v>
      </c>
      <c r="AK899" s="13">
        <f t="shared" si="221"/>
        <v>447.50232441874437</v>
      </c>
      <c r="AL899" s="13">
        <f t="shared" si="222"/>
        <v>121.3085906846281</v>
      </c>
      <c r="AM899" s="13">
        <f t="shared" si="213"/>
        <v>0.97814218755564797</v>
      </c>
      <c r="AN899" s="13">
        <f t="shared" si="223"/>
        <v>2.1857812444352032E-2</v>
      </c>
      <c r="AO899" s="13">
        <f t="shared" si="214"/>
        <v>97.814218755564809</v>
      </c>
      <c r="AP899" s="13">
        <f t="shared" si="215"/>
        <v>11.495252254859293</v>
      </c>
      <c r="AQ899" s="13">
        <f t="shared" si="224"/>
        <v>88.247871934053251</v>
      </c>
      <c r="AR899" s="13">
        <f t="shared" si="216"/>
        <v>0.25687581108746965</v>
      </c>
      <c r="AS899" s="13">
        <f t="shared" si="217"/>
        <v>81.735237360651482</v>
      </c>
      <c r="AT899" s="13">
        <f t="shared" si="218"/>
        <v>16.438286375413746</v>
      </c>
      <c r="AU899" s="13">
        <f t="shared" si="219"/>
        <v>1.826476263934862</v>
      </c>
    </row>
    <row r="900" spans="35:47" x14ac:dyDescent="0.35">
      <c r="AI900" s="2">
        <v>896</v>
      </c>
      <c r="AJ900" s="17">
        <f t="shared" si="220"/>
        <v>2.6849999999999907</v>
      </c>
      <c r="AK900" s="13">
        <f t="shared" si="221"/>
        <v>447.44439356711177</v>
      </c>
      <c r="AL900" s="13">
        <f t="shared" si="222"/>
        <v>121.05633656179585</v>
      </c>
      <c r="AM900" s="13">
        <f t="shared" si="213"/>
        <v>0.97813941947780614</v>
      </c>
      <c r="AN900" s="13">
        <f t="shared" si="223"/>
        <v>2.1860580522193862E-2</v>
      </c>
      <c r="AO900" s="13">
        <f t="shared" si="214"/>
        <v>97.813941947780606</v>
      </c>
      <c r="AP900" s="13">
        <f t="shared" si="215"/>
        <v>11.497161861896243</v>
      </c>
      <c r="AQ900" s="13">
        <f t="shared" si="224"/>
        <v>88.24588639108913</v>
      </c>
      <c r="AR900" s="13">
        <f t="shared" si="216"/>
        <v>0.25695174701461077</v>
      </c>
      <c r="AS900" s="13">
        <f t="shared" si="217"/>
        <v>81.733304573929928</v>
      </c>
      <c r="AT900" s="13">
        <f t="shared" si="218"/>
        <v>16.440025883462958</v>
      </c>
      <c r="AU900" s="13">
        <f t="shared" si="219"/>
        <v>1.8266695426069928</v>
      </c>
    </row>
    <row r="901" spans="35:47" x14ac:dyDescent="0.35">
      <c r="AI901" s="2">
        <v>897</v>
      </c>
      <c r="AJ901" s="17">
        <f t="shared" si="220"/>
        <v>2.6879999999999908</v>
      </c>
      <c r="AK901" s="13">
        <f t="shared" si="221"/>
        <v>447.38597832238355</v>
      </c>
      <c r="AL901" s="13">
        <f t="shared" si="222"/>
        <v>120.80460698666568</v>
      </c>
      <c r="AM901" s="13">
        <f t="shared" ref="AM901:AM964" si="225">AK901/($E$18+AK901)</f>
        <v>0.9781366275444684</v>
      </c>
      <c r="AN901" s="13">
        <f t="shared" si="223"/>
        <v>2.1863372455531604E-2</v>
      </c>
      <c r="AO901" s="13">
        <f t="shared" ref="AO901:AO964" si="226">$BA$9*AK901/($E$18+AK901)</f>
        <v>97.813662754446824</v>
      </c>
      <c r="AP901" s="13">
        <f t="shared" ref="AP901:AP964" si="227">(AR901*AK901)/$E$18</f>
        <v>11.499071117175379</v>
      </c>
      <c r="AQ901" s="13">
        <f t="shared" si="224"/>
        <v>88.243900909791222</v>
      </c>
      <c r="AR901" s="13">
        <f t="shared" ref="AR901:AR964" si="228">AN901*($BA$9-AQ901)</f>
        <v>0.25702797303337077</v>
      </c>
      <c r="AS901" s="13">
        <f t="shared" ref="AS901:AS964" si="229">(AU901*AK901)/$E$18</f>
        <v>81.731355211823498</v>
      </c>
      <c r="AT901" s="13">
        <f t="shared" ref="AT901:AT964" si="230">$BA$9*$E$12*$E$18/($E$18*$F$30+AK901*$F$30+$E$12*$E$18)</f>
        <v>16.441780309358677</v>
      </c>
      <c r="AU901" s="13">
        <f t="shared" ref="AU901:AU964" si="231">AN901*($BA$9-AT901)</f>
        <v>1.826864478817626</v>
      </c>
    </row>
    <row r="902" spans="35:47" x14ac:dyDescent="0.35">
      <c r="AI902" s="2">
        <v>898</v>
      </c>
      <c r="AJ902" s="17">
        <f t="shared" ref="AJ902:AJ965" si="232">AJ901+$BA$10</f>
        <v>2.690999999999991</v>
      </c>
      <c r="AK902" s="13">
        <f t="shared" ref="AK902:AK965" si="233">AK901+$BA$10*AL901*$BA$7-$BA$10*AK901*$BA$8</f>
        <v>447.32708011108173</v>
      </c>
      <c r="AL902" s="13">
        <f t="shared" ref="AL902:AL965" si="234">AL901-$BA$10*AL901*$BA$7</f>
        <v>120.5534008684713</v>
      </c>
      <c r="AM902" s="13">
        <f t="shared" si="225"/>
        <v>0.97813381180582815</v>
      </c>
      <c r="AN902" s="13">
        <f t="shared" ref="AN902:AN965" si="235">1-AM902</f>
        <v>2.1866188194171854E-2</v>
      </c>
      <c r="AO902" s="13">
        <f t="shared" si="226"/>
        <v>97.813381180582823</v>
      </c>
      <c r="AP902" s="13">
        <f t="shared" si="227"/>
        <v>11.500980021087731</v>
      </c>
      <c r="AQ902" s="13">
        <f t="shared" ref="AQ902:AQ965" si="236">AQ901+$BA$10*AR901*$E$12*$BA$11-$BA$10*AQ901*$F$33</f>
        <v>88.241915490218432</v>
      </c>
      <c r="AR902" s="13">
        <f t="shared" si="228"/>
        <v>0.25710448869386066</v>
      </c>
      <c r="AS902" s="13">
        <f t="shared" si="229"/>
        <v>81.729389311469163</v>
      </c>
      <c r="AT902" s="13">
        <f t="shared" si="230"/>
        <v>16.443549619677913</v>
      </c>
      <c r="AU902" s="13">
        <f t="shared" si="231"/>
        <v>1.8270610688531053</v>
      </c>
    </row>
    <row r="903" spans="35:47" x14ac:dyDescent="0.35">
      <c r="AI903" s="2">
        <v>899</v>
      </c>
      <c r="AJ903" s="17">
        <f t="shared" si="232"/>
        <v>2.6939999999999911</v>
      </c>
      <c r="AK903" s="13">
        <f t="shared" si="233"/>
        <v>447.26770035647127</v>
      </c>
      <c r="AL903" s="13">
        <f t="shared" si="234"/>
        <v>120.30271711871463</v>
      </c>
      <c r="AM903" s="13">
        <f t="shared" si="225"/>
        <v>0.97813097231183321</v>
      </c>
      <c r="AN903" s="13">
        <f t="shared" si="235"/>
        <v>2.1869027688166787E-2</v>
      </c>
      <c r="AO903" s="13">
        <f t="shared" si="226"/>
        <v>97.81309723118332</v>
      </c>
      <c r="AP903" s="13">
        <f t="shared" si="227"/>
        <v>11.502888574021792</v>
      </c>
      <c r="AQ903" s="13">
        <f t="shared" si="236"/>
        <v>88.239930132429564</v>
      </c>
      <c r="AR903" s="13">
        <f t="shared" si="228"/>
        <v>0.25718129354867381</v>
      </c>
      <c r="AS903" s="13">
        <f t="shared" si="229"/>
        <v>81.727406909842756</v>
      </c>
      <c r="AT903" s="13">
        <f t="shared" si="230"/>
        <v>16.445333781141681</v>
      </c>
      <c r="AU903" s="13">
        <f t="shared" si="231"/>
        <v>1.8272593090157465</v>
      </c>
    </row>
    <row r="904" spans="35:47" x14ac:dyDescent="0.35">
      <c r="AI904" s="2">
        <v>900</v>
      </c>
      <c r="AJ904" s="17">
        <f t="shared" si="232"/>
        <v>2.6969999999999912</v>
      </c>
      <c r="AK904" s="13">
        <f t="shared" si="233"/>
        <v>447.20784047856722</v>
      </c>
      <c r="AL904" s="13">
        <f t="shared" si="234"/>
        <v>120.05255465116102</v>
      </c>
      <c r="AM904" s="13">
        <f t="shared" si="225"/>
        <v>0.97812810911218662</v>
      </c>
      <c r="AN904" s="13">
        <f t="shared" si="235"/>
        <v>2.1871890887813383E-2</v>
      </c>
      <c r="AO904" s="13">
        <f t="shared" si="226"/>
        <v>97.812810911218662</v>
      </c>
      <c r="AP904" s="13">
        <f t="shared" si="227"/>
        <v>11.504796776363811</v>
      </c>
      <c r="AQ904" s="13">
        <f t="shared" si="236"/>
        <v>88.237944836483322</v>
      </c>
      <c r="AR904" s="13">
        <f t="shared" si="228"/>
        <v>0.2572583871528788</v>
      </c>
      <c r="AS904" s="13">
        <f t="shared" si="229"/>
        <v>81.725408043762059</v>
      </c>
      <c r="AT904" s="13">
        <f t="shared" si="230"/>
        <v>16.447132760614217</v>
      </c>
      <c r="AU904" s="13">
        <f t="shared" si="231"/>
        <v>1.8274591956238033</v>
      </c>
    </row>
    <row r="905" spans="35:47" x14ac:dyDescent="0.35">
      <c r="AI905" s="2">
        <v>901</v>
      </c>
      <c r="AJ905" s="17">
        <f t="shared" si="232"/>
        <v>2.6999999999999913</v>
      </c>
      <c r="AK905" s="13">
        <f t="shared" si="233"/>
        <v>447.14750189414161</v>
      </c>
      <c r="AL905" s="13">
        <f t="shared" si="234"/>
        <v>119.8029123818346</v>
      </c>
      <c r="AM905" s="13">
        <f t="shared" si="225"/>
        <v>0.97812522225634813</v>
      </c>
      <c r="AN905" s="13">
        <f t="shared" si="235"/>
        <v>2.1874777743651874E-2</v>
      </c>
      <c r="AO905" s="13">
        <f t="shared" si="226"/>
        <v>97.812522225634822</v>
      </c>
      <c r="AP905" s="13">
        <f t="shared" si="227"/>
        <v>11.506704628497708</v>
      </c>
      <c r="AQ905" s="13">
        <f t="shared" si="236"/>
        <v>88.235959602438314</v>
      </c>
      <c r="AR905" s="13">
        <f t="shared" si="228"/>
        <v>0.25733576906400391</v>
      </c>
      <c r="AS905" s="13">
        <f t="shared" si="229"/>
        <v>81.723392749886585</v>
      </c>
      <c r="AT905" s="13">
        <f t="shared" si="230"/>
        <v>16.448946525102222</v>
      </c>
      <c r="AU905" s="13">
        <f t="shared" si="231"/>
        <v>1.8276607250113612</v>
      </c>
    </row>
    <row r="906" spans="35:47" x14ac:dyDescent="0.35">
      <c r="AI906" s="2">
        <v>902</v>
      </c>
      <c r="AJ906" s="17">
        <f t="shared" si="232"/>
        <v>2.7029999999999914</v>
      </c>
      <c r="AK906" s="13">
        <f t="shared" si="233"/>
        <v>447.08668601673031</v>
      </c>
      <c r="AL906" s="13">
        <f t="shared" si="234"/>
        <v>119.55378922901359</v>
      </c>
      <c r="AM906" s="13">
        <f t="shared" si="225"/>
        <v>0.97812231179353581</v>
      </c>
      <c r="AN906" s="13">
        <f t="shared" si="235"/>
        <v>2.1877688206464185E-2</v>
      </c>
      <c r="AO906" s="13">
        <f t="shared" si="226"/>
        <v>97.812231179353589</v>
      </c>
      <c r="AP906" s="13">
        <f t="shared" si="227"/>
        <v>11.508612130804929</v>
      </c>
      <c r="AQ906" s="13">
        <f t="shared" si="236"/>
        <v>88.233974430353072</v>
      </c>
      <c r="AR906" s="13">
        <f t="shared" si="228"/>
        <v>0.25741343884202061</v>
      </c>
      <c r="AS906" s="13">
        <f t="shared" si="229"/>
        <v>81.721361064717797</v>
      </c>
      <c r="AT906" s="13">
        <f t="shared" si="230"/>
        <v>16.45077504175412</v>
      </c>
      <c r="AU906" s="13">
        <f t="shared" si="231"/>
        <v>1.827863893528239</v>
      </c>
    </row>
    <row r="907" spans="35:47" x14ac:dyDescent="0.35">
      <c r="AI907" s="2">
        <v>903</v>
      </c>
      <c r="AJ907" s="17">
        <f t="shared" si="232"/>
        <v>2.7059999999999915</v>
      </c>
      <c r="AK907" s="13">
        <f t="shared" si="233"/>
        <v>447.02539425663997</v>
      </c>
      <c r="AL907" s="13">
        <f t="shared" si="234"/>
        <v>119.30518411322554</v>
      </c>
      <c r="AM907" s="13">
        <f t="shared" si="225"/>
        <v>0.97811937777272706</v>
      </c>
      <c r="AN907" s="13">
        <f t="shared" si="235"/>
        <v>2.1880622227272939E-2</v>
      </c>
      <c r="AO907" s="13">
        <f t="shared" si="226"/>
        <v>97.811937777272718</v>
      </c>
      <c r="AP907" s="13">
        <f t="shared" si="227"/>
        <v>11.510519283664664</v>
      </c>
      <c r="AQ907" s="13">
        <f t="shared" si="236"/>
        <v>88.231989320286019</v>
      </c>
      <c r="AR907" s="13">
        <f t="shared" si="228"/>
        <v>0.25749139604933508</v>
      </c>
      <c r="AS907" s="13">
        <f t="shared" si="229"/>
        <v>81.719313024600865</v>
      </c>
      <c r="AT907" s="13">
        <f t="shared" si="230"/>
        <v>16.45261827785933</v>
      </c>
      <c r="AU907" s="13">
        <f t="shared" si="231"/>
        <v>1.8280686975399281</v>
      </c>
    </row>
    <row r="908" spans="35:47" x14ac:dyDescent="0.35">
      <c r="AI908" s="2">
        <v>904</v>
      </c>
      <c r="AJ908" s="17">
        <f t="shared" si="232"/>
        <v>2.7089999999999916</v>
      </c>
      <c r="AK908" s="13">
        <f t="shared" si="233"/>
        <v>446.96362802095513</v>
      </c>
      <c r="AL908" s="13">
        <f t="shared" si="234"/>
        <v>119.05709595724274</v>
      </c>
      <c r="AM908" s="13">
        <f t="shared" si="225"/>
        <v>0.97811642024265999</v>
      </c>
      <c r="AN908" s="13">
        <f t="shared" si="235"/>
        <v>2.188357975734001E-2</v>
      </c>
      <c r="AO908" s="13">
        <f t="shared" si="226"/>
        <v>97.811642024266007</v>
      </c>
      <c r="AP908" s="13">
        <f t="shared" si="227"/>
        <v>11.512426087453765</v>
      </c>
      <c r="AQ908" s="13">
        <f t="shared" si="236"/>
        <v>88.230004272295488</v>
      </c>
      <c r="AR908" s="13">
        <f t="shared" si="228"/>
        <v>0.25756964025077284</v>
      </c>
      <c r="AS908" s="13">
        <f t="shared" si="229"/>
        <v>81.717248665725222</v>
      </c>
      <c r="AT908" s="13">
        <f t="shared" si="230"/>
        <v>16.454476200847484</v>
      </c>
      <c r="AU908" s="13">
        <f t="shared" si="231"/>
        <v>1.8282751334275023</v>
      </c>
    </row>
    <row r="909" spans="35:47" x14ac:dyDescent="0.35">
      <c r="AI909" s="2">
        <v>905</v>
      </c>
      <c r="AJ909" s="17">
        <f t="shared" si="232"/>
        <v>2.7119999999999918</v>
      </c>
      <c r="AK909" s="13">
        <f t="shared" si="233"/>
        <v>446.9013887135448</v>
      </c>
      <c r="AL909" s="13">
        <f t="shared" si="234"/>
        <v>118.80952368607748</v>
      </c>
      <c r="AM909" s="13">
        <f t="shared" si="225"/>
        <v>0.97811343925183492</v>
      </c>
      <c r="AN909" s="13">
        <f t="shared" si="235"/>
        <v>2.1886560748165085E-2</v>
      </c>
      <c r="AO909" s="13">
        <f t="shared" si="226"/>
        <v>97.811343925183493</v>
      </c>
      <c r="AP909" s="13">
        <f t="shared" si="227"/>
        <v>11.514332542546688</v>
      </c>
      <c r="AQ909" s="13">
        <f t="shared" si="236"/>
        <v>88.228019286439732</v>
      </c>
      <c r="AR909" s="13">
        <f t="shared" si="228"/>
        <v>0.25764817101356458</v>
      </c>
      <c r="AS909" s="13">
        <f t="shared" si="229"/>
        <v>81.715168024124651</v>
      </c>
      <c r="AT909" s="13">
        <f t="shared" si="230"/>
        <v>16.456348778287719</v>
      </c>
      <c r="AU909" s="13">
        <f t="shared" si="231"/>
        <v>1.828483197587522</v>
      </c>
    </row>
    <row r="910" spans="35:47" x14ac:dyDescent="0.35">
      <c r="AI910" s="2">
        <v>906</v>
      </c>
      <c r="AJ910" s="17">
        <f t="shared" si="232"/>
        <v>2.7149999999999919</v>
      </c>
      <c r="AK910" s="13">
        <f t="shared" si="233"/>
        <v>446.83867773506967</v>
      </c>
      <c r="AL910" s="13">
        <f t="shared" si="234"/>
        <v>118.56246622697746</v>
      </c>
      <c r="AM910" s="13">
        <f t="shared" si="225"/>
        <v>0.97811043484851512</v>
      </c>
      <c r="AN910" s="13">
        <f t="shared" si="235"/>
        <v>2.188956515148488E-2</v>
      </c>
      <c r="AO910" s="13">
        <f t="shared" si="226"/>
        <v>97.81104348485151</v>
      </c>
      <c r="AP910" s="13">
        <f t="shared" si="227"/>
        <v>11.516238649315776</v>
      </c>
      <c r="AQ910" s="13">
        <f t="shared" si="236"/>
        <v>88.2260343627769</v>
      </c>
      <c r="AR910" s="13">
        <f t="shared" si="228"/>
        <v>0.25772698790733922</v>
      </c>
      <c r="AS910" s="13">
        <f t="shared" si="229"/>
        <v>81.713071135680153</v>
      </c>
      <c r="AT910" s="13">
        <f t="shared" si="230"/>
        <v>16.458235977887956</v>
      </c>
      <c r="AU910" s="13">
        <f t="shared" si="231"/>
        <v>1.8286928864319971</v>
      </c>
    </row>
    <row r="911" spans="35:47" x14ac:dyDescent="0.35">
      <c r="AI911" s="2">
        <v>907</v>
      </c>
      <c r="AJ911" s="17">
        <f t="shared" si="232"/>
        <v>2.717999999999992</v>
      </c>
      <c r="AK911" s="13">
        <f t="shared" si="233"/>
        <v>446.77549648298884</v>
      </c>
      <c r="AL911" s="13">
        <f t="shared" si="234"/>
        <v>118.31592250942107</v>
      </c>
      <c r="AM911" s="13">
        <f t="shared" si="225"/>
        <v>0.97810740708072896</v>
      </c>
      <c r="AN911" s="13">
        <f t="shared" si="235"/>
        <v>2.1892592919271037E-2</v>
      </c>
      <c r="AO911" s="13">
        <f t="shared" si="226"/>
        <v>97.810740708072885</v>
      </c>
      <c r="AP911" s="13">
        <f t="shared" si="227"/>
        <v>11.518144408130832</v>
      </c>
      <c r="AQ911" s="13">
        <f t="shared" si="236"/>
        <v>88.224049501365059</v>
      </c>
      <c r="AR911" s="13">
        <f t="shared" si="228"/>
        <v>0.25780609050410153</v>
      </c>
      <c r="AS911" s="13">
        <f t="shared" si="229"/>
        <v>81.710958036117574</v>
      </c>
      <c r="AT911" s="13">
        <f t="shared" si="230"/>
        <v>16.460137767494135</v>
      </c>
      <c r="AU911" s="13">
        <f t="shared" si="231"/>
        <v>1.8289041963882358</v>
      </c>
    </row>
    <row r="912" spans="35:47" x14ac:dyDescent="0.35">
      <c r="AI912" s="2">
        <v>908</v>
      </c>
      <c r="AJ912" s="17">
        <f t="shared" si="232"/>
        <v>2.7209999999999921</v>
      </c>
      <c r="AK912" s="13">
        <f t="shared" si="233"/>
        <v>446.71184635156663</v>
      </c>
      <c r="AL912" s="13">
        <f t="shared" si="234"/>
        <v>118.0698914651128</v>
      </c>
      <c r="AM912" s="13">
        <f t="shared" si="225"/>
        <v>0.97810435599627032</v>
      </c>
      <c r="AN912" s="13">
        <f t="shared" si="235"/>
        <v>2.1895644003729675E-2</v>
      </c>
      <c r="AO912" s="13">
        <f t="shared" si="226"/>
        <v>97.810435599627027</v>
      </c>
      <c r="AP912" s="13">
        <f t="shared" si="227"/>
        <v>11.520049819359585</v>
      </c>
      <c r="AQ912" s="13">
        <f t="shared" si="236"/>
        <v>88.222064702262173</v>
      </c>
      <c r="AR912" s="13">
        <f t="shared" si="228"/>
        <v>0.25788547837822934</v>
      </c>
      <c r="AS912" s="13">
        <f t="shared" si="229"/>
        <v>81.708828761011532</v>
      </c>
      <c r="AT912" s="13">
        <f t="shared" si="230"/>
        <v>16.462054115089529</v>
      </c>
      <c r="AU912" s="13">
        <f t="shared" si="231"/>
        <v>1.829117123898834</v>
      </c>
    </row>
    <row r="913" spans="35:47" x14ac:dyDescent="0.35">
      <c r="AI913" s="2">
        <v>909</v>
      </c>
      <c r="AJ913" s="17">
        <f t="shared" si="232"/>
        <v>2.7239999999999922</v>
      </c>
      <c r="AK913" s="13">
        <f t="shared" si="233"/>
        <v>446.64772873187951</v>
      </c>
      <c r="AL913" s="13">
        <f t="shared" si="234"/>
        <v>117.82437202797861</v>
      </c>
      <c r="AM913" s="13">
        <f t="shared" si="225"/>
        <v>0.97810128164270038</v>
      </c>
      <c r="AN913" s="13">
        <f t="shared" si="235"/>
        <v>2.1898718357299618E-2</v>
      </c>
      <c r="AO913" s="13">
        <f t="shared" si="226"/>
        <v>97.81012816427004</v>
      </c>
      <c r="AP913" s="13">
        <f t="shared" si="227"/>
        <v>11.521954883367403</v>
      </c>
      <c r="AQ913" s="13">
        <f t="shared" si="236"/>
        <v>88.220079965526125</v>
      </c>
      <c r="AR913" s="13">
        <f t="shared" si="228"/>
        <v>0.25796515110645457</v>
      </c>
      <c r="AS913" s="13">
        <f t="shared" si="229"/>
        <v>81.706683345784313</v>
      </c>
      <c r="AT913" s="13">
        <f t="shared" si="230"/>
        <v>16.463984988794003</v>
      </c>
      <c r="AU913" s="13">
        <f t="shared" si="231"/>
        <v>1.829331665421553</v>
      </c>
    </row>
    <row r="914" spans="35:47" x14ac:dyDescent="0.35">
      <c r="AI914" s="2">
        <v>910</v>
      </c>
      <c r="AJ914" s="17">
        <f t="shared" si="232"/>
        <v>2.7269999999999923</v>
      </c>
      <c r="AK914" s="13">
        <f t="shared" si="233"/>
        <v>446.58314501182281</v>
      </c>
      <c r="AL914" s="13">
        <f t="shared" si="234"/>
        <v>117.5793631341613</v>
      </c>
      <c r="AM914" s="13">
        <f t="shared" si="225"/>
        <v>0.97809818406734861</v>
      </c>
      <c r="AN914" s="13">
        <f t="shared" si="235"/>
        <v>2.1901815932651392E-2</v>
      </c>
      <c r="AO914" s="13">
        <f t="shared" si="226"/>
        <v>97.809818406734863</v>
      </c>
      <c r="AP914" s="13">
        <f t="shared" si="227"/>
        <v>11.523859600517463</v>
      </c>
      <c r="AQ914" s="13">
        <f t="shared" si="236"/>
        <v>88.218095291214709</v>
      </c>
      <c r="AR914" s="13">
        <f t="shared" si="228"/>
        <v>0.25804510826785415</v>
      </c>
      <c r="AS914" s="13">
        <f t="shared" si="229"/>
        <v>81.704521825707587</v>
      </c>
      <c r="AT914" s="13">
        <f t="shared" si="230"/>
        <v>16.465930356863321</v>
      </c>
      <c r="AU914" s="13">
        <f t="shared" si="231"/>
        <v>1.8295478174292619</v>
      </c>
    </row>
    <row r="915" spans="35:47" x14ac:dyDescent="0.35">
      <c r="AI915" s="2">
        <v>911</v>
      </c>
      <c r="AJ915" s="17">
        <f t="shared" si="232"/>
        <v>2.7299999999999924</v>
      </c>
      <c r="AK915" s="13">
        <f t="shared" si="233"/>
        <v>446.51809657611773</v>
      </c>
      <c r="AL915" s="13">
        <f t="shared" si="234"/>
        <v>117.33486372201587</v>
      </c>
      <c r="AM915" s="13">
        <f t="shared" si="225"/>
        <v>0.97809506331731444</v>
      </c>
      <c r="AN915" s="13">
        <f t="shared" si="235"/>
        <v>2.1904936682685561E-2</v>
      </c>
      <c r="AO915" s="13">
        <f t="shared" si="226"/>
        <v>97.809506331731441</v>
      </c>
      <c r="AP915" s="13">
        <f t="shared" si="227"/>
        <v>11.52576397117052</v>
      </c>
      <c r="AQ915" s="13">
        <f t="shared" si="236"/>
        <v>88.216110679385636</v>
      </c>
      <c r="AR915" s="13">
        <f t="shared" si="228"/>
        <v>0.2581253494438322</v>
      </c>
      <c r="AS915" s="13">
        <f t="shared" si="229"/>
        <v>81.702344235901677</v>
      </c>
      <c r="AT915" s="13">
        <f t="shared" si="230"/>
        <v>16.467890187688418</v>
      </c>
      <c r="AU915" s="13">
        <f t="shared" si="231"/>
        <v>1.8297655764098222</v>
      </c>
    </row>
    <row r="916" spans="35:47" x14ac:dyDescent="0.35">
      <c r="AI916" s="2">
        <v>912</v>
      </c>
      <c r="AJ916" s="17">
        <f t="shared" si="232"/>
        <v>2.7329999999999925</v>
      </c>
      <c r="AK916" s="13">
        <f t="shared" si="233"/>
        <v>446.45258480631793</v>
      </c>
      <c r="AL916" s="13">
        <f t="shared" si="234"/>
        <v>117.09087273210497</v>
      </c>
      <c r="AM916" s="13">
        <f t="shared" si="225"/>
        <v>0.97809191943946772</v>
      </c>
      <c r="AN916" s="13">
        <f t="shared" si="235"/>
        <v>2.1908080560532284E-2</v>
      </c>
      <c r="AO916" s="13">
        <f t="shared" si="226"/>
        <v>97.809191943946772</v>
      </c>
      <c r="AP916" s="13">
        <f t="shared" si="227"/>
        <v>11.527667995685375</v>
      </c>
      <c r="AQ916" s="13">
        <f t="shared" si="236"/>
        <v>88.214126130096517</v>
      </c>
      <c r="AR916" s="13">
        <f t="shared" si="228"/>
        <v>0.25820587421811791</v>
      </c>
      <c r="AS916" s="13">
        <f t="shared" si="229"/>
        <v>81.700150611339282</v>
      </c>
      <c r="AT916" s="13">
        <f t="shared" si="230"/>
        <v>16.469864449794706</v>
      </c>
      <c r="AU916" s="13">
        <f t="shared" si="231"/>
        <v>1.8299849388660794</v>
      </c>
    </row>
    <row r="917" spans="35:47" x14ac:dyDescent="0.35">
      <c r="AI917" s="2">
        <v>913</v>
      </c>
      <c r="AJ917" s="17">
        <f t="shared" si="232"/>
        <v>2.7359999999999927</v>
      </c>
      <c r="AK917" s="13">
        <f t="shared" si="233"/>
        <v>446.38661108081646</v>
      </c>
      <c r="AL917" s="13">
        <f t="shared" si="234"/>
        <v>116.84738910719429</v>
      </c>
      <c r="AM917" s="13">
        <f t="shared" si="225"/>
        <v>0.9780887524804508</v>
      </c>
      <c r="AN917" s="13">
        <f t="shared" si="235"/>
        <v>2.1911247519549204E-2</v>
      </c>
      <c r="AO917" s="13">
        <f t="shared" si="226"/>
        <v>97.808875248045069</v>
      </c>
      <c r="AP917" s="13">
        <f t="shared" si="227"/>
        <v>11.529571674418388</v>
      </c>
      <c r="AQ917" s="13">
        <f t="shared" si="236"/>
        <v>88.212141643404877</v>
      </c>
      <c r="AR917" s="13">
        <f t="shared" si="228"/>
        <v>0.25828668217674222</v>
      </c>
      <c r="AS917" s="13">
        <f t="shared" si="229"/>
        <v>81.697940986843008</v>
      </c>
      <c r="AT917" s="13">
        <f t="shared" si="230"/>
        <v>16.471853111841359</v>
      </c>
      <c r="AU917" s="13">
        <f t="shared" si="231"/>
        <v>1.8302059013157077</v>
      </c>
    </row>
    <row r="918" spans="35:47" x14ac:dyDescent="0.35">
      <c r="AI918" s="2">
        <v>914</v>
      </c>
      <c r="AJ918" s="17">
        <f t="shared" si="232"/>
        <v>2.7389999999999928</v>
      </c>
      <c r="AK918" s="13">
        <f t="shared" si="233"/>
        <v>446.32017677485237</v>
      </c>
      <c r="AL918" s="13">
        <f t="shared" si="234"/>
        <v>116.60441179224796</v>
      </c>
      <c r="AM918" s="13">
        <f t="shared" si="225"/>
        <v>0.97808556248667922</v>
      </c>
      <c r="AN918" s="13">
        <f t="shared" si="235"/>
        <v>2.1914437513320784E-2</v>
      </c>
      <c r="AO918" s="13">
        <f t="shared" si="226"/>
        <v>97.808556248667927</v>
      </c>
      <c r="AP918" s="13">
        <f t="shared" si="227"/>
        <v>11.531475007723808</v>
      </c>
      <c r="AQ918" s="13">
        <f t="shared" si="236"/>
        <v>88.210157219368156</v>
      </c>
      <c r="AR918" s="13">
        <f t="shared" si="228"/>
        <v>0.2583677729080327</v>
      </c>
      <c r="AS918" s="13">
        <f t="shared" si="229"/>
        <v>81.695715397088136</v>
      </c>
      <c r="AT918" s="13">
        <f t="shared" si="230"/>
        <v>16.473856142620651</v>
      </c>
      <c r="AU918" s="13">
        <f t="shared" si="231"/>
        <v>1.8304284602911824</v>
      </c>
    </row>
    <row r="919" spans="35:47" x14ac:dyDescent="0.35">
      <c r="AI919" s="2">
        <v>915</v>
      </c>
      <c r="AJ919" s="17">
        <f t="shared" si="232"/>
        <v>2.7419999999999929</v>
      </c>
      <c r="AK919" s="13">
        <f t="shared" si="233"/>
        <v>446.25328326051778</v>
      </c>
      <c r="AL919" s="13">
        <f t="shared" si="234"/>
        <v>116.36193973442401</v>
      </c>
      <c r="AM919" s="13">
        <f t="shared" si="225"/>
        <v>0.97808234950434303</v>
      </c>
      <c r="AN919" s="13">
        <f t="shared" si="235"/>
        <v>2.1917650495656971E-2</v>
      </c>
      <c r="AO919" s="13">
        <f t="shared" si="226"/>
        <v>97.808234950434311</v>
      </c>
      <c r="AP919" s="13">
        <f t="shared" si="227"/>
        <v>11.5333779959537</v>
      </c>
      <c r="AQ919" s="13">
        <f t="shared" si="236"/>
        <v>88.20817285804371</v>
      </c>
      <c r="AR919" s="13">
        <f t="shared" si="228"/>
        <v>0.25844914600259961</v>
      </c>
      <c r="AS919" s="13">
        <f t="shared" si="229"/>
        <v>81.69347387660315</v>
      </c>
      <c r="AT919" s="13">
        <f t="shared" si="230"/>
        <v>16.47587351105722</v>
      </c>
      <c r="AU919" s="13">
        <f t="shared" si="231"/>
        <v>1.8306526123396922</v>
      </c>
    </row>
    <row r="920" spans="35:47" x14ac:dyDescent="0.35">
      <c r="AI920" s="2">
        <v>916</v>
      </c>
      <c r="AJ920" s="17">
        <f t="shared" si="232"/>
        <v>2.744999999999993</v>
      </c>
      <c r="AK920" s="13">
        <f t="shared" si="233"/>
        <v>446.18593190676432</v>
      </c>
      <c r="AL920" s="13">
        <f t="shared" si="234"/>
        <v>116.11997188306981</v>
      </c>
      <c r="AM920" s="13">
        <f t="shared" si="225"/>
        <v>0.97807911357940824</v>
      </c>
      <c r="AN920" s="13">
        <f t="shared" si="235"/>
        <v>2.1920886420591756E-2</v>
      </c>
      <c r="AO920" s="13">
        <f t="shared" si="226"/>
        <v>97.807911357940824</v>
      </c>
      <c r="AP920" s="13">
        <f t="shared" si="227"/>
        <v>11.535280639457854</v>
      </c>
      <c r="AQ920" s="13">
        <f t="shared" si="236"/>
        <v>88.206188559488808</v>
      </c>
      <c r="AR920" s="13">
        <f t="shared" si="228"/>
        <v>0.25853080105332149</v>
      </c>
      <c r="AS920" s="13">
        <f t="shared" si="229"/>
        <v>81.691216459769436</v>
      </c>
      <c r="AT920" s="13">
        <f t="shared" si="230"/>
        <v>16.477905186207412</v>
      </c>
      <c r="AU920" s="13">
        <f t="shared" si="231"/>
        <v>1.8308783540230431</v>
      </c>
    </row>
    <row r="921" spans="35:47" x14ac:dyDescent="0.35">
      <c r="AI921" s="2">
        <v>917</v>
      </c>
      <c r="AJ921" s="17">
        <f t="shared" si="232"/>
        <v>2.7479999999999931</v>
      </c>
      <c r="AK921" s="13">
        <f t="shared" si="233"/>
        <v>446.11812407940994</v>
      </c>
      <c r="AL921" s="13">
        <f t="shared" si="234"/>
        <v>115.87850718971745</v>
      </c>
      <c r="AM921" s="13">
        <f t="shared" si="225"/>
        <v>0.9780758547576176</v>
      </c>
      <c r="AN921" s="13">
        <f t="shared" si="235"/>
        <v>2.1924145242382398E-2</v>
      </c>
      <c r="AO921" s="13">
        <f t="shared" si="226"/>
        <v>97.807585475761769</v>
      </c>
      <c r="AP921" s="13">
        <f t="shared" si="227"/>
        <v>11.537182938584015</v>
      </c>
      <c r="AQ921" s="13">
        <f t="shared" si="236"/>
        <v>88.204204323760621</v>
      </c>
      <c r="AR921" s="13">
        <f t="shared" si="228"/>
        <v>0.25861273765533843</v>
      </c>
      <c r="AS921" s="13">
        <f t="shared" si="229"/>
        <v>81.688943180823614</v>
      </c>
      <c r="AT921" s="13">
        <f t="shared" si="230"/>
        <v>16.479951137258592</v>
      </c>
      <c r="AU921" s="13">
        <f t="shared" si="231"/>
        <v>1.8311056819176175</v>
      </c>
    </row>
    <row r="922" spans="35:47" x14ac:dyDescent="0.35">
      <c r="AI922" s="2">
        <v>918</v>
      </c>
      <c r="AJ922" s="17">
        <f t="shared" si="232"/>
        <v>2.7509999999999932</v>
      </c>
      <c r="AK922" s="13">
        <f t="shared" si="233"/>
        <v>446.04986114114575</v>
      </c>
      <c r="AL922" s="13">
        <f t="shared" si="234"/>
        <v>115.63754460807931</v>
      </c>
      <c r="AM922" s="13">
        <f t="shared" si="225"/>
        <v>0.97807257308449214</v>
      </c>
      <c r="AN922" s="13">
        <f t="shared" si="235"/>
        <v>2.1927426915507864E-2</v>
      </c>
      <c r="AO922" s="13">
        <f t="shared" si="226"/>
        <v>97.807257308449209</v>
      </c>
      <c r="AP922" s="13">
        <f t="shared" si="227"/>
        <v>11.539084893677698</v>
      </c>
      <c r="AQ922" s="13">
        <f t="shared" si="236"/>
        <v>88.202220150916247</v>
      </c>
      <c r="AR922" s="13">
        <f t="shared" si="228"/>
        <v>0.25869495540603538</v>
      </c>
      <c r="AS922" s="13">
        <f t="shared" si="229"/>
        <v>81.686654073857142</v>
      </c>
      <c r="AT922" s="13">
        <f t="shared" si="230"/>
        <v>16.482011333528451</v>
      </c>
      <c r="AU922" s="13">
        <f t="shared" si="231"/>
        <v>1.831334592614269</v>
      </c>
    </row>
    <row r="923" spans="35:47" x14ac:dyDescent="0.35">
      <c r="AI923" s="2">
        <v>919</v>
      </c>
      <c r="AJ923" s="17">
        <f t="shared" si="232"/>
        <v>2.7539999999999933</v>
      </c>
      <c r="AK923" s="13">
        <f t="shared" si="233"/>
        <v>445.98114445154249</v>
      </c>
      <c r="AL923" s="13">
        <f t="shared" si="234"/>
        <v>115.39708309404341</v>
      </c>
      <c r="AM923" s="13">
        <f t="shared" si="225"/>
        <v>0.97806926860533216</v>
      </c>
      <c r="AN923" s="13">
        <f t="shared" si="235"/>
        <v>2.1930731394667835E-2</v>
      </c>
      <c r="AO923" s="13">
        <f t="shared" si="226"/>
        <v>97.806926860533224</v>
      </c>
      <c r="AP923" s="13">
        <f t="shared" si="227"/>
        <v>11.540986505082268</v>
      </c>
      <c r="AQ923" s="13">
        <f t="shared" si="236"/>
        <v>88.200236041012715</v>
      </c>
      <c r="AR923" s="13">
        <f t="shared" si="228"/>
        <v>0.25877745390503248</v>
      </c>
      <c r="AS923" s="13">
        <f t="shared" si="229"/>
        <v>81.684349172817491</v>
      </c>
      <c r="AT923" s="13">
        <f t="shared" si="230"/>
        <v>16.484085744464348</v>
      </c>
      <c r="AU923" s="13">
        <f t="shared" si="231"/>
        <v>1.8315650827182626</v>
      </c>
    </row>
    <row r="924" spans="35:47" x14ac:dyDescent="0.35">
      <c r="AI924" s="2">
        <v>920</v>
      </c>
      <c r="AJ924" s="17">
        <f t="shared" si="232"/>
        <v>2.7569999999999935</v>
      </c>
      <c r="AK924" s="13">
        <f t="shared" si="233"/>
        <v>445.91197536705744</v>
      </c>
      <c r="AL924" s="13">
        <f t="shared" si="234"/>
        <v>115.15712160566898</v>
      </c>
      <c r="AM924" s="13">
        <f t="shared" si="225"/>
        <v>0.97806594136521874</v>
      </c>
      <c r="AN924" s="13">
        <f t="shared" si="235"/>
        <v>2.1934058634781262E-2</v>
      </c>
      <c r="AO924" s="13">
        <f t="shared" si="226"/>
        <v>97.806594136521881</v>
      </c>
      <c r="AP924" s="13">
        <f t="shared" si="227"/>
        <v>11.54288777313889</v>
      </c>
      <c r="AQ924" s="13">
        <f t="shared" si="236"/>
        <v>88.198251994106926</v>
      </c>
      <c r="AR924" s="13">
        <f t="shared" si="228"/>
        <v>0.25886023275417153</v>
      </c>
      <c r="AS924" s="13">
        <f t="shared" si="229"/>
        <v>81.682028511508094</v>
      </c>
      <c r="AT924" s="13">
        <f t="shared" si="230"/>
        <v>16.486174339642631</v>
      </c>
      <c r="AU924" s="13">
        <f t="shared" si="231"/>
        <v>1.8317971488491784</v>
      </c>
    </row>
    <row r="925" spans="35:47" x14ac:dyDescent="0.35">
      <c r="AI925" s="2">
        <v>921</v>
      </c>
      <c r="AJ925" s="17">
        <f t="shared" si="232"/>
        <v>2.7599999999999936</v>
      </c>
      <c r="AK925" s="13">
        <f t="shared" si="233"/>
        <v>445.84235524104099</v>
      </c>
      <c r="AL925" s="13">
        <f t="shared" si="234"/>
        <v>114.91765910318188</v>
      </c>
      <c r="AM925" s="13">
        <f t="shared" si="225"/>
        <v>0.97806259140901419</v>
      </c>
      <c r="AN925" s="13">
        <f t="shared" si="235"/>
        <v>2.1937408590985807E-2</v>
      </c>
      <c r="AO925" s="13">
        <f t="shared" si="226"/>
        <v>97.806259140901432</v>
      </c>
      <c r="AP925" s="13">
        <f t="shared" si="227"/>
        <v>11.544788698186775</v>
      </c>
      <c r="AQ925" s="13">
        <f t="shared" si="236"/>
        <v>88.196268010255736</v>
      </c>
      <c r="AR925" s="13">
        <f t="shared" si="228"/>
        <v>0.25894329155750984</v>
      </c>
      <c r="AS925" s="13">
        <f t="shared" si="229"/>
        <v>81.679692123591281</v>
      </c>
      <c r="AT925" s="13">
        <f t="shared" si="230"/>
        <v>16.488277088767965</v>
      </c>
      <c r="AU925" s="13">
        <f t="shared" si="231"/>
        <v>1.8320307876408877</v>
      </c>
    </row>
    <row r="926" spans="35:47" x14ac:dyDescent="0.35">
      <c r="AI926" s="2">
        <v>922</v>
      </c>
      <c r="AJ926" s="17">
        <f t="shared" si="232"/>
        <v>2.7629999999999937</v>
      </c>
      <c r="AK926" s="13">
        <f t="shared" si="233"/>
        <v>445.7722854237432</v>
      </c>
      <c r="AL926" s="13">
        <f t="shared" si="234"/>
        <v>114.67869454897011</v>
      </c>
      <c r="AM926" s="13">
        <f t="shared" si="225"/>
        <v>0.97805921878136415</v>
      </c>
      <c r="AN926" s="13">
        <f t="shared" si="235"/>
        <v>2.1940781218635852E-2</v>
      </c>
      <c r="AO926" s="13">
        <f t="shared" si="226"/>
        <v>97.805921878136417</v>
      </c>
      <c r="AP926" s="13">
        <f t="shared" si="227"/>
        <v>11.546689280562802</v>
      </c>
      <c r="AQ926" s="13">
        <f t="shared" si="236"/>
        <v>88.194284089515904</v>
      </c>
      <c r="AR926" s="13">
        <f t="shared" si="228"/>
        <v>0.25902662992129993</v>
      </c>
      <c r="AS926" s="13">
        <f t="shared" si="229"/>
        <v>81.677340042585925</v>
      </c>
      <c r="AT926" s="13">
        <f t="shared" si="230"/>
        <v>16.490393961672694</v>
      </c>
      <c r="AU926" s="13">
        <f t="shared" si="231"/>
        <v>1.8322659957414109</v>
      </c>
    </row>
    <row r="927" spans="35:47" x14ac:dyDescent="0.35">
      <c r="AI927" s="2">
        <v>923</v>
      </c>
      <c r="AJ927" s="17">
        <f t="shared" si="232"/>
        <v>2.7659999999999938</v>
      </c>
      <c r="AK927" s="13">
        <f t="shared" si="233"/>
        <v>445.70176726232069</v>
      </c>
      <c r="AL927" s="13">
        <f t="shared" si="234"/>
        <v>114.44022690757937</v>
      </c>
      <c r="AM927" s="13">
        <f t="shared" si="225"/>
        <v>0.97805582352669795</v>
      </c>
      <c r="AN927" s="13">
        <f t="shared" si="235"/>
        <v>2.1944176473302046E-2</v>
      </c>
      <c r="AO927" s="13">
        <f t="shared" si="226"/>
        <v>97.805582352669802</v>
      </c>
      <c r="AP927" s="13">
        <f t="shared" si="227"/>
        <v>11.548589520601904</v>
      </c>
      <c r="AQ927" s="13">
        <f t="shared" si="236"/>
        <v>88.192300231944088</v>
      </c>
      <c r="AR927" s="13">
        <f t="shared" si="228"/>
        <v>0.25911024745398659</v>
      </c>
      <c r="AS927" s="13">
        <f t="shared" si="229"/>
        <v>81.67497230187081</v>
      </c>
      <c r="AT927" s="13">
        <f t="shared" si="230"/>
        <v>16.492524928316147</v>
      </c>
      <c r="AU927" s="13">
        <f t="shared" si="231"/>
        <v>1.8325027698129019</v>
      </c>
    </row>
    <row r="928" spans="35:47" x14ac:dyDescent="0.35">
      <c r="AI928" s="2">
        <v>924</v>
      </c>
      <c r="AJ928" s="17">
        <f t="shared" si="232"/>
        <v>2.7689999999999939</v>
      </c>
      <c r="AK928" s="13">
        <f t="shared" si="233"/>
        <v>445.63080210084308</v>
      </c>
      <c r="AL928" s="13">
        <f t="shared" si="234"/>
        <v>114.20225514570849</v>
      </c>
      <c r="AM928" s="13">
        <f t="shared" si="225"/>
        <v>0.97805240568923013</v>
      </c>
      <c r="AN928" s="13">
        <f t="shared" si="235"/>
        <v>2.1947594310769869E-2</v>
      </c>
      <c r="AO928" s="13">
        <f t="shared" si="226"/>
        <v>97.805240568922997</v>
      </c>
      <c r="AP928" s="13">
        <f t="shared" si="227"/>
        <v>11.550489418636889</v>
      </c>
      <c r="AQ928" s="13">
        <f t="shared" si="236"/>
        <v>88.190316437596891</v>
      </c>
      <c r="AR928" s="13">
        <f t="shared" si="228"/>
        <v>0.25919414376619093</v>
      </c>
      <c r="AS928" s="13">
        <f t="shared" si="229"/>
        <v>81.672588934684228</v>
      </c>
      <c r="AT928" s="13">
        <f t="shared" si="230"/>
        <v>16.494669958784012</v>
      </c>
      <c r="AU928" s="13">
        <f t="shared" si="231"/>
        <v>1.8327411065315522</v>
      </c>
    </row>
    <row r="929" spans="35:47" x14ac:dyDescent="0.35">
      <c r="AI929" s="2">
        <v>925</v>
      </c>
      <c r="AJ929" s="17">
        <f t="shared" si="232"/>
        <v>2.771999999999994</v>
      </c>
      <c r="AK929" s="13">
        <f t="shared" si="233"/>
        <v>445.55939128029968</v>
      </c>
      <c r="AL929" s="13">
        <f t="shared" si="234"/>
        <v>113.96477823220499</v>
      </c>
      <c r="AM929" s="13">
        <f t="shared" si="225"/>
        <v>0.97804896531296148</v>
      </c>
      <c r="AN929" s="13">
        <f t="shared" si="235"/>
        <v>2.1951034687038518E-2</v>
      </c>
      <c r="AO929" s="13">
        <f t="shared" si="226"/>
        <v>97.804896531296151</v>
      </c>
      <c r="AP929" s="13">
        <f t="shared" si="227"/>
        <v>11.552388974998468</v>
      </c>
      <c r="AQ929" s="13">
        <f t="shared" si="236"/>
        <v>88.188332706530844</v>
      </c>
      <c r="AR929" s="13">
        <f t="shared" si="228"/>
        <v>0.25927831847069982</v>
      </c>
      <c r="AS929" s="13">
        <f t="shared" si="229"/>
        <v>81.670189974124895</v>
      </c>
      <c r="AT929" s="13">
        <f t="shared" si="230"/>
        <v>16.49682902328767</v>
      </c>
      <c r="AU929" s="13">
        <f t="shared" si="231"/>
        <v>1.8329810025875202</v>
      </c>
    </row>
    <row r="930" spans="35:47" x14ac:dyDescent="0.35">
      <c r="AI930" s="2">
        <v>926</v>
      </c>
      <c r="AJ930" s="17">
        <f t="shared" si="232"/>
        <v>2.7749999999999941</v>
      </c>
      <c r="AK930" s="13">
        <f t="shared" si="233"/>
        <v>445.48753613860612</v>
      </c>
      <c r="AL930" s="13">
        <f t="shared" si="234"/>
        <v>113.72779513806061</v>
      </c>
      <c r="AM930" s="13">
        <f t="shared" si="225"/>
        <v>0.97804550244168054</v>
      </c>
      <c r="AN930" s="13">
        <f t="shared" si="235"/>
        <v>2.1954497558319463E-2</v>
      </c>
      <c r="AO930" s="13">
        <f t="shared" si="226"/>
        <v>97.804550244168041</v>
      </c>
      <c r="AP930" s="13">
        <f t="shared" si="227"/>
        <v>11.554288190015171</v>
      </c>
      <c r="AQ930" s="13">
        <f t="shared" si="236"/>
        <v>88.186349038802348</v>
      </c>
      <c r="AR930" s="13">
        <f t="shared" si="228"/>
        <v>0.25936277118245221</v>
      </c>
      <c r="AS930" s="13">
        <f t="shared" si="229"/>
        <v>81.667775453151421</v>
      </c>
      <c r="AT930" s="13">
        <f t="shared" si="230"/>
        <v>16.499002092163551</v>
      </c>
      <c r="AU930" s="13">
        <f t="shared" si="231"/>
        <v>1.8332224546848339</v>
      </c>
    </row>
    <row r="931" spans="35:47" x14ac:dyDescent="0.35">
      <c r="AI931" s="2">
        <v>927</v>
      </c>
      <c r="AJ931" s="17">
        <f t="shared" si="232"/>
        <v>2.7779999999999943</v>
      </c>
      <c r="AK931" s="13">
        <f t="shared" si="233"/>
        <v>445.41523801061078</v>
      </c>
      <c r="AL931" s="13">
        <f t="shared" si="234"/>
        <v>113.49130483640688</v>
      </c>
      <c r="AM931" s="13">
        <f t="shared" si="225"/>
        <v>0.97804201711896388</v>
      </c>
      <c r="AN931" s="13">
        <f t="shared" si="235"/>
        <v>2.195798288103612E-2</v>
      </c>
      <c r="AO931" s="13">
        <f t="shared" si="226"/>
        <v>97.804201711896383</v>
      </c>
      <c r="AP931" s="13">
        <f t="shared" si="227"/>
        <v>11.556187064013692</v>
      </c>
      <c r="AQ931" s="13">
        <f t="shared" si="236"/>
        <v>88.18436543446775</v>
      </c>
      <c r="AR931" s="13">
        <f t="shared" si="228"/>
        <v>0.25944750151853579</v>
      </c>
      <c r="AS931" s="13">
        <f t="shared" si="229"/>
        <v>81.665345404585963</v>
      </c>
      <c r="AT931" s="13">
        <f t="shared" si="230"/>
        <v>16.501189135872494</v>
      </c>
      <c r="AU931" s="13">
        <f t="shared" si="231"/>
        <v>1.8334654595413846</v>
      </c>
    </row>
    <row r="932" spans="35:47" x14ac:dyDescent="0.35">
      <c r="AI932" s="2">
        <v>928</v>
      </c>
      <c r="AJ932" s="17">
        <f t="shared" si="232"/>
        <v>2.7809999999999944</v>
      </c>
      <c r="AK932" s="13">
        <f t="shared" si="233"/>
        <v>445.34249822810159</v>
      </c>
      <c r="AL932" s="13">
        <f t="shared" si="234"/>
        <v>113.2553063025106</v>
      </c>
      <c r="AM932" s="13">
        <f t="shared" si="225"/>
        <v>0.97803850938817805</v>
      </c>
      <c r="AN932" s="13">
        <f t="shared" si="235"/>
        <v>2.1961490611821954E-2</v>
      </c>
      <c r="AO932" s="13">
        <f t="shared" si="226"/>
        <v>97.803850938817817</v>
      </c>
      <c r="AP932" s="13">
        <f t="shared" si="227"/>
        <v>11.558085597318517</v>
      </c>
      <c r="AQ932" s="13">
        <f t="shared" si="236"/>
        <v>88.182381893583326</v>
      </c>
      <c r="AR932" s="13">
        <f t="shared" si="228"/>
        <v>0.25953250909816694</v>
      </c>
      <c r="AS932" s="13">
        <f t="shared" si="229"/>
        <v>81.662899861112152</v>
      </c>
      <c r="AT932" s="13">
        <f t="shared" si="230"/>
        <v>16.503390124999118</v>
      </c>
      <c r="AU932" s="13">
        <f t="shared" si="231"/>
        <v>1.8337100138887923</v>
      </c>
    </row>
    <row r="933" spans="35:47" x14ac:dyDescent="0.35">
      <c r="AI933" s="2">
        <v>929</v>
      </c>
      <c r="AJ933" s="17">
        <f t="shared" si="232"/>
        <v>2.7839999999999945</v>
      </c>
      <c r="AK933" s="13">
        <f t="shared" si="233"/>
        <v>445.2693181198124</v>
      </c>
      <c r="AL933" s="13">
        <f t="shared" si="234"/>
        <v>113.01979851376949</v>
      </c>
      <c r="AM933" s="13">
        <f t="shared" si="225"/>
        <v>0.9780349792924804</v>
      </c>
      <c r="AN933" s="13">
        <f t="shared" si="235"/>
        <v>2.19650207075196E-2</v>
      </c>
      <c r="AO933" s="13">
        <f t="shared" si="226"/>
        <v>97.803497929248039</v>
      </c>
      <c r="AP933" s="13">
        <f t="shared" si="227"/>
        <v>11.559983790252076</v>
      </c>
      <c r="AQ933" s="13">
        <f t="shared" si="236"/>
        <v>88.18039841620525</v>
      </c>
      <c r="AR933" s="13">
        <f t="shared" si="228"/>
        <v>0.25961779354268316</v>
      </c>
      <c r="AS933" s="13">
        <f t="shared" si="229"/>
        <v>81.660438855276539</v>
      </c>
      <c r="AT933" s="13">
        <f t="shared" si="230"/>
        <v>16.505605030251171</v>
      </c>
      <c r="AU933" s="13">
        <f t="shared" si="231"/>
        <v>1.8339561144723533</v>
      </c>
    </row>
    <row r="934" spans="35:47" x14ac:dyDescent="0.35">
      <c r="AI934" s="2">
        <v>930</v>
      </c>
      <c r="AJ934" s="17">
        <f t="shared" si="232"/>
        <v>2.7869999999999946</v>
      </c>
      <c r="AK934" s="13">
        <f t="shared" si="233"/>
        <v>445.19569901142961</v>
      </c>
      <c r="AL934" s="13">
        <f t="shared" si="234"/>
        <v>112.78478044970767</v>
      </c>
      <c r="AM934" s="13">
        <f t="shared" si="225"/>
        <v>0.97803142687482003</v>
      </c>
      <c r="AN934" s="13">
        <f t="shared" si="235"/>
        <v>2.1968573125179969E-2</v>
      </c>
      <c r="AO934" s="13">
        <f t="shared" si="226"/>
        <v>97.803142687482008</v>
      </c>
      <c r="AP934" s="13">
        <f t="shared" si="227"/>
        <v>11.561881643134829</v>
      </c>
      <c r="AQ934" s="13">
        <f t="shared" si="236"/>
        <v>88.178415002389642</v>
      </c>
      <c r="AR934" s="13">
        <f t="shared" si="228"/>
        <v>0.25970335447553361</v>
      </c>
      <c r="AS934" s="13">
        <f t="shared" si="229"/>
        <v>81.657962419490133</v>
      </c>
      <c r="AT934" s="13">
        <f t="shared" si="230"/>
        <v>16.507833822458903</v>
      </c>
      <c r="AU934" s="13">
        <f t="shared" si="231"/>
        <v>1.8342037580509893</v>
      </c>
    </row>
    <row r="935" spans="35:47" x14ac:dyDescent="0.35">
      <c r="AI935" s="2">
        <v>931</v>
      </c>
      <c r="AJ935" s="17">
        <f t="shared" si="232"/>
        <v>2.7899999999999947</v>
      </c>
      <c r="AK935" s="13">
        <f t="shared" si="233"/>
        <v>445.12164222559875</v>
      </c>
      <c r="AL935" s="13">
        <f t="shared" si="234"/>
        <v>112.5502510919713</v>
      </c>
      <c r="AM935" s="13">
        <f t="shared" si="225"/>
        <v>0.97802785217793908</v>
      </c>
      <c r="AN935" s="13">
        <f t="shared" si="235"/>
        <v>2.1972147822060917E-2</v>
      </c>
      <c r="AO935" s="13">
        <f t="shared" si="226"/>
        <v>97.802785217793911</v>
      </c>
      <c r="AP935" s="13">
        <f t="shared" si="227"/>
        <v>11.5637791562852</v>
      </c>
      <c r="AQ935" s="13">
        <f t="shared" si="236"/>
        <v>88.176431652192505</v>
      </c>
      <c r="AR935" s="13">
        <f t="shared" si="228"/>
        <v>0.25978919152226682</v>
      </c>
      <c r="AS935" s="13">
        <f t="shared" si="229"/>
        <v>81.655470586028216</v>
      </c>
      <c r="AT935" s="13">
        <f t="shared" si="230"/>
        <v>16.510076472574443</v>
      </c>
      <c r="AU935" s="13">
        <f t="shared" si="231"/>
        <v>1.834452941397156</v>
      </c>
    </row>
    <row r="936" spans="35:47" x14ac:dyDescent="0.35">
      <c r="AI936" s="2">
        <v>932</v>
      </c>
      <c r="AJ936" s="17">
        <f t="shared" si="232"/>
        <v>2.7929999999999948</v>
      </c>
      <c r="AK936" s="13">
        <f t="shared" si="233"/>
        <v>445.04714908193102</v>
      </c>
      <c r="AL936" s="13">
        <f t="shared" si="234"/>
        <v>112.31620942432416</v>
      </c>
      <c r="AM936" s="13">
        <f t="shared" si="225"/>
        <v>0.97802425524437353</v>
      </c>
      <c r="AN936" s="13">
        <f t="shared" si="235"/>
        <v>2.197574475562647E-2</v>
      </c>
      <c r="AO936" s="13">
        <f t="shared" si="226"/>
        <v>97.802425524437368</v>
      </c>
      <c r="AP936" s="13">
        <f t="shared" si="227"/>
        <v>11.565676330019688</v>
      </c>
      <c r="AQ936" s="13">
        <f t="shared" si="236"/>
        <v>88.174448365669818</v>
      </c>
      <c r="AR936" s="13">
        <f t="shared" si="228"/>
        <v>0.25987530431052153</v>
      </c>
      <c r="AS936" s="13">
        <f t="shared" si="229"/>
        <v>81.652963387032202</v>
      </c>
      <c r="AT936" s="13">
        <f t="shared" si="230"/>
        <v>16.512332951671173</v>
      </c>
      <c r="AU936" s="13">
        <f t="shared" si="231"/>
        <v>1.8347036612968011</v>
      </c>
    </row>
    <row r="937" spans="35:47" x14ac:dyDescent="0.35">
      <c r="AI937" s="2">
        <v>933</v>
      </c>
      <c r="AJ937" s="17">
        <f t="shared" si="232"/>
        <v>2.7959999999999949</v>
      </c>
      <c r="AK937" s="13">
        <f t="shared" si="233"/>
        <v>444.97222089700955</v>
      </c>
      <c r="AL937" s="13">
        <f t="shared" si="234"/>
        <v>112.08265443264321</v>
      </c>
      <c r="AM937" s="13">
        <f t="shared" si="225"/>
        <v>0.97802063611645496</v>
      </c>
      <c r="AN937" s="13">
        <f t="shared" si="235"/>
        <v>2.1979363883545044E-2</v>
      </c>
      <c r="AO937" s="13">
        <f t="shared" si="226"/>
        <v>97.802063611645494</v>
      </c>
      <c r="AP937" s="13">
        <f t="shared" si="227"/>
        <v>11.567573164652574</v>
      </c>
      <c r="AQ937" s="13">
        <f t="shared" si="236"/>
        <v>88.172465142877428</v>
      </c>
      <c r="AR937" s="13">
        <f t="shared" si="228"/>
        <v>0.25996169247000994</v>
      </c>
      <c r="AS937" s="13">
        <f t="shared" si="229"/>
        <v>81.650440854507721</v>
      </c>
      <c r="AT937" s="13">
        <f t="shared" si="230"/>
        <v>16.51460323094312</v>
      </c>
      <c r="AU937" s="13">
        <f t="shared" si="231"/>
        <v>1.8349559145492369</v>
      </c>
    </row>
    <row r="938" spans="35:47" x14ac:dyDescent="0.35">
      <c r="AI938" s="2">
        <v>934</v>
      </c>
      <c r="AJ938" s="17">
        <f t="shared" si="232"/>
        <v>2.798999999999995</v>
      </c>
      <c r="AK938" s="13">
        <f t="shared" si="233"/>
        <v>444.89685898439626</v>
      </c>
      <c r="AL938" s="13">
        <f t="shared" si="234"/>
        <v>111.84958510491423</v>
      </c>
      <c r="AM938" s="13">
        <f t="shared" si="225"/>
        <v>0.97801699483631077</v>
      </c>
      <c r="AN938" s="13">
        <f t="shared" si="235"/>
        <v>2.1983005163689229E-2</v>
      </c>
      <c r="AO938" s="13">
        <f t="shared" si="226"/>
        <v>97.801699483631069</v>
      </c>
      <c r="AP938" s="13">
        <f t="shared" si="227"/>
        <v>11.569469660496349</v>
      </c>
      <c r="AQ938" s="13">
        <f t="shared" si="236"/>
        <v>88.170481983871127</v>
      </c>
      <c r="AR938" s="13">
        <f t="shared" si="228"/>
        <v>0.26004835563251577</v>
      </c>
      <c r="AS938" s="13">
        <f t="shared" si="229"/>
        <v>81.647903020328485</v>
      </c>
      <c r="AT938" s="13">
        <f t="shared" si="230"/>
        <v>16.51688728170431</v>
      </c>
      <c r="AU938" s="13">
        <f t="shared" si="231"/>
        <v>1.8352096979671439</v>
      </c>
    </row>
    <row r="939" spans="35:47" x14ac:dyDescent="0.35">
      <c r="AI939" s="2">
        <v>935</v>
      </c>
      <c r="AJ939" s="17">
        <f t="shared" si="232"/>
        <v>2.8019999999999952</v>
      </c>
      <c r="AK939" s="13">
        <f t="shared" si="233"/>
        <v>444.82106465463806</v>
      </c>
      <c r="AL939" s="13">
        <f t="shared" si="234"/>
        <v>111.61700043122741</v>
      </c>
      <c r="AM939" s="13">
        <f t="shared" si="225"/>
        <v>0.97801333144586577</v>
      </c>
      <c r="AN939" s="13">
        <f t="shared" si="235"/>
        <v>2.1986668554134225E-2</v>
      </c>
      <c r="AO939" s="13">
        <f t="shared" si="226"/>
        <v>97.801333144586565</v>
      </c>
      <c r="AP939" s="13">
        <f t="shared" si="227"/>
        <v>11.571365817861476</v>
      </c>
      <c r="AQ939" s="13">
        <f t="shared" si="236"/>
        <v>88.168498888706623</v>
      </c>
      <c r="AR939" s="13">
        <f t="shared" si="228"/>
        <v>0.26013529343187825</v>
      </c>
      <c r="AS939" s="13">
        <f t="shared" si="229"/>
        <v>81.645349916235176</v>
      </c>
      <c r="AT939" s="13">
        <f t="shared" si="230"/>
        <v>16.51918507538819</v>
      </c>
      <c r="AU939" s="13">
        <f t="shared" si="231"/>
        <v>1.8354650083764614</v>
      </c>
    </row>
    <row r="940" spans="35:47" x14ac:dyDescent="0.35">
      <c r="AI940" s="2">
        <v>936</v>
      </c>
      <c r="AJ940" s="17">
        <f t="shared" si="232"/>
        <v>2.8049999999999953</v>
      </c>
      <c r="AK940" s="13">
        <f t="shared" si="233"/>
        <v>444.74483921527343</v>
      </c>
      <c r="AL940" s="13">
        <f t="shared" si="234"/>
        <v>111.38489940377302</v>
      </c>
      <c r="AM940" s="13">
        <f t="shared" si="225"/>
        <v>0.97800964598684303</v>
      </c>
      <c r="AN940" s="13">
        <f t="shared" si="235"/>
        <v>2.1990354013156965E-2</v>
      </c>
      <c r="AO940" s="13">
        <f t="shared" si="226"/>
        <v>97.800964598684317</v>
      </c>
      <c r="AP940" s="13">
        <f t="shared" si="227"/>
        <v>11.573261637056476</v>
      </c>
      <c r="AQ940" s="13">
        <f t="shared" si="236"/>
        <v>88.166515857439549</v>
      </c>
      <c r="AR940" s="13">
        <f t="shared" si="228"/>
        <v>0.26022250550398351</v>
      </c>
      <c r="AS940" s="13">
        <f t="shared" si="229"/>
        <v>81.642781573836729</v>
      </c>
      <c r="AT940" s="13">
        <f t="shared" si="230"/>
        <v>16.521496583547002</v>
      </c>
      <c r="AU940" s="13">
        <f t="shared" si="231"/>
        <v>1.8357218426163346</v>
      </c>
    </row>
    <row r="941" spans="35:47" x14ac:dyDescent="0.35">
      <c r="AI941" s="2">
        <v>937</v>
      </c>
      <c r="AJ941" s="17">
        <f t="shared" si="232"/>
        <v>2.8079999999999954</v>
      </c>
      <c r="AK941" s="13">
        <f t="shared" si="233"/>
        <v>444.66818397083881</v>
      </c>
      <c r="AL941" s="13">
        <f t="shared" si="234"/>
        <v>111.15328101683698</v>
      </c>
      <c r="AM941" s="13">
        <f t="shared" si="225"/>
        <v>0.97800593850076523</v>
      </c>
      <c r="AN941" s="13">
        <f t="shared" si="235"/>
        <v>2.1994061499234774E-2</v>
      </c>
      <c r="AO941" s="13">
        <f t="shared" si="226"/>
        <v>97.800593850076524</v>
      </c>
      <c r="AP941" s="13">
        <f t="shared" si="227"/>
        <v>11.5751571183878</v>
      </c>
      <c r="AQ941" s="13">
        <f t="shared" si="236"/>
        <v>88.164532890125471</v>
      </c>
      <c r="AR941" s="13">
        <f t="shared" si="228"/>
        <v>0.26030999148675082</v>
      </c>
      <c r="AS941" s="13">
        <f t="shared" si="229"/>
        <v>81.640198024609944</v>
      </c>
      <c r="AT941" s="13">
        <f t="shared" si="230"/>
        <v>16.523821777851182</v>
      </c>
      <c r="AU941" s="13">
        <f t="shared" si="231"/>
        <v>1.8359801975390235</v>
      </c>
    </row>
    <row r="942" spans="35:47" x14ac:dyDescent="0.35">
      <c r="AI942" s="2">
        <v>938</v>
      </c>
      <c r="AJ942" s="17">
        <f t="shared" si="232"/>
        <v>2.8109999999999955</v>
      </c>
      <c r="AK942" s="13">
        <f t="shared" si="233"/>
        <v>444.59110022287513</v>
      </c>
      <c r="AL942" s="13">
        <f t="shared" si="234"/>
        <v>110.92214426679656</v>
      </c>
      <c r="AM942" s="13">
        <f t="shared" si="225"/>
        <v>0.9780022090289554</v>
      </c>
      <c r="AN942" s="13">
        <f t="shared" si="235"/>
        <v>2.1997790971044595E-2</v>
      </c>
      <c r="AO942" s="13">
        <f t="shared" si="226"/>
        <v>97.800220902895532</v>
      </c>
      <c r="AP942" s="13">
        <f t="shared" si="227"/>
        <v>11.577052262159997</v>
      </c>
      <c r="AQ942" s="13">
        <f t="shared" si="236"/>
        <v>88.162549986819869</v>
      </c>
      <c r="AR942" s="13">
        <f t="shared" si="228"/>
        <v>0.26039775102012563</v>
      </c>
      <c r="AS942" s="13">
        <f t="shared" si="229"/>
        <v>81.637599299901311</v>
      </c>
      <c r="AT942" s="13">
        <f t="shared" si="230"/>
        <v>16.526160630088761</v>
      </c>
      <c r="AU942" s="13">
        <f t="shared" si="231"/>
        <v>1.8362400700098604</v>
      </c>
    </row>
    <row r="943" spans="35:47" x14ac:dyDescent="0.35">
      <c r="AI943" s="2">
        <v>939</v>
      </c>
      <c r="AJ943" s="17">
        <f t="shared" si="232"/>
        <v>2.8139999999999956</v>
      </c>
      <c r="AK943" s="13">
        <f t="shared" si="233"/>
        <v>444.51358926993419</v>
      </c>
      <c r="AL943" s="13">
        <f t="shared" si="234"/>
        <v>110.69148815211598</v>
      </c>
      <c r="AM943" s="13">
        <f t="shared" si="225"/>
        <v>0.9779984576125379</v>
      </c>
      <c r="AN943" s="13">
        <f t="shared" si="235"/>
        <v>2.2001542387462103E-2</v>
      </c>
      <c r="AO943" s="13">
        <f t="shared" si="226"/>
        <v>97.799845761253778</v>
      </c>
      <c r="AP943" s="13">
        <f t="shared" si="227"/>
        <v>11.578947068675777</v>
      </c>
      <c r="AQ943" s="13">
        <f t="shared" si="236"/>
        <v>88.160567147578149</v>
      </c>
      <c r="AR943" s="13">
        <f t="shared" si="228"/>
        <v>0.26048578374607073</v>
      </c>
      <c r="AS943" s="13">
        <f t="shared" si="229"/>
        <v>81.634985430928026</v>
      </c>
      <c r="AT943" s="13">
        <f t="shared" si="230"/>
        <v>16.528513112164756</v>
      </c>
      <c r="AU943" s="13">
        <f t="shared" si="231"/>
        <v>1.8365014569071942</v>
      </c>
    </row>
    <row r="944" spans="35:47" x14ac:dyDescent="0.35">
      <c r="AI944" s="2">
        <v>940</v>
      </c>
      <c r="AJ944" s="17">
        <f t="shared" si="232"/>
        <v>2.8169999999999957</v>
      </c>
      <c r="AK944" s="13">
        <f t="shared" si="233"/>
        <v>444.43565240758505</v>
      </c>
      <c r="AL944" s="13">
        <f t="shared" si="234"/>
        <v>110.46131167334211</v>
      </c>
      <c r="AM944" s="13">
        <f t="shared" si="225"/>
        <v>0.97799468429243974</v>
      </c>
      <c r="AN944" s="13">
        <f t="shared" si="235"/>
        <v>2.2005315707560258E-2</v>
      </c>
      <c r="AO944" s="13">
        <f t="shared" si="226"/>
        <v>97.799468429243987</v>
      </c>
      <c r="AP944" s="13">
        <f t="shared" si="227"/>
        <v>11.580841538235855</v>
      </c>
      <c r="AQ944" s="13">
        <f t="shared" si="236"/>
        <v>88.158584372455621</v>
      </c>
      <c r="AR944" s="13">
        <f t="shared" si="228"/>
        <v>0.2605740893085518</v>
      </c>
      <c r="AS944" s="13">
        <f t="shared" si="229"/>
        <v>81.63235644877733</v>
      </c>
      <c r="AT944" s="13">
        <f t="shared" si="230"/>
        <v>16.530879196100592</v>
      </c>
      <c r="AU944" s="13">
        <f t="shared" si="231"/>
        <v>1.8367643551222925</v>
      </c>
    </row>
    <row r="945" spans="35:47" x14ac:dyDescent="0.35">
      <c r="AI945" s="2">
        <v>941</v>
      </c>
      <c r="AJ945" s="17">
        <f t="shared" si="232"/>
        <v>2.8199999999999958</v>
      </c>
      <c r="AK945" s="13">
        <f t="shared" si="233"/>
        <v>444.35729092842041</v>
      </c>
      <c r="AL945" s="13">
        <f t="shared" si="234"/>
        <v>110.23161383310011</v>
      </c>
      <c r="AM945" s="13">
        <f t="shared" si="225"/>
        <v>0.97799088910939169</v>
      </c>
      <c r="AN945" s="13">
        <f t="shared" si="235"/>
        <v>2.2009110890608308E-2</v>
      </c>
      <c r="AO945" s="13">
        <f t="shared" si="226"/>
        <v>97.799088910939162</v>
      </c>
      <c r="AP945" s="13">
        <f t="shared" si="227"/>
        <v>11.582735671138904</v>
      </c>
      <c r="AQ945" s="13">
        <f t="shared" si="236"/>
        <v>88.156601661507551</v>
      </c>
      <c r="AR945" s="13">
        <f t="shared" si="228"/>
        <v>0.2606626673535265</v>
      </c>
      <c r="AS945" s="13">
        <f t="shared" si="229"/>
        <v>81.6297123844071</v>
      </c>
      <c r="AT945" s="13">
        <f t="shared" si="230"/>
        <v>16.533258854033509</v>
      </c>
      <c r="AU945" s="13">
        <f t="shared" si="231"/>
        <v>1.8370287615592757</v>
      </c>
    </row>
    <row r="946" spans="35:47" x14ac:dyDescent="0.35">
      <c r="AI946" s="2">
        <v>942</v>
      </c>
      <c r="AJ946" s="17">
        <f t="shared" si="232"/>
        <v>2.822999999999996</v>
      </c>
      <c r="AK946" s="13">
        <f t="shared" si="233"/>
        <v>444.27850612206305</v>
      </c>
      <c r="AL946" s="13">
        <f t="shared" si="234"/>
        <v>110.00239363608915</v>
      </c>
      <c r="AM946" s="13">
        <f t="shared" si="225"/>
        <v>0.97798707210392866</v>
      </c>
      <c r="AN946" s="13">
        <f t="shared" si="235"/>
        <v>2.2012927896071344E-2</v>
      </c>
      <c r="AO946" s="13">
        <f t="shared" si="226"/>
        <v>97.798707210392863</v>
      </c>
      <c r="AP946" s="13">
        <f t="shared" si="227"/>
        <v>11.584629467681914</v>
      </c>
      <c r="AQ946" s="13">
        <f t="shared" si="236"/>
        <v>88.15461901478912</v>
      </c>
      <c r="AR946" s="13">
        <f t="shared" si="228"/>
        <v>0.26075151752894166</v>
      </c>
      <c r="AS946" s="13">
        <f t="shared" si="229"/>
        <v>81.627053268648766</v>
      </c>
      <c r="AT946" s="13">
        <f t="shared" si="230"/>
        <v>16.535652058215963</v>
      </c>
      <c r="AU946" s="13">
        <f t="shared" si="231"/>
        <v>1.8372946731351028</v>
      </c>
    </row>
    <row r="947" spans="35:47" x14ac:dyDescent="0.35">
      <c r="AI947" s="2">
        <v>943</v>
      </c>
      <c r="AJ947" s="17">
        <f t="shared" si="232"/>
        <v>2.8259999999999961</v>
      </c>
      <c r="AK947" s="13">
        <f t="shared" si="233"/>
        <v>444.19929927517228</v>
      </c>
      <c r="AL947" s="13">
        <f t="shared" si="234"/>
        <v>109.77365008907805</v>
      </c>
      <c r="AM947" s="13">
        <f t="shared" si="225"/>
        <v>0.97798323331639136</v>
      </c>
      <c r="AN947" s="13">
        <f t="shared" si="235"/>
        <v>2.2016766683608635E-2</v>
      </c>
      <c r="AO947" s="13">
        <f t="shared" si="226"/>
        <v>97.798323331639139</v>
      </c>
      <c r="AP947" s="13">
        <f t="shared" si="227"/>
        <v>11.586522928159862</v>
      </c>
      <c r="AQ947" s="13">
        <f t="shared" si="236"/>
        <v>88.152636432355422</v>
      </c>
      <c r="AR947" s="13">
        <f t="shared" si="228"/>
        <v>0.26084063948471586</v>
      </c>
      <c r="AS947" s="13">
        <f t="shared" si="229"/>
        <v>81.624379132205505</v>
      </c>
      <c r="AT947" s="13">
        <f t="shared" si="230"/>
        <v>16.538058781015049</v>
      </c>
      <c r="AU947" s="13">
        <f t="shared" si="231"/>
        <v>1.83756208677945</v>
      </c>
    </row>
    <row r="948" spans="35:47" x14ac:dyDescent="0.35">
      <c r="AI948" s="2">
        <v>944</v>
      </c>
      <c r="AJ948" s="17">
        <f t="shared" si="232"/>
        <v>2.8289999999999962</v>
      </c>
      <c r="AK948" s="13">
        <f t="shared" si="233"/>
        <v>444.11967167145008</v>
      </c>
      <c r="AL948" s="13">
        <f t="shared" si="234"/>
        <v>109.54538220090099</v>
      </c>
      <c r="AM948" s="13">
        <f t="shared" si="225"/>
        <v>0.97797937278692726</v>
      </c>
      <c r="AN948" s="13">
        <f t="shared" si="235"/>
        <v>2.2020627213072741E-2</v>
      </c>
      <c r="AO948" s="13">
        <f t="shared" si="226"/>
        <v>97.797937278692714</v>
      </c>
      <c r="AP948" s="13">
        <f t="shared" si="227"/>
        <v>11.588416052865764</v>
      </c>
      <c r="AQ948" s="13">
        <f t="shared" si="236"/>
        <v>88.150653914261497</v>
      </c>
      <c r="AR948" s="13">
        <f t="shared" si="228"/>
        <v>0.26093003287273026</v>
      </c>
      <c r="AS948" s="13">
        <f t="shared" si="229"/>
        <v>81.621690005653335</v>
      </c>
      <c r="AT948" s="13">
        <f t="shared" si="230"/>
        <v>16.54047899491194</v>
      </c>
      <c r="AU948" s="13">
        <f t="shared" si="231"/>
        <v>1.8378309994346582</v>
      </c>
    </row>
    <row r="949" spans="35:47" x14ac:dyDescent="0.35">
      <c r="AI949" s="2">
        <v>945</v>
      </c>
      <c r="AJ949" s="17">
        <f t="shared" si="232"/>
        <v>2.8319999999999963</v>
      </c>
      <c r="AK949" s="13">
        <f t="shared" si="233"/>
        <v>444.03962459164757</v>
      </c>
      <c r="AL949" s="13">
        <f t="shared" si="234"/>
        <v>109.31758898245324</v>
      </c>
      <c r="AM949" s="13">
        <f t="shared" si="225"/>
        <v>0.97797549055549116</v>
      </c>
      <c r="AN949" s="13">
        <f t="shared" si="235"/>
        <v>2.2024509444508844E-2</v>
      </c>
      <c r="AO949" s="13">
        <f t="shared" si="226"/>
        <v>97.797549055549112</v>
      </c>
      <c r="AP949" s="13">
        <f t="shared" si="227"/>
        <v>11.590308842090856</v>
      </c>
      <c r="AQ949" s="13">
        <f t="shared" si="236"/>
        <v>88.148671460562312</v>
      </c>
      <c r="AR949" s="13">
        <f t="shared" si="228"/>
        <v>0.26101969734682257</v>
      </c>
      <c r="AS949" s="13">
        <f t="shared" si="229"/>
        <v>81.618985919442963</v>
      </c>
      <c r="AT949" s="13">
        <f t="shared" si="230"/>
        <v>16.542912672501274</v>
      </c>
      <c r="AU949" s="13">
        <f t="shared" si="231"/>
        <v>1.838101408055695</v>
      </c>
    </row>
    <row r="950" spans="35:47" x14ac:dyDescent="0.35">
      <c r="AI950" s="2">
        <v>946</v>
      </c>
      <c r="AJ950" s="17">
        <f t="shared" si="232"/>
        <v>2.8349999999999964</v>
      </c>
      <c r="AK950" s="13">
        <f t="shared" si="233"/>
        <v>443.95915931357138</v>
      </c>
      <c r="AL950" s="13">
        <f t="shared" si="234"/>
        <v>109.09026944668685</v>
      </c>
      <c r="AM950" s="13">
        <f t="shared" si="225"/>
        <v>0.97797158666184658</v>
      </c>
      <c r="AN950" s="13">
        <f t="shared" si="235"/>
        <v>2.2028413338153419E-2</v>
      </c>
      <c r="AO950" s="13">
        <f t="shared" si="226"/>
        <v>97.797158666184657</v>
      </c>
      <c r="AP950" s="13">
        <f t="shared" si="227"/>
        <v>11.592201296124475</v>
      </c>
      <c r="AQ950" s="13">
        <f t="shared" si="236"/>
        <v>88.146689071312736</v>
      </c>
      <c r="AR950" s="13">
        <f t="shared" si="228"/>
        <v>0.2611096325627742</v>
      </c>
      <c r="AS950" s="13">
        <f t="shared" si="229"/>
        <v>81.616266903899231</v>
      </c>
      <c r="AT950" s="13">
        <f t="shared" si="230"/>
        <v>16.545359786490607</v>
      </c>
      <c r="AU950" s="13">
        <f t="shared" si="231"/>
        <v>1.838373309610065</v>
      </c>
    </row>
    <row r="951" spans="35:47" x14ac:dyDescent="0.35">
      <c r="AI951" s="2">
        <v>947</v>
      </c>
      <c r="AJ951" s="17">
        <f t="shared" si="232"/>
        <v>2.8379999999999965</v>
      </c>
      <c r="AK951" s="13">
        <f t="shared" si="233"/>
        <v>443.87827711208985</v>
      </c>
      <c r="AL951" s="13">
        <f t="shared" si="234"/>
        <v>108.86342260860636</v>
      </c>
      <c r="AM951" s="13">
        <f t="shared" si="225"/>
        <v>0.97796766114556655</v>
      </c>
      <c r="AN951" s="13">
        <f t="shared" si="235"/>
        <v>2.2032338854433453E-2</v>
      </c>
      <c r="AO951" s="13">
        <f t="shared" si="226"/>
        <v>97.796766114556661</v>
      </c>
      <c r="AP951" s="13">
        <f t="shared" si="227"/>
        <v>11.594093415254132</v>
      </c>
      <c r="AQ951" s="13">
        <f t="shared" si="236"/>
        <v>88.144706746567579</v>
      </c>
      <c r="AR951" s="13">
        <f t="shared" si="228"/>
        <v>0.26119983817830195</v>
      </c>
      <c r="AS951" s="13">
        <f t="shared" si="229"/>
        <v>81.613532989222492</v>
      </c>
      <c r="AT951" s="13">
        <f t="shared" si="230"/>
        <v>16.547820309699844</v>
      </c>
      <c r="AU951" s="13">
        <f t="shared" si="231"/>
        <v>1.8386467010777625</v>
      </c>
    </row>
    <row r="952" spans="35:47" x14ac:dyDescent="0.35">
      <c r="AI952" s="2">
        <v>948</v>
      </c>
      <c r="AJ952" s="17">
        <f t="shared" si="232"/>
        <v>2.8409999999999966</v>
      </c>
      <c r="AK952" s="13">
        <f t="shared" si="233"/>
        <v>443.79697925913956</v>
      </c>
      <c r="AL952" s="13">
        <f t="shared" si="234"/>
        <v>108.63704748526457</v>
      </c>
      <c r="AM952" s="13">
        <f t="shared" si="225"/>
        <v>0.97796371404603488</v>
      </c>
      <c r="AN952" s="13">
        <f t="shared" si="235"/>
        <v>2.2036285953965118E-2</v>
      </c>
      <c r="AO952" s="13">
        <f t="shared" si="226"/>
        <v>97.796371404603477</v>
      </c>
      <c r="AP952" s="13">
        <f t="shared" si="227"/>
        <v>11.595985199765348</v>
      </c>
      <c r="AQ952" s="13">
        <f t="shared" si="236"/>
        <v>88.142724486381582</v>
      </c>
      <c r="AR952" s="13">
        <f t="shared" si="228"/>
        <v>0.26129031385304408</v>
      </c>
      <c r="AS952" s="13">
        <f t="shared" si="229"/>
        <v>81.610784205487974</v>
      </c>
      <c r="AT952" s="13">
        <f t="shared" si="230"/>
        <v>16.550294215060664</v>
      </c>
      <c r="AU952" s="13">
        <f t="shared" si="231"/>
        <v>1.8389215794511804</v>
      </c>
    </row>
    <row r="953" spans="35:47" x14ac:dyDescent="0.35">
      <c r="AI953" s="2">
        <v>949</v>
      </c>
      <c r="AJ953" s="17">
        <f t="shared" si="232"/>
        <v>2.8439999999999968</v>
      </c>
      <c r="AK953" s="13">
        <f t="shared" si="233"/>
        <v>443.71526702373137</v>
      </c>
      <c r="AL953" s="13">
        <f t="shared" si="234"/>
        <v>108.41114309575828</v>
      </c>
      <c r="AM953" s="13">
        <f t="shared" si="225"/>
        <v>0.97795974540244657</v>
      </c>
      <c r="AN953" s="13">
        <f t="shared" si="235"/>
        <v>2.2040254597553433E-2</v>
      </c>
      <c r="AO953" s="13">
        <f t="shared" si="226"/>
        <v>97.795974540244643</v>
      </c>
      <c r="AP953" s="13">
        <f t="shared" si="227"/>
        <v>11.597876649942018</v>
      </c>
      <c r="AQ953" s="13">
        <f t="shared" si="236"/>
        <v>88.140742290809399</v>
      </c>
      <c r="AR953" s="13">
        <f t="shared" si="228"/>
        <v>0.26138105924855914</v>
      </c>
      <c r="AS953" s="13">
        <f t="shared" si="229"/>
        <v>81.608020582648777</v>
      </c>
      <c r="AT953" s="13">
        <f t="shared" si="230"/>
        <v>16.552781475615951</v>
      </c>
      <c r="AU953" s="13">
        <f t="shared" si="231"/>
        <v>1.8391979417351016</v>
      </c>
    </row>
    <row r="954" spans="35:47" x14ac:dyDescent="0.35">
      <c r="AI954" s="2">
        <v>950</v>
      </c>
      <c r="AJ954" s="17">
        <f t="shared" si="232"/>
        <v>2.8469999999999969</v>
      </c>
      <c r="AK954" s="13">
        <f t="shared" si="233"/>
        <v>443.63314167195682</v>
      </c>
      <c r="AL954" s="13">
        <f t="shared" si="234"/>
        <v>108.18570846122395</v>
      </c>
      <c r="AM954" s="13">
        <f t="shared" si="225"/>
        <v>0.97795575525380929</v>
      </c>
      <c r="AN954" s="13">
        <f t="shared" si="235"/>
        <v>2.2044244746190711E-2</v>
      </c>
      <c r="AO954" s="13">
        <f t="shared" si="226"/>
        <v>97.79557552538094</v>
      </c>
      <c r="AP954" s="13">
        <f t="shared" si="227"/>
        <v>11.599767766066073</v>
      </c>
      <c r="AQ954" s="13">
        <f t="shared" si="236"/>
        <v>88.138760159905644</v>
      </c>
      <c r="AR954" s="13">
        <f t="shared" si="228"/>
        <v>0.26147207402830797</v>
      </c>
      <c r="AS954" s="13">
        <f t="shared" si="229"/>
        <v>81.605242150534337</v>
      </c>
      <c r="AT954" s="13">
        <f t="shared" si="230"/>
        <v>16.555282064519254</v>
      </c>
      <c r="AU954" s="13">
        <f t="shared" si="231"/>
        <v>1.8394757849465875</v>
      </c>
    </row>
    <row r="955" spans="35:47" x14ac:dyDescent="0.35">
      <c r="AI955" s="2">
        <v>951</v>
      </c>
      <c r="AJ955" s="17">
        <f t="shared" si="232"/>
        <v>2.849999999999997</v>
      </c>
      <c r="AK955" s="13">
        <f t="shared" si="233"/>
        <v>443.55060446699429</v>
      </c>
      <c r="AL955" s="13">
        <f t="shared" si="234"/>
        <v>107.96074260483363</v>
      </c>
      <c r="AM955" s="13">
        <f t="shared" si="225"/>
        <v>0.97795174363894444</v>
      </c>
      <c r="AN955" s="13">
        <f t="shared" si="235"/>
        <v>2.2048256361055563E-2</v>
      </c>
      <c r="AO955" s="13">
        <f t="shared" si="226"/>
        <v>97.795174363894432</v>
      </c>
      <c r="AP955" s="13">
        <f t="shared" si="227"/>
        <v>11.601658548417543</v>
      </c>
      <c r="AQ955" s="13">
        <f t="shared" si="236"/>
        <v>88.136778093724814</v>
      </c>
      <c r="AR955" s="13">
        <f t="shared" si="228"/>
        <v>0.26156335785764556</v>
      </c>
      <c r="AS955" s="13">
        <f t="shared" si="229"/>
        <v>81.602448938850898</v>
      </c>
      <c r="AT955" s="13">
        <f t="shared" si="230"/>
        <v>16.557795955034216</v>
      </c>
      <c r="AU955" s="13">
        <f t="shared" si="231"/>
        <v>1.8397551061149131</v>
      </c>
    </row>
    <row r="956" spans="35:47" x14ac:dyDescent="0.35">
      <c r="AI956" s="2">
        <v>952</v>
      </c>
      <c r="AJ956" s="17">
        <f t="shared" si="232"/>
        <v>2.8529999999999971</v>
      </c>
      <c r="AK956" s="13">
        <f t="shared" si="233"/>
        <v>443.4676566691154</v>
      </c>
      <c r="AL956" s="13">
        <f t="shared" si="234"/>
        <v>107.73624455179053</v>
      </c>
      <c r="AM956" s="13">
        <f t="shared" si="225"/>
        <v>0.97794771059648744</v>
      </c>
      <c r="AN956" s="13">
        <f t="shared" si="235"/>
        <v>2.2052289403512559E-2</v>
      </c>
      <c r="AO956" s="13">
        <f t="shared" si="226"/>
        <v>97.794771059648738</v>
      </c>
      <c r="AP956" s="13">
        <f t="shared" si="227"/>
        <v>11.60354899727481</v>
      </c>
      <c r="AQ956" s="13">
        <f t="shared" si="236"/>
        <v>88.13479609232138</v>
      </c>
      <c r="AR956" s="13">
        <f t="shared" si="228"/>
        <v>0.26165491040381705</v>
      </c>
      <c r="AS956" s="13">
        <f t="shared" si="229"/>
        <v>81.59964097718445</v>
      </c>
      <c r="AT956" s="13">
        <f t="shared" si="230"/>
        <v>16.560323120534029</v>
      </c>
      <c r="AU956" s="13">
        <f t="shared" si="231"/>
        <v>1.8400359022815591</v>
      </c>
    </row>
    <row r="957" spans="35:47" x14ac:dyDescent="0.35">
      <c r="AI957" s="2">
        <v>953</v>
      </c>
      <c r="AJ957" s="17">
        <f t="shared" si="232"/>
        <v>2.8559999999999972</v>
      </c>
      <c r="AK957" s="13">
        <f t="shared" si="233"/>
        <v>443.38429953569124</v>
      </c>
      <c r="AL957" s="13">
        <f t="shared" si="234"/>
        <v>107.51221332932496</v>
      </c>
      <c r="AM957" s="13">
        <f t="shared" si="225"/>
        <v>0.97794365616488932</v>
      </c>
      <c r="AN957" s="13">
        <f t="shared" si="235"/>
        <v>2.2056343835110681E-2</v>
      </c>
      <c r="AO957" s="13">
        <f t="shared" si="226"/>
        <v>97.794365616488932</v>
      </c>
      <c r="AP957" s="13">
        <f t="shared" si="227"/>
        <v>11.605439112914365</v>
      </c>
      <c r="AQ957" s="13">
        <f t="shared" si="236"/>
        <v>88.132814155749713</v>
      </c>
      <c r="AR957" s="13">
        <f t="shared" si="228"/>
        <v>0.26174673133594256</v>
      </c>
      <c r="AS957" s="13">
        <f t="shared" si="229"/>
        <v>81.596818294999167</v>
      </c>
      <c r="AT957" s="13">
        <f t="shared" si="230"/>
        <v>16.562863534500874</v>
      </c>
      <c r="AU957" s="13">
        <f t="shared" si="231"/>
        <v>1.8403181705001002</v>
      </c>
    </row>
    <row r="958" spans="35:47" x14ac:dyDescent="0.35">
      <c r="AI958" s="2">
        <v>954</v>
      </c>
      <c r="AJ958" s="17">
        <f t="shared" si="232"/>
        <v>2.8589999999999973</v>
      </c>
      <c r="AK958" s="13">
        <f t="shared" si="233"/>
        <v>443.30053432119848</v>
      </c>
      <c r="AL958" s="13">
        <f t="shared" si="234"/>
        <v>107.28864796669002</v>
      </c>
      <c r="AM958" s="13">
        <f t="shared" si="225"/>
        <v>0.97793958038241746</v>
      </c>
      <c r="AN958" s="13">
        <f t="shared" si="235"/>
        <v>2.2060419617582538E-2</v>
      </c>
      <c r="AO958" s="13">
        <f t="shared" si="226"/>
        <v>97.793958038241755</v>
      </c>
      <c r="AP958" s="13">
        <f t="shared" si="227"/>
        <v>11.607328895610866</v>
      </c>
      <c r="AQ958" s="13">
        <f t="shared" si="236"/>
        <v>88.130832284064141</v>
      </c>
      <c r="AR958" s="13">
        <f t="shared" si="228"/>
        <v>0.26183882032500877</v>
      </c>
      <c r="AS958" s="13">
        <f t="shared" si="229"/>
        <v>81.593980921638575</v>
      </c>
      <c r="AT958" s="13">
        <f t="shared" si="230"/>
        <v>16.565417170525389</v>
      </c>
      <c r="AU958" s="13">
        <f t="shared" si="231"/>
        <v>1.8406019078361568</v>
      </c>
    </row>
    <row r="959" spans="35:47" x14ac:dyDescent="0.35">
      <c r="AI959" s="2">
        <v>955</v>
      </c>
      <c r="AJ959" s="17">
        <f t="shared" si="232"/>
        <v>2.8619999999999974</v>
      </c>
      <c r="AK959" s="13">
        <f t="shared" si="233"/>
        <v>443.21636227722558</v>
      </c>
      <c r="AL959" s="13">
        <f t="shared" si="234"/>
        <v>107.06554749515742</v>
      </c>
      <c r="AM959" s="13">
        <f t="shared" si="225"/>
        <v>0.9779354832871564</v>
      </c>
      <c r="AN959" s="13">
        <f t="shared" si="235"/>
        <v>2.2064516712843596E-2</v>
      </c>
      <c r="AO959" s="13">
        <f t="shared" si="226"/>
        <v>97.793548328715644</v>
      </c>
      <c r="AP959" s="13">
        <f t="shared" si="227"/>
        <v>11.609218345637272</v>
      </c>
      <c r="AQ959" s="13">
        <f t="shared" si="236"/>
        <v>88.128850477318892</v>
      </c>
      <c r="AR959" s="13">
        <f t="shared" si="228"/>
        <v>0.2619311770438626</v>
      </c>
      <c r="AS959" s="13">
        <f t="shared" si="229"/>
        <v>81.591128886326715</v>
      </c>
      <c r="AT959" s="13">
        <f t="shared" si="230"/>
        <v>16.567984002306122</v>
      </c>
      <c r="AU959" s="13">
        <f t="shared" si="231"/>
        <v>1.8408871113673508</v>
      </c>
    </row>
    <row r="960" spans="35:47" x14ac:dyDescent="0.35">
      <c r="AI960" s="2">
        <v>956</v>
      </c>
      <c r="AJ960" s="17">
        <f t="shared" si="232"/>
        <v>2.8649999999999975</v>
      </c>
      <c r="AK960" s="13">
        <f t="shared" si="233"/>
        <v>443.13178465247921</v>
      </c>
      <c r="AL960" s="13">
        <f t="shared" si="234"/>
        <v>106.8429109480133</v>
      </c>
      <c r="AM960" s="13">
        <f t="shared" si="225"/>
        <v>0.97793136491700905</v>
      </c>
      <c r="AN960" s="13">
        <f t="shared" si="235"/>
        <v>2.2068635082990951E-2</v>
      </c>
      <c r="AO960" s="13">
        <f t="shared" si="226"/>
        <v>97.793136491700892</v>
      </c>
      <c r="AP960" s="13">
        <f t="shared" si="227"/>
        <v>11.611107463264668</v>
      </c>
      <c r="AQ960" s="13">
        <f t="shared" si="236"/>
        <v>88.126868735568138</v>
      </c>
      <c r="AR960" s="13">
        <f t="shared" si="228"/>
        <v>0.2620238011671977</v>
      </c>
      <c r="AS960" s="13">
        <f t="shared" si="229"/>
        <v>81.588262218167827</v>
      </c>
      <c r="AT960" s="13">
        <f t="shared" si="230"/>
        <v>16.570564003648979</v>
      </c>
      <c r="AU960" s="13">
        <f t="shared" si="231"/>
        <v>1.84117377818322</v>
      </c>
    </row>
    <row r="961" spans="35:47" x14ac:dyDescent="0.35">
      <c r="AI961" s="2">
        <v>957</v>
      </c>
      <c r="AJ961" s="17">
        <f t="shared" si="232"/>
        <v>2.8679999999999977</v>
      </c>
      <c r="AK961" s="13">
        <f t="shared" si="233"/>
        <v>443.04680269279015</v>
      </c>
      <c r="AL961" s="13">
        <f t="shared" si="234"/>
        <v>106.620737360554</v>
      </c>
      <c r="AM961" s="13">
        <f t="shared" si="225"/>
        <v>0.97792722530969722</v>
      </c>
      <c r="AN961" s="13">
        <f t="shared" si="235"/>
        <v>2.2072774690302777E-2</v>
      </c>
      <c r="AO961" s="13">
        <f t="shared" si="226"/>
        <v>97.792722530969726</v>
      </c>
      <c r="AP961" s="13">
        <f t="shared" si="227"/>
        <v>11.612996248762474</v>
      </c>
      <c r="AQ961" s="13">
        <f t="shared" si="236"/>
        <v>88.124887058865994</v>
      </c>
      <c r="AR961" s="13">
        <f t="shared" si="228"/>
        <v>0.26211669237154966</v>
      </c>
      <c r="AS961" s="13">
        <f t="shared" si="229"/>
        <v>81.585380946148234</v>
      </c>
      <c r="AT961" s="13">
        <f t="shared" si="230"/>
        <v>16.573157148466699</v>
      </c>
      <c r="AU961" s="13">
        <f t="shared" si="231"/>
        <v>1.8414619053851915</v>
      </c>
    </row>
    <row r="962" spans="35:47" x14ac:dyDescent="0.35">
      <c r="AI962" s="2">
        <v>958</v>
      </c>
      <c r="AJ962" s="17">
        <f t="shared" si="232"/>
        <v>2.8709999999999978</v>
      </c>
      <c r="AK962" s="13">
        <f t="shared" si="233"/>
        <v>442.96141764111962</v>
      </c>
      <c r="AL962" s="13">
        <f t="shared" si="234"/>
        <v>106.39902577008193</v>
      </c>
      <c r="AM962" s="13">
        <f t="shared" si="225"/>
        <v>0.97792306450276301</v>
      </c>
      <c r="AN962" s="13">
        <f t="shared" si="235"/>
        <v>2.2076935497236994E-2</v>
      </c>
      <c r="AO962" s="13">
        <f t="shared" si="226"/>
        <v>97.7923064502763</v>
      </c>
      <c r="AP962" s="13">
        <f t="shared" si="227"/>
        <v>11.614884702398271</v>
      </c>
      <c r="AQ962" s="13">
        <f t="shared" si="236"/>
        <v>88.122905447266476</v>
      </c>
      <c r="AR962" s="13">
        <f t="shared" si="228"/>
        <v>0.26220985033528288</v>
      </c>
      <c r="AS962" s="13">
        <f t="shared" si="229"/>
        <v>81.582485099135383</v>
      </c>
      <c r="AT962" s="13">
        <f t="shared" si="230"/>
        <v>16.575763410778329</v>
      </c>
      <c r="AU962" s="13">
        <f t="shared" si="231"/>
        <v>1.8417514900864849</v>
      </c>
    </row>
    <row r="963" spans="35:47" x14ac:dyDescent="0.35">
      <c r="AI963" s="2">
        <v>959</v>
      </c>
      <c r="AJ963" s="17">
        <f t="shared" si="232"/>
        <v>2.8739999999999979</v>
      </c>
      <c r="AK963" s="13">
        <f t="shared" si="233"/>
        <v>442.87563073756542</v>
      </c>
      <c r="AL963" s="13">
        <f t="shared" si="234"/>
        <v>106.17777521590136</v>
      </c>
      <c r="AM963" s="13">
        <f t="shared" si="225"/>
        <v>0.97791888253356951</v>
      </c>
      <c r="AN963" s="13">
        <f t="shared" si="235"/>
        <v>2.2081117466430489E-2</v>
      </c>
      <c r="AO963" s="13">
        <f t="shared" si="226"/>
        <v>97.791888253356959</v>
      </c>
      <c r="AP963" s="13">
        <f t="shared" si="227"/>
        <v>11.616772824437824</v>
      </c>
      <c r="AQ963" s="13">
        <f t="shared" si="236"/>
        <v>88.12092390082357</v>
      </c>
      <c r="AR963" s="13">
        <f t="shared" si="228"/>
        <v>0.26230327473858162</v>
      </c>
      <c r="AS963" s="13">
        <f t="shared" si="229"/>
        <v>81.579574705879097</v>
      </c>
      <c r="AT963" s="13">
        <f t="shared" si="230"/>
        <v>16.578382764708667</v>
      </c>
      <c r="AU963" s="13">
        <f t="shared" si="231"/>
        <v>1.8420425294120701</v>
      </c>
    </row>
    <row r="964" spans="35:47" x14ac:dyDescent="0.35">
      <c r="AI964" s="2">
        <v>960</v>
      </c>
      <c r="AJ964" s="17">
        <f t="shared" si="232"/>
        <v>2.876999999999998</v>
      </c>
      <c r="AK964" s="13">
        <f t="shared" si="233"/>
        <v>442.78944321936802</v>
      </c>
      <c r="AL964" s="13">
        <f t="shared" si="234"/>
        <v>105.95698473931428</v>
      </c>
      <c r="AM964" s="13">
        <f t="shared" si="225"/>
        <v>0.97791467943930133</v>
      </c>
      <c r="AN964" s="13">
        <f t="shared" si="235"/>
        <v>2.2085320560698674E-2</v>
      </c>
      <c r="AO964" s="13">
        <f t="shared" si="226"/>
        <v>97.791467943930144</v>
      </c>
      <c r="AP964" s="13">
        <f t="shared" si="227"/>
        <v>11.618660615145403</v>
      </c>
      <c r="AQ964" s="13">
        <f t="shared" si="236"/>
        <v>88.118942419591164</v>
      </c>
      <c r="AR964" s="13">
        <f t="shared" si="228"/>
        <v>0.26239696526344808</v>
      </c>
      <c r="AS964" s="13">
        <f t="shared" si="229"/>
        <v>81.576649795013708</v>
      </c>
      <c r="AT964" s="13">
        <f t="shared" si="230"/>
        <v>16.581015184487764</v>
      </c>
      <c r="AU964" s="13">
        <f t="shared" si="231"/>
        <v>1.8423350204986428</v>
      </c>
    </row>
    <row r="965" spans="35:47" x14ac:dyDescent="0.35">
      <c r="AI965" s="2">
        <v>961</v>
      </c>
      <c r="AJ965" s="17">
        <f t="shared" si="232"/>
        <v>2.8799999999999981</v>
      </c>
      <c r="AK965" s="13">
        <f t="shared" si="233"/>
        <v>442.70285632091691</v>
      </c>
      <c r="AL965" s="13">
        <f t="shared" si="234"/>
        <v>105.73665338361621</v>
      </c>
      <c r="AM965" s="13">
        <f t="shared" ref="AM965:AM1028" si="237">AK965/($E$18+AK965)</f>
        <v>0.9779104552569664</v>
      </c>
      <c r="AN965" s="13">
        <f t="shared" si="235"/>
        <v>2.2089544743033596E-2</v>
      </c>
      <c r="AO965" s="13">
        <f t="shared" ref="AO965:AO1028" si="238">$BA$9*AK965/($E$18+AK965)</f>
        <v>97.791045525696646</v>
      </c>
      <c r="AP965" s="13">
        <f t="shared" ref="AP965:AP1028" si="239">(AR965*AK965)/$E$18</f>
        <v>11.620548074783233</v>
      </c>
      <c r="AQ965" s="13">
        <f t="shared" si="236"/>
        <v>88.116961003623089</v>
      </c>
      <c r="AR965" s="13">
        <f t="shared" ref="AR965:AR1028" si="240">AN965*($BA$9-AQ965)</f>
        <v>0.26249092159368081</v>
      </c>
      <c r="AS965" s="13">
        <f t="shared" ref="AS965:AS1028" si="241">(AU965*AK965)/$E$18</f>
        <v>81.573710395055144</v>
      </c>
      <c r="AT965" s="13">
        <f t="shared" ref="AT965:AT1028" si="242">$BA$9*$E$12*$E$18/($E$18*$F$30+AK965*$F$30+$E$12*$E$18)</f>
        <v>16.583660644450383</v>
      </c>
      <c r="AU965" s="13">
        <f t="shared" ref="AU965:AU1028" si="243">AN965*($BA$9-AT965)</f>
        <v>1.8426289604944872</v>
      </c>
    </row>
    <row r="966" spans="35:47" x14ac:dyDescent="0.35">
      <c r="AI966" s="2">
        <v>962</v>
      </c>
      <c r="AJ966" s="17">
        <f t="shared" ref="AJ966:AJ1029" si="244">AJ965+$BA$10</f>
        <v>2.8829999999999982</v>
      </c>
      <c r="AK966" s="13">
        <f t="shared" ref="AK966:AK1029" si="245">AK965+$BA$10*AL965*$BA$7-$BA$10*AK965*$BA$8</f>
        <v>442.61587127375634</v>
      </c>
      <c r="AL966" s="13">
        <f t="shared" ref="AL966:AL1029" si="246">AL965-$BA$10*AL965*$BA$7</f>
        <v>105.51678019409212</v>
      </c>
      <c r="AM966" s="13">
        <f t="shared" si="237"/>
        <v>0.97790621002339606</v>
      </c>
      <c r="AN966" s="13">
        <f t="shared" ref="AN966:AN1029" si="247">1-AM966</f>
        <v>2.2093789976603939E-2</v>
      </c>
      <c r="AO966" s="13">
        <f t="shared" si="238"/>
        <v>97.790621002339606</v>
      </c>
      <c r="AP966" s="13">
        <f t="shared" si="239"/>
        <v>11.622435203611976</v>
      </c>
      <c r="AQ966" s="13">
        <f t="shared" ref="AQ966:AQ1029" si="248">AQ965+$BA$10*AR965*$E$12*$BA$11-$BA$10*AQ965*$F$33</f>
        <v>88.114979652973119</v>
      </c>
      <c r="AR966" s="13">
        <f t="shared" si="240"/>
        <v>0.26258514341487638</v>
      </c>
      <c r="AS966" s="13">
        <f t="shared" si="241"/>
        <v>81.570756534404836</v>
      </c>
      <c r="AT966" s="13">
        <f t="shared" si="242"/>
        <v>16.586319119035483</v>
      </c>
      <c r="AU966" s="13">
        <f t="shared" si="243"/>
        <v>1.8429243465594936</v>
      </c>
    </row>
    <row r="967" spans="35:47" x14ac:dyDescent="0.35">
      <c r="AI967" s="2">
        <v>963</v>
      </c>
      <c r="AJ967" s="17">
        <f t="shared" si="244"/>
        <v>2.8859999999999983</v>
      </c>
      <c r="AK967" s="13">
        <f t="shared" si="245"/>
        <v>442.52848930659178</v>
      </c>
      <c r="AL967" s="13">
        <f t="shared" si="246"/>
        <v>105.29736421801222</v>
      </c>
      <c r="AM967" s="13">
        <f t="shared" si="237"/>
        <v>0.97790194377524609</v>
      </c>
      <c r="AN967" s="13">
        <f t="shared" si="247"/>
        <v>2.2098056224753915E-2</v>
      </c>
      <c r="AO967" s="13">
        <f t="shared" si="238"/>
        <v>97.790194377524614</v>
      </c>
      <c r="AP967" s="13">
        <f t="shared" si="239"/>
        <v>11.624322001890658</v>
      </c>
      <c r="AQ967" s="13">
        <f t="shared" si="248"/>
        <v>88.112998367694942</v>
      </c>
      <c r="AR967" s="13">
        <f t="shared" si="240"/>
        <v>0.26267963041441872</v>
      </c>
      <c r="AS967" s="13">
        <f t="shared" si="241"/>
        <v>81.567788241349348</v>
      </c>
      <c r="AT967" s="13">
        <f t="shared" si="242"/>
        <v>16.588990582785698</v>
      </c>
      <c r="AU967" s="13">
        <f t="shared" si="243"/>
        <v>1.8432211758650798</v>
      </c>
    </row>
    <row r="968" spans="35:47" x14ac:dyDescent="0.35">
      <c r="AI968" s="2">
        <v>964</v>
      </c>
      <c r="AJ968" s="17">
        <f t="shared" si="244"/>
        <v>2.8889999999999985</v>
      </c>
      <c r="AK968" s="13">
        <f t="shared" si="245"/>
        <v>442.44071164529578</v>
      </c>
      <c r="AL968" s="13">
        <f t="shared" si="246"/>
        <v>105.0784045046279</v>
      </c>
      <c r="AM968" s="13">
        <f t="shared" si="237"/>
        <v>0.97789765654899818</v>
      </c>
      <c r="AN968" s="13">
        <f t="shared" si="247"/>
        <v>2.2102343451001816E-2</v>
      </c>
      <c r="AO968" s="13">
        <f t="shared" si="238"/>
        <v>97.789765654899824</v>
      </c>
      <c r="AP968" s="13">
        <f t="shared" si="239"/>
        <v>11.626208469876335</v>
      </c>
      <c r="AQ968" s="13">
        <f t="shared" si="248"/>
        <v>88.111017147842205</v>
      </c>
      <c r="AR968" s="13">
        <f t="shared" si="240"/>
        <v>0.26277438228146272</v>
      </c>
      <c r="AS968" s="13">
        <f t="shared" si="241"/>
        <v>81.564805544059112</v>
      </c>
      <c r="AT968" s="13">
        <f t="shared" si="242"/>
        <v>16.591675010346822</v>
      </c>
      <c r="AU968" s="13">
        <f t="shared" si="243"/>
        <v>1.843519445594092</v>
      </c>
    </row>
    <row r="969" spans="35:47" x14ac:dyDescent="0.35">
      <c r="AI969" s="2">
        <v>965</v>
      </c>
      <c r="AJ969" s="17">
        <f t="shared" si="244"/>
        <v>2.8919999999999986</v>
      </c>
      <c r="AK969" s="13">
        <f t="shared" si="245"/>
        <v>442.35253951291429</v>
      </c>
      <c r="AL969" s="13">
        <f t="shared" si="246"/>
        <v>104.85990010516754</v>
      </c>
      <c r="AM969" s="13">
        <f t="shared" si="237"/>
        <v>0.97789334838096009</v>
      </c>
      <c r="AN969" s="13">
        <f t="shared" si="247"/>
        <v>2.2106651619039908E-2</v>
      </c>
      <c r="AO969" s="13">
        <f t="shared" si="238"/>
        <v>97.789334838096011</v>
      </c>
      <c r="AP969" s="13">
        <f t="shared" si="239"/>
        <v>11.628094607824588</v>
      </c>
      <c r="AQ969" s="13">
        <f t="shared" si="248"/>
        <v>88.109035993468453</v>
      </c>
      <c r="AR969" s="13">
        <f t="shared" si="240"/>
        <v>0.26286939870693588</v>
      </c>
      <c r="AS969" s="13">
        <f t="shared" si="241"/>
        <v>81.561808470591728</v>
      </c>
      <c r="AT969" s="13">
        <f t="shared" si="242"/>
        <v>16.594372376467312</v>
      </c>
      <c r="AU969" s="13">
        <f t="shared" si="243"/>
        <v>1.8438191529408088</v>
      </c>
    </row>
    <row r="970" spans="35:47" x14ac:dyDescent="0.35">
      <c r="AI970" s="2">
        <v>966</v>
      </c>
      <c r="AJ970" s="17">
        <f t="shared" si="244"/>
        <v>2.8949999999999987</v>
      </c>
      <c r="AK970" s="13">
        <f t="shared" si="245"/>
        <v>442.26397412967248</v>
      </c>
      <c r="AL970" s="13">
        <f t="shared" si="246"/>
        <v>104.64185007283245</v>
      </c>
      <c r="AM970" s="13">
        <f t="shared" si="237"/>
        <v>0.97788901930726679</v>
      </c>
      <c r="AN970" s="13">
        <f t="shared" si="247"/>
        <v>2.2110980692733206E-2</v>
      </c>
      <c r="AO970" s="13">
        <f t="shared" si="238"/>
        <v>97.788901930726681</v>
      </c>
      <c r="AP970" s="13">
        <f t="shared" si="239"/>
        <v>11.629980415989259</v>
      </c>
      <c r="AQ970" s="13">
        <f t="shared" si="248"/>
        <v>88.107054904627191</v>
      </c>
      <c r="AR970" s="13">
        <f t="shared" si="240"/>
        <v>0.26296467938352425</v>
      </c>
      <c r="AS970" s="13">
        <f t="shared" si="241"/>
        <v>81.558797048891208</v>
      </c>
      <c r="AT970" s="13">
        <f t="shared" si="242"/>
        <v>16.597082655997752</v>
      </c>
      <c r="AU970" s="13">
        <f t="shared" si="243"/>
        <v>1.8441202951108571</v>
      </c>
    </row>
    <row r="971" spans="35:47" x14ac:dyDescent="0.35">
      <c r="AI971" s="2">
        <v>967</v>
      </c>
      <c r="AJ971" s="17">
        <f t="shared" si="244"/>
        <v>2.8979999999999988</v>
      </c>
      <c r="AK971" s="13">
        <f t="shared" si="245"/>
        <v>442.17501671298095</v>
      </c>
      <c r="AL971" s="13">
        <f t="shared" si="246"/>
        <v>104.42425346279278</v>
      </c>
      <c r="AM971" s="13">
        <f t="shared" si="237"/>
        <v>0.97788466936388141</v>
      </c>
      <c r="AN971" s="13">
        <f t="shared" si="247"/>
        <v>2.2115330636118591E-2</v>
      </c>
      <c r="AO971" s="13">
        <f t="shared" si="238"/>
        <v>97.788466936388147</v>
      </c>
      <c r="AP971" s="13">
        <f t="shared" si="239"/>
        <v>11.631865894622498</v>
      </c>
      <c r="AQ971" s="13">
        <f t="shared" si="248"/>
        <v>88.105073881371865</v>
      </c>
      <c r="AR971" s="13">
        <f t="shared" si="240"/>
        <v>0.26306022400566398</v>
      </c>
      <c r="AS971" s="13">
        <f t="shared" si="241"/>
        <v>81.555771306788671</v>
      </c>
      <c r="AT971" s="13">
        <f t="shared" si="242"/>
        <v>16.599805823890375</v>
      </c>
      <c r="AU971" s="13">
        <f t="shared" si="243"/>
        <v>1.8444228693211564</v>
      </c>
    </row>
    <row r="972" spans="35:47" x14ac:dyDescent="0.35">
      <c r="AI972" s="2">
        <v>968</v>
      </c>
      <c r="AJ972" s="17">
        <f t="shared" si="244"/>
        <v>2.9009999999999989</v>
      </c>
      <c r="AK972" s="13">
        <f t="shared" si="245"/>
        <v>442.08566847744174</v>
      </c>
      <c r="AL972" s="13">
        <f t="shared" si="246"/>
        <v>104.20710933218334</v>
      </c>
      <c r="AM972" s="13">
        <f t="shared" si="237"/>
        <v>0.97788029858659631</v>
      </c>
      <c r="AN972" s="13">
        <f t="shared" si="247"/>
        <v>2.2119701413403692E-2</v>
      </c>
      <c r="AO972" s="13">
        <f t="shared" si="238"/>
        <v>97.788029858659627</v>
      </c>
      <c r="AP972" s="13">
        <f t="shared" si="239"/>
        <v>11.633751043974643</v>
      </c>
      <c r="AQ972" s="13">
        <f t="shared" si="248"/>
        <v>88.103092923755852</v>
      </c>
      <c r="AR972" s="13">
        <f t="shared" si="240"/>
        <v>0.26315603226953005</v>
      </c>
      <c r="AS972" s="13">
        <f t="shared" si="241"/>
        <v>81.552731272001807</v>
      </c>
      <c r="AT972" s="13">
        <f t="shared" si="242"/>
        <v>16.602541855198531</v>
      </c>
      <c r="AU972" s="13">
        <f t="shared" si="243"/>
        <v>1.8447268727998405</v>
      </c>
    </row>
    <row r="973" spans="35:47" x14ac:dyDescent="0.35">
      <c r="AI973" s="2">
        <v>969</v>
      </c>
      <c r="AJ973" s="17">
        <f t="shared" si="244"/>
        <v>2.903999999999999</v>
      </c>
      <c r="AK973" s="13">
        <f t="shared" si="245"/>
        <v>441.99593063485435</v>
      </c>
      <c r="AL973" s="13">
        <f t="shared" si="246"/>
        <v>103.99041674009962</v>
      </c>
      <c r="AM973" s="13">
        <f t="shared" si="237"/>
        <v>0.97787590701103344</v>
      </c>
      <c r="AN973" s="13">
        <f t="shared" si="247"/>
        <v>2.2124092988966559E-2</v>
      </c>
      <c r="AO973" s="13">
        <f t="shared" si="238"/>
        <v>97.787590701103355</v>
      </c>
      <c r="AP973" s="13">
        <f t="shared" si="239"/>
        <v>11.635635864294517</v>
      </c>
      <c r="AQ973" s="13">
        <f t="shared" si="248"/>
        <v>88.101112031832443</v>
      </c>
      <c r="AR973" s="13">
        <f t="shared" si="240"/>
        <v>0.26325210387303438</v>
      </c>
      <c r="AS973" s="13">
        <f t="shared" si="241"/>
        <v>81.549676972137519</v>
      </c>
      <c r="AT973" s="13">
        <f t="shared" si="242"/>
        <v>16.60529072507622</v>
      </c>
      <c r="AU973" s="13">
        <f t="shared" si="243"/>
        <v>1.8450323027862459</v>
      </c>
    </row>
    <row r="974" spans="35:47" x14ac:dyDescent="0.35">
      <c r="AI974" s="2">
        <v>970</v>
      </c>
      <c r="AJ974" s="17">
        <f t="shared" si="244"/>
        <v>2.9069999999999991</v>
      </c>
      <c r="AK974" s="13">
        <f t="shared" si="245"/>
        <v>441.90580439422178</v>
      </c>
      <c r="AL974" s="13">
        <f t="shared" si="246"/>
        <v>103.77417474759366</v>
      </c>
      <c r="AM974" s="13">
        <f t="shared" si="237"/>
        <v>0.97787149467264545</v>
      </c>
      <c r="AN974" s="13">
        <f t="shared" si="247"/>
        <v>2.2128505327354553E-2</v>
      </c>
      <c r="AO974" s="13">
        <f t="shared" si="238"/>
        <v>97.787149467264541</v>
      </c>
      <c r="AP974" s="13">
        <f t="shared" si="239"/>
        <v>11.637520355829277</v>
      </c>
      <c r="AQ974" s="13">
        <f t="shared" si="248"/>
        <v>88.099131205654885</v>
      </c>
      <c r="AR974" s="13">
        <f t="shared" si="240"/>
        <v>0.26334843851581341</v>
      </c>
      <c r="AS974" s="13">
        <f t="shared" si="241"/>
        <v>81.546608434691436</v>
      </c>
      <c r="AT974" s="13">
        <f t="shared" si="242"/>
        <v>16.608052408777567</v>
      </c>
      <c r="AU974" s="13">
        <f t="shared" si="243"/>
        <v>1.8453391565308372</v>
      </c>
    </row>
    <row r="975" spans="35:47" x14ac:dyDescent="0.35">
      <c r="AI975" s="2">
        <v>971</v>
      </c>
      <c r="AJ975" s="17">
        <f t="shared" si="244"/>
        <v>2.9099999999999993</v>
      </c>
      <c r="AK975" s="13">
        <f t="shared" si="245"/>
        <v>441.81529096175655</v>
      </c>
      <c r="AL975" s="13">
        <f t="shared" si="246"/>
        <v>103.55838241766997</v>
      </c>
      <c r="AM975" s="13">
        <f t="shared" si="237"/>
        <v>0.97786706160671655</v>
      </c>
      <c r="AN975" s="13">
        <f t="shared" si="247"/>
        <v>2.2132938393283452E-2</v>
      </c>
      <c r="AO975" s="13">
        <f t="shared" si="238"/>
        <v>97.786706160671656</v>
      </c>
      <c r="AP975" s="13">
        <f t="shared" si="239"/>
        <v>11.639404518824419</v>
      </c>
      <c r="AQ975" s="13">
        <f t="shared" si="248"/>
        <v>88.097150445276355</v>
      </c>
      <c r="AR975" s="13">
        <f t="shared" si="240"/>
        <v>0.2634450358992198</v>
      </c>
      <c r="AS975" s="13">
        <f t="shared" si="241"/>
        <v>81.543525687048458</v>
      </c>
      <c r="AT975" s="13">
        <f t="shared" si="242"/>
        <v>16.610826881656347</v>
      </c>
      <c r="AU975" s="13">
        <f t="shared" si="243"/>
        <v>1.8456474312951485</v>
      </c>
    </row>
    <row r="976" spans="35:47" x14ac:dyDescent="0.35">
      <c r="AI976" s="2">
        <v>972</v>
      </c>
      <c r="AJ976" s="17">
        <f t="shared" si="244"/>
        <v>2.9129999999999994</v>
      </c>
      <c r="AK976" s="13">
        <f t="shared" si="245"/>
        <v>441.72439154088664</v>
      </c>
      <c r="AL976" s="13">
        <f t="shared" si="246"/>
        <v>103.3430388152815</v>
      </c>
      <c r="AM976" s="13">
        <f t="shared" si="237"/>
        <v>0.97786260784836354</v>
      </c>
      <c r="AN976" s="13">
        <f t="shared" si="247"/>
        <v>2.2137392151636459E-2</v>
      </c>
      <c r="AO976" s="13">
        <f t="shared" si="238"/>
        <v>97.786260784836344</v>
      </c>
      <c r="AP976" s="13">
        <f t="shared" si="239"/>
        <v>11.641288353523702</v>
      </c>
      <c r="AQ976" s="13">
        <f t="shared" si="248"/>
        <v>88.09516975074996</v>
      </c>
      <c r="AR976" s="13">
        <f t="shared" si="240"/>
        <v>0.26354189572631215</v>
      </c>
      <c r="AS976" s="13">
        <f t="shared" si="241"/>
        <v>81.540428756482626</v>
      </c>
      <c r="AT976" s="13">
        <f t="shared" si="242"/>
        <v>16.613614119165476</v>
      </c>
      <c r="AU976" s="13">
        <f t="shared" si="243"/>
        <v>1.8459571243517154</v>
      </c>
    </row>
    <row r="977" spans="35:47" x14ac:dyDescent="0.35">
      <c r="AI977" s="2">
        <v>973</v>
      </c>
      <c r="AJ977" s="17">
        <f t="shared" si="244"/>
        <v>2.9159999999999995</v>
      </c>
      <c r="AK977" s="13">
        <f t="shared" si="245"/>
        <v>441.63310733226149</v>
      </c>
      <c r="AL977" s="13">
        <f t="shared" si="246"/>
        <v>103.12814300732558</v>
      </c>
      <c r="AM977" s="13">
        <f t="shared" si="237"/>
        <v>0.97785813343253614</v>
      </c>
      <c r="AN977" s="13">
        <f t="shared" si="247"/>
        <v>2.2141866567463864E-2</v>
      </c>
      <c r="AO977" s="13">
        <f t="shared" si="238"/>
        <v>97.785813343253622</v>
      </c>
      <c r="AP977" s="13">
        <f t="shared" si="239"/>
        <v>11.643171860169408</v>
      </c>
      <c r="AQ977" s="13">
        <f t="shared" si="248"/>
        <v>88.093189122128763</v>
      </c>
      <c r="AR977" s="13">
        <f t="shared" si="240"/>
        <v>0.26363901770185222</v>
      </c>
      <c r="AS977" s="13">
        <f t="shared" si="241"/>
        <v>81.537317670159553</v>
      </c>
      <c r="AT977" s="13">
        <f t="shared" si="242"/>
        <v>16.616414096856538</v>
      </c>
      <c r="AU977" s="13">
        <f t="shared" si="243"/>
        <v>1.8462682329840632</v>
      </c>
    </row>
    <row r="978" spans="35:47" x14ac:dyDescent="0.35">
      <c r="AI978" s="2">
        <v>974</v>
      </c>
      <c r="AJ978" s="17">
        <f t="shared" si="244"/>
        <v>2.9189999999999996</v>
      </c>
      <c r="AK978" s="13">
        <f t="shared" si="245"/>
        <v>441.54143953375791</v>
      </c>
      <c r="AL978" s="13">
        <f t="shared" si="246"/>
        <v>102.91369406263985</v>
      </c>
      <c r="AM978" s="13">
        <f t="shared" si="237"/>
        <v>0.97785363839401862</v>
      </c>
      <c r="AN978" s="13">
        <f t="shared" si="247"/>
        <v>2.2146361605981379E-2</v>
      </c>
      <c r="AO978" s="13">
        <f t="shared" si="238"/>
        <v>97.785363839401853</v>
      </c>
      <c r="AP978" s="13">
        <f t="shared" si="239"/>
        <v>11.645055039001932</v>
      </c>
      <c r="AQ978" s="13">
        <f t="shared" si="248"/>
        <v>88.091208559465755</v>
      </c>
      <c r="AR978" s="13">
        <f t="shared" si="240"/>
        <v>0.26373640153228728</v>
      </c>
      <c r="AS978" s="13">
        <f t="shared" si="241"/>
        <v>81.534192455133933</v>
      </c>
      <c r="AT978" s="13">
        <f t="shared" si="242"/>
        <v>16.619226790379301</v>
      </c>
      <c r="AU978" s="13">
        <f t="shared" si="243"/>
        <v>1.8465807544865847</v>
      </c>
    </row>
    <row r="979" spans="35:47" x14ac:dyDescent="0.35">
      <c r="AI979" s="2">
        <v>975</v>
      </c>
      <c r="AJ979" s="17">
        <f t="shared" si="244"/>
        <v>2.9219999999999997</v>
      </c>
      <c r="AK979" s="13">
        <f t="shared" si="245"/>
        <v>441.44938934048628</v>
      </c>
      <c r="AL979" s="13">
        <f t="shared" si="246"/>
        <v>102.69969105199827</v>
      </c>
      <c r="AM979" s="13">
        <f t="shared" si="237"/>
        <v>0.97784912276742952</v>
      </c>
      <c r="AN979" s="13">
        <f t="shared" si="247"/>
        <v>2.2150877232570476E-2</v>
      </c>
      <c r="AO979" s="13">
        <f t="shared" si="238"/>
        <v>97.784912276742958</v>
      </c>
      <c r="AP979" s="13">
        <f t="shared" si="239"/>
        <v>11.646937890260412</v>
      </c>
      <c r="AQ979" s="13">
        <f t="shared" si="248"/>
        <v>88.089228062813859</v>
      </c>
      <c r="AR979" s="13">
        <f t="shared" si="240"/>
        <v>0.26383404692575585</v>
      </c>
      <c r="AS979" s="13">
        <f t="shared" si="241"/>
        <v>81.531053138354395</v>
      </c>
      <c r="AT979" s="13">
        <f t="shared" si="242"/>
        <v>16.622052175481208</v>
      </c>
      <c r="AU979" s="13">
        <f t="shared" si="243"/>
        <v>1.8468946861645825</v>
      </c>
    </row>
    <row r="980" spans="35:47" x14ac:dyDescent="0.35">
      <c r="AI980" s="2">
        <v>976</v>
      </c>
      <c r="AJ980" s="17">
        <f t="shared" si="244"/>
        <v>2.9249999999999998</v>
      </c>
      <c r="AK980" s="13">
        <f t="shared" si="245"/>
        <v>441.35695794479619</v>
      </c>
      <c r="AL980" s="13">
        <f t="shared" si="246"/>
        <v>102.48613304810706</v>
      </c>
      <c r="AM980" s="13">
        <f t="shared" si="237"/>
        <v>0.97784458658722384</v>
      </c>
      <c r="AN980" s="13">
        <f t="shared" si="247"/>
        <v>2.2155413412776159E-2</v>
      </c>
      <c r="AO980" s="13">
        <f t="shared" si="238"/>
        <v>97.784458658722372</v>
      </c>
      <c r="AP980" s="13">
        <f t="shared" si="239"/>
        <v>11.648820414181978</v>
      </c>
      <c r="AQ980" s="13">
        <f t="shared" si="248"/>
        <v>88.087247632225939</v>
      </c>
      <c r="AR980" s="13">
        <f t="shared" si="240"/>
        <v>0.2639319535920624</v>
      </c>
      <c r="AS980" s="13">
        <f t="shared" si="241"/>
        <v>81.527899746658818</v>
      </c>
      <c r="AT980" s="13">
        <f t="shared" si="242"/>
        <v>16.624890228006933</v>
      </c>
      <c r="AU980" s="13">
        <f t="shared" si="243"/>
        <v>1.8472100253340997</v>
      </c>
    </row>
    <row r="981" spans="35:47" x14ac:dyDescent="0.35">
      <c r="AI981" s="2">
        <v>977</v>
      </c>
      <c r="AJ981" s="17">
        <f t="shared" si="244"/>
        <v>2.9279999999999999</v>
      </c>
      <c r="AK981" s="13">
        <f t="shared" si="245"/>
        <v>441.26414653628257</v>
      </c>
      <c r="AL981" s="13">
        <f t="shared" si="246"/>
        <v>102.2730191256007</v>
      </c>
      <c r="AM981" s="13">
        <f t="shared" si="237"/>
        <v>0.97784002988769247</v>
      </c>
      <c r="AN981" s="13">
        <f t="shared" si="247"/>
        <v>2.2159970112307525E-2</v>
      </c>
      <c r="AO981" s="13">
        <f t="shared" si="238"/>
        <v>97.784002988769245</v>
      </c>
      <c r="AP981" s="13">
        <f t="shared" si="239"/>
        <v>11.650702611002494</v>
      </c>
      <c r="AQ981" s="13">
        <f t="shared" si="248"/>
        <v>88.085267267754801</v>
      </c>
      <c r="AR981" s="13">
        <f t="shared" si="240"/>
        <v>0.26403012124268577</v>
      </c>
      <c r="AS981" s="13">
        <f t="shared" si="241"/>
        <v>81.524732306780024</v>
      </c>
      <c r="AT981" s="13">
        <f t="shared" si="242"/>
        <v>16.627740923897871</v>
      </c>
      <c r="AU981" s="13">
        <f t="shared" si="243"/>
        <v>1.847526769321983</v>
      </c>
    </row>
    <row r="982" spans="35:47" x14ac:dyDescent="0.35">
      <c r="AI982" s="2">
        <v>978</v>
      </c>
      <c r="AJ982" s="17">
        <f t="shared" si="244"/>
        <v>2.931</v>
      </c>
      <c r="AK982" s="13">
        <f t="shared" si="245"/>
        <v>441.17095630179153</v>
      </c>
      <c r="AL982" s="13">
        <f t="shared" si="246"/>
        <v>102.06034836103791</v>
      </c>
      <c r="AM982" s="13">
        <f t="shared" si="237"/>
        <v>0.97783545270296401</v>
      </c>
      <c r="AN982" s="13">
        <f t="shared" si="247"/>
        <v>2.2164547297035986E-2</v>
      </c>
      <c r="AO982" s="13">
        <f t="shared" si="238"/>
        <v>97.783545270296401</v>
      </c>
      <c r="AP982" s="13">
        <f t="shared" si="239"/>
        <v>11.652584480956072</v>
      </c>
      <c r="AQ982" s="13">
        <f t="shared" si="248"/>
        <v>88.083286969453184</v>
      </c>
      <c r="AR982" s="13">
        <f t="shared" si="240"/>
        <v>0.26412854959075993</v>
      </c>
      <c r="AS982" s="13">
        <f t="shared" si="241"/>
        <v>81.521550845342674</v>
      </c>
      <c r="AT982" s="13">
        <f t="shared" si="242"/>
        <v>16.630604239191701</v>
      </c>
      <c r="AU982" s="13">
        <f t="shared" si="243"/>
        <v>1.847844915465747</v>
      </c>
    </row>
    <row r="983" spans="35:47" x14ac:dyDescent="0.35">
      <c r="AI983" s="2">
        <v>979</v>
      </c>
      <c r="AJ983" s="17">
        <f t="shared" si="244"/>
        <v>2.9340000000000002</v>
      </c>
      <c r="AK983" s="13">
        <f t="shared" si="245"/>
        <v>441.07738842542625</v>
      </c>
      <c r="AL983" s="13">
        <f t="shared" si="246"/>
        <v>101.84811983289765</v>
      </c>
      <c r="AM983" s="13">
        <f t="shared" si="237"/>
        <v>0.9778308550670054</v>
      </c>
      <c r="AN983" s="13">
        <f t="shared" si="247"/>
        <v>2.21691449329946E-2</v>
      </c>
      <c r="AO983" s="13">
        <f t="shared" si="238"/>
        <v>97.78308550670053</v>
      </c>
      <c r="AP983" s="13">
        <f t="shared" si="239"/>
        <v>11.654466024275138</v>
      </c>
      <c r="AQ983" s="13">
        <f t="shared" si="248"/>
        <v>88.081306737373765</v>
      </c>
      <c r="AR983" s="13">
        <f t="shared" si="240"/>
        <v>0.26422723835106726</v>
      </c>
      <c r="AS983" s="13">
        <f t="shared" si="241"/>
        <v>81.518355388864393</v>
      </c>
      <c r="AT983" s="13">
        <f t="shared" si="242"/>
        <v>16.633480150021871</v>
      </c>
      <c r="AU983" s="13">
        <f t="shared" si="243"/>
        <v>1.8481644611135364</v>
      </c>
    </row>
    <row r="984" spans="35:47" x14ac:dyDescent="0.35">
      <c r="AI984" s="2">
        <v>980</v>
      </c>
      <c r="AJ984" s="17">
        <f t="shared" si="244"/>
        <v>2.9370000000000003</v>
      </c>
      <c r="AK984" s="13">
        <f t="shared" si="245"/>
        <v>440.98344408855297</v>
      </c>
      <c r="AL984" s="13">
        <f t="shared" si="246"/>
        <v>101.63633262157514</v>
      </c>
      <c r="AM984" s="13">
        <f t="shared" si="237"/>
        <v>0.97782623701362203</v>
      </c>
      <c r="AN984" s="13">
        <f t="shared" si="247"/>
        <v>2.2173762986377965E-2</v>
      </c>
      <c r="AO984" s="13">
        <f t="shared" si="238"/>
        <v>97.782623701362212</v>
      </c>
      <c r="AP984" s="13">
        <f t="shared" si="239"/>
        <v>11.656347241190794</v>
      </c>
      <c r="AQ984" s="13">
        <f t="shared" si="248"/>
        <v>88.079326571569183</v>
      </c>
      <c r="AR984" s="13">
        <f t="shared" si="240"/>
        <v>0.26432618724003859</v>
      </c>
      <c r="AS984" s="13">
        <f t="shared" si="241"/>
        <v>81.515145963758812</v>
      </c>
      <c r="AT984" s="13">
        <f t="shared" si="242"/>
        <v>16.63636863261716</v>
      </c>
      <c r="AU984" s="13">
        <f t="shared" si="243"/>
        <v>1.8484854036241307</v>
      </c>
    </row>
    <row r="985" spans="35:47" x14ac:dyDescent="0.35">
      <c r="AI985" s="2">
        <v>981</v>
      </c>
      <c r="AJ985" s="17">
        <f t="shared" si="244"/>
        <v>2.9400000000000004</v>
      </c>
      <c r="AK985" s="13">
        <f t="shared" si="245"/>
        <v>440.88912446980669</v>
      </c>
      <c r="AL985" s="13">
        <f t="shared" si="246"/>
        <v>101.42498580937784</v>
      </c>
      <c r="AM985" s="13">
        <f t="shared" si="237"/>
        <v>0.97782159857645967</v>
      </c>
      <c r="AN985" s="13">
        <f t="shared" si="247"/>
        <v>2.2178401423540328E-2</v>
      </c>
      <c r="AO985" s="13">
        <f t="shared" si="238"/>
        <v>97.782159857645979</v>
      </c>
      <c r="AP985" s="13">
        <f t="shared" si="239"/>
        <v>11.658228131932294</v>
      </c>
      <c r="AQ985" s="13">
        <f t="shared" si="248"/>
        <v>88.077346472091989</v>
      </c>
      <c r="AR985" s="13">
        <f t="shared" si="240"/>
        <v>0.26442539597573317</v>
      </c>
      <c r="AS985" s="13">
        <f t="shared" si="241"/>
        <v>81.511922596332099</v>
      </c>
      <c r="AT985" s="13">
        <f t="shared" si="242"/>
        <v>16.639269663301199</v>
      </c>
      <c r="AU985" s="13">
        <f t="shared" si="243"/>
        <v>1.848807740366802</v>
      </c>
    </row>
    <row r="986" spans="35:47" x14ac:dyDescent="0.35">
      <c r="AI986" s="2">
        <v>982</v>
      </c>
      <c r="AJ986" s="17">
        <f t="shared" si="244"/>
        <v>2.9430000000000005</v>
      </c>
      <c r="AK986" s="13">
        <f t="shared" si="245"/>
        <v>440.7944307450972</v>
      </c>
      <c r="AL986" s="13">
        <f t="shared" si="246"/>
        <v>101.21407848052154</v>
      </c>
      <c r="AM986" s="13">
        <f t="shared" si="237"/>
        <v>0.9778169397890043</v>
      </c>
      <c r="AN986" s="13">
        <f t="shared" si="247"/>
        <v>2.2183060210995698E-2</v>
      </c>
      <c r="AO986" s="13">
        <f t="shared" si="238"/>
        <v>97.781693978900435</v>
      </c>
      <c r="AP986" s="13">
        <f t="shared" si="239"/>
        <v>11.660108696727493</v>
      </c>
      <c r="AQ986" s="13">
        <f t="shared" si="248"/>
        <v>88.075366438994692</v>
      </c>
      <c r="AR986" s="13">
        <f t="shared" si="240"/>
        <v>0.26452486427784078</v>
      </c>
      <c r="AS986" s="13">
        <f t="shared" si="241"/>
        <v>81.50868531278681</v>
      </c>
      <c r="AT986" s="13">
        <f t="shared" si="242"/>
        <v>16.642183218492018</v>
      </c>
      <c r="AU986" s="13">
        <f t="shared" si="243"/>
        <v>1.8491314687213392</v>
      </c>
    </row>
    <row r="987" spans="35:47" x14ac:dyDescent="0.35">
      <c r="AI987" s="2">
        <v>983</v>
      </c>
      <c r="AJ987" s="17">
        <f t="shared" si="244"/>
        <v>2.9460000000000006</v>
      </c>
      <c r="AK987" s="13">
        <f t="shared" si="245"/>
        <v>440.69936408761492</v>
      </c>
      <c r="AL987" s="13">
        <f t="shared" si="246"/>
        <v>101.0036097211263</v>
      </c>
      <c r="AM987" s="13">
        <f t="shared" si="237"/>
        <v>0.97781226068458349</v>
      </c>
      <c r="AN987" s="13">
        <f t="shared" si="247"/>
        <v>2.218773931541651E-2</v>
      </c>
      <c r="AO987" s="13">
        <f t="shared" si="238"/>
        <v>97.781226068458352</v>
      </c>
      <c r="AP987" s="13">
        <f t="shared" si="239"/>
        <v>11.661988935802595</v>
      </c>
      <c r="AQ987" s="13">
        <f t="shared" si="248"/>
        <v>88.07338647232973</v>
      </c>
      <c r="AR987" s="13">
        <f t="shared" si="240"/>
        <v>0.26462459186766807</v>
      </c>
      <c r="AS987" s="13">
        <f t="shared" si="241"/>
        <v>81.505434139220426</v>
      </c>
      <c r="AT987" s="13">
        <f t="shared" si="242"/>
        <v>16.645109274701571</v>
      </c>
      <c r="AU987" s="13">
        <f t="shared" si="243"/>
        <v>1.849456586077951</v>
      </c>
    </row>
    <row r="988" spans="35:47" x14ac:dyDescent="0.35">
      <c r="AI988" s="2">
        <v>984</v>
      </c>
      <c r="AJ988" s="17">
        <f t="shared" si="244"/>
        <v>2.9490000000000007</v>
      </c>
      <c r="AK988" s="13">
        <f t="shared" si="245"/>
        <v>440.60392566783673</v>
      </c>
      <c r="AL988" s="13">
        <f t="shared" si="246"/>
        <v>100.79357861921257</v>
      </c>
      <c r="AM988" s="13">
        <f t="shared" si="237"/>
        <v>0.9778075612963667</v>
      </c>
      <c r="AN988" s="13">
        <f t="shared" si="247"/>
        <v>2.2192438703633299E-2</v>
      </c>
      <c r="AO988" s="13">
        <f t="shared" si="238"/>
        <v>97.780756129636671</v>
      </c>
      <c r="AP988" s="13">
        <f t="shared" si="239"/>
        <v>11.663868849382396</v>
      </c>
      <c r="AQ988" s="13">
        <f t="shared" si="248"/>
        <v>88.071406572149471</v>
      </c>
      <c r="AR988" s="13">
        <f t="shared" si="240"/>
        <v>0.26472457846813591</v>
      </c>
      <c r="AS988" s="13">
        <f t="shared" si="241"/>
        <v>81.502169101627487</v>
      </c>
      <c r="AT988" s="13">
        <f t="shared" si="242"/>
        <v>16.648047808535285</v>
      </c>
      <c r="AU988" s="13">
        <f t="shared" si="243"/>
        <v>1.849783089837254</v>
      </c>
    </row>
    <row r="989" spans="35:47" x14ac:dyDescent="0.35">
      <c r="AI989" s="2">
        <v>985</v>
      </c>
      <c r="AJ989" s="17">
        <f t="shared" si="244"/>
        <v>2.9520000000000008</v>
      </c>
      <c r="AK989" s="13">
        <f t="shared" si="245"/>
        <v>440.50811665353183</v>
      </c>
      <c r="AL989" s="13">
        <f t="shared" si="246"/>
        <v>100.58398426469721</v>
      </c>
      <c r="AM989" s="13">
        <f t="shared" si="237"/>
        <v>0.97780284165736664</v>
      </c>
      <c r="AN989" s="13">
        <f t="shared" si="247"/>
        <v>2.2197158342633361E-2</v>
      </c>
      <c r="AO989" s="13">
        <f t="shared" si="238"/>
        <v>97.78028416573666</v>
      </c>
      <c r="AP989" s="13">
        <f t="shared" si="239"/>
        <v>11.665748437689981</v>
      </c>
      <c r="AQ989" s="13">
        <f t="shared" si="248"/>
        <v>88.069426738506237</v>
      </c>
      <c r="AR989" s="13">
        <f t="shared" si="240"/>
        <v>0.26482482380376476</v>
      </c>
      <c r="AS989" s="13">
        <f t="shared" si="241"/>
        <v>81.498890225898123</v>
      </c>
      <c r="AT989" s="13">
        <f t="shared" si="242"/>
        <v>16.650998796691599</v>
      </c>
      <c r="AU989" s="13">
        <f t="shared" si="243"/>
        <v>1.8501109774101752</v>
      </c>
    </row>
    <row r="990" spans="35:47" x14ac:dyDescent="0.35">
      <c r="AI990" s="2">
        <v>986</v>
      </c>
      <c r="AJ990" s="17">
        <f t="shared" si="244"/>
        <v>2.955000000000001</v>
      </c>
      <c r="AK990" s="13">
        <f t="shared" si="245"/>
        <v>440.41193820976736</v>
      </c>
      <c r="AL990" s="13">
        <f t="shared" si="246"/>
        <v>100.37482574938953</v>
      </c>
      <c r="AM990" s="13">
        <f t="shared" si="237"/>
        <v>0.97779810180043947</v>
      </c>
      <c r="AN990" s="13">
        <f t="shared" si="247"/>
        <v>2.2201898199560532E-2</v>
      </c>
      <c r="AO990" s="13">
        <f t="shared" si="238"/>
        <v>97.779810180043938</v>
      </c>
      <c r="AP990" s="13">
        <f t="shared" si="239"/>
        <v>11.667627700947019</v>
      </c>
      <c r="AQ990" s="13">
        <f t="shared" si="248"/>
        <v>88.067446971452313</v>
      </c>
      <c r="AR990" s="13">
        <f t="shared" si="240"/>
        <v>0.2649253276006735</v>
      </c>
      <c r="AS990" s="13">
        <f t="shared" si="241"/>
        <v>81.495597537820558</v>
      </c>
      <c r="AT990" s="13">
        <f t="shared" si="242"/>
        <v>16.653962215961528</v>
      </c>
      <c r="AU990" s="13">
        <f t="shared" si="243"/>
        <v>1.8504402462179479</v>
      </c>
    </row>
    <row r="991" spans="35:47" x14ac:dyDescent="0.35">
      <c r="AI991" s="2">
        <v>987</v>
      </c>
      <c r="AJ991" s="17">
        <f t="shared" si="244"/>
        <v>2.9580000000000011</v>
      </c>
      <c r="AK991" s="13">
        <f t="shared" si="245"/>
        <v>440.31539149891449</v>
      </c>
      <c r="AL991" s="13">
        <f t="shared" si="246"/>
        <v>100.16610216698737</v>
      </c>
      <c r="AM991" s="13">
        <f t="shared" si="237"/>
        <v>0.97779334175828603</v>
      </c>
      <c r="AN991" s="13">
        <f t="shared" si="247"/>
        <v>2.2206658241713972E-2</v>
      </c>
      <c r="AO991" s="13">
        <f t="shared" si="238"/>
        <v>97.779334175828609</v>
      </c>
      <c r="AP991" s="13">
        <f t="shared" si="239"/>
        <v>11.669506639373555</v>
      </c>
      <c r="AQ991" s="13">
        <f t="shared" si="248"/>
        <v>88.065467271039907</v>
      </c>
      <c r="AR991" s="13">
        <f t="shared" si="240"/>
        <v>0.26502608958656682</v>
      </c>
      <c r="AS991" s="13">
        <f t="shared" si="241"/>
        <v>81.492291063079989</v>
      </c>
      <c r="AT991" s="13">
        <f t="shared" si="242"/>
        <v>16.656938043228187</v>
      </c>
      <c r="AU991" s="13">
        <f t="shared" si="243"/>
        <v>1.8507708936920249</v>
      </c>
    </row>
    <row r="992" spans="35:47" x14ac:dyDescent="0.35">
      <c r="AI992" s="2">
        <v>988</v>
      </c>
      <c r="AJ992" s="17">
        <f t="shared" si="244"/>
        <v>2.9610000000000012</v>
      </c>
      <c r="AK992" s="13">
        <f t="shared" si="245"/>
        <v>440.21847768065408</v>
      </c>
      <c r="AL992" s="13">
        <f t="shared" si="246"/>
        <v>99.957812613073187</v>
      </c>
      <c r="AM992" s="13">
        <f t="shared" si="237"/>
        <v>0.97778856156345251</v>
      </c>
      <c r="AN992" s="13">
        <f t="shared" si="247"/>
        <v>2.2211438436547493E-2</v>
      </c>
      <c r="AO992" s="13">
        <f t="shared" si="238"/>
        <v>97.778856156345256</v>
      </c>
      <c r="AP992" s="13">
        <f t="shared" si="239"/>
        <v>11.671385253188086</v>
      </c>
      <c r="AQ992" s="13">
        <f t="shared" si="248"/>
        <v>88.06348763732116</v>
      </c>
      <c r="AR992" s="13">
        <f t="shared" si="240"/>
        <v>0.2651271094907291</v>
      </c>
      <c r="AS992" s="13">
        <f t="shared" si="241"/>
        <v>81.488970827259422</v>
      </c>
      <c r="AT992" s="13">
        <f t="shared" si="242"/>
        <v>16.659926255466367</v>
      </c>
      <c r="AU992" s="13">
        <f t="shared" si="243"/>
        <v>1.851102917274037</v>
      </c>
    </row>
    <row r="993" spans="35:47" x14ac:dyDescent="0.35">
      <c r="AI993" s="2">
        <v>989</v>
      </c>
      <c r="AJ993" s="17">
        <f t="shared" si="244"/>
        <v>2.9640000000000013</v>
      </c>
      <c r="AK993" s="13">
        <f t="shared" si="245"/>
        <v>440.12119791198239</v>
      </c>
      <c r="AL993" s="13">
        <f t="shared" si="246"/>
        <v>99.749956185110108</v>
      </c>
      <c r="AM993" s="13">
        <f t="shared" si="237"/>
        <v>0.97778376124833066</v>
      </c>
      <c r="AN993" s="13">
        <f t="shared" si="247"/>
        <v>2.2216238751669337E-2</v>
      </c>
      <c r="AO993" s="13">
        <f t="shared" si="238"/>
        <v>97.778376124833059</v>
      </c>
      <c r="AP993" s="13">
        <f t="shared" si="239"/>
        <v>11.673263542607831</v>
      </c>
      <c r="AQ993" s="13">
        <f t="shared" si="248"/>
        <v>88.061508070348154</v>
      </c>
      <c r="AR993" s="13">
        <f t="shared" si="240"/>
        <v>0.26522838704402296</v>
      </c>
      <c r="AS993" s="13">
        <f t="shared" si="241"/>
        <v>81.485636855842188</v>
      </c>
      <c r="AT993" s="13">
        <f t="shared" si="242"/>
        <v>16.662926829742077</v>
      </c>
      <c r="AU993" s="13">
        <f t="shared" si="243"/>
        <v>1.851436314415787</v>
      </c>
    </row>
    <row r="994" spans="35:47" x14ac:dyDescent="0.35">
      <c r="AI994" s="2">
        <v>990</v>
      </c>
      <c r="AJ994" s="17">
        <f t="shared" si="244"/>
        <v>2.9670000000000014</v>
      </c>
      <c r="AK994" s="13">
        <f t="shared" si="245"/>
        <v>440.0235533472171</v>
      </c>
      <c r="AL994" s="13">
        <f t="shared" si="246"/>
        <v>99.542531982438049</v>
      </c>
      <c r="AM994" s="13">
        <f t="shared" si="237"/>
        <v>0.97777894084515959</v>
      </c>
      <c r="AN994" s="13">
        <f t="shared" si="247"/>
        <v>2.2221059154840406E-2</v>
      </c>
      <c r="AO994" s="13">
        <f t="shared" si="238"/>
        <v>97.77789408451595</v>
      </c>
      <c r="AP994" s="13">
        <f t="shared" si="239"/>
        <v>11.675141507848174</v>
      </c>
      <c r="AQ994" s="13">
        <f t="shared" si="248"/>
        <v>88.059528570172944</v>
      </c>
      <c r="AR994" s="13">
        <f t="shared" si="240"/>
        <v>0.26532992197886884</v>
      </c>
      <c r="AS994" s="13">
        <f t="shared" si="241"/>
        <v>81.482289174208688</v>
      </c>
      <c r="AT994" s="13">
        <f t="shared" si="242"/>
        <v>16.665939743212093</v>
      </c>
      <c r="AU994" s="13">
        <f t="shared" si="243"/>
        <v>1.8517710825791189</v>
      </c>
    </row>
    <row r="995" spans="35:47" x14ac:dyDescent="0.35">
      <c r="AI995" s="2">
        <v>991</v>
      </c>
      <c r="AJ995" s="17">
        <f t="shared" si="244"/>
        <v>2.9700000000000015</v>
      </c>
      <c r="AK995" s="13">
        <f t="shared" si="245"/>
        <v>439.9255451380028</v>
      </c>
      <c r="AL995" s="13">
        <f t="shared" si="246"/>
        <v>99.335539106269778</v>
      </c>
      <c r="AM995" s="13">
        <f t="shared" si="237"/>
        <v>0.97777410038602552</v>
      </c>
      <c r="AN995" s="13">
        <f t="shared" si="247"/>
        <v>2.2225899613974476E-2</v>
      </c>
      <c r="AO995" s="13">
        <f t="shared" si="238"/>
        <v>97.77741003860254</v>
      </c>
      <c r="AP995" s="13">
        <f t="shared" si="239"/>
        <v>11.677019149123256</v>
      </c>
      <c r="AQ995" s="13">
        <f t="shared" si="248"/>
        <v>88.057549136847484</v>
      </c>
      <c r="AR995" s="13">
        <f t="shared" si="240"/>
        <v>0.26543171402925064</v>
      </c>
      <c r="AS995" s="13">
        <f t="shared" si="241"/>
        <v>81.478927807640446</v>
      </c>
      <c r="AT995" s="13">
        <f t="shared" si="242"/>
        <v>16.66896497312354</v>
      </c>
      <c r="AU995" s="13">
        <f t="shared" si="243"/>
        <v>1.8521072192359471</v>
      </c>
    </row>
    <row r="996" spans="35:47" x14ac:dyDescent="0.35">
      <c r="AI996" s="2">
        <v>992</v>
      </c>
      <c r="AJ996" s="17">
        <f t="shared" si="244"/>
        <v>2.9730000000000016</v>
      </c>
      <c r="AK996" s="13">
        <f t="shared" si="245"/>
        <v>439.82717443331683</v>
      </c>
      <c r="AL996" s="13">
        <f t="shared" si="246"/>
        <v>99.128976659687041</v>
      </c>
      <c r="AM996" s="13">
        <f t="shared" si="237"/>
        <v>0.97776923990286313</v>
      </c>
      <c r="AN996" s="13">
        <f t="shared" si="247"/>
        <v>2.223076009713687E-2</v>
      </c>
      <c r="AO996" s="13">
        <f t="shared" si="238"/>
        <v>97.776923990286321</v>
      </c>
      <c r="AP996" s="13">
        <f t="shared" si="239"/>
        <v>11.678896466645604</v>
      </c>
      <c r="AQ996" s="13">
        <f t="shared" si="248"/>
        <v>88.055569770423702</v>
      </c>
      <c r="AR996" s="13">
        <f t="shared" si="240"/>
        <v>0.26553376293070013</v>
      </c>
      <c r="AS996" s="13">
        <f t="shared" si="241"/>
        <v>81.475552781318456</v>
      </c>
      <c r="AT996" s="13">
        <f t="shared" si="242"/>
        <v>16.672002496813437</v>
      </c>
      <c r="AU996" s="13">
        <f t="shared" si="243"/>
        <v>1.8524447218681606</v>
      </c>
    </row>
    <row r="997" spans="35:47" x14ac:dyDescent="0.35">
      <c r="AI997" s="2">
        <v>993</v>
      </c>
      <c r="AJ997" s="17">
        <f t="shared" si="244"/>
        <v>2.9760000000000018</v>
      </c>
      <c r="AK997" s="13">
        <f t="shared" si="245"/>
        <v>439.7284423794751</v>
      </c>
      <c r="AL997" s="13">
        <f t="shared" si="246"/>
        <v>98.922843747636676</v>
      </c>
      <c r="AM997" s="13">
        <f t="shared" si="237"/>
        <v>0.97776435942745621</v>
      </c>
      <c r="AN997" s="13">
        <f t="shared" si="247"/>
        <v>2.2235640572543791E-2</v>
      </c>
      <c r="AO997" s="13">
        <f t="shared" si="238"/>
        <v>97.776435942745621</v>
      </c>
      <c r="AP997" s="13">
        <f t="shared" si="239"/>
        <v>11.680773460626217</v>
      </c>
      <c r="AQ997" s="13">
        <f t="shared" si="248"/>
        <v>88.053590470953466</v>
      </c>
      <c r="AR997" s="13">
        <f t="shared" si="240"/>
        <v>0.26563606842029086</v>
      </c>
      <c r="AS997" s="13">
        <f t="shared" si="241"/>
        <v>81.472164120323981</v>
      </c>
      <c r="AT997" s="13">
        <f t="shared" si="242"/>
        <v>16.675052291708269</v>
      </c>
      <c r="AU997" s="13">
        <f t="shared" si="243"/>
        <v>1.8527835879675814</v>
      </c>
    </row>
    <row r="998" spans="35:47" x14ac:dyDescent="0.35">
      <c r="AI998" s="2">
        <v>994</v>
      </c>
      <c r="AJ998" s="17">
        <f t="shared" si="244"/>
        <v>2.9790000000000019</v>
      </c>
      <c r="AK998" s="13">
        <f t="shared" si="245"/>
        <v>439.6293501201377</v>
      </c>
      <c r="AL998" s="13">
        <f t="shared" si="246"/>
        <v>98.717139476926732</v>
      </c>
      <c r="AM998" s="13">
        <f t="shared" si="237"/>
        <v>0.97775945899143801</v>
      </c>
      <c r="AN998" s="13">
        <f t="shared" si="247"/>
        <v>2.2240541008561987E-2</v>
      </c>
      <c r="AO998" s="13">
        <f t="shared" si="238"/>
        <v>97.775945899143792</v>
      </c>
      <c r="AP998" s="13">
        <f t="shared" si="239"/>
        <v>11.682650131274773</v>
      </c>
      <c r="AQ998" s="13">
        <f t="shared" si="248"/>
        <v>88.05161123848859</v>
      </c>
      <c r="AR998" s="13">
        <f t="shared" si="240"/>
        <v>0.26573863023663569</v>
      </c>
      <c r="AS998" s="13">
        <f t="shared" si="241"/>
        <v>81.468761849640487</v>
      </c>
      <c r="AT998" s="13">
        <f t="shared" si="242"/>
        <v>16.678114335323553</v>
      </c>
      <c r="AU998" s="13">
        <f t="shared" si="243"/>
        <v>1.8531238150359497</v>
      </c>
    </row>
    <row r="999" spans="35:47" x14ac:dyDescent="0.35">
      <c r="AI999" s="2">
        <v>995</v>
      </c>
      <c r="AJ999" s="17">
        <f t="shared" si="244"/>
        <v>2.982000000000002</v>
      </c>
      <c r="AK999" s="13">
        <f t="shared" si="245"/>
        <v>439.52989879631463</v>
      </c>
      <c r="AL999" s="13">
        <f t="shared" si="246"/>
        <v>98.511862956222615</v>
      </c>
      <c r="AM999" s="13">
        <f t="shared" si="237"/>
        <v>0.97775453862629258</v>
      </c>
      <c r="AN999" s="13">
        <f t="shared" si="247"/>
        <v>2.224546137370742E-2</v>
      </c>
      <c r="AO999" s="13">
        <f t="shared" si="238"/>
        <v>97.775453862629249</v>
      </c>
      <c r="AP999" s="13">
        <f t="shared" si="239"/>
        <v>11.68452647879934</v>
      </c>
      <c r="AQ999" s="13">
        <f t="shared" si="248"/>
        <v>88.049632073080815</v>
      </c>
      <c r="AR999" s="13">
        <f t="shared" si="240"/>
        <v>0.26584144811987276</v>
      </c>
      <c r="AS999" s="13">
        <f t="shared" si="241"/>
        <v>81.465345994151974</v>
      </c>
      <c r="AT999" s="13">
        <f t="shared" si="242"/>
        <v>16.681188605263404</v>
      </c>
      <c r="AU999" s="13">
        <f t="shared" si="243"/>
        <v>1.8534654005848268</v>
      </c>
    </row>
    <row r="1000" spans="35:47" x14ac:dyDescent="0.35">
      <c r="AI1000" s="2">
        <v>996</v>
      </c>
      <c r="AJ1000" s="17">
        <f t="shared" si="244"/>
        <v>2.9850000000000021</v>
      </c>
      <c r="AK1000" s="13">
        <f t="shared" si="245"/>
        <v>439.43008954637162</v>
      </c>
      <c r="AL1000" s="13">
        <f t="shared" si="246"/>
        <v>98.307013296043181</v>
      </c>
      <c r="AM1000" s="13">
        <f t="shared" si="237"/>
        <v>0.97774959836335518</v>
      </c>
      <c r="AN1000" s="13">
        <f t="shared" si="247"/>
        <v>2.2250401636644823E-2</v>
      </c>
      <c r="AO1000" s="13">
        <f t="shared" si="238"/>
        <v>97.774959836335512</v>
      </c>
      <c r="AP1000" s="13">
        <f t="shared" si="239"/>
        <v>11.686402503406491</v>
      </c>
      <c r="AQ1000" s="13">
        <f t="shared" si="248"/>
        <v>88.047652974781869</v>
      </c>
      <c r="AR1000" s="13">
        <f t="shared" si="240"/>
        <v>0.26594452181166039</v>
      </c>
      <c r="AS1000" s="13">
        <f t="shared" si="241"/>
        <v>81.461916578644463</v>
      </c>
      <c r="AT1000" s="13">
        <f t="shared" si="242"/>
        <v>16.684275079220111</v>
      </c>
      <c r="AU1000" s="13">
        <f t="shared" si="243"/>
        <v>1.8538083421355707</v>
      </c>
    </row>
    <row r="1001" spans="35:47" x14ac:dyDescent="0.35">
      <c r="AI1001" s="2">
        <v>997</v>
      </c>
      <c r="AJ1001" s="17">
        <f t="shared" si="244"/>
        <v>2.9880000000000022</v>
      </c>
      <c r="AK1001" s="13">
        <f t="shared" si="245"/>
        <v>439.32992350603558</v>
      </c>
      <c r="AL1001" s="13">
        <f t="shared" si="246"/>
        <v>98.102589608756915</v>
      </c>
      <c r="AM1001" s="13">
        <f t="shared" si="237"/>
        <v>0.97774463823381286</v>
      </c>
      <c r="AN1001" s="13">
        <f t="shared" si="247"/>
        <v>2.2255361766187143E-2</v>
      </c>
      <c r="AO1001" s="13">
        <f t="shared" si="238"/>
        <v>97.774463823381282</v>
      </c>
      <c r="AP1001" s="13">
        <f t="shared" si="239"/>
        <v>11.688278205301483</v>
      </c>
      <c r="AQ1001" s="13">
        <f t="shared" si="248"/>
        <v>88.045673943643365</v>
      </c>
      <c r="AR1001" s="13">
        <f t="shared" si="240"/>
        <v>0.2660478510551742</v>
      </c>
      <c r="AS1001" s="13">
        <f t="shared" si="241"/>
        <v>81.458473627807138</v>
      </c>
      <c r="AT1001" s="13">
        <f t="shared" si="242"/>
        <v>16.687373734973715</v>
      </c>
      <c r="AU1001" s="13">
        <f t="shared" si="243"/>
        <v>1.8541526372193047</v>
      </c>
    </row>
    <row r="1002" spans="35:47" x14ac:dyDescent="0.35">
      <c r="AI1002" s="2">
        <v>998</v>
      </c>
      <c r="AJ1002" s="17">
        <f t="shared" si="244"/>
        <v>2.9910000000000023</v>
      </c>
      <c r="AK1002" s="13">
        <f t="shared" si="245"/>
        <v>439.22940180840055</v>
      </c>
      <c r="AL1002" s="13">
        <f t="shared" si="246"/>
        <v>97.898591008578094</v>
      </c>
      <c r="AM1002" s="13">
        <f t="shared" si="237"/>
        <v>0.97773965826870546</v>
      </c>
      <c r="AN1002" s="13">
        <f t="shared" si="247"/>
        <v>2.2260341731294542E-2</v>
      </c>
      <c r="AO1002" s="13">
        <f t="shared" si="238"/>
        <v>97.773965826870551</v>
      </c>
      <c r="AP1002" s="13">
        <f t="shared" si="239"/>
        <v>11.69015358468803</v>
      </c>
      <c r="AQ1002" s="13">
        <f t="shared" si="248"/>
        <v>88.043694979716904</v>
      </c>
      <c r="AR1002" s="13">
        <f t="shared" si="240"/>
        <v>0.26615143559509424</v>
      </c>
      <c r="AS1002" s="13">
        <f t="shared" si="241"/>
        <v>81.455017166231769</v>
      </c>
      <c r="AT1002" s="13">
        <f t="shared" si="242"/>
        <v>16.690484550391577</v>
      </c>
      <c r="AU1002" s="13">
        <f t="shared" si="243"/>
        <v>1.8544982833768457</v>
      </c>
    </row>
    <row r="1003" spans="35:47" x14ac:dyDescent="0.35">
      <c r="AI1003" s="2">
        <v>999</v>
      </c>
      <c r="AJ1003" s="17">
        <f t="shared" si="244"/>
        <v>2.9940000000000024</v>
      </c>
      <c r="AK1003" s="13">
        <f t="shared" si="245"/>
        <v>439.1285255839332</v>
      </c>
      <c r="AL1003" s="13">
        <f t="shared" si="246"/>
        <v>97.695016611562934</v>
      </c>
      <c r="AM1003" s="13">
        <f t="shared" si="237"/>
        <v>0.97773465849892627</v>
      </c>
      <c r="AN1003" s="13">
        <f t="shared" si="247"/>
        <v>2.2265341501073732E-2</v>
      </c>
      <c r="AO1003" s="13">
        <f t="shared" si="238"/>
        <v>97.773465849892631</v>
      </c>
      <c r="AP1003" s="13">
        <f t="shared" si="239"/>
        <v>11.692028641768392</v>
      </c>
      <c r="AQ1003" s="13">
        <f t="shared" si="248"/>
        <v>88.041716083054013</v>
      </c>
      <c r="AR1003" s="13">
        <f t="shared" si="240"/>
        <v>0.26625527517760006</v>
      </c>
      <c r="AS1003" s="13">
        <f t="shared" si="241"/>
        <v>81.45154721841341</v>
      </c>
      <c r="AT1003" s="13">
        <f t="shared" si="242"/>
        <v>16.693607503427959</v>
      </c>
      <c r="AU1003" s="13">
        <f t="shared" si="243"/>
        <v>1.8548452781586628</v>
      </c>
    </row>
    <row r="1004" spans="35:47" x14ac:dyDescent="0.35">
      <c r="AI1004" s="2">
        <v>1000</v>
      </c>
      <c r="AJ1004" s="17">
        <f t="shared" si="244"/>
        <v>2.9970000000000026</v>
      </c>
      <c r="AK1004" s="13">
        <f t="shared" si="245"/>
        <v>439.02729596047845</v>
      </c>
      <c r="AL1004" s="13">
        <f t="shared" si="246"/>
        <v>97.491865535605754</v>
      </c>
      <c r="AM1004" s="13">
        <f t="shared" si="237"/>
        <v>0.97772963895522258</v>
      </c>
      <c r="AN1004" s="13">
        <f t="shared" si="247"/>
        <v>2.227036104477742E-2</v>
      </c>
      <c r="AO1004" s="13">
        <f t="shared" si="238"/>
        <v>97.772963895522253</v>
      </c>
      <c r="AP1004" s="13">
        <f t="shared" si="239"/>
        <v>11.693903376743435</v>
      </c>
      <c r="AQ1004" s="13">
        <f t="shared" si="248"/>
        <v>88.039737253706178</v>
      </c>
      <c r="AR1004" s="13">
        <f t="shared" si="240"/>
        <v>0.26635936955036454</v>
      </c>
      <c r="AS1004" s="13">
        <f t="shared" si="241"/>
        <v>81.448063808751371</v>
      </c>
      <c r="AT1004" s="13">
        <f t="shared" si="242"/>
        <v>16.696742572123625</v>
      </c>
      <c r="AU1004" s="13">
        <f t="shared" si="243"/>
        <v>1.8551936191248433</v>
      </c>
    </row>
    <row r="1005" spans="35:47" x14ac:dyDescent="0.35">
      <c r="AI1005" s="2">
        <v>1001</v>
      </c>
      <c r="AJ1005" s="17">
        <f t="shared" si="244"/>
        <v>3.0000000000000027</v>
      </c>
      <c r="AK1005" s="13">
        <f t="shared" si="245"/>
        <v>438.92571406326522</v>
      </c>
      <c r="AL1005" s="13">
        <f t="shared" si="246"/>
        <v>97.289136900435153</v>
      </c>
      <c r="AM1005" s="13">
        <f t="shared" si="237"/>
        <v>0.97772459966819647</v>
      </c>
      <c r="AN1005" s="13">
        <f t="shared" si="247"/>
        <v>2.227540033180353E-2</v>
      </c>
      <c r="AO1005" s="13">
        <f t="shared" si="238"/>
        <v>97.772459966819639</v>
      </c>
      <c r="AP1005" s="13">
        <f t="shared" si="239"/>
        <v>11.695777789812617</v>
      </c>
      <c r="AQ1005" s="13">
        <f t="shared" si="248"/>
        <v>88.03775849172483</v>
      </c>
      <c r="AR1005" s="13">
        <f t="shared" si="240"/>
        <v>0.26646371846254668</v>
      </c>
      <c r="AS1005" s="13">
        <f t="shared" si="241"/>
        <v>81.444566961549526</v>
      </c>
      <c r="AT1005" s="13">
        <f t="shared" si="242"/>
        <v>16.699889734605389</v>
      </c>
      <c r="AU1005" s="13">
        <f t="shared" si="243"/>
        <v>1.8555433038450417</v>
      </c>
    </row>
    <row r="1006" spans="35:47" x14ac:dyDescent="0.35">
      <c r="AI1006" s="2">
        <v>1002</v>
      </c>
      <c r="AJ1006" s="17">
        <f t="shared" si="244"/>
        <v>3.0030000000000028</v>
      </c>
      <c r="AK1006" s="13">
        <f t="shared" si="245"/>
        <v>438.82378101491196</v>
      </c>
      <c r="AL1006" s="13">
        <f t="shared" si="246"/>
        <v>97.086829827610217</v>
      </c>
      <c r="AM1006" s="13">
        <f t="shared" si="237"/>
        <v>0.97771954066830569</v>
      </c>
      <c r="AN1006" s="13">
        <f t="shared" si="247"/>
        <v>2.2280459331694313E-2</v>
      </c>
      <c r="AO1006" s="13">
        <f t="shared" si="238"/>
        <v>97.771954066830574</v>
      </c>
      <c r="AP1006" s="13">
        <f t="shared" si="239"/>
        <v>11.697651881173902</v>
      </c>
      <c r="AQ1006" s="13">
        <f t="shared" si="248"/>
        <v>88.035779797161339</v>
      </c>
      <c r="AR1006" s="13">
        <f t="shared" si="240"/>
        <v>0.26656832166478228</v>
      </c>
      <c r="AS1006" s="13">
        <f t="shared" si="241"/>
        <v>81.441056701016024</v>
      </c>
      <c r="AT1006" s="13">
        <f t="shared" si="242"/>
        <v>16.703048969085732</v>
      </c>
      <c r="AU1006" s="13">
        <f t="shared" si="243"/>
        <v>1.8558943298984181</v>
      </c>
    </row>
    <row r="1007" spans="35:47" x14ac:dyDescent="0.35">
      <c r="AI1007" s="2">
        <v>1003</v>
      </c>
      <c r="AJ1007" s="17">
        <f t="shared" si="244"/>
        <v>3.0060000000000029</v>
      </c>
      <c r="AK1007" s="13">
        <f t="shared" si="245"/>
        <v>438.72149793543235</v>
      </c>
      <c r="AL1007" s="13">
        <f t="shared" si="246"/>
        <v>96.884943440516679</v>
      </c>
      <c r="AM1007" s="13">
        <f t="shared" si="237"/>
        <v>0.97771446198586431</v>
      </c>
      <c r="AN1007" s="13">
        <f t="shared" si="247"/>
        <v>2.2285538014135686E-2</v>
      </c>
      <c r="AO1007" s="13">
        <f t="shared" si="238"/>
        <v>97.771446198586432</v>
      </c>
      <c r="AP1007" s="13">
        <f t="shared" si="239"/>
        <v>11.699525651023784</v>
      </c>
      <c r="AQ1007" s="13">
        <f t="shared" si="248"/>
        <v>88.033801170067022</v>
      </c>
      <c r="AR1007" s="13">
        <f t="shared" si="240"/>
        <v>0.26667317890917736</v>
      </c>
      <c r="AS1007" s="13">
        <f t="shared" si="241"/>
        <v>81.437533051263898</v>
      </c>
      <c r="AT1007" s="13">
        <f t="shared" si="242"/>
        <v>16.706220253862384</v>
      </c>
      <c r="AU1007" s="13">
        <f t="shared" si="243"/>
        <v>1.8562466948735949</v>
      </c>
    </row>
    <row r="1008" spans="35:47" x14ac:dyDescent="0.35">
      <c r="AI1008" s="2">
        <v>1004</v>
      </c>
      <c r="AJ1008" s="17">
        <f t="shared" si="244"/>
        <v>3.009000000000003</v>
      </c>
      <c r="AK1008" s="13">
        <f t="shared" si="245"/>
        <v>438.61886594224086</v>
      </c>
      <c r="AL1008" s="13">
        <f t="shared" si="246"/>
        <v>96.683476864363172</v>
      </c>
      <c r="AM1008" s="13">
        <f t="shared" si="237"/>
        <v>0.977709363651043</v>
      </c>
      <c r="AN1008" s="13">
        <f t="shared" si="247"/>
        <v>2.2290636348957005E-2</v>
      </c>
      <c r="AO1008" s="13">
        <f t="shared" si="238"/>
        <v>97.770936365104305</v>
      </c>
      <c r="AP1008" s="13">
        <f t="shared" si="239"/>
        <v>11.701399099557523</v>
      </c>
      <c r="AQ1008" s="13">
        <f t="shared" si="248"/>
        <v>88.031822610493151</v>
      </c>
      <c r="AR1008" s="13">
        <f t="shared" si="240"/>
        <v>0.26677828994930675</v>
      </c>
      <c r="AS1008" s="13">
        <f t="shared" si="241"/>
        <v>81.433996036313303</v>
      </c>
      <c r="AT1008" s="13">
        <f t="shared" si="242"/>
        <v>16.709403567317899</v>
      </c>
      <c r="AU1008" s="13">
        <f t="shared" si="243"/>
        <v>1.8566003963686522</v>
      </c>
    </row>
    <row r="1009" spans="35:47" x14ac:dyDescent="0.35">
      <c r="AI1009" s="2">
        <v>1005</v>
      </c>
      <c r="AJ1009" s="17">
        <f t="shared" si="244"/>
        <v>3.0120000000000031</v>
      </c>
      <c r="AK1009" s="13">
        <f t="shared" si="245"/>
        <v>438.51588615015839</v>
      </c>
      <c r="AL1009" s="13">
        <f t="shared" si="246"/>
        <v>96.482429226177373</v>
      </c>
      <c r="AM1009" s="13">
        <f t="shared" si="237"/>
        <v>0.97770424569387027</v>
      </c>
      <c r="AN1009" s="13">
        <f t="shared" si="247"/>
        <v>2.2295754306129734E-2</v>
      </c>
      <c r="AO1009" s="13">
        <f t="shared" si="238"/>
        <v>97.770424569387032</v>
      </c>
      <c r="AP1009" s="13">
        <f t="shared" si="239"/>
        <v>11.703272226968844</v>
      </c>
      <c r="AQ1009" s="13">
        <f t="shared" si="248"/>
        <v>88.029844118490942</v>
      </c>
      <c r="AR1009" s="13">
        <f t="shared" si="240"/>
        <v>0.26688365454019974</v>
      </c>
      <c r="AS1009" s="13">
        <f t="shared" si="241"/>
        <v>81.430445680089591</v>
      </c>
      <c r="AT1009" s="13">
        <f t="shared" si="242"/>
        <v>16.712598887919278</v>
      </c>
      <c r="AU1009" s="13">
        <f t="shared" si="243"/>
        <v>1.856955431991028</v>
      </c>
    </row>
    <row r="1010" spans="35:47" x14ac:dyDescent="0.35">
      <c r="AI1010" s="2">
        <v>1006</v>
      </c>
      <c r="AJ1010" s="17">
        <f t="shared" si="244"/>
        <v>3.0150000000000032</v>
      </c>
      <c r="AK1010" s="13">
        <f t="shared" si="245"/>
        <v>438.41255967141774</v>
      </c>
      <c r="AL1010" s="13">
        <f t="shared" si="246"/>
        <v>96.281799654802271</v>
      </c>
      <c r="AM1010" s="13">
        <f t="shared" si="237"/>
        <v>0.97769910814423289</v>
      </c>
      <c r="AN1010" s="13">
        <f t="shared" si="247"/>
        <v>2.2300891855767113E-2</v>
      </c>
      <c r="AO1010" s="13">
        <f t="shared" si="238"/>
        <v>97.769910814423298</v>
      </c>
      <c r="AP1010" s="13">
        <f t="shared" si="239"/>
        <v>11.705145033450114</v>
      </c>
      <c r="AQ1010" s="13">
        <f t="shared" si="248"/>
        <v>88.027865694111554</v>
      </c>
      <c r="AR1010" s="13">
        <f t="shared" si="240"/>
        <v>0.2669892724383377</v>
      </c>
      <c r="AS1010" s="13">
        <f t="shared" si="241"/>
        <v>81.426882006425004</v>
      </c>
      <c r="AT1010" s="13">
        <f t="shared" si="242"/>
        <v>16.715806194217532</v>
      </c>
      <c r="AU1010" s="13">
        <f t="shared" si="243"/>
        <v>1.8573117993575041</v>
      </c>
    </row>
    <row r="1011" spans="35:47" x14ac:dyDescent="0.35">
      <c r="AI1011" s="2">
        <v>1007</v>
      </c>
      <c r="AJ1011" s="17">
        <f t="shared" si="244"/>
        <v>3.0180000000000033</v>
      </c>
      <c r="AK1011" s="13">
        <f t="shared" si="245"/>
        <v>438.30888761566933</v>
      </c>
      <c r="AL1011" s="13">
        <f t="shared" si="246"/>
        <v>96.081587280892379</v>
      </c>
      <c r="AM1011" s="13">
        <f t="shared" si="237"/>
        <v>0.97769395103187673</v>
      </c>
      <c r="AN1011" s="13">
        <f t="shared" si="247"/>
        <v>2.2306048968123271E-2</v>
      </c>
      <c r="AO1011" s="13">
        <f t="shared" si="238"/>
        <v>97.769395103187662</v>
      </c>
      <c r="AP1011" s="13">
        <f t="shared" si="239"/>
        <v>11.707017519192243</v>
      </c>
      <c r="AQ1011" s="13">
        <f t="shared" si="248"/>
        <v>88.025887337406104</v>
      </c>
      <c r="AR1011" s="13">
        <f t="shared" si="240"/>
        <v>0.26709514340164436</v>
      </c>
      <c r="AS1011" s="13">
        <f t="shared" si="241"/>
        <v>81.423305039058476</v>
      </c>
      <c r="AT1011" s="13">
        <f t="shared" si="242"/>
        <v>16.719025464847306</v>
      </c>
      <c r="AU1011" s="13">
        <f t="shared" si="243"/>
        <v>1.8576694960941431</v>
      </c>
    </row>
    <row r="1012" spans="35:47" x14ac:dyDescent="0.35">
      <c r="AI1012" s="2">
        <v>1008</v>
      </c>
      <c r="AJ1012" s="17">
        <f t="shared" si="244"/>
        <v>3.0210000000000035</v>
      </c>
      <c r="AK1012" s="13">
        <f t="shared" si="245"/>
        <v>438.20487108998657</v>
      </c>
      <c r="AL1012" s="13">
        <f t="shared" si="246"/>
        <v>95.881791236909947</v>
      </c>
      <c r="AM1012" s="13">
        <f t="shared" si="237"/>
        <v>0.97768877438640711</v>
      </c>
      <c r="AN1012" s="13">
        <f t="shared" si="247"/>
        <v>2.2311225613592889E-2</v>
      </c>
      <c r="AO1012" s="13">
        <f t="shared" si="238"/>
        <v>97.768877438640715</v>
      </c>
      <c r="AP1012" s="13">
        <f t="shared" si="239"/>
        <v>11.708889684384888</v>
      </c>
      <c r="AQ1012" s="13">
        <f t="shared" si="248"/>
        <v>88.023909048425637</v>
      </c>
      <c r="AR1012" s="13">
        <f t="shared" si="240"/>
        <v>0.26720126718948395</v>
      </c>
      <c r="AS1012" s="13">
        <f t="shared" si="241"/>
        <v>81.419714801637326</v>
      </c>
      <c r="AT1012" s="13">
        <f t="shared" si="242"/>
        <v>16.722256678526463</v>
      </c>
      <c r="AU1012" s="13">
        <f t="shared" si="243"/>
        <v>1.8580285198362745</v>
      </c>
    </row>
    <row r="1013" spans="35:47" x14ac:dyDescent="0.35">
      <c r="AI1013" s="2">
        <v>1009</v>
      </c>
      <c r="AJ1013" s="17">
        <f t="shared" si="244"/>
        <v>3.0240000000000036</v>
      </c>
      <c r="AK1013" s="13">
        <f t="shared" si="245"/>
        <v>438.10051119887157</v>
      </c>
      <c r="AL1013" s="13">
        <f t="shared" si="246"/>
        <v>95.682410657121238</v>
      </c>
      <c r="AM1013" s="13">
        <f t="shared" si="237"/>
        <v>0.97768357823728991</v>
      </c>
      <c r="AN1013" s="13">
        <f t="shared" si="247"/>
        <v>2.2316421762710092E-2</v>
      </c>
      <c r="AO1013" s="13">
        <f t="shared" si="238"/>
        <v>97.768357823728991</v>
      </c>
      <c r="AP1013" s="13">
        <f t="shared" si="239"/>
        <v>11.7107615292162</v>
      </c>
      <c r="AQ1013" s="13">
        <f t="shared" si="248"/>
        <v>88.021930827221169</v>
      </c>
      <c r="AR1013" s="13">
        <f t="shared" si="240"/>
        <v>0.26730764356264836</v>
      </c>
      <c r="AS1013" s="13">
        <f t="shared" si="241"/>
        <v>81.416111317716016</v>
      </c>
      <c r="AT1013" s="13">
        <f t="shared" si="242"/>
        <v>16.725499814055695</v>
      </c>
      <c r="AU1013" s="13">
        <f t="shared" si="243"/>
        <v>1.8583888682284131</v>
      </c>
    </row>
    <row r="1014" spans="35:47" x14ac:dyDescent="0.35">
      <c r="AI1014" s="2">
        <v>1010</v>
      </c>
      <c r="AJ1014" s="17">
        <f t="shared" si="244"/>
        <v>3.0270000000000037</v>
      </c>
      <c r="AK1014" s="13">
        <f t="shared" si="245"/>
        <v>437.99580904426074</v>
      </c>
      <c r="AL1014" s="13">
        <f t="shared" si="246"/>
        <v>95.483444677592757</v>
      </c>
      <c r="AM1014" s="13">
        <f t="shared" si="237"/>
        <v>0.97767836261385199</v>
      </c>
      <c r="AN1014" s="13">
        <f t="shared" si="247"/>
        <v>2.2321637386148008E-2</v>
      </c>
      <c r="AO1014" s="13">
        <f t="shared" si="238"/>
        <v>97.767836261385199</v>
      </c>
      <c r="AP1014" s="13">
        <f t="shared" si="239"/>
        <v>11.712633053872977</v>
      </c>
      <c r="AQ1014" s="13">
        <f t="shared" si="248"/>
        <v>88.019952673843662</v>
      </c>
      <c r="AR1014" s="13">
        <f t="shared" si="240"/>
        <v>0.26741427228335379</v>
      </c>
      <c r="AS1014" s="13">
        <f t="shared" si="241"/>
        <v>81.412494610757591</v>
      </c>
      <c r="AT1014" s="13">
        <f t="shared" si="242"/>
        <v>16.728754850318126</v>
      </c>
      <c r="AU1014" s="13">
        <f t="shared" si="243"/>
        <v>1.8587505389242349</v>
      </c>
    </row>
    <row r="1015" spans="35:47" x14ac:dyDescent="0.35">
      <c r="AI1015" s="2">
        <v>1011</v>
      </c>
      <c r="AJ1015" s="17">
        <f t="shared" si="244"/>
        <v>3.0300000000000038</v>
      </c>
      <c r="AK1015" s="13">
        <f t="shared" si="245"/>
        <v>437.89076572552989</v>
      </c>
      <c r="AL1015" s="13">
        <f t="shared" si="246"/>
        <v>95.284892436187477</v>
      </c>
      <c r="AM1015" s="13">
        <f t="shared" si="237"/>
        <v>0.97767312754528179</v>
      </c>
      <c r="AN1015" s="13">
        <f t="shared" si="247"/>
        <v>2.2326872454718205E-2</v>
      </c>
      <c r="AO1015" s="13">
        <f t="shared" si="238"/>
        <v>97.767312754528163</v>
      </c>
      <c r="AP1015" s="13">
        <f t="shared" si="239"/>
        <v>11.714504258540719</v>
      </c>
      <c r="AQ1015" s="13">
        <f t="shared" si="248"/>
        <v>88.017974588344018</v>
      </c>
      <c r="AR1015" s="13">
        <f t="shared" si="240"/>
        <v>0.2675211531152355</v>
      </c>
      <c r="AS1015" s="13">
        <f t="shared" si="241"/>
        <v>81.408864704134345</v>
      </c>
      <c r="AT1015" s="13">
        <f t="shared" si="242"/>
        <v>16.732021766278919</v>
      </c>
      <c r="AU1015" s="13">
        <f t="shared" si="243"/>
        <v>1.8591135295865422</v>
      </c>
    </row>
    <row r="1016" spans="35:47" x14ac:dyDescent="0.35">
      <c r="AI1016" s="2">
        <v>1012</v>
      </c>
      <c r="AJ1016" s="17">
        <f t="shared" si="244"/>
        <v>3.0330000000000039</v>
      </c>
      <c r="AK1016" s="13">
        <f t="shared" si="245"/>
        <v>437.7853823395003</v>
      </c>
      <c r="AL1016" s="13">
        <f t="shared" si="246"/>
        <v>95.08675307256118</v>
      </c>
      <c r="AM1016" s="13">
        <f t="shared" si="237"/>
        <v>0.97766787306063008</v>
      </c>
      <c r="AN1016" s="13">
        <f t="shared" si="247"/>
        <v>2.2332126939369923E-2</v>
      </c>
      <c r="AO1016" s="13">
        <f t="shared" si="238"/>
        <v>97.766787306063009</v>
      </c>
      <c r="AP1016" s="13">
        <f t="shared" si="239"/>
        <v>11.716375143403566</v>
      </c>
      <c r="AQ1016" s="13">
        <f t="shared" si="248"/>
        <v>88.015996570773112</v>
      </c>
      <c r="AR1016" s="13">
        <f t="shared" si="240"/>
        <v>0.26762828582333931</v>
      </c>
      <c r="AS1016" s="13">
        <f t="shared" si="241"/>
        <v>81.405221621128049</v>
      </c>
      <c r="AT1016" s="13">
        <f t="shared" si="242"/>
        <v>16.735300540984884</v>
      </c>
      <c r="AU1016" s="13">
        <f t="shared" si="243"/>
        <v>1.8594778378872119</v>
      </c>
    </row>
    <row r="1017" spans="35:47" x14ac:dyDescent="0.35">
      <c r="AI1017" s="2">
        <v>1013</v>
      </c>
      <c r="AJ1017" s="17">
        <f t="shared" si="244"/>
        <v>3.036000000000004</v>
      </c>
      <c r="AK1017" s="13">
        <f t="shared" si="245"/>
        <v>437.67965998044389</v>
      </c>
      <c r="AL1017" s="13">
        <f t="shared" si="246"/>
        <v>94.889025728158643</v>
      </c>
      <c r="AM1017" s="13">
        <f t="shared" si="237"/>
        <v>0.97766259918881093</v>
      </c>
      <c r="AN1017" s="13">
        <f t="shared" si="247"/>
        <v>2.2337400811189068E-2</v>
      </c>
      <c r="AO1017" s="13">
        <f t="shared" si="238"/>
        <v>97.766259918881104</v>
      </c>
      <c r="AP1017" s="13">
        <f t="shared" si="239"/>
        <v>11.71824570864417</v>
      </c>
      <c r="AQ1017" s="13">
        <f t="shared" si="248"/>
        <v>88.014018621181734</v>
      </c>
      <c r="AR1017" s="13">
        <f t="shared" si="240"/>
        <v>0.26773567017411221</v>
      </c>
      <c r="AS1017" s="13">
        <f t="shared" si="241"/>
        <v>81.401565384928915</v>
      </c>
      <c r="AT1017" s="13">
        <f t="shared" si="242"/>
        <v>16.73859115356408</v>
      </c>
      <c r="AU1017" s="13">
        <f t="shared" si="243"/>
        <v>1.8598434615071224</v>
      </c>
    </row>
    <row r="1018" spans="35:47" x14ac:dyDescent="0.35">
      <c r="AI1018" s="2">
        <v>1014</v>
      </c>
      <c r="AJ1018" s="17">
        <f t="shared" si="244"/>
        <v>3.0390000000000041</v>
      </c>
      <c r="AK1018" s="13">
        <f t="shared" si="245"/>
        <v>437.5735997400887</v>
      </c>
      <c r="AL1018" s="13">
        <f t="shared" si="246"/>
        <v>94.691709546209978</v>
      </c>
      <c r="AM1018" s="13">
        <f t="shared" si="237"/>
        <v>0.9776573059586019</v>
      </c>
      <c r="AN1018" s="13">
        <f t="shared" si="247"/>
        <v>2.2342694041398103E-2</v>
      </c>
      <c r="AO1018" s="13">
        <f t="shared" si="238"/>
        <v>97.765730595860177</v>
      </c>
      <c r="AP1018" s="13">
        <f t="shared" si="239"/>
        <v>11.720115954443944</v>
      </c>
      <c r="AQ1018" s="13">
        <f t="shared" si="248"/>
        <v>88.01204073962063</v>
      </c>
      <c r="AR1018" s="13">
        <f t="shared" si="240"/>
        <v>0.26784330593540134</v>
      </c>
      <c r="AS1018" s="13">
        <f t="shared" si="241"/>
        <v>81.397896018638207</v>
      </c>
      <c r="AT1018" s="13">
        <f t="shared" si="242"/>
        <v>16.741893583225458</v>
      </c>
      <c r="AU1018" s="13">
        <f t="shared" si="243"/>
        <v>1.8602103981361577</v>
      </c>
    </row>
    <row r="1019" spans="35:47" x14ac:dyDescent="0.35">
      <c r="AI1019" s="2">
        <v>1015</v>
      </c>
      <c r="AJ1019" s="17">
        <f t="shared" si="244"/>
        <v>3.0420000000000043</v>
      </c>
      <c r="AK1019" s="13">
        <f t="shared" si="245"/>
        <v>437.46720270762449</v>
      </c>
      <c r="AL1019" s="13">
        <f t="shared" si="246"/>
        <v>94.494803671726913</v>
      </c>
      <c r="AM1019" s="13">
        <f t="shared" si="237"/>
        <v>0.97765199339864461</v>
      </c>
      <c r="AN1019" s="13">
        <f t="shared" si="247"/>
        <v>2.2348006601355386E-2</v>
      </c>
      <c r="AO1019" s="13">
        <f t="shared" si="238"/>
        <v>97.765199339864481</v>
      </c>
      <c r="AP1019" s="13">
        <f t="shared" si="239"/>
        <v>11.721985880983045</v>
      </c>
      <c r="AQ1019" s="13">
        <f t="shared" si="248"/>
        <v>88.010062926140535</v>
      </c>
      <c r="AR1019" s="13">
        <f t="shared" si="240"/>
        <v>0.26795119287644703</v>
      </c>
      <c r="AS1019" s="13">
        <f t="shared" si="241"/>
        <v>81.39421354526857</v>
      </c>
      <c r="AT1019" s="13">
        <f t="shared" si="242"/>
        <v>16.745207809258439</v>
      </c>
      <c r="AU1019" s="13">
        <f t="shared" si="243"/>
        <v>1.8605786454731634</v>
      </c>
    </row>
    <row r="1020" spans="35:47" x14ac:dyDescent="0.35">
      <c r="AI1020" s="2">
        <v>1016</v>
      </c>
      <c r="AJ1020" s="17">
        <f t="shared" si="244"/>
        <v>3.0450000000000044</v>
      </c>
      <c r="AK1020" s="13">
        <f t="shared" si="245"/>
        <v>437.36046996970811</v>
      </c>
      <c r="AL1020" s="13">
        <f t="shared" si="246"/>
        <v>94.29830725149904</v>
      </c>
      <c r="AM1020" s="13">
        <f t="shared" si="237"/>
        <v>0.97764666153744628</v>
      </c>
      <c r="AN1020" s="13">
        <f t="shared" si="247"/>
        <v>2.2353338462553718E-2</v>
      </c>
      <c r="AO1020" s="13">
        <f t="shared" si="238"/>
        <v>97.764666153744628</v>
      </c>
      <c r="AP1020" s="13">
        <f t="shared" si="239"/>
        <v>11.723855488440032</v>
      </c>
      <c r="AQ1020" s="13">
        <f t="shared" si="248"/>
        <v>88.008085180792079</v>
      </c>
      <c r="AR1020" s="13">
        <f t="shared" si="240"/>
        <v>0.26805933076786831</v>
      </c>
      <c r="AS1020" s="13">
        <f t="shared" si="241"/>
        <v>81.390517987741461</v>
      </c>
      <c r="AT1020" s="13">
        <f t="shared" si="242"/>
        <v>16.748533811032559</v>
      </c>
      <c r="AU1020" s="13">
        <f t="shared" si="243"/>
        <v>1.8609482012258363</v>
      </c>
    </row>
    <row r="1021" spans="35:47" x14ac:dyDescent="0.35">
      <c r="AI1021" s="2">
        <v>1017</v>
      </c>
      <c r="AJ1021" s="17">
        <f t="shared" si="244"/>
        <v>3.0480000000000045</v>
      </c>
      <c r="AK1021" s="13">
        <f t="shared" si="245"/>
        <v>437.2534026104691</v>
      </c>
      <c r="AL1021" s="13">
        <f t="shared" si="246"/>
        <v>94.102219434090188</v>
      </c>
      <c r="AM1021" s="13">
        <f t="shared" si="237"/>
        <v>0.97764131040337909</v>
      </c>
      <c r="AN1021" s="13">
        <f t="shared" si="247"/>
        <v>2.2358689596620906E-2</v>
      </c>
      <c r="AO1021" s="13">
        <f t="shared" si="238"/>
        <v>97.764131040337915</v>
      </c>
      <c r="AP1021" s="13">
        <f t="shared" si="239"/>
        <v>11.725724776992429</v>
      </c>
      <c r="AQ1021" s="13">
        <f t="shared" si="248"/>
        <v>88.006107503625898</v>
      </c>
      <c r="AR1021" s="13">
        <f t="shared" si="240"/>
        <v>0.26816771938166917</v>
      </c>
      <c r="AS1021" s="13">
        <f t="shared" si="241"/>
        <v>81.386809368892131</v>
      </c>
      <c r="AT1021" s="13">
        <f t="shared" si="242"/>
        <v>16.751871567997071</v>
      </c>
      <c r="AU1021" s="13">
        <f t="shared" si="243"/>
        <v>1.861319063110785</v>
      </c>
    </row>
    <row r="1022" spans="35:47" x14ac:dyDescent="0.35">
      <c r="AI1022" s="2">
        <v>1018</v>
      </c>
      <c r="AJ1022" s="17">
        <f t="shared" si="244"/>
        <v>3.0510000000000046</v>
      </c>
      <c r="AK1022" s="13">
        <f t="shared" si="245"/>
        <v>437.14600171151488</v>
      </c>
      <c r="AL1022" s="13">
        <f t="shared" si="246"/>
        <v>93.906539369834675</v>
      </c>
      <c r="AM1022" s="13">
        <f t="shared" si="237"/>
        <v>0.9776359400246819</v>
      </c>
      <c r="AN1022" s="13">
        <f t="shared" si="247"/>
        <v>2.2364059975318096E-2</v>
      </c>
      <c r="AO1022" s="13">
        <f t="shared" si="238"/>
        <v>97.763594002468196</v>
      </c>
      <c r="AP1022" s="13">
        <f t="shared" si="239"/>
        <v>11.727593746816247</v>
      </c>
      <c r="AQ1022" s="13">
        <f t="shared" si="248"/>
        <v>88.004129894692539</v>
      </c>
      <c r="AR1022" s="13">
        <f t="shared" si="240"/>
        <v>0.26827635849122144</v>
      </c>
      <c r="AS1022" s="13">
        <f t="shared" si="241"/>
        <v>81.383087711466061</v>
      </c>
      <c r="AT1022" s="13">
        <f t="shared" si="242"/>
        <v>16.75522105968059</v>
      </c>
      <c r="AU1022" s="13">
        <f t="shared" si="243"/>
        <v>1.8616912288534</v>
      </c>
    </row>
    <row r="1023" spans="35:47" x14ac:dyDescent="0.35">
      <c r="AI1023" s="2">
        <v>1019</v>
      </c>
      <c r="AJ1023" s="17">
        <f t="shared" si="244"/>
        <v>3.0540000000000047</v>
      </c>
      <c r="AK1023" s="13">
        <f t="shared" si="245"/>
        <v>437.03826835193655</v>
      </c>
      <c r="AL1023" s="13">
        <f t="shared" si="246"/>
        <v>93.711266210833642</v>
      </c>
      <c r="AM1023" s="13">
        <f t="shared" si="237"/>
        <v>0.97763055042946034</v>
      </c>
      <c r="AN1023" s="13">
        <f t="shared" si="247"/>
        <v>2.2369449570539657E-2</v>
      </c>
      <c r="AO1023" s="13">
        <f t="shared" si="238"/>
        <v>97.763055042946036</v>
      </c>
      <c r="AP1023" s="13">
        <f t="shared" si="239"/>
        <v>11.729462398086238</v>
      </c>
      <c r="AQ1023" s="13">
        <f t="shared" si="248"/>
        <v>88.002152354042522</v>
      </c>
      <c r="AR1023" s="13">
        <f t="shared" si="240"/>
        <v>0.26838524787126372</v>
      </c>
      <c r="AS1023" s="13">
        <f t="shared" si="241"/>
        <v>81.379353038121607</v>
      </c>
      <c r="AT1023" s="13">
        <f t="shared" si="242"/>
        <v>16.758582265690691</v>
      </c>
      <c r="AU1023" s="13">
        <f t="shared" si="243"/>
        <v>1.8620646961878575</v>
      </c>
    </row>
    <row r="1024" spans="35:47" x14ac:dyDescent="0.35">
      <c r="AI1024" s="2">
        <v>1020</v>
      </c>
      <c r="AJ1024" s="17">
        <f t="shared" si="244"/>
        <v>3.0570000000000048</v>
      </c>
      <c r="AK1024" s="13">
        <f t="shared" si="245"/>
        <v>436.93020360831383</v>
      </c>
      <c r="AL1024" s="13">
        <f t="shared" si="246"/>
        <v>93.516399110951411</v>
      </c>
      <c r="AM1024" s="13">
        <f t="shared" si="237"/>
        <v>0.9776251416456877</v>
      </c>
      <c r="AN1024" s="13">
        <f t="shared" si="247"/>
        <v>2.2374858354312299E-2</v>
      </c>
      <c r="AO1024" s="13">
        <f t="shared" si="238"/>
        <v>97.762514164568756</v>
      </c>
      <c r="AP1024" s="13">
        <f t="shared" si="239"/>
        <v>11.73133073097577</v>
      </c>
      <c r="AQ1024" s="13">
        <f t="shared" si="248"/>
        <v>88.000174881726309</v>
      </c>
      <c r="AR1024" s="13">
        <f t="shared" si="240"/>
        <v>0.26849438729789266</v>
      </c>
      <c r="AS1024" s="13">
        <f t="shared" si="241"/>
        <v>81.375605371429202</v>
      </c>
      <c r="AT1024" s="13">
        <f t="shared" si="242"/>
        <v>16.761955165713545</v>
      </c>
      <c r="AU1024" s="13">
        <f t="shared" si="243"/>
        <v>1.862439462857056</v>
      </c>
    </row>
    <row r="1025" spans="35:47" x14ac:dyDescent="0.35">
      <c r="AI1025" s="2">
        <v>1021</v>
      </c>
      <c r="AJ1025" s="17">
        <f t="shared" si="244"/>
        <v>3.0600000000000049</v>
      </c>
      <c r="AK1025" s="13">
        <f t="shared" si="245"/>
        <v>436.82180855472086</v>
      </c>
      <c r="AL1025" s="13">
        <f t="shared" si="246"/>
        <v>93.321937225811794</v>
      </c>
      <c r="AM1025" s="13">
        <f t="shared" si="237"/>
        <v>0.97761971370120504</v>
      </c>
      <c r="AN1025" s="13">
        <f t="shared" si="247"/>
        <v>2.238028629879496E-2</v>
      </c>
      <c r="AO1025" s="13">
        <f t="shared" si="238"/>
        <v>97.761971370120506</v>
      </c>
      <c r="AP1025" s="13">
        <f t="shared" si="239"/>
        <v>11.733198745657136</v>
      </c>
      <c r="AQ1025" s="13">
        <f t="shared" si="248"/>
        <v>87.998197477794307</v>
      </c>
      <c r="AR1025" s="13">
        <f t="shared" si="240"/>
        <v>0.26860377654856288</v>
      </c>
      <c r="AS1025" s="13">
        <f t="shared" si="241"/>
        <v>81.371844733873843</v>
      </c>
      <c r="AT1025" s="13">
        <f t="shared" si="242"/>
        <v>16.765339739513557</v>
      </c>
      <c r="AU1025" s="13">
        <f t="shared" si="243"/>
        <v>1.8628155266126178</v>
      </c>
    </row>
    <row r="1026" spans="35:47" x14ac:dyDescent="0.35">
      <c r="AI1026" s="2">
        <v>1022</v>
      </c>
      <c r="AJ1026" s="17">
        <f t="shared" si="244"/>
        <v>3.0630000000000051</v>
      </c>
      <c r="AK1026" s="13">
        <f t="shared" si="245"/>
        <v>436.71308426273146</v>
      </c>
      <c r="AL1026" s="13">
        <f t="shared" si="246"/>
        <v>93.12787971279441</v>
      </c>
      <c r="AM1026" s="13">
        <f t="shared" si="237"/>
        <v>0.97761426662372275</v>
      </c>
      <c r="AN1026" s="13">
        <f t="shared" si="247"/>
        <v>2.238573337627725E-2</v>
      </c>
      <c r="AO1026" s="13">
        <f t="shared" si="238"/>
        <v>97.761426662372259</v>
      </c>
      <c r="AP1026" s="13">
        <f t="shared" si="239"/>
        <v>11.735066442301015</v>
      </c>
      <c r="AQ1026" s="13">
        <f t="shared" si="248"/>
        <v>87.996220142296892</v>
      </c>
      <c r="AR1026" s="13">
        <f t="shared" si="240"/>
        <v>0.26871341540206906</v>
      </c>
      <c r="AS1026" s="13">
        <f t="shared" si="241"/>
        <v>81.368071147852064</v>
      </c>
      <c r="AT1026" s="13">
        <f t="shared" si="242"/>
        <v>16.76873596693299</v>
      </c>
      <c r="AU1026" s="13">
        <f t="shared" si="243"/>
        <v>1.8631928852147723</v>
      </c>
    </row>
    <row r="1027" spans="35:47" x14ac:dyDescent="0.35">
      <c r="AI1027" s="2">
        <v>1023</v>
      </c>
      <c r="AJ1027" s="17">
        <f t="shared" si="244"/>
        <v>3.0660000000000052</v>
      </c>
      <c r="AK1027" s="13">
        <f t="shared" si="245"/>
        <v>436.60403180142447</v>
      </c>
      <c r="AL1027" s="13">
        <f t="shared" si="246"/>
        <v>92.934225731031063</v>
      </c>
      <c r="AM1027" s="13">
        <f t="shared" si="237"/>
        <v>0.9776088004408201</v>
      </c>
      <c r="AN1027" s="13">
        <f t="shared" si="247"/>
        <v>2.2391199559179897E-2</v>
      </c>
      <c r="AO1027" s="13">
        <f t="shared" si="238"/>
        <v>97.760880044082015</v>
      </c>
      <c r="AP1027" s="13">
        <f t="shared" si="239"/>
        <v>11.736933821077084</v>
      </c>
      <c r="AQ1027" s="13">
        <f t="shared" si="248"/>
        <v>87.994242875284385</v>
      </c>
      <c r="AR1027" s="13">
        <f t="shared" si="240"/>
        <v>0.26882330363855317</v>
      </c>
      <c r="AS1027" s="13">
        <f t="shared" si="241"/>
        <v>81.364284635676185</v>
      </c>
      <c r="AT1027" s="13">
        <f t="shared" si="242"/>
        <v>16.772143827891586</v>
      </c>
      <c r="AU1027" s="13">
        <f t="shared" si="243"/>
        <v>1.8635715364324019</v>
      </c>
    </row>
    <row r="1028" spans="35:47" x14ac:dyDescent="0.35">
      <c r="AI1028" s="2">
        <v>1024</v>
      </c>
      <c r="AJ1028" s="17">
        <f t="shared" si="244"/>
        <v>3.0690000000000053</v>
      </c>
      <c r="AK1028" s="13">
        <f t="shared" si="245"/>
        <v>436.49465223738918</v>
      </c>
      <c r="AL1028" s="13">
        <f t="shared" si="246"/>
        <v>92.740974441402102</v>
      </c>
      <c r="AM1028" s="13">
        <f t="shared" si="237"/>
        <v>0.97760331517994692</v>
      </c>
      <c r="AN1028" s="13">
        <f t="shared" si="247"/>
        <v>2.2396684820053081E-2</v>
      </c>
      <c r="AO1028" s="13">
        <f t="shared" si="238"/>
        <v>97.760331517994686</v>
      </c>
      <c r="AP1028" s="13">
        <f t="shared" si="239"/>
        <v>11.738800882153466</v>
      </c>
      <c r="AQ1028" s="13">
        <f t="shared" si="248"/>
        <v>87.992265676807065</v>
      </c>
      <c r="AR1028" s="13">
        <f t="shared" si="240"/>
        <v>0.26893344103948558</v>
      </c>
      <c r="AS1028" s="13">
        <f t="shared" si="241"/>
        <v>81.360485219570975</v>
      </c>
      <c r="AT1028" s="13">
        <f t="shared" si="242"/>
        <v>16.775563302386217</v>
      </c>
      <c r="AU1028" s="13">
        <f t="shared" si="243"/>
        <v>1.8639514780429152</v>
      </c>
    </row>
    <row r="1029" spans="35:47" x14ac:dyDescent="0.35">
      <c r="AI1029" s="2">
        <v>1025</v>
      </c>
      <c r="AJ1029" s="17">
        <f t="shared" si="244"/>
        <v>3.0720000000000054</v>
      </c>
      <c r="AK1029" s="13">
        <f t="shared" si="245"/>
        <v>436.38494663473068</v>
      </c>
      <c r="AL1029" s="13">
        <f t="shared" si="246"/>
        <v>92.548125006532786</v>
      </c>
      <c r="AM1029" s="13">
        <f t="shared" ref="AM1029:AM1092" si="249">AK1029/($E$18+AK1029)</f>
        <v>0.97759781086842334</v>
      </c>
      <c r="AN1029" s="13">
        <f t="shared" si="247"/>
        <v>2.2402189131576655E-2</v>
      </c>
      <c r="AO1029" s="13">
        <f t="shared" ref="AO1029:AO1092" si="250">$BA$9*AK1029/($E$18+AK1029)</f>
        <v>97.759781086842324</v>
      </c>
      <c r="AP1029" s="13">
        <f t="shared" ref="AP1029:AP1092" si="251">(AR1029*AK1029)/$E$18</f>
        <v>11.740667625697164</v>
      </c>
      <c r="AQ1029" s="13">
        <f t="shared" si="248"/>
        <v>87.990288546915153</v>
      </c>
      <c r="AR1029" s="13">
        <f t="shared" ref="AR1029:AR1092" si="252">AN1029*($BA$9-AQ1029)</f>
        <v>0.26904382738766902</v>
      </c>
      <c r="AS1029" s="13">
        <f t="shared" ref="AS1029:AS1092" si="253">(AU1029*AK1029)/$E$18</f>
        <v>81.356672921677117</v>
      </c>
      <c r="AT1029" s="13">
        <f t="shared" ref="AT1029:AT1092" si="254">$BA$9*$E$12*$E$18/($E$18*$F$30+AK1029*$F$30+$E$12*$E$18)</f>
        <v>16.778994370490516</v>
      </c>
      <c r="AU1029" s="13">
        <f t="shared" ref="AU1029:AU1092" si="255">AN1029*($BA$9-AT1029)</f>
        <v>1.8643327078322769</v>
      </c>
    </row>
    <row r="1030" spans="35:47" x14ac:dyDescent="0.35">
      <c r="AI1030" s="2">
        <v>1026</v>
      </c>
      <c r="AJ1030" s="17">
        <f t="shared" ref="AJ1030:AJ1093" si="256">AJ1029+$BA$10</f>
        <v>3.0750000000000055</v>
      </c>
      <c r="AK1030" s="13">
        <f t="shared" ref="AK1030:AK1093" si="257">AK1029+$BA$10*AL1029*$BA$7-$BA$10*AK1029*$BA$8</f>
        <v>436.27491605507521</v>
      </c>
      <c r="AL1030" s="13">
        <f t="shared" ref="AL1030:AL1093" si="258">AL1029-$BA$10*AL1029*$BA$7</f>
        <v>92.355676590789628</v>
      </c>
      <c r="AM1030" s="13">
        <f t="shared" si="249"/>
        <v>0.97759228753344074</v>
      </c>
      <c r="AN1030" s="13">
        <f t="shared" ref="AN1030:AN1093" si="259">1-AM1030</f>
        <v>2.240771246655926E-2</v>
      </c>
      <c r="AO1030" s="13">
        <f t="shared" si="250"/>
        <v>97.759228753344075</v>
      </c>
      <c r="AP1030" s="13">
        <f t="shared" si="251"/>
        <v>11.742534051873927</v>
      </c>
      <c r="AQ1030" s="13">
        <f t="shared" ref="AQ1030:AQ1093" si="260">AQ1029+$BA$10*AR1029*$E$12*$BA$11-$BA$10*AQ1029*$F$33</f>
        <v>87.988311485658841</v>
      </c>
      <c r="AR1030" s="13">
        <f t="shared" si="252"/>
        <v>0.26915446246722907</v>
      </c>
      <c r="AS1030" s="13">
        <f t="shared" si="253"/>
        <v>81.352847764050523</v>
      </c>
      <c r="AT1030" s="13">
        <f t="shared" si="254"/>
        <v>16.782437012354507</v>
      </c>
      <c r="AU1030" s="13">
        <f t="shared" si="255"/>
        <v>1.8647152235949445</v>
      </c>
    </row>
    <row r="1031" spans="35:47" x14ac:dyDescent="0.35">
      <c r="AI1031" s="2">
        <v>1027</v>
      </c>
      <c r="AJ1031" s="17">
        <f t="shared" si="256"/>
        <v>3.0780000000000056</v>
      </c>
      <c r="AK1031" s="13">
        <f t="shared" si="257"/>
        <v>436.16456155757544</v>
      </c>
      <c r="AL1031" s="13">
        <f t="shared" si="258"/>
        <v>92.163628360276789</v>
      </c>
      <c r="AM1031" s="13">
        <f t="shared" si="249"/>
        <v>0.97758674520206257</v>
      </c>
      <c r="AN1031" s="13">
        <f t="shared" si="259"/>
        <v>2.2413254797937432E-2</v>
      </c>
      <c r="AO1031" s="13">
        <f t="shared" si="250"/>
        <v>97.758674520206256</v>
      </c>
      <c r="AP1031" s="13">
        <f t="shared" si="251"/>
        <v>11.744400160848119</v>
      </c>
      <c r="AQ1031" s="13">
        <f t="shared" si="260"/>
        <v>87.98633449308825</v>
      </c>
      <c r="AR1031" s="13">
        <f t="shared" si="252"/>
        <v>0.26926534606360519</v>
      </c>
      <c r="AS1031" s="13">
        <f t="shared" si="253"/>
        <v>81.349009768661745</v>
      </c>
      <c r="AT1031" s="13">
        <f t="shared" si="254"/>
        <v>16.785891208204269</v>
      </c>
      <c r="AU1031" s="13">
        <f t="shared" si="255"/>
        <v>1.8650990231338029</v>
      </c>
    </row>
    <row r="1032" spans="35:47" x14ac:dyDescent="0.35">
      <c r="AI1032" s="2">
        <v>1028</v>
      </c>
      <c r="AJ1032" s="17">
        <f t="shared" si="256"/>
        <v>3.0810000000000057</v>
      </c>
      <c r="AK1032" s="13">
        <f t="shared" si="257"/>
        <v>436.05388419891597</v>
      </c>
      <c r="AL1032" s="13">
        <f t="shared" si="258"/>
        <v>91.971979482832481</v>
      </c>
      <c r="AM1032" s="13">
        <f t="shared" si="249"/>
        <v>0.9775811839012245</v>
      </c>
      <c r="AN1032" s="13">
        <f t="shared" si="259"/>
        <v>2.2418816098775496E-2</v>
      </c>
      <c r="AO1032" s="13">
        <f t="shared" si="250"/>
        <v>97.758118390122448</v>
      </c>
      <c r="AP1032" s="13">
        <f t="shared" si="251"/>
        <v>11.746265952782959</v>
      </c>
      <c r="AQ1032" s="13">
        <f t="shared" si="260"/>
        <v>87.98435756925349</v>
      </c>
      <c r="AR1032" s="13">
        <f t="shared" si="252"/>
        <v>0.2693764779635498</v>
      </c>
      <c r="AS1032" s="13">
        <f t="shared" si="253"/>
        <v>81.345158957398269</v>
      </c>
      <c r="AT1032" s="13">
        <f t="shared" si="254"/>
        <v>16.789356938341538</v>
      </c>
      <c r="AU1032" s="13">
        <f t="shared" si="255"/>
        <v>1.8654841042601702</v>
      </c>
    </row>
    <row r="1033" spans="35:47" x14ac:dyDescent="0.35">
      <c r="AI1033" s="2">
        <v>1029</v>
      </c>
      <c r="AJ1033" s="17">
        <f t="shared" si="256"/>
        <v>3.0840000000000058</v>
      </c>
      <c r="AK1033" s="13">
        <f t="shared" si="257"/>
        <v>435.94288503331842</v>
      </c>
      <c r="AL1033" s="13">
        <f t="shared" si="258"/>
        <v>91.780729128025357</v>
      </c>
      <c r="AM1033" s="13">
        <f t="shared" si="249"/>
        <v>0.97757560365773555</v>
      </c>
      <c r="AN1033" s="13">
        <f t="shared" si="259"/>
        <v>2.2424396342264452E-2</v>
      </c>
      <c r="AO1033" s="13">
        <f t="shared" si="250"/>
        <v>97.757560365773557</v>
      </c>
      <c r="AP1033" s="13">
        <f t="shared" si="251"/>
        <v>11.748131427840276</v>
      </c>
      <c r="AQ1033" s="13">
        <f t="shared" si="260"/>
        <v>87.982380714204609</v>
      </c>
      <c r="AR1033" s="13">
        <f t="shared" si="252"/>
        <v>0.26948785795511687</v>
      </c>
      <c r="AS1033" s="13">
        <f t="shared" si="253"/>
        <v>81.341295352062915</v>
      </c>
      <c r="AT1033" s="13">
        <f t="shared" si="254"/>
        <v>16.792834183143395</v>
      </c>
      <c r="AU1033" s="13">
        <f t="shared" si="255"/>
        <v>1.865870464793711</v>
      </c>
    </row>
    <row r="1034" spans="35:47" x14ac:dyDescent="0.35">
      <c r="AI1034" s="2">
        <v>1030</v>
      </c>
      <c r="AJ1034" s="17">
        <f t="shared" si="256"/>
        <v>3.087000000000006</v>
      </c>
      <c r="AK1034" s="13">
        <f t="shared" si="257"/>
        <v>435.83156511254691</v>
      </c>
      <c r="AL1034" s="13">
        <f t="shared" si="258"/>
        <v>91.589876467150873</v>
      </c>
      <c r="AM1034" s="13">
        <f t="shared" si="249"/>
        <v>0.97757000449827824</v>
      </c>
      <c r="AN1034" s="13">
        <f t="shared" si="259"/>
        <v>2.2429995501721756E-2</v>
      </c>
      <c r="AO1034" s="13">
        <f t="shared" si="250"/>
        <v>97.757000449827814</v>
      </c>
      <c r="AP1034" s="13">
        <f t="shared" si="251"/>
        <v>11.749996586180746</v>
      </c>
      <c r="AQ1034" s="13">
        <f t="shared" si="260"/>
        <v>87.980403927991588</v>
      </c>
      <c r="AR1034" s="13">
        <f t="shared" si="252"/>
        <v>0.26959948582766113</v>
      </c>
      <c r="AS1034" s="13">
        <f t="shared" si="253"/>
        <v>81.337418974375652</v>
      </c>
      <c r="AT1034" s="13">
        <f t="shared" si="254"/>
        <v>16.79632292306189</v>
      </c>
      <c r="AU1034" s="13">
        <f t="shared" si="255"/>
        <v>1.8662581025624312</v>
      </c>
    </row>
    <row r="1035" spans="35:47" x14ac:dyDescent="0.35">
      <c r="AI1035" s="2">
        <v>1031</v>
      </c>
      <c r="AJ1035" s="17">
        <f t="shared" si="256"/>
        <v>3.0900000000000061</v>
      </c>
      <c r="AK1035" s="13">
        <f t="shared" si="257"/>
        <v>435.71992548591322</v>
      </c>
      <c r="AL1035" s="13">
        <f t="shared" si="258"/>
        <v>91.399420673227752</v>
      </c>
      <c r="AM1035" s="13">
        <f t="shared" si="249"/>
        <v>0.97756438644940935</v>
      </c>
      <c r="AN1035" s="13">
        <f t="shared" si="259"/>
        <v>2.243561355059065E-2</v>
      </c>
      <c r="AO1035" s="13">
        <f t="shared" si="250"/>
        <v>97.756438644940928</v>
      </c>
      <c r="AP1035" s="13">
        <f t="shared" si="251"/>
        <v>11.751861427963789</v>
      </c>
      <c r="AQ1035" s="13">
        <f t="shared" si="260"/>
        <v>87.978427210664393</v>
      </c>
      <c r="AR1035" s="13">
        <f t="shared" si="252"/>
        <v>0.26971136137182977</v>
      </c>
      <c r="AS1035" s="13">
        <f t="shared" si="253"/>
        <v>81.333529845973757</v>
      </c>
      <c r="AT1035" s="13">
        <f t="shared" si="254"/>
        <v>16.799823138623687</v>
      </c>
      <c r="AU1035" s="13">
        <f t="shared" si="255"/>
        <v>1.8666470154026331</v>
      </c>
    </row>
    <row r="1036" spans="35:47" x14ac:dyDescent="0.35">
      <c r="AI1036" s="2">
        <v>1032</v>
      </c>
      <c r="AJ1036" s="17">
        <f t="shared" si="256"/>
        <v>3.0930000000000062</v>
      </c>
      <c r="AK1036" s="13">
        <f t="shared" si="257"/>
        <v>435.60796720028225</v>
      </c>
      <c r="AL1036" s="13">
        <f t="shared" si="258"/>
        <v>91.209360920994371</v>
      </c>
      <c r="AM1036" s="13">
        <f t="shared" si="249"/>
        <v>0.97755874953756061</v>
      </c>
      <c r="AN1036" s="13">
        <f t="shared" si="259"/>
        <v>2.2441250462439388E-2</v>
      </c>
      <c r="AO1036" s="13">
        <f t="shared" si="250"/>
        <v>97.755874953756063</v>
      </c>
      <c r="AP1036" s="13">
        <f t="shared" si="251"/>
        <v>11.753725953347525</v>
      </c>
      <c r="AQ1036" s="13">
        <f t="shared" si="260"/>
        <v>87.97645056227293</v>
      </c>
      <c r="AR1036" s="13">
        <f t="shared" si="252"/>
        <v>0.26982348437955544</v>
      </c>
      <c r="AS1036" s="13">
        <f t="shared" si="253"/>
        <v>81.329627988411502</v>
      </c>
      <c r="AT1036" s="13">
        <f t="shared" si="254"/>
        <v>16.803334810429718</v>
      </c>
      <c r="AU1036" s="13">
        <f t="shared" si="255"/>
        <v>1.867037201158859</v>
      </c>
    </row>
    <row r="1037" spans="35:47" x14ac:dyDescent="0.35">
      <c r="AI1037" s="2">
        <v>1033</v>
      </c>
      <c r="AJ1037" s="17">
        <f t="shared" si="256"/>
        <v>3.0960000000000063</v>
      </c>
      <c r="AK1037" s="13">
        <f t="shared" si="257"/>
        <v>435.49569130007706</v>
      </c>
      <c r="AL1037" s="13">
        <f t="shared" si="258"/>
        <v>91.019696386905181</v>
      </c>
      <c r="AM1037" s="13">
        <f t="shared" si="249"/>
        <v>0.9775530937890391</v>
      </c>
      <c r="AN1037" s="13">
        <f t="shared" si="259"/>
        <v>2.2446906210960904E-2</v>
      </c>
      <c r="AO1037" s="13">
        <f t="shared" si="250"/>
        <v>97.755309378903917</v>
      </c>
      <c r="AP1037" s="13">
        <f t="shared" si="251"/>
        <v>11.755590162488904</v>
      </c>
      <c r="AQ1037" s="13">
        <f t="shared" si="260"/>
        <v>87.974473982867067</v>
      </c>
      <c r="AR1037" s="13">
        <f t="shared" si="252"/>
        <v>0.26993585464405317</v>
      </c>
      <c r="AS1037" s="13">
        <f t="shared" si="253"/>
        <v>81.325713423161446</v>
      </c>
      <c r="AT1037" s="13">
        <f t="shared" si="254"/>
        <v>16.806857919154851</v>
      </c>
      <c r="AU1037" s="13">
        <f t="shared" si="255"/>
        <v>1.8674286576838759</v>
      </c>
    </row>
    <row r="1038" spans="35:47" x14ac:dyDescent="0.35">
      <c r="AI1038" s="2">
        <v>1034</v>
      </c>
      <c r="AJ1038" s="17">
        <f t="shared" si="256"/>
        <v>3.0990000000000064</v>
      </c>
      <c r="AK1038" s="13">
        <f t="shared" si="257"/>
        <v>435.38309882728441</v>
      </c>
      <c r="AL1038" s="13">
        <f t="shared" si="258"/>
        <v>90.830426249127171</v>
      </c>
      <c r="AM1038" s="13">
        <f t="shared" si="249"/>
        <v>0.97754741923002808</v>
      </c>
      <c r="AN1038" s="13">
        <f t="shared" si="259"/>
        <v>2.2452580769971919E-2</v>
      </c>
      <c r="AO1038" s="13">
        <f t="shared" si="250"/>
        <v>97.754741923002811</v>
      </c>
      <c r="AP1038" s="13">
        <f t="shared" si="251"/>
        <v>11.757454055543548</v>
      </c>
      <c r="AQ1038" s="13">
        <f t="shared" si="260"/>
        <v>87.972497472496627</v>
      </c>
      <c r="AR1038" s="13">
        <f t="shared" si="252"/>
        <v>0.27004847195981085</v>
      </c>
      <c r="AS1038" s="13">
        <f t="shared" si="253"/>
        <v>81.32178617161378</v>
      </c>
      <c r="AT1038" s="13">
        <f t="shared" si="254"/>
        <v>16.810392445547517</v>
      </c>
      <c r="AU1038" s="13">
        <f t="shared" si="255"/>
        <v>1.8678213828386105</v>
      </c>
    </row>
    <row r="1039" spans="35:47" x14ac:dyDescent="0.35">
      <c r="AI1039" s="2">
        <v>1035</v>
      </c>
      <c r="AJ1039" s="17">
        <f t="shared" si="256"/>
        <v>3.1020000000000065</v>
      </c>
      <c r="AK1039" s="13">
        <f t="shared" si="257"/>
        <v>435.27019082145972</v>
      </c>
      <c r="AL1039" s="13">
        <f t="shared" si="258"/>
        <v>90.641549687536255</v>
      </c>
      <c r="AM1039" s="13">
        <f t="shared" si="249"/>
        <v>0.97754172588658717</v>
      </c>
      <c r="AN1039" s="13">
        <f t="shared" si="259"/>
        <v>2.2458274113412835E-2</v>
      </c>
      <c r="AO1039" s="13">
        <f t="shared" si="250"/>
        <v>97.754172588658705</v>
      </c>
      <c r="AP1039" s="13">
        <f t="shared" si="251"/>
        <v>11.759317632665999</v>
      </c>
      <c r="AQ1039" s="13">
        <f t="shared" si="260"/>
        <v>87.970521031211391</v>
      </c>
      <c r="AR1039" s="13">
        <f t="shared" si="252"/>
        <v>0.27016133612258936</v>
      </c>
      <c r="AS1039" s="13">
        <f t="shared" si="253"/>
        <v>81.317846255078322</v>
      </c>
      <c r="AT1039" s="13">
        <f t="shared" si="254"/>
        <v>16.813938370429387</v>
      </c>
      <c r="AU1039" s="13">
        <f t="shared" si="255"/>
        <v>1.8682153744921506</v>
      </c>
    </row>
    <row r="1040" spans="35:47" x14ac:dyDescent="0.35">
      <c r="AI1040" s="2">
        <v>1036</v>
      </c>
      <c r="AJ1040" s="17">
        <f t="shared" si="256"/>
        <v>3.1050000000000066</v>
      </c>
      <c r="AK1040" s="13">
        <f t="shared" si="257"/>
        <v>435.15696831973258</v>
      </c>
      <c r="AL1040" s="13">
        <f t="shared" si="258"/>
        <v>90.453065883713748</v>
      </c>
      <c r="AM1040" s="13">
        <f t="shared" si="249"/>
        <v>0.97753601378465327</v>
      </c>
      <c r="AN1040" s="13">
        <f t="shared" si="259"/>
        <v>2.2463986215346732E-2</v>
      </c>
      <c r="AO1040" s="13">
        <f t="shared" si="250"/>
        <v>97.753601378465319</v>
      </c>
      <c r="AP1040" s="13">
        <f t="shared" si="251"/>
        <v>11.761180894009525</v>
      </c>
      <c r="AQ1040" s="13">
        <f t="shared" si="260"/>
        <v>87.968544659061081</v>
      </c>
      <c r="AR1040" s="13">
        <f t="shared" si="252"/>
        <v>0.27027444692941172</v>
      </c>
      <c r="AS1040" s="13">
        <f t="shared" si="253"/>
        <v>81.313893694783445</v>
      </c>
      <c r="AT1040" s="13">
        <f t="shared" si="254"/>
        <v>16.817495674695017</v>
      </c>
      <c r="AU1040" s="13">
        <f t="shared" si="255"/>
        <v>1.8686106305216712</v>
      </c>
    </row>
    <row r="1041" spans="35:47" x14ac:dyDescent="0.35">
      <c r="AI1041" s="2">
        <v>1037</v>
      </c>
      <c r="AJ1041" s="17">
        <f t="shared" si="256"/>
        <v>3.1080000000000068</v>
      </c>
      <c r="AK1041" s="13">
        <f t="shared" si="257"/>
        <v>435.04343235681165</v>
      </c>
      <c r="AL1041" s="13">
        <f t="shared" si="258"/>
        <v>90.264974020942844</v>
      </c>
      <c r="AM1041" s="13">
        <f t="shared" si="249"/>
        <v>0.9775302829500413</v>
      </c>
      <c r="AN1041" s="13">
        <f t="shared" si="259"/>
        <v>2.2469717049958704E-2</v>
      </c>
      <c r="AO1041" s="13">
        <f t="shared" si="250"/>
        <v>97.753028295004142</v>
      </c>
      <c r="AP1041" s="13">
        <f t="shared" si="251"/>
        <v>11.763043839726041</v>
      </c>
      <c r="AQ1041" s="13">
        <f t="shared" si="260"/>
        <v>87.966568356095394</v>
      </c>
      <c r="AR1041" s="13">
        <f t="shared" si="252"/>
        <v>0.2703878041785559</v>
      </c>
      <c r="AS1041" s="13">
        <f t="shared" si="253"/>
        <v>81.309928511876052</v>
      </c>
      <c r="AT1041" s="13">
        <f t="shared" si="254"/>
        <v>16.821064339311523</v>
      </c>
      <c r="AU1041" s="13">
        <f t="shared" si="255"/>
        <v>1.8690071488123901</v>
      </c>
    </row>
    <row r="1042" spans="35:47" x14ac:dyDescent="0.35">
      <c r="AI1042" s="2">
        <v>1038</v>
      </c>
      <c r="AJ1042" s="17">
        <f t="shared" si="256"/>
        <v>3.1110000000000069</v>
      </c>
      <c r="AK1042" s="13">
        <f t="shared" si="257"/>
        <v>434.92958396499017</v>
      </c>
      <c r="AL1042" s="13">
        <f t="shared" si="258"/>
        <v>90.077273284205049</v>
      </c>
      <c r="AM1042" s="13">
        <f t="shared" si="249"/>
        <v>0.97752453340844414</v>
      </c>
      <c r="AN1042" s="13">
        <f t="shared" si="259"/>
        <v>2.2475466591555859E-2</v>
      </c>
      <c r="AO1042" s="13">
        <f t="shared" si="250"/>
        <v>97.752453340844411</v>
      </c>
      <c r="AP1042" s="13">
        <f t="shared" si="251"/>
        <v>11.764906469966444</v>
      </c>
      <c r="AQ1042" s="13">
        <f t="shared" si="260"/>
        <v>87.964592122363982</v>
      </c>
      <c r="AR1042" s="13">
        <f t="shared" si="252"/>
        <v>0.27050140766955655</v>
      </c>
      <c r="AS1042" s="13">
        <f t="shared" si="253"/>
        <v>81.305950727424062</v>
      </c>
      <c r="AT1042" s="13">
        <f t="shared" si="254"/>
        <v>16.824644345318223</v>
      </c>
      <c r="AU1042" s="13">
        <f t="shared" si="255"/>
        <v>1.869404927257577</v>
      </c>
    </row>
    <row r="1043" spans="35:47" x14ac:dyDescent="0.35">
      <c r="AI1043" s="2">
        <v>1039</v>
      </c>
      <c r="AJ1043" s="17">
        <f t="shared" si="256"/>
        <v>3.114000000000007</v>
      </c>
      <c r="AK1043" s="13">
        <f t="shared" si="257"/>
        <v>434.81542417415113</v>
      </c>
      <c r="AL1043" s="13">
        <f t="shared" si="258"/>
        <v>89.889962860176624</v>
      </c>
      <c r="AM1043" s="13">
        <f t="shared" si="249"/>
        <v>0.97751876518543368</v>
      </c>
      <c r="AN1043" s="13">
        <f t="shared" si="259"/>
        <v>2.248123481456632E-2</v>
      </c>
      <c r="AO1043" s="13">
        <f t="shared" si="250"/>
        <v>97.751876518543369</v>
      </c>
      <c r="AP1043" s="13">
        <f t="shared" si="251"/>
        <v>11.76676878488038</v>
      </c>
      <c r="AQ1043" s="13">
        <f t="shared" si="260"/>
        <v>87.962615957916441</v>
      </c>
      <c r="AR1043" s="13">
        <f t="shared" si="252"/>
        <v>0.27061525720319396</v>
      </c>
      <c r="AS1043" s="13">
        <f t="shared" si="253"/>
        <v>81.301960362415301</v>
      </c>
      <c r="AT1043" s="13">
        <f t="shared" si="254"/>
        <v>16.82823567382631</v>
      </c>
      <c r="AU1043" s="13">
        <f t="shared" si="255"/>
        <v>1.8698039637584809</v>
      </c>
    </row>
    <row r="1044" spans="35:47" x14ac:dyDescent="0.35">
      <c r="AI1044" s="2">
        <v>1040</v>
      </c>
      <c r="AJ1044" s="17">
        <f t="shared" si="256"/>
        <v>3.1170000000000071</v>
      </c>
      <c r="AK1044" s="13">
        <f t="shared" si="257"/>
        <v>434.70095401177235</v>
      </c>
      <c r="AL1044" s="13">
        <f t="shared" si="258"/>
        <v>89.703041937225109</v>
      </c>
      <c r="AM1044" s="13">
        <f t="shared" si="249"/>
        <v>0.97751297830646144</v>
      </c>
      <c r="AN1044" s="13">
        <f t="shared" si="259"/>
        <v>2.2487021693538556E-2</v>
      </c>
      <c r="AO1044" s="13">
        <f t="shared" si="250"/>
        <v>97.751297830646138</v>
      </c>
      <c r="AP1044" s="13">
        <f t="shared" si="251"/>
        <v>11.768630784616194</v>
      </c>
      <c r="AQ1044" s="13">
        <f t="shared" si="260"/>
        <v>87.960639862802338</v>
      </c>
      <c r="AR1044" s="13">
        <f t="shared" si="252"/>
        <v>0.27072935258148711</v>
      </c>
      <c r="AS1044" s="13">
        <f t="shared" si="253"/>
        <v>81.297957437757333</v>
      </c>
      <c r="AT1044" s="13">
        <f t="shared" si="254"/>
        <v>16.831838306018529</v>
      </c>
      <c r="AU1044" s="13">
        <f t="shared" si="255"/>
        <v>1.8702042562242838</v>
      </c>
    </row>
    <row r="1045" spans="35:47" x14ac:dyDescent="0.35">
      <c r="AI1045" s="2">
        <v>1041</v>
      </c>
      <c r="AJ1045" s="17">
        <f t="shared" si="256"/>
        <v>3.1200000000000072</v>
      </c>
      <c r="AK1045" s="13">
        <f t="shared" si="257"/>
        <v>434.58617450293173</v>
      </c>
      <c r="AL1045" s="13">
        <f t="shared" si="258"/>
        <v>89.516509705405795</v>
      </c>
      <c r="AM1045" s="13">
        <f t="shared" si="249"/>
        <v>0.97750717279685884</v>
      </c>
      <c r="AN1045" s="13">
        <f t="shared" si="259"/>
        <v>2.2492827203141164E-2</v>
      </c>
      <c r="AO1045" s="13">
        <f t="shared" si="250"/>
        <v>97.750717279685887</v>
      </c>
      <c r="AP1045" s="13">
        <f t="shared" si="251"/>
        <v>11.770492469321116</v>
      </c>
      <c r="AQ1045" s="13">
        <f t="shared" si="260"/>
        <v>87.9586638370712</v>
      </c>
      <c r="AR1045" s="13">
        <f t="shared" si="252"/>
        <v>0.27084369360769234</v>
      </c>
      <c r="AS1045" s="13">
        <f t="shared" si="253"/>
        <v>81.293941974279136</v>
      </c>
      <c r="AT1045" s="13">
        <f t="shared" si="254"/>
        <v>16.835452223148813</v>
      </c>
      <c r="AU1045" s="13">
        <f t="shared" si="255"/>
        <v>1.8706058025720911</v>
      </c>
    </row>
    <row r="1046" spans="35:47" x14ac:dyDescent="0.35">
      <c r="AI1046" s="2">
        <v>1042</v>
      </c>
      <c r="AJ1046" s="17">
        <f t="shared" si="256"/>
        <v>3.1230000000000073</v>
      </c>
      <c r="AK1046" s="13">
        <f t="shared" si="257"/>
        <v>434.47108667031227</v>
      </c>
      <c r="AL1046" s="13">
        <f t="shared" si="258"/>
        <v>89.330365356458188</v>
      </c>
      <c r="AM1046" s="13">
        <f t="shared" si="249"/>
        <v>0.9775013486818378</v>
      </c>
      <c r="AN1046" s="13">
        <f t="shared" si="259"/>
        <v>2.2498651318162199E-2</v>
      </c>
      <c r="AO1046" s="13">
        <f t="shared" si="250"/>
        <v>97.750134868183778</v>
      </c>
      <c r="AP1046" s="13">
        <f t="shared" si="251"/>
        <v>11.772353839141218</v>
      </c>
      <c r="AQ1046" s="13">
        <f t="shared" si="260"/>
        <v>87.956687880772492</v>
      </c>
      <c r="AR1046" s="13">
        <f t="shared" si="252"/>
        <v>0.27095828008629674</v>
      </c>
      <c r="AS1046" s="13">
        <f t="shared" si="253"/>
        <v>81.289913992731172</v>
      </c>
      <c r="AT1046" s="13">
        <f t="shared" si="254"/>
        <v>16.839077406541989</v>
      </c>
      <c r="AU1046" s="13">
        <f t="shared" si="255"/>
        <v>1.8710086007268887</v>
      </c>
    </row>
    <row r="1047" spans="35:47" x14ac:dyDescent="0.35">
      <c r="AI1047" s="2">
        <v>1043</v>
      </c>
      <c r="AJ1047" s="17">
        <f t="shared" si="256"/>
        <v>3.1260000000000074</v>
      </c>
      <c r="AK1047" s="13">
        <f t="shared" si="257"/>
        <v>434.35569153420761</v>
      </c>
      <c r="AL1047" s="13">
        <f t="shared" si="258"/>
        <v>89.144608083802538</v>
      </c>
      <c r="AM1047" s="13">
        <f t="shared" si="249"/>
        <v>0.97749550598649149</v>
      </c>
      <c r="AN1047" s="13">
        <f t="shared" si="259"/>
        <v>2.2504494013508514E-2</v>
      </c>
      <c r="AO1047" s="13">
        <f t="shared" si="250"/>
        <v>97.749550598649151</v>
      </c>
      <c r="AP1047" s="13">
        <f t="shared" si="251"/>
        <v>11.774214894221332</v>
      </c>
      <c r="AQ1047" s="13">
        <f t="shared" si="260"/>
        <v>87.954711993955669</v>
      </c>
      <c r="AR1047" s="13">
        <f t="shared" si="252"/>
        <v>0.27107311182301053</v>
      </c>
      <c r="AS1047" s="13">
        <f t="shared" si="253"/>
        <v>81.285873513785177</v>
      </c>
      <c r="AT1047" s="13">
        <f t="shared" si="254"/>
        <v>16.842713837593422</v>
      </c>
      <c r="AU1047" s="13">
        <f t="shared" si="255"/>
        <v>1.8714126486214933</v>
      </c>
    </row>
    <row r="1048" spans="35:47" x14ac:dyDescent="0.35">
      <c r="AI1048" s="2">
        <v>1044</v>
      </c>
      <c r="AJ1048" s="17">
        <f t="shared" si="256"/>
        <v>3.1290000000000076</v>
      </c>
      <c r="AK1048" s="13">
        <f t="shared" si="257"/>
        <v>434.2399901125267</v>
      </c>
      <c r="AL1048" s="13">
        <f t="shared" si="258"/>
        <v>88.959237082536305</v>
      </c>
      <c r="AM1048" s="13">
        <f t="shared" si="249"/>
        <v>0.9774896447357948</v>
      </c>
      <c r="AN1048" s="13">
        <f t="shared" si="259"/>
        <v>2.2510355264205195E-2</v>
      </c>
      <c r="AO1048" s="13">
        <f t="shared" si="250"/>
        <v>97.748964473579477</v>
      </c>
      <c r="AP1048" s="13">
        <f t="shared" si="251"/>
        <v>11.776075634705112</v>
      </c>
      <c r="AQ1048" s="13">
        <f t="shared" si="260"/>
        <v>87.952736176670101</v>
      </c>
      <c r="AR1048" s="13">
        <f t="shared" si="252"/>
        <v>0.27118818862476302</v>
      </c>
      <c r="AS1048" s="13">
        <f t="shared" si="253"/>
        <v>81.28182055803461</v>
      </c>
      <c r="AT1048" s="13">
        <f t="shared" si="254"/>
        <v>16.846361497768701</v>
      </c>
      <c r="AU1048" s="13">
        <f t="shared" si="255"/>
        <v>1.8718179441965181</v>
      </c>
    </row>
    <row r="1049" spans="35:47" x14ac:dyDescent="0.35">
      <c r="AI1049" s="2">
        <v>1045</v>
      </c>
      <c r="AJ1049" s="17">
        <f t="shared" si="256"/>
        <v>3.1320000000000077</v>
      </c>
      <c r="AK1049" s="13">
        <f t="shared" si="257"/>
        <v>434.12398342079939</v>
      </c>
      <c r="AL1049" s="13">
        <f t="shared" si="258"/>
        <v>88.77425154943073</v>
      </c>
      <c r="AM1049" s="13">
        <f t="shared" si="249"/>
        <v>0.97748376495460465</v>
      </c>
      <c r="AN1049" s="13">
        <f t="shared" si="259"/>
        <v>2.251623504539535E-2</v>
      </c>
      <c r="AO1049" s="13">
        <f t="shared" si="250"/>
        <v>97.748376495460462</v>
      </c>
      <c r="AP1049" s="13">
        <f t="shared" si="251"/>
        <v>11.777936060735131</v>
      </c>
      <c r="AQ1049" s="13">
        <f t="shared" si="260"/>
        <v>87.950760428965154</v>
      </c>
      <c r="AR1049" s="13">
        <f t="shared" si="252"/>
        <v>0.27130351029969924</v>
      </c>
      <c r="AS1049" s="13">
        <f t="shared" si="253"/>
        <v>81.277755145996224</v>
      </c>
      <c r="AT1049" s="13">
        <f t="shared" si="254"/>
        <v>16.8500203686033</v>
      </c>
      <c r="AU1049" s="13">
        <f t="shared" si="255"/>
        <v>1.872224485400364</v>
      </c>
    </row>
    <row r="1050" spans="35:47" x14ac:dyDescent="0.35">
      <c r="AI1050" s="2">
        <v>1046</v>
      </c>
      <c r="AJ1050" s="17">
        <f t="shared" si="256"/>
        <v>3.1350000000000078</v>
      </c>
      <c r="AK1050" s="13">
        <f t="shared" si="257"/>
        <v>434.00767247218124</v>
      </c>
      <c r="AL1050" s="13">
        <f t="shared" si="258"/>
        <v>88.589650682927314</v>
      </c>
      <c r="AM1050" s="13">
        <f t="shared" si="249"/>
        <v>0.9774778666676609</v>
      </c>
      <c r="AN1050" s="13">
        <f t="shared" si="259"/>
        <v>2.25221333323391E-2</v>
      </c>
      <c r="AO1050" s="13">
        <f t="shared" si="250"/>
        <v>97.747786666766089</v>
      </c>
      <c r="AP1050" s="13">
        <f t="shared" si="251"/>
        <v>11.779796172452707</v>
      </c>
      <c r="AQ1050" s="13">
        <f t="shared" si="260"/>
        <v>87.948784750890141</v>
      </c>
      <c r="AR1050" s="13">
        <f t="shared" si="252"/>
        <v>0.27141907665717041</v>
      </c>
      <c r="AS1050" s="13">
        <f t="shared" si="253"/>
        <v>81.273677298108709</v>
      </c>
      <c r="AT1050" s="13">
        <f t="shared" si="254"/>
        <v>16.853690431702272</v>
      </c>
      <c r="AU1050" s="13">
        <f t="shared" si="255"/>
        <v>1.8726322701891436</v>
      </c>
    </row>
    <row r="1051" spans="35:47" x14ac:dyDescent="0.35">
      <c r="AI1051" s="2">
        <v>1047</v>
      </c>
      <c r="AJ1051" s="17">
        <f t="shared" si="256"/>
        <v>3.1380000000000079</v>
      </c>
      <c r="AK1051" s="13">
        <f t="shared" si="257"/>
        <v>433.89105827745874</v>
      </c>
      <c r="AL1051" s="13">
        <f t="shared" si="258"/>
        <v>88.405433683134333</v>
      </c>
      <c r="AM1051" s="13">
        <f t="shared" si="249"/>
        <v>0.97747194989958686</v>
      </c>
      <c r="AN1051" s="13">
        <f t="shared" si="259"/>
        <v>2.2528050100413144E-2</v>
      </c>
      <c r="AO1051" s="13">
        <f t="shared" si="250"/>
        <v>97.747194989958686</v>
      </c>
      <c r="AP1051" s="13">
        <f t="shared" si="251"/>
        <v>11.781655969997926</v>
      </c>
      <c r="AQ1051" s="13">
        <f t="shared" si="260"/>
        <v>87.946809142494345</v>
      </c>
      <c r="AR1051" s="13">
        <f t="shared" si="252"/>
        <v>0.27153488750772903</v>
      </c>
      <c r="AS1051" s="13">
        <f t="shared" si="253"/>
        <v>81.269587034733448</v>
      </c>
      <c r="AT1051" s="13">
        <f t="shared" si="254"/>
        <v>16.857371668739908</v>
      </c>
      <c r="AU1051" s="13">
        <f t="shared" si="255"/>
        <v>1.8730412965266565</v>
      </c>
    </row>
    <row r="1052" spans="35:47" x14ac:dyDescent="0.35">
      <c r="AI1052" s="2">
        <v>1048</v>
      </c>
      <c r="AJ1052" s="17">
        <f t="shared" si="256"/>
        <v>3.141000000000008</v>
      </c>
      <c r="AK1052" s="13">
        <f t="shared" si="257"/>
        <v>433.77414184505449</v>
      </c>
      <c r="AL1052" s="13">
        <f t="shared" si="258"/>
        <v>88.221599751823405</v>
      </c>
      <c r="AM1052" s="13">
        <f t="shared" si="249"/>
        <v>0.97746601467488947</v>
      </c>
      <c r="AN1052" s="13">
        <f t="shared" si="259"/>
        <v>2.2533985325110528E-2</v>
      </c>
      <c r="AO1052" s="13">
        <f t="shared" si="250"/>
        <v>97.746601467488944</v>
      </c>
      <c r="AP1052" s="13">
        <f t="shared" si="251"/>
        <v>11.783515453509864</v>
      </c>
      <c r="AQ1052" s="13">
        <f t="shared" si="260"/>
        <v>87.944833603826979</v>
      </c>
      <c r="AR1052" s="13">
        <f t="shared" si="252"/>
        <v>0.27165094266312845</v>
      </c>
      <c r="AS1052" s="13">
        <f t="shared" si="253"/>
        <v>81.265484376155982</v>
      </c>
      <c r="AT1052" s="13">
        <f t="shared" si="254"/>
        <v>16.861064061459441</v>
      </c>
      <c r="AU1052" s="13">
        <f t="shared" si="255"/>
        <v>1.8734515623843773</v>
      </c>
    </row>
    <row r="1053" spans="35:47" x14ac:dyDescent="0.35">
      <c r="AI1053" s="2">
        <v>1049</v>
      </c>
      <c r="AJ1053" s="17">
        <f t="shared" si="256"/>
        <v>3.1440000000000081</v>
      </c>
      <c r="AK1053" s="13">
        <f t="shared" si="257"/>
        <v>433.6569241810322</v>
      </c>
      <c r="AL1053" s="13">
        <f t="shared" si="258"/>
        <v>88.038148092426013</v>
      </c>
      <c r="AM1053" s="13">
        <f t="shared" si="249"/>
        <v>0.97746006101796001</v>
      </c>
      <c r="AN1053" s="13">
        <f t="shared" si="259"/>
        <v>2.2539938982039986E-2</v>
      </c>
      <c r="AO1053" s="13">
        <f t="shared" si="250"/>
        <v>97.746006101796013</v>
      </c>
      <c r="AP1053" s="13">
        <f t="shared" si="251"/>
        <v>11.785374623126469</v>
      </c>
      <c r="AQ1053" s="13">
        <f t="shared" si="260"/>
        <v>87.942858134937225</v>
      </c>
      <c r="AR1053" s="13">
        <f t="shared" si="252"/>
        <v>0.27176724193631474</v>
      </c>
      <c r="AS1053" s="13">
        <f t="shared" si="253"/>
        <v>81.261369342585951</v>
      </c>
      <c r="AT1053" s="13">
        <f t="shared" si="254"/>
        <v>16.864767591672688</v>
      </c>
      <c r="AU1053" s="13">
        <f t="shared" si="255"/>
        <v>1.8738630657414108</v>
      </c>
    </row>
    <row r="1054" spans="35:47" x14ac:dyDescent="0.35">
      <c r="AI1054" s="2">
        <v>1050</v>
      </c>
      <c r="AJ1054" s="17">
        <f t="shared" si="256"/>
        <v>3.1470000000000082</v>
      </c>
      <c r="AK1054" s="13">
        <f t="shared" si="257"/>
        <v>433.53940628910181</v>
      </c>
      <c r="AL1054" s="13">
        <f t="shared" si="258"/>
        <v>87.855077910030062</v>
      </c>
      <c r="AM1054" s="13">
        <f t="shared" si="249"/>
        <v>0.97745408895307506</v>
      </c>
      <c r="AN1054" s="13">
        <f t="shared" si="259"/>
        <v>2.2545911046924938E-2</v>
      </c>
      <c r="AO1054" s="13">
        <f t="shared" si="250"/>
        <v>97.745408895307506</v>
      </c>
      <c r="AP1054" s="13">
        <f t="shared" si="251"/>
        <v>11.787233478984303</v>
      </c>
      <c r="AQ1054" s="13">
        <f t="shared" si="260"/>
        <v>87.940882735874268</v>
      </c>
      <c r="AR1054" s="13">
        <f t="shared" si="252"/>
        <v>0.27188378514141559</v>
      </c>
      <c r="AS1054" s="13">
        <f t="shared" si="253"/>
        <v>81.257241954155703</v>
      </c>
      <c r="AT1054" s="13">
        <f t="shared" si="254"/>
        <v>16.86848224125978</v>
      </c>
      <c r="AU1054" s="13">
        <f t="shared" si="255"/>
        <v>1.8742758045844177</v>
      </c>
    </row>
    <row r="1055" spans="35:47" x14ac:dyDescent="0.35">
      <c r="AI1055" s="2">
        <v>1051</v>
      </c>
      <c r="AJ1055" s="17">
        <f t="shared" si="256"/>
        <v>3.1500000000000083</v>
      </c>
      <c r="AK1055" s="13">
        <f t="shared" si="257"/>
        <v>433.42158917062454</v>
      </c>
      <c r="AL1055" s="13">
        <f t="shared" si="258"/>
        <v>87.672388411376431</v>
      </c>
      <c r="AM1055" s="13">
        <f t="shared" si="249"/>
        <v>0.97744809850439629</v>
      </c>
      <c r="AN1055" s="13">
        <f t="shared" si="259"/>
        <v>2.255190149560371E-2</v>
      </c>
      <c r="AO1055" s="13">
        <f t="shared" si="250"/>
        <v>97.744809850439637</v>
      </c>
      <c r="AP1055" s="13">
        <f t="shared" si="251"/>
        <v>11.789092021219039</v>
      </c>
      <c r="AQ1055" s="13">
        <f t="shared" si="260"/>
        <v>87.938907406687193</v>
      </c>
      <c r="AR1055" s="13">
        <f t="shared" si="252"/>
        <v>0.27200057209374595</v>
      </c>
      <c r="AS1055" s="13">
        <f t="shared" si="253"/>
        <v>81.253102230923389</v>
      </c>
      <c r="AT1055" s="13">
        <f t="shared" si="254"/>
        <v>16.872207992168814</v>
      </c>
      <c r="AU1055" s="13">
        <f t="shared" si="255"/>
        <v>1.8746897769076423</v>
      </c>
    </row>
    <row r="1056" spans="35:47" x14ac:dyDescent="0.35">
      <c r="AI1056" s="2">
        <v>1052</v>
      </c>
      <c r="AJ1056" s="17">
        <f t="shared" si="256"/>
        <v>3.1530000000000085</v>
      </c>
      <c r="AK1056" s="13">
        <f t="shared" si="257"/>
        <v>433.30347382461804</v>
      </c>
      <c r="AL1056" s="13">
        <f t="shared" si="258"/>
        <v>87.490078804855528</v>
      </c>
      <c r="AM1056" s="13">
        <f t="shared" si="249"/>
        <v>0.97744208969597146</v>
      </c>
      <c r="AN1056" s="13">
        <f t="shared" si="259"/>
        <v>2.2557910304028539E-2</v>
      </c>
      <c r="AO1056" s="13">
        <f t="shared" si="250"/>
        <v>97.744208969597153</v>
      </c>
      <c r="AP1056" s="13">
        <f t="shared" si="251"/>
        <v>11.790950249965132</v>
      </c>
      <c r="AQ1056" s="13">
        <f t="shared" si="260"/>
        <v>87.936932147425068</v>
      </c>
      <c r="AR1056" s="13">
        <f t="shared" si="252"/>
        <v>0.27211760260979545</v>
      </c>
      <c r="AS1056" s="13">
        <f t="shared" si="253"/>
        <v>81.24895019287159</v>
      </c>
      <c r="AT1056" s="13">
        <f t="shared" si="254"/>
        <v>16.875944826415544</v>
      </c>
      <c r="AU1056" s="13">
        <f t="shared" si="255"/>
        <v>1.8751049807128375</v>
      </c>
    </row>
    <row r="1057" spans="35:47" x14ac:dyDescent="0.35">
      <c r="AI1057" s="2">
        <v>1053</v>
      </c>
      <c r="AJ1057" s="17">
        <f t="shared" si="256"/>
        <v>3.1560000000000086</v>
      </c>
      <c r="AK1057" s="13">
        <f t="shared" si="257"/>
        <v>433.18506124776133</v>
      </c>
      <c r="AL1057" s="13">
        <f t="shared" si="258"/>
        <v>87.308148300503873</v>
      </c>
      <c r="AM1057" s="13">
        <f t="shared" si="249"/>
        <v>0.97743606255173499</v>
      </c>
      <c r="AN1057" s="13">
        <f t="shared" si="259"/>
        <v>2.2563937448265015E-2</v>
      </c>
      <c r="AO1057" s="13">
        <f t="shared" si="250"/>
        <v>97.743606255173503</v>
      </c>
      <c r="AP1057" s="13">
        <f t="shared" si="251"/>
        <v>11.792808165355808</v>
      </c>
      <c r="AQ1057" s="13">
        <f t="shared" si="260"/>
        <v>87.934956958136951</v>
      </c>
      <c r="AR1057" s="13">
        <f t="shared" si="252"/>
        <v>0.27223487650722289</v>
      </c>
      <c r="AS1057" s="13">
        <f t="shared" si="253"/>
        <v>81.24478585990758</v>
      </c>
      <c r="AT1057" s="13">
        <f t="shared" si="254"/>
        <v>16.879692726083086</v>
      </c>
      <c r="AU1057" s="13">
        <f t="shared" si="255"/>
        <v>1.8755214140092289</v>
      </c>
    </row>
    <row r="1058" spans="35:47" x14ac:dyDescent="0.35">
      <c r="AI1058" s="2">
        <v>1054</v>
      </c>
      <c r="AJ1058" s="17">
        <f t="shared" si="256"/>
        <v>3.1590000000000087</v>
      </c>
      <c r="AK1058" s="13">
        <f t="shared" si="257"/>
        <v>433.06635243439996</v>
      </c>
      <c r="AL1058" s="13">
        <f t="shared" si="258"/>
        <v>87.126596110000662</v>
      </c>
      <c r="AM1058" s="13">
        <f t="shared" si="249"/>
        <v>0.97743001709550803</v>
      </c>
      <c r="AN1058" s="13">
        <f t="shared" si="259"/>
        <v>2.256998290449197E-2</v>
      </c>
      <c r="AO1058" s="13">
        <f t="shared" si="250"/>
        <v>97.743001709550811</v>
      </c>
      <c r="AP1058" s="13">
        <f t="shared" si="251"/>
        <v>11.794665767523373</v>
      </c>
      <c r="AQ1058" s="13">
        <f t="shared" si="260"/>
        <v>87.932981838871797</v>
      </c>
      <c r="AR1058" s="13">
        <f t="shared" si="252"/>
        <v>0.27235239360485769</v>
      </c>
      <c r="AS1058" s="13">
        <f t="shared" si="253"/>
        <v>81.240609251865067</v>
      </c>
      <c r="AT1058" s="13">
        <f t="shared" si="254"/>
        <v>16.883451673321581</v>
      </c>
      <c r="AU1058" s="13">
        <f t="shared" si="255"/>
        <v>1.8759390748135123</v>
      </c>
    </row>
    <row r="1059" spans="35:47" x14ac:dyDescent="0.35">
      <c r="AI1059" s="2">
        <v>1055</v>
      </c>
      <c r="AJ1059" s="17">
        <f t="shared" si="256"/>
        <v>3.1620000000000088</v>
      </c>
      <c r="AK1059" s="13">
        <f t="shared" si="257"/>
        <v>432.94734837655102</v>
      </c>
      <c r="AL1059" s="13">
        <f t="shared" si="258"/>
        <v>86.945421446664369</v>
      </c>
      <c r="AM1059" s="13">
        <f t="shared" si="249"/>
        <v>0.97742395335099974</v>
      </c>
      <c r="AN1059" s="13">
        <f t="shared" si="259"/>
        <v>2.2576046649000259E-2</v>
      </c>
      <c r="AO1059" s="13">
        <f t="shared" si="250"/>
        <v>97.742395335099971</v>
      </c>
      <c r="AP1059" s="13">
        <f t="shared" si="251"/>
        <v>11.796523056598707</v>
      </c>
      <c r="AQ1059" s="13">
        <f t="shared" si="260"/>
        <v>87.931006789678591</v>
      </c>
      <c r="AR1059" s="13">
        <f t="shared" si="252"/>
        <v>0.27247015372268352</v>
      </c>
      <c r="AS1059" s="13">
        <f t="shared" si="253"/>
        <v>81.236420388502196</v>
      </c>
      <c r="AT1059" s="13">
        <f t="shared" si="254"/>
        <v>16.887221650347907</v>
      </c>
      <c r="AU1059" s="13">
        <f t="shared" si="255"/>
        <v>1.8763579611497643</v>
      </c>
    </row>
    <row r="1060" spans="35:47" x14ac:dyDescent="0.35">
      <c r="AI1060" s="2">
        <v>1056</v>
      </c>
      <c r="AJ1060" s="17">
        <f t="shared" si="256"/>
        <v>3.1650000000000089</v>
      </c>
      <c r="AK1060" s="13">
        <f t="shared" si="257"/>
        <v>432.82805006390799</v>
      </c>
      <c r="AL1060" s="13">
        <f t="shared" si="258"/>
        <v>86.764623525449309</v>
      </c>
      <c r="AM1060" s="13">
        <f t="shared" si="249"/>
        <v>0.9774178713418068</v>
      </c>
      <c r="AN1060" s="13">
        <f t="shared" si="259"/>
        <v>2.2582128658193201E-2</v>
      </c>
      <c r="AO1060" s="13">
        <f t="shared" si="250"/>
        <v>97.741787134180683</v>
      </c>
      <c r="AP1060" s="13">
        <f t="shared" si="251"/>
        <v>11.798380032711894</v>
      </c>
      <c r="AQ1060" s="13">
        <f t="shared" si="260"/>
        <v>87.929031810606247</v>
      </c>
      <c r="AR1060" s="13">
        <f t="shared" si="252"/>
        <v>0.27258815668184716</v>
      </c>
      <c r="AS1060" s="13">
        <f t="shared" si="253"/>
        <v>81.232219289505068</v>
      </c>
      <c r="AT1060" s="13">
        <f t="shared" si="254"/>
        <v>16.891002639445375</v>
      </c>
      <c r="AU1060" s="13">
        <f t="shared" si="255"/>
        <v>1.8767780710494837</v>
      </c>
    </row>
    <row r="1061" spans="35:47" x14ac:dyDescent="0.35">
      <c r="AI1061" s="2">
        <v>1057</v>
      </c>
      <c r="AJ1061" s="17">
        <f t="shared" si="256"/>
        <v>3.168000000000009</v>
      </c>
      <c r="AK1061" s="13">
        <f t="shared" si="257"/>
        <v>432.70845848384596</v>
      </c>
      <c r="AL1061" s="13">
        <f t="shared" si="258"/>
        <v>86.584201562942283</v>
      </c>
      <c r="AM1061" s="13">
        <f t="shared" si="249"/>
        <v>0.97741177109141475</v>
      </c>
      <c r="AN1061" s="13">
        <f t="shared" si="259"/>
        <v>2.2588228908585251E-2</v>
      </c>
      <c r="AO1061" s="13">
        <f t="shared" si="250"/>
        <v>97.741177109141489</v>
      </c>
      <c r="AP1061" s="13">
        <f t="shared" si="251"/>
        <v>11.800236695991748</v>
      </c>
      <c r="AQ1061" s="13">
        <f t="shared" si="260"/>
        <v>87.927056901703637</v>
      </c>
      <c r="AR1061" s="13">
        <f t="shared" si="252"/>
        <v>0.27270640230464271</v>
      </c>
      <c r="AS1061" s="13">
        <f t="shared" si="253"/>
        <v>81.228005974485285</v>
      </c>
      <c r="AT1061" s="13">
        <f t="shared" si="254"/>
        <v>16.894794622963399</v>
      </c>
      <c r="AU1061" s="13">
        <f t="shared" si="255"/>
        <v>1.8771994025514924</v>
      </c>
    </row>
    <row r="1062" spans="35:47" x14ac:dyDescent="0.35">
      <c r="AI1062" s="2">
        <v>1058</v>
      </c>
      <c r="AJ1062" s="17">
        <f t="shared" si="256"/>
        <v>3.1710000000000091</v>
      </c>
      <c r="AK1062" s="13">
        <f t="shared" si="257"/>
        <v>432.58857462142657</v>
      </c>
      <c r="AL1062" s="13">
        <f t="shared" si="258"/>
        <v>86.404154777359125</v>
      </c>
      <c r="AM1062" s="13">
        <f t="shared" si="249"/>
        <v>0.97740565262319834</v>
      </c>
      <c r="AN1062" s="13">
        <f t="shared" si="259"/>
        <v>2.259434737680166E-2</v>
      </c>
      <c r="AO1062" s="13">
        <f t="shared" si="250"/>
        <v>97.740565262319848</v>
      </c>
      <c r="AP1062" s="13">
        <f t="shared" si="251"/>
        <v>11.802093046565922</v>
      </c>
      <c r="AQ1062" s="13">
        <f t="shared" si="260"/>
        <v>87.925082063019588</v>
      </c>
      <c r="AR1062" s="13">
        <f t="shared" si="252"/>
        <v>0.27282489041450869</v>
      </c>
      <c r="AS1062" s="13">
        <f t="shared" si="253"/>
        <v>81.223780462980997</v>
      </c>
      <c r="AT1062" s="13">
        <f t="shared" si="254"/>
        <v>16.898597583317219</v>
      </c>
      <c r="AU1062" s="13">
        <f t="shared" si="255"/>
        <v>1.8776219537019159</v>
      </c>
    </row>
    <row r="1063" spans="35:47" x14ac:dyDescent="0.35">
      <c r="AI1063" s="2">
        <v>1059</v>
      </c>
      <c r="AJ1063" s="17">
        <f t="shared" si="256"/>
        <v>3.1740000000000093</v>
      </c>
      <c r="AK1063" s="13">
        <f t="shared" si="257"/>
        <v>432.46839945940309</v>
      </c>
      <c r="AL1063" s="13">
        <f t="shared" si="258"/>
        <v>86.224482388541347</v>
      </c>
      <c r="AM1063" s="13">
        <f t="shared" si="249"/>
        <v>0.97739951596042174</v>
      </c>
      <c r="AN1063" s="13">
        <f t="shared" si="259"/>
        <v>2.2600484039578261E-2</v>
      </c>
      <c r="AO1063" s="13">
        <f t="shared" si="250"/>
        <v>97.739951596042161</v>
      </c>
      <c r="AP1063" s="13">
        <f t="shared" si="251"/>
        <v>11.803949084561033</v>
      </c>
      <c r="AQ1063" s="13">
        <f t="shared" si="260"/>
        <v>87.923107294602914</v>
      </c>
      <c r="AR1063" s="13">
        <f t="shared" si="252"/>
        <v>0.27294362083602597</v>
      </c>
      <c r="AS1063" s="13">
        <f t="shared" si="253"/>
        <v>81.219542774458063</v>
      </c>
      <c r="AT1063" s="13">
        <f t="shared" si="254"/>
        <v>16.902411502987579</v>
      </c>
      <c r="AU1063" s="13">
        <f t="shared" si="255"/>
        <v>1.8780457225541713</v>
      </c>
    </row>
    <row r="1064" spans="35:47" x14ac:dyDescent="0.35">
      <c r="AI1064" s="2">
        <v>1060</v>
      </c>
      <c r="AJ1064" s="17">
        <f t="shared" si="256"/>
        <v>3.1770000000000094</v>
      </c>
      <c r="AK1064" s="13">
        <f t="shared" si="257"/>
        <v>432.34793397822511</v>
      </c>
      <c r="AL1064" s="13">
        <f t="shared" si="258"/>
        <v>86.045183617952773</v>
      </c>
      <c r="AM1064" s="13">
        <f t="shared" si="249"/>
        <v>0.97739336112623898</v>
      </c>
      <c r="AN1064" s="13">
        <f t="shared" si="259"/>
        <v>2.260663887376102E-2</v>
      </c>
      <c r="AO1064" s="13">
        <f t="shared" si="250"/>
        <v>97.739336112623903</v>
      </c>
      <c r="AP1064" s="13">
        <f t="shared" si="251"/>
        <v>11.805804810102732</v>
      </c>
      <c r="AQ1064" s="13">
        <f t="shared" si="260"/>
        <v>87.921132596502375</v>
      </c>
      <c r="AR1064" s="13">
        <f t="shared" si="252"/>
        <v>0.27306259339491423</v>
      </c>
      <c r="AS1064" s="13">
        <f t="shared" si="253"/>
        <v>81.215292928310745</v>
      </c>
      <c r="AT1064" s="13">
        <f t="shared" si="254"/>
        <v>16.906236364520453</v>
      </c>
      <c r="AU1064" s="13">
        <f t="shared" si="255"/>
        <v>1.8784707071689417</v>
      </c>
    </row>
    <row r="1065" spans="35:47" x14ac:dyDescent="0.35">
      <c r="AI1065" s="2">
        <v>1061</v>
      </c>
      <c r="AJ1065" s="17">
        <f t="shared" si="256"/>
        <v>3.1800000000000095</v>
      </c>
      <c r="AK1065" s="13">
        <f t="shared" si="257"/>
        <v>432.22717915604386</v>
      </c>
      <c r="AL1065" s="13">
        <f t="shared" si="258"/>
        <v>85.866257688676129</v>
      </c>
      <c r="AM1065" s="13">
        <f t="shared" si="249"/>
        <v>0.97738718814369518</v>
      </c>
      <c r="AN1065" s="13">
        <f t="shared" si="259"/>
        <v>2.2612811856304815E-2</v>
      </c>
      <c r="AO1065" s="13">
        <f t="shared" si="250"/>
        <v>97.73871881436952</v>
      </c>
      <c r="AP1065" s="13">
        <f t="shared" si="251"/>
        <v>11.807660223315313</v>
      </c>
      <c r="AQ1065" s="13">
        <f t="shared" si="260"/>
        <v>87.919157968766697</v>
      </c>
      <c r="AR1065" s="13">
        <f t="shared" si="252"/>
        <v>0.27318180791801799</v>
      </c>
      <c r="AS1065" s="13">
        <f t="shared" si="253"/>
        <v>81.211030943859399</v>
      </c>
      <c r="AT1065" s="13">
        <f t="shared" si="254"/>
        <v>16.910072150526698</v>
      </c>
      <c r="AU1065" s="13">
        <f t="shared" si="255"/>
        <v>1.8788969056140814</v>
      </c>
    </row>
    <row r="1066" spans="35:47" x14ac:dyDescent="0.35">
      <c r="AI1066" s="2">
        <v>1062</v>
      </c>
      <c r="AJ1066" s="17">
        <f t="shared" si="256"/>
        <v>3.1830000000000096</v>
      </c>
      <c r="AK1066" s="13">
        <f t="shared" si="257"/>
        <v>432.1061359687169</v>
      </c>
      <c r="AL1066" s="13">
        <f t="shared" si="258"/>
        <v>85.687703825409713</v>
      </c>
      <c r="AM1066" s="13">
        <f t="shared" si="249"/>
        <v>0.97738099703572634</v>
      </c>
      <c r="AN1066" s="13">
        <f t="shared" si="259"/>
        <v>2.261900296427366E-2</v>
      </c>
      <c r="AO1066" s="13">
        <f t="shared" si="250"/>
        <v>97.73809970357263</v>
      </c>
      <c r="AP1066" s="13">
        <f t="shared" si="251"/>
        <v>11.809515324322097</v>
      </c>
      <c r="AQ1066" s="13">
        <f t="shared" si="260"/>
        <v>87.917183411444569</v>
      </c>
      <c r="AR1066" s="13">
        <f t="shared" si="252"/>
        <v>0.27330126423331025</v>
      </c>
      <c r="AS1066" s="13">
        <f t="shared" si="253"/>
        <v>81.206756840353393</v>
      </c>
      <c r="AT1066" s="13">
        <f t="shared" si="254"/>
        <v>16.91391884368182</v>
      </c>
      <c r="AU1066" s="13">
        <f t="shared" si="255"/>
        <v>1.8793243159646429</v>
      </c>
    </row>
    <row r="1067" spans="35:47" x14ac:dyDescent="0.35">
      <c r="AI1067" s="2">
        <v>1063</v>
      </c>
      <c r="AJ1067" s="17">
        <f t="shared" si="256"/>
        <v>3.1860000000000097</v>
      </c>
      <c r="AK1067" s="13">
        <f t="shared" si="257"/>
        <v>431.98480538981323</v>
      </c>
      <c r="AL1067" s="13">
        <f t="shared" si="258"/>
        <v>85.509521254464005</v>
      </c>
      <c r="AM1067" s="13">
        <f t="shared" si="249"/>
        <v>0.97737478782515974</v>
      </c>
      <c r="AN1067" s="13">
        <f t="shared" si="259"/>
        <v>2.2625212174840259E-2</v>
      </c>
      <c r="AO1067" s="13">
        <f t="shared" si="250"/>
        <v>97.737478782515979</v>
      </c>
      <c r="AP1067" s="13">
        <f t="shared" si="251"/>
        <v>11.81137011324547</v>
      </c>
      <c r="AQ1067" s="13">
        <f t="shared" si="260"/>
        <v>87.915208924584647</v>
      </c>
      <c r="AR1067" s="13">
        <f t="shared" si="252"/>
        <v>0.27342096216988837</v>
      </c>
      <c r="AS1067" s="13">
        <f t="shared" si="253"/>
        <v>81.202470636971569</v>
      </c>
      <c r="AT1067" s="13">
        <f t="shared" si="254"/>
        <v>16.917776426725627</v>
      </c>
      <c r="AU1067" s="13">
        <f t="shared" si="255"/>
        <v>1.8797529363028478</v>
      </c>
    </row>
    <row r="1068" spans="35:47" x14ac:dyDescent="0.35">
      <c r="AI1068" s="2">
        <v>1064</v>
      </c>
      <c r="AJ1068" s="17">
        <f t="shared" si="256"/>
        <v>3.1890000000000098</v>
      </c>
      <c r="AK1068" s="13">
        <f t="shared" si="257"/>
        <v>431.86318839061823</v>
      </c>
      <c r="AL1068" s="13">
        <f t="shared" si="258"/>
        <v>85.331709203758322</v>
      </c>
      <c r="AM1068" s="13">
        <f t="shared" si="249"/>
        <v>0.97736856053471521</v>
      </c>
      <c r="AN1068" s="13">
        <f t="shared" si="259"/>
        <v>2.2631439465284786E-2</v>
      </c>
      <c r="AO1068" s="13">
        <f t="shared" si="250"/>
        <v>97.736856053471527</v>
      </c>
      <c r="AP1068" s="13">
        <f t="shared" si="251"/>
        <v>11.813224590206497</v>
      </c>
      <c r="AQ1068" s="13">
        <f t="shared" si="260"/>
        <v>87.913234508235547</v>
      </c>
      <c r="AR1068" s="13">
        <f t="shared" si="252"/>
        <v>0.27354090155796029</v>
      </c>
      <c r="AS1068" s="13">
        <f t="shared" si="253"/>
        <v>81.19817235282008</v>
      </c>
      <c r="AT1068" s="13">
        <f t="shared" si="254"/>
        <v>16.921644882461951</v>
      </c>
      <c r="AU1068" s="13">
        <f t="shared" si="255"/>
        <v>1.8801827647179949</v>
      </c>
    </row>
    <row r="1069" spans="35:47" x14ac:dyDescent="0.35">
      <c r="AI1069" s="2">
        <v>1065</v>
      </c>
      <c r="AJ1069" s="17">
        <f t="shared" si="256"/>
        <v>3.1920000000000099</v>
      </c>
      <c r="AK1069" s="13">
        <f t="shared" si="257"/>
        <v>431.74128594013848</v>
      </c>
      <c r="AL1069" s="13">
        <f t="shared" si="258"/>
        <v>85.154266902817483</v>
      </c>
      <c r="AM1069" s="13">
        <f t="shared" si="249"/>
        <v>0.97736231518700489</v>
      </c>
      <c r="AN1069" s="13">
        <f t="shared" si="259"/>
        <v>2.2637684812995107E-2</v>
      </c>
      <c r="AO1069" s="13">
        <f t="shared" si="250"/>
        <v>97.736231518700492</v>
      </c>
      <c r="AP1069" s="13">
        <f t="shared" si="251"/>
        <v>11.815078755325313</v>
      </c>
      <c r="AQ1069" s="13">
        <f t="shared" si="260"/>
        <v>87.911260162445842</v>
      </c>
      <c r="AR1069" s="13">
        <f t="shared" si="252"/>
        <v>0.27366108222884872</v>
      </c>
      <c r="AS1069" s="13">
        <f t="shared" si="253"/>
        <v>81.193862006935149</v>
      </c>
      <c r="AT1069" s="13">
        <f t="shared" si="254"/>
        <v>16.92552419375837</v>
      </c>
      <c r="AU1069" s="13">
        <f t="shared" si="255"/>
        <v>1.8806137993064853</v>
      </c>
    </row>
    <row r="1070" spans="35:47" x14ac:dyDescent="0.35">
      <c r="AI1070" s="2">
        <v>1066</v>
      </c>
      <c r="AJ1070" s="17">
        <f t="shared" si="256"/>
        <v>3.1950000000000101</v>
      </c>
      <c r="AK1070" s="13">
        <f t="shared" si="257"/>
        <v>431.61909900510676</v>
      </c>
      <c r="AL1070" s="13">
        <f t="shared" si="258"/>
        <v>84.977193582768479</v>
      </c>
      <c r="AM1070" s="13">
        <f t="shared" si="249"/>
        <v>0.977356051804534</v>
      </c>
      <c r="AN1070" s="13">
        <f t="shared" si="259"/>
        <v>2.2643948195466002E-2</v>
      </c>
      <c r="AO1070" s="13">
        <f t="shared" si="250"/>
        <v>97.735605180453405</v>
      </c>
      <c r="AP1070" s="13">
        <f t="shared" si="251"/>
        <v>11.816932608720954</v>
      </c>
      <c r="AQ1070" s="13">
        <f t="shared" si="260"/>
        <v>87.909285887264076</v>
      </c>
      <c r="AR1070" s="13">
        <f t="shared" si="252"/>
        <v>0.27378150401498197</v>
      </c>
      <c r="AS1070" s="13">
        <f t="shared" si="253"/>
        <v>81.189539618282396</v>
      </c>
      <c r="AT1070" s="13">
        <f t="shared" si="254"/>
        <v>16.929414343545897</v>
      </c>
      <c r="AU1070" s="13">
        <f t="shared" si="255"/>
        <v>1.8810460381717677</v>
      </c>
    </row>
    <row r="1071" spans="35:47" x14ac:dyDescent="0.35">
      <c r="AI1071" s="2">
        <v>1067</v>
      </c>
      <c r="AJ1071" s="17">
        <f t="shared" si="256"/>
        <v>3.1980000000000102</v>
      </c>
      <c r="AK1071" s="13">
        <f t="shared" si="257"/>
        <v>431.49662854998689</v>
      </c>
      <c r="AL1071" s="13">
        <f t="shared" si="258"/>
        <v>84.800488476337094</v>
      </c>
      <c r="AM1071" s="13">
        <f t="shared" si="249"/>
        <v>0.97734977040970139</v>
      </c>
      <c r="AN1071" s="13">
        <f t="shared" si="259"/>
        <v>2.2650229590298609E-2</v>
      </c>
      <c r="AO1071" s="13">
        <f t="shared" si="250"/>
        <v>97.734977040970136</v>
      </c>
      <c r="AP1071" s="13">
        <f t="shared" si="251"/>
        <v>11.818786150511345</v>
      </c>
      <c r="AQ1071" s="13">
        <f t="shared" si="260"/>
        <v>87.907311682738751</v>
      </c>
      <c r="AR1071" s="13">
        <f t="shared" si="252"/>
        <v>0.27390216674988904</v>
      </c>
      <c r="AS1071" s="13">
        <f t="shared" si="253"/>
        <v>81.185205205756887</v>
      </c>
      <c r="AT1071" s="13">
        <f t="shared" si="254"/>
        <v>16.933315314818703</v>
      </c>
      <c r="AU1071" s="13">
        <f t="shared" si="255"/>
        <v>1.8814794794242977</v>
      </c>
    </row>
    <row r="1072" spans="35:47" x14ac:dyDescent="0.35">
      <c r="AI1072" s="2">
        <v>1068</v>
      </c>
      <c r="AJ1072" s="17">
        <f t="shared" si="256"/>
        <v>3.2010000000000103</v>
      </c>
      <c r="AK1072" s="13">
        <f t="shared" si="257"/>
        <v>431.3738755369788</v>
      </c>
      <c r="AL1072" s="13">
        <f t="shared" si="258"/>
        <v>84.624150817844651</v>
      </c>
      <c r="AM1072" s="13">
        <f t="shared" si="249"/>
        <v>0.97734347102479968</v>
      </c>
      <c r="AN1072" s="13">
        <f t="shared" si="259"/>
        <v>2.2656528975200318E-2</v>
      </c>
      <c r="AO1072" s="13">
        <f t="shared" si="250"/>
        <v>97.734347102479973</v>
      </c>
      <c r="AP1072" s="13">
        <f t="shared" si="251"/>
        <v>11.820639380813471</v>
      </c>
      <c r="AQ1072" s="13">
        <f t="shared" si="260"/>
        <v>87.905337548918354</v>
      </c>
      <c r="AR1072" s="13">
        <f t="shared" si="252"/>
        <v>0.27402307026819861</v>
      </c>
      <c r="AS1072" s="13">
        <f t="shared" si="253"/>
        <v>81.180858788184793</v>
      </c>
      <c r="AT1072" s="13">
        <f t="shared" si="254"/>
        <v>16.937227090633819</v>
      </c>
      <c r="AU1072" s="13">
        <f t="shared" si="255"/>
        <v>1.8819141211815389</v>
      </c>
    </row>
    <row r="1073" spans="35:47" x14ac:dyDescent="0.35">
      <c r="AI1073" s="2">
        <v>1069</v>
      </c>
      <c r="AJ1073" s="17">
        <f t="shared" si="256"/>
        <v>3.2040000000000104</v>
      </c>
      <c r="AK1073" s="13">
        <f t="shared" si="257"/>
        <v>431.2508409260231</v>
      </c>
      <c r="AL1073" s="13">
        <f t="shared" si="258"/>
        <v>84.448179843204642</v>
      </c>
      <c r="AM1073" s="13">
        <f t="shared" si="249"/>
        <v>0.97733715367201635</v>
      </c>
      <c r="AN1073" s="13">
        <f t="shared" si="259"/>
        <v>2.2662846327983655E-2</v>
      </c>
      <c r="AO1073" s="13">
        <f t="shared" si="250"/>
        <v>97.73371536720164</v>
      </c>
      <c r="AP1073" s="13">
        <f t="shared" si="251"/>
        <v>11.822492299743086</v>
      </c>
      <c r="AQ1073" s="13">
        <f t="shared" si="260"/>
        <v>87.903363485851315</v>
      </c>
      <c r="AR1073" s="13">
        <f t="shared" si="252"/>
        <v>0.27414421440562753</v>
      </c>
      <c r="AS1073" s="13">
        <f t="shared" si="253"/>
        <v>81.176500384321443</v>
      </c>
      <c r="AT1073" s="13">
        <f t="shared" si="254"/>
        <v>16.941149654110863</v>
      </c>
      <c r="AU1073" s="13">
        <f t="shared" si="255"/>
        <v>1.8823499615678776</v>
      </c>
    </row>
    <row r="1074" spans="35:47" x14ac:dyDescent="0.35">
      <c r="AI1074" s="2">
        <v>1070</v>
      </c>
      <c r="AJ1074" s="17">
        <f t="shared" si="256"/>
        <v>3.2070000000000105</v>
      </c>
      <c r="AK1074" s="13">
        <f t="shared" si="257"/>
        <v>431.12752567480635</v>
      </c>
      <c r="AL1074" s="13">
        <f t="shared" si="258"/>
        <v>84.272574789919432</v>
      </c>
      <c r="AM1074" s="13">
        <f t="shared" si="249"/>
        <v>0.97733081837343361</v>
      </c>
      <c r="AN1074" s="13">
        <f t="shared" si="259"/>
        <v>2.2669181626566393E-2</v>
      </c>
      <c r="AO1074" s="13">
        <f t="shared" si="250"/>
        <v>97.733081837343377</v>
      </c>
      <c r="AP1074" s="13">
        <f t="shared" si="251"/>
        <v>11.824344907414998</v>
      </c>
      <c r="AQ1074" s="13">
        <f t="shared" si="260"/>
        <v>87.901389493586038</v>
      </c>
      <c r="AR1074" s="13">
        <f t="shared" si="252"/>
        <v>0.27426559899898251</v>
      </c>
      <c r="AS1074" s="13">
        <f t="shared" si="253"/>
        <v>81.172130012853742</v>
      </c>
      <c r="AT1074" s="13">
        <f t="shared" si="254"/>
        <v>16.945082988431736</v>
      </c>
      <c r="AU1074" s="13">
        <f t="shared" si="255"/>
        <v>1.8827869987146397</v>
      </c>
    </row>
    <row r="1075" spans="35:47" x14ac:dyDescent="0.35">
      <c r="AI1075" s="2">
        <v>1071</v>
      </c>
      <c r="AJ1075" s="17">
        <f t="shared" si="256"/>
        <v>3.2100000000000106</v>
      </c>
      <c r="AK1075" s="13">
        <f t="shared" si="257"/>
        <v>431.00393073876552</v>
      </c>
      <c r="AL1075" s="13">
        <f t="shared" si="258"/>
        <v>84.097334897076948</v>
      </c>
      <c r="AM1075" s="13">
        <f t="shared" si="249"/>
        <v>0.97732446515102911</v>
      </c>
      <c r="AN1075" s="13">
        <f t="shared" si="259"/>
        <v>2.2675534848970891E-2</v>
      </c>
      <c r="AO1075" s="13">
        <f t="shared" si="250"/>
        <v>97.732446515102907</v>
      </c>
      <c r="AP1075" s="13">
        <f t="shared" si="251"/>
        <v>11.826197203943007</v>
      </c>
      <c r="AQ1075" s="13">
        <f t="shared" si="260"/>
        <v>87.899415572170867</v>
      </c>
      <c r="AR1075" s="13">
        <f t="shared" si="252"/>
        <v>0.274387223886154</v>
      </c>
      <c r="AS1075" s="13">
        <f t="shared" si="253"/>
        <v>81.167747692399786</v>
      </c>
      <c r="AT1075" s="13">
        <f t="shared" si="254"/>
        <v>16.949027076840363</v>
      </c>
      <c r="AU1075" s="13">
        <f t="shared" si="255"/>
        <v>1.8832252307600441</v>
      </c>
    </row>
    <row r="1076" spans="35:47" x14ac:dyDescent="0.35">
      <c r="AI1076" s="2">
        <v>1072</v>
      </c>
      <c r="AJ1076" s="17">
        <f t="shared" si="256"/>
        <v>3.2130000000000107</v>
      </c>
      <c r="AK1076" s="13">
        <f t="shared" si="257"/>
        <v>430.88005707109323</v>
      </c>
      <c r="AL1076" s="13">
        <f t="shared" si="258"/>
        <v>83.922459405347411</v>
      </c>
      <c r="AM1076" s="13">
        <f t="shared" si="249"/>
        <v>0.97731809402667658</v>
      </c>
      <c r="AN1076" s="13">
        <f t="shared" si="259"/>
        <v>2.2681905973323424E-2</v>
      </c>
      <c r="AO1076" s="13">
        <f t="shared" si="250"/>
        <v>97.731809402667665</v>
      </c>
      <c r="AP1076" s="13">
        <f t="shared" si="251"/>
        <v>11.828049189439733</v>
      </c>
      <c r="AQ1076" s="13">
        <f t="shared" si="260"/>
        <v>87.897441721654161</v>
      </c>
      <c r="AR1076" s="13">
        <f t="shared" si="252"/>
        <v>0.27450908890610731</v>
      </c>
      <c r="AS1076" s="13">
        <f t="shared" si="253"/>
        <v>81.163353441508463</v>
      </c>
      <c r="AT1076" s="13">
        <f t="shared" si="254"/>
        <v>16.952981902642385</v>
      </c>
      <c r="AU1076" s="13">
        <f t="shared" si="255"/>
        <v>1.8836646558491541</v>
      </c>
    </row>
    <row r="1077" spans="35:47" x14ac:dyDescent="0.35">
      <c r="AI1077" s="2">
        <v>1073</v>
      </c>
      <c r="AJ1077" s="17">
        <f t="shared" si="256"/>
        <v>3.2160000000000108</v>
      </c>
      <c r="AK1077" s="13">
        <f t="shared" si="257"/>
        <v>430.75590562274232</v>
      </c>
      <c r="AL1077" s="13">
        <f t="shared" si="258"/>
        <v>83.747947556979994</v>
      </c>
      <c r="AM1077" s="13">
        <f t="shared" si="249"/>
        <v>0.97731170502214593</v>
      </c>
      <c r="AN1077" s="13">
        <f t="shared" si="259"/>
        <v>2.2688294977854073E-2</v>
      </c>
      <c r="AO1077" s="13">
        <f t="shared" si="250"/>
        <v>97.731170502214582</v>
      </c>
      <c r="AP1077" s="13">
        <f t="shared" si="251"/>
        <v>11.829900864016892</v>
      </c>
      <c r="AQ1077" s="13">
        <f t="shared" si="260"/>
        <v>87.89546794208421</v>
      </c>
      <c r="AR1077" s="13">
        <f t="shared" si="252"/>
        <v>0.27463119389888446</v>
      </c>
      <c r="AS1077" s="13">
        <f t="shared" si="253"/>
        <v>81.158947278661131</v>
      </c>
      <c r="AT1077" s="13">
        <f t="shared" si="254"/>
        <v>16.956947449204907</v>
      </c>
      <c r="AU1077" s="13">
        <f t="shared" si="255"/>
        <v>1.8841052721338762</v>
      </c>
    </row>
    <row r="1078" spans="35:47" x14ac:dyDescent="0.35">
      <c r="AI1078" s="2">
        <v>1074</v>
      </c>
      <c r="AJ1078" s="17">
        <f t="shared" si="256"/>
        <v>3.219000000000011</v>
      </c>
      <c r="AK1078" s="13">
        <f t="shared" si="257"/>
        <v>430.6314773424308</v>
      </c>
      <c r="AL1078" s="13">
        <f t="shared" si="258"/>
        <v>83.573798595799587</v>
      </c>
      <c r="AM1078" s="13">
        <f t="shared" si="249"/>
        <v>0.97730529815910394</v>
      </c>
      <c r="AN1078" s="13">
        <f t="shared" si="259"/>
        <v>2.2694701840896059E-2</v>
      </c>
      <c r="AO1078" s="13">
        <f t="shared" si="250"/>
        <v>97.730529815910401</v>
      </c>
      <c r="AP1078" s="13">
        <f t="shared" si="251"/>
        <v>11.831752227785161</v>
      </c>
      <c r="AQ1078" s="13">
        <f t="shared" si="260"/>
        <v>87.893494233509259</v>
      </c>
      <c r="AR1078" s="13">
        <f t="shared" si="252"/>
        <v>0.27475353870559616</v>
      </c>
      <c r="AS1078" s="13">
        <f t="shared" si="253"/>
        <v>81.154529222271009</v>
      </c>
      <c r="AT1078" s="13">
        <f t="shared" si="254"/>
        <v>16.96092369995619</v>
      </c>
      <c r="AU1078" s="13">
        <f t="shared" si="255"/>
        <v>1.8845470777729123</v>
      </c>
    </row>
    <row r="1079" spans="35:47" x14ac:dyDescent="0.35">
      <c r="AI1079" s="2">
        <v>1075</v>
      </c>
      <c r="AJ1079" s="17">
        <f t="shared" si="256"/>
        <v>3.2220000000000111</v>
      </c>
      <c r="AK1079" s="13">
        <f t="shared" si="257"/>
        <v>430.50677317664662</v>
      </c>
      <c r="AL1079" s="13">
        <f t="shared" si="258"/>
        <v>83.400011767203495</v>
      </c>
      <c r="AM1079" s="13">
        <f t="shared" si="249"/>
        <v>0.97729887345911493</v>
      </c>
      <c r="AN1079" s="13">
        <f t="shared" si="259"/>
        <v>2.2701126540885075E-2</v>
      </c>
      <c r="AO1079" s="13">
        <f t="shared" si="250"/>
        <v>97.729887345911493</v>
      </c>
      <c r="AP1079" s="13">
        <f t="shared" si="251"/>
        <v>11.833603280854064</v>
      </c>
      <c r="AQ1079" s="13">
        <f t="shared" si="260"/>
        <v>87.891520595977539</v>
      </c>
      <c r="AR1079" s="13">
        <f t="shared" si="252"/>
        <v>0.27487612316841459</v>
      </c>
      <c r="AS1079" s="13">
        <f t="shared" si="253"/>
        <v>81.150099290683016</v>
      </c>
      <c r="AT1079" s="13">
        <f t="shared" si="254"/>
        <v>16.964910638385398</v>
      </c>
      <c r="AU1079" s="13">
        <f t="shared" si="255"/>
        <v>1.8849900709317133</v>
      </c>
    </row>
    <row r="1080" spans="35:47" x14ac:dyDescent="0.35">
      <c r="AI1080" s="2">
        <v>1076</v>
      </c>
      <c r="AJ1080" s="17">
        <f t="shared" si="256"/>
        <v>3.2250000000000112</v>
      </c>
      <c r="AK1080" s="13">
        <f t="shared" si="257"/>
        <v>430.38179406965253</v>
      </c>
      <c r="AL1080" s="13">
        <f t="shared" si="258"/>
        <v>83.226586318158184</v>
      </c>
      <c r="AM1080" s="13">
        <f t="shared" si="249"/>
        <v>0.97729243094364082</v>
      </c>
      <c r="AN1080" s="13">
        <f t="shared" si="259"/>
        <v>2.2707569056359178E-2</v>
      </c>
      <c r="AO1080" s="13">
        <f t="shared" si="250"/>
        <v>97.72924309436408</v>
      </c>
      <c r="AP1080" s="13">
        <f t="shared" si="251"/>
        <v>11.835454023332137</v>
      </c>
      <c r="AQ1080" s="13">
        <f t="shared" si="260"/>
        <v>87.889547029537269</v>
      </c>
      <c r="AR1080" s="13">
        <f t="shared" si="252"/>
        <v>0.2749989471305726</v>
      </c>
      <c r="AS1080" s="13">
        <f t="shared" si="253"/>
        <v>81.145657502175055</v>
      </c>
      <c r="AT1080" s="13">
        <f t="shared" si="254"/>
        <v>16.968908248042304</v>
      </c>
      <c r="AU1080" s="13">
        <f t="shared" si="255"/>
        <v>1.8854342497824741</v>
      </c>
    </row>
    <row r="1081" spans="35:47" x14ac:dyDescent="0.35">
      <c r="AI1081" s="2">
        <v>1077</v>
      </c>
      <c r="AJ1081" s="17">
        <f t="shared" si="256"/>
        <v>3.2280000000000113</v>
      </c>
      <c r="AK1081" s="13">
        <f t="shared" si="257"/>
        <v>430.25654096349098</v>
      </c>
      <c r="AL1081" s="13">
        <f t="shared" si="258"/>
        <v>83.053521497196002</v>
      </c>
      <c r="AM1081" s="13">
        <f t="shared" si="249"/>
        <v>0.97728597063404166</v>
      </c>
      <c r="AN1081" s="13">
        <f t="shared" si="259"/>
        <v>2.2714029365958344E-2</v>
      </c>
      <c r="AO1081" s="13">
        <f t="shared" si="250"/>
        <v>97.728597063404166</v>
      </c>
      <c r="AP1081" s="13">
        <f t="shared" si="251"/>
        <v>11.837304455327031</v>
      </c>
      <c r="AQ1081" s="13">
        <f t="shared" si="260"/>
        <v>87.88757353423658</v>
      </c>
      <c r="AR1081" s="13">
        <f t="shared" si="252"/>
        <v>0.27512201043636136</v>
      </c>
      <c r="AS1081" s="13">
        <f t="shared" si="253"/>
        <v>81.141203874958677</v>
      </c>
      <c r="AT1081" s="13">
        <f t="shared" si="254"/>
        <v>16.972916512537026</v>
      </c>
      <c r="AU1081" s="13">
        <f t="shared" si="255"/>
        <v>1.8858796125041091</v>
      </c>
    </row>
    <row r="1082" spans="35:47" x14ac:dyDescent="0.35">
      <c r="AI1082" s="2">
        <v>1078</v>
      </c>
      <c r="AJ1082" s="17">
        <f t="shared" si="256"/>
        <v>3.2310000000000114</v>
      </c>
      <c r="AK1082" s="13">
        <f t="shared" si="257"/>
        <v>430.13101479798877</v>
      </c>
      <c r="AL1082" s="13">
        <f t="shared" si="258"/>
        <v>82.880816554411936</v>
      </c>
      <c r="AM1082" s="13">
        <f t="shared" si="249"/>
        <v>0.97727949255157631</v>
      </c>
      <c r="AN1082" s="13">
        <f t="shared" si="259"/>
        <v>2.2720507448423688E-2</v>
      </c>
      <c r="AO1082" s="13">
        <f t="shared" si="250"/>
        <v>97.727949255157625</v>
      </c>
      <c r="AP1082" s="13">
        <f t="shared" si="251"/>
        <v>11.839154576945237</v>
      </c>
      <c r="AQ1082" s="13">
        <f t="shared" si="260"/>
        <v>87.885600110123619</v>
      </c>
      <c r="AR1082" s="13">
        <f t="shared" si="252"/>
        <v>0.27524531293111942</v>
      </c>
      <c r="AS1082" s="13">
        <f t="shared" si="253"/>
        <v>81.136738427177903</v>
      </c>
      <c r="AT1082" s="13">
        <f t="shared" si="254"/>
        <v>16.976935415539746</v>
      </c>
      <c r="AU1082" s="13">
        <f t="shared" si="255"/>
        <v>1.8863261572821901</v>
      </c>
    </row>
    <row r="1083" spans="35:47" x14ac:dyDescent="0.35">
      <c r="AI1083" s="2">
        <v>1079</v>
      </c>
      <c r="AJ1083" s="17">
        <f t="shared" si="256"/>
        <v>3.2340000000000115</v>
      </c>
      <c r="AK1083" s="13">
        <f t="shared" si="257"/>
        <v>430.00521651076173</v>
      </c>
      <c r="AL1083" s="13">
        <f t="shared" si="258"/>
        <v>82.708470741460346</v>
      </c>
      <c r="AM1083" s="13">
        <f t="shared" si="249"/>
        <v>0.97727299671740275</v>
      </c>
      <c r="AN1083" s="13">
        <f t="shared" si="259"/>
        <v>2.2727003282597247E-2</v>
      </c>
      <c r="AO1083" s="13">
        <f t="shared" si="250"/>
        <v>97.727299671740283</v>
      </c>
      <c r="AP1083" s="13">
        <f t="shared" si="251"/>
        <v>11.841004388292301</v>
      </c>
      <c r="AQ1083" s="13">
        <f t="shared" si="260"/>
        <v>87.883626757246461</v>
      </c>
      <c r="AR1083" s="13">
        <f t="shared" si="252"/>
        <v>0.27536885446123316</v>
      </c>
      <c r="AS1083" s="13">
        <f t="shared" si="253"/>
        <v>81.132261176910561</v>
      </c>
      <c r="AT1083" s="13">
        <f t="shared" si="254"/>
        <v>16.980964940780456</v>
      </c>
      <c r="AU1083" s="13">
        <f t="shared" si="255"/>
        <v>1.8867738823089386</v>
      </c>
    </row>
    <row r="1084" spans="35:47" x14ac:dyDescent="0.35">
      <c r="AI1084" s="2">
        <v>1080</v>
      </c>
      <c r="AJ1084" s="17">
        <f t="shared" si="256"/>
        <v>3.2370000000000116</v>
      </c>
      <c r="AK1084" s="13">
        <f t="shared" si="257"/>
        <v>429.87914703721981</v>
      </c>
      <c r="AL1084" s="13">
        <f t="shared" si="258"/>
        <v>82.536483311551748</v>
      </c>
      <c r="AM1084" s="13">
        <f t="shared" si="249"/>
        <v>0.97726648315257858</v>
      </c>
      <c r="AN1084" s="13">
        <f t="shared" si="259"/>
        <v>2.273351684742142E-2</v>
      </c>
      <c r="AO1084" s="13">
        <f t="shared" si="250"/>
        <v>97.726648315257862</v>
      </c>
      <c r="AP1084" s="13">
        <f t="shared" si="251"/>
        <v>11.842853889472691</v>
      </c>
      <c r="AQ1084" s="13">
        <f t="shared" si="260"/>
        <v>87.881653475653181</v>
      </c>
      <c r="AR1084" s="13">
        <f t="shared" si="252"/>
        <v>0.27549263487412923</v>
      </c>
      <c r="AS1084" s="13">
        <f t="shared" si="253"/>
        <v>81.127772142168155</v>
      </c>
      <c r="AT1084" s="13">
        <f t="shared" si="254"/>
        <v>16.985005072048668</v>
      </c>
      <c r="AU1084" s="13">
        <f t="shared" si="255"/>
        <v>1.8872227857831854</v>
      </c>
    </row>
    <row r="1085" spans="35:47" x14ac:dyDescent="0.35">
      <c r="AI1085" s="2">
        <v>1081</v>
      </c>
      <c r="AJ1085" s="17">
        <f t="shared" si="256"/>
        <v>3.2400000000000118</v>
      </c>
      <c r="AK1085" s="13">
        <f t="shared" si="257"/>
        <v>429.75280731057165</v>
      </c>
      <c r="AL1085" s="13">
        <f t="shared" si="258"/>
        <v>82.364853519449539</v>
      </c>
      <c r="AM1085" s="13">
        <f t="shared" si="249"/>
        <v>0.97725995187806136</v>
      </c>
      <c r="AN1085" s="13">
        <f t="shared" si="259"/>
        <v>2.2740048121938639E-2</v>
      </c>
      <c r="AO1085" s="13">
        <f t="shared" si="250"/>
        <v>97.725995187806134</v>
      </c>
      <c r="AP1085" s="13">
        <f t="shared" si="251"/>
        <v>11.844703080589941</v>
      </c>
      <c r="AQ1085" s="13">
        <f t="shared" si="260"/>
        <v>87.879680265391798</v>
      </c>
      <c r="AR1085" s="13">
        <f t="shared" si="252"/>
        <v>0.27561665401827307</v>
      </c>
      <c r="AS1085" s="13">
        <f t="shared" si="253"/>
        <v>81.123271340896579</v>
      </c>
      <c r="AT1085" s="13">
        <f t="shared" si="254"/>
        <v>16.989055793193149</v>
      </c>
      <c r="AU1085" s="13">
        <f t="shared" si="255"/>
        <v>1.8876728659103512</v>
      </c>
    </row>
    <row r="1086" spans="35:47" x14ac:dyDescent="0.35">
      <c r="AI1086" s="2">
        <v>1082</v>
      </c>
      <c r="AJ1086" s="17">
        <f t="shared" si="256"/>
        <v>3.2430000000000119</v>
      </c>
      <c r="AK1086" s="13">
        <f t="shared" si="257"/>
        <v>429.6261982618293</v>
      </c>
      <c r="AL1086" s="13">
        <f t="shared" si="258"/>
        <v>82.193580621466822</v>
      </c>
      <c r="AM1086" s="13">
        <f t="shared" si="249"/>
        <v>0.97725340291470919</v>
      </c>
      <c r="AN1086" s="13">
        <f t="shared" si="259"/>
        <v>2.2746597085290809E-2</v>
      </c>
      <c r="AO1086" s="13">
        <f t="shared" si="250"/>
        <v>97.725340291470914</v>
      </c>
      <c r="AP1086" s="13">
        <f t="shared" si="251"/>
        <v>11.846551961746545</v>
      </c>
      <c r="AQ1086" s="13">
        <f t="shared" si="260"/>
        <v>87.877707126510302</v>
      </c>
      <c r="AR1086" s="13">
        <f t="shared" si="252"/>
        <v>0.27574091174316234</v>
      </c>
      <c r="AS1086" s="13">
        <f t="shared" si="253"/>
        <v>81.118758790975988</v>
      </c>
      <c r="AT1086" s="13">
        <f t="shared" si="254"/>
        <v>16.993117088121661</v>
      </c>
      <c r="AU1086" s="13">
        <f t="shared" si="255"/>
        <v>1.8881241209024073</v>
      </c>
    </row>
    <row r="1087" spans="35:47" x14ac:dyDescent="0.35">
      <c r="AI1087" s="2">
        <v>1083</v>
      </c>
      <c r="AJ1087" s="17">
        <f t="shared" si="256"/>
        <v>3.246000000000012</v>
      </c>
      <c r="AK1087" s="13">
        <f t="shared" si="257"/>
        <v>429.49932081981314</v>
      </c>
      <c r="AL1087" s="13">
        <f t="shared" si="258"/>
        <v>82.022663875463138</v>
      </c>
      <c r="AM1087" s="13">
        <f t="shared" si="249"/>
        <v>0.97724683628328102</v>
      </c>
      <c r="AN1087" s="13">
        <f t="shared" si="259"/>
        <v>2.2753163716718983E-2</v>
      </c>
      <c r="AO1087" s="13">
        <f t="shared" si="250"/>
        <v>97.724683628328108</v>
      </c>
      <c r="AP1087" s="13">
        <f t="shared" si="251"/>
        <v>11.848400533044018</v>
      </c>
      <c r="AQ1087" s="13">
        <f t="shared" si="260"/>
        <v>87.875734059056668</v>
      </c>
      <c r="AR1087" s="13">
        <f t="shared" si="252"/>
        <v>0.27586540789932357</v>
      </c>
      <c r="AS1087" s="13">
        <f t="shared" si="253"/>
        <v>81.114234510221522</v>
      </c>
      <c r="AT1087" s="13">
        <f t="shared" si="254"/>
        <v>16.997188940800683</v>
      </c>
      <c r="AU1087" s="13">
        <f t="shared" si="255"/>
        <v>1.888576548977855</v>
      </c>
    </row>
    <row r="1088" spans="35:47" x14ac:dyDescent="0.35">
      <c r="AI1088" s="2">
        <v>1084</v>
      </c>
      <c r="AJ1088" s="17">
        <f t="shared" si="256"/>
        <v>3.2490000000000121</v>
      </c>
      <c r="AK1088" s="13">
        <f t="shared" si="257"/>
        <v>429.37217591115638</v>
      </c>
      <c r="AL1088" s="13">
        <f t="shared" si="258"/>
        <v>81.852102540841258</v>
      </c>
      <c r="AM1088" s="13">
        <f t="shared" si="249"/>
        <v>0.9772402520044372</v>
      </c>
      <c r="AN1088" s="13">
        <f t="shared" si="259"/>
        <v>2.2759747995562796E-2</v>
      </c>
      <c r="AO1088" s="13">
        <f t="shared" si="250"/>
        <v>97.72402520044372</v>
      </c>
      <c r="AP1088" s="13">
        <f t="shared" si="251"/>
        <v>11.850248794582868</v>
      </c>
      <c r="AQ1088" s="13">
        <f t="shared" si="260"/>
        <v>87.873761063078831</v>
      </c>
      <c r="AR1088" s="13">
        <f t="shared" si="252"/>
        <v>0.2759901423383071</v>
      </c>
      <c r="AS1088" s="13">
        <f t="shared" si="253"/>
        <v>81.10969851638319</v>
      </c>
      <c r="AT1088" s="13">
        <f t="shared" si="254"/>
        <v>17.001271335255172</v>
      </c>
      <c r="AU1088" s="13">
        <f t="shared" si="255"/>
        <v>1.8890301483616865</v>
      </c>
    </row>
    <row r="1089" spans="35:47" x14ac:dyDescent="0.35">
      <c r="AI1089" s="2">
        <v>1085</v>
      </c>
      <c r="AJ1089" s="17">
        <f t="shared" si="256"/>
        <v>3.2520000000000122</v>
      </c>
      <c r="AK1089" s="13">
        <f t="shared" si="257"/>
        <v>429.24476446030997</v>
      </c>
      <c r="AL1089" s="13">
        <f t="shared" si="258"/>
        <v>81.681895878543997</v>
      </c>
      <c r="AM1089" s="13">
        <f t="shared" si="249"/>
        <v>0.97723365009873986</v>
      </c>
      <c r="AN1089" s="13">
        <f t="shared" si="259"/>
        <v>2.2766349901260141E-2</v>
      </c>
      <c r="AO1089" s="13">
        <f t="shared" si="250"/>
        <v>97.723365009873987</v>
      </c>
      <c r="AP1089" s="13">
        <f t="shared" si="251"/>
        <v>11.852096746462665</v>
      </c>
      <c r="AQ1089" s="13">
        <f t="shared" si="260"/>
        <v>87.871788138624666</v>
      </c>
      <c r="AR1089" s="13">
        <f t="shared" si="252"/>
        <v>0.27611511491268442</v>
      </c>
      <c r="AS1089" s="13">
        <f t="shared" si="253"/>
        <v>81.10515082714646</v>
      </c>
      <c r="AT1089" s="13">
        <f t="shared" si="254"/>
        <v>17.005364255568267</v>
      </c>
      <c r="AU1089" s="13">
        <f t="shared" si="255"/>
        <v>1.8894849172853647</v>
      </c>
    </row>
    <row r="1090" spans="35:47" x14ac:dyDescent="0.35">
      <c r="AI1090" s="2">
        <v>1086</v>
      </c>
      <c r="AJ1090" s="17">
        <f t="shared" si="256"/>
        <v>3.2550000000000123</v>
      </c>
      <c r="AK1090" s="13">
        <f t="shared" si="257"/>
        <v>429.11708738954724</v>
      </c>
      <c r="AL1090" s="13">
        <f t="shared" si="258"/>
        <v>81.512043151050989</v>
      </c>
      <c r="AM1090" s="13">
        <f t="shared" si="249"/>
        <v>0.97722703058665339</v>
      </c>
      <c r="AN1090" s="13">
        <f t="shared" si="259"/>
        <v>2.2772969413346611E-2</v>
      </c>
      <c r="AO1090" s="13">
        <f t="shared" si="250"/>
        <v>97.722703058665346</v>
      </c>
      <c r="AP1090" s="13">
        <f t="shared" si="251"/>
        <v>11.853944388781908</v>
      </c>
      <c r="AQ1090" s="13">
        <f t="shared" si="260"/>
        <v>87.869815285742064</v>
      </c>
      <c r="AR1090" s="13">
        <f t="shared" si="252"/>
        <v>0.2762403254760406</v>
      </c>
      <c r="AS1090" s="13">
        <f t="shared" si="253"/>
        <v>81.10059146013225</v>
      </c>
      <c r="AT1090" s="13">
        <f t="shared" si="254"/>
        <v>17.009467685881045</v>
      </c>
      <c r="AU1090" s="13">
        <f t="shared" si="255"/>
        <v>1.8899408539867844</v>
      </c>
    </row>
    <row r="1091" spans="35:47" x14ac:dyDescent="0.35">
      <c r="AI1091" s="2">
        <v>1087</v>
      </c>
      <c r="AJ1091" s="17">
        <f t="shared" si="256"/>
        <v>3.2580000000000124</v>
      </c>
      <c r="AK1091" s="13">
        <f t="shared" si="257"/>
        <v>428.98914561896856</v>
      </c>
      <c r="AL1091" s="13">
        <f t="shared" si="258"/>
        <v>81.342543622375487</v>
      </c>
      <c r="AM1091" s="13">
        <f t="shared" si="249"/>
        <v>0.97722039348854484</v>
      </c>
      <c r="AN1091" s="13">
        <f t="shared" si="259"/>
        <v>2.2779606511455164E-2</v>
      </c>
      <c r="AO1091" s="13">
        <f t="shared" si="250"/>
        <v>97.72203934885448</v>
      </c>
      <c r="AP1091" s="13">
        <f t="shared" si="251"/>
        <v>11.855791721638177</v>
      </c>
      <c r="AQ1091" s="13">
        <f t="shared" si="260"/>
        <v>87.867842504478844</v>
      </c>
      <c r="AR1091" s="13">
        <f t="shared" si="252"/>
        <v>0.27636577388297329</v>
      </c>
      <c r="AS1091" s="13">
        <f t="shared" si="253"/>
        <v>81.096020432897447</v>
      </c>
      <c r="AT1091" s="13">
        <f t="shared" si="254"/>
        <v>17.013581610392269</v>
      </c>
      <c r="AU1091" s="13">
        <f t="shared" si="255"/>
        <v>1.8903979567102509</v>
      </c>
    </row>
    <row r="1092" spans="35:47" x14ac:dyDescent="0.35">
      <c r="AI1092" s="2">
        <v>1088</v>
      </c>
      <c r="AJ1092" s="17">
        <f t="shared" si="256"/>
        <v>3.2610000000000126</v>
      </c>
      <c r="AK1092" s="13">
        <f t="shared" si="257"/>
        <v>428.8609400665062</v>
      </c>
      <c r="AL1092" s="13">
        <f t="shared" si="258"/>
        <v>81.173396558061214</v>
      </c>
      <c r="AM1092" s="13">
        <f t="shared" si="249"/>
        <v>0.97721373882468421</v>
      </c>
      <c r="AN1092" s="13">
        <f t="shared" si="259"/>
        <v>2.2786261175315792E-2</v>
      </c>
      <c r="AO1092" s="13">
        <f t="shared" si="250"/>
        <v>97.721373882468427</v>
      </c>
      <c r="AP1092" s="13">
        <f t="shared" si="251"/>
        <v>11.857638745128138</v>
      </c>
      <c r="AQ1092" s="13">
        <f t="shared" si="260"/>
        <v>87.865869794882798</v>
      </c>
      <c r="AR1092" s="13">
        <f t="shared" si="252"/>
        <v>0.27649145998908875</v>
      </c>
      <c r="AS1092" s="13">
        <f t="shared" si="253"/>
        <v>81.091437762935627</v>
      </c>
      <c r="AT1092" s="13">
        <f t="shared" si="254"/>
        <v>17.017706013358101</v>
      </c>
      <c r="AU1092" s="13">
        <f t="shared" si="255"/>
        <v>1.8908562237064597</v>
      </c>
    </row>
    <row r="1093" spans="35:47" x14ac:dyDescent="0.35">
      <c r="AI1093" s="2">
        <v>1089</v>
      </c>
      <c r="AJ1093" s="17">
        <f t="shared" si="256"/>
        <v>3.2640000000000127</v>
      </c>
      <c r="AK1093" s="13">
        <f t="shared" si="257"/>
        <v>428.73247164792889</v>
      </c>
      <c r="AL1093" s="13">
        <f t="shared" si="258"/>
        <v>81.00460122517913</v>
      </c>
      <c r="AM1093" s="13">
        <f t="shared" ref="AM1093:AM1156" si="261">AK1093/($E$18+AK1093)</f>
        <v>0.97720706661524537</v>
      </c>
      <c r="AN1093" s="13">
        <f t="shared" si="259"/>
        <v>2.2792933384754632E-2</v>
      </c>
      <c r="AO1093" s="13">
        <f t="shared" ref="AO1093:AO1156" si="262">$BA$9*AK1093/($E$18+AK1093)</f>
        <v>97.720706661524545</v>
      </c>
      <c r="AP1093" s="13">
        <f t="shared" ref="AP1093:AP1156" si="263">(AR1093*AK1093)/$E$18</f>
        <v>11.859485459347287</v>
      </c>
      <c r="AQ1093" s="13">
        <f t="shared" si="260"/>
        <v>87.863897157001716</v>
      </c>
      <c r="AR1093" s="13">
        <f t="shared" ref="AR1093:AR1156" si="264">AN1093*($BA$9-AQ1093)</f>
        <v>0.2766173836509912</v>
      </c>
      <c r="AS1093" s="13">
        <f t="shared" ref="AS1093:AS1156" si="265">(AU1093*AK1093)/$E$18</f>
        <v>81.086843467675664</v>
      </c>
      <c r="AT1093" s="13">
        <f t="shared" ref="AT1093:AT1156" si="266">$BA$9*$E$12*$E$18/($E$18*$F$30+AK1093*$F$30+$E$12*$E$18)</f>
        <v>17.021840879091872</v>
      </c>
      <c r="AU1093" s="13">
        <f t="shared" ref="AU1093:AU1156" si="267">AN1093*($BA$9-AT1093)</f>
        <v>1.8913156532324291</v>
      </c>
    </row>
    <row r="1094" spans="35:47" x14ac:dyDescent="0.35">
      <c r="AI1094" s="2">
        <v>1090</v>
      </c>
      <c r="AJ1094" s="17">
        <f t="shared" ref="AJ1094:AJ1157" si="268">AJ1093+$BA$10</f>
        <v>3.2670000000000128</v>
      </c>
      <c r="AK1094" s="13">
        <f t="shared" ref="AK1094:AK1157" si="269">AK1093+$BA$10*AL1093*$BA$7-$BA$10*AK1093*$BA$8</f>
        <v>428.60374127684651</v>
      </c>
      <c r="AL1094" s="13">
        <f t="shared" ref="AL1094:AL1157" si="270">AL1093-$BA$10*AL1093*$BA$7</f>
        <v>80.836156892324283</v>
      </c>
      <c r="AM1094" s="13">
        <f t="shared" si="261"/>
        <v>0.9772003768803057</v>
      </c>
      <c r="AN1094" s="13">
        <f t="shared" ref="AN1094:AN1157" si="271">1-AM1094</f>
        <v>2.2799623119694301E-2</v>
      </c>
      <c r="AO1094" s="13">
        <f t="shared" si="262"/>
        <v>97.720037688030573</v>
      </c>
      <c r="AP1094" s="13">
        <f t="shared" si="263"/>
        <v>11.861331864390371</v>
      </c>
      <c r="AQ1094" s="13">
        <f t="shared" ref="AQ1094:AQ1157" si="272">AQ1093+$BA$10*AR1093*$E$12*$BA$11-$BA$10*AQ1093*$F$33</f>
        <v>87.861924590883348</v>
      </c>
      <c r="AR1094" s="13">
        <f t="shared" si="264"/>
        <v>0.27674354472628887</v>
      </c>
      <c r="AS1094" s="13">
        <f t="shared" si="265"/>
        <v>81.082237564484714</v>
      </c>
      <c r="AT1094" s="13">
        <f t="shared" si="266"/>
        <v>17.025986191963813</v>
      </c>
      <c r="AU1094" s="13">
        <f t="shared" si="267"/>
        <v>1.8917762435515362</v>
      </c>
    </row>
    <row r="1095" spans="35:47" x14ac:dyDescent="0.35">
      <c r="AI1095" s="2">
        <v>1091</v>
      </c>
      <c r="AJ1095" s="17">
        <f t="shared" si="268"/>
        <v>3.2700000000000129</v>
      </c>
      <c r="AK1095" s="13">
        <f t="shared" si="269"/>
        <v>428.47474986471468</v>
      </c>
      <c r="AL1095" s="13">
        <f t="shared" si="270"/>
        <v>80.668062829612637</v>
      </c>
      <c r="AM1095" s="13">
        <f t="shared" si="261"/>
        <v>0.97719366963984733</v>
      </c>
      <c r="AN1095" s="13">
        <f t="shared" si="271"/>
        <v>2.2806330360152671E-2</v>
      </c>
      <c r="AO1095" s="13">
        <f t="shared" si="262"/>
        <v>97.719366963984726</v>
      </c>
      <c r="AP1095" s="13">
        <f t="shared" si="263"/>
        <v>11.863177960351024</v>
      </c>
      <c r="AQ1095" s="13">
        <f t="shared" si="272"/>
        <v>87.859952096575384</v>
      </c>
      <c r="AR1095" s="13">
        <f t="shared" si="264"/>
        <v>0.27686994307358059</v>
      </c>
      <c r="AS1095" s="13">
        <f t="shared" si="265"/>
        <v>81.077620070665688</v>
      </c>
      <c r="AT1095" s="13">
        <f t="shared" si="266"/>
        <v>17.030141936400803</v>
      </c>
      <c r="AU1095" s="13">
        <f t="shared" si="267"/>
        <v>1.8922379929334201</v>
      </c>
    </row>
    <row r="1096" spans="35:47" x14ac:dyDescent="0.35">
      <c r="AI1096" s="2">
        <v>1092</v>
      </c>
      <c r="AJ1096" s="17">
        <f t="shared" si="268"/>
        <v>3.273000000000013</v>
      </c>
      <c r="AK1096" s="13">
        <f t="shared" si="269"/>
        <v>428.34549832083957</v>
      </c>
      <c r="AL1096" s="13">
        <f t="shared" si="270"/>
        <v>80.500318308677905</v>
      </c>
      <c r="AM1096" s="13">
        <f t="shared" si="261"/>
        <v>0.97718694491375691</v>
      </c>
      <c r="AN1096" s="13">
        <f t="shared" si="271"/>
        <v>2.2813055086243095E-2</v>
      </c>
      <c r="AO1096" s="13">
        <f t="shared" si="262"/>
        <v>97.718694491375686</v>
      </c>
      <c r="AP1096" s="13">
        <f t="shared" si="263"/>
        <v>11.865023747322017</v>
      </c>
      <c r="AQ1096" s="13">
        <f t="shared" si="272"/>
        <v>87.857979674125517</v>
      </c>
      <c r="AR1096" s="13">
        <f t="shared" si="264"/>
        <v>0.27699657855245791</v>
      </c>
      <c r="AS1096" s="13">
        <f t="shared" si="265"/>
        <v>81.072991003459833</v>
      </c>
      <c r="AT1096" s="13">
        <f t="shared" si="266"/>
        <v>17.034308096886104</v>
      </c>
      <c r="AU1096" s="13">
        <f t="shared" si="267"/>
        <v>1.89270089965401</v>
      </c>
    </row>
    <row r="1097" spans="35:47" x14ac:dyDescent="0.35">
      <c r="AI1097" s="2">
        <v>1093</v>
      </c>
      <c r="AJ1097" s="17">
        <f t="shared" si="268"/>
        <v>3.2760000000000131</v>
      </c>
      <c r="AK1097" s="13">
        <f t="shared" si="269"/>
        <v>428.21598755238244</v>
      </c>
      <c r="AL1097" s="13">
        <f t="shared" si="270"/>
        <v>80.33292260266839</v>
      </c>
      <c r="AM1097" s="13">
        <f t="shared" si="261"/>
        <v>0.97718020272182649</v>
      </c>
      <c r="AN1097" s="13">
        <f t="shared" si="271"/>
        <v>2.2819797278173515E-2</v>
      </c>
      <c r="AO1097" s="13">
        <f t="shared" si="262"/>
        <v>97.718020272182642</v>
      </c>
      <c r="AP1097" s="13">
        <f t="shared" si="263"/>
        <v>11.866869225395094</v>
      </c>
      <c r="AQ1097" s="13">
        <f t="shared" si="272"/>
        <v>87.85600732358138</v>
      </c>
      <c r="AR1097" s="13">
        <f t="shared" si="264"/>
        <v>0.27712345102349673</v>
      </c>
      <c r="AS1097" s="13">
        <f t="shared" si="265"/>
        <v>81.068350380045217</v>
      </c>
      <c r="AT1097" s="13">
        <f t="shared" si="266"/>
        <v>17.038484657959131</v>
      </c>
      <c r="AU1097" s="13">
        <f t="shared" si="267"/>
        <v>1.8931649619954545</v>
      </c>
    </row>
    <row r="1098" spans="35:47" x14ac:dyDescent="0.35">
      <c r="AI1098" s="2">
        <v>1094</v>
      </c>
      <c r="AJ1098" s="17">
        <f t="shared" si="268"/>
        <v>3.2790000000000132</v>
      </c>
      <c r="AK1098" s="13">
        <f t="shared" si="269"/>
        <v>428.08621846436438</v>
      </c>
      <c r="AL1098" s="13">
        <f t="shared" si="270"/>
        <v>80.16587498624385</v>
      </c>
      <c r="AM1098" s="13">
        <f t="shared" si="261"/>
        <v>0.97717344308375353</v>
      </c>
      <c r="AN1098" s="13">
        <f t="shared" si="271"/>
        <v>2.2826556916246465E-2</v>
      </c>
      <c r="AO1098" s="13">
        <f t="shared" si="262"/>
        <v>97.717344308375345</v>
      </c>
      <c r="AP1098" s="13">
        <f t="shared" si="263"/>
        <v>11.868714394661115</v>
      </c>
      <c r="AQ1098" s="13">
        <f t="shared" si="272"/>
        <v>87.854035044990624</v>
      </c>
      <c r="AR1098" s="13">
        <f t="shared" si="264"/>
        <v>0.27725056034825646</v>
      </c>
      <c r="AS1098" s="13">
        <f t="shared" si="265"/>
        <v>81.063698217538644</v>
      </c>
      <c r="AT1098" s="13">
        <f t="shared" si="266"/>
        <v>17.04267160421519</v>
      </c>
      <c r="AU1098" s="13">
        <f t="shared" si="267"/>
        <v>1.8936301782461311</v>
      </c>
    </row>
    <row r="1099" spans="35:47" x14ac:dyDescent="0.35">
      <c r="AI1099" s="2">
        <v>1095</v>
      </c>
      <c r="AJ1099" s="17">
        <f t="shared" si="268"/>
        <v>3.2820000000000134</v>
      </c>
      <c r="AK1099" s="13">
        <f t="shared" si="269"/>
        <v>427.95619195967072</v>
      </c>
      <c r="AL1099" s="13">
        <f t="shared" si="270"/>
        <v>79.999174735572339</v>
      </c>
      <c r="AM1099" s="13">
        <f t="shared" si="261"/>
        <v>0.97716666601914182</v>
      </c>
      <c r="AN1099" s="13">
        <f t="shared" si="271"/>
        <v>2.2833333980858184E-2</v>
      </c>
      <c r="AO1099" s="13">
        <f t="shared" si="262"/>
        <v>97.71666660191417</v>
      </c>
      <c r="AP1099" s="13">
        <f t="shared" si="263"/>
        <v>11.870559255209916</v>
      </c>
      <c r="AQ1099" s="13">
        <f t="shared" si="272"/>
        <v>87.852062838400812</v>
      </c>
      <c r="AR1099" s="13">
        <f t="shared" si="264"/>
        <v>0.27737790638927268</v>
      </c>
      <c r="AS1099" s="13">
        <f t="shared" si="265"/>
        <v>81.059034532994218</v>
      </c>
      <c r="AT1099" s="13">
        <f t="shared" si="266"/>
        <v>17.046868920305208</v>
      </c>
      <c r="AU1099" s="13">
        <f t="shared" si="267"/>
        <v>1.8940965467005784</v>
      </c>
    </row>
    <row r="1100" spans="35:47" x14ac:dyDescent="0.35">
      <c r="AI1100" s="2">
        <v>1096</v>
      </c>
      <c r="AJ1100" s="17">
        <f t="shared" si="268"/>
        <v>3.2850000000000135</v>
      </c>
      <c r="AK1100" s="13">
        <f t="shared" si="269"/>
        <v>427.82590893905592</v>
      </c>
      <c r="AL1100" s="13">
        <f t="shared" si="270"/>
        <v>79.832821128327083</v>
      </c>
      <c r="AM1100" s="13">
        <f t="shared" si="261"/>
        <v>0.97715987154750139</v>
      </c>
      <c r="AN1100" s="13">
        <f t="shared" si="271"/>
        <v>2.2840128452498609E-2</v>
      </c>
      <c r="AO1100" s="13">
        <f t="shared" si="262"/>
        <v>97.715987154750152</v>
      </c>
      <c r="AP1100" s="13">
        <f t="shared" si="263"/>
        <v>11.87240380713042</v>
      </c>
      <c r="AQ1100" s="13">
        <f t="shared" si="272"/>
        <v>87.850090703859522</v>
      </c>
      <c r="AR1100" s="13">
        <f t="shared" si="264"/>
        <v>0.27750548901005551</v>
      </c>
      <c r="AS1100" s="13">
        <f t="shared" si="265"/>
        <v>81.054359343404954</v>
      </c>
      <c r="AT1100" s="13">
        <f t="shared" si="266"/>
        <v>17.051076590935523</v>
      </c>
      <c r="AU1100" s="13">
        <f t="shared" si="267"/>
        <v>1.8945640656595015</v>
      </c>
    </row>
    <row r="1101" spans="35:47" x14ac:dyDescent="0.35">
      <c r="AI1101" s="2">
        <v>1097</v>
      </c>
      <c r="AJ1101" s="17">
        <f t="shared" si="268"/>
        <v>3.2880000000000136</v>
      </c>
      <c r="AK1101" s="13">
        <f t="shared" si="269"/>
        <v>427.69537030114805</v>
      </c>
      <c r="AL1101" s="13">
        <f t="shared" si="270"/>
        <v>79.666813443683338</v>
      </c>
      <c r="AM1101" s="13">
        <f t="shared" si="261"/>
        <v>0.97715305968824917</v>
      </c>
      <c r="AN1101" s="13">
        <f t="shared" si="271"/>
        <v>2.284694031175083E-2</v>
      </c>
      <c r="AO1101" s="13">
        <f t="shared" si="262"/>
        <v>97.715305968824921</v>
      </c>
      <c r="AP1101" s="13">
        <f t="shared" si="263"/>
        <v>11.874248050510648</v>
      </c>
      <c r="AQ1101" s="13">
        <f t="shared" si="272"/>
        <v>87.848118641414274</v>
      </c>
      <c r="AR1101" s="13">
        <f t="shared" si="264"/>
        <v>0.27763330807508568</v>
      </c>
      <c r="AS1101" s="13">
        <f t="shared" si="265"/>
        <v>81.04967266570273</v>
      </c>
      <c r="AT1101" s="13">
        <f t="shared" si="266"/>
        <v>17.055294600867601</v>
      </c>
      <c r="AU1101" s="13">
        <f t="shared" si="267"/>
        <v>1.8950327334297348</v>
      </c>
    </row>
    <row r="1102" spans="35:47" x14ac:dyDescent="0.35">
      <c r="AI1102" s="2">
        <v>1098</v>
      </c>
      <c r="AJ1102" s="17">
        <f t="shared" si="268"/>
        <v>3.2910000000000137</v>
      </c>
      <c r="AK1102" s="13">
        <f t="shared" si="269"/>
        <v>427.5645769424533</v>
      </c>
      <c r="AL1102" s="13">
        <f t="shared" si="270"/>
        <v>79.501150962315279</v>
      </c>
      <c r="AM1102" s="13">
        <f t="shared" si="261"/>
        <v>0.97714623046070948</v>
      </c>
      <c r="AN1102" s="13">
        <f t="shared" si="271"/>
        <v>2.2853769539290525E-2</v>
      </c>
      <c r="AO1102" s="13">
        <f t="shared" si="262"/>
        <v>97.71462304607094</v>
      </c>
      <c r="AP1102" s="13">
        <f t="shared" si="263"/>
        <v>11.876091985437609</v>
      </c>
      <c r="AQ1102" s="13">
        <f t="shared" si="272"/>
        <v>87.846146651112562</v>
      </c>
      <c r="AR1102" s="13">
        <f t="shared" si="264"/>
        <v>0.27776136344980784</v>
      </c>
      <c r="AS1102" s="13">
        <f t="shared" si="265"/>
        <v>81.044974516757847</v>
      </c>
      <c r="AT1102" s="13">
        <f t="shared" si="266"/>
        <v>17.059522934917823</v>
      </c>
      <c r="AU1102" s="13">
        <f t="shared" si="267"/>
        <v>1.8955025483241994</v>
      </c>
    </row>
    <row r="1103" spans="35:47" x14ac:dyDescent="0.35">
      <c r="AI1103" s="2">
        <v>1099</v>
      </c>
      <c r="AJ1103" s="17">
        <f t="shared" si="268"/>
        <v>3.2940000000000138</v>
      </c>
      <c r="AK1103" s="13">
        <f t="shared" si="269"/>
        <v>427.43352975736076</v>
      </c>
      <c r="AL1103" s="13">
        <f t="shared" si="270"/>
        <v>79.335832966392886</v>
      </c>
      <c r="AM1103" s="13">
        <f t="shared" si="261"/>
        <v>0.97713938388411403</v>
      </c>
      <c r="AN1103" s="13">
        <f t="shared" si="271"/>
        <v>2.2860616115885968E-2</v>
      </c>
      <c r="AO1103" s="13">
        <f t="shared" si="262"/>
        <v>97.713938388411407</v>
      </c>
      <c r="AP1103" s="13">
        <f t="shared" si="263"/>
        <v>11.877935611997511</v>
      </c>
      <c r="AQ1103" s="13">
        <f t="shared" si="272"/>
        <v>87.844174733001864</v>
      </c>
      <c r="AR1103" s="13">
        <f t="shared" si="264"/>
        <v>0.27788965500063145</v>
      </c>
      <c r="AS1103" s="13">
        <f t="shared" si="265"/>
        <v>81.040264913380923</v>
      </c>
      <c r="AT1103" s="13">
        <f t="shared" si="266"/>
        <v>17.063761577957205</v>
      </c>
      <c r="AU1103" s="13">
        <f t="shared" si="267"/>
        <v>1.8959735086619125</v>
      </c>
    </row>
    <row r="1104" spans="35:47" x14ac:dyDescent="0.35">
      <c r="AI1104" s="2">
        <v>1100</v>
      </c>
      <c r="AJ1104" s="17">
        <f t="shared" si="268"/>
        <v>3.2970000000000139</v>
      </c>
      <c r="AK1104" s="13">
        <f t="shared" si="269"/>
        <v>427.30222963814674</v>
      </c>
      <c r="AL1104" s="13">
        <f t="shared" si="270"/>
        <v>79.17085873957879</v>
      </c>
      <c r="AM1104" s="13">
        <f t="shared" si="261"/>
        <v>0.97713251997760298</v>
      </c>
      <c r="AN1104" s="13">
        <f t="shared" si="271"/>
        <v>2.2867480022397024E-2</v>
      </c>
      <c r="AO1104" s="13">
        <f t="shared" si="262"/>
        <v>97.713251997760295</v>
      </c>
      <c r="AP1104" s="13">
        <f t="shared" si="263"/>
        <v>11.879778930275446</v>
      </c>
      <c r="AQ1104" s="13">
        <f t="shared" si="272"/>
        <v>87.842202887129631</v>
      </c>
      <c r="AR1104" s="13">
        <f t="shared" si="264"/>
        <v>0.27801818259491939</v>
      </c>
      <c r="AS1104" s="13">
        <f t="shared" si="265"/>
        <v>81.035543872320872</v>
      </c>
      <c r="AT1104" s="13">
        <f t="shared" si="266"/>
        <v>17.068010514911187</v>
      </c>
      <c r="AU1104" s="13">
        <f t="shared" si="267"/>
        <v>1.8964456127679086</v>
      </c>
    </row>
    <row r="1105" spans="35:47" x14ac:dyDescent="0.35">
      <c r="AI1105" s="2">
        <v>1101</v>
      </c>
      <c r="AJ1105" s="17">
        <f t="shared" si="268"/>
        <v>3.300000000000014</v>
      </c>
      <c r="AK1105" s="13">
        <f t="shared" si="269"/>
        <v>427.17067747497958</v>
      </c>
      <c r="AL1105" s="13">
        <f t="shared" si="270"/>
        <v>79.006227567025249</v>
      </c>
      <c r="AM1105" s="13">
        <f t="shared" si="261"/>
        <v>0.97712563876022462</v>
      </c>
      <c r="AN1105" s="13">
        <f t="shared" si="271"/>
        <v>2.2874361239775376E-2</v>
      </c>
      <c r="AO1105" s="13">
        <f t="shared" si="262"/>
        <v>97.712563876022472</v>
      </c>
      <c r="AP1105" s="13">
        <f t="shared" si="263"/>
        <v>11.881621940355757</v>
      </c>
      <c r="AQ1105" s="13">
        <f t="shared" si="272"/>
        <v>87.840231113543268</v>
      </c>
      <c r="AR1105" s="13">
        <f t="shared" si="264"/>
        <v>0.27814694610099244</v>
      </c>
      <c r="AS1105" s="13">
        <f t="shared" si="265"/>
        <v>81.030811410267489</v>
      </c>
      <c r="AT1105" s="13">
        <f t="shared" si="266"/>
        <v>17.072269730759363</v>
      </c>
      <c r="AU1105" s="13">
        <f t="shared" si="267"/>
        <v>1.8969188589732653</v>
      </c>
    </row>
    <row r="1106" spans="35:47" x14ac:dyDescent="0.35">
      <c r="AI1106" s="2">
        <v>1102</v>
      </c>
      <c r="AJ1106" s="17">
        <f t="shared" si="268"/>
        <v>3.3030000000000141</v>
      </c>
      <c r="AK1106" s="13">
        <f t="shared" si="269"/>
        <v>427.03887415592419</v>
      </c>
      <c r="AL1106" s="13">
        <f t="shared" si="270"/>
        <v>78.84193873537096</v>
      </c>
      <c r="AM1106" s="13">
        <f t="shared" si="261"/>
        <v>0.97711874025093648</v>
      </c>
      <c r="AN1106" s="13">
        <f t="shared" si="271"/>
        <v>2.2881259749063521E-2</v>
      </c>
      <c r="AO1106" s="13">
        <f t="shared" si="262"/>
        <v>97.71187402509365</v>
      </c>
      <c r="AP1106" s="13">
        <f t="shared" si="263"/>
        <v>11.883464642321695</v>
      </c>
      <c r="AQ1106" s="13">
        <f t="shared" si="272"/>
        <v>87.838259412290171</v>
      </c>
      <c r="AR1106" s="13">
        <f t="shared" si="264"/>
        <v>0.27827594538811706</v>
      </c>
      <c r="AS1106" s="13">
        <f t="shared" si="265"/>
        <v>81.026067543849592</v>
      </c>
      <c r="AT1106" s="13">
        <f t="shared" si="266"/>
        <v>17.076539210535266</v>
      </c>
      <c r="AU1106" s="13">
        <f t="shared" si="267"/>
        <v>1.8973932456150266</v>
      </c>
    </row>
    <row r="1107" spans="35:47" x14ac:dyDescent="0.35">
      <c r="AI1107" s="2">
        <v>1103</v>
      </c>
      <c r="AJ1107" s="17">
        <f t="shared" si="268"/>
        <v>3.3060000000000143</v>
      </c>
      <c r="AK1107" s="13">
        <f t="shared" si="269"/>
        <v>426.90682056694646</v>
      </c>
      <c r="AL1107" s="13">
        <f t="shared" si="270"/>
        <v>78.677991532738048</v>
      </c>
      <c r="AM1107" s="13">
        <f t="shared" si="261"/>
        <v>0.97711182446860489</v>
      </c>
      <c r="AN1107" s="13">
        <f t="shared" si="271"/>
        <v>2.2888175531395105E-2</v>
      </c>
      <c r="AO1107" s="13">
        <f t="shared" si="262"/>
        <v>97.711182446860491</v>
      </c>
      <c r="AP1107" s="13">
        <f t="shared" si="263"/>
        <v>11.885307036255806</v>
      </c>
      <c r="AQ1107" s="13">
        <f t="shared" si="272"/>
        <v>87.836287783417703</v>
      </c>
      <c r="AR1107" s="13">
        <f t="shared" si="264"/>
        <v>0.27840518032651068</v>
      </c>
      <c r="AS1107" s="13">
        <f t="shared" si="265"/>
        <v>81.021312289637791</v>
      </c>
      <c r="AT1107" s="13">
        <f t="shared" si="266"/>
        <v>17.080818939326107</v>
      </c>
      <c r="AU1107" s="13">
        <f t="shared" si="267"/>
        <v>1.8978687710362365</v>
      </c>
    </row>
    <row r="1108" spans="35:47" x14ac:dyDescent="0.35">
      <c r="AI1108" s="2">
        <v>1104</v>
      </c>
      <c r="AJ1108" s="17">
        <f t="shared" si="268"/>
        <v>3.3090000000000144</v>
      </c>
      <c r="AK1108" s="13">
        <f t="shared" si="269"/>
        <v>426.7745175919178</v>
      </c>
      <c r="AL1108" s="13">
        <f t="shared" si="270"/>
        <v>78.514385248728942</v>
      </c>
      <c r="AM1108" s="13">
        <f t="shared" si="261"/>
        <v>0.97710489143200641</v>
      </c>
      <c r="AN1108" s="13">
        <f t="shared" si="271"/>
        <v>2.2895108567993594E-2</v>
      </c>
      <c r="AO1108" s="13">
        <f t="shared" si="262"/>
        <v>97.710489143200647</v>
      </c>
      <c r="AP1108" s="13">
        <f t="shared" si="263"/>
        <v>11.887149122239467</v>
      </c>
      <c r="AQ1108" s="13">
        <f t="shared" si="272"/>
        <v>87.834316226973186</v>
      </c>
      <c r="AR1108" s="13">
        <f t="shared" si="264"/>
        <v>0.27853465078732681</v>
      </c>
      <c r="AS1108" s="13">
        <f t="shared" si="265"/>
        <v>81.016545664141518</v>
      </c>
      <c r="AT1108" s="13">
        <f t="shared" si="266"/>
        <v>17.085108902272545</v>
      </c>
      <c r="AU1108" s="13">
        <f t="shared" si="267"/>
        <v>1.8983454335858359</v>
      </c>
    </row>
    <row r="1109" spans="35:47" x14ac:dyDescent="0.35">
      <c r="AI1109" s="2">
        <v>1105</v>
      </c>
      <c r="AJ1109" s="17">
        <f t="shared" si="268"/>
        <v>3.3120000000000145</v>
      </c>
      <c r="AK1109" s="13">
        <f t="shared" si="269"/>
        <v>426.6419661126198</v>
      </c>
      <c r="AL1109" s="13">
        <f t="shared" si="270"/>
        <v>78.351119174423275</v>
      </c>
      <c r="AM1109" s="13">
        <f t="shared" si="261"/>
        <v>0.97709794115982707</v>
      </c>
      <c r="AN1109" s="13">
        <f t="shared" si="271"/>
        <v>2.2902058840172934E-2</v>
      </c>
      <c r="AO1109" s="13">
        <f t="shared" si="262"/>
        <v>97.709794115982703</v>
      </c>
      <c r="AP1109" s="13">
        <f t="shared" si="263"/>
        <v>11.88899090035344</v>
      </c>
      <c r="AQ1109" s="13">
        <f t="shared" si="272"/>
        <v>87.832344743003915</v>
      </c>
      <c r="AR1109" s="13">
        <f t="shared" si="264"/>
        <v>0.27866435664266387</v>
      </c>
      <c r="AS1109" s="13">
        <f t="shared" si="265"/>
        <v>81.011767683812948</v>
      </c>
      <c r="AT1109" s="13">
        <f t="shared" si="266"/>
        <v>17.089409084568462</v>
      </c>
      <c r="AU1109" s="13">
        <f t="shared" si="267"/>
        <v>1.8988232316187208</v>
      </c>
    </row>
    <row r="1110" spans="35:47" x14ac:dyDescent="0.35">
      <c r="AI1110" s="2">
        <v>1106</v>
      </c>
      <c r="AJ1110" s="17">
        <f t="shared" si="268"/>
        <v>3.3150000000000146</v>
      </c>
      <c r="AK1110" s="13">
        <f t="shared" si="269"/>
        <v>426.50916700874865</v>
      </c>
      <c r="AL1110" s="13">
        <f t="shared" si="270"/>
        <v>78.188192602374869</v>
      </c>
      <c r="AM1110" s="13">
        <f t="shared" si="261"/>
        <v>0.97709097367066389</v>
      </c>
      <c r="AN1110" s="13">
        <f t="shared" si="271"/>
        <v>2.2909026329336113E-2</v>
      </c>
      <c r="AO1110" s="13">
        <f t="shared" si="262"/>
        <v>97.709097367066377</v>
      </c>
      <c r="AP1110" s="13">
        <f t="shared" si="263"/>
        <v>11.89083237067728</v>
      </c>
      <c r="AQ1110" s="13">
        <f t="shared" si="272"/>
        <v>87.830373331557169</v>
      </c>
      <c r="AR1110" s="13">
        <f t="shared" si="264"/>
        <v>0.27879429776554776</v>
      </c>
      <c r="AS1110" s="13">
        <f t="shared" si="265"/>
        <v>81.006978365043636</v>
      </c>
      <c r="AT1110" s="13">
        <f t="shared" si="266"/>
        <v>17.093719471460702</v>
      </c>
      <c r="AU1110" s="13">
        <f t="shared" si="267"/>
        <v>1.8993021634956326</v>
      </c>
    </row>
    <row r="1111" spans="35:47" x14ac:dyDescent="0.35">
      <c r="AI1111" s="2">
        <v>1107</v>
      </c>
      <c r="AJ1111" s="17">
        <f t="shared" si="268"/>
        <v>3.3180000000000147</v>
      </c>
      <c r="AK1111" s="13">
        <f t="shared" si="269"/>
        <v>426.37612115791984</v>
      </c>
      <c r="AL1111" s="13">
        <f t="shared" si="270"/>
        <v>78.025604826608628</v>
      </c>
      <c r="AM1111" s="13">
        <f t="shared" si="261"/>
        <v>0.97708398898302429</v>
      </c>
      <c r="AN1111" s="13">
        <f t="shared" si="271"/>
        <v>2.2916011016975713E-2</v>
      </c>
      <c r="AO1111" s="13">
        <f t="shared" si="262"/>
        <v>97.708398898302434</v>
      </c>
      <c r="AP1111" s="13">
        <f t="shared" si="263"/>
        <v>11.892673533289898</v>
      </c>
      <c r="AQ1111" s="13">
        <f t="shared" si="272"/>
        <v>87.828401992680185</v>
      </c>
      <c r="AR1111" s="13">
        <f t="shared" si="264"/>
        <v>0.27892447402994053</v>
      </c>
      <c r="AS1111" s="13">
        <f t="shared" si="265"/>
        <v>81.002177724168106</v>
      </c>
      <c r="AT1111" s="13">
        <f t="shared" si="266"/>
        <v>17.098040048248848</v>
      </c>
      <c r="AU1111" s="13">
        <f t="shared" si="267"/>
        <v>1.8997822275832088</v>
      </c>
    </row>
    <row r="1112" spans="35:47" x14ac:dyDescent="0.35">
      <c r="AI1112" s="2">
        <v>1108</v>
      </c>
      <c r="AJ1112" s="17">
        <f t="shared" si="268"/>
        <v>3.3210000000000148</v>
      </c>
      <c r="AK1112" s="13">
        <f t="shared" si="269"/>
        <v>426.24282943567232</v>
      </c>
      <c r="AL1112" s="13">
        <f t="shared" si="270"/>
        <v>77.863355142617479</v>
      </c>
      <c r="AM1112" s="13">
        <f t="shared" si="261"/>
        <v>0.97707698711532731</v>
      </c>
      <c r="AN1112" s="13">
        <f t="shared" si="271"/>
        <v>2.2923012884672689E-2</v>
      </c>
      <c r="AO1112" s="13">
        <f t="shared" si="262"/>
        <v>97.707698711532728</v>
      </c>
      <c r="AP1112" s="13">
        <f t="shared" si="263"/>
        <v>11.894514388269045</v>
      </c>
      <c r="AQ1112" s="13">
        <f t="shared" si="272"/>
        <v>87.826430726420213</v>
      </c>
      <c r="AR1112" s="13">
        <f t="shared" si="264"/>
        <v>0.27905488531072498</v>
      </c>
      <c r="AS1112" s="13">
        <f t="shared" si="265"/>
        <v>80.997365777460999</v>
      </c>
      <c r="AT1112" s="13">
        <f t="shared" si="266"/>
        <v>17.102370800284998</v>
      </c>
      <c r="AU1112" s="13">
        <f t="shared" si="267"/>
        <v>1.9002634222538859</v>
      </c>
    </row>
    <row r="1113" spans="35:47" x14ac:dyDescent="0.35">
      <c r="AI1113" s="2">
        <v>1109</v>
      </c>
      <c r="AJ1113" s="17">
        <f t="shared" si="268"/>
        <v>3.3240000000000149</v>
      </c>
      <c r="AK1113" s="13">
        <f t="shared" si="269"/>
        <v>426.1092927154732</v>
      </c>
      <c r="AL1113" s="13">
        <f t="shared" si="270"/>
        <v>77.701442847359345</v>
      </c>
      <c r="AM1113" s="13">
        <f t="shared" si="261"/>
        <v>0.97706996808590318</v>
      </c>
      <c r="AN1113" s="13">
        <f t="shared" si="271"/>
        <v>2.2930031914096816E-2</v>
      </c>
      <c r="AO1113" s="13">
        <f t="shared" si="262"/>
        <v>97.706996808590318</v>
      </c>
      <c r="AP1113" s="13">
        <f t="shared" si="263"/>
        <v>11.896354935691853</v>
      </c>
      <c r="AQ1113" s="13">
        <f t="shared" si="272"/>
        <v>87.82445953282442</v>
      </c>
      <c r="AR1113" s="13">
        <f t="shared" si="264"/>
        <v>0.27918553148371328</v>
      </c>
      <c r="AS1113" s="13">
        <f t="shared" si="265"/>
        <v>80.992542541140452</v>
      </c>
      <c r="AT1113" s="13">
        <f t="shared" si="266"/>
        <v>17.106711712973524</v>
      </c>
      <c r="AU1113" s="13">
        <f t="shared" si="267"/>
        <v>1.9007457458859449</v>
      </c>
    </row>
    <row r="1114" spans="35:47" x14ac:dyDescent="0.35">
      <c r="AI1114" s="2">
        <v>1110</v>
      </c>
      <c r="AJ1114" s="17">
        <f t="shared" si="268"/>
        <v>3.3270000000000151</v>
      </c>
      <c r="AK1114" s="13">
        <f t="shared" si="269"/>
        <v>425.97551186872232</v>
      </c>
      <c r="AL1114" s="13">
        <f t="shared" si="270"/>
        <v>77.539867239254079</v>
      </c>
      <c r="AM1114" s="13">
        <f t="shared" si="261"/>
        <v>0.97706293191299443</v>
      </c>
      <c r="AN1114" s="13">
        <f t="shared" si="271"/>
        <v>2.2937068087005574E-2</v>
      </c>
      <c r="AO1114" s="13">
        <f t="shared" si="262"/>
        <v>97.706293191299437</v>
      </c>
      <c r="AP1114" s="13">
        <f t="shared" si="263"/>
        <v>11.898195175634386</v>
      </c>
      <c r="AQ1114" s="13">
        <f t="shared" si="272"/>
        <v>87.822488411939972</v>
      </c>
      <c r="AR1114" s="13">
        <f t="shared" si="264"/>
        <v>0.27931641242563227</v>
      </c>
      <c r="AS1114" s="13">
        <f t="shared" si="265"/>
        <v>80.987708031365671</v>
      </c>
      <c r="AT1114" s="13">
        <f t="shared" si="266"/>
        <v>17.111062771770829</v>
      </c>
      <c r="AU1114" s="13">
        <f t="shared" si="267"/>
        <v>1.9012291968634236</v>
      </c>
    </row>
    <row r="1115" spans="35:47" x14ac:dyDescent="0.35">
      <c r="AI1115" s="2">
        <v>1111</v>
      </c>
      <c r="AJ1115" s="17">
        <f t="shared" si="268"/>
        <v>3.3300000000000152</v>
      </c>
      <c r="AK1115" s="13">
        <f t="shared" si="269"/>
        <v>425.84148776475661</v>
      </c>
      <c r="AL1115" s="13">
        <f t="shared" si="270"/>
        <v>77.378627618180431</v>
      </c>
      <c r="AM1115" s="13">
        <f t="shared" si="261"/>
        <v>0.97705587861475585</v>
      </c>
      <c r="AN1115" s="13">
        <f t="shared" si="271"/>
        <v>2.2944121385244154E-2</v>
      </c>
      <c r="AO1115" s="13">
        <f t="shared" si="262"/>
        <v>97.705587861475578</v>
      </c>
      <c r="AP1115" s="13">
        <f t="shared" si="263"/>
        <v>11.900035108171831</v>
      </c>
      <c r="AQ1115" s="13">
        <f t="shared" si="272"/>
        <v>87.82051736381402</v>
      </c>
      <c r="AR1115" s="13">
        <f t="shared" si="264"/>
        <v>0.27944752801412459</v>
      </c>
      <c r="AS1115" s="13">
        <f t="shared" si="265"/>
        <v>80.982862264238562</v>
      </c>
      <c r="AT1115" s="13">
        <f t="shared" si="266"/>
        <v>17.115423962185144</v>
      </c>
      <c r="AU1115" s="13">
        <f t="shared" si="267"/>
        <v>1.9017137735761229</v>
      </c>
    </row>
    <row r="1116" spans="35:47" x14ac:dyDescent="0.35">
      <c r="AI1116" s="2">
        <v>1112</v>
      </c>
      <c r="AJ1116" s="17">
        <f t="shared" si="268"/>
        <v>3.3330000000000153</v>
      </c>
      <c r="AK1116" s="13">
        <f t="shared" si="269"/>
        <v>425.70722127085446</v>
      </c>
      <c r="AL1116" s="13">
        <f t="shared" si="270"/>
        <v>77.217723285473014</v>
      </c>
      <c r="AM1116" s="13">
        <f t="shared" si="261"/>
        <v>0.97704880820925488</v>
      </c>
      <c r="AN1116" s="13">
        <f t="shared" si="271"/>
        <v>2.2951191790745118E-2</v>
      </c>
      <c r="AO1116" s="13">
        <f t="shared" si="262"/>
        <v>97.704880820925496</v>
      </c>
      <c r="AP1116" s="13">
        <f t="shared" si="263"/>
        <v>11.901874733378584</v>
      </c>
      <c r="AQ1116" s="13">
        <f t="shared" si="272"/>
        <v>87.818546388493672</v>
      </c>
      <c r="AR1116" s="13">
        <f t="shared" si="264"/>
        <v>0.27957887812774651</v>
      </c>
      <c r="AS1116" s="13">
        <f t="shared" si="265"/>
        <v>80.978005255804163</v>
      </c>
      <c r="AT1116" s="13">
        <f t="shared" si="266"/>
        <v>17.119795269776269</v>
      </c>
      <c r="AU1116" s="13">
        <f t="shared" si="267"/>
        <v>1.9021994744195858</v>
      </c>
    </row>
    <row r="1117" spans="35:47" x14ac:dyDescent="0.35">
      <c r="AI1117" s="2">
        <v>1113</v>
      </c>
      <c r="AJ1117" s="17">
        <f t="shared" si="268"/>
        <v>3.3360000000000154</v>
      </c>
      <c r="AK1117" s="13">
        <f t="shared" si="269"/>
        <v>425.57271325224031</v>
      </c>
      <c r="AL1117" s="13">
        <f t="shared" si="270"/>
        <v>77.057153543919256</v>
      </c>
      <c r="AM1117" s="13">
        <f t="shared" si="261"/>
        <v>0.97704172071447226</v>
      </c>
      <c r="AN1117" s="13">
        <f t="shared" si="271"/>
        <v>2.2958279285527738E-2</v>
      </c>
      <c r="AO1117" s="13">
        <f t="shared" si="262"/>
        <v>97.704172071447232</v>
      </c>
      <c r="AP1117" s="13">
        <f t="shared" si="263"/>
        <v>11.903714051328055</v>
      </c>
      <c r="AQ1117" s="13">
        <f t="shared" si="272"/>
        <v>87.816575486026011</v>
      </c>
      <c r="AR1117" s="13">
        <f t="shared" si="264"/>
        <v>0.27971046264595989</v>
      </c>
      <c r="AS1117" s="13">
        <f t="shared" si="265"/>
        <v>80.973137022049769</v>
      </c>
      <c r="AT1117" s="13">
        <f t="shared" si="266"/>
        <v>17.124176680155372</v>
      </c>
      <c r="AU1117" s="13">
        <f t="shared" si="267"/>
        <v>1.9026862977950456</v>
      </c>
    </row>
    <row r="1118" spans="35:47" x14ac:dyDescent="0.35">
      <c r="AI1118" s="2">
        <v>1114</v>
      </c>
      <c r="AJ1118" s="17">
        <f t="shared" si="268"/>
        <v>3.3390000000000155</v>
      </c>
      <c r="AK1118" s="13">
        <f t="shared" si="269"/>
        <v>425.43796457208913</v>
      </c>
      <c r="AL1118" s="13">
        <f t="shared" si="270"/>
        <v>76.896917697756422</v>
      </c>
      <c r="AM1118" s="13">
        <f t="shared" si="261"/>
        <v>0.97703461614830223</v>
      </c>
      <c r="AN1118" s="13">
        <f t="shared" si="271"/>
        <v>2.2965383851697774E-2</v>
      </c>
      <c r="AO1118" s="13">
        <f t="shared" si="262"/>
        <v>97.703461614830218</v>
      </c>
      <c r="AP1118" s="13">
        <f t="shared" si="263"/>
        <v>11.905553062092787</v>
      </c>
      <c r="AQ1118" s="13">
        <f t="shared" si="272"/>
        <v>87.814604656458087</v>
      </c>
      <c r="AR1118" s="13">
        <f t="shared" si="264"/>
        <v>0.2798422814491307</v>
      </c>
      <c r="AS1118" s="13">
        <f t="shared" si="265"/>
        <v>80.968257578905849</v>
      </c>
      <c r="AT1118" s="13">
        <f t="shared" si="266"/>
        <v>17.12856817898475</v>
      </c>
      <c r="AU1118" s="13">
        <f t="shared" si="267"/>
        <v>1.9031742421094167</v>
      </c>
    </row>
    <row r="1119" spans="35:47" x14ac:dyDescent="0.35">
      <c r="AI1119" s="2">
        <v>1115</v>
      </c>
      <c r="AJ1119" s="17">
        <f t="shared" si="268"/>
        <v>3.3420000000000156</v>
      </c>
      <c r="AK1119" s="13">
        <f t="shared" si="269"/>
        <v>425.3029760915307</v>
      </c>
      <c r="AL1119" s="13">
        <f t="shared" si="270"/>
        <v>76.737015052668568</v>
      </c>
      <c r="AM1119" s="13">
        <f t="shared" si="261"/>
        <v>0.97702749452855264</v>
      </c>
      <c r="AN1119" s="13">
        <f t="shared" si="271"/>
        <v>2.2972505471447358E-2</v>
      </c>
      <c r="AO1119" s="13">
        <f t="shared" si="262"/>
        <v>97.702749452855272</v>
      </c>
      <c r="AP1119" s="13">
        <f t="shared" si="263"/>
        <v>11.907391765744542</v>
      </c>
      <c r="AQ1119" s="13">
        <f t="shared" si="272"/>
        <v>87.812633899836939</v>
      </c>
      <c r="AR1119" s="13">
        <f t="shared" si="264"/>
        <v>0.27997433441852798</v>
      </c>
      <c r="AS1119" s="13">
        <f t="shared" si="265"/>
        <v>80.963366942247191</v>
      </c>
      <c r="AT1119" s="13">
        <f t="shared" si="266"/>
        <v>17.132969751977587</v>
      </c>
      <c r="AU1119" s="13">
        <f t="shared" si="267"/>
        <v>1.9036633057752887</v>
      </c>
    </row>
    <row r="1120" spans="35:47" x14ac:dyDescent="0.35">
      <c r="AI1120" s="2">
        <v>1116</v>
      </c>
      <c r="AJ1120" s="17">
        <f t="shared" si="268"/>
        <v>3.3450000000000157</v>
      </c>
      <c r="AK1120" s="13">
        <f t="shared" si="269"/>
        <v>425.16774866965409</v>
      </c>
      <c r="AL1120" s="13">
        <f t="shared" si="270"/>
        <v>76.577444915783545</v>
      </c>
      <c r="AM1120" s="13">
        <f t="shared" si="261"/>
        <v>0.97702035587294589</v>
      </c>
      <c r="AN1120" s="13">
        <f t="shared" si="271"/>
        <v>2.2979644127054111E-2</v>
      </c>
      <c r="AO1120" s="13">
        <f t="shared" si="262"/>
        <v>97.702035587294588</v>
      </c>
      <c r="AP1120" s="13">
        <f t="shared" si="263"/>
        <v>11.909230162354067</v>
      </c>
      <c r="AQ1120" s="13">
        <f t="shared" si="272"/>
        <v>87.810663216209591</v>
      </c>
      <c r="AR1120" s="13">
        <f t="shared" si="264"/>
        <v>0.28010662143631393</v>
      </c>
      <c r="AS1120" s="13">
        <f t="shared" si="265"/>
        <v>80.958465127891174</v>
      </c>
      <c r="AT1120" s="13">
        <f t="shared" si="266"/>
        <v>17.137381384897772</v>
      </c>
      <c r="AU1120" s="13">
        <f t="shared" si="267"/>
        <v>1.9041534872108588</v>
      </c>
    </row>
    <row r="1121" spans="35:47" x14ac:dyDescent="0.35">
      <c r="AI1121" s="2">
        <v>1117</v>
      </c>
      <c r="AJ1121" s="17">
        <f t="shared" si="268"/>
        <v>3.3480000000000159</v>
      </c>
      <c r="AK1121" s="13">
        <f t="shared" si="269"/>
        <v>425.03228316351226</v>
      </c>
      <c r="AL1121" s="13">
        <f t="shared" si="270"/>
        <v>76.418206595669972</v>
      </c>
      <c r="AM1121" s="13">
        <f t="shared" si="261"/>
        <v>0.97701320019911864</v>
      </c>
      <c r="AN1121" s="13">
        <f t="shared" si="271"/>
        <v>2.2986799800881363E-2</v>
      </c>
      <c r="AO1121" s="13">
        <f t="shared" si="262"/>
        <v>97.701320019911861</v>
      </c>
      <c r="AP1121" s="13">
        <f t="shared" si="263"/>
        <v>11.911068251991429</v>
      </c>
      <c r="AQ1121" s="13">
        <f t="shared" si="272"/>
        <v>87.808692605623008</v>
      </c>
      <c r="AR1121" s="13">
        <f t="shared" si="264"/>
        <v>0.28023914238554853</v>
      </c>
      <c r="AS1121" s="13">
        <f t="shared" si="265"/>
        <v>80.953552151600334</v>
      </c>
      <c r="AT1121" s="13">
        <f t="shared" si="266"/>
        <v>17.141803063559628</v>
      </c>
      <c r="AU1121" s="13">
        <f t="shared" si="267"/>
        <v>1.9046447848399566</v>
      </c>
    </row>
    <row r="1122" spans="35:47" x14ac:dyDescent="0.35">
      <c r="AI1122" s="2">
        <v>1118</v>
      </c>
      <c r="AJ1122" s="17">
        <f t="shared" si="268"/>
        <v>3.351000000000016</v>
      </c>
      <c r="AK1122" s="13">
        <f t="shared" si="269"/>
        <v>424.89658042812624</v>
      </c>
      <c r="AL1122" s="13">
        <f t="shared" si="270"/>
        <v>76.259299402334264</v>
      </c>
      <c r="AM1122" s="13">
        <f t="shared" si="261"/>
        <v>0.97700602752462284</v>
      </c>
      <c r="AN1122" s="13">
        <f t="shared" si="271"/>
        <v>2.2993972475377156E-2</v>
      </c>
      <c r="AO1122" s="13">
        <f t="shared" si="262"/>
        <v>97.700602752462288</v>
      </c>
      <c r="AP1122" s="13">
        <f t="shared" si="263"/>
        <v>11.912906034725642</v>
      </c>
      <c r="AQ1122" s="13">
        <f t="shared" si="272"/>
        <v>87.806722068124159</v>
      </c>
      <c r="AR1122" s="13">
        <f t="shared" si="264"/>
        <v>0.2803718971501768</v>
      </c>
      <c r="AS1122" s="13">
        <f t="shared" si="265"/>
        <v>80.948628029080155</v>
      </c>
      <c r="AT1122" s="13">
        <f t="shared" si="266"/>
        <v>17.146234773827729</v>
      </c>
      <c r="AU1122" s="13">
        <f t="shared" si="267"/>
        <v>1.9051371970919662</v>
      </c>
    </row>
    <row r="1123" spans="35:47" x14ac:dyDescent="0.35">
      <c r="AI1123" s="2">
        <v>1119</v>
      </c>
      <c r="AJ1123" s="17">
        <f t="shared" si="268"/>
        <v>3.3540000000000161</v>
      </c>
      <c r="AK1123" s="13">
        <f t="shared" si="269"/>
        <v>424.76064131648951</v>
      </c>
      <c r="AL1123" s="13">
        <f t="shared" si="270"/>
        <v>76.100722647217651</v>
      </c>
      <c r="AM1123" s="13">
        <f t="shared" si="261"/>
        <v>0.97699883786692554</v>
      </c>
      <c r="AN1123" s="13">
        <f t="shared" si="271"/>
        <v>2.300116213307446E-2</v>
      </c>
      <c r="AO1123" s="13">
        <f t="shared" si="262"/>
        <v>97.699883786692553</v>
      </c>
      <c r="AP1123" s="13">
        <f t="shared" si="263"/>
        <v>11.914743510624993</v>
      </c>
      <c r="AQ1123" s="13">
        <f t="shared" si="272"/>
        <v>87.804751603759982</v>
      </c>
      <c r="AR1123" s="13">
        <f t="shared" si="264"/>
        <v>0.28050488561503295</v>
      </c>
      <c r="AS1123" s="13">
        <f t="shared" si="265"/>
        <v>80.943692775981532</v>
      </c>
      <c r="AT1123" s="13">
        <f t="shared" si="266"/>
        <v>17.150676501616651</v>
      </c>
      <c r="AU1123" s="13">
        <f t="shared" si="267"/>
        <v>1.9056307224018509</v>
      </c>
    </row>
    <row r="1124" spans="35:47" x14ac:dyDescent="0.35">
      <c r="AI1124" s="2">
        <v>1120</v>
      </c>
      <c r="AJ1124" s="17">
        <f t="shared" si="268"/>
        <v>3.3570000000000162</v>
      </c>
      <c r="AK1124" s="13">
        <f t="shared" si="269"/>
        <v>424.62446667957261</v>
      </c>
      <c r="AL1124" s="13">
        <f t="shared" si="270"/>
        <v>75.942475643193177</v>
      </c>
      <c r="AM1124" s="13">
        <f t="shared" si="261"/>
        <v>0.97699163124340971</v>
      </c>
      <c r="AN1124" s="13">
        <f t="shared" si="271"/>
        <v>2.3008368756590292E-2</v>
      </c>
      <c r="AO1124" s="13">
        <f t="shared" si="262"/>
        <v>97.69916312434097</v>
      </c>
      <c r="AP1124" s="13">
        <f t="shared" si="263"/>
        <v>11.916580679756807</v>
      </c>
      <c r="AQ1124" s="13">
        <f t="shared" si="272"/>
        <v>87.802781212577358</v>
      </c>
      <c r="AR1124" s="13">
        <f t="shared" si="264"/>
        <v>0.28063810766583125</v>
      </c>
      <c r="AS1124" s="13">
        <f t="shared" si="265"/>
        <v>80.938746407899117</v>
      </c>
      <c r="AT1124" s="13">
        <f t="shared" si="266"/>
        <v>17.155128232890775</v>
      </c>
      <c r="AU1124" s="13">
        <f t="shared" si="267"/>
        <v>1.9061253592100851</v>
      </c>
    </row>
    <row r="1125" spans="35:47" x14ac:dyDescent="0.35">
      <c r="AI1125" s="2">
        <v>1121</v>
      </c>
      <c r="AJ1125" s="17">
        <f t="shared" si="268"/>
        <v>3.3600000000000163</v>
      </c>
      <c r="AK1125" s="13">
        <f t="shared" si="269"/>
        <v>424.48805736632738</v>
      </c>
      <c r="AL1125" s="13">
        <f t="shared" si="270"/>
        <v>75.784557704562715</v>
      </c>
      <c r="AM1125" s="13">
        <f t="shared" si="261"/>
        <v>0.97698440767137418</v>
      </c>
      <c r="AN1125" s="13">
        <f t="shared" si="271"/>
        <v>2.3015592328625822E-2</v>
      </c>
      <c r="AO1125" s="13">
        <f t="shared" si="262"/>
        <v>97.698440767137427</v>
      </c>
      <c r="AP1125" s="13">
        <f t="shared" si="263"/>
        <v>11.918417542187616</v>
      </c>
      <c r="AQ1125" s="13">
        <f t="shared" si="272"/>
        <v>87.800810894623197</v>
      </c>
      <c r="AR1125" s="13">
        <f t="shared" si="264"/>
        <v>0.28077156318916607</v>
      </c>
      <c r="AS1125" s="13">
        <f t="shared" si="265"/>
        <v>80.933788940373134</v>
      </c>
      <c r="AT1125" s="13">
        <f t="shared" si="266"/>
        <v>17.159589953664042</v>
      </c>
      <c r="AU1125" s="13">
        <f t="shared" si="267"/>
        <v>1.9066211059626674</v>
      </c>
    </row>
    <row r="1126" spans="35:47" x14ac:dyDescent="0.35">
      <c r="AI1126" s="2">
        <v>1122</v>
      </c>
      <c r="AJ1126" s="17">
        <f t="shared" si="268"/>
        <v>3.3630000000000164</v>
      </c>
      <c r="AK1126" s="13">
        <f t="shared" si="269"/>
        <v>424.35141422369122</v>
      </c>
      <c r="AL1126" s="13">
        <f t="shared" si="270"/>
        <v>75.626968147054015</v>
      </c>
      <c r="AM1126" s="13">
        <f t="shared" si="261"/>
        <v>0.97697716716803418</v>
      </c>
      <c r="AN1126" s="13">
        <f t="shared" si="271"/>
        <v>2.3022832831965823E-2</v>
      </c>
      <c r="AO1126" s="13">
        <f t="shared" si="262"/>
        <v>97.697716716803413</v>
      </c>
      <c r="AP1126" s="13">
        <f t="shared" si="263"/>
        <v>11.920254097983136</v>
      </c>
      <c r="AQ1126" s="13">
        <f t="shared" si="272"/>
        <v>87.798840649944339</v>
      </c>
      <c r="AR1126" s="13">
        <f t="shared" si="264"/>
        <v>0.28090525207250827</v>
      </c>
      <c r="AS1126" s="13">
        <f t="shared" si="265"/>
        <v>80.928820388889022</v>
      </c>
      <c r="AT1126" s="13">
        <f t="shared" si="266"/>
        <v>17.164061649999766</v>
      </c>
      <c r="AU1126" s="13">
        <f t="shared" si="267"/>
        <v>1.9071179611110822</v>
      </c>
    </row>
    <row r="1127" spans="35:47" x14ac:dyDescent="0.35">
      <c r="AI1127" s="2">
        <v>1123</v>
      </c>
      <c r="AJ1127" s="17">
        <f t="shared" si="268"/>
        <v>3.3660000000000165</v>
      </c>
      <c r="AK1127" s="13">
        <f t="shared" si="269"/>
        <v>424.2145380965917</v>
      </c>
      <c r="AL1127" s="13">
        <f t="shared" si="270"/>
        <v>75.469706287817729</v>
      </c>
      <c r="AM1127" s="13">
        <f t="shared" si="261"/>
        <v>0.97696990975052178</v>
      </c>
      <c r="AN1127" s="13">
        <f t="shared" si="271"/>
        <v>2.3030090249478219E-2</v>
      </c>
      <c r="AO1127" s="13">
        <f t="shared" si="262"/>
        <v>97.696990975052188</v>
      </c>
      <c r="AP1127" s="13">
        <f t="shared" si="263"/>
        <v>11.922090347208187</v>
      </c>
      <c r="AQ1127" s="13">
        <f t="shared" si="272"/>
        <v>87.796870478587621</v>
      </c>
      <c r="AR1127" s="13">
        <f t="shared" si="264"/>
        <v>0.28103917420419905</v>
      </c>
      <c r="AS1127" s="13">
        <f t="shared" si="265"/>
        <v>80.923840768877383</v>
      </c>
      <c r="AT1127" s="13">
        <f t="shared" si="266"/>
        <v>17.168543308010396</v>
      </c>
      <c r="AU1127" s="13">
        <f t="shared" si="267"/>
        <v>1.9076159231122671</v>
      </c>
    </row>
    <row r="1128" spans="35:47" x14ac:dyDescent="0.35">
      <c r="AI1128" s="2">
        <v>1124</v>
      </c>
      <c r="AJ1128" s="17">
        <f t="shared" si="268"/>
        <v>3.3690000000000166</v>
      </c>
      <c r="AK1128" s="13">
        <f t="shared" si="269"/>
        <v>424.07742982795077</v>
      </c>
      <c r="AL1128" s="13">
        <f t="shared" si="270"/>
        <v>75.31277144542446</v>
      </c>
      <c r="AM1128" s="13">
        <f t="shared" si="261"/>
        <v>0.97696263543588624</v>
      </c>
      <c r="AN1128" s="13">
        <f t="shared" si="271"/>
        <v>2.303736456411376E-2</v>
      </c>
      <c r="AO1128" s="13">
        <f t="shared" si="262"/>
        <v>97.696263543588628</v>
      </c>
      <c r="AP1128" s="13">
        <f t="shared" si="263"/>
        <v>11.923926289926708</v>
      </c>
      <c r="AQ1128" s="13">
        <f t="shared" si="272"/>
        <v>87.794900380599856</v>
      </c>
      <c r="AR1128" s="13">
        <f t="shared" si="264"/>
        <v>0.2811733294734472</v>
      </c>
      <c r="AS1128" s="13">
        <f t="shared" si="265"/>
        <v>80.918850095714191</v>
      </c>
      <c r="AT1128" s="13">
        <f t="shared" si="266"/>
        <v>17.173034913857304</v>
      </c>
      <c r="AU1128" s="13">
        <f t="shared" si="267"/>
        <v>1.9081149904285912</v>
      </c>
    </row>
    <row r="1129" spans="35:47" x14ac:dyDescent="0.35">
      <c r="AI1129" s="2">
        <v>1125</v>
      </c>
      <c r="AJ1129" s="17">
        <f t="shared" si="268"/>
        <v>3.3720000000000168</v>
      </c>
      <c r="AK1129" s="13">
        <f t="shared" si="269"/>
        <v>423.94009025868905</v>
      </c>
      <c r="AL1129" s="13">
        <f t="shared" si="270"/>
        <v>75.156162939861801</v>
      </c>
      <c r="AM1129" s="13">
        <f t="shared" si="261"/>
        <v>0.9769553442410942</v>
      </c>
      <c r="AN1129" s="13">
        <f t="shared" si="271"/>
        <v>2.3044655758905797E-2</v>
      </c>
      <c r="AO1129" s="13">
        <f t="shared" si="262"/>
        <v>97.695534424109425</v>
      </c>
      <c r="AP1129" s="13">
        <f t="shared" si="263"/>
        <v>11.925761926201847</v>
      </c>
      <c r="AQ1129" s="13">
        <f t="shared" si="272"/>
        <v>87.792930356027824</v>
      </c>
      <c r="AR1129" s="13">
        <f t="shared" si="264"/>
        <v>0.28130771777032754</v>
      </c>
      <c r="AS1129" s="13">
        <f t="shared" si="265"/>
        <v>80.913848384721575</v>
      </c>
      <c r="AT1129" s="13">
        <f t="shared" si="266"/>
        <v>17.177536453750584</v>
      </c>
      <c r="AU1129" s="13">
        <f t="shared" si="267"/>
        <v>1.9086151615278422</v>
      </c>
    </row>
    <row r="1130" spans="35:47" x14ac:dyDescent="0.35">
      <c r="AI1130" s="2">
        <v>1126</v>
      </c>
      <c r="AJ1130" s="17">
        <f t="shared" si="268"/>
        <v>3.3750000000000169</v>
      </c>
      <c r="AK1130" s="13">
        <f t="shared" si="269"/>
        <v>423.80252022773033</v>
      </c>
      <c r="AL1130" s="13">
        <f t="shared" si="270"/>
        <v>74.999880092531399</v>
      </c>
      <c r="AM1130" s="13">
        <f t="shared" si="261"/>
        <v>0.97694803618303006</v>
      </c>
      <c r="AN1130" s="13">
        <f t="shared" si="271"/>
        <v>2.3051963816969945E-2</v>
      </c>
      <c r="AO1130" s="13">
        <f t="shared" si="262"/>
        <v>97.694803618303013</v>
      </c>
      <c r="AP1130" s="13">
        <f t="shared" si="263"/>
        <v>11.927597256095957</v>
      </c>
      <c r="AQ1130" s="13">
        <f t="shared" si="272"/>
        <v>87.79096040491828</v>
      </c>
      <c r="AR1130" s="13">
        <f t="shared" si="264"/>
        <v>0.2814423389857772</v>
      </c>
      <c r="AS1130" s="13">
        <f t="shared" si="265"/>
        <v>80.90883565116809</v>
      </c>
      <c r="AT1130" s="13">
        <f t="shared" si="266"/>
        <v>17.182047913948807</v>
      </c>
      <c r="AU1130" s="13">
        <f t="shared" si="267"/>
        <v>1.9091164348832026</v>
      </c>
    </row>
    <row r="1131" spans="35:47" x14ac:dyDescent="0.35">
      <c r="AI1131" s="2">
        <v>1127</v>
      </c>
      <c r="AJ1131" s="17">
        <f t="shared" si="268"/>
        <v>3.378000000000017</v>
      </c>
      <c r="AK1131" s="13">
        <f t="shared" si="269"/>
        <v>423.66472057200571</v>
      </c>
      <c r="AL1131" s="13">
        <f t="shared" si="270"/>
        <v>74.843922226245979</v>
      </c>
      <c r="AM1131" s="13">
        <f t="shared" si="261"/>
        <v>0.97694071127849658</v>
      </c>
      <c r="AN1131" s="13">
        <f t="shared" si="271"/>
        <v>2.3059288721503424E-2</v>
      </c>
      <c r="AO1131" s="13">
        <f t="shared" si="262"/>
        <v>97.694071127849654</v>
      </c>
      <c r="AP1131" s="13">
        <f t="shared" si="263"/>
        <v>11.929432279670429</v>
      </c>
      <c r="AQ1131" s="13">
        <f t="shared" si="272"/>
        <v>87.788990527317964</v>
      </c>
      <c r="AR1131" s="13">
        <f t="shared" si="264"/>
        <v>0.28157719301158834</v>
      </c>
      <c r="AS1131" s="13">
        <f t="shared" si="265"/>
        <v>80.903811910267819</v>
      </c>
      <c r="AT1131" s="13">
        <f t="shared" si="266"/>
        <v>17.186569280758853</v>
      </c>
      <c r="AU1131" s="13">
        <f t="shared" si="267"/>
        <v>1.9096188089732027</v>
      </c>
    </row>
    <row r="1132" spans="35:47" x14ac:dyDescent="0.35">
      <c r="AI1132" s="2">
        <v>1128</v>
      </c>
      <c r="AJ1132" s="17">
        <f t="shared" si="268"/>
        <v>3.3810000000000171</v>
      </c>
      <c r="AK1132" s="13">
        <f t="shared" si="269"/>
        <v>423.52669212645799</v>
      </c>
      <c r="AL1132" s="13">
        <f t="shared" si="270"/>
        <v>74.688288665226466</v>
      </c>
      <c r="AM1132" s="13">
        <f t="shared" si="261"/>
        <v>0.97693336954421472</v>
      </c>
      <c r="AN1132" s="13">
        <f t="shared" si="271"/>
        <v>2.3066630455785275E-2</v>
      </c>
      <c r="AO1132" s="13">
        <f t="shared" si="262"/>
        <v>97.693336954421483</v>
      </c>
      <c r="AP1132" s="13">
        <f t="shared" si="263"/>
        <v>11.931266996985993</v>
      </c>
      <c r="AQ1132" s="13">
        <f t="shared" si="272"/>
        <v>87.787020723273599</v>
      </c>
      <c r="AR1132" s="13">
        <f t="shared" si="264"/>
        <v>0.28171227974041163</v>
      </c>
      <c r="AS1132" s="13">
        <f t="shared" si="265"/>
        <v>80.898777177182609</v>
      </c>
      <c r="AT1132" s="13">
        <f t="shared" si="266"/>
        <v>17.191100540535665</v>
      </c>
      <c r="AU1132" s="13">
        <f t="shared" si="267"/>
        <v>1.9101222822817407</v>
      </c>
    </row>
    <row r="1133" spans="35:47" x14ac:dyDescent="0.35">
      <c r="AI1133" s="2">
        <v>1129</v>
      </c>
      <c r="AJ1133" s="17">
        <f t="shared" si="268"/>
        <v>3.3840000000000172</v>
      </c>
      <c r="AK1133" s="13">
        <f t="shared" si="269"/>
        <v>423.38843572404608</v>
      </c>
      <c r="AL1133" s="13">
        <f t="shared" si="270"/>
        <v>74.532978735099022</v>
      </c>
      <c r="AM1133" s="13">
        <f t="shared" si="261"/>
        <v>0.97692601099682463</v>
      </c>
      <c r="AN1133" s="13">
        <f t="shared" si="271"/>
        <v>2.3073989003175366E-2</v>
      </c>
      <c r="AO1133" s="13">
        <f t="shared" si="262"/>
        <v>97.692601099682463</v>
      </c>
      <c r="AP1133" s="13">
        <f t="shared" si="263"/>
        <v>11.933101408102415</v>
      </c>
      <c r="AQ1133" s="13">
        <f t="shared" si="272"/>
        <v>87.785050992831856</v>
      </c>
      <c r="AR1133" s="13">
        <f t="shared" si="264"/>
        <v>0.28184759906574564</v>
      </c>
      <c r="AS1133" s="13">
        <f t="shared" si="265"/>
        <v>80.893731467020046</v>
      </c>
      <c r="AT1133" s="13">
        <f t="shared" si="266"/>
        <v>17.195641679682058</v>
      </c>
      <c r="AU1133" s="13">
        <f t="shared" si="267"/>
        <v>1.9106268532980089</v>
      </c>
    </row>
    <row r="1134" spans="35:47" x14ac:dyDescent="0.35">
      <c r="AI1134" s="2">
        <v>1130</v>
      </c>
      <c r="AJ1134" s="17">
        <f t="shared" si="268"/>
        <v>3.3870000000000173</v>
      </c>
      <c r="AK1134" s="13">
        <f t="shared" si="269"/>
        <v>423.24995219574919</v>
      </c>
      <c r="AL1134" s="13">
        <f t="shared" si="270"/>
        <v>74.377991762892123</v>
      </c>
      <c r="AM1134" s="13">
        <f t="shared" si="261"/>
        <v>0.97691863565288561</v>
      </c>
      <c r="AN1134" s="13">
        <f t="shared" si="271"/>
        <v>2.3081364347114386E-2</v>
      </c>
      <c r="AO1134" s="13">
        <f t="shared" si="262"/>
        <v>97.691863565288557</v>
      </c>
      <c r="AP1134" s="13">
        <f t="shared" si="263"/>
        <v>11.934935513078621</v>
      </c>
      <c r="AQ1134" s="13">
        <f t="shared" si="272"/>
        <v>87.783081336039416</v>
      </c>
      <c r="AR1134" s="13">
        <f t="shared" si="264"/>
        <v>0.28198315088193615</v>
      </c>
      <c r="AS1134" s="13">
        <f t="shared" si="265"/>
        <v>80.888674794834827</v>
      </c>
      <c r="AT1134" s="13">
        <f t="shared" si="266"/>
        <v>17.200192684648496</v>
      </c>
      <c r="AU1134" s="13">
        <f t="shared" si="267"/>
        <v>1.9111325205164951</v>
      </c>
    </row>
    <row r="1135" spans="35:47" x14ac:dyDescent="0.35">
      <c r="AI1135" s="2">
        <v>1131</v>
      </c>
      <c r="AJ1135" s="17">
        <f t="shared" si="268"/>
        <v>3.3900000000000174</v>
      </c>
      <c r="AK1135" s="13">
        <f t="shared" si="269"/>
        <v>423.11124237057106</v>
      </c>
      <c r="AL1135" s="13">
        <f t="shared" si="270"/>
        <v>74.223327077033645</v>
      </c>
      <c r="AM1135" s="13">
        <f t="shared" si="261"/>
        <v>0.97691124352887615</v>
      </c>
      <c r="AN1135" s="13">
        <f t="shared" si="271"/>
        <v>2.308875647112385E-2</v>
      </c>
      <c r="AO1135" s="13">
        <f t="shared" si="262"/>
        <v>97.691124352887613</v>
      </c>
      <c r="AP1135" s="13">
        <f t="shared" si="263"/>
        <v>11.936769311972919</v>
      </c>
      <c r="AQ1135" s="13">
        <f t="shared" si="272"/>
        <v>87.78111175294292</v>
      </c>
      <c r="AR1135" s="13">
        <f t="shared" si="264"/>
        <v>0.28211893508417835</v>
      </c>
      <c r="AS1135" s="13">
        <f t="shared" si="265"/>
        <v>80.883607175630218</v>
      </c>
      <c r="AT1135" s="13">
        <f t="shared" si="266"/>
        <v>17.204753541932899</v>
      </c>
      <c r="AU1135" s="13">
        <f t="shared" si="267"/>
        <v>1.9116392824369908</v>
      </c>
    </row>
    <row r="1136" spans="35:47" x14ac:dyDescent="0.35">
      <c r="AI1136" s="2">
        <v>1132</v>
      </c>
      <c r="AJ1136" s="17">
        <f t="shared" si="268"/>
        <v>3.3930000000000176</v>
      </c>
      <c r="AK1136" s="13">
        <f t="shared" si="269"/>
        <v>422.97230707554439</v>
      </c>
      <c r="AL1136" s="13">
        <f t="shared" si="270"/>
        <v>74.068984007347964</v>
      </c>
      <c r="AM1136" s="13">
        <f t="shared" si="261"/>
        <v>0.97690383464119512</v>
      </c>
      <c r="AN1136" s="13">
        <f t="shared" si="271"/>
        <v>2.3096165358804877E-2</v>
      </c>
      <c r="AO1136" s="13">
        <f t="shared" si="262"/>
        <v>97.690383464119506</v>
      </c>
      <c r="AP1136" s="13">
        <f t="shared" si="263"/>
        <v>11.938602804842539</v>
      </c>
      <c r="AQ1136" s="13">
        <f t="shared" si="272"/>
        <v>87.779142243588979</v>
      </c>
      <c r="AR1136" s="13">
        <f t="shared" si="264"/>
        <v>0.28225495156850211</v>
      </c>
      <c r="AS1136" s="13">
        <f t="shared" si="265"/>
        <v>80.878528624355226</v>
      </c>
      <c r="AT1136" s="13">
        <f t="shared" si="266"/>
        <v>17.209324238080416</v>
      </c>
      <c r="AU1136" s="13">
        <f t="shared" si="267"/>
        <v>1.9121471375644936</v>
      </c>
    </row>
    <row r="1137" spans="35:47" x14ac:dyDescent="0.35">
      <c r="AI1137" s="2">
        <v>1133</v>
      </c>
      <c r="AJ1137" s="17">
        <f t="shared" si="268"/>
        <v>3.3960000000000177</v>
      </c>
      <c r="AK1137" s="13">
        <f t="shared" si="269"/>
        <v>422.83314713573498</v>
      </c>
      <c r="AL1137" s="13">
        <f t="shared" si="270"/>
        <v>73.91496188505306</v>
      </c>
      <c r="AM1137" s="13">
        <f t="shared" si="261"/>
        <v>0.97689640900616137</v>
      </c>
      <c r="AN1137" s="13">
        <f t="shared" si="271"/>
        <v>2.310359099383863E-2</v>
      </c>
      <c r="AO1137" s="13">
        <f t="shared" si="262"/>
        <v>97.689640900616141</v>
      </c>
      <c r="AP1137" s="13">
        <f t="shared" si="263"/>
        <v>11.940435991744014</v>
      </c>
      <c r="AQ1137" s="13">
        <f t="shared" si="272"/>
        <v>87.777172808024204</v>
      </c>
      <c r="AR1137" s="13">
        <f t="shared" si="264"/>
        <v>0.28239120023177788</v>
      </c>
      <c r="AS1137" s="13">
        <f t="shared" si="265"/>
        <v>80.873439155907491</v>
      </c>
      <c r="AT1137" s="13">
        <f t="shared" si="266"/>
        <v>17.213904759683249</v>
      </c>
      <c r="AU1137" s="13">
        <f t="shared" si="267"/>
        <v>1.9126560844092493</v>
      </c>
    </row>
    <row r="1138" spans="35:47" x14ac:dyDescent="0.35">
      <c r="AI1138" s="2">
        <v>1134</v>
      </c>
      <c r="AJ1138" s="17">
        <f t="shared" si="268"/>
        <v>3.3990000000000178</v>
      </c>
      <c r="AK1138" s="13">
        <f t="shared" si="269"/>
        <v>422.69376337424598</v>
      </c>
      <c r="AL1138" s="13">
        <f t="shared" si="270"/>
        <v>73.761260042757598</v>
      </c>
      <c r="AM1138" s="13">
        <f t="shared" si="261"/>
        <v>0.97688896664001423</v>
      </c>
      <c r="AN1138" s="13">
        <f t="shared" si="271"/>
        <v>2.3111033359985766E-2</v>
      </c>
      <c r="AO1138" s="13">
        <f t="shared" si="262"/>
        <v>97.688896664001419</v>
      </c>
      <c r="AP1138" s="13">
        <f t="shared" si="263"/>
        <v>11.942268872733106</v>
      </c>
      <c r="AQ1138" s="13">
        <f t="shared" si="272"/>
        <v>87.775203446295166</v>
      </c>
      <c r="AR1138" s="13">
        <f t="shared" si="264"/>
        <v>0.28252768097171144</v>
      </c>
      <c r="AS1138" s="13">
        <f t="shared" si="265"/>
        <v>80.86833878513275</v>
      </c>
      <c r="AT1138" s="13">
        <f t="shared" si="266"/>
        <v>17.218495093380422</v>
      </c>
      <c r="AU1138" s="13">
        <f t="shared" si="267"/>
        <v>1.9131661214867104</v>
      </c>
    </row>
    <row r="1139" spans="35:47" x14ac:dyDescent="0.35">
      <c r="AI1139" s="2">
        <v>1135</v>
      </c>
      <c r="AJ1139" s="17">
        <f t="shared" si="268"/>
        <v>3.4020000000000179</v>
      </c>
      <c r="AK1139" s="13">
        <f t="shared" si="269"/>
        <v>422.55415661222241</v>
      </c>
      <c r="AL1139" s="13">
        <f t="shared" si="270"/>
        <v>73.607877814458035</v>
      </c>
      <c r="AM1139" s="13">
        <f t="shared" si="261"/>
        <v>0.97688150755891401</v>
      </c>
      <c r="AN1139" s="13">
        <f t="shared" si="271"/>
        <v>2.3118492441085992E-2</v>
      </c>
      <c r="AO1139" s="13">
        <f t="shared" si="262"/>
        <v>97.6881507558914</v>
      </c>
      <c r="AP1139" s="13">
        <f t="shared" si="263"/>
        <v>11.944101447864732</v>
      </c>
      <c r="AQ1139" s="13">
        <f t="shared" si="272"/>
        <v>87.773234158448417</v>
      </c>
      <c r="AR1139" s="13">
        <f t="shared" si="264"/>
        <v>0.28266439368683866</v>
      </c>
      <c r="AS1139" s="13">
        <f t="shared" si="265"/>
        <v>80.863227526824829</v>
      </c>
      <c r="AT1139" s="13">
        <f t="shared" si="266"/>
        <v>17.223095225857577</v>
      </c>
      <c r="AU1139" s="13">
        <f t="shared" si="267"/>
        <v>1.9136772473175065</v>
      </c>
    </row>
    <row r="1140" spans="35:47" x14ac:dyDescent="0.35">
      <c r="AI1140" s="2">
        <v>1136</v>
      </c>
      <c r="AJ1140" s="17">
        <f t="shared" si="268"/>
        <v>3.405000000000018</v>
      </c>
      <c r="AK1140" s="13">
        <f t="shared" si="269"/>
        <v>422.41432766885504</v>
      </c>
      <c r="AL1140" s="13">
        <f t="shared" si="270"/>
        <v>73.45481453553576</v>
      </c>
      <c r="AM1140" s="13">
        <f t="shared" si="261"/>
        <v>0.97687403177894228</v>
      </c>
      <c r="AN1140" s="13">
        <f t="shared" si="271"/>
        <v>2.3125968221057724E-2</v>
      </c>
      <c r="AO1140" s="13">
        <f t="shared" si="262"/>
        <v>97.687403177894225</v>
      </c>
      <c r="AP1140" s="13">
        <f t="shared" si="263"/>
        <v>11.94593371719297</v>
      </c>
      <c r="AQ1140" s="13">
        <f t="shared" si="272"/>
        <v>87.771264944530486</v>
      </c>
      <c r="AR1140" s="13">
        <f t="shared" si="264"/>
        <v>0.28280133827652254</v>
      </c>
      <c r="AS1140" s="13">
        <f t="shared" si="265"/>
        <v>80.85810539572563</v>
      </c>
      <c r="AT1140" s="13">
        <f t="shared" si="266"/>
        <v>17.227705143846798</v>
      </c>
      <c r="AU1140" s="13">
        <f t="shared" si="267"/>
        <v>1.9141894604274186</v>
      </c>
    </row>
    <row r="1141" spans="35:47" x14ac:dyDescent="0.35">
      <c r="AI1141" s="2">
        <v>1137</v>
      </c>
      <c r="AJ1141" s="17">
        <f t="shared" si="268"/>
        <v>3.4080000000000181</v>
      </c>
      <c r="AK1141" s="13">
        <f t="shared" si="269"/>
        <v>422.27427736138486</v>
      </c>
      <c r="AL1141" s="13">
        <f t="shared" si="270"/>
        <v>73.302069542754182</v>
      </c>
      <c r="AM1141" s="13">
        <f t="shared" si="261"/>
        <v>0.97686653931610201</v>
      </c>
      <c r="AN1141" s="13">
        <f t="shared" si="271"/>
        <v>2.3133460683897988E-2</v>
      </c>
      <c r="AO1141" s="13">
        <f t="shared" si="262"/>
        <v>97.686653931610209</v>
      </c>
      <c r="AP1141" s="13">
        <f t="shared" si="263"/>
        <v>11.947765680771179</v>
      </c>
      <c r="AQ1141" s="13">
        <f t="shared" si="272"/>
        <v>87.769295804587884</v>
      </c>
      <c r="AR1141" s="13">
        <f t="shared" si="264"/>
        <v>0.28293851464095238</v>
      </c>
      <c r="AS1141" s="13">
        <f t="shared" si="265"/>
        <v>80.852972406526334</v>
      </c>
      <c r="AT1141" s="13">
        <f t="shared" si="266"/>
        <v>17.232324834126381</v>
      </c>
      <c r="AU1141" s="13">
        <f t="shared" si="267"/>
        <v>1.9147027593473771</v>
      </c>
    </row>
    <row r="1142" spans="35:47" x14ac:dyDescent="0.35">
      <c r="AI1142" s="2">
        <v>1138</v>
      </c>
      <c r="AJ1142" s="17">
        <f t="shared" si="268"/>
        <v>3.4110000000000182</v>
      </c>
      <c r="AK1142" s="13">
        <f t="shared" si="269"/>
        <v>422.13400650510715</v>
      </c>
      <c r="AL1142" s="13">
        <f t="shared" si="270"/>
        <v>73.149642174255874</v>
      </c>
      <c r="AM1142" s="13">
        <f t="shared" si="261"/>
        <v>0.97685903018631837</v>
      </c>
      <c r="AN1142" s="13">
        <f t="shared" si="271"/>
        <v>2.3140969813681633E-2</v>
      </c>
      <c r="AO1142" s="13">
        <f t="shared" si="262"/>
        <v>97.685903018631834</v>
      </c>
      <c r="AP1142" s="13">
        <f t="shared" si="263"/>
        <v>11.94959733865174</v>
      </c>
      <c r="AQ1142" s="13">
        <f t="shared" si="272"/>
        <v>87.767326738667109</v>
      </c>
      <c r="AR1142" s="13">
        <f t="shared" si="264"/>
        <v>0.28307592268113491</v>
      </c>
      <c r="AS1142" s="13">
        <f t="shared" si="265"/>
        <v>80.84782857386584</v>
      </c>
      <c r="AT1142" s="13">
        <f t="shared" si="266"/>
        <v>17.236954283520642</v>
      </c>
      <c r="AU1142" s="13">
        <f t="shared" si="267"/>
        <v>1.9152171426134017</v>
      </c>
    </row>
    <row r="1143" spans="35:47" x14ac:dyDescent="0.35">
      <c r="AI1143" s="2">
        <v>1139</v>
      </c>
      <c r="AJ1143" s="17">
        <f t="shared" si="268"/>
        <v>3.4140000000000184</v>
      </c>
      <c r="AK1143" s="13">
        <f t="shared" si="269"/>
        <v>421.9935159133758</v>
      </c>
      <c r="AL1143" s="13">
        <f t="shared" si="270"/>
        <v>72.997531769559714</v>
      </c>
      <c r="AM1143" s="13">
        <f t="shared" si="261"/>
        <v>0.97685150440543833</v>
      </c>
      <c r="AN1143" s="13">
        <f t="shared" si="271"/>
        <v>2.3148495594561669E-2</v>
      </c>
      <c r="AO1143" s="13">
        <f t="shared" si="262"/>
        <v>97.685150440543836</v>
      </c>
      <c r="AP1143" s="13">
        <f t="shared" si="263"/>
        <v>11.951428690886468</v>
      </c>
      <c r="AQ1143" s="13">
        <f t="shared" si="272"/>
        <v>87.765357746814615</v>
      </c>
      <c r="AR1143" s="13">
        <f t="shared" si="264"/>
        <v>0.28321356229889993</v>
      </c>
      <c r="AS1143" s="13">
        <f t="shared" si="265"/>
        <v>80.842673912333524</v>
      </c>
      <c r="AT1143" s="13">
        <f t="shared" si="266"/>
        <v>17.241593478899727</v>
      </c>
      <c r="AU1143" s="13">
        <f t="shared" si="267"/>
        <v>1.9157326087666333</v>
      </c>
    </row>
    <row r="1144" spans="35:47" x14ac:dyDescent="0.35">
      <c r="AI1144" s="2">
        <v>1140</v>
      </c>
      <c r="AJ1144" s="17">
        <f t="shared" si="268"/>
        <v>3.4170000000000185</v>
      </c>
      <c r="AK1144" s="13">
        <f t="shared" si="269"/>
        <v>421.85280639760759</v>
      </c>
      <c r="AL1144" s="13">
        <f t="shared" si="270"/>
        <v>72.845737669557991</v>
      </c>
      <c r="AM1144" s="13">
        <f t="shared" si="261"/>
        <v>0.97684396198923162</v>
      </c>
      <c r="AN1144" s="13">
        <f t="shared" si="271"/>
        <v>2.3156038010768376E-2</v>
      </c>
      <c r="AO1144" s="13">
        <f t="shared" si="262"/>
        <v>97.684396198923153</v>
      </c>
      <c r="AP1144" s="13">
        <f t="shared" si="263"/>
        <v>11.953259737526277</v>
      </c>
      <c r="AQ1144" s="13">
        <f t="shared" si="272"/>
        <v>87.763388829076831</v>
      </c>
      <c r="AR1144" s="13">
        <f t="shared" si="264"/>
        <v>0.28335143339688984</v>
      </c>
      <c r="AS1144" s="13">
        <f t="shared" si="265"/>
        <v>80.837508436467303</v>
      </c>
      <c r="AT1144" s="13">
        <f t="shared" si="266"/>
        <v>17.246242407179402</v>
      </c>
      <c r="AU1144" s="13">
        <f t="shared" si="267"/>
        <v>1.9162491563532658</v>
      </c>
    </row>
    <row r="1145" spans="35:47" x14ac:dyDescent="0.35">
      <c r="AI1145" s="2">
        <v>1141</v>
      </c>
      <c r="AJ1145" s="17">
        <f t="shared" si="268"/>
        <v>3.4200000000000186</v>
      </c>
      <c r="AK1145" s="13">
        <f t="shared" si="269"/>
        <v>421.71187876728618</v>
      </c>
      <c r="AL1145" s="13">
        <f t="shared" si="270"/>
        <v>72.694259216513601</v>
      </c>
      <c r="AM1145" s="13">
        <f t="shared" si="261"/>
        <v>0.9768364029533908</v>
      </c>
      <c r="AN1145" s="13">
        <f t="shared" si="271"/>
        <v>2.3163597046609197E-2</v>
      </c>
      <c r="AO1145" s="13">
        <f t="shared" si="262"/>
        <v>97.683640295339089</v>
      </c>
      <c r="AP1145" s="13">
        <f t="shared" si="263"/>
        <v>11.955090478621266</v>
      </c>
      <c r="AQ1145" s="13">
        <f t="shared" si="272"/>
        <v>87.761419985500197</v>
      </c>
      <c r="AR1145" s="13">
        <f t="shared" si="264"/>
        <v>0.28348953587855796</v>
      </c>
      <c r="AS1145" s="13">
        <f t="shared" si="265"/>
        <v>80.83233216075476</v>
      </c>
      <c r="AT1145" s="13">
        <f t="shared" si="266"/>
        <v>17.250901055320853</v>
      </c>
      <c r="AU1145" s="13">
        <f t="shared" si="267"/>
        <v>1.9167667839245421</v>
      </c>
    </row>
    <row r="1146" spans="35:47" x14ac:dyDescent="0.35">
      <c r="AI1146" s="2">
        <v>1142</v>
      </c>
      <c r="AJ1146" s="17">
        <f t="shared" si="268"/>
        <v>3.4230000000000187</v>
      </c>
      <c r="AK1146" s="13">
        <f t="shared" si="269"/>
        <v>421.57073382996646</v>
      </c>
      <c r="AL1146" s="13">
        <f t="shared" si="270"/>
        <v>72.543095754057134</v>
      </c>
      <c r="AM1146" s="13">
        <f t="shared" si="261"/>
        <v>0.97682882731353171</v>
      </c>
      <c r="AN1146" s="13">
        <f t="shared" si="271"/>
        <v>2.3171172686468289E-2</v>
      </c>
      <c r="AO1146" s="13">
        <f t="shared" si="262"/>
        <v>97.682882731353175</v>
      </c>
      <c r="AP1146" s="13">
        <f t="shared" si="263"/>
        <v>11.956920914220703</v>
      </c>
      <c r="AQ1146" s="13">
        <f t="shared" si="272"/>
        <v>87.759451216131126</v>
      </c>
      <c r="AR1146" s="13">
        <f t="shared" si="264"/>
        <v>0.28362786964816511</v>
      </c>
      <c r="AS1146" s="13">
        <f t="shared" si="265"/>
        <v>80.82714509963273</v>
      </c>
      <c r="AT1146" s="13">
        <f t="shared" si="266"/>
        <v>17.255569410330502</v>
      </c>
      <c r="AU1146" s="13">
        <f t="shared" si="267"/>
        <v>1.9172854900367209</v>
      </c>
    </row>
    <row r="1147" spans="35:47" x14ac:dyDescent="0.35">
      <c r="AI1147" s="2">
        <v>1143</v>
      </c>
      <c r="AJ1147" s="17">
        <f t="shared" si="268"/>
        <v>3.4260000000000188</v>
      </c>
      <c r="AK1147" s="13">
        <f t="shared" si="269"/>
        <v>421.42937239127866</v>
      </c>
      <c r="AL1147" s="13">
        <f t="shared" si="270"/>
        <v>72.392246627184093</v>
      </c>
      <c r="AM1147" s="13">
        <f t="shared" si="261"/>
        <v>0.97682123508519336</v>
      </c>
      <c r="AN1147" s="13">
        <f t="shared" si="271"/>
        <v>2.3178764914806638E-2</v>
      </c>
      <c r="AO1147" s="13">
        <f t="shared" si="262"/>
        <v>97.682123508519339</v>
      </c>
      <c r="AP1147" s="13">
        <f t="shared" si="263"/>
        <v>11.958751044373267</v>
      </c>
      <c r="AQ1147" s="13">
        <f t="shared" si="272"/>
        <v>87.757482521015973</v>
      </c>
      <c r="AR1147" s="13">
        <f t="shared" si="264"/>
        <v>0.28376643461078199</v>
      </c>
      <c r="AS1147" s="13">
        <f t="shared" si="265"/>
        <v>80.82194726748925</v>
      </c>
      <c r="AT1147" s="13">
        <f t="shared" si="266"/>
        <v>17.260247459259801</v>
      </c>
      <c r="AU1147" s="13">
        <f t="shared" si="267"/>
        <v>1.9178052732510922</v>
      </c>
    </row>
    <row r="1148" spans="35:47" x14ac:dyDescent="0.35">
      <c r="AI1148" s="2">
        <v>1144</v>
      </c>
      <c r="AJ1148" s="17">
        <f t="shared" si="268"/>
        <v>3.4290000000000189</v>
      </c>
      <c r="AK1148" s="13">
        <f t="shared" si="269"/>
        <v>421.28779525493258</v>
      </c>
      <c r="AL1148" s="13">
        <f t="shared" si="270"/>
        <v>72.24171118225199</v>
      </c>
      <c r="AM1148" s="13">
        <f t="shared" si="261"/>
        <v>0.97681362628383894</v>
      </c>
      <c r="AN1148" s="13">
        <f t="shared" si="271"/>
        <v>2.3186373716161057E-2</v>
      </c>
      <c r="AO1148" s="13">
        <f t="shared" si="262"/>
        <v>97.681362628383894</v>
      </c>
      <c r="AP1148" s="13">
        <f t="shared" si="263"/>
        <v>11.960580869126639</v>
      </c>
      <c r="AQ1148" s="13">
        <f t="shared" si="272"/>
        <v>87.755513900201109</v>
      </c>
      <c r="AR1148" s="13">
        <f t="shared" si="264"/>
        <v>0.28390523067227641</v>
      </c>
      <c r="AS1148" s="13">
        <f t="shared" si="265"/>
        <v>80.81673867866121</v>
      </c>
      <c r="AT1148" s="13">
        <f t="shared" si="266"/>
        <v>17.264935189205048</v>
      </c>
      <c r="AU1148" s="13">
        <f t="shared" si="267"/>
        <v>1.9183261321338976</v>
      </c>
    </row>
    <row r="1149" spans="35:47" x14ac:dyDescent="0.35">
      <c r="AI1149" s="2">
        <v>1145</v>
      </c>
      <c r="AJ1149" s="17">
        <f t="shared" si="268"/>
        <v>3.432000000000019</v>
      </c>
      <c r="AK1149" s="13">
        <f t="shared" si="269"/>
        <v>421.14600322272173</v>
      </c>
      <c r="AL1149" s="13">
        <f t="shared" si="270"/>
        <v>72.091488766977577</v>
      </c>
      <c r="AM1149" s="13">
        <f t="shared" si="261"/>
        <v>0.97680600092485559</v>
      </c>
      <c r="AN1149" s="13">
        <f t="shared" si="271"/>
        <v>2.3193999075144411E-2</v>
      </c>
      <c r="AO1149" s="13">
        <f t="shared" si="262"/>
        <v>97.680600092485562</v>
      </c>
      <c r="AP1149" s="13">
        <f t="shared" si="263"/>
        <v>11.962410388527815</v>
      </c>
      <c r="AQ1149" s="13">
        <f t="shared" si="272"/>
        <v>87.753545353732889</v>
      </c>
      <c r="AR1149" s="13">
        <f t="shared" si="264"/>
        <v>0.28404425773931735</v>
      </c>
      <c r="AS1149" s="13">
        <f t="shared" si="265"/>
        <v>80.811519347436615</v>
      </c>
      <c r="AT1149" s="13">
        <f t="shared" si="266"/>
        <v>17.269632587307168</v>
      </c>
      <c r="AU1149" s="13">
        <f t="shared" si="267"/>
        <v>1.9188480652563549</v>
      </c>
    </row>
    <row r="1150" spans="35:47" x14ac:dyDescent="0.35">
      <c r="AI1150" s="2">
        <v>1146</v>
      </c>
      <c r="AJ1150" s="17">
        <f t="shared" si="268"/>
        <v>3.4350000000000191</v>
      </c>
      <c r="AK1150" s="13">
        <f t="shared" si="269"/>
        <v>421.00399709452739</v>
      </c>
      <c r="AL1150" s="13">
        <f t="shared" si="270"/>
        <v>71.941578730433974</v>
      </c>
      <c r="AM1150" s="13">
        <f t="shared" si="261"/>
        <v>0.97679835902355494</v>
      </c>
      <c r="AN1150" s="13">
        <f t="shared" si="271"/>
        <v>2.3201640976445059E-2</v>
      </c>
      <c r="AO1150" s="13">
        <f t="shared" si="262"/>
        <v>97.679835902355492</v>
      </c>
      <c r="AP1150" s="13">
        <f t="shared" si="263"/>
        <v>11.964239602623012</v>
      </c>
      <c r="AQ1150" s="13">
        <f t="shared" si="272"/>
        <v>87.751576881657613</v>
      </c>
      <c r="AR1150" s="13">
        <f t="shared" si="264"/>
        <v>0.28418351571936973</v>
      </c>
      <c r="AS1150" s="13">
        <f t="shared" si="265"/>
        <v>80.806289288053776</v>
      </c>
      <c r="AT1150" s="13">
        <f t="shared" si="266"/>
        <v>17.274339640751553</v>
      </c>
      <c r="AU1150" s="13">
        <f t="shared" si="267"/>
        <v>1.9193710711946155</v>
      </c>
    </row>
    <row r="1151" spans="35:47" x14ac:dyDescent="0.35">
      <c r="AI1151" s="2">
        <v>1147</v>
      </c>
      <c r="AJ1151" s="17">
        <f t="shared" si="268"/>
        <v>3.4380000000000193</v>
      </c>
      <c r="AK1151" s="13">
        <f t="shared" si="269"/>
        <v>420.86177766832293</v>
      </c>
      <c r="AL1151" s="13">
        <f t="shared" si="270"/>
        <v>71.791980423047875</v>
      </c>
      <c r="AM1151" s="13">
        <f t="shared" si="261"/>
        <v>0.97679070059517326</v>
      </c>
      <c r="AN1151" s="13">
        <f t="shared" si="271"/>
        <v>2.3209299404826744E-2</v>
      </c>
      <c r="AO1151" s="13">
        <f t="shared" si="262"/>
        <v>97.679070059517315</v>
      </c>
      <c r="AP1151" s="13">
        <f t="shared" si="263"/>
        <v>11.966068511457731</v>
      </c>
      <c r="AQ1151" s="13">
        <f t="shared" si="272"/>
        <v>87.749608484021579</v>
      </c>
      <c r="AR1151" s="13">
        <f t="shared" si="264"/>
        <v>0.28432300452069259</v>
      </c>
      <c r="AS1151" s="13">
        <f t="shared" si="265"/>
        <v>80.801048514702387</v>
      </c>
      <c r="AT1151" s="13">
        <f t="shared" si="266"/>
        <v>17.279056336767848</v>
      </c>
      <c r="AU1151" s="13">
        <f t="shared" si="267"/>
        <v>1.9198951485297606</v>
      </c>
    </row>
    <row r="1152" spans="35:47" x14ac:dyDescent="0.35">
      <c r="AI1152" s="2">
        <v>1148</v>
      </c>
      <c r="AJ1152" s="17">
        <f t="shared" si="268"/>
        <v>3.4410000000000194</v>
      </c>
      <c r="AK1152" s="13">
        <f t="shared" si="269"/>
        <v>420.71934574017786</v>
      </c>
      <c r="AL1152" s="13">
        <f t="shared" si="270"/>
        <v>71.642693196596724</v>
      </c>
      <c r="AM1152" s="13">
        <f t="shared" si="261"/>
        <v>0.97678302565487207</v>
      </c>
      <c r="AN1152" s="13">
        <f t="shared" si="271"/>
        <v>2.3216974345127928E-2</v>
      </c>
      <c r="AO1152" s="13">
        <f t="shared" si="262"/>
        <v>97.678302565487215</v>
      </c>
      <c r="AP1152" s="13">
        <f t="shared" si="263"/>
        <v>11.967897115076591</v>
      </c>
      <c r="AQ1152" s="13">
        <f t="shared" si="272"/>
        <v>87.747640160871072</v>
      </c>
      <c r="AR1152" s="13">
        <f t="shared" si="264"/>
        <v>0.28446272405233208</v>
      </c>
      <c r="AS1152" s="13">
        <f t="shared" si="265"/>
        <v>80.795797041522448</v>
      </c>
      <c r="AT1152" s="13">
        <f t="shared" si="266"/>
        <v>17.283782662629768</v>
      </c>
      <c r="AU1152" s="13">
        <f t="shared" si="267"/>
        <v>1.9204202958477508</v>
      </c>
    </row>
    <row r="1153" spans="35:47" x14ac:dyDescent="0.35">
      <c r="AI1153" s="2">
        <v>1149</v>
      </c>
      <c r="AJ1153" s="17">
        <f t="shared" si="268"/>
        <v>3.4440000000000195</v>
      </c>
      <c r="AK1153" s="13">
        <f t="shared" si="269"/>
        <v>420.57670210426187</v>
      </c>
      <c r="AL1153" s="13">
        <f t="shared" si="270"/>
        <v>71.493716404205898</v>
      </c>
      <c r="AM1153" s="13">
        <f t="shared" si="261"/>
        <v>0.97677533421773821</v>
      </c>
      <c r="AN1153" s="13">
        <f t="shared" si="271"/>
        <v>2.3224665782261789E-2</v>
      </c>
      <c r="AO1153" s="13">
        <f t="shared" si="262"/>
        <v>97.677533421773816</v>
      </c>
      <c r="AP1153" s="13">
        <f t="shared" si="263"/>
        <v>11.969725413523502</v>
      </c>
      <c r="AQ1153" s="13">
        <f t="shared" si="272"/>
        <v>87.745671912252348</v>
      </c>
      <c r="AR1153" s="13">
        <f t="shared" si="264"/>
        <v>0.28460267422412244</v>
      </c>
      <c r="AS1153" s="13">
        <f t="shared" si="265"/>
        <v>80.790534882605485</v>
      </c>
      <c r="AT1153" s="13">
        <f t="shared" si="266"/>
        <v>17.2885186056549</v>
      </c>
      <c r="AU1153" s="13">
        <f t="shared" si="267"/>
        <v>1.9209465117394291</v>
      </c>
    </row>
    <row r="1154" spans="35:47" x14ac:dyDescent="0.35">
      <c r="AI1154" s="2">
        <v>1150</v>
      </c>
      <c r="AJ1154" s="17">
        <f t="shared" si="268"/>
        <v>3.4470000000000196</v>
      </c>
      <c r="AK1154" s="13">
        <f t="shared" si="269"/>
        <v>420.4338475528491</v>
      </c>
      <c r="AL1154" s="13">
        <f t="shared" si="270"/>
        <v>71.345049400345914</v>
      </c>
      <c r="AM1154" s="13">
        <f t="shared" si="261"/>
        <v>0.97676762629878411</v>
      </c>
      <c r="AN1154" s="13">
        <f t="shared" si="271"/>
        <v>2.3232373701215892E-2</v>
      </c>
      <c r="AO1154" s="13">
        <f t="shared" si="262"/>
        <v>97.676762629878411</v>
      </c>
      <c r="AP1154" s="13">
        <f t="shared" si="263"/>
        <v>11.971553406841659</v>
      </c>
      <c r="AQ1154" s="13">
        <f t="shared" si="272"/>
        <v>87.743703738211636</v>
      </c>
      <c r="AR1154" s="13">
        <f t="shared" si="264"/>
        <v>0.28474285494668261</v>
      </c>
      <c r="AS1154" s="13">
        <f t="shared" si="265"/>
        <v>80.785262051994806</v>
      </c>
      <c r="AT1154" s="13">
        <f t="shared" si="266"/>
        <v>17.293264153204539</v>
      </c>
      <c r="AU1154" s="13">
        <f t="shared" si="267"/>
        <v>1.9214737948005003</v>
      </c>
    </row>
    <row r="1155" spans="35:47" x14ac:dyDescent="0.35">
      <c r="AI1155" s="2">
        <v>1151</v>
      </c>
      <c r="AJ1155" s="17">
        <f t="shared" si="268"/>
        <v>3.4500000000000197</v>
      </c>
      <c r="AK1155" s="13">
        <f t="shared" si="269"/>
        <v>420.29078287632217</v>
      </c>
      <c r="AL1155" s="13">
        <f t="shared" si="270"/>
        <v>71.196691540829633</v>
      </c>
      <c r="AM1155" s="13">
        <f t="shared" si="261"/>
        <v>0.97675990191294826</v>
      </c>
      <c r="AN1155" s="13">
        <f t="shared" si="271"/>
        <v>2.3240098087051742E-2</v>
      </c>
      <c r="AO1155" s="13">
        <f t="shared" si="262"/>
        <v>97.675990191294829</v>
      </c>
      <c r="AP1155" s="13">
        <f t="shared" si="263"/>
        <v>11.973381095073439</v>
      </c>
      <c r="AQ1155" s="13">
        <f t="shared" si="272"/>
        <v>87.741735638795163</v>
      </c>
      <c r="AR1155" s="13">
        <f t="shared" si="264"/>
        <v>0.28488326613141107</v>
      </c>
      <c r="AS1155" s="13">
        <f t="shared" si="265"/>
        <v>80.779978563685134</v>
      </c>
      <c r="AT1155" s="13">
        <f t="shared" si="266"/>
        <v>17.29801929268346</v>
      </c>
      <c r="AU1155" s="13">
        <f t="shared" si="267"/>
        <v>1.9220021436314971</v>
      </c>
    </row>
    <row r="1156" spans="35:47" x14ac:dyDescent="0.35">
      <c r="AI1156" s="2">
        <v>1152</v>
      </c>
      <c r="AJ1156" s="17">
        <f t="shared" si="268"/>
        <v>3.4530000000000198</v>
      </c>
      <c r="AK1156" s="13">
        <f t="shared" si="269"/>
        <v>420.14750886317626</v>
      </c>
      <c r="AL1156" s="13">
        <f t="shared" si="270"/>
        <v>71.048642182809473</v>
      </c>
      <c r="AM1156" s="13">
        <f t="shared" si="261"/>
        <v>0.97675216107509566</v>
      </c>
      <c r="AN1156" s="13">
        <f t="shared" si="271"/>
        <v>2.324783892490434E-2</v>
      </c>
      <c r="AO1156" s="13">
        <f t="shared" si="262"/>
        <v>97.67521610750957</v>
      </c>
      <c r="AP1156" s="13">
        <f t="shared" si="263"/>
        <v>11.975208478260368</v>
      </c>
      <c r="AQ1156" s="13">
        <f t="shared" si="272"/>
        <v>87.739767614049128</v>
      </c>
      <c r="AR1156" s="13">
        <f t="shared" si="264"/>
        <v>0.28502390769048147</v>
      </c>
      <c r="AS1156" s="13">
        <f t="shared" si="265"/>
        <v>80.774684431622362</v>
      </c>
      <c r="AT1156" s="13">
        <f t="shared" si="266"/>
        <v>17.30278401153976</v>
      </c>
      <c r="AU1156" s="13">
        <f t="shared" si="267"/>
        <v>1.9225315568377477</v>
      </c>
    </row>
    <row r="1157" spans="35:47" x14ac:dyDescent="0.35">
      <c r="AI1157" s="2">
        <v>1153</v>
      </c>
      <c r="AJ1157" s="17">
        <f t="shared" si="268"/>
        <v>3.4560000000000199</v>
      </c>
      <c r="AK1157" s="13">
        <f t="shared" si="269"/>
        <v>420.00402630002333</v>
      </c>
      <c r="AL1157" s="13">
        <f t="shared" si="270"/>
        <v>70.900900684774598</v>
      </c>
      <c r="AM1157" s="13">
        <f t="shared" ref="AM1157:AM1220" si="273">AK1157/($E$18+AK1157)</f>
        <v>0.97674440380001748</v>
      </c>
      <c r="AN1157" s="13">
        <f t="shared" si="271"/>
        <v>2.325559619998252E-2</v>
      </c>
      <c r="AO1157" s="13">
        <f t="shared" ref="AO1157:AO1220" si="274">$BA$9*AK1157/($E$18+AK1157)</f>
        <v>97.674440380001755</v>
      </c>
      <c r="AP1157" s="13">
        <f t="shared" ref="AP1157:AP1220" si="275">(AR1157*AK1157)/$E$18</f>
        <v>11.977035556443457</v>
      </c>
      <c r="AQ1157" s="13">
        <f t="shared" si="272"/>
        <v>87.737799664019704</v>
      </c>
      <c r="AR1157" s="13">
        <f t="shared" ref="AR1157:AR1220" si="276">AN1157*($BA$9-AQ1157)</f>
        <v>0.28516477953684777</v>
      </c>
      <c r="AS1157" s="13">
        <f t="shared" ref="AS1157:AS1220" si="277">(AU1157*AK1157)/$E$18</f>
        <v>80.76937966970597</v>
      </c>
      <c r="AT1157" s="13">
        <f t="shared" ref="AT1157:AT1220" si="278">$BA$9*$E$12*$E$18/($E$18*$F$30+AK1157*$F$30+$E$12*$E$18)</f>
        <v>17.307558297264663</v>
      </c>
      <c r="AU1157" s="13">
        <f t="shared" ref="AU1157:AU1220" si="279">AN1157*($BA$9-AT1157)</f>
        <v>1.9230620330294079</v>
      </c>
    </row>
    <row r="1158" spans="35:47" x14ac:dyDescent="0.35">
      <c r="AI1158" s="2">
        <v>1154</v>
      </c>
      <c r="AJ1158" s="17">
        <f t="shared" ref="AJ1158:AJ1221" si="280">AJ1157+$BA$10</f>
        <v>3.4590000000000201</v>
      </c>
      <c r="AK1158" s="13">
        <f t="shared" ref="AK1158:AK1221" si="281">AK1157+$BA$10*AL1157*$BA$7-$BA$10*AK1157*$BA$8</f>
        <v>419.8603359715961</v>
      </c>
      <c r="AL1158" s="13">
        <f t="shared" ref="AL1158:AL1221" si="282">AL1157-$BA$10*AL1157*$BA$7</f>
        <v>70.753466406548156</v>
      </c>
      <c r="AM1158" s="13">
        <f t="shared" si="273"/>
        <v>0.97673663010243217</v>
      </c>
      <c r="AN1158" s="13">
        <f t="shared" ref="AN1158:AN1221" si="283">1-AM1158</f>
        <v>2.3263369897567832E-2</v>
      </c>
      <c r="AO1158" s="13">
        <f t="shared" si="274"/>
        <v>97.673663010243217</v>
      </c>
      <c r="AP1158" s="13">
        <f t="shared" si="275"/>
        <v>11.978862329662737</v>
      </c>
      <c r="AQ1158" s="13">
        <f t="shared" ref="AQ1158:AQ1221" si="284">AQ1157+$BA$10*AR1157*$E$12*$BA$11-$BA$10*AQ1157*$F$33</f>
        <v>87.73583178875306</v>
      </c>
      <c r="AR1158" s="13">
        <f t="shared" si="276"/>
        <v>0.28530588158423037</v>
      </c>
      <c r="AS1158" s="13">
        <f t="shared" si="277"/>
        <v>80.764064291786482</v>
      </c>
      <c r="AT1158" s="13">
        <f t="shared" si="278"/>
        <v>17.312342137392339</v>
      </c>
      <c r="AU1158" s="13">
        <f t="shared" si="279"/>
        <v>1.9235935708213752</v>
      </c>
    </row>
    <row r="1159" spans="35:47" x14ac:dyDescent="0.35">
      <c r="AI1159" s="2">
        <v>1155</v>
      </c>
      <c r="AJ1159" s="17">
        <f t="shared" si="280"/>
        <v>3.4620000000000202</v>
      </c>
      <c r="AK1159" s="13">
        <f t="shared" si="281"/>
        <v>419.71643866075203</v>
      </c>
      <c r="AL1159" s="13">
        <f t="shared" si="282"/>
        <v>70.606338709284529</v>
      </c>
      <c r="AM1159" s="13">
        <f t="shared" si="273"/>
        <v>0.97672883999698534</v>
      </c>
      <c r="AN1159" s="13">
        <f t="shared" si="283"/>
        <v>2.3271160003014657E-2</v>
      </c>
      <c r="AO1159" s="13">
        <f t="shared" si="274"/>
        <v>97.672883999698527</v>
      </c>
      <c r="AP1159" s="13">
        <f t="shared" si="275"/>
        <v>11.980688797957535</v>
      </c>
      <c r="AQ1159" s="13">
        <f t="shared" si="284"/>
        <v>87.73386398829534</v>
      </c>
      <c r="AR1159" s="13">
        <f t="shared" si="276"/>
        <v>0.28544721374711923</v>
      </c>
      <c r="AS1159" s="13">
        <f t="shared" si="277"/>
        <v>80.758738311666932</v>
      </c>
      <c r="AT1159" s="13">
        <f t="shared" si="278"/>
        <v>17.317135519499711</v>
      </c>
      <c r="AU1159" s="13">
        <f t="shared" si="279"/>
        <v>1.9241261688332996</v>
      </c>
    </row>
    <row r="1160" spans="35:47" x14ac:dyDescent="0.35">
      <c r="AI1160" s="2">
        <v>1156</v>
      </c>
      <c r="AJ1160" s="17">
        <f t="shared" si="280"/>
        <v>3.4650000000000203</v>
      </c>
      <c r="AK1160" s="13">
        <f t="shared" si="281"/>
        <v>419.57233514847769</v>
      </c>
      <c r="AL1160" s="13">
        <f t="shared" si="282"/>
        <v>70.459516955466526</v>
      </c>
      <c r="AM1160" s="13">
        <f t="shared" si="273"/>
        <v>0.9767210334982499</v>
      </c>
      <c r="AN1160" s="13">
        <f t="shared" si="283"/>
        <v>2.3278966501750098E-2</v>
      </c>
      <c r="AO1160" s="13">
        <f t="shared" si="274"/>
        <v>97.672103349824994</v>
      </c>
      <c r="AP1160" s="13">
        <f t="shared" si="275"/>
        <v>11.982514961366544</v>
      </c>
      <c r="AQ1160" s="13">
        <f t="shared" si="284"/>
        <v>87.731896262692658</v>
      </c>
      <c r="AR1160" s="13">
        <f t="shared" si="276"/>
        <v>0.28558877594077281</v>
      </c>
      <c r="AS1160" s="13">
        <f t="shared" si="277"/>
        <v>80.753401743103979</v>
      </c>
      <c r="AT1160" s="13">
        <f t="shared" si="278"/>
        <v>17.32193843120627</v>
      </c>
      <c r="AU1160" s="13">
        <f t="shared" si="279"/>
        <v>1.9246598256895815</v>
      </c>
    </row>
    <row r="1161" spans="35:47" x14ac:dyDescent="0.35">
      <c r="AI1161" s="2">
        <v>1157</v>
      </c>
      <c r="AJ1161" s="17">
        <f t="shared" si="280"/>
        <v>3.4680000000000204</v>
      </c>
      <c r="AK1161" s="13">
        <f t="shared" si="281"/>
        <v>419.42802621389245</v>
      </c>
      <c r="AL1161" s="13">
        <f t="shared" si="282"/>
        <v>70.313000508902633</v>
      </c>
      <c r="AM1161" s="13">
        <f t="shared" si="273"/>
        <v>0.97671321062072658</v>
      </c>
      <c r="AN1161" s="13">
        <f t="shared" si="283"/>
        <v>2.328678937927342E-2</v>
      </c>
      <c r="AO1161" s="13">
        <f t="shared" si="274"/>
        <v>97.671321062072664</v>
      </c>
      <c r="AP1161" s="13">
        <f t="shared" si="275"/>
        <v>11.984340819927683</v>
      </c>
      <c r="AQ1161" s="13">
        <f t="shared" si="284"/>
        <v>87.729928611991127</v>
      </c>
      <c r="AR1161" s="13">
        <f t="shared" si="276"/>
        <v>0.28573056808121167</v>
      </c>
      <c r="AS1161" s="13">
        <f t="shared" si="277"/>
        <v>80.74805459980692</v>
      </c>
      <c r="AT1161" s="13">
        <f t="shared" si="278"/>
        <v>17.326750860173917</v>
      </c>
      <c r="AU1161" s="13">
        <f t="shared" si="279"/>
        <v>1.9251945400193275</v>
      </c>
    </row>
    <row r="1162" spans="35:47" x14ac:dyDescent="0.35">
      <c r="AI1162" s="2">
        <v>1158</v>
      </c>
      <c r="AJ1162" s="17">
        <f t="shared" si="280"/>
        <v>3.4710000000000205</v>
      </c>
      <c r="AK1162" s="13">
        <f t="shared" si="281"/>
        <v>419.28351263425282</v>
      </c>
      <c r="AL1162" s="13">
        <f t="shared" si="282"/>
        <v>70.166788734724264</v>
      </c>
      <c r="AM1162" s="13">
        <f t="shared" si="273"/>
        <v>0.97670537137884461</v>
      </c>
      <c r="AN1162" s="13">
        <f t="shared" si="283"/>
        <v>2.3294628621155389E-2</v>
      </c>
      <c r="AO1162" s="13">
        <f t="shared" si="274"/>
        <v>97.670537137884466</v>
      </c>
      <c r="AP1162" s="13">
        <f t="shared" si="275"/>
        <v>11.986166373677936</v>
      </c>
      <c r="AQ1162" s="13">
        <f t="shared" si="284"/>
        <v>87.727961036236835</v>
      </c>
      <c r="AR1162" s="13">
        <f t="shared" si="276"/>
        <v>0.28587259008521154</v>
      </c>
      <c r="AS1162" s="13">
        <f t="shared" si="277"/>
        <v>80.742696895436865</v>
      </c>
      <c r="AT1162" s="13">
        <f t="shared" si="278"/>
        <v>17.331572794106741</v>
      </c>
      <c r="AU1162" s="13">
        <f t="shared" si="279"/>
        <v>1.9257303104563022</v>
      </c>
    </row>
    <row r="1163" spans="35:47" x14ac:dyDescent="0.35">
      <c r="AI1163" s="2">
        <v>1159</v>
      </c>
      <c r="AJ1163" s="17">
        <f t="shared" si="280"/>
        <v>3.4740000000000206</v>
      </c>
      <c r="AK1163" s="13">
        <f t="shared" si="281"/>
        <v>419.13879518495639</v>
      </c>
      <c r="AL1163" s="13">
        <f t="shared" si="282"/>
        <v>70.02088099938301</v>
      </c>
      <c r="AM1163" s="13">
        <f t="shared" si="273"/>
        <v>0.97669751578696107</v>
      </c>
      <c r="AN1163" s="13">
        <f t="shared" si="283"/>
        <v>2.3302484213038932E-2</v>
      </c>
      <c r="AO1163" s="13">
        <f t="shared" si="274"/>
        <v>97.669751578696108</v>
      </c>
      <c r="AP1163" s="13">
        <f t="shared" si="275"/>
        <v>11.987991622653844</v>
      </c>
      <c r="AQ1163" s="13">
        <f t="shared" si="284"/>
        <v>87.725993535475837</v>
      </c>
      <c r="AR1163" s="13">
        <f t="shared" si="276"/>
        <v>0.28601484187031212</v>
      </c>
      <c r="AS1163" s="13">
        <f t="shared" si="277"/>
        <v>80.737328643610098</v>
      </c>
      <c r="AT1163" s="13">
        <f t="shared" si="278"/>
        <v>17.336404220750872</v>
      </c>
      <c r="AU1163" s="13">
        <f t="shared" si="279"/>
        <v>1.9262671356389847</v>
      </c>
    </row>
    <row r="1164" spans="35:47" x14ac:dyDescent="0.35">
      <c r="AI1164" s="2">
        <v>1160</v>
      </c>
      <c r="AJ1164" s="17">
        <f t="shared" si="280"/>
        <v>3.4770000000000207</v>
      </c>
      <c r="AK1164" s="13">
        <f t="shared" si="281"/>
        <v>418.99387463954582</v>
      </c>
      <c r="AL1164" s="13">
        <f t="shared" si="282"/>
        <v>69.875276670647878</v>
      </c>
      <c r="AM1164" s="13">
        <f t="shared" si="273"/>
        <v>0.97668964385936208</v>
      </c>
      <c r="AN1164" s="13">
        <f t="shared" si="283"/>
        <v>2.3310356140637922E-2</v>
      </c>
      <c r="AO1164" s="13">
        <f t="shared" si="274"/>
        <v>97.668964385936206</v>
      </c>
      <c r="AP1164" s="13">
        <f t="shared" si="275"/>
        <v>11.98981656689101</v>
      </c>
      <c r="AQ1164" s="13">
        <f t="shared" si="284"/>
        <v>87.724026109754178</v>
      </c>
      <c r="AR1164" s="13">
        <f t="shared" si="276"/>
        <v>0.28615732335480248</v>
      </c>
      <c r="AS1164" s="13">
        <f t="shared" si="277"/>
        <v>80.731949857895174</v>
      </c>
      <c r="AT1164" s="13">
        <f t="shared" si="278"/>
        <v>17.341245127894283</v>
      </c>
      <c r="AU1164" s="13">
        <f t="shared" si="279"/>
        <v>1.9268050142104742</v>
      </c>
    </row>
    <row r="1165" spans="35:47" x14ac:dyDescent="0.35">
      <c r="AI1165" s="2">
        <v>1161</v>
      </c>
      <c r="AJ1165" s="17">
        <f t="shared" si="280"/>
        <v>3.4800000000000209</v>
      </c>
      <c r="AK1165" s="13">
        <f t="shared" si="281"/>
        <v>418.84875176971286</v>
      </c>
      <c r="AL1165" s="13">
        <f t="shared" si="282"/>
        <v>69.729975117602564</v>
      </c>
      <c r="AM1165" s="13">
        <f t="shared" si="273"/>
        <v>0.9766817556102626</v>
      </c>
      <c r="AN1165" s="13">
        <f t="shared" si="283"/>
        <v>2.3318244389737397E-2</v>
      </c>
      <c r="AO1165" s="13">
        <f t="shared" si="274"/>
        <v>97.668175561026246</v>
      </c>
      <c r="AP1165" s="13">
        <f t="shared" si="275"/>
        <v>11.991641206424367</v>
      </c>
      <c r="AQ1165" s="13">
        <f t="shared" si="284"/>
        <v>87.7220587591179</v>
      </c>
      <c r="AR1165" s="13">
        <f t="shared" si="276"/>
        <v>0.28630003445772445</v>
      </c>
      <c r="AS1165" s="13">
        <f t="shared" si="277"/>
        <v>80.726560551814799</v>
      </c>
      <c r="AT1165" s="13">
        <f t="shared" si="278"/>
        <v>17.346095503366623</v>
      </c>
      <c r="AU1165" s="13">
        <f t="shared" si="279"/>
        <v>1.9273439448185117</v>
      </c>
    </row>
    <row r="1166" spans="35:47" x14ac:dyDescent="0.35">
      <c r="AI1166" s="2">
        <v>1162</v>
      </c>
      <c r="AJ1166" s="17">
        <f t="shared" si="280"/>
        <v>3.483000000000021</v>
      </c>
      <c r="AK1166" s="13">
        <f t="shared" si="281"/>
        <v>418.70342734530249</v>
      </c>
      <c r="AL1166" s="13">
        <f t="shared" si="282"/>
        <v>69.584975710642723</v>
      </c>
      <c r="AM1166" s="13">
        <f t="shared" si="273"/>
        <v>0.97667385105380689</v>
      </c>
      <c r="AN1166" s="13">
        <f t="shared" si="283"/>
        <v>2.3326148946193115E-2</v>
      </c>
      <c r="AO1166" s="13">
        <f t="shared" si="274"/>
        <v>97.667385105380689</v>
      </c>
      <c r="AP1166" s="13">
        <f t="shared" si="275"/>
        <v>11.993465541288135</v>
      </c>
      <c r="AQ1166" s="13">
        <f t="shared" si="284"/>
        <v>87.720091483613004</v>
      </c>
      <c r="AR1166" s="13">
        <f t="shared" si="276"/>
        <v>0.2864429750988684</v>
      </c>
      <c r="AS1166" s="13">
        <f t="shared" si="277"/>
        <v>80.721160738845569</v>
      </c>
      <c r="AT1166" s="13">
        <f t="shared" si="278"/>
        <v>17.350955335039021</v>
      </c>
      <c r="AU1166" s="13">
        <f t="shared" si="279"/>
        <v>1.9278839261154472</v>
      </c>
    </row>
    <row r="1167" spans="35:47" x14ac:dyDescent="0.35">
      <c r="AI1167" s="2">
        <v>1163</v>
      </c>
      <c r="AJ1167" s="17">
        <f t="shared" si="280"/>
        <v>3.4860000000000211</v>
      </c>
      <c r="AK1167" s="13">
        <f t="shared" si="281"/>
        <v>418.55790213431681</v>
      </c>
      <c r="AL1167" s="13">
        <f t="shared" si="282"/>
        <v>69.440277821473231</v>
      </c>
      <c r="AM1167" s="13">
        <f t="shared" si="273"/>
        <v>0.97666593020406878</v>
      </c>
      <c r="AN1167" s="13">
        <f t="shared" si="283"/>
        <v>2.3334069795931223E-2</v>
      </c>
      <c r="AO1167" s="13">
        <f t="shared" si="274"/>
        <v>97.666593020406879</v>
      </c>
      <c r="AP1167" s="13">
        <f t="shared" si="275"/>
        <v>11.995289571515739</v>
      </c>
      <c r="AQ1167" s="13">
        <f t="shared" si="284"/>
        <v>87.718124283285505</v>
      </c>
      <c r="AR1167" s="13">
        <f t="shared" si="276"/>
        <v>0.28658614519876885</v>
      </c>
      <c r="AS1167" s="13">
        <f t="shared" si="277"/>
        <v>80.715750432417934</v>
      </c>
      <c r="AT1167" s="13">
        <f t="shared" si="278"/>
        <v>17.355824610823927</v>
      </c>
      <c r="AU1167" s="13">
        <f t="shared" si="279"/>
        <v>1.9284249567582159</v>
      </c>
    </row>
    <row r="1168" spans="35:47" x14ac:dyDescent="0.35">
      <c r="AI1168" s="2">
        <v>1164</v>
      </c>
      <c r="AJ1168" s="17">
        <f t="shared" si="280"/>
        <v>3.4890000000000212</v>
      </c>
      <c r="AK1168" s="13">
        <f t="shared" si="281"/>
        <v>418.4121769029191</v>
      </c>
      <c r="AL1168" s="13">
        <f t="shared" si="282"/>
        <v>69.295880823105477</v>
      </c>
      <c r="AM1168" s="13">
        <f t="shared" si="273"/>
        <v>0.97665799307505197</v>
      </c>
      <c r="AN1168" s="13">
        <f t="shared" si="283"/>
        <v>2.3342006924948033E-2</v>
      </c>
      <c r="AO1168" s="13">
        <f t="shared" si="274"/>
        <v>97.665799307505196</v>
      </c>
      <c r="AP1168" s="13">
        <f t="shared" si="275"/>
        <v>11.997113297139922</v>
      </c>
      <c r="AQ1168" s="13">
        <f t="shared" si="284"/>
        <v>87.716157158181375</v>
      </c>
      <c r="AR1168" s="13">
        <f t="shared" si="276"/>
        <v>0.28672954467870371</v>
      </c>
      <c r="AS1168" s="13">
        <f t="shared" si="277"/>
        <v>80.710329645916744</v>
      </c>
      <c r="AT1168" s="13">
        <f t="shared" si="278"/>
        <v>17.360703318674926</v>
      </c>
      <c r="AU1168" s="13">
        <f t="shared" si="279"/>
        <v>1.928967035408325</v>
      </c>
    </row>
    <row r="1169" spans="35:47" x14ac:dyDescent="0.35">
      <c r="AI1169" s="2">
        <v>1165</v>
      </c>
      <c r="AJ1169" s="17">
        <f t="shared" si="280"/>
        <v>3.4920000000000213</v>
      </c>
      <c r="AK1169" s="13">
        <f t="shared" si="281"/>
        <v>418.26625241543775</v>
      </c>
      <c r="AL1169" s="13">
        <f t="shared" si="282"/>
        <v>69.151784089854615</v>
      </c>
      <c r="AM1169" s="13">
        <f t="shared" si="273"/>
        <v>0.9766500396806902</v>
      </c>
      <c r="AN1169" s="13">
        <f t="shared" si="283"/>
        <v>2.3349960319309804E-2</v>
      </c>
      <c r="AO1169" s="13">
        <f t="shared" si="274"/>
        <v>97.66500396806903</v>
      </c>
      <c r="AP1169" s="13">
        <f t="shared" si="275"/>
        <v>11.998936718192738</v>
      </c>
      <c r="AQ1169" s="13">
        <f t="shared" si="284"/>
        <v>87.714190108346557</v>
      </c>
      <c r="AR1169" s="13">
        <f t="shared" si="276"/>
        <v>0.2868731734606918</v>
      </c>
      <c r="AS1169" s="13">
        <f t="shared" si="277"/>
        <v>80.704898392681486</v>
      </c>
      <c r="AT1169" s="13">
        <f t="shared" si="278"/>
        <v>17.365591446586571</v>
      </c>
      <c r="AU1169" s="13">
        <f t="shared" si="279"/>
        <v>1.9295101607318383</v>
      </c>
    </row>
    <row r="1170" spans="35:47" x14ac:dyDescent="0.35">
      <c r="AI1170" s="2">
        <v>1166</v>
      </c>
      <c r="AJ1170" s="17">
        <f t="shared" si="280"/>
        <v>3.4950000000000214</v>
      </c>
      <c r="AK1170" s="13">
        <f t="shared" si="281"/>
        <v>418.12012943437037</v>
      </c>
      <c r="AL1170" s="13">
        <f t="shared" si="282"/>
        <v>69.0079869973369</v>
      </c>
      <c r="AM1170" s="13">
        <f t="shared" si="273"/>
        <v>0.9766420700348476</v>
      </c>
      <c r="AN1170" s="13">
        <f t="shared" si="283"/>
        <v>2.3357929965152402E-2</v>
      </c>
      <c r="AO1170" s="13">
        <f t="shared" si="274"/>
        <v>97.664207003484762</v>
      </c>
      <c r="AP1170" s="13">
        <f t="shared" si="275"/>
        <v>12.000759834705509</v>
      </c>
      <c r="AQ1170" s="13">
        <f t="shared" si="284"/>
        <v>87.71222313382701</v>
      </c>
      <c r="AR1170" s="13">
        <f t="shared" si="276"/>
        <v>0.28701703146748858</v>
      </c>
      <c r="AS1170" s="13">
        <f t="shared" si="277"/>
        <v>80.699456686006499</v>
      </c>
      <c r="AT1170" s="13">
        <f t="shared" si="278"/>
        <v>17.370488982594182</v>
      </c>
      <c r="AU1170" s="13">
        <f t="shared" si="279"/>
        <v>1.9300543313993539</v>
      </c>
    </row>
    <row r="1171" spans="35:47" x14ac:dyDescent="0.35">
      <c r="AI1171" s="2">
        <v>1167</v>
      </c>
      <c r="AJ1171" s="17">
        <f t="shared" si="280"/>
        <v>3.4980000000000215</v>
      </c>
      <c r="AK1171" s="13">
        <f t="shared" si="281"/>
        <v>417.97380872038752</v>
      </c>
      <c r="AL1171" s="13">
        <f t="shared" si="282"/>
        <v>68.864488922466933</v>
      </c>
      <c r="AM1171" s="13">
        <f t="shared" si="273"/>
        <v>0.97663408415131914</v>
      </c>
      <c r="AN1171" s="13">
        <f t="shared" si="283"/>
        <v>2.3365915848680863E-2</v>
      </c>
      <c r="AO1171" s="13">
        <f t="shared" si="274"/>
        <v>97.663408415131926</v>
      </c>
      <c r="AP1171" s="13">
        <f t="shared" si="275"/>
        <v>12.002582646708786</v>
      </c>
      <c r="AQ1171" s="13">
        <f t="shared" si="284"/>
        <v>87.710256234668648</v>
      </c>
      <c r="AR1171" s="13">
        <f t="shared" si="276"/>
        <v>0.28716111862258265</v>
      </c>
      <c r="AS1171" s="13">
        <f t="shared" si="277"/>
        <v>80.694004539140437</v>
      </c>
      <c r="AT1171" s="13">
        <f t="shared" si="278"/>
        <v>17.375395914773712</v>
      </c>
      <c r="AU1171" s="13">
        <f t="shared" si="279"/>
        <v>1.9305995460859704</v>
      </c>
    </row>
    <row r="1172" spans="35:47" x14ac:dyDescent="0.35">
      <c r="AI1172" s="2">
        <v>1168</v>
      </c>
      <c r="AJ1172" s="17">
        <f t="shared" si="280"/>
        <v>3.5010000000000217</v>
      </c>
      <c r="AK1172" s="13">
        <f t="shared" si="281"/>
        <v>417.82729103233703</v>
      </c>
      <c r="AL1172" s="13">
        <f t="shared" si="282"/>
        <v>68.721289243455004</v>
      </c>
      <c r="AM1172" s="13">
        <f t="shared" si="273"/>
        <v>0.97662608204383072</v>
      </c>
      <c r="AN1172" s="13">
        <f t="shared" si="283"/>
        <v>2.3373917956169277E-2</v>
      </c>
      <c r="AO1172" s="13">
        <f t="shared" si="274"/>
        <v>97.662608204383076</v>
      </c>
      <c r="AP1172" s="13">
        <f t="shared" si="275"/>
        <v>12.004405154232419</v>
      </c>
      <c r="AQ1172" s="13">
        <f t="shared" si="284"/>
        <v>87.708289410917388</v>
      </c>
      <c r="AR1172" s="13">
        <f t="shared" si="276"/>
        <v>0.28730543485019411</v>
      </c>
      <c r="AS1172" s="13">
        <f t="shared" si="277"/>
        <v>80.688541965287172</v>
      </c>
      <c r="AT1172" s="13">
        <f t="shared" si="278"/>
        <v>17.380312231241543</v>
      </c>
      <c r="AU1172" s="13">
        <f t="shared" si="279"/>
        <v>1.9311458034712823</v>
      </c>
    </row>
    <row r="1173" spans="35:47" x14ac:dyDescent="0.35">
      <c r="AI1173" s="2">
        <v>1169</v>
      </c>
      <c r="AJ1173" s="17">
        <f t="shared" si="280"/>
        <v>3.5040000000000218</v>
      </c>
      <c r="AK1173" s="13">
        <f t="shared" si="281"/>
        <v>417.6805771272476</v>
      </c>
      <c r="AL1173" s="13">
        <f t="shared" si="282"/>
        <v>68.578387339804365</v>
      </c>
      <c r="AM1173" s="13">
        <f t="shared" si="273"/>
        <v>0.97661806372603943</v>
      </c>
      <c r="AN1173" s="13">
        <f t="shared" si="283"/>
        <v>2.3381936273960569E-2</v>
      </c>
      <c r="AO1173" s="13">
        <f t="shared" si="274"/>
        <v>97.661806372603934</v>
      </c>
      <c r="AP1173" s="13">
        <f t="shared" si="275"/>
        <v>12.006227357305576</v>
      </c>
      <c r="AQ1173" s="13">
        <f t="shared" si="284"/>
        <v>87.706322662619129</v>
      </c>
      <c r="AR1173" s="13">
        <f t="shared" si="276"/>
        <v>0.28744998007527278</v>
      </c>
      <c r="AS1173" s="13">
        <f t="shared" si="277"/>
        <v>80.683068977606155</v>
      </c>
      <c r="AT1173" s="13">
        <f t="shared" si="278"/>
        <v>17.385237920154324</v>
      </c>
      <c r="AU1173" s="13">
        <f t="shared" si="279"/>
        <v>1.9316931022393657</v>
      </c>
    </row>
    <row r="1174" spans="35:47" x14ac:dyDescent="0.35">
      <c r="AI1174" s="2">
        <v>1170</v>
      </c>
      <c r="AJ1174" s="17">
        <f t="shared" si="280"/>
        <v>3.5070000000000219</v>
      </c>
      <c r="AK1174" s="13">
        <f t="shared" si="281"/>
        <v>417.533667760333</v>
      </c>
      <c r="AL1174" s="13">
        <f t="shared" si="282"/>
        <v>68.43578259230857</v>
      </c>
      <c r="AM1174" s="13">
        <f t="shared" si="273"/>
        <v>0.97661002921153384</v>
      </c>
      <c r="AN1174" s="13">
        <f t="shared" si="283"/>
        <v>2.3389970788466163E-2</v>
      </c>
      <c r="AO1174" s="13">
        <f t="shared" si="274"/>
        <v>97.661002921153369</v>
      </c>
      <c r="AP1174" s="13">
        <f t="shared" si="275"/>
        <v>12.008049255956744</v>
      </c>
      <c r="AQ1174" s="13">
        <f t="shared" si="284"/>
        <v>87.704355989819746</v>
      </c>
      <c r="AR1174" s="13">
        <f t="shared" si="276"/>
        <v>0.28759475422349512</v>
      </c>
      <c r="AS1174" s="13">
        <f t="shared" si="277"/>
        <v>80.677585589212327</v>
      </c>
      <c r="AT1174" s="13">
        <f t="shared" si="278"/>
        <v>17.390172969708807</v>
      </c>
      <c r="AU1174" s="13">
        <f t="shared" si="279"/>
        <v>1.9322414410787536</v>
      </c>
    </row>
    <row r="1175" spans="35:47" x14ac:dyDescent="0.35">
      <c r="AI1175" s="2">
        <v>1171</v>
      </c>
      <c r="AJ1175" s="17">
        <f t="shared" si="280"/>
        <v>3.510000000000022</v>
      </c>
      <c r="AK1175" s="13">
        <f t="shared" si="281"/>
        <v>417.38656368499585</v>
      </c>
      <c r="AL1175" s="13">
        <f t="shared" si="282"/>
        <v>68.293474383048761</v>
      </c>
      <c r="AM1175" s="13">
        <f t="shared" si="273"/>
        <v>0.97660197851383446</v>
      </c>
      <c r="AN1175" s="13">
        <f t="shared" si="283"/>
        <v>2.3398021486165543E-2</v>
      </c>
      <c r="AO1175" s="13">
        <f t="shared" si="274"/>
        <v>97.660197851383444</v>
      </c>
      <c r="AP1175" s="13">
        <f t="shared" si="275"/>
        <v>12.009870850213636</v>
      </c>
      <c r="AQ1175" s="13">
        <f t="shared" si="284"/>
        <v>87.702389392565095</v>
      </c>
      <c r="AR1175" s="13">
        <f t="shared" si="276"/>
        <v>0.28773975722125922</v>
      </c>
      <c r="AS1175" s="13">
        <f t="shared" si="277"/>
        <v>80.672091813175868</v>
      </c>
      <c r="AT1175" s="13">
        <f t="shared" si="278"/>
        <v>17.395117368141658</v>
      </c>
      <c r="AU1175" s="13">
        <f t="shared" si="279"/>
        <v>1.9327908186824045</v>
      </c>
    </row>
    <row r="1176" spans="35:47" x14ac:dyDescent="0.35">
      <c r="AI1176" s="2">
        <v>1172</v>
      </c>
      <c r="AJ1176" s="17">
        <f t="shared" si="280"/>
        <v>3.5130000000000221</v>
      </c>
      <c r="AK1176" s="13">
        <f t="shared" si="281"/>
        <v>417.2392656528317</v>
      </c>
      <c r="AL1176" s="13">
        <f t="shared" si="282"/>
        <v>68.151462095390997</v>
      </c>
      <c r="AM1176" s="13">
        <f t="shared" si="273"/>
        <v>0.97659391164639386</v>
      </c>
      <c r="AN1176" s="13">
        <f t="shared" si="283"/>
        <v>2.3406088353606136E-2</v>
      </c>
      <c r="AO1176" s="13">
        <f t="shared" si="274"/>
        <v>97.659391164639374</v>
      </c>
      <c r="AP1176" s="13">
        <f t="shared" si="275"/>
        <v>12.011692140103287</v>
      </c>
      <c r="AQ1176" s="13">
        <f t="shared" si="284"/>
        <v>87.700422870901008</v>
      </c>
      <c r="AR1176" s="13">
        <f t="shared" si="276"/>
        <v>0.28788498899568432</v>
      </c>
      <c r="AS1176" s="13">
        <f t="shared" si="277"/>
        <v>80.666587662522858</v>
      </c>
      <c r="AT1176" s="13">
        <f t="shared" si="278"/>
        <v>17.400071103729299</v>
      </c>
      <c r="AU1176" s="13">
        <f t="shared" si="279"/>
        <v>1.9333412337476965</v>
      </c>
    </row>
    <row r="1177" spans="35:47" x14ac:dyDescent="0.35">
      <c r="AI1177" s="2">
        <v>1173</v>
      </c>
      <c r="AJ1177" s="17">
        <f t="shared" si="280"/>
        <v>3.5160000000000222</v>
      </c>
      <c r="AK1177" s="13">
        <f t="shared" si="281"/>
        <v>417.09177441363295</v>
      </c>
      <c r="AL1177" s="13">
        <f t="shared" si="282"/>
        <v>68.009745113983627</v>
      </c>
      <c r="AM1177" s="13">
        <f t="shared" si="273"/>
        <v>0.97658582862259691</v>
      </c>
      <c r="AN1177" s="13">
        <f t="shared" si="283"/>
        <v>2.3414171377403092E-2</v>
      </c>
      <c r="AO1177" s="13">
        <f t="shared" si="274"/>
        <v>97.658582862259692</v>
      </c>
      <c r="AP1177" s="13">
        <f t="shared" si="275"/>
        <v>12.013513125652057</v>
      </c>
      <c r="AQ1177" s="13">
        <f t="shared" si="284"/>
        <v>87.698456424873314</v>
      </c>
      <c r="AR1177" s="13">
        <f t="shared" si="276"/>
        <v>0.28803044947460815</v>
      </c>
      <c r="AS1177" s="13">
        <f t="shared" si="277"/>
        <v>80.661073150235694</v>
      </c>
      <c r="AT1177" s="13">
        <f t="shared" si="278"/>
        <v>17.405034164787747</v>
      </c>
      <c r="AU1177" s="13">
        <f t="shared" si="279"/>
        <v>1.9338926849764129</v>
      </c>
    </row>
    <row r="1178" spans="35:47" x14ac:dyDescent="0.35">
      <c r="AI1178" s="2">
        <v>1174</v>
      </c>
      <c r="AJ1178" s="17">
        <f t="shared" si="280"/>
        <v>3.5190000000000223</v>
      </c>
      <c r="AK1178" s="13">
        <f t="shared" si="281"/>
        <v>416.94409071539246</v>
      </c>
      <c r="AL1178" s="13">
        <f t="shared" si="282"/>
        <v>67.868322824754557</v>
      </c>
      <c r="AM1178" s="13">
        <f t="shared" si="273"/>
        <v>0.97657772945576105</v>
      </c>
      <c r="AN1178" s="13">
        <f t="shared" si="283"/>
        <v>2.3422270544238954E-2</v>
      </c>
      <c r="AO1178" s="13">
        <f t="shared" si="274"/>
        <v>97.657772945576113</v>
      </c>
      <c r="AP1178" s="13">
        <f t="shared" si="275"/>
        <v>12.015333806885613</v>
      </c>
      <c r="AQ1178" s="13">
        <f t="shared" si="284"/>
        <v>87.696490054527828</v>
      </c>
      <c r="AR1178" s="13">
        <f t="shared" si="276"/>
        <v>0.28817613858658386</v>
      </c>
      <c r="AS1178" s="13">
        <f t="shared" si="277"/>
        <v>80.655548289253034</v>
      </c>
      <c r="AT1178" s="13">
        <f t="shared" si="278"/>
        <v>17.41000653967243</v>
      </c>
      <c r="AU1178" s="13">
        <f t="shared" si="279"/>
        <v>1.9344451710747186</v>
      </c>
    </row>
    <row r="1179" spans="35:47" x14ac:dyDescent="0.35">
      <c r="AI1179" s="2">
        <v>1175</v>
      </c>
      <c r="AJ1179" s="17">
        <f t="shared" si="280"/>
        <v>3.5220000000000224</v>
      </c>
      <c r="AK1179" s="13">
        <f t="shared" si="281"/>
        <v>416.79621530430791</v>
      </c>
      <c r="AL1179" s="13">
        <f t="shared" si="282"/>
        <v>67.727194614908626</v>
      </c>
      <c r="AM1179" s="13">
        <f t="shared" si="273"/>
        <v>0.9765696141591369</v>
      </c>
      <c r="AN1179" s="13">
        <f t="shared" si="283"/>
        <v>2.3430385840863099E-2</v>
      </c>
      <c r="AO1179" s="13">
        <f t="shared" si="274"/>
        <v>97.656961415913699</v>
      </c>
      <c r="AP1179" s="13">
        <f t="shared" si="275"/>
        <v>12.017154183828804</v>
      </c>
      <c r="AQ1179" s="13">
        <f t="shared" si="284"/>
        <v>87.694523759910339</v>
      </c>
      <c r="AR1179" s="13">
        <f t="shared" si="276"/>
        <v>0.28832205626087409</v>
      </c>
      <c r="AS1179" s="13">
        <f t="shared" si="277"/>
        <v>80.650013092468981</v>
      </c>
      <c r="AT1179" s="13">
        <f t="shared" si="278"/>
        <v>17.414988216778024</v>
      </c>
      <c r="AU1179" s="13">
        <f t="shared" si="279"/>
        <v>1.9349986907531163</v>
      </c>
    </row>
    <row r="1180" spans="35:47" x14ac:dyDescent="0.35">
      <c r="AI1180" s="2">
        <v>1176</v>
      </c>
      <c r="AJ1180" s="17">
        <f t="shared" si="280"/>
        <v>3.5250000000000226</v>
      </c>
      <c r="AK1180" s="13">
        <f t="shared" si="281"/>
        <v>416.64814892478535</v>
      </c>
      <c r="AL1180" s="13">
        <f t="shared" si="282"/>
        <v>67.586359872924945</v>
      </c>
      <c r="AM1180" s="13">
        <f t="shared" si="273"/>
        <v>0.97656148274590804</v>
      </c>
      <c r="AN1180" s="13">
        <f t="shared" si="283"/>
        <v>2.3438517254091962E-2</v>
      </c>
      <c r="AO1180" s="13">
        <f t="shared" si="274"/>
        <v>97.656148274590805</v>
      </c>
      <c r="AP1180" s="13">
        <f t="shared" si="275"/>
        <v>12.018974256505899</v>
      </c>
      <c r="AQ1180" s="13">
        <f t="shared" si="284"/>
        <v>87.69255754106662</v>
      </c>
      <c r="AR1180" s="13">
        <f t="shared" si="276"/>
        <v>0.28846820242745402</v>
      </c>
      <c r="AS1180" s="13">
        <f t="shared" si="277"/>
        <v>80.644467572735053</v>
      </c>
      <c r="AT1180" s="13">
        <f t="shared" si="278"/>
        <v>17.419979184538295</v>
      </c>
      <c r="AU1180" s="13">
        <f t="shared" si="279"/>
        <v>1.9355532427264726</v>
      </c>
    </row>
    <row r="1181" spans="35:47" x14ac:dyDescent="0.35">
      <c r="AI1181" s="2">
        <v>1177</v>
      </c>
      <c r="AJ1181" s="17">
        <f t="shared" si="280"/>
        <v>3.5280000000000227</v>
      </c>
      <c r="AK1181" s="13">
        <f t="shared" si="281"/>
        <v>416.49989231944329</v>
      </c>
      <c r="AL1181" s="13">
        <f t="shared" si="282"/>
        <v>67.445817988554268</v>
      </c>
      <c r="AM1181" s="13">
        <f t="shared" si="273"/>
        <v>0.9765533352291913</v>
      </c>
      <c r="AN1181" s="13">
        <f t="shared" si="283"/>
        <v>2.3446664770808701E-2</v>
      </c>
      <c r="AO1181" s="13">
        <f t="shared" si="274"/>
        <v>97.655333522919136</v>
      </c>
      <c r="AP1181" s="13">
        <f t="shared" si="275"/>
        <v>12.020794024940542</v>
      </c>
      <c r="AQ1181" s="13">
        <f t="shared" si="284"/>
        <v>87.690591398042443</v>
      </c>
      <c r="AR1181" s="13">
        <f t="shared" si="276"/>
        <v>0.28861457701700782</v>
      </c>
      <c r="AS1181" s="13">
        <f t="shared" si="277"/>
        <v>80.638911742860046</v>
      </c>
      <c r="AT1181" s="13">
        <f t="shared" si="278"/>
        <v>17.424979431425918</v>
      </c>
      <c r="AU1181" s="13">
        <f t="shared" si="279"/>
        <v>1.9361088257139896</v>
      </c>
    </row>
    <row r="1182" spans="35:47" x14ac:dyDescent="0.35">
      <c r="AI1182" s="2">
        <v>1178</v>
      </c>
      <c r="AJ1182" s="17">
        <f t="shared" si="280"/>
        <v>3.5310000000000228</v>
      </c>
      <c r="AK1182" s="13">
        <f t="shared" si="281"/>
        <v>416.3514462291165</v>
      </c>
      <c r="AL1182" s="13">
        <f t="shared" si="282"/>
        <v>67.305568352816294</v>
      </c>
      <c r="AM1182" s="13">
        <f t="shared" si="273"/>
        <v>0.97654517162203758</v>
      </c>
      <c r="AN1182" s="13">
        <f t="shared" si="283"/>
        <v>2.3454828377962422E-2</v>
      </c>
      <c r="AO1182" s="13">
        <f t="shared" si="274"/>
        <v>97.654517162203746</v>
      </c>
      <c r="AP1182" s="13">
        <f t="shared" si="275"/>
        <v>12.022613489155514</v>
      </c>
      <c r="AQ1182" s="13">
        <f t="shared" si="284"/>
        <v>87.688625330883568</v>
      </c>
      <c r="AR1182" s="13">
        <f t="shared" si="276"/>
        <v>0.28876117996091982</v>
      </c>
      <c r="AS1182" s="13">
        <f t="shared" si="277"/>
        <v>80.633345615608533</v>
      </c>
      <c r="AT1182" s="13">
        <f t="shared" si="278"/>
        <v>17.429988945952331</v>
      </c>
      <c r="AU1182" s="13">
        <f t="shared" si="279"/>
        <v>1.9366654384391482</v>
      </c>
    </row>
    <row r="1183" spans="35:47" x14ac:dyDescent="0.35">
      <c r="AI1183" s="2">
        <v>1179</v>
      </c>
      <c r="AJ1183" s="17">
        <f t="shared" si="280"/>
        <v>3.5340000000000229</v>
      </c>
      <c r="AK1183" s="13">
        <f t="shared" si="281"/>
        <v>416.20281139285993</v>
      </c>
      <c r="AL1183" s="13">
        <f t="shared" si="282"/>
        <v>67.165610357997082</v>
      </c>
      <c r="AM1183" s="13">
        <f t="shared" si="273"/>
        <v>0.9765369919374316</v>
      </c>
      <c r="AN1183" s="13">
        <f t="shared" si="283"/>
        <v>2.3463008062568402E-2</v>
      </c>
      <c r="AO1183" s="13">
        <f t="shared" si="274"/>
        <v>97.653699193743165</v>
      </c>
      <c r="AP1183" s="13">
        <f t="shared" si="275"/>
        <v>12.024432649173002</v>
      </c>
      <c r="AQ1183" s="13">
        <f t="shared" si="284"/>
        <v>87.68665933963571</v>
      </c>
      <c r="AR1183" s="13">
        <f t="shared" si="276"/>
        <v>0.28890801119127868</v>
      </c>
      <c r="AS1183" s="13">
        <f t="shared" si="277"/>
        <v>80.627769203702655</v>
      </c>
      <c r="AT1183" s="13">
        <f t="shared" si="278"/>
        <v>17.43500771666756</v>
      </c>
      <c r="AU1183" s="13">
        <f t="shared" si="279"/>
        <v>1.937223079629727</v>
      </c>
    </row>
    <row r="1184" spans="35:47" x14ac:dyDescent="0.35">
      <c r="AI1184" s="2">
        <v>1180</v>
      </c>
      <c r="AJ1184" s="17">
        <f t="shared" si="280"/>
        <v>3.537000000000023</v>
      </c>
      <c r="AK1184" s="13">
        <f t="shared" si="281"/>
        <v>416.05398854795254</v>
      </c>
      <c r="AL1184" s="13">
        <f t="shared" si="282"/>
        <v>67.025943397646387</v>
      </c>
      <c r="AM1184" s="13">
        <f t="shared" si="273"/>
        <v>0.97652879618829225</v>
      </c>
      <c r="AN1184" s="13">
        <f t="shared" si="283"/>
        <v>2.3471203811707753E-2</v>
      </c>
      <c r="AO1184" s="13">
        <f t="shared" si="274"/>
        <v>97.652879618829218</v>
      </c>
      <c r="AP1184" s="13">
        <f t="shared" si="275"/>
        <v>12.026251505014519</v>
      </c>
      <c r="AQ1184" s="13">
        <f t="shared" si="284"/>
        <v>87.684693424344601</v>
      </c>
      <c r="AR1184" s="13">
        <f t="shared" si="276"/>
        <v>0.28905507064087255</v>
      </c>
      <c r="AS1184" s="13">
        <f t="shared" si="277"/>
        <v>80.622182519822132</v>
      </c>
      <c r="AT1184" s="13">
        <f t="shared" si="278"/>
        <v>17.440035732160041</v>
      </c>
      <c r="AU1184" s="13">
        <f t="shared" si="279"/>
        <v>1.937781748017781</v>
      </c>
    </row>
    <row r="1185" spans="35:47" x14ac:dyDescent="0.35">
      <c r="AI1185" s="2">
        <v>1181</v>
      </c>
      <c r="AJ1185" s="17">
        <f t="shared" si="280"/>
        <v>3.5400000000000231</v>
      </c>
      <c r="AK1185" s="13">
        <f t="shared" si="281"/>
        <v>415.90497842990112</v>
      </c>
      <c r="AL1185" s="13">
        <f t="shared" si="282"/>
        <v>66.886566866575038</v>
      </c>
      <c r="AM1185" s="13">
        <f t="shared" si="273"/>
        <v>0.97652058438747302</v>
      </c>
      <c r="AN1185" s="13">
        <f t="shared" si="283"/>
        <v>2.3479415612526977E-2</v>
      </c>
      <c r="AO1185" s="13">
        <f t="shared" si="274"/>
        <v>97.652058438747289</v>
      </c>
      <c r="AP1185" s="13">
        <f t="shared" si="275"/>
        <v>12.028070056700868</v>
      </c>
      <c r="AQ1185" s="13">
        <f t="shared" si="284"/>
        <v>87.682727585055929</v>
      </c>
      <c r="AR1185" s="13">
        <f t="shared" si="276"/>
        <v>0.28920235824318569</v>
      </c>
      <c r="AS1185" s="13">
        <f t="shared" si="277"/>
        <v>80.616585576603782</v>
      </c>
      <c r="AT1185" s="13">
        <f t="shared" si="278"/>
        <v>17.445072981056494</v>
      </c>
      <c r="AU1185" s="13">
        <f t="shared" si="279"/>
        <v>1.9383414423396073</v>
      </c>
    </row>
    <row r="1186" spans="35:47" x14ac:dyDescent="0.35">
      <c r="AI1186" s="2">
        <v>1182</v>
      </c>
      <c r="AJ1186" s="17">
        <f t="shared" si="280"/>
        <v>3.5430000000000232</v>
      </c>
      <c r="AK1186" s="13">
        <f t="shared" si="281"/>
        <v>415.75578177244432</v>
      </c>
      <c r="AL1186" s="13">
        <f t="shared" si="282"/>
        <v>66.747480160852334</v>
      </c>
      <c r="AM1186" s="13">
        <f t="shared" si="273"/>
        <v>0.97651235654776203</v>
      </c>
      <c r="AN1186" s="13">
        <f t="shared" si="283"/>
        <v>2.3487643452237972E-2</v>
      </c>
      <c r="AO1186" s="13">
        <f t="shared" si="274"/>
        <v>97.651235654776201</v>
      </c>
      <c r="AP1186" s="13">
        <f t="shared" si="275"/>
        <v>12.029888304252236</v>
      </c>
      <c r="AQ1186" s="13">
        <f t="shared" si="284"/>
        <v>87.680761821815381</v>
      </c>
      <c r="AR1186" s="13">
        <f t="shared" si="276"/>
        <v>0.28934987393239803</v>
      </c>
      <c r="AS1186" s="13">
        <f t="shared" si="277"/>
        <v>80.610978386642614</v>
      </c>
      <c r="AT1186" s="13">
        <f t="shared" si="278"/>
        <v>17.45011945202172</v>
      </c>
      <c r="AU1186" s="13">
        <f t="shared" si="279"/>
        <v>1.9389021613357487</v>
      </c>
    </row>
    <row r="1187" spans="35:47" x14ac:dyDescent="0.35">
      <c r="AI1187" s="2">
        <v>1183</v>
      </c>
      <c r="AJ1187" s="17">
        <f t="shared" si="280"/>
        <v>3.5460000000000234</v>
      </c>
      <c r="AK1187" s="13">
        <f t="shared" si="281"/>
        <v>415.60639930755616</v>
      </c>
      <c r="AL1187" s="13">
        <f t="shared" si="282"/>
        <v>66.608682677803401</v>
      </c>
      <c r="AM1187" s="13">
        <f t="shared" si="273"/>
        <v>0.97650411268188264</v>
      </c>
      <c r="AN1187" s="13">
        <f t="shared" si="283"/>
        <v>2.3495887318117359E-2</v>
      </c>
      <c r="AO1187" s="13">
        <f t="shared" si="274"/>
        <v>97.650411268188265</v>
      </c>
      <c r="AP1187" s="13">
        <f t="shared" si="275"/>
        <v>12.031706247687993</v>
      </c>
      <c r="AQ1187" s="13">
        <f t="shared" si="284"/>
        <v>87.67879613466863</v>
      </c>
      <c r="AR1187" s="13">
        <f t="shared" si="276"/>
        <v>0.28949761764337789</v>
      </c>
      <c r="AS1187" s="13">
        <f t="shared" si="277"/>
        <v>80.605360962490593</v>
      </c>
      <c r="AT1187" s="13">
        <f t="shared" si="278"/>
        <v>17.455175133758484</v>
      </c>
      <c r="AU1187" s="13">
        <f t="shared" si="279"/>
        <v>1.9394639037509425</v>
      </c>
    </row>
    <row r="1188" spans="35:47" x14ac:dyDescent="0.35">
      <c r="AI1188" s="2">
        <v>1184</v>
      </c>
      <c r="AJ1188" s="17">
        <f t="shared" si="280"/>
        <v>3.5490000000000235</v>
      </c>
      <c r="AK1188" s="13">
        <f t="shared" si="281"/>
        <v>415.45683176545026</v>
      </c>
      <c r="AL1188" s="13">
        <f t="shared" si="282"/>
        <v>66.470173816006607</v>
      </c>
      <c r="AM1188" s="13">
        <f t="shared" si="273"/>
        <v>0.97649585280249329</v>
      </c>
      <c r="AN1188" s="13">
        <f t="shared" si="283"/>
        <v>2.3504147197506708E-2</v>
      </c>
      <c r="AO1188" s="13">
        <f t="shared" si="274"/>
        <v>97.649585280249326</v>
      </c>
      <c r="AP1188" s="13">
        <f t="shared" si="275"/>
        <v>12.033523887026952</v>
      </c>
      <c r="AQ1188" s="13">
        <f t="shared" si="284"/>
        <v>87.676830523661351</v>
      </c>
      <c r="AR1188" s="13">
        <f t="shared" si="276"/>
        <v>0.28964558931168527</v>
      </c>
      <c r="AS1188" s="13">
        <f t="shared" si="277"/>
        <v>80.599733316658472</v>
      </c>
      <c r="AT1188" s="13">
        <f t="shared" si="278"/>
        <v>17.460240015007301</v>
      </c>
      <c r="AU1188" s="13">
        <f t="shared" si="279"/>
        <v>1.9400266683341425</v>
      </c>
    </row>
    <row r="1189" spans="35:47" x14ac:dyDescent="0.35">
      <c r="AI1189" s="2">
        <v>1185</v>
      </c>
      <c r="AJ1189" s="17">
        <f t="shared" si="280"/>
        <v>3.5520000000000236</v>
      </c>
      <c r="AK1189" s="13">
        <f t="shared" si="281"/>
        <v>415.30707987458334</v>
      </c>
      <c r="AL1189" s="13">
        <f t="shared" si="282"/>
        <v>66.331952975290918</v>
      </c>
      <c r="AM1189" s="13">
        <f t="shared" si="273"/>
        <v>0.97648757692218802</v>
      </c>
      <c r="AN1189" s="13">
        <f t="shared" si="283"/>
        <v>2.3512423077811984E-2</v>
      </c>
      <c r="AO1189" s="13">
        <f t="shared" si="274"/>
        <v>97.648757692218808</v>
      </c>
      <c r="AP1189" s="13">
        <f t="shared" si="275"/>
        <v>12.035341222287231</v>
      </c>
      <c r="AQ1189" s="13">
        <f t="shared" si="284"/>
        <v>87.674864988839175</v>
      </c>
      <c r="AR1189" s="13">
        <f t="shared" si="276"/>
        <v>0.28979378887356622</v>
      </c>
      <c r="AS1189" s="13">
        <f t="shared" si="277"/>
        <v>80.594095461615012</v>
      </c>
      <c r="AT1189" s="13">
        <f t="shared" si="278"/>
        <v>17.465314084546328</v>
      </c>
      <c r="AU1189" s="13">
        <f t="shared" si="279"/>
        <v>1.9405904538384768</v>
      </c>
    </row>
    <row r="1190" spans="35:47" x14ac:dyDescent="0.35">
      <c r="AI1190" s="2">
        <v>1186</v>
      </c>
      <c r="AJ1190" s="17">
        <f t="shared" si="280"/>
        <v>3.5550000000000237</v>
      </c>
      <c r="AK1190" s="13">
        <f t="shared" si="281"/>
        <v>415.15714436165928</v>
      </c>
      <c r="AL1190" s="13">
        <f t="shared" si="282"/>
        <v>66.194019556733338</v>
      </c>
      <c r="AM1190" s="13">
        <f t="shared" si="273"/>
        <v>0.97647928505349657</v>
      </c>
      <c r="AN1190" s="13">
        <f t="shared" si="283"/>
        <v>2.3520714946503429E-2</v>
      </c>
      <c r="AO1190" s="13">
        <f t="shared" si="274"/>
        <v>97.647928505349668</v>
      </c>
      <c r="AP1190" s="13">
        <f t="shared" si="275"/>
        <v>12.037158253486322</v>
      </c>
      <c r="AQ1190" s="13">
        <f t="shared" si="284"/>
        <v>87.672899530247719</v>
      </c>
      <c r="AR1190" s="13">
        <f t="shared" si="276"/>
        <v>0.2899422162659519</v>
      </c>
      <c r="AS1190" s="13">
        <f t="shared" si="277"/>
        <v>80.588447409787548</v>
      </c>
      <c r="AT1190" s="13">
        <f t="shared" si="278"/>
        <v>17.47039733119118</v>
      </c>
      <c r="AU1190" s="13">
        <f t="shared" si="279"/>
        <v>1.9411552590212409</v>
      </c>
    </row>
    <row r="1191" spans="35:47" x14ac:dyDescent="0.35">
      <c r="AI1191" s="2">
        <v>1187</v>
      </c>
      <c r="AJ1191" s="17">
        <f t="shared" si="280"/>
        <v>3.5580000000000238</v>
      </c>
      <c r="AK1191" s="13">
        <f t="shared" si="281"/>
        <v>415.00702595163267</v>
      </c>
      <c r="AL1191" s="13">
        <f t="shared" si="282"/>
        <v>66.056372962656297</v>
      </c>
      <c r="AM1191" s="13">
        <f t="shared" si="273"/>
        <v>0.97647097720888498</v>
      </c>
      <c r="AN1191" s="13">
        <f t="shared" si="283"/>
        <v>2.3529022791115017E-2</v>
      </c>
      <c r="AO1191" s="13">
        <f t="shared" si="274"/>
        <v>97.647097720888496</v>
      </c>
      <c r="AP1191" s="13">
        <f t="shared" si="275"/>
        <v>12.038974980640921</v>
      </c>
      <c r="AQ1191" s="13">
        <f t="shared" si="284"/>
        <v>87.670934147932599</v>
      </c>
      <c r="AR1191" s="13">
        <f t="shared" si="276"/>
        <v>0.29009087142645179</v>
      </c>
      <c r="AS1191" s="13">
        <f t="shared" si="277"/>
        <v>80.582789173561181</v>
      </c>
      <c r="AT1191" s="13">
        <f t="shared" si="278"/>
        <v>17.475489743794764</v>
      </c>
      <c r="AU1191" s="13">
        <f t="shared" si="279"/>
        <v>1.941721082643858</v>
      </c>
    </row>
    <row r="1192" spans="35:47" x14ac:dyDescent="0.35">
      <c r="AI1192" s="2">
        <v>1188</v>
      </c>
      <c r="AJ1192" s="17">
        <f t="shared" si="280"/>
        <v>3.5610000000000239</v>
      </c>
      <c r="AK1192" s="13">
        <f t="shared" si="281"/>
        <v>414.85672536771301</v>
      </c>
      <c r="AL1192" s="13">
        <f t="shared" si="282"/>
        <v>65.919012596625052</v>
      </c>
      <c r="AM1192" s="13">
        <f t="shared" si="273"/>
        <v>0.97646265340075522</v>
      </c>
      <c r="AN1192" s="13">
        <f t="shared" si="283"/>
        <v>2.3537346599244779E-2</v>
      </c>
      <c r="AO1192" s="13">
        <f t="shared" si="274"/>
        <v>97.64626534007553</v>
      </c>
      <c r="AP1192" s="13">
        <f t="shared" si="275"/>
        <v>12.040791403767226</v>
      </c>
      <c r="AQ1192" s="13">
        <f t="shared" si="284"/>
        <v>87.668968841939432</v>
      </c>
      <c r="AR1192" s="13">
        <f t="shared" si="276"/>
        <v>0.29023975429335835</v>
      </c>
      <c r="AS1192" s="13">
        <f t="shared" si="277"/>
        <v>80.577120765281066</v>
      </c>
      <c r="AT1192" s="13">
        <f t="shared" si="278"/>
        <v>17.480591311247142</v>
      </c>
      <c r="AU1192" s="13">
        <f t="shared" si="279"/>
        <v>1.9422879234719073</v>
      </c>
    </row>
    <row r="1193" spans="35:47" x14ac:dyDescent="0.35">
      <c r="AI1193" s="2">
        <v>1189</v>
      </c>
      <c r="AJ1193" s="17">
        <f t="shared" si="280"/>
        <v>3.564000000000024</v>
      </c>
      <c r="AK1193" s="13">
        <f t="shared" si="281"/>
        <v>414.706243331368</v>
      </c>
      <c r="AL1193" s="13">
        <f t="shared" si="282"/>
        <v>65.781937863445108</v>
      </c>
      <c r="AM1193" s="13">
        <f t="shared" si="273"/>
        <v>0.9764543136414463</v>
      </c>
      <c r="AN1193" s="13">
        <f t="shared" si="283"/>
        <v>2.3545686358553697E-2</v>
      </c>
      <c r="AO1193" s="13">
        <f t="shared" si="274"/>
        <v>97.645431364144628</v>
      </c>
      <c r="AP1193" s="13">
        <f t="shared" si="275"/>
        <v>12.042607522880534</v>
      </c>
      <c r="AQ1193" s="13">
        <f t="shared" si="284"/>
        <v>87.667003612313806</v>
      </c>
      <c r="AR1193" s="13">
        <f t="shared" si="276"/>
        <v>0.29038886480563486</v>
      </c>
      <c r="AS1193" s="13">
        <f t="shared" si="277"/>
        <v>80.571442197249411</v>
      </c>
      <c r="AT1193" s="13">
        <f t="shared" si="278"/>
        <v>17.485702022475369</v>
      </c>
      <c r="AU1193" s="13">
        <f t="shared" si="279"/>
        <v>1.9428557802750366</v>
      </c>
    </row>
    <row r="1194" spans="35:47" x14ac:dyDescent="0.35">
      <c r="AI1194" s="2">
        <v>1190</v>
      </c>
      <c r="AJ1194" s="17">
        <f t="shared" si="280"/>
        <v>3.5670000000000242</v>
      </c>
      <c r="AK1194" s="13">
        <f t="shared" si="281"/>
        <v>414.55558056232769</v>
      </c>
      <c r="AL1194" s="13">
        <f t="shared" si="282"/>
        <v>65.645148169159654</v>
      </c>
      <c r="AM1194" s="13">
        <f t="shared" si="273"/>
        <v>0.97644595794323341</v>
      </c>
      <c r="AN1194" s="13">
        <f t="shared" si="283"/>
        <v>2.3554042056766589E-2</v>
      </c>
      <c r="AO1194" s="13">
        <f t="shared" si="274"/>
        <v>97.644595794323337</v>
      </c>
      <c r="AP1194" s="13">
        <f t="shared" si="275"/>
        <v>12.044423337995832</v>
      </c>
      <c r="AQ1194" s="13">
        <f t="shared" si="284"/>
        <v>87.665038459101268</v>
      </c>
      <c r="AR1194" s="13">
        <f t="shared" si="276"/>
        <v>0.29053820290292715</v>
      </c>
      <c r="AS1194" s="13">
        <f t="shared" si="277"/>
        <v>80.565753481729814</v>
      </c>
      <c r="AT1194" s="13">
        <f t="shared" si="278"/>
        <v>17.490821866443323</v>
      </c>
      <c r="AU1194" s="13">
        <f t="shared" si="279"/>
        <v>1.9434246518270402</v>
      </c>
    </row>
    <row r="1195" spans="35:47" x14ac:dyDescent="0.35">
      <c r="AI1195" s="2">
        <v>1191</v>
      </c>
      <c r="AJ1195" s="17">
        <f t="shared" si="280"/>
        <v>3.5700000000000243</v>
      </c>
      <c r="AK1195" s="13">
        <f t="shared" si="281"/>
        <v>414.40473777858818</v>
      </c>
      <c r="AL1195" s="13">
        <f t="shared" si="282"/>
        <v>65.50864292104697</v>
      </c>
      <c r="AM1195" s="13">
        <f t="shared" si="273"/>
        <v>0.97643758631832944</v>
      </c>
      <c r="AN1195" s="13">
        <f t="shared" si="283"/>
        <v>2.3562413681670558E-2</v>
      </c>
      <c r="AO1195" s="13">
        <f t="shared" si="274"/>
        <v>97.643758631832938</v>
      </c>
      <c r="AP1195" s="13">
        <f t="shared" si="275"/>
        <v>12.046238849127066</v>
      </c>
      <c r="AQ1195" s="13">
        <f t="shared" si="284"/>
        <v>87.663073382347406</v>
      </c>
      <c r="AR1195" s="13">
        <f t="shared" si="276"/>
        <v>0.29068776852554318</v>
      </c>
      <c r="AS1195" s="13">
        <f t="shared" si="277"/>
        <v>80.560054630942787</v>
      </c>
      <c r="AT1195" s="13">
        <f t="shared" si="278"/>
        <v>17.495950832151571</v>
      </c>
      <c r="AU1195" s="13">
        <f t="shared" si="279"/>
        <v>1.9439945369057321</v>
      </c>
    </row>
    <row r="1196" spans="35:47" x14ac:dyDescent="0.35">
      <c r="AI1196" s="2">
        <v>1192</v>
      </c>
      <c r="AJ1196" s="17">
        <f t="shared" si="280"/>
        <v>3.5730000000000244</v>
      </c>
      <c r="AK1196" s="13">
        <f t="shared" si="281"/>
        <v>414.25371569641533</v>
      </c>
      <c r="AL1196" s="13">
        <f t="shared" si="282"/>
        <v>65.372421527617874</v>
      </c>
      <c r="AM1196" s="13">
        <f t="shared" si="273"/>
        <v>0.97642919877888412</v>
      </c>
      <c r="AN1196" s="13">
        <f t="shared" si="283"/>
        <v>2.3570801221115878E-2</v>
      </c>
      <c r="AO1196" s="13">
        <f t="shared" si="274"/>
        <v>97.642919877888417</v>
      </c>
      <c r="AP1196" s="13">
        <f t="shared" si="275"/>
        <v>12.0480540562878</v>
      </c>
      <c r="AQ1196" s="13">
        <f t="shared" si="284"/>
        <v>87.661108382097751</v>
      </c>
      <c r="AR1196" s="13">
        <f t="shared" si="276"/>
        <v>0.29083756161446678</v>
      </c>
      <c r="AS1196" s="13">
        <f t="shared" si="277"/>
        <v>80.554345657069888</v>
      </c>
      <c r="AT1196" s="13">
        <f t="shared" si="278"/>
        <v>17.501088908637197</v>
      </c>
      <c r="AU1196" s="13">
        <f t="shared" si="279"/>
        <v>1.9445654342930245</v>
      </c>
    </row>
    <row r="1197" spans="35:47" x14ac:dyDescent="0.35">
      <c r="AI1197" s="2">
        <v>1193</v>
      </c>
      <c r="AJ1197" s="17">
        <f t="shared" si="280"/>
        <v>3.5760000000000245</v>
      </c>
      <c r="AK1197" s="13">
        <f t="shared" si="281"/>
        <v>414.10251503034863</v>
      </c>
      <c r="AL1197" s="13">
        <f t="shared" si="282"/>
        <v>65.236483398613146</v>
      </c>
      <c r="AM1197" s="13">
        <f t="shared" si="273"/>
        <v>0.976420795336985</v>
      </c>
      <c r="AN1197" s="13">
        <f t="shared" si="283"/>
        <v>2.3579204663014997E-2</v>
      </c>
      <c r="AO1197" s="13">
        <f t="shared" si="274"/>
        <v>97.642079533698507</v>
      </c>
      <c r="AP1197" s="13">
        <f t="shared" si="275"/>
        <v>12.0498689594908</v>
      </c>
      <c r="AQ1197" s="13">
        <f t="shared" si="284"/>
        <v>87.659143458397836</v>
      </c>
      <c r="AR1197" s="13">
        <f t="shared" si="276"/>
        <v>0.2909875821113449</v>
      </c>
      <c r="AS1197" s="13">
        <f t="shared" si="277"/>
        <v>80.548626572251365</v>
      </c>
      <c r="AT1197" s="13">
        <f t="shared" si="278"/>
        <v>17.506236084973658</v>
      </c>
      <c r="AU1197" s="13">
        <f t="shared" si="279"/>
        <v>1.9451373427748473</v>
      </c>
    </row>
    <row r="1198" spans="35:47" x14ac:dyDescent="0.35">
      <c r="AI1198" s="2">
        <v>1194</v>
      </c>
      <c r="AJ1198" s="17">
        <f t="shared" si="280"/>
        <v>3.5790000000000246</v>
      </c>
      <c r="AK1198" s="13">
        <f t="shared" si="281"/>
        <v>413.95113649320473</v>
      </c>
      <c r="AL1198" s="13">
        <f t="shared" si="282"/>
        <v>65.100827945000958</v>
      </c>
      <c r="AM1198" s="13">
        <f t="shared" si="273"/>
        <v>0.97641237600465713</v>
      </c>
      <c r="AN1198" s="13">
        <f t="shared" si="283"/>
        <v>2.3587623995342866E-2</v>
      </c>
      <c r="AO1198" s="13">
        <f t="shared" si="274"/>
        <v>97.641237600465715</v>
      </c>
      <c r="AP1198" s="13">
        <f t="shared" si="275"/>
        <v>12.051683558748326</v>
      </c>
      <c r="AQ1198" s="13">
        <f t="shared" si="284"/>
        <v>87.657178611293176</v>
      </c>
      <c r="AR1198" s="13">
        <f t="shared" si="276"/>
        <v>0.29113782995849224</v>
      </c>
      <c r="AS1198" s="13">
        <f t="shared" si="277"/>
        <v>80.542897388588145</v>
      </c>
      <c r="AT1198" s="13">
        <f t="shared" si="278"/>
        <v>17.511392350270629</v>
      </c>
      <c r="AU1198" s="13">
        <f t="shared" si="279"/>
        <v>1.9457102611411796</v>
      </c>
    </row>
    <row r="1199" spans="35:47" x14ac:dyDescent="0.35">
      <c r="AI1199" s="2">
        <v>1195</v>
      </c>
      <c r="AJ1199" s="17">
        <f t="shared" si="280"/>
        <v>3.5820000000000247</v>
      </c>
      <c r="AK1199" s="13">
        <f t="shared" si="281"/>
        <v>413.7995807960815</v>
      </c>
      <c r="AL1199" s="13">
        <f t="shared" si="282"/>
        <v>64.965454578974374</v>
      </c>
      <c r="AM1199" s="13">
        <f t="shared" si="273"/>
        <v>0.97640394079386394</v>
      </c>
      <c r="AN1199" s="13">
        <f t="shared" si="283"/>
        <v>2.3596059206136055E-2</v>
      </c>
      <c r="AO1199" s="13">
        <f t="shared" si="274"/>
        <v>97.640394079386397</v>
      </c>
      <c r="AP1199" s="13">
        <f t="shared" si="275"/>
        <v>12.053497854071804</v>
      </c>
      <c r="AQ1199" s="13">
        <f t="shared" si="284"/>
        <v>87.65521384082929</v>
      </c>
      <c r="AR1199" s="13">
        <f t="shared" si="276"/>
        <v>0.29128830509888098</v>
      </c>
      <c r="AS1199" s="13">
        <f t="shared" si="277"/>
        <v>80.537158118140013</v>
      </c>
      <c r="AT1199" s="13">
        <f t="shared" si="278"/>
        <v>17.51655769367385</v>
      </c>
      <c r="AU1199" s="13">
        <f t="shared" si="279"/>
        <v>1.9462841881859794</v>
      </c>
    </row>
    <row r="1200" spans="35:47" x14ac:dyDescent="0.35">
      <c r="AI1200" s="2">
        <v>1196</v>
      </c>
      <c r="AJ1200" s="17">
        <f t="shared" si="280"/>
        <v>3.5850000000000248</v>
      </c>
      <c r="AK1200" s="13">
        <f t="shared" si="281"/>
        <v>413.64784864836145</v>
      </c>
      <c r="AL1200" s="13">
        <f t="shared" si="282"/>
        <v>64.830362713948745</v>
      </c>
      <c r="AM1200" s="13">
        <f t="shared" si="273"/>
        <v>0.9763954897165068</v>
      </c>
      <c r="AN1200" s="13">
        <f t="shared" si="283"/>
        <v>2.3604510283493196E-2</v>
      </c>
      <c r="AO1200" s="13">
        <f t="shared" si="274"/>
        <v>97.639548971650683</v>
      </c>
      <c r="AP1200" s="13">
        <f t="shared" si="275"/>
        <v>12.055311845472207</v>
      </c>
      <c r="AQ1200" s="13">
        <f t="shared" si="284"/>
        <v>87.653249147051667</v>
      </c>
      <c r="AR1200" s="13">
        <f t="shared" si="276"/>
        <v>0.29143900747614732</v>
      </c>
      <c r="AS1200" s="13">
        <f t="shared" si="277"/>
        <v>80.531408772927932</v>
      </c>
      <c r="AT1200" s="13">
        <f t="shared" si="278"/>
        <v>17.521732104364983</v>
      </c>
      <c r="AU1200" s="13">
        <f t="shared" si="279"/>
        <v>1.9468591227072234</v>
      </c>
    </row>
    <row r="1201" spans="35:47" x14ac:dyDescent="0.35">
      <c r="AI1201" s="2">
        <v>1197</v>
      </c>
      <c r="AJ1201" s="17">
        <f t="shared" si="280"/>
        <v>3.5880000000000249</v>
      </c>
      <c r="AK1201" s="13">
        <f t="shared" si="281"/>
        <v>413.49594075771569</v>
      </c>
      <c r="AL1201" s="13">
        <f t="shared" si="282"/>
        <v>64.695551764559184</v>
      </c>
      <c r="AM1201" s="13">
        <f t="shared" si="273"/>
        <v>0.97638702278442602</v>
      </c>
      <c r="AN1201" s="13">
        <f t="shared" si="283"/>
        <v>2.3612977215573983E-2</v>
      </c>
      <c r="AO1201" s="13">
        <f t="shared" si="274"/>
        <v>97.638702278442594</v>
      </c>
      <c r="AP1201" s="13">
        <f t="shared" si="275"/>
        <v>12.057125532959649</v>
      </c>
      <c r="AQ1201" s="13">
        <f t="shared" si="284"/>
        <v>87.651284530005782</v>
      </c>
      <c r="AR1201" s="13">
        <f t="shared" si="276"/>
        <v>0.29158993703457942</v>
      </c>
      <c r="AS1201" s="13">
        <f t="shared" si="277"/>
        <v>80.525649364931809</v>
      </c>
      <c r="AT1201" s="13">
        <f t="shared" si="278"/>
        <v>17.526915571561446</v>
      </c>
      <c r="AU1201" s="13">
        <f t="shared" si="279"/>
        <v>1.9474350635068289</v>
      </c>
    </row>
    <row r="1202" spans="35:47" x14ac:dyDescent="0.35">
      <c r="AI1202" s="2">
        <v>1198</v>
      </c>
      <c r="AJ1202" s="17">
        <f t="shared" si="280"/>
        <v>3.5910000000000251</v>
      </c>
      <c r="AK1202" s="13">
        <f t="shared" si="281"/>
        <v>413.34385783010765</v>
      </c>
      <c r="AL1202" s="13">
        <f t="shared" si="282"/>
        <v>64.561021146658064</v>
      </c>
      <c r="AM1202" s="13">
        <f t="shared" si="273"/>
        <v>0.97637854000940039</v>
      </c>
      <c r="AN1202" s="13">
        <f t="shared" si="283"/>
        <v>2.3621459990599614E-2</v>
      </c>
      <c r="AO1202" s="13">
        <f t="shared" si="274"/>
        <v>97.637854000940038</v>
      </c>
      <c r="AP1202" s="13">
        <f t="shared" si="275"/>
        <v>12.058938916543728</v>
      </c>
      <c r="AQ1202" s="13">
        <f t="shared" si="284"/>
        <v>87.649319989737123</v>
      </c>
      <c r="AR1202" s="13">
        <f t="shared" si="276"/>
        <v>0.29174109371912299</v>
      </c>
      <c r="AS1202" s="13">
        <f t="shared" si="277"/>
        <v>80.519879906092868</v>
      </c>
      <c r="AT1202" s="13">
        <f t="shared" si="278"/>
        <v>17.53210808451627</v>
      </c>
      <c r="AU1202" s="13">
        <f t="shared" si="279"/>
        <v>1.9480120093906923</v>
      </c>
    </row>
    <row r="1203" spans="35:47" x14ac:dyDescent="0.35">
      <c r="AI1203" s="2">
        <v>1199</v>
      </c>
      <c r="AJ1203" s="17">
        <f t="shared" si="280"/>
        <v>3.5940000000000252</v>
      </c>
      <c r="AK1203" s="13">
        <f t="shared" si="281"/>
        <v>413.19160056979655</v>
      </c>
      <c r="AL1203" s="13">
        <f t="shared" si="282"/>
        <v>64.426770277312428</v>
      </c>
      <c r="AM1203" s="13">
        <f t="shared" si="273"/>
        <v>0.97637004140314754</v>
      </c>
      <c r="AN1203" s="13">
        <f t="shared" si="283"/>
        <v>2.3629958596852463E-2</v>
      </c>
      <c r="AO1203" s="13">
        <f t="shared" si="274"/>
        <v>97.637004140314758</v>
      </c>
      <c r="AP1203" s="13">
        <f t="shared" si="275"/>
        <v>12.060751996233506</v>
      </c>
      <c r="AQ1203" s="13">
        <f t="shared" si="284"/>
        <v>87.647355526291136</v>
      </c>
      <c r="AR1203" s="13">
        <f t="shared" si="276"/>
        <v>0.29189247747537883</v>
      </c>
      <c r="AS1203" s="13">
        <f t="shared" si="277"/>
        <v>80.514100408313524</v>
      </c>
      <c r="AT1203" s="13">
        <f t="shared" si="278"/>
        <v>17.537309632517957</v>
      </c>
      <c r="AU1203" s="13">
        <f t="shared" si="279"/>
        <v>1.9485899591686651</v>
      </c>
    </row>
    <row r="1204" spans="35:47" x14ac:dyDescent="0.35">
      <c r="AI1204" s="2">
        <v>1200</v>
      </c>
      <c r="AJ1204" s="17">
        <f t="shared" si="280"/>
        <v>3.5970000000000253</v>
      </c>
      <c r="AK1204" s="13">
        <f t="shared" si="281"/>
        <v>413.03916967934146</v>
      </c>
      <c r="AL1204" s="13">
        <f t="shared" si="282"/>
        <v>64.292798574801523</v>
      </c>
      <c r="AM1204" s="13">
        <f t="shared" si="273"/>
        <v>0.97636152697732492</v>
      </c>
      <c r="AN1204" s="13">
        <f t="shared" si="283"/>
        <v>2.3638473022675077E-2</v>
      </c>
      <c r="AO1204" s="13">
        <f t="shared" si="274"/>
        <v>97.636152697732484</v>
      </c>
      <c r="AP1204" s="13">
        <f t="shared" si="275"/>
        <v>12.062564772037128</v>
      </c>
      <c r="AQ1204" s="13">
        <f t="shared" si="284"/>
        <v>87.645391139713254</v>
      </c>
      <c r="AR1204" s="13">
        <f t="shared" si="276"/>
        <v>0.29204408824959072</v>
      </c>
      <c r="AS1204" s="13">
        <f t="shared" si="277"/>
        <v>80.50831088345501</v>
      </c>
      <c r="AT1204" s="13">
        <f t="shared" si="278"/>
        <v>17.542520204890319</v>
      </c>
      <c r="AU1204" s="13">
        <f t="shared" si="279"/>
        <v>1.9491689116544753</v>
      </c>
    </row>
    <row r="1205" spans="35:47" x14ac:dyDescent="0.35">
      <c r="AI1205" s="2">
        <v>1201</v>
      </c>
      <c r="AJ1205" s="17">
        <f t="shared" si="280"/>
        <v>3.6000000000000254</v>
      </c>
      <c r="AK1205" s="13">
        <f t="shared" si="281"/>
        <v>412.88656585960473</v>
      </c>
      <c r="AL1205" s="13">
        <f t="shared" si="282"/>
        <v>64.159105458614221</v>
      </c>
      <c r="AM1205" s="13">
        <f t="shared" si="273"/>
        <v>0.97635299674352882</v>
      </c>
      <c r="AN1205" s="13">
        <f t="shared" si="283"/>
        <v>2.3647003256471177E-2</v>
      </c>
      <c r="AO1205" s="13">
        <f t="shared" si="274"/>
        <v>97.635299674352879</v>
      </c>
      <c r="AP1205" s="13">
        <f t="shared" si="275"/>
        <v>12.064377243962401</v>
      </c>
      <c r="AQ1205" s="13">
        <f t="shared" si="284"/>
        <v>87.643426830048924</v>
      </c>
      <c r="AR1205" s="13">
        <f t="shared" si="276"/>
        <v>0.29219592598865746</v>
      </c>
      <c r="AS1205" s="13">
        <f t="shared" si="277"/>
        <v>80.502511343341737</v>
      </c>
      <c r="AT1205" s="13">
        <f t="shared" si="278"/>
        <v>17.547739790992342</v>
      </c>
      <c r="AU1205" s="13">
        <f t="shared" si="279"/>
        <v>1.9497488656658131</v>
      </c>
    </row>
    <row r="1206" spans="35:47" x14ac:dyDescent="0.35">
      <c r="AI1206" s="2">
        <v>1202</v>
      </c>
      <c r="AJ1206" s="17">
        <f t="shared" si="280"/>
        <v>3.6030000000000255</v>
      </c>
      <c r="AK1206" s="13">
        <f t="shared" si="281"/>
        <v>412.73378980975576</v>
      </c>
      <c r="AL1206" s="13">
        <f t="shared" si="282"/>
        <v>64.025690349446563</v>
      </c>
      <c r="AM1206" s="13">
        <f t="shared" si="273"/>
        <v>0.97634445071329568</v>
      </c>
      <c r="AN1206" s="13">
        <f t="shared" si="283"/>
        <v>2.3655549286704325E-2</v>
      </c>
      <c r="AO1206" s="13">
        <f t="shared" si="274"/>
        <v>97.634445071329566</v>
      </c>
      <c r="AP1206" s="13">
        <f t="shared" si="275"/>
        <v>12.066189412016328</v>
      </c>
      <c r="AQ1206" s="13">
        <f t="shared" si="284"/>
        <v>87.641462597343534</v>
      </c>
      <c r="AR1206" s="13">
        <f t="shared" si="276"/>
        <v>0.2923479906401189</v>
      </c>
      <c r="AS1206" s="13">
        <f t="shared" si="277"/>
        <v>80.496701799757616</v>
      </c>
      <c r="AT1206" s="13">
        <f t="shared" si="278"/>
        <v>17.552968380218033</v>
      </c>
      <c r="AU1206" s="13">
        <f t="shared" si="279"/>
        <v>1.9503298200242223</v>
      </c>
    </row>
    <row r="1207" spans="35:47" x14ac:dyDescent="0.35">
      <c r="AI1207" s="2">
        <v>1203</v>
      </c>
      <c r="AJ1207" s="17">
        <f t="shared" si="280"/>
        <v>3.6060000000000256</v>
      </c>
      <c r="AK1207" s="13">
        <f t="shared" si="281"/>
        <v>412.58084222727467</v>
      </c>
      <c r="AL1207" s="13">
        <f t="shared" si="282"/>
        <v>63.892552669199198</v>
      </c>
      <c r="AM1207" s="13">
        <f t="shared" si="273"/>
        <v>0.97633588889810163</v>
      </c>
      <c r="AN1207" s="13">
        <f t="shared" si="283"/>
        <v>2.3664111101898366E-2</v>
      </c>
      <c r="AO1207" s="13">
        <f t="shared" si="274"/>
        <v>97.63358888981017</v>
      </c>
      <c r="AP1207" s="13">
        <f t="shared" si="275"/>
        <v>12.06800127620534</v>
      </c>
      <c r="AQ1207" s="13">
        <f t="shared" si="284"/>
        <v>87.639498441642516</v>
      </c>
      <c r="AR1207" s="13">
        <f t="shared" si="276"/>
        <v>0.2925002821521594</v>
      </c>
      <c r="AS1207" s="13">
        <f t="shared" si="277"/>
        <v>80.490882264448686</v>
      </c>
      <c r="AT1207" s="13">
        <f t="shared" si="278"/>
        <v>17.558205961996265</v>
      </c>
      <c r="AU1207" s="13">
        <f t="shared" si="279"/>
        <v>1.9509117735551427</v>
      </c>
    </row>
    <row r="1208" spans="35:47" x14ac:dyDescent="0.35">
      <c r="AI1208" s="2">
        <v>1204</v>
      </c>
      <c r="AJ1208" s="17">
        <f t="shared" si="280"/>
        <v>3.6090000000000257</v>
      </c>
      <c r="AK1208" s="13">
        <f t="shared" si="281"/>
        <v>412.42772380795611</v>
      </c>
      <c r="AL1208" s="13">
        <f t="shared" si="282"/>
        <v>63.759691840974895</v>
      </c>
      <c r="AM1208" s="13">
        <f t="shared" si="273"/>
        <v>0.97632731130936334</v>
      </c>
      <c r="AN1208" s="13">
        <f t="shared" si="283"/>
        <v>2.3672688690636656E-2</v>
      </c>
      <c r="AO1208" s="13">
        <f t="shared" si="274"/>
        <v>97.632731130936335</v>
      </c>
      <c r="AP1208" s="13">
        <f t="shared" si="275"/>
        <v>12.06981283653511</v>
      </c>
      <c r="AQ1208" s="13">
        <f t="shared" si="284"/>
        <v>87.637534362991275</v>
      </c>
      <c r="AR1208" s="13">
        <f t="shared" si="276"/>
        <v>0.29265280047360076</v>
      </c>
      <c r="AS1208" s="13">
        <f t="shared" si="277"/>
        <v>80.485052749121394</v>
      </c>
      <c r="AT1208" s="13">
        <f t="shared" si="278"/>
        <v>17.563452525790652</v>
      </c>
      <c r="AU1208" s="13">
        <f t="shared" si="279"/>
        <v>1.9514947250878474</v>
      </c>
    </row>
    <row r="1209" spans="35:47" x14ac:dyDescent="0.35">
      <c r="AI1209" s="2">
        <v>1205</v>
      </c>
      <c r="AJ1209" s="17">
        <f t="shared" si="280"/>
        <v>3.6120000000000259</v>
      </c>
      <c r="AK1209" s="13">
        <f t="shared" si="281"/>
        <v>412.27443524591274</v>
      </c>
      <c r="AL1209" s="13">
        <f t="shared" si="282"/>
        <v>63.627107289076065</v>
      </c>
      <c r="AM1209" s="13">
        <f t="shared" si="273"/>
        <v>0.9763187179584375</v>
      </c>
      <c r="AN1209" s="13">
        <f t="shared" si="283"/>
        <v>2.3681282041562501E-2</v>
      </c>
      <c r="AO1209" s="13">
        <f t="shared" si="274"/>
        <v>97.63187179584375</v>
      </c>
      <c r="AP1209" s="13">
        <f t="shared" si="275"/>
        <v>12.071624093010897</v>
      </c>
      <c r="AQ1209" s="13">
        <f t="shared" si="284"/>
        <v>87.635570361435171</v>
      </c>
      <c r="AR1209" s="13">
        <f t="shared" si="276"/>
        <v>0.29280554555390842</v>
      </c>
      <c r="AS1209" s="13">
        <f t="shared" si="277"/>
        <v>80.479213265444969</v>
      </c>
      <c r="AT1209" s="13">
        <f t="shared" si="278"/>
        <v>17.568708061099382</v>
      </c>
      <c r="AU1209" s="13">
        <f t="shared" si="279"/>
        <v>1.9520786734554829</v>
      </c>
    </row>
    <row r="1210" spans="35:47" x14ac:dyDescent="0.35">
      <c r="AI1210" s="2">
        <v>1206</v>
      </c>
      <c r="AJ1210" s="17">
        <f t="shared" si="280"/>
        <v>3.615000000000026</v>
      </c>
      <c r="AK1210" s="13">
        <f t="shared" si="281"/>
        <v>412.12097723357891</v>
      </c>
      <c r="AL1210" s="13">
        <f t="shared" si="282"/>
        <v>63.494798439002238</v>
      </c>
      <c r="AM1210" s="13">
        <f t="shared" si="273"/>
        <v>0.97631010885662162</v>
      </c>
      <c r="AN1210" s="13">
        <f t="shared" si="283"/>
        <v>2.3689891143378383E-2</v>
      </c>
      <c r="AO1210" s="13">
        <f t="shared" si="274"/>
        <v>97.63101088566215</v>
      </c>
      <c r="AP1210" s="13">
        <f t="shared" si="275"/>
        <v>12.073435045637225</v>
      </c>
      <c r="AQ1210" s="13">
        <f t="shared" si="284"/>
        <v>87.63360643701958</v>
      </c>
      <c r="AR1210" s="13">
        <f t="shared" si="276"/>
        <v>0.29295851734318129</v>
      </c>
      <c r="AS1210" s="13">
        <f t="shared" si="277"/>
        <v>80.473363825049802</v>
      </c>
      <c r="AT1210" s="13">
        <f t="shared" si="278"/>
        <v>17.573972557455093</v>
      </c>
      <c r="AU1210" s="13">
        <f t="shared" si="279"/>
        <v>1.9526636174950081</v>
      </c>
    </row>
    <row r="1211" spans="35:47" x14ac:dyDescent="0.35">
      <c r="AI1211" s="2">
        <v>1207</v>
      </c>
      <c r="AJ1211" s="17">
        <f t="shared" si="280"/>
        <v>3.6180000000000261</v>
      </c>
      <c r="AK1211" s="13">
        <f t="shared" si="281"/>
        <v>411.96735046171449</v>
      </c>
      <c r="AL1211" s="13">
        <f t="shared" si="282"/>
        <v>63.36276471744759</v>
      </c>
      <c r="AM1211" s="13">
        <f t="shared" si="273"/>
        <v>0.97630148401515415</v>
      </c>
      <c r="AN1211" s="13">
        <f t="shared" si="283"/>
        <v>2.3698515984845847E-2</v>
      </c>
      <c r="AO1211" s="13">
        <f t="shared" si="274"/>
        <v>97.630148401515427</v>
      </c>
      <c r="AP1211" s="13">
        <f t="shared" si="275"/>
        <v>12.075245694417973</v>
      </c>
      <c r="AQ1211" s="13">
        <f t="shared" si="284"/>
        <v>87.631642589789863</v>
      </c>
      <c r="AR1211" s="13">
        <f t="shared" si="276"/>
        <v>0.29311171579215151</v>
      </c>
      <c r="AS1211" s="13">
        <f t="shared" si="277"/>
        <v>80.467504439528028</v>
      </c>
      <c r="AT1211" s="13">
        <f t="shared" si="278"/>
        <v>17.579246004424711</v>
      </c>
      <c r="AU1211" s="13">
        <f t="shared" si="279"/>
        <v>1.9532495560471883</v>
      </c>
    </row>
    <row r="1212" spans="35:47" x14ac:dyDescent="0.35">
      <c r="AI1212" s="2">
        <v>1208</v>
      </c>
      <c r="AJ1212" s="17">
        <f t="shared" si="280"/>
        <v>3.6210000000000262</v>
      </c>
      <c r="AK1212" s="13">
        <f t="shared" si="281"/>
        <v>411.81355561940836</v>
      </c>
      <c r="AL1212" s="13">
        <f t="shared" si="282"/>
        <v>63.231005552298441</v>
      </c>
      <c r="AM1212" s="13">
        <f t="shared" si="273"/>
        <v>0.97629284344521461</v>
      </c>
      <c r="AN1212" s="13">
        <f t="shared" si="283"/>
        <v>2.3707156554785391E-2</v>
      </c>
      <c r="AO1212" s="13">
        <f t="shared" si="274"/>
        <v>97.629284344521452</v>
      </c>
      <c r="AP1212" s="13">
        <f t="shared" si="275"/>
        <v>12.077056039356425</v>
      </c>
      <c r="AQ1212" s="13">
        <f t="shared" si="284"/>
        <v>87.62967881979138</v>
      </c>
      <c r="AR1212" s="13">
        <f t="shared" si="276"/>
        <v>0.29326514085218336</v>
      </c>
      <c r="AS1212" s="13">
        <f t="shared" si="277"/>
        <v>80.461635120434011</v>
      </c>
      <c r="AT1212" s="13">
        <f t="shared" si="278"/>
        <v>17.584528391609318</v>
      </c>
      <c r="AU1212" s="13">
        <f t="shared" si="279"/>
        <v>1.9538364879565884</v>
      </c>
    </row>
    <row r="1213" spans="35:47" x14ac:dyDescent="0.35">
      <c r="AI1213" s="2">
        <v>1209</v>
      </c>
      <c r="AJ1213" s="17">
        <f t="shared" si="280"/>
        <v>3.6240000000000263</v>
      </c>
      <c r="AK1213" s="13">
        <f t="shared" si="281"/>
        <v>411.65959339408209</v>
      </c>
      <c r="AL1213" s="13">
        <f t="shared" si="282"/>
        <v>63.099520372630806</v>
      </c>
      <c r="AM1213" s="13">
        <f t="shared" si="273"/>
        <v>0.97628418715792376</v>
      </c>
      <c r="AN1213" s="13">
        <f t="shared" si="283"/>
        <v>2.3715812842076245E-2</v>
      </c>
      <c r="AO1213" s="13">
        <f t="shared" si="274"/>
        <v>97.628418715792378</v>
      </c>
      <c r="AP1213" s="13">
        <f t="shared" si="275"/>
        <v>12.078866080455288</v>
      </c>
      <c r="AQ1213" s="13">
        <f t="shared" si="284"/>
        <v>87.627715127069465</v>
      </c>
      <c r="AR1213" s="13">
        <f t="shared" si="276"/>
        <v>0.29341879247527164</v>
      </c>
      <c r="AS1213" s="13">
        <f t="shared" si="277"/>
        <v>80.455755879284609</v>
      </c>
      <c r="AT1213" s="13">
        <f t="shared" si="278"/>
        <v>17.589819708644001</v>
      </c>
      <c r="AU1213" s="13">
        <f t="shared" si="279"/>
        <v>1.9544244120715593</v>
      </c>
    </row>
    <row r="1214" spans="35:47" x14ac:dyDescent="0.35">
      <c r="AI1214" s="2">
        <v>1210</v>
      </c>
      <c r="AJ1214" s="17">
        <f t="shared" si="280"/>
        <v>3.6270000000000264</v>
      </c>
      <c r="AK1214" s="13">
        <f t="shared" si="281"/>
        <v>411.50546447149344</v>
      </c>
      <c r="AL1214" s="13">
        <f t="shared" si="282"/>
        <v>62.968308608707886</v>
      </c>
      <c r="AM1214" s="13">
        <f t="shared" si="273"/>
        <v>0.97627551516434419</v>
      </c>
      <c r="AN1214" s="13">
        <f t="shared" si="283"/>
        <v>2.3724484835655812E-2</v>
      </c>
      <c r="AO1214" s="13">
        <f t="shared" si="274"/>
        <v>97.627551516434423</v>
      </c>
      <c r="AP1214" s="13">
        <f t="shared" si="275"/>
        <v>12.080675817716537</v>
      </c>
      <c r="AQ1214" s="13">
        <f t="shared" si="284"/>
        <v>87.625751511669435</v>
      </c>
      <c r="AR1214" s="13">
        <f t="shared" si="276"/>
        <v>0.29357267061403536</v>
      </c>
      <c r="AS1214" s="13">
        <f t="shared" si="277"/>
        <v>80.449866727558131</v>
      </c>
      <c r="AT1214" s="13">
        <f t="shared" si="278"/>
        <v>17.595119945197723</v>
      </c>
      <c r="AU1214" s="13">
        <f t="shared" si="279"/>
        <v>1.9550133272441927</v>
      </c>
    </row>
    <row r="1215" spans="35:47" x14ac:dyDescent="0.35">
      <c r="AI1215" s="2">
        <v>1211</v>
      </c>
      <c r="AJ1215" s="17">
        <f t="shared" si="280"/>
        <v>3.6300000000000265</v>
      </c>
      <c r="AK1215" s="13">
        <f t="shared" si="281"/>
        <v>411.35116953574027</v>
      </c>
      <c r="AL1215" s="13">
        <f t="shared" si="282"/>
        <v>62.837369691977621</v>
      </c>
      <c r="AM1215" s="13">
        <f t="shared" si="273"/>
        <v>0.97626682747547999</v>
      </c>
      <c r="AN1215" s="13">
        <f t="shared" si="283"/>
        <v>2.3733172524520008E-2</v>
      </c>
      <c r="AO1215" s="13">
        <f t="shared" si="274"/>
        <v>97.626682747548003</v>
      </c>
      <c r="AP1215" s="13">
        <f t="shared" si="275"/>
        <v>12.082485251141659</v>
      </c>
      <c r="AQ1215" s="13">
        <f t="shared" si="284"/>
        <v>87.623787973636624</v>
      </c>
      <c r="AR1215" s="13">
        <f t="shared" si="276"/>
        <v>0.29372677522172136</v>
      </c>
      <c r="AS1215" s="13">
        <f t="shared" si="277"/>
        <v>80.443967676696488</v>
      </c>
      <c r="AT1215" s="13">
        <f t="shared" si="278"/>
        <v>17.600429090973179</v>
      </c>
      <c r="AU1215" s="13">
        <f t="shared" si="279"/>
        <v>1.9556032323303534</v>
      </c>
    </row>
    <row r="1216" spans="35:47" x14ac:dyDescent="0.35">
      <c r="AI1216" s="2">
        <v>1212</v>
      </c>
      <c r="AJ1216" s="17">
        <f t="shared" si="280"/>
        <v>3.6330000000000267</v>
      </c>
      <c r="AK1216" s="13">
        <f t="shared" si="281"/>
        <v>411.19670926926392</v>
      </c>
      <c r="AL1216" s="13">
        <f t="shared" si="282"/>
        <v>62.706703055070228</v>
      </c>
      <c r="AM1216" s="13">
        <f t="shared" si="273"/>
        <v>0.97625812410227741</v>
      </c>
      <c r="AN1216" s="13">
        <f t="shared" si="283"/>
        <v>2.3741875897722586E-2</v>
      </c>
      <c r="AO1216" s="13">
        <f t="shared" si="274"/>
        <v>97.625812410227752</v>
      </c>
      <c r="AP1216" s="13">
        <f t="shared" si="275"/>
        <v>12.084294380731485</v>
      </c>
      <c r="AQ1216" s="13">
        <f t="shared" si="284"/>
        <v>87.621824513016321</v>
      </c>
      <c r="AR1216" s="13">
        <f t="shared" si="276"/>
        <v>0.29388110625219832</v>
      </c>
      <c r="AS1216" s="13">
        <f t="shared" si="277"/>
        <v>80.438058738103763</v>
      </c>
      <c r="AT1216" s="13">
        <f t="shared" si="278"/>
        <v>17.605747135706636</v>
      </c>
      <c r="AU1216" s="13">
        <f t="shared" si="279"/>
        <v>1.9561941261896267</v>
      </c>
    </row>
    <row r="1217" spans="35:47" x14ac:dyDescent="0.35">
      <c r="AI1217" s="2">
        <v>1213</v>
      </c>
      <c r="AJ1217" s="17">
        <f t="shared" si="280"/>
        <v>3.6360000000000268</v>
      </c>
      <c r="AK1217" s="13">
        <f t="shared" si="281"/>
        <v>411.0420843528529</v>
      </c>
      <c r="AL1217" s="13">
        <f t="shared" si="282"/>
        <v>62.576308131795734</v>
      </c>
      <c r="AM1217" s="13">
        <f t="shared" si="273"/>
        <v>0.97624940505562496</v>
      </c>
      <c r="AN1217" s="13">
        <f t="shared" si="283"/>
        <v>2.3750594944375036E-2</v>
      </c>
      <c r="AO1217" s="13">
        <f t="shared" si="274"/>
        <v>97.624940505562492</v>
      </c>
      <c r="AP1217" s="13">
        <f t="shared" si="275"/>
        <v>12.086103206486209</v>
      </c>
      <c r="AQ1217" s="13">
        <f t="shared" si="284"/>
        <v>87.619861129853831</v>
      </c>
      <c r="AR1217" s="13">
        <f t="shared" si="276"/>
        <v>0.29403566365995448</v>
      </c>
      <c r="AS1217" s="13">
        <f t="shared" si="277"/>
        <v>80.432139923146835</v>
      </c>
      <c r="AT1217" s="13">
        <f t="shared" si="278"/>
        <v>17.611074069167817</v>
      </c>
      <c r="AU1217" s="13">
        <f t="shared" si="279"/>
        <v>1.9567860076853123</v>
      </c>
    </row>
    <row r="1218" spans="35:47" x14ac:dyDescent="0.35">
      <c r="AI1218" s="2">
        <v>1214</v>
      </c>
      <c r="AJ1218" s="17">
        <f t="shared" si="280"/>
        <v>3.6390000000000269</v>
      </c>
      <c r="AK1218" s="13">
        <f t="shared" si="281"/>
        <v>410.88729546564645</v>
      </c>
      <c r="AL1218" s="13">
        <f t="shared" si="282"/>
        <v>62.446184357141519</v>
      </c>
      <c r="AM1218" s="13">
        <f t="shared" si="273"/>
        <v>0.97624067034635353</v>
      </c>
      <c r="AN1218" s="13">
        <f t="shared" si="283"/>
        <v>2.3759329653646466E-2</v>
      </c>
      <c r="AO1218" s="13">
        <f t="shared" si="274"/>
        <v>97.62406703463536</v>
      </c>
      <c r="AP1218" s="13">
        <f t="shared" si="275"/>
        <v>12.087911728405453</v>
      </c>
      <c r="AQ1218" s="13">
        <f t="shared" si="284"/>
        <v>87.617897824194444</v>
      </c>
      <c r="AR1218" s="13">
        <f t="shared" si="276"/>
        <v>0.29419044740009737</v>
      </c>
      <c r="AS1218" s="13">
        <f t="shared" si="277"/>
        <v>80.426211243155777</v>
      </c>
      <c r="AT1218" s="13">
        <f t="shared" si="278"/>
        <v>17.616409881159761</v>
      </c>
      <c r="AU1218" s="13">
        <f t="shared" si="279"/>
        <v>1.9573788756844166</v>
      </c>
    </row>
    <row r="1219" spans="35:47" x14ac:dyDescent="0.35">
      <c r="AI1219" s="2">
        <v>1215</v>
      </c>
      <c r="AJ1219" s="17">
        <f t="shared" si="280"/>
        <v>3.642000000000027</v>
      </c>
      <c r="AK1219" s="13">
        <f t="shared" si="281"/>
        <v>410.7323432851382</v>
      </c>
      <c r="AL1219" s="13">
        <f t="shared" si="282"/>
        <v>62.31633116726988</v>
      </c>
      <c r="AM1219" s="13">
        <f t="shared" si="273"/>
        <v>0.97623191998523673</v>
      </c>
      <c r="AN1219" s="13">
        <f t="shared" si="283"/>
        <v>2.3768080014763271E-2</v>
      </c>
      <c r="AO1219" s="13">
        <f t="shared" si="274"/>
        <v>97.62319199852368</v>
      </c>
      <c r="AP1219" s="13">
        <f t="shared" si="275"/>
        <v>12.089719946488259</v>
      </c>
      <c r="AQ1219" s="13">
        <f t="shared" si="284"/>
        <v>87.615934596083406</v>
      </c>
      <c r="AR1219" s="13">
        <f t="shared" si="276"/>
        <v>0.29434545742835122</v>
      </c>
      <c r="AS1219" s="13">
        <f t="shared" si="277"/>
        <v>80.420272709423813</v>
      </c>
      <c r="AT1219" s="13">
        <f t="shared" si="278"/>
        <v>17.621754561518664</v>
      </c>
      <c r="AU1219" s="13">
        <f t="shared" si="279"/>
        <v>1.9579727290576321</v>
      </c>
    </row>
    <row r="1220" spans="35:47" x14ac:dyDescent="0.35">
      <c r="AI1220" s="2">
        <v>1216</v>
      </c>
      <c r="AJ1220" s="17">
        <f t="shared" si="280"/>
        <v>3.6450000000000271</v>
      </c>
      <c r="AK1220" s="13">
        <f t="shared" si="281"/>
        <v>410.57722848717958</v>
      </c>
      <c r="AL1220" s="13">
        <f t="shared" si="282"/>
        <v>62.186747999515582</v>
      </c>
      <c r="AM1220" s="13">
        <f t="shared" si="273"/>
        <v>0.9762231539829912</v>
      </c>
      <c r="AN1220" s="13">
        <f t="shared" si="283"/>
        <v>2.3776846017008801E-2</v>
      </c>
      <c r="AO1220" s="13">
        <f t="shared" si="274"/>
        <v>97.622315398299122</v>
      </c>
      <c r="AP1220" s="13">
        <f t="shared" si="275"/>
        <v>12.091527860732937</v>
      </c>
      <c r="AQ1220" s="13">
        <f t="shared" si="284"/>
        <v>87.613971445566008</v>
      </c>
      <c r="AR1220" s="13">
        <f t="shared" si="276"/>
        <v>0.29450069370105114</v>
      </c>
      <c r="AS1220" s="13">
        <f t="shared" si="277"/>
        <v>80.414324333206906</v>
      </c>
      <c r="AT1220" s="13">
        <f t="shared" si="278"/>
        <v>17.627108100113766</v>
      </c>
      <c r="AU1220" s="13">
        <f t="shared" si="279"/>
        <v>1.9585675666793068</v>
      </c>
    </row>
    <row r="1221" spans="35:47" x14ac:dyDescent="0.35">
      <c r="AI1221" s="2">
        <v>1217</v>
      </c>
      <c r="AJ1221" s="17">
        <f t="shared" si="280"/>
        <v>3.6480000000000272</v>
      </c>
      <c r="AK1221" s="13">
        <f t="shared" si="281"/>
        <v>410.42195174598373</v>
      </c>
      <c r="AL1221" s="13">
        <f t="shared" si="282"/>
        <v>62.057434292383412</v>
      </c>
      <c r="AM1221" s="13">
        <f t="shared" ref="AM1221:AM1284" si="285">AK1221/($E$18+AK1221)</f>
        <v>0.97621437235027653</v>
      </c>
      <c r="AN1221" s="13">
        <f t="shared" si="283"/>
        <v>2.3785627649723473E-2</v>
      </c>
      <c r="AO1221" s="13">
        <f t="shared" ref="AO1221:AO1284" si="286">$BA$9*AK1221/($E$18+AK1221)</f>
        <v>97.621437235027656</v>
      </c>
      <c r="AP1221" s="13">
        <f t="shared" ref="AP1221:AP1284" si="287">(AR1221*AK1221)/$E$18</f>
        <v>12.093335471137328</v>
      </c>
      <c r="AQ1221" s="13">
        <f t="shared" si="284"/>
        <v>87.612008372687498</v>
      </c>
      <c r="AR1221" s="13">
        <f t="shared" ref="AR1221:AR1284" si="288">AN1221*($BA$9-AQ1221)</f>
        <v>0.29465615617514712</v>
      </c>
      <c r="AS1221" s="13">
        <f t="shared" ref="AS1221:AS1284" si="289">(AU1221*AK1221)/$E$18</f>
        <v>80.408366125725166</v>
      </c>
      <c r="AT1221" s="13">
        <f t="shared" ref="AT1221:AT1284" si="290">$BA$9*$E$12*$E$18/($E$18*$F$30+AK1221*$F$30+$E$12*$E$18)</f>
        <v>17.632470486847193</v>
      </c>
      <c r="AU1221" s="13">
        <f t="shared" ref="AU1221:AU1284" si="291">AN1221*($BA$9-AT1221)</f>
        <v>1.9591633874274614</v>
      </c>
    </row>
    <row r="1222" spans="35:47" x14ac:dyDescent="0.35">
      <c r="AI1222" s="2">
        <v>1218</v>
      </c>
      <c r="AJ1222" s="17">
        <f t="shared" ref="AJ1222:AJ1285" si="292">AJ1221+$BA$10</f>
        <v>3.6510000000000273</v>
      </c>
      <c r="AK1222" s="13">
        <f t="shared" ref="AK1222:AK1285" si="293">AK1221+$BA$10*AL1221*$BA$7-$BA$10*AK1221*$BA$8</f>
        <v>410.26651373412875</v>
      </c>
      <c r="AL1222" s="13">
        <f t="shared" ref="AL1222:AL1285" si="294">AL1221-$BA$10*AL1221*$BA$7</f>
        <v>61.928389485545765</v>
      </c>
      <c r="AM1222" s="13">
        <f t="shared" si="285"/>
        <v>0.97620557509769557</v>
      </c>
      <c r="AN1222" s="13">
        <f t="shared" ref="AN1222:AN1285" si="295">1-AM1222</f>
        <v>2.3794424902304434E-2</v>
      </c>
      <c r="AO1222" s="13">
        <f t="shared" si="286"/>
        <v>97.620557509769554</v>
      </c>
      <c r="AP1222" s="13">
        <f t="shared" si="287"/>
        <v>12.095142777698719</v>
      </c>
      <c r="AQ1222" s="13">
        <f t="shared" ref="AQ1222:AQ1285" si="296">AQ1221+$BA$10*AR1221*$E$12*$BA$11-$BA$10*AQ1221*$F$33</f>
        <v>87.610045377493108</v>
      </c>
      <c r="AR1222" s="13">
        <f t="shared" si="288"/>
        <v>0.29481184480819994</v>
      </c>
      <c r="AS1222" s="13">
        <f t="shared" si="289"/>
        <v>80.402398098162578</v>
      </c>
      <c r="AT1222" s="13">
        <f t="shared" si="290"/>
        <v>17.637841711653834</v>
      </c>
      <c r="AU1222" s="13">
        <f t="shared" si="291"/>
        <v>1.9597601901837636</v>
      </c>
    </row>
    <row r="1223" spans="35:47" x14ac:dyDescent="0.35">
      <c r="AI1223" s="2">
        <v>1219</v>
      </c>
      <c r="AJ1223" s="17">
        <f t="shared" si="292"/>
        <v>3.6540000000000274</v>
      </c>
      <c r="AK1223" s="13">
        <f t="shared" si="293"/>
        <v>410.11091512256138</v>
      </c>
      <c r="AL1223" s="13">
        <f t="shared" si="294"/>
        <v>61.799613019840194</v>
      </c>
      <c r="AM1223" s="13">
        <f t="shared" si="285"/>
        <v>0.97619676223579521</v>
      </c>
      <c r="AN1223" s="13">
        <f t="shared" si="295"/>
        <v>2.3803237764204788E-2</v>
      </c>
      <c r="AO1223" s="13">
        <f t="shared" si="286"/>
        <v>97.619676223579503</v>
      </c>
      <c r="AP1223" s="13">
        <f t="shared" si="287"/>
        <v>12.096949780413539</v>
      </c>
      <c r="AQ1223" s="13">
        <f t="shared" si="296"/>
        <v>87.608082460028072</v>
      </c>
      <c r="AR1223" s="13">
        <f t="shared" si="288"/>
        <v>0.29496775955837151</v>
      </c>
      <c r="AS1223" s="13">
        <f t="shared" si="289"/>
        <v>80.396420261665213</v>
      </c>
      <c r="AT1223" s="13">
        <f t="shared" si="290"/>
        <v>17.643221764501202</v>
      </c>
      <c r="AU1223" s="13">
        <f t="shared" si="291"/>
        <v>1.9603579738334638</v>
      </c>
    </row>
    <row r="1224" spans="35:47" x14ac:dyDescent="0.35">
      <c r="AI1224" s="2">
        <v>1220</v>
      </c>
      <c r="AJ1224" s="17">
        <f t="shared" si="292"/>
        <v>3.6570000000000276</v>
      </c>
      <c r="AK1224" s="13">
        <f t="shared" si="293"/>
        <v>409.95515658060049</v>
      </c>
      <c r="AL1224" s="13">
        <f t="shared" si="294"/>
        <v>61.671104337267003</v>
      </c>
      <c r="AM1224" s="13">
        <f t="shared" si="285"/>
        <v>0.97618793377506552</v>
      </c>
      <c r="AN1224" s="13">
        <f t="shared" si="295"/>
        <v>2.3812066224934481E-2</v>
      </c>
      <c r="AO1224" s="13">
        <f t="shared" si="286"/>
        <v>97.618793377506535</v>
      </c>
      <c r="AP1224" s="13">
        <f t="shared" si="287"/>
        <v>12.098756479277927</v>
      </c>
      <c r="AQ1224" s="13">
        <f t="shared" si="296"/>
        <v>87.606119620337623</v>
      </c>
      <c r="AR1224" s="13">
        <f t="shared" si="288"/>
        <v>0.29512390038443664</v>
      </c>
      <c r="AS1224" s="13">
        <f t="shared" si="289"/>
        <v>80.39043262734512</v>
      </c>
      <c r="AT1224" s="13">
        <f t="shared" si="290"/>
        <v>17.6486106353893</v>
      </c>
      <c r="AU1224" s="13">
        <f t="shared" si="291"/>
        <v>1.960956737265475</v>
      </c>
    </row>
    <row r="1225" spans="35:47" x14ac:dyDescent="0.35">
      <c r="AI1225" s="2">
        <v>1221</v>
      </c>
      <c r="AJ1225" s="17">
        <f t="shared" si="292"/>
        <v>3.6600000000000277</v>
      </c>
      <c r="AK1225" s="13">
        <f t="shared" si="293"/>
        <v>409.79923877594081</v>
      </c>
      <c r="AL1225" s="13">
        <f t="shared" si="294"/>
        <v>61.542862880986817</v>
      </c>
      <c r="AM1225" s="13">
        <f t="shared" si="285"/>
        <v>0.97617908972594092</v>
      </c>
      <c r="AN1225" s="13">
        <f t="shared" si="295"/>
        <v>2.3820910274059082E-2</v>
      </c>
      <c r="AO1225" s="13">
        <f t="shared" si="286"/>
        <v>97.617908972594094</v>
      </c>
      <c r="AP1225" s="13">
        <f t="shared" si="287"/>
        <v>12.100562874287238</v>
      </c>
      <c r="AQ1225" s="13">
        <f t="shared" si="296"/>
        <v>87.604156858466979</v>
      </c>
      <c r="AR1225" s="13">
        <f t="shared" si="288"/>
        <v>0.29528026724576872</v>
      </c>
      <c r="AS1225" s="13">
        <f t="shared" si="289"/>
        <v>80.384435206277175</v>
      </c>
      <c r="AT1225" s="13">
        <f t="shared" si="290"/>
        <v>17.654008314350474</v>
      </c>
      <c r="AU1225" s="13">
        <f t="shared" si="291"/>
        <v>1.9615564793722724</v>
      </c>
    </row>
    <row r="1226" spans="35:47" x14ac:dyDescent="0.35">
      <c r="AI1226" s="2">
        <v>1222</v>
      </c>
      <c r="AJ1226" s="17">
        <f t="shared" si="292"/>
        <v>3.6630000000000278</v>
      </c>
      <c r="AK1226" s="13">
        <f t="shared" si="293"/>
        <v>409.6431623746563</v>
      </c>
      <c r="AL1226" s="13">
        <f t="shared" si="294"/>
        <v>61.41488809531819</v>
      </c>
      <c r="AM1226" s="13">
        <f t="shared" si="285"/>
        <v>0.97617023009879988</v>
      </c>
      <c r="AN1226" s="13">
        <f t="shared" si="295"/>
        <v>2.3829769901200115E-2</v>
      </c>
      <c r="AO1226" s="13">
        <f t="shared" si="286"/>
        <v>97.61702300988</v>
      </c>
      <c r="AP1226" s="13">
        <f t="shared" si="287"/>
        <v>12.102368965436344</v>
      </c>
      <c r="AQ1226" s="13">
        <f t="shared" si="296"/>
        <v>87.602194174461331</v>
      </c>
      <c r="AR1226" s="13">
        <f t="shared" si="288"/>
        <v>0.29543686010234482</v>
      </c>
      <c r="AS1226" s="13">
        <f t="shared" si="289"/>
        <v>80.378428009500936</v>
      </c>
      <c r="AT1226" s="13">
        <f t="shared" si="290"/>
        <v>17.659414791449297</v>
      </c>
      <c r="AU1226" s="13">
        <f t="shared" si="291"/>
        <v>1.9621571990499251</v>
      </c>
    </row>
    <row r="1227" spans="35:47" x14ac:dyDescent="0.35">
      <c r="AI1227" s="2">
        <v>1223</v>
      </c>
      <c r="AJ1227" s="17">
        <f t="shared" si="292"/>
        <v>3.6660000000000279</v>
      </c>
      <c r="AK1227" s="13">
        <f t="shared" si="293"/>
        <v>409.48692804120367</v>
      </c>
      <c r="AL1227" s="13">
        <f t="shared" si="294"/>
        <v>61.287179425735168</v>
      </c>
      <c r="AM1227" s="13">
        <f t="shared" si="285"/>
        <v>0.97616135490396549</v>
      </c>
      <c r="AN1227" s="13">
        <f t="shared" si="295"/>
        <v>2.3838645096034505E-2</v>
      </c>
      <c r="AO1227" s="13">
        <f t="shared" si="286"/>
        <v>97.616135490396545</v>
      </c>
      <c r="AP1227" s="13">
        <f t="shared" si="287"/>
        <v>12.104174752719402</v>
      </c>
      <c r="AQ1227" s="13">
        <f t="shared" si="296"/>
        <v>87.600231568365885</v>
      </c>
      <c r="AR1227" s="13">
        <f t="shared" si="288"/>
        <v>0.29559367891473809</v>
      </c>
      <c r="AS1227" s="13">
        <f t="shared" si="289"/>
        <v>80.372411048019671</v>
      </c>
      <c r="AT1227" s="13">
        <f t="shared" si="290"/>
        <v>17.664830056782431</v>
      </c>
      <c r="AU1227" s="13">
        <f t="shared" si="291"/>
        <v>1.962758895198051</v>
      </c>
    </row>
    <row r="1228" spans="35:47" x14ac:dyDescent="0.35">
      <c r="AI1228" s="2">
        <v>1224</v>
      </c>
      <c r="AJ1228" s="17">
        <f t="shared" si="292"/>
        <v>3.669000000000028</v>
      </c>
      <c r="AK1228" s="13">
        <f t="shared" si="293"/>
        <v>409.33053643842601</v>
      </c>
      <c r="AL1228" s="13">
        <f t="shared" si="294"/>
        <v>61.159736318864908</v>
      </c>
      <c r="AM1228" s="13">
        <f t="shared" si="285"/>
        <v>0.97615246415170531</v>
      </c>
      <c r="AN1228" s="13">
        <f t="shared" si="295"/>
        <v>2.3847535848294688E-2</v>
      </c>
      <c r="AO1228" s="13">
        <f t="shared" si="286"/>
        <v>97.615246415170532</v>
      </c>
      <c r="AP1228" s="13">
        <f t="shared" si="287"/>
        <v>12.105980236130055</v>
      </c>
      <c r="AQ1228" s="13">
        <f t="shared" si="296"/>
        <v>87.59826904022583</v>
      </c>
      <c r="AR1228" s="13">
        <f t="shared" si="288"/>
        <v>0.29575072364412058</v>
      </c>
      <c r="AS1228" s="13">
        <f t="shared" si="289"/>
        <v>80.366384332801744</v>
      </c>
      <c r="AT1228" s="13">
        <f t="shared" si="290"/>
        <v>17.670254100478481</v>
      </c>
      <c r="AU1228" s="13">
        <f t="shared" si="291"/>
        <v>1.9633615667198321</v>
      </c>
    </row>
    <row r="1229" spans="35:47" x14ac:dyDescent="0.35">
      <c r="AI1229" s="2">
        <v>1225</v>
      </c>
      <c r="AJ1229" s="17">
        <f t="shared" si="292"/>
        <v>3.6720000000000281</v>
      </c>
      <c r="AK1229" s="13">
        <f t="shared" si="293"/>
        <v>409.17398822755626</v>
      </c>
      <c r="AL1229" s="13">
        <f t="shared" si="294"/>
        <v>61.032558222485278</v>
      </c>
      <c r="AM1229" s="13">
        <f t="shared" si="285"/>
        <v>0.97614355785223172</v>
      </c>
      <c r="AN1229" s="13">
        <f t="shared" si="295"/>
        <v>2.3856442147768275E-2</v>
      </c>
      <c r="AO1229" s="13">
        <f t="shared" si="286"/>
        <v>97.614355785223168</v>
      </c>
      <c r="AP1229" s="13">
        <f t="shared" si="287"/>
        <v>12.107785415661407</v>
      </c>
      <c r="AQ1229" s="13">
        <f t="shared" si="296"/>
        <v>87.596306590086328</v>
      </c>
      <c r="AR1229" s="13">
        <f t="shared" si="288"/>
        <v>0.29590799425226011</v>
      </c>
      <c r="AS1229" s="13">
        <f t="shared" si="289"/>
        <v>80.360347874780103</v>
      </c>
      <c r="AT1229" s="13">
        <f t="shared" si="290"/>
        <v>17.675686912697881</v>
      </c>
      <c r="AU1229" s="13">
        <f t="shared" si="291"/>
        <v>1.9639652125219855</v>
      </c>
    </row>
    <row r="1230" spans="35:47" x14ac:dyDescent="0.35">
      <c r="AI1230" s="2">
        <v>1226</v>
      </c>
      <c r="AJ1230" s="17">
        <f t="shared" si="292"/>
        <v>3.6750000000000282</v>
      </c>
      <c r="AK1230" s="13">
        <f t="shared" si="293"/>
        <v>409.0172840682207</v>
      </c>
      <c r="AL1230" s="13">
        <f t="shared" si="294"/>
        <v>60.905644585522452</v>
      </c>
      <c r="AM1230" s="13">
        <f t="shared" si="285"/>
        <v>0.97613463601570216</v>
      </c>
      <c r="AN1230" s="13">
        <f t="shared" si="295"/>
        <v>2.3865363984297838E-2</v>
      </c>
      <c r="AO1230" s="13">
        <f t="shared" si="286"/>
        <v>97.613463601570217</v>
      </c>
      <c r="AP1230" s="13">
        <f t="shared" si="287"/>
        <v>12.109590291305926</v>
      </c>
      <c r="AQ1230" s="13">
        <f t="shared" si="296"/>
        <v>87.594344217992571</v>
      </c>
      <c r="AR1230" s="13">
        <f t="shared" si="288"/>
        <v>0.29606549070151633</v>
      </c>
      <c r="AS1230" s="13">
        <f t="shared" si="289"/>
        <v>80.354301684852587</v>
      </c>
      <c r="AT1230" s="13">
        <f t="shared" si="290"/>
        <v>17.681128483632751</v>
      </c>
      <c r="AU1230" s="13">
        <f t="shared" si="291"/>
        <v>1.9645698315147522</v>
      </c>
    </row>
    <row r="1231" spans="35:47" x14ac:dyDescent="0.35">
      <c r="AI1231" s="2">
        <v>1227</v>
      </c>
      <c r="AJ1231" s="17">
        <f t="shared" si="292"/>
        <v>3.6780000000000284</v>
      </c>
      <c r="AK1231" s="13">
        <f t="shared" si="293"/>
        <v>408.86042461844244</v>
      </c>
      <c r="AL1231" s="13">
        <f t="shared" si="294"/>
        <v>60.778994858048527</v>
      </c>
      <c r="AM1231" s="13">
        <f t="shared" si="285"/>
        <v>0.97612569865221943</v>
      </c>
      <c r="AN1231" s="13">
        <f t="shared" si="295"/>
        <v>2.3874301347780569E-2</v>
      </c>
      <c r="AO1231" s="13">
        <f t="shared" si="286"/>
        <v>97.612569865221943</v>
      </c>
      <c r="AP1231" s="13">
        <f t="shared" si="287"/>
        <v>12.111394863055496</v>
      </c>
      <c r="AQ1231" s="13">
        <f t="shared" si="296"/>
        <v>87.592381923989691</v>
      </c>
      <c r="AR1231" s="13">
        <f t="shared" si="288"/>
        <v>0.29622321295483944</v>
      </c>
      <c r="AS1231" s="13">
        <f t="shared" si="289"/>
        <v>80.34824577388153</v>
      </c>
      <c r="AT1231" s="13">
        <f t="shared" si="290"/>
        <v>17.686578803506773</v>
      </c>
      <c r="AU1231" s="13">
        <f t="shared" si="291"/>
        <v>1.9651754226118678</v>
      </c>
    </row>
    <row r="1232" spans="35:47" x14ac:dyDescent="0.35">
      <c r="AI1232" s="2">
        <v>1228</v>
      </c>
      <c r="AJ1232" s="17">
        <f t="shared" si="292"/>
        <v>3.6810000000000285</v>
      </c>
      <c r="AK1232" s="13">
        <f t="shared" si="293"/>
        <v>408.703410534645</v>
      </c>
      <c r="AL1232" s="13">
        <f t="shared" si="294"/>
        <v>60.652608491279153</v>
      </c>
      <c r="AM1232" s="13">
        <f t="shared" si="285"/>
        <v>0.97611674577183183</v>
      </c>
      <c r="AN1232" s="13">
        <f t="shared" si="295"/>
        <v>2.3883254228168171E-2</v>
      </c>
      <c r="AO1232" s="13">
        <f t="shared" si="286"/>
        <v>97.61167457718318</v>
      </c>
      <c r="AP1232" s="13">
        <f t="shared" si="287"/>
        <v>12.113199130901375</v>
      </c>
      <c r="AQ1232" s="13">
        <f t="shared" si="296"/>
        <v>87.590419708122852</v>
      </c>
      <c r="AR1232" s="13">
        <f t="shared" si="288"/>
        <v>0.29638116097576733</v>
      </c>
      <c r="AS1232" s="13">
        <f t="shared" si="289"/>
        <v>80.34218015269434</v>
      </c>
      <c r="AT1232" s="13">
        <f t="shared" si="290"/>
        <v>17.692037862575056</v>
      </c>
      <c r="AU1232" s="13">
        <f t="shared" si="291"/>
        <v>1.96578198473056</v>
      </c>
    </row>
    <row r="1233" spans="35:47" x14ac:dyDescent="0.35">
      <c r="AI1233" s="2">
        <v>1229</v>
      </c>
      <c r="AJ1233" s="17">
        <f t="shared" si="292"/>
        <v>3.6840000000000286</v>
      </c>
      <c r="AK1233" s="13">
        <f t="shared" si="293"/>
        <v>408.54624247165566</v>
      </c>
      <c r="AL1233" s="13">
        <f t="shared" si="294"/>
        <v>60.526484937571141</v>
      </c>
      <c r="AM1233" s="13">
        <f t="shared" si="285"/>
        <v>0.97610777738453303</v>
      </c>
      <c r="AN1233" s="13">
        <f t="shared" si="295"/>
        <v>2.3892222615466974E-2</v>
      </c>
      <c r="AO1233" s="13">
        <f t="shared" si="286"/>
        <v>97.610777738453308</v>
      </c>
      <c r="AP1233" s="13">
        <f t="shared" si="287"/>
        <v>12.115003094834403</v>
      </c>
      <c r="AQ1233" s="13">
        <f t="shared" si="296"/>
        <v>87.588457570437185</v>
      </c>
      <c r="AR1233" s="13">
        <f t="shared" si="288"/>
        <v>0.29653933472842858</v>
      </c>
      <c r="AS1233" s="13">
        <f t="shared" si="289"/>
        <v>80.336104832084558</v>
      </c>
      <c r="AT1233" s="13">
        <f t="shared" si="290"/>
        <v>17.697505651124001</v>
      </c>
      <c r="AU1233" s="13">
        <f t="shared" si="291"/>
        <v>1.9663895167915579</v>
      </c>
    </row>
    <row r="1234" spans="35:47" x14ac:dyDescent="0.35">
      <c r="AI1234" s="2">
        <v>1230</v>
      </c>
      <c r="AJ1234" s="17">
        <f t="shared" si="292"/>
        <v>3.6870000000000287</v>
      </c>
      <c r="AK1234" s="13">
        <f t="shared" si="293"/>
        <v>408.38892108270915</v>
      </c>
      <c r="AL1234" s="13">
        <f t="shared" si="294"/>
        <v>60.400623650420094</v>
      </c>
      <c r="AM1234" s="13">
        <f t="shared" si="285"/>
        <v>0.97609879350026296</v>
      </c>
      <c r="AN1234" s="13">
        <f t="shared" si="295"/>
        <v>2.3901206499737038E-2</v>
      </c>
      <c r="AO1234" s="13">
        <f t="shared" si="286"/>
        <v>97.60987935002629</v>
      </c>
      <c r="AP1234" s="13">
        <f t="shared" si="287"/>
        <v>12.116806754844646</v>
      </c>
      <c r="AQ1234" s="13">
        <f t="shared" si="296"/>
        <v>87.586495510977841</v>
      </c>
      <c r="AR1234" s="13">
        <f t="shared" si="288"/>
        <v>0.29669773417753131</v>
      </c>
      <c r="AS1234" s="13">
        <f t="shared" si="289"/>
        <v>80.33001982280993</v>
      </c>
      <c r="AT1234" s="13">
        <f t="shared" si="290"/>
        <v>17.70298215947118</v>
      </c>
      <c r="AU1234" s="13">
        <f t="shared" si="291"/>
        <v>1.9669980177190225</v>
      </c>
    </row>
    <row r="1235" spans="35:47" x14ac:dyDescent="0.35">
      <c r="AI1235" s="2">
        <v>1231</v>
      </c>
      <c r="AJ1235" s="17">
        <f t="shared" si="292"/>
        <v>3.6900000000000288</v>
      </c>
      <c r="AK1235" s="13">
        <f t="shared" si="293"/>
        <v>408.2314470194508</v>
      </c>
      <c r="AL1235" s="13">
        <f t="shared" si="294"/>
        <v>60.275024084458039</v>
      </c>
      <c r="AM1235" s="13">
        <f t="shared" si="285"/>
        <v>0.97608979412890751</v>
      </c>
      <c r="AN1235" s="13">
        <f t="shared" si="295"/>
        <v>2.3910205871092494E-2</v>
      </c>
      <c r="AO1235" s="13">
        <f t="shared" si="286"/>
        <v>97.608979412890747</v>
      </c>
      <c r="AP1235" s="13">
        <f t="shared" si="287"/>
        <v>12.118610110921686</v>
      </c>
      <c r="AQ1235" s="13">
        <f t="shared" si="296"/>
        <v>87.584533529789923</v>
      </c>
      <c r="AR1235" s="13">
        <f t="shared" si="288"/>
        <v>0.29685635928836901</v>
      </c>
      <c r="AS1235" s="13">
        <f t="shared" si="289"/>
        <v>80.323925135594052</v>
      </c>
      <c r="AT1235" s="13">
        <f t="shared" si="290"/>
        <v>17.708467377965217</v>
      </c>
      <c r="AU1235" s="13">
        <f t="shared" si="291"/>
        <v>1.9676074864405755</v>
      </c>
    </row>
    <row r="1236" spans="35:47" x14ac:dyDescent="0.35">
      <c r="AI1236" s="2">
        <v>1232</v>
      </c>
      <c r="AJ1236" s="17">
        <f t="shared" si="292"/>
        <v>3.6930000000000289</v>
      </c>
      <c r="AK1236" s="13">
        <f t="shared" si="293"/>
        <v>408.0738209319403</v>
      </c>
      <c r="AL1236" s="13">
        <f t="shared" si="294"/>
        <v>60.149685695451062</v>
      </c>
      <c r="AM1236" s="13">
        <f t="shared" si="285"/>
        <v>0.97608077928029857</v>
      </c>
      <c r="AN1236" s="13">
        <f t="shared" si="295"/>
        <v>2.3919220719701428E-2</v>
      </c>
      <c r="AO1236" s="13">
        <f t="shared" si="286"/>
        <v>97.608077928029857</v>
      </c>
      <c r="AP1236" s="13">
        <f t="shared" si="287"/>
        <v>12.120413163054632</v>
      </c>
      <c r="AQ1236" s="13">
        <f t="shared" si="296"/>
        <v>87.582571626918565</v>
      </c>
      <c r="AR1236" s="13">
        <f t="shared" si="288"/>
        <v>0.29701521002681786</v>
      </c>
      <c r="AS1236" s="13">
        <f t="shared" si="289"/>
        <v>80.317820781127153</v>
      </c>
      <c r="AT1236" s="13">
        <f t="shared" si="290"/>
        <v>17.713961296985637</v>
      </c>
      <c r="AU1236" s="13">
        <f t="shared" si="291"/>
        <v>1.9682179218872946</v>
      </c>
    </row>
    <row r="1237" spans="35:47" x14ac:dyDescent="0.35">
      <c r="AI1237" s="2">
        <v>1233</v>
      </c>
      <c r="AJ1237" s="17">
        <f t="shared" si="292"/>
        <v>3.696000000000029</v>
      </c>
      <c r="AK1237" s="13">
        <f t="shared" si="293"/>
        <v>407.91604346865512</v>
      </c>
      <c r="AL1237" s="13">
        <f t="shared" si="294"/>
        <v>60.024607940296953</v>
      </c>
      <c r="AM1237" s="13">
        <f t="shared" si="285"/>
        <v>0.976071748964215</v>
      </c>
      <c r="AN1237" s="13">
        <f t="shared" si="295"/>
        <v>2.3928251035784998E-2</v>
      </c>
      <c r="AO1237" s="13">
        <f t="shared" si="286"/>
        <v>97.607174896421498</v>
      </c>
      <c r="AP1237" s="13">
        <f t="shared" si="287"/>
        <v>12.12221591123182</v>
      </c>
      <c r="AQ1237" s="13">
        <f t="shared" si="296"/>
        <v>87.580609802408873</v>
      </c>
      <c r="AR1237" s="13">
        <f t="shared" si="288"/>
        <v>0.29717428635932797</v>
      </c>
      <c r="AS1237" s="13">
        <f t="shared" si="289"/>
        <v>80.311706770063722</v>
      </c>
      <c r="AT1237" s="13">
        <f t="shared" si="290"/>
        <v>17.719463906942757</v>
      </c>
      <c r="AU1237" s="13">
        <f t="shared" si="291"/>
        <v>1.9688293229936418</v>
      </c>
    </row>
    <row r="1238" spans="35:47" x14ac:dyDescent="0.35">
      <c r="AI1238" s="2">
        <v>1234</v>
      </c>
      <c r="AJ1238" s="17">
        <f t="shared" si="292"/>
        <v>3.6990000000000292</v>
      </c>
      <c r="AK1238" s="13">
        <f t="shared" si="293"/>
        <v>407.75811527649375</v>
      </c>
      <c r="AL1238" s="13">
        <f t="shared" si="294"/>
        <v>59.899790277022852</v>
      </c>
      <c r="AM1238" s="13">
        <f t="shared" si="285"/>
        <v>0.97606270319038213</v>
      </c>
      <c r="AN1238" s="13">
        <f t="shared" si="295"/>
        <v>2.393729680961787E-2</v>
      </c>
      <c r="AO1238" s="13">
        <f t="shared" si="286"/>
        <v>97.606270319038217</v>
      </c>
      <c r="AP1238" s="13">
        <f t="shared" si="287"/>
        <v>12.12401835544112</v>
      </c>
      <c r="AQ1238" s="13">
        <f t="shared" si="296"/>
        <v>87.578648056305937</v>
      </c>
      <c r="AR1238" s="13">
        <f t="shared" si="288"/>
        <v>0.2973335882529286</v>
      </c>
      <c r="AS1238" s="13">
        <f t="shared" si="289"/>
        <v>80.305583113024852</v>
      </c>
      <c r="AT1238" s="13">
        <f t="shared" si="290"/>
        <v>17.724975198277544</v>
      </c>
      <c r="AU1238" s="13">
        <f t="shared" si="291"/>
        <v>1.9694416886975019</v>
      </c>
    </row>
    <row r="1239" spans="35:47" x14ac:dyDescent="0.35">
      <c r="AI1239" s="2">
        <v>1235</v>
      </c>
      <c r="AJ1239" s="17">
        <f t="shared" si="292"/>
        <v>3.7020000000000293</v>
      </c>
      <c r="AK1239" s="13">
        <f t="shared" si="293"/>
        <v>407.60003700077937</v>
      </c>
      <c r="AL1239" s="13">
        <f t="shared" si="294"/>
        <v>59.775232164782899</v>
      </c>
      <c r="AM1239" s="13">
        <f t="shared" si="285"/>
        <v>0.976053641968472</v>
      </c>
      <c r="AN1239" s="13">
        <f t="shared" si="295"/>
        <v>2.3946358031528003E-2</v>
      </c>
      <c r="AO1239" s="13">
        <f t="shared" si="286"/>
        <v>97.605364196847191</v>
      </c>
      <c r="AP1239" s="13">
        <f t="shared" si="287"/>
        <v>12.125820495669917</v>
      </c>
      <c r="AQ1239" s="13">
        <f t="shared" si="296"/>
        <v>87.576686388654863</v>
      </c>
      <c r="AR1239" s="13">
        <f t="shared" si="288"/>
        <v>0.29749311567522579</v>
      </c>
      <c r="AS1239" s="13">
        <f t="shared" si="289"/>
        <v>80.299449820598369</v>
      </c>
      <c r="AT1239" s="13">
        <f t="shared" si="290"/>
        <v>17.730495161461509</v>
      </c>
      <c r="AU1239" s="13">
        <f t="shared" si="291"/>
        <v>1.9700550179401681</v>
      </c>
    </row>
    <row r="1240" spans="35:47" x14ac:dyDescent="0.35">
      <c r="AI1240" s="2">
        <v>1236</v>
      </c>
      <c r="AJ1240" s="17">
        <f t="shared" si="292"/>
        <v>3.7050000000000294</v>
      </c>
      <c r="AK1240" s="13">
        <f t="shared" si="293"/>
        <v>407.44180928526316</v>
      </c>
      <c r="AL1240" s="13">
        <f t="shared" si="294"/>
        <v>59.650933063855895</v>
      </c>
      <c r="AM1240" s="13">
        <f t="shared" si="285"/>
        <v>0.97604456530810402</v>
      </c>
      <c r="AN1240" s="13">
        <f t="shared" si="295"/>
        <v>2.3955434691895983E-2</v>
      </c>
      <c r="AO1240" s="13">
        <f t="shared" si="286"/>
        <v>97.60445653081041</v>
      </c>
      <c r="AP1240" s="13">
        <f t="shared" si="287"/>
        <v>12.127622331904901</v>
      </c>
      <c r="AQ1240" s="13">
        <f t="shared" si="296"/>
        <v>87.574724799500729</v>
      </c>
      <c r="AR1240" s="13">
        <f t="shared" si="288"/>
        <v>0.29765286859439505</v>
      </c>
      <c r="AS1240" s="13">
        <f t="shared" si="289"/>
        <v>80.29330690333731</v>
      </c>
      <c r="AT1240" s="13">
        <f t="shared" si="290"/>
        <v>17.736023786996562</v>
      </c>
      <c r="AU1240" s="13">
        <f t="shared" si="291"/>
        <v>1.9706693096662886</v>
      </c>
    </row>
    <row r="1241" spans="35:47" x14ac:dyDescent="0.35">
      <c r="AI1241" s="2">
        <v>1237</v>
      </c>
      <c r="AJ1241" s="17">
        <f t="shared" si="292"/>
        <v>3.7080000000000295</v>
      </c>
      <c r="AK1241" s="13">
        <f t="shared" si="293"/>
        <v>407.28343277212775</v>
      </c>
      <c r="AL1241" s="13">
        <f t="shared" si="294"/>
        <v>59.526892435642949</v>
      </c>
      <c r="AM1241" s="13">
        <f t="shared" si="285"/>
        <v>0.97603547321884487</v>
      </c>
      <c r="AN1241" s="13">
        <f t="shared" si="295"/>
        <v>2.3964526781155127E-2</v>
      </c>
      <c r="AO1241" s="13">
        <f t="shared" si="286"/>
        <v>97.603547321884491</v>
      </c>
      <c r="AP1241" s="13">
        <f t="shared" si="287"/>
        <v>12.129423864132196</v>
      </c>
      <c r="AQ1241" s="13">
        <f t="shared" si="296"/>
        <v>87.572763288888623</v>
      </c>
      <c r="AR1241" s="13">
        <f t="shared" si="288"/>
        <v>0.29781284697918275</v>
      </c>
      <c r="AS1241" s="13">
        <f t="shared" si="289"/>
        <v>80.287154371761218</v>
      </c>
      <c r="AT1241" s="13">
        <f t="shared" si="290"/>
        <v>17.741561065414906</v>
      </c>
      <c r="AU1241" s="13">
        <f t="shared" si="291"/>
        <v>1.971284562823878</v>
      </c>
    </row>
    <row r="1242" spans="35:47" x14ac:dyDescent="0.35">
      <c r="AI1242" s="2">
        <v>1238</v>
      </c>
      <c r="AJ1242" s="17">
        <f t="shared" si="292"/>
        <v>3.7110000000000296</v>
      </c>
      <c r="AK1242" s="13">
        <f t="shared" si="293"/>
        <v>407.12490810199074</v>
      </c>
      <c r="AL1242" s="13">
        <f t="shared" si="294"/>
        <v>59.403109742665166</v>
      </c>
      <c r="AM1242" s="13">
        <f t="shared" si="285"/>
        <v>0.97602636571020851</v>
      </c>
      <c r="AN1242" s="13">
        <f t="shared" si="295"/>
        <v>2.397363428979149E-2</v>
      </c>
      <c r="AO1242" s="13">
        <f t="shared" si="286"/>
        <v>97.602636571020852</v>
      </c>
      <c r="AP1242" s="13">
        <f t="shared" si="287"/>
        <v>12.131225092337509</v>
      </c>
      <c r="AQ1242" s="13">
        <f t="shared" si="296"/>
        <v>87.570801856863596</v>
      </c>
      <c r="AR1242" s="13">
        <f t="shared" si="288"/>
        <v>0.29797305079890762</v>
      </c>
      <c r="AS1242" s="13">
        <f t="shared" si="289"/>
        <v>80.280992236356866</v>
      </c>
      <c r="AT1242" s="13">
        <f t="shared" si="290"/>
        <v>17.747106987278883</v>
      </c>
      <c r="AU1242" s="13">
        <f t="shared" si="291"/>
        <v>1.9719007763643219</v>
      </c>
    </row>
    <row r="1243" spans="35:47" x14ac:dyDescent="0.35">
      <c r="AI1243" s="2">
        <v>1239</v>
      </c>
      <c r="AJ1243" s="17">
        <f t="shared" si="292"/>
        <v>3.7140000000000297</v>
      </c>
      <c r="AK1243" s="13">
        <f t="shared" si="293"/>
        <v>406.96623591390795</v>
      </c>
      <c r="AL1243" s="13">
        <f t="shared" si="294"/>
        <v>59.279584448561302</v>
      </c>
      <c r="AM1243" s="13">
        <f t="shared" si="285"/>
        <v>0.9760172427916568</v>
      </c>
      <c r="AN1243" s="13">
        <f t="shared" si="295"/>
        <v>2.3982757208343197E-2</v>
      </c>
      <c r="AO1243" s="13">
        <f t="shared" si="286"/>
        <v>97.60172427916568</v>
      </c>
      <c r="AP1243" s="13">
        <f t="shared" si="287"/>
        <v>12.133026016505832</v>
      </c>
      <c r="AQ1243" s="13">
        <f t="shared" si="296"/>
        <v>87.568840503470724</v>
      </c>
      <c r="AR1243" s="13">
        <f t="shared" si="288"/>
        <v>0.29813348002345147</v>
      </c>
      <c r="AS1243" s="13">
        <f t="shared" si="289"/>
        <v>80.274820507576848</v>
      </c>
      <c r="AT1243" s="13">
        <f t="shared" si="290"/>
        <v>17.752661543180881</v>
      </c>
      <c r="AU1243" s="13">
        <f t="shared" si="291"/>
        <v>1.9725179492423215</v>
      </c>
    </row>
    <row r="1244" spans="35:47" x14ac:dyDescent="0.35">
      <c r="AI1244" s="2">
        <v>1240</v>
      </c>
      <c r="AJ1244" s="17">
        <f t="shared" si="292"/>
        <v>3.7170000000000298</v>
      </c>
      <c r="AK1244" s="13">
        <f t="shared" si="293"/>
        <v>406.80741684537696</v>
      </c>
      <c r="AL1244" s="13">
        <f t="shared" si="294"/>
        <v>59.156316018085448</v>
      </c>
      <c r="AM1244" s="13">
        <f t="shared" si="285"/>
        <v>0.97600810447259945</v>
      </c>
      <c r="AN1244" s="13">
        <f t="shared" si="295"/>
        <v>2.3991895527400553E-2</v>
      </c>
      <c r="AO1244" s="13">
        <f t="shared" si="286"/>
        <v>97.600810447259931</v>
      </c>
      <c r="AP1244" s="13">
        <f t="shared" si="287"/>
        <v>12.134826636621639</v>
      </c>
      <c r="AQ1244" s="13">
        <f t="shared" si="296"/>
        <v>87.56687922875507</v>
      </c>
      <c r="AR1244" s="13">
        <f t="shared" si="288"/>
        <v>0.29829413462326215</v>
      </c>
      <c r="AS1244" s="13">
        <f t="shared" si="289"/>
        <v>80.268639195840692</v>
      </c>
      <c r="AT1244" s="13">
        <f t="shared" si="290"/>
        <v>17.758224723743204</v>
      </c>
      <c r="AU1244" s="13">
        <f t="shared" si="291"/>
        <v>1.9731360804159066</v>
      </c>
    </row>
    <row r="1245" spans="35:47" x14ac:dyDescent="0.35">
      <c r="AI1245" s="2">
        <v>1241</v>
      </c>
      <c r="AJ1245" s="17">
        <f t="shared" si="292"/>
        <v>3.7200000000000299</v>
      </c>
      <c r="AK1245" s="13">
        <f t="shared" si="293"/>
        <v>406.64845153234046</v>
      </c>
      <c r="AL1245" s="13">
        <f t="shared" si="294"/>
        <v>59.033303917104703</v>
      </c>
      <c r="AM1245" s="13">
        <f t="shared" si="285"/>
        <v>0.97599895076239396</v>
      </c>
      <c r="AN1245" s="13">
        <f t="shared" si="295"/>
        <v>2.4001049237606042E-2</v>
      </c>
      <c r="AO1245" s="13">
        <f t="shared" si="286"/>
        <v>97.599895076239406</v>
      </c>
      <c r="AP1245" s="13">
        <f t="shared" si="287"/>
        <v>12.136626952669015</v>
      </c>
      <c r="AQ1245" s="13">
        <f t="shared" si="296"/>
        <v>87.564918032761653</v>
      </c>
      <c r="AR1245" s="13">
        <f t="shared" si="288"/>
        <v>0.29845501456935458</v>
      </c>
      <c r="AS1245" s="13">
        <f t="shared" si="289"/>
        <v>80.262448311535792</v>
      </c>
      <c r="AT1245" s="13">
        <f t="shared" si="290"/>
        <v>17.763796519617927</v>
      </c>
      <c r="AU1245" s="13">
        <f t="shared" si="291"/>
        <v>1.9737551688464396</v>
      </c>
    </row>
    <row r="1246" spans="35:47" x14ac:dyDescent="0.35">
      <c r="AI1246" s="2">
        <v>1242</v>
      </c>
      <c r="AJ1246" s="17">
        <f t="shared" si="292"/>
        <v>3.7230000000000301</v>
      </c>
      <c r="AK1246" s="13">
        <f t="shared" si="293"/>
        <v>406.48934060918958</v>
      </c>
      <c r="AL1246" s="13">
        <f t="shared" si="294"/>
        <v>58.910547612596865</v>
      </c>
      <c r="AM1246" s="13">
        <f t="shared" si="285"/>
        <v>0.97598978167034667</v>
      </c>
      <c r="AN1246" s="13">
        <f t="shared" si="295"/>
        <v>2.4010218329653332E-2</v>
      </c>
      <c r="AO1246" s="13">
        <f t="shared" si="286"/>
        <v>97.598978167034673</v>
      </c>
      <c r="AP1246" s="13">
        <f t="shared" si="287"/>
        <v>12.138426964631172</v>
      </c>
      <c r="AQ1246" s="13">
        <f t="shared" si="296"/>
        <v>87.562956915535523</v>
      </c>
      <c r="AR1246" s="13">
        <f t="shared" si="288"/>
        <v>0.29861611983329722</v>
      </c>
      <c r="AS1246" s="13">
        <f t="shared" si="289"/>
        <v>80.256247865014615</v>
      </c>
      <c r="AT1246" s="13">
        <f t="shared" si="290"/>
        <v>17.769376921486803</v>
      </c>
      <c r="AU1246" s="13">
        <f t="shared" si="291"/>
        <v>1.9743752134985317</v>
      </c>
    </row>
    <row r="1247" spans="35:47" x14ac:dyDescent="0.35">
      <c r="AI1247" s="2">
        <v>1243</v>
      </c>
      <c r="AJ1247" s="17">
        <f t="shared" si="292"/>
        <v>3.7260000000000302</v>
      </c>
      <c r="AK1247" s="13">
        <f t="shared" si="293"/>
        <v>406.3300847087674</v>
      </c>
      <c r="AL1247" s="13">
        <f t="shared" si="294"/>
        <v>58.788046572648121</v>
      </c>
      <c r="AM1247" s="13">
        <f t="shared" si="285"/>
        <v>0.97598059720571184</v>
      </c>
      <c r="AN1247" s="13">
        <f t="shared" si="295"/>
        <v>2.4019402794288158E-2</v>
      </c>
      <c r="AO1247" s="13">
        <f t="shared" si="286"/>
        <v>97.598059720571186</v>
      </c>
      <c r="AP1247" s="13">
        <f t="shared" si="287"/>
        <v>12.140226672491027</v>
      </c>
      <c r="AQ1247" s="13">
        <f t="shared" si="296"/>
        <v>87.560995877121741</v>
      </c>
      <c r="AR1247" s="13">
        <f t="shared" si="288"/>
        <v>0.29877745038722398</v>
      </c>
      <c r="AS1247" s="13">
        <f t="shared" si="289"/>
        <v>80.250037866598703</v>
      </c>
      <c r="AT1247" s="13">
        <f t="shared" si="290"/>
        <v>17.774965920061121</v>
      </c>
      <c r="AU1247" s="13">
        <f t="shared" si="291"/>
        <v>1.9749962133401229</v>
      </c>
    </row>
    <row r="1248" spans="35:47" x14ac:dyDescent="0.35">
      <c r="AI1248" s="2">
        <v>1244</v>
      </c>
      <c r="AJ1248" s="17">
        <f t="shared" si="292"/>
        <v>3.7290000000000303</v>
      </c>
      <c r="AK1248" s="13">
        <f t="shared" si="293"/>
        <v>406.17068446237221</v>
      </c>
      <c r="AL1248" s="13">
        <f t="shared" si="294"/>
        <v>58.665800266450745</v>
      </c>
      <c r="AM1248" s="13">
        <f t="shared" si="285"/>
        <v>0.97597139737769267</v>
      </c>
      <c r="AN1248" s="13">
        <f t="shared" si="295"/>
        <v>2.4028602622307327E-2</v>
      </c>
      <c r="AO1248" s="13">
        <f t="shared" si="286"/>
        <v>97.597139737769268</v>
      </c>
      <c r="AP1248" s="13">
        <f t="shared" si="287"/>
        <v>12.142026076230866</v>
      </c>
      <c r="AQ1248" s="13">
        <f t="shared" si="296"/>
        <v>87.559034917565299</v>
      </c>
      <c r="AR1248" s="13">
        <f t="shared" si="288"/>
        <v>0.29893900620382435</v>
      </c>
      <c r="AS1248" s="13">
        <f t="shared" si="289"/>
        <v>80.243818326575933</v>
      </c>
      <c r="AT1248" s="13">
        <f t="shared" si="290"/>
        <v>17.780563506081602</v>
      </c>
      <c r="AU1248" s="13">
        <f t="shared" si="291"/>
        <v>1.9756181673423983</v>
      </c>
    </row>
    <row r="1249" spans="35:47" x14ac:dyDescent="0.35">
      <c r="AI1249" s="2">
        <v>1245</v>
      </c>
      <c r="AJ1249" s="17">
        <f t="shared" si="292"/>
        <v>3.7320000000000304</v>
      </c>
      <c r="AK1249" s="13">
        <f t="shared" si="293"/>
        <v>406.01114049976093</v>
      </c>
      <c r="AL1249" s="13">
        <f t="shared" si="294"/>
        <v>58.543808164300792</v>
      </c>
      <c r="AM1249" s="13">
        <f t="shared" si="285"/>
        <v>0.97596218219544106</v>
      </c>
      <c r="AN1249" s="13">
        <f t="shared" si="295"/>
        <v>2.4037817804558936E-2</v>
      </c>
      <c r="AO1249" s="13">
        <f t="shared" si="286"/>
        <v>97.596218219544113</v>
      </c>
      <c r="AP1249" s="13">
        <f t="shared" si="287"/>
        <v>12.143825175832454</v>
      </c>
      <c r="AQ1249" s="13">
        <f t="shared" si="296"/>
        <v>87.557074036911231</v>
      </c>
      <c r="AR1249" s="13">
        <f t="shared" si="288"/>
        <v>0.29910078725634387</v>
      </c>
      <c r="AS1249" s="13">
        <f t="shared" si="289"/>
        <v>80.23758925520211</v>
      </c>
      <c r="AT1249" s="13">
        <f t="shared" si="290"/>
        <v>17.786169670318262</v>
      </c>
      <c r="AU1249" s="13">
        <f t="shared" si="291"/>
        <v>1.9762410744798113</v>
      </c>
    </row>
    <row r="1250" spans="35:47" x14ac:dyDescent="0.35">
      <c r="AI1250" s="2">
        <v>1246</v>
      </c>
      <c r="AJ1250" s="17">
        <f t="shared" si="292"/>
        <v>3.7350000000000305</v>
      </c>
      <c r="AK1250" s="13">
        <f t="shared" si="293"/>
        <v>405.85145344915259</v>
      </c>
      <c r="AL1250" s="13">
        <f t="shared" si="294"/>
        <v>58.422069737595812</v>
      </c>
      <c r="AM1250" s="13">
        <f t="shared" si="285"/>
        <v>0.97595295166805829</v>
      </c>
      <c r="AN1250" s="13">
        <f t="shared" si="295"/>
        <v>2.4047048331941712E-2</v>
      </c>
      <c r="AO1250" s="13">
        <f t="shared" si="286"/>
        <v>97.595295166805826</v>
      </c>
      <c r="AP1250" s="13">
        <f t="shared" si="287"/>
        <v>12.145623971276841</v>
      </c>
      <c r="AQ1250" s="13">
        <f t="shared" si="296"/>
        <v>87.555113235204558</v>
      </c>
      <c r="AR1250" s="13">
        <f t="shared" si="288"/>
        <v>0.29926279351857771</v>
      </c>
      <c r="AS1250" s="13">
        <f t="shared" si="289"/>
        <v>80.231350662699498</v>
      </c>
      <c r="AT1250" s="13">
        <f t="shared" si="290"/>
        <v>17.791784403570301</v>
      </c>
      <c r="AU1250" s="13">
        <f t="shared" si="291"/>
        <v>1.9768649337300293</v>
      </c>
    </row>
    <row r="1251" spans="35:47" x14ac:dyDescent="0.35">
      <c r="AI1251" s="2">
        <v>1247</v>
      </c>
      <c r="AJ1251" s="17">
        <f t="shared" si="292"/>
        <v>3.7380000000000306</v>
      </c>
      <c r="AK1251" s="13">
        <f t="shared" si="293"/>
        <v>405.69162393723138</v>
      </c>
      <c r="AL1251" s="13">
        <f t="shared" si="294"/>
        <v>58.300584458832539</v>
      </c>
      <c r="AM1251" s="13">
        <f t="shared" si="285"/>
        <v>0.97594370580459422</v>
      </c>
      <c r="AN1251" s="13">
        <f t="shared" si="295"/>
        <v>2.4056294195405781E-2</v>
      </c>
      <c r="AO1251" s="13">
        <f t="shared" si="286"/>
        <v>97.59437058045944</v>
      </c>
      <c r="AP1251" s="13">
        <f t="shared" si="287"/>
        <v>12.147422462544876</v>
      </c>
      <c r="AQ1251" s="13">
        <f t="shared" si="296"/>
        <v>87.553152512490271</v>
      </c>
      <c r="AR1251" s="13">
        <f t="shared" si="288"/>
        <v>0.29942502496488133</v>
      </c>
      <c r="AS1251" s="13">
        <f t="shared" si="289"/>
        <v>80.225102559260193</v>
      </c>
      <c r="AT1251" s="13">
        <f t="shared" si="290"/>
        <v>17.797407696665982</v>
      </c>
      <c r="AU1251" s="13">
        <f t="shared" si="291"/>
        <v>1.977489744074002</v>
      </c>
    </row>
    <row r="1252" spans="35:47" x14ac:dyDescent="0.35">
      <c r="AI1252" s="2">
        <v>1248</v>
      </c>
      <c r="AJ1252" s="17">
        <f t="shared" si="292"/>
        <v>3.7410000000000307</v>
      </c>
      <c r="AK1252" s="13">
        <f t="shared" si="293"/>
        <v>405.53165258915038</v>
      </c>
      <c r="AL1252" s="13">
        <f t="shared" si="294"/>
        <v>58.179351801604632</v>
      </c>
      <c r="AM1252" s="13">
        <f t="shared" si="285"/>
        <v>0.97593444461404888</v>
      </c>
      <c r="AN1252" s="13">
        <f t="shared" si="295"/>
        <v>2.4065555385951121E-2</v>
      </c>
      <c r="AO1252" s="13">
        <f t="shared" si="286"/>
        <v>97.593444461404886</v>
      </c>
      <c r="AP1252" s="13">
        <f t="shared" si="287"/>
        <v>12.149220649616456</v>
      </c>
      <c r="AQ1252" s="13">
        <f t="shared" si="296"/>
        <v>87.55119186881339</v>
      </c>
      <c r="AR1252" s="13">
        <f t="shared" si="288"/>
        <v>0.29958748157015003</v>
      </c>
      <c r="AS1252" s="13">
        <f t="shared" si="289"/>
        <v>80.218844955041646</v>
      </c>
      <c r="AT1252" s="13">
        <f t="shared" si="290"/>
        <v>17.80303954046251</v>
      </c>
      <c r="AU1252" s="13">
        <f t="shared" si="291"/>
        <v>1.9781155044958338</v>
      </c>
    </row>
    <row r="1253" spans="35:47" x14ac:dyDescent="0.35">
      <c r="AI1253" s="2">
        <v>1249</v>
      </c>
      <c r="AJ1253" s="17">
        <f t="shared" si="292"/>
        <v>3.7440000000000309</v>
      </c>
      <c r="AK1253" s="13">
        <f t="shared" si="293"/>
        <v>405.3715400285347</v>
      </c>
      <c r="AL1253" s="13">
        <f t="shared" si="294"/>
        <v>58.058371240600373</v>
      </c>
      <c r="AM1253" s="13">
        <f t="shared" si="285"/>
        <v>0.97592516810537133</v>
      </c>
      <c r="AN1253" s="13">
        <f t="shared" si="295"/>
        <v>2.4074831894628668E-2</v>
      </c>
      <c r="AO1253" s="13">
        <f t="shared" si="286"/>
        <v>97.592516810537134</v>
      </c>
      <c r="AP1253" s="13">
        <f t="shared" si="287"/>
        <v>12.151018532471266</v>
      </c>
      <c r="AQ1253" s="13">
        <f t="shared" si="296"/>
        <v>87.549231304218893</v>
      </c>
      <c r="AR1253" s="13">
        <f t="shared" si="288"/>
        <v>0.29975016330983517</v>
      </c>
      <c r="AS1253" s="13">
        <f t="shared" si="289"/>
        <v>80.212577860171166</v>
      </c>
      <c r="AT1253" s="13">
        <f t="shared" si="290"/>
        <v>17.808679925845915</v>
      </c>
      <c r="AU1253" s="13">
        <f t="shared" si="291"/>
        <v>1.9787422139828781</v>
      </c>
    </row>
    <row r="1254" spans="35:47" x14ac:dyDescent="0.35">
      <c r="AI1254" s="2">
        <v>1250</v>
      </c>
      <c r="AJ1254" s="17">
        <f t="shared" si="292"/>
        <v>3.747000000000031</v>
      </c>
      <c r="AK1254" s="13">
        <f t="shared" si="293"/>
        <v>405.21128687748467</v>
      </c>
      <c r="AL1254" s="13">
        <f t="shared" si="294"/>
        <v>57.937642251600401</v>
      </c>
      <c r="AM1254" s="13">
        <f t="shared" si="285"/>
        <v>0.97591587628746068</v>
      </c>
      <c r="AN1254" s="13">
        <f t="shared" si="295"/>
        <v>2.4084123712539318E-2</v>
      </c>
      <c r="AO1254" s="13">
        <f t="shared" si="286"/>
        <v>97.591587628746069</v>
      </c>
      <c r="AP1254" s="13">
        <f t="shared" si="287"/>
        <v>12.152816111088292</v>
      </c>
      <c r="AQ1254" s="13">
        <f t="shared" si="296"/>
        <v>87.54727081875177</v>
      </c>
      <c r="AR1254" s="13">
        <f t="shared" si="288"/>
        <v>0.29991307015993085</v>
      </c>
      <c r="AS1254" s="13">
        <f t="shared" si="289"/>
        <v>80.206301284743361</v>
      </c>
      <c r="AT1254" s="13">
        <f t="shared" si="290"/>
        <v>17.814328843730937</v>
      </c>
      <c r="AU1254" s="13">
        <f t="shared" si="291"/>
        <v>1.9793698715256585</v>
      </c>
    </row>
    <row r="1255" spans="35:47" x14ac:dyDescent="0.35">
      <c r="AI1255" s="2">
        <v>1251</v>
      </c>
      <c r="AJ1255" s="17">
        <f t="shared" si="292"/>
        <v>3.7500000000000311</v>
      </c>
      <c r="AK1255" s="13">
        <f t="shared" si="293"/>
        <v>405.0508937565794</v>
      </c>
      <c r="AL1255" s="13">
        <f t="shared" si="294"/>
        <v>57.817164311475437</v>
      </c>
      <c r="AM1255" s="13">
        <f t="shared" si="285"/>
        <v>0.97590656916916596</v>
      </c>
      <c r="AN1255" s="13">
        <f t="shared" si="295"/>
        <v>2.4093430830834039E-2</v>
      </c>
      <c r="AO1255" s="13">
        <f t="shared" si="286"/>
        <v>97.590656916916586</v>
      </c>
      <c r="AP1255" s="13">
        <f t="shared" si="287"/>
        <v>12.154613385446002</v>
      </c>
      <c r="AQ1255" s="13">
        <f t="shared" si="296"/>
        <v>87.545310412457013</v>
      </c>
      <c r="AR1255" s="13">
        <f t="shared" si="288"/>
        <v>0.30007620209697589</v>
      </c>
      <c r="AS1255" s="13">
        <f t="shared" si="289"/>
        <v>80.200015238821166</v>
      </c>
      <c r="AT1255" s="13">
        <f t="shared" si="290"/>
        <v>17.819986285060914</v>
      </c>
      <c r="AU1255" s="13">
        <f t="shared" si="291"/>
        <v>1.9799984761178777</v>
      </c>
    </row>
    <row r="1256" spans="35:47" x14ac:dyDescent="0.35">
      <c r="AI1256" s="2">
        <v>1252</v>
      </c>
      <c r="AJ1256" s="17">
        <f t="shared" si="292"/>
        <v>3.7530000000000312</v>
      </c>
      <c r="AK1256" s="13">
        <f t="shared" si="293"/>
        <v>404.8903612848801</v>
      </c>
      <c r="AL1256" s="13">
        <f t="shared" si="294"/>
        <v>57.696936898184028</v>
      </c>
      <c r="AM1256" s="13">
        <f t="shared" si="285"/>
        <v>0.97589724675928635</v>
      </c>
      <c r="AN1256" s="13">
        <f t="shared" si="295"/>
        <v>2.4102753240713648E-2</v>
      </c>
      <c r="AO1256" s="13">
        <f t="shared" si="286"/>
        <v>97.589724675928636</v>
      </c>
      <c r="AP1256" s="13">
        <f t="shared" si="287"/>
        <v>12.156410355522361</v>
      </c>
      <c r="AQ1256" s="13">
        <f t="shared" si="296"/>
        <v>87.543350085379586</v>
      </c>
      <c r="AR1256" s="13">
        <f t="shared" si="288"/>
        <v>0.30023955909805256</v>
      </c>
      <c r="AS1256" s="13">
        <f t="shared" si="289"/>
        <v>80.193719732435952</v>
      </c>
      <c r="AT1256" s="13">
        <f t="shared" si="290"/>
        <v>17.825652240807639</v>
      </c>
      <c r="AU1256" s="13">
        <f t="shared" si="291"/>
        <v>1.9806280267564038</v>
      </c>
    </row>
    <row r="1257" spans="35:47" x14ac:dyDescent="0.35">
      <c r="AI1257" s="2">
        <v>1253</v>
      </c>
      <c r="AJ1257" s="17">
        <f t="shared" si="292"/>
        <v>3.7560000000000313</v>
      </c>
      <c r="AK1257" s="13">
        <f t="shared" si="293"/>
        <v>404.72969007993339</v>
      </c>
      <c r="AL1257" s="13">
        <f t="shared" si="294"/>
        <v>57.576959490770264</v>
      </c>
      <c r="AM1257" s="13">
        <f t="shared" si="285"/>
        <v>0.97588790906657141</v>
      </c>
      <c r="AN1257" s="13">
        <f t="shared" si="295"/>
        <v>2.4112090933428587E-2</v>
      </c>
      <c r="AO1257" s="13">
        <f t="shared" si="286"/>
        <v>97.588790906657152</v>
      </c>
      <c r="AP1257" s="13">
        <f t="shared" si="287"/>
        <v>12.158207021294762</v>
      </c>
      <c r="AQ1257" s="13">
        <f t="shared" si="296"/>
        <v>87.541389837564466</v>
      </c>
      <c r="AR1257" s="13">
        <f t="shared" si="288"/>
        <v>0.30040314114078309</v>
      </c>
      <c r="AS1257" s="13">
        <f t="shared" si="289"/>
        <v>80.187414775587541</v>
      </c>
      <c r="AT1257" s="13">
        <f t="shared" si="290"/>
        <v>17.831326701971271</v>
      </c>
      <c r="AU1257" s="13">
        <f t="shared" si="291"/>
        <v>1.981258522441254</v>
      </c>
    </row>
    <row r="1258" spans="35:47" x14ac:dyDescent="0.35">
      <c r="AI1258" s="2">
        <v>1254</v>
      </c>
      <c r="AJ1258" s="17">
        <f t="shared" si="292"/>
        <v>3.7590000000000314</v>
      </c>
      <c r="AK1258" s="13">
        <f t="shared" si="293"/>
        <v>404.56888075777437</v>
      </c>
      <c r="AL1258" s="13">
        <f t="shared" si="294"/>
        <v>57.457231569361539</v>
      </c>
      <c r="AM1258" s="13">
        <f t="shared" si="285"/>
        <v>0.97587855609972129</v>
      </c>
      <c r="AN1258" s="13">
        <f t="shared" si="295"/>
        <v>2.4121443900278705E-2</v>
      </c>
      <c r="AO1258" s="13">
        <f t="shared" si="286"/>
        <v>97.587855609972138</v>
      </c>
      <c r="AP1258" s="13">
        <f t="shared" si="287"/>
        <v>12.160003382740026</v>
      </c>
      <c r="AQ1258" s="13">
        <f t="shared" si="296"/>
        <v>87.539429669056631</v>
      </c>
      <c r="AR1258" s="13">
        <f t="shared" si="288"/>
        <v>0.30056694820332774</v>
      </c>
      <c r="AS1258" s="13">
        <f t="shared" si="289"/>
        <v>80.181100378244096</v>
      </c>
      <c r="AT1258" s="13">
        <f t="shared" si="290"/>
        <v>17.837009659580222</v>
      </c>
      <c r="AU1258" s="13">
        <f t="shared" si="291"/>
        <v>1.981889962175577</v>
      </c>
    </row>
    <row r="1259" spans="35:47" x14ac:dyDescent="0.35">
      <c r="AI1259" s="2">
        <v>1255</v>
      </c>
      <c r="AJ1259" s="17">
        <f t="shared" si="292"/>
        <v>3.7620000000000315</v>
      </c>
      <c r="AK1259" s="13">
        <f t="shared" si="293"/>
        <v>404.40793393293006</v>
      </c>
      <c r="AL1259" s="13">
        <f t="shared" si="294"/>
        <v>57.337752615166288</v>
      </c>
      <c r="AM1259" s="13">
        <f t="shared" si="285"/>
        <v>0.97586918786738663</v>
      </c>
      <c r="AN1259" s="13">
        <f t="shared" si="295"/>
        <v>2.4130812132613366E-2</v>
      </c>
      <c r="AO1259" s="13">
        <f t="shared" si="286"/>
        <v>97.58691878673865</v>
      </c>
      <c r="AP1259" s="13">
        <f t="shared" si="287"/>
        <v>12.161799439834583</v>
      </c>
      <c r="AQ1259" s="13">
        <f t="shared" si="296"/>
        <v>87.537469579901014</v>
      </c>
      <c r="AR1259" s="13">
        <f t="shared" si="288"/>
        <v>0.30073098026438777</v>
      </c>
      <c r="AS1259" s="13">
        <f t="shared" si="289"/>
        <v>80.174776550343225</v>
      </c>
      <c r="AT1259" s="13">
        <f t="shared" si="290"/>
        <v>17.84270110469101</v>
      </c>
      <c r="AU1259" s="13">
        <f t="shared" si="291"/>
        <v>1.982522344965665</v>
      </c>
    </row>
    <row r="1260" spans="35:47" x14ac:dyDescent="0.35">
      <c r="AI1260" s="2">
        <v>1256</v>
      </c>
      <c r="AJ1260" s="17">
        <f t="shared" si="292"/>
        <v>3.7650000000000317</v>
      </c>
      <c r="AK1260" s="13">
        <f t="shared" si="293"/>
        <v>404.24685021842294</v>
      </c>
      <c r="AL1260" s="13">
        <f t="shared" si="294"/>
        <v>57.218522110471753</v>
      </c>
      <c r="AM1260" s="13">
        <f t="shared" si="285"/>
        <v>0.9758598043781691</v>
      </c>
      <c r="AN1260" s="13">
        <f t="shared" si="295"/>
        <v>2.4140195621830896E-2</v>
      </c>
      <c r="AO1260" s="13">
        <f t="shared" si="286"/>
        <v>97.585980437816914</v>
      </c>
      <c r="AP1260" s="13">
        <f t="shared" si="287"/>
        <v>12.163595192554236</v>
      </c>
      <c r="AQ1260" s="13">
        <f t="shared" si="296"/>
        <v>87.53550957014258</v>
      </c>
      <c r="AR1260" s="13">
        <f t="shared" si="288"/>
        <v>0.30089523730319717</v>
      </c>
      <c r="AS1260" s="13">
        <f t="shared" si="289"/>
        <v>80.168443301791015</v>
      </c>
      <c r="AT1260" s="13">
        <f t="shared" si="290"/>
        <v>17.848401028388182</v>
      </c>
      <c r="AU1260" s="13">
        <f t="shared" si="291"/>
        <v>1.9831556698209112</v>
      </c>
    </row>
    <row r="1261" spans="35:47" x14ac:dyDescent="0.35">
      <c r="AI1261" s="2">
        <v>1257</v>
      </c>
      <c r="AJ1261" s="17">
        <f t="shared" si="292"/>
        <v>3.7680000000000318</v>
      </c>
      <c r="AK1261" s="13">
        <f t="shared" si="293"/>
        <v>404.08563022577385</v>
      </c>
      <c r="AL1261" s="13">
        <f t="shared" si="294"/>
        <v>57.099539538641714</v>
      </c>
      <c r="AM1261" s="13">
        <f t="shared" si="285"/>
        <v>0.97585040564062164</v>
      </c>
      <c r="AN1261" s="13">
        <f t="shared" si="295"/>
        <v>2.4149594359378357E-2</v>
      </c>
      <c r="AO1261" s="13">
        <f t="shared" si="286"/>
        <v>97.585040564062155</v>
      </c>
      <c r="AP1261" s="13">
        <f t="shared" si="287"/>
        <v>12.165390640874177</v>
      </c>
      <c r="AQ1261" s="13">
        <f t="shared" si="296"/>
        <v>87.533549639826276</v>
      </c>
      <c r="AR1261" s="13">
        <f t="shared" si="288"/>
        <v>0.30105971929952163</v>
      </c>
      <c r="AS1261" s="13">
        <f t="shared" si="289"/>
        <v>80.162100642461866</v>
      </c>
      <c r="AT1261" s="13">
        <f t="shared" si="290"/>
        <v>17.854109421784173</v>
      </c>
      <c r="AU1261" s="13">
        <f t="shared" si="291"/>
        <v>1.9837899357537927</v>
      </c>
    </row>
    <row r="1262" spans="35:47" x14ac:dyDescent="0.35">
      <c r="AI1262" s="2">
        <v>1258</v>
      </c>
      <c r="AJ1262" s="17">
        <f t="shared" si="292"/>
        <v>3.7710000000000319</v>
      </c>
      <c r="AK1262" s="13">
        <f t="shared" si="293"/>
        <v>403.92427456500548</v>
      </c>
      <c r="AL1262" s="13">
        <f t="shared" si="294"/>
        <v>56.980804384114272</v>
      </c>
      <c r="AM1262" s="13">
        <f t="shared" si="285"/>
        <v>0.975840991663248</v>
      </c>
      <c r="AN1262" s="13">
        <f t="shared" si="295"/>
        <v>2.4159008336751997E-2</v>
      </c>
      <c r="AO1262" s="13">
        <f t="shared" si="286"/>
        <v>97.584099166324791</v>
      </c>
      <c r="AP1262" s="13">
        <f t="shared" si="287"/>
        <v>12.16718578476927</v>
      </c>
      <c r="AQ1262" s="13">
        <f t="shared" si="296"/>
        <v>87.531589788997053</v>
      </c>
      <c r="AR1262" s="13">
        <f t="shared" si="288"/>
        <v>0.30122442623366391</v>
      </c>
      <c r="AS1262" s="13">
        <f t="shared" si="289"/>
        <v>80.1557485822008</v>
      </c>
      <c r="AT1262" s="13">
        <f t="shared" si="290"/>
        <v>17.859826276019206</v>
      </c>
      <c r="AU1262" s="13">
        <f t="shared" si="291"/>
        <v>1.9844251417799093</v>
      </c>
    </row>
    <row r="1263" spans="35:47" x14ac:dyDescent="0.35">
      <c r="AI1263" s="2">
        <v>1259</v>
      </c>
      <c r="AJ1263" s="17">
        <f t="shared" si="292"/>
        <v>3.774000000000032</v>
      </c>
      <c r="AK1263" s="13">
        <f t="shared" si="293"/>
        <v>403.7627838446457</v>
      </c>
      <c r="AL1263" s="13">
        <f t="shared" si="294"/>
        <v>56.862316132399613</v>
      </c>
      <c r="AM1263" s="13">
        <f t="shared" si="285"/>
        <v>0.97583156245450375</v>
      </c>
      <c r="AN1263" s="13">
        <f t="shared" si="295"/>
        <v>2.4168437545496246E-2</v>
      </c>
      <c r="AO1263" s="13">
        <f t="shared" si="286"/>
        <v>97.583156245450368</v>
      </c>
      <c r="AP1263" s="13">
        <f t="shared" si="287"/>
        <v>12.168980624213683</v>
      </c>
      <c r="AQ1263" s="13">
        <f t="shared" si="296"/>
        <v>87.529630017699844</v>
      </c>
      <c r="AR1263" s="13">
        <f t="shared" si="288"/>
        <v>0.30138935808645245</v>
      </c>
      <c r="AS1263" s="13">
        <f t="shared" si="289"/>
        <v>80.149387130820784</v>
      </c>
      <c r="AT1263" s="13">
        <f t="shared" si="290"/>
        <v>17.865551582261169</v>
      </c>
      <c r="AU1263" s="13">
        <f t="shared" si="291"/>
        <v>1.9850612869179041</v>
      </c>
    </row>
    <row r="1264" spans="35:47" x14ac:dyDescent="0.35">
      <c r="AI1264" s="2">
        <v>1260</v>
      </c>
      <c r="AJ1264" s="17">
        <f t="shared" si="292"/>
        <v>3.7770000000000321</v>
      </c>
      <c r="AK1264" s="13">
        <f t="shared" si="293"/>
        <v>403.60115867173056</v>
      </c>
      <c r="AL1264" s="13">
        <f t="shared" si="294"/>
        <v>56.744074270077768</v>
      </c>
      <c r="AM1264" s="13">
        <f t="shared" si="285"/>
        <v>0.97582211802279584</v>
      </c>
      <c r="AN1264" s="13">
        <f t="shared" si="295"/>
        <v>2.4177881977204163E-2</v>
      </c>
      <c r="AO1264" s="13">
        <f t="shared" si="286"/>
        <v>97.582211802279588</v>
      </c>
      <c r="AP1264" s="13">
        <f t="shared" si="287"/>
        <v>12.170775159181174</v>
      </c>
      <c r="AQ1264" s="13">
        <f t="shared" si="296"/>
        <v>87.527670325979571</v>
      </c>
      <c r="AR1264" s="13">
        <f t="shared" si="288"/>
        <v>0.30155451483924722</v>
      </c>
      <c r="AS1264" s="13">
        <f t="shared" si="289"/>
        <v>80.143016298104925</v>
      </c>
      <c r="AT1264" s="13">
        <f t="shared" si="290"/>
        <v>17.871285331705518</v>
      </c>
      <c r="AU1264" s="13">
        <f t="shared" si="291"/>
        <v>1.9856983701895004</v>
      </c>
    </row>
    <row r="1265" spans="35:47" x14ac:dyDescent="0.35">
      <c r="AI1265" s="2">
        <v>1261</v>
      </c>
      <c r="AJ1265" s="17">
        <f t="shared" si="292"/>
        <v>3.7800000000000322</v>
      </c>
      <c r="AK1265" s="13">
        <f t="shared" si="293"/>
        <v>403.43939965180789</v>
      </c>
      <c r="AL1265" s="13">
        <f t="shared" si="294"/>
        <v>56.626078284796399</v>
      </c>
      <c r="AM1265" s="13">
        <f t="shared" si="285"/>
        <v>0.97581265837648312</v>
      </c>
      <c r="AN1265" s="13">
        <f t="shared" si="295"/>
        <v>2.4187341623516878E-2</v>
      </c>
      <c r="AO1265" s="13">
        <f t="shared" si="286"/>
        <v>97.581265837648317</v>
      </c>
      <c r="AP1265" s="13">
        <f t="shared" si="287"/>
        <v>12.172569389644888</v>
      </c>
      <c r="AQ1265" s="13">
        <f t="shared" si="296"/>
        <v>87.525710713881182</v>
      </c>
      <c r="AR1265" s="13">
        <f t="shared" si="288"/>
        <v>0.30171989647393233</v>
      </c>
      <c r="AS1265" s="13">
        <f t="shared" si="289"/>
        <v>80.136636093805407</v>
      </c>
      <c r="AT1265" s="13">
        <f t="shared" si="290"/>
        <v>17.877027515575143</v>
      </c>
      <c r="AU1265" s="13">
        <f t="shared" si="291"/>
        <v>1.9863363906194604</v>
      </c>
    </row>
    <row r="1266" spans="35:47" x14ac:dyDescent="0.35">
      <c r="AI1266" s="2">
        <v>1262</v>
      </c>
      <c r="AJ1266" s="17">
        <f t="shared" si="292"/>
        <v>3.7830000000000323</v>
      </c>
      <c r="AK1266" s="13">
        <f t="shared" si="293"/>
        <v>403.27750738894031</v>
      </c>
      <c r="AL1266" s="13">
        <f t="shared" si="294"/>
        <v>56.508327665268581</v>
      </c>
      <c r="AM1266" s="13">
        <f t="shared" si="285"/>
        <v>0.97580318352387641</v>
      </c>
      <c r="AN1266" s="13">
        <f t="shared" si="295"/>
        <v>2.4196816476123595E-2</v>
      </c>
      <c r="AO1266" s="13">
        <f t="shared" si="286"/>
        <v>97.580318352387636</v>
      </c>
      <c r="AP1266" s="13">
        <f t="shared" si="287"/>
        <v>12.174363315577502</v>
      </c>
      <c r="AQ1266" s="13">
        <f t="shared" si="296"/>
        <v>87.523751181449583</v>
      </c>
      <c r="AR1266" s="13">
        <f t="shared" si="288"/>
        <v>0.30188550297291827</v>
      </c>
      <c r="AS1266" s="13">
        <f t="shared" si="289"/>
        <v>80.130246527644147</v>
      </c>
      <c r="AT1266" s="13">
        <f t="shared" si="290"/>
        <v>17.882778125120279</v>
      </c>
      <c r="AU1266" s="13">
        <f t="shared" si="291"/>
        <v>1.9869753472355864</v>
      </c>
    </row>
    <row r="1267" spans="35:47" x14ac:dyDescent="0.35">
      <c r="AI1267" s="2">
        <v>1263</v>
      </c>
      <c r="AJ1267" s="17">
        <f t="shared" si="292"/>
        <v>3.7860000000000325</v>
      </c>
      <c r="AK1267" s="13">
        <f t="shared" si="293"/>
        <v>403.11548248570841</v>
      </c>
      <c r="AL1267" s="13">
        <f t="shared" si="294"/>
        <v>56.390821901270563</v>
      </c>
      <c r="AM1267" s="13">
        <f t="shared" si="285"/>
        <v>0.97579369347323852</v>
      </c>
      <c r="AN1267" s="13">
        <f t="shared" si="295"/>
        <v>2.4206306526761479E-2</v>
      </c>
      <c r="AO1267" s="13">
        <f t="shared" si="286"/>
        <v>97.579369347323862</v>
      </c>
      <c r="AP1267" s="13">
        <f t="shared" si="287"/>
        <v>12.176156936951177</v>
      </c>
      <c r="AQ1267" s="13">
        <f t="shared" si="296"/>
        <v>87.52179172872971</v>
      </c>
      <c r="AR1267" s="13">
        <f t="shared" si="288"/>
        <v>0.30205133431913911</v>
      </c>
      <c r="AS1267" s="13">
        <f t="shared" si="289"/>
        <v>80.123847609313074</v>
      </c>
      <c r="AT1267" s="13">
        <f t="shared" si="290"/>
        <v>17.88853715161838</v>
      </c>
      <c r="AU1267" s="13">
        <f t="shared" si="291"/>
        <v>1.9876152390687127</v>
      </c>
    </row>
    <row r="1268" spans="35:47" x14ac:dyDescent="0.35">
      <c r="AI1268" s="2">
        <v>1264</v>
      </c>
      <c r="AJ1268" s="17">
        <f t="shared" si="292"/>
        <v>3.7890000000000326</v>
      </c>
      <c r="AK1268" s="13">
        <f t="shared" si="293"/>
        <v>402.95332554321436</v>
      </c>
      <c r="AL1268" s="13">
        <f t="shared" si="294"/>
        <v>56.273560483639592</v>
      </c>
      <c r="AM1268" s="13">
        <f t="shared" si="285"/>
        <v>0.9757841882327849</v>
      </c>
      <c r="AN1268" s="13">
        <f t="shared" si="295"/>
        <v>2.4215811767215101E-2</v>
      </c>
      <c r="AO1268" s="13">
        <f t="shared" si="286"/>
        <v>97.578418823278483</v>
      </c>
      <c r="AP1268" s="13">
        <f t="shared" si="287"/>
        <v>12.177950253737457</v>
      </c>
      <c r="AQ1268" s="13">
        <f t="shared" si="296"/>
        <v>87.519832355766468</v>
      </c>
      <c r="AR1268" s="13">
        <f t="shared" si="288"/>
        <v>0.30221739049604751</v>
      </c>
      <c r="AS1268" s="13">
        <f t="shared" si="289"/>
        <v>80.117439348473155</v>
      </c>
      <c r="AT1268" s="13">
        <f t="shared" si="290"/>
        <v>17.894304586374009</v>
      </c>
      <c r="AU1268" s="13">
        <f t="shared" si="291"/>
        <v>1.9882560651526633</v>
      </c>
    </row>
    <row r="1269" spans="35:47" x14ac:dyDescent="0.35">
      <c r="AI1269" s="2">
        <v>1265</v>
      </c>
      <c r="AJ1269" s="17">
        <f t="shared" si="292"/>
        <v>3.7920000000000327</v>
      </c>
      <c r="AK1269" s="13">
        <f t="shared" si="293"/>
        <v>402.79103716108477</v>
      </c>
      <c r="AL1269" s="13">
        <f t="shared" si="294"/>
        <v>56.156542904271681</v>
      </c>
      <c r="AM1269" s="13">
        <f t="shared" si="285"/>
        <v>0.97577466781068289</v>
      </c>
      <c r="AN1269" s="13">
        <f t="shared" si="295"/>
        <v>2.4225332189317106E-2</v>
      </c>
      <c r="AO1269" s="13">
        <f t="shared" si="286"/>
        <v>97.577466781068296</v>
      </c>
      <c r="AP1269" s="13">
        <f t="shared" si="287"/>
        <v>12.179743265907652</v>
      </c>
      <c r="AQ1269" s="13">
        <f t="shared" si="296"/>
        <v>87.51787306260475</v>
      </c>
      <c r="AR1269" s="13">
        <f t="shared" si="288"/>
        <v>0.3023836714876233</v>
      </c>
      <c r="AS1269" s="13">
        <f t="shared" si="289"/>
        <v>80.111021754757118</v>
      </c>
      <c r="AT1269" s="13">
        <f t="shared" si="290"/>
        <v>17.900080420718737</v>
      </c>
      <c r="AU1269" s="13">
        <f t="shared" si="291"/>
        <v>1.9888978245243081</v>
      </c>
    </row>
    <row r="1270" spans="35:47" x14ac:dyDescent="0.35">
      <c r="AI1270" s="2">
        <v>1266</v>
      </c>
      <c r="AJ1270" s="17">
        <f t="shared" si="292"/>
        <v>3.7950000000000328</v>
      </c>
      <c r="AK1270" s="13">
        <f t="shared" si="293"/>
        <v>402.62861793747408</v>
      </c>
      <c r="AL1270" s="13">
        <f t="shared" si="294"/>
        <v>56.039768656119413</v>
      </c>
      <c r="AM1270" s="13">
        <f t="shared" si="285"/>
        <v>0.97576513221505323</v>
      </c>
      <c r="AN1270" s="13">
        <f t="shared" si="295"/>
        <v>2.4234867784946768E-2</v>
      </c>
      <c r="AO1270" s="13">
        <f t="shared" si="286"/>
        <v>97.576513221505309</v>
      </c>
      <c r="AP1270" s="13">
        <f t="shared" si="287"/>
        <v>12.181535973432155</v>
      </c>
      <c r="AQ1270" s="13">
        <f t="shared" si="296"/>
        <v>87.51591384928949</v>
      </c>
      <c r="AR1270" s="13">
        <f t="shared" si="288"/>
        <v>0.30255017727835426</v>
      </c>
      <c r="AS1270" s="13">
        <f t="shared" si="289"/>
        <v>80.104594837765518</v>
      </c>
      <c r="AT1270" s="13">
        <f t="shared" si="290"/>
        <v>17.905864646011025</v>
      </c>
      <c r="AU1270" s="13">
        <f t="shared" si="291"/>
        <v>1.989540516223447</v>
      </c>
    </row>
    <row r="1271" spans="35:47" x14ac:dyDescent="0.35">
      <c r="AI1271" s="2">
        <v>1267</v>
      </c>
      <c r="AJ1271" s="17">
        <f t="shared" si="292"/>
        <v>3.7980000000000329</v>
      </c>
      <c r="AK1271" s="13">
        <f t="shared" si="293"/>
        <v>402.46606846906764</v>
      </c>
      <c r="AL1271" s="13">
        <f t="shared" si="294"/>
        <v>55.923237233189752</v>
      </c>
      <c r="AM1271" s="13">
        <f t="shared" si="285"/>
        <v>0.9757555814539689</v>
      </c>
      <c r="AN1271" s="13">
        <f t="shared" si="295"/>
        <v>2.4244418546031099E-2</v>
      </c>
      <c r="AO1271" s="13">
        <f t="shared" si="286"/>
        <v>97.575558145396883</v>
      </c>
      <c r="AP1271" s="13">
        <f t="shared" si="287"/>
        <v>12.183328376281176</v>
      </c>
      <c r="AQ1271" s="13">
        <f t="shared" si="296"/>
        <v>87.513954715865566</v>
      </c>
      <c r="AR1271" s="13">
        <f t="shared" si="288"/>
        <v>0.302716907853253</v>
      </c>
      <c r="AS1271" s="13">
        <f t="shared" si="289"/>
        <v>80.098158607070943</v>
      </c>
      <c r="AT1271" s="13">
        <f t="shared" si="290"/>
        <v>17.911657253636125</v>
      </c>
      <c r="AU1271" s="13">
        <f t="shared" si="291"/>
        <v>1.9901841392929018</v>
      </c>
    </row>
    <row r="1272" spans="35:47" x14ac:dyDescent="0.35">
      <c r="AI1272" s="2">
        <v>1268</v>
      </c>
      <c r="AJ1272" s="17">
        <f t="shared" si="292"/>
        <v>3.801000000000033</v>
      </c>
      <c r="AK1272" s="13">
        <f t="shared" si="293"/>
        <v>402.30338935108517</v>
      </c>
      <c r="AL1272" s="13">
        <f t="shared" si="294"/>
        <v>55.806948130541841</v>
      </c>
      <c r="AM1272" s="13">
        <f t="shared" si="285"/>
        <v>0.97574601553545615</v>
      </c>
      <c r="AN1272" s="13">
        <f t="shared" si="295"/>
        <v>2.4253984464543854E-2</v>
      </c>
      <c r="AO1272" s="13">
        <f t="shared" si="286"/>
        <v>97.574601553545619</v>
      </c>
      <c r="AP1272" s="13">
        <f t="shared" si="287"/>
        <v>12.185120474424266</v>
      </c>
      <c r="AQ1272" s="13">
        <f t="shared" si="296"/>
        <v>87.511995662377885</v>
      </c>
      <c r="AR1272" s="13">
        <f t="shared" si="288"/>
        <v>0.30288386319784305</v>
      </c>
      <c r="AS1272" s="13">
        <f t="shared" si="289"/>
        <v>80.091713072215583</v>
      </c>
      <c r="AT1272" s="13">
        <f t="shared" si="290"/>
        <v>17.917458235005949</v>
      </c>
      <c r="AU1272" s="13">
        <f t="shared" si="291"/>
        <v>1.9908286927784378</v>
      </c>
    </row>
    <row r="1273" spans="35:47" x14ac:dyDescent="0.35">
      <c r="AI1273" s="2">
        <v>1269</v>
      </c>
      <c r="AJ1273" s="17">
        <f t="shared" si="292"/>
        <v>3.8040000000000331</v>
      </c>
      <c r="AK1273" s="13">
        <f t="shared" si="293"/>
        <v>402.14058117728376</v>
      </c>
      <c r="AL1273" s="13">
        <f t="shared" si="294"/>
        <v>55.690900844284819</v>
      </c>
      <c r="AM1273" s="13">
        <f t="shared" si="285"/>
        <v>0.97573643446749436</v>
      </c>
      <c r="AN1273" s="13">
        <f t="shared" si="295"/>
        <v>2.4263565532505638E-2</v>
      </c>
      <c r="AO1273" s="13">
        <f t="shared" si="286"/>
        <v>97.573643446749429</v>
      </c>
      <c r="AP1273" s="13">
        <f t="shared" si="287"/>
        <v>12.186912267830483</v>
      </c>
      <c r="AQ1273" s="13">
        <f t="shared" si="296"/>
        <v>87.510036688871338</v>
      </c>
      <c r="AR1273" s="13">
        <f t="shared" si="288"/>
        <v>0.3030510432981614</v>
      </c>
      <c r="AS1273" s="13">
        <f t="shared" si="289"/>
        <v>80.085258242712115</v>
      </c>
      <c r="AT1273" s="13">
        <f t="shared" si="290"/>
        <v>17.923267581558992</v>
      </c>
      <c r="AU1273" s="13">
        <f t="shared" si="291"/>
        <v>1.9914741757287735</v>
      </c>
    </row>
    <row r="1274" spans="35:47" x14ac:dyDescent="0.35">
      <c r="AI1274" s="2">
        <v>1270</v>
      </c>
      <c r="AJ1274" s="17">
        <f t="shared" si="292"/>
        <v>3.8070000000000332</v>
      </c>
      <c r="AK1274" s="13">
        <f t="shared" si="293"/>
        <v>401.97764453996115</v>
      </c>
      <c r="AL1274" s="13">
        <f t="shared" si="294"/>
        <v>55.575094871575644</v>
      </c>
      <c r="AM1274" s="13">
        <f t="shared" si="285"/>
        <v>0.9757268382580162</v>
      </c>
      <c r="AN1274" s="13">
        <f t="shared" si="295"/>
        <v>2.4273161741983795E-2</v>
      </c>
      <c r="AO1274" s="13">
        <f t="shared" si="286"/>
        <v>97.572683825801619</v>
      </c>
      <c r="AP1274" s="13">
        <f t="shared" si="287"/>
        <v>12.188703756468403</v>
      </c>
      <c r="AQ1274" s="13">
        <f t="shared" si="296"/>
        <v>87.508077795390818</v>
      </c>
      <c r="AR1274" s="13">
        <f t="shared" si="288"/>
        <v>0.30321844814075744</v>
      </c>
      <c r="AS1274" s="13">
        <f t="shared" si="289"/>
        <v>80.078794128044109</v>
      </c>
      <c r="AT1274" s="13">
        <f t="shared" si="290"/>
        <v>17.929085284760195</v>
      </c>
      <c r="AU1274" s="13">
        <f t="shared" si="291"/>
        <v>1.9921205871955738</v>
      </c>
    </row>
    <row r="1275" spans="35:47" x14ac:dyDescent="0.35">
      <c r="AI1275" s="2">
        <v>1271</v>
      </c>
      <c r="AJ1275" s="17">
        <f t="shared" si="292"/>
        <v>3.8100000000000334</v>
      </c>
      <c r="AK1275" s="13">
        <f t="shared" si="293"/>
        <v>401.8145800299589</v>
      </c>
      <c r="AL1275" s="13">
        <f t="shared" si="294"/>
        <v>55.459529710616891</v>
      </c>
      <c r="AM1275" s="13">
        <f t="shared" si="285"/>
        <v>0.97571722691490792</v>
      </c>
      <c r="AN1275" s="13">
        <f t="shared" si="295"/>
        <v>2.428277308509208E-2</v>
      </c>
      <c r="AO1275" s="13">
        <f t="shared" si="286"/>
        <v>97.571722691490791</v>
      </c>
      <c r="AP1275" s="13">
        <f t="shared" si="287"/>
        <v>12.190494940306074</v>
      </c>
      <c r="AQ1275" s="13">
        <f t="shared" si="296"/>
        <v>87.506118981981217</v>
      </c>
      <c r="AR1275" s="13">
        <f t="shared" si="288"/>
        <v>0.30338607771268933</v>
      </c>
      <c r="AS1275" s="13">
        <f t="shared" si="289"/>
        <v>80.072320737665592</v>
      </c>
      <c r="AT1275" s="13">
        <f t="shared" si="290"/>
        <v>17.934911336100857</v>
      </c>
      <c r="AU1275" s="13">
        <f t="shared" si="291"/>
        <v>1.9927679262334252</v>
      </c>
    </row>
    <row r="1276" spans="35:47" x14ac:dyDescent="0.35">
      <c r="AI1276" s="2">
        <v>1272</v>
      </c>
      <c r="AJ1276" s="17">
        <f t="shared" si="292"/>
        <v>3.8130000000000335</v>
      </c>
      <c r="AK1276" s="13">
        <f t="shared" si="293"/>
        <v>401.65138823666553</v>
      </c>
      <c r="AL1276" s="13">
        <f t="shared" si="294"/>
        <v>55.344204860654607</v>
      </c>
      <c r="AM1276" s="13">
        <f t="shared" si="285"/>
        <v>0.97570760044600935</v>
      </c>
      <c r="AN1276" s="13">
        <f t="shared" si="295"/>
        <v>2.4292399553990651E-2</v>
      </c>
      <c r="AO1276" s="13">
        <f t="shared" si="286"/>
        <v>97.570760044600931</v>
      </c>
      <c r="AP1276" s="13">
        <f t="shared" si="287"/>
        <v>12.192285819311085</v>
      </c>
      <c r="AQ1276" s="13">
        <f t="shared" si="296"/>
        <v>87.504160248687398</v>
      </c>
      <c r="AR1276" s="13">
        <f t="shared" si="288"/>
        <v>0.30355393200152492</v>
      </c>
      <c r="AS1276" s="13">
        <f t="shared" si="289"/>
        <v>80.065838081001687</v>
      </c>
      <c r="AT1276" s="13">
        <f t="shared" si="290"/>
        <v>17.940745727098527</v>
      </c>
      <c r="AU1276" s="13">
        <f t="shared" si="291"/>
        <v>1.9934161918998372</v>
      </c>
    </row>
    <row r="1277" spans="35:47" x14ac:dyDescent="0.35">
      <c r="AI1277" s="2">
        <v>1273</v>
      </c>
      <c r="AJ1277" s="17">
        <f t="shared" si="292"/>
        <v>3.8160000000000336</v>
      </c>
      <c r="AK1277" s="13">
        <f t="shared" si="293"/>
        <v>401.48806974801977</v>
      </c>
      <c r="AL1277" s="13">
        <f t="shared" si="294"/>
        <v>55.22911982197612</v>
      </c>
      <c r="AM1277" s="13">
        <f t="shared" si="285"/>
        <v>0.97569795885911437</v>
      </c>
      <c r="AN1277" s="13">
        <f t="shared" si="295"/>
        <v>2.4302041140885633E-2</v>
      </c>
      <c r="AO1277" s="13">
        <f t="shared" si="286"/>
        <v>97.569795885911432</v>
      </c>
      <c r="AP1277" s="13">
        <f t="shared" si="287"/>
        <v>12.194076393450416</v>
      </c>
      <c r="AQ1277" s="13">
        <f t="shared" si="296"/>
        <v>87.50220159555424</v>
      </c>
      <c r="AR1277" s="13">
        <f t="shared" si="288"/>
        <v>0.30372201099533569</v>
      </c>
      <c r="AS1277" s="13">
        <f t="shared" si="289"/>
        <v>80.059346167447856</v>
      </c>
      <c r="AT1277" s="13">
        <f t="shared" si="290"/>
        <v>17.946588449296883</v>
      </c>
      <c r="AU1277" s="13">
        <f t="shared" si="291"/>
        <v>1.9940653832552075</v>
      </c>
    </row>
    <row r="1278" spans="35:47" x14ac:dyDescent="0.35">
      <c r="AI1278" s="2">
        <v>1274</v>
      </c>
      <c r="AJ1278" s="17">
        <f t="shared" si="292"/>
        <v>3.8190000000000337</v>
      </c>
      <c r="AK1278" s="13">
        <f t="shared" si="293"/>
        <v>401.32462515051367</v>
      </c>
      <c r="AL1278" s="13">
        <f t="shared" si="294"/>
        <v>55.114274095907888</v>
      </c>
      <c r="AM1278" s="13">
        <f t="shared" si="285"/>
        <v>0.97568830216197056</v>
      </c>
      <c r="AN1278" s="13">
        <f t="shared" si="295"/>
        <v>2.4311697838029445E-2</v>
      </c>
      <c r="AO1278" s="13">
        <f t="shared" si="286"/>
        <v>97.568830216197057</v>
      </c>
      <c r="AP1278" s="13">
        <f t="shared" si="287"/>
        <v>12.195866662690698</v>
      </c>
      <c r="AQ1278" s="13">
        <f t="shared" si="296"/>
        <v>87.50024302262662</v>
      </c>
      <c r="AR1278" s="13">
        <f t="shared" si="288"/>
        <v>0.30389031468270189</v>
      </c>
      <c r="AS1278" s="13">
        <f t="shared" si="289"/>
        <v>80.052845006371626</v>
      </c>
      <c r="AT1278" s="13">
        <f t="shared" si="290"/>
        <v>17.952439494265644</v>
      </c>
      <c r="AU1278" s="13">
        <f t="shared" si="291"/>
        <v>1.994715499362852</v>
      </c>
    </row>
    <row r="1279" spans="35:47" x14ac:dyDescent="0.35">
      <c r="AI1279" s="2">
        <v>1275</v>
      </c>
      <c r="AJ1279" s="17">
        <f t="shared" si="292"/>
        <v>3.8220000000000338</v>
      </c>
      <c r="AK1279" s="13">
        <f t="shared" si="293"/>
        <v>401.16105502919584</v>
      </c>
      <c r="AL1279" s="13">
        <f t="shared" si="294"/>
        <v>54.999667184813326</v>
      </c>
      <c r="AM1279" s="13">
        <f t="shared" si="285"/>
        <v>0.97567863036227997</v>
      </c>
      <c r="AN1279" s="13">
        <f t="shared" si="295"/>
        <v>2.4321369637720025E-2</v>
      </c>
      <c r="AO1279" s="13">
        <f t="shared" si="286"/>
        <v>97.567863036228005</v>
      </c>
      <c r="AP1279" s="13">
        <f t="shared" si="287"/>
        <v>12.197656626997901</v>
      </c>
      <c r="AQ1279" s="13">
        <f t="shared" si="296"/>
        <v>87.498284529949416</v>
      </c>
      <c r="AR1279" s="13">
        <f t="shared" si="288"/>
        <v>0.30405884305270303</v>
      </c>
      <c r="AS1279" s="13">
        <f t="shared" si="289"/>
        <v>80.046334607110737</v>
      </c>
      <c r="AT1279" s="13">
        <f t="shared" si="290"/>
        <v>17.958298853600454</v>
      </c>
      <c r="AU1279" s="13">
        <f t="shared" si="291"/>
        <v>1.9953665392889421</v>
      </c>
    </row>
    <row r="1280" spans="35:47" x14ac:dyDescent="0.35">
      <c r="AI1280" s="2">
        <v>1276</v>
      </c>
      <c r="AJ1280" s="17">
        <f t="shared" si="292"/>
        <v>3.8250000000000339</v>
      </c>
      <c r="AK1280" s="13">
        <f t="shared" si="293"/>
        <v>400.99735996767453</v>
      </c>
      <c r="AL1280" s="13">
        <f t="shared" si="294"/>
        <v>54.885298592090663</v>
      </c>
      <c r="AM1280" s="13">
        <f t="shared" si="285"/>
        <v>0.97566894346769883</v>
      </c>
      <c r="AN1280" s="13">
        <f t="shared" si="295"/>
        <v>2.4331056532301165E-2</v>
      </c>
      <c r="AO1280" s="13">
        <f t="shared" si="286"/>
        <v>97.566894346769885</v>
      </c>
      <c r="AP1280" s="13">
        <f t="shared" si="287"/>
        <v>12.199446286337611</v>
      </c>
      <c r="AQ1280" s="13">
        <f t="shared" si="296"/>
        <v>87.496326117567492</v>
      </c>
      <c r="AR1280" s="13">
        <f t="shared" si="288"/>
        <v>0.30422759609492295</v>
      </c>
      <c r="AS1280" s="13">
        <f t="shared" si="289"/>
        <v>80.03981497897486</v>
      </c>
      <c r="AT1280" s="13">
        <f t="shared" si="290"/>
        <v>17.964166518922777</v>
      </c>
      <c r="AU1280" s="13">
        <f t="shared" si="291"/>
        <v>1.9960185021025345</v>
      </c>
    </row>
    <row r="1281" spans="35:47" x14ac:dyDescent="0.35">
      <c r="AI1281" s="2">
        <v>1277</v>
      </c>
      <c r="AJ1281" s="17">
        <f t="shared" si="292"/>
        <v>3.828000000000034</v>
      </c>
      <c r="AK1281" s="13">
        <f t="shared" si="293"/>
        <v>400.83354054812082</v>
      </c>
      <c r="AL1281" s="13">
        <f t="shared" si="294"/>
        <v>54.771167822170767</v>
      </c>
      <c r="AM1281" s="13">
        <f t="shared" si="285"/>
        <v>0.97565924148583794</v>
      </c>
      <c r="AN1281" s="13">
        <f t="shared" si="295"/>
        <v>2.4340758514162064E-2</v>
      </c>
      <c r="AO1281" s="13">
        <f t="shared" si="286"/>
        <v>97.56592414858379</v>
      </c>
      <c r="AP1281" s="13">
        <f t="shared" si="287"/>
        <v>12.201235640674868</v>
      </c>
      <c r="AQ1281" s="13">
        <f t="shared" si="296"/>
        <v>87.494367785525711</v>
      </c>
      <c r="AR1281" s="13">
        <f t="shared" si="288"/>
        <v>0.30439657379944446</v>
      </c>
      <c r="AS1281" s="13">
        <f t="shared" si="289"/>
        <v>80.033286131244807</v>
      </c>
      <c r="AT1281" s="13">
        <f t="shared" si="290"/>
        <v>17.970042481879801</v>
      </c>
      <c r="AU1281" s="13">
        <f t="shared" si="291"/>
        <v>1.9966713868755366</v>
      </c>
    </row>
    <row r="1282" spans="35:47" x14ac:dyDescent="0.35">
      <c r="AI1282" s="2">
        <v>1278</v>
      </c>
      <c r="AJ1282" s="17">
        <f t="shared" si="292"/>
        <v>3.8310000000000342</v>
      </c>
      <c r="AK1282" s="13">
        <f t="shared" si="293"/>
        <v>400.66959735127182</v>
      </c>
      <c r="AL1282" s="13">
        <f t="shared" si="294"/>
        <v>54.657274380515027</v>
      </c>
      <c r="AM1282" s="13">
        <f t="shared" si="285"/>
        <v>0.97564952442426278</v>
      </c>
      <c r="AN1282" s="13">
        <f t="shared" si="295"/>
        <v>2.4350475575737218E-2</v>
      </c>
      <c r="AO1282" s="13">
        <f t="shared" si="286"/>
        <v>97.564952442426275</v>
      </c>
      <c r="AP1282" s="13">
        <f t="shared" si="287"/>
        <v>12.203024689974194</v>
      </c>
      <c r="AQ1282" s="13">
        <f t="shared" si="296"/>
        <v>87.492409533868937</v>
      </c>
      <c r="AR1282" s="13">
        <f t="shared" si="288"/>
        <v>0.30456577615684816</v>
      </c>
      <c r="AS1282" s="13">
        <f t="shared" si="289"/>
        <v>80.026748073172826</v>
      </c>
      <c r="AT1282" s="13">
        <f t="shared" si="290"/>
        <v>17.975926734144323</v>
      </c>
      <c r="AU1282" s="13">
        <f t="shared" si="291"/>
        <v>1.9973251926826987</v>
      </c>
    </row>
    <row r="1283" spans="35:47" x14ac:dyDescent="0.35">
      <c r="AI1283" s="2">
        <v>1279</v>
      </c>
      <c r="AJ1283" s="17">
        <f t="shared" si="292"/>
        <v>3.8340000000000343</v>
      </c>
      <c r="AK1283" s="13">
        <f t="shared" si="293"/>
        <v>400.50553095643352</v>
      </c>
      <c r="AL1283" s="13">
        <f t="shared" si="294"/>
        <v>54.543617773613192</v>
      </c>
      <c r="AM1283" s="13">
        <f t="shared" si="285"/>
        <v>0.97563979229049347</v>
      </c>
      <c r="AN1283" s="13">
        <f t="shared" si="295"/>
        <v>2.4360207709506532E-2</v>
      </c>
      <c r="AO1283" s="13">
        <f t="shared" si="286"/>
        <v>97.563979229049338</v>
      </c>
      <c r="AP1283" s="13">
        <f t="shared" si="287"/>
        <v>12.204813434199746</v>
      </c>
      <c r="AQ1283" s="13">
        <f t="shared" si="296"/>
        <v>87.49045136264202</v>
      </c>
      <c r="AR1283" s="13">
        <f t="shared" si="288"/>
        <v>0.30473520315821478</v>
      </c>
      <c r="AS1283" s="13">
        <f t="shared" si="289"/>
        <v>80.020200813983578</v>
      </c>
      <c r="AT1283" s="13">
        <f t="shared" si="290"/>
        <v>17.981819267414661</v>
      </c>
      <c r="AU1283" s="13">
        <f t="shared" si="291"/>
        <v>1.9979799186016254</v>
      </c>
    </row>
    <row r="1284" spans="35:47" x14ac:dyDescent="0.35">
      <c r="AI1284" s="2">
        <v>1280</v>
      </c>
      <c r="AJ1284" s="17">
        <f t="shared" si="292"/>
        <v>3.8370000000000344</v>
      </c>
      <c r="AK1284" s="13">
        <f t="shared" si="293"/>
        <v>400.34134194148436</v>
      </c>
      <c r="AL1284" s="13">
        <f t="shared" si="294"/>
        <v>54.430197508981237</v>
      </c>
      <c r="AM1284" s="13">
        <f t="shared" si="285"/>
        <v>0.97563004509200535</v>
      </c>
      <c r="AN1284" s="13">
        <f t="shared" si="295"/>
        <v>2.4369954907994651E-2</v>
      </c>
      <c r="AO1284" s="13">
        <f t="shared" si="286"/>
        <v>97.563004509200525</v>
      </c>
      <c r="AP1284" s="13">
        <f t="shared" si="287"/>
        <v>12.206601873315046</v>
      </c>
      <c r="AQ1284" s="13">
        <f t="shared" si="296"/>
        <v>87.488493271889823</v>
      </c>
      <c r="AR1284" s="13">
        <f t="shared" si="288"/>
        <v>0.3049048547951167</v>
      </c>
      <c r="AS1284" s="13">
        <f t="shared" si="289"/>
        <v>80.013644362872654</v>
      </c>
      <c r="AT1284" s="13">
        <f t="shared" si="290"/>
        <v>17.987720073414529</v>
      </c>
      <c r="AU1284" s="13">
        <f t="shared" si="291"/>
        <v>1.9986355637127229</v>
      </c>
    </row>
    <row r="1285" spans="35:47" x14ac:dyDescent="0.35">
      <c r="AI1285" s="2">
        <v>1281</v>
      </c>
      <c r="AJ1285" s="17">
        <f t="shared" si="292"/>
        <v>3.8400000000000345</v>
      </c>
      <c r="AK1285" s="13">
        <f t="shared" si="293"/>
        <v>400.17703088287806</v>
      </c>
      <c r="AL1285" s="13">
        <f t="shared" si="294"/>
        <v>54.317013095159226</v>
      </c>
      <c r="AM1285" s="13">
        <f t="shared" ref="AM1285:AM1348" si="297">AK1285/($E$18+AK1285)</f>
        <v>0.97562028283622881</v>
      </c>
      <c r="AN1285" s="13">
        <f t="shared" si="295"/>
        <v>2.4379717163771186E-2</v>
      </c>
      <c r="AO1285" s="13">
        <f t="shared" ref="AO1285:AO1348" si="298">$BA$9*AK1285/($E$18+AK1285)</f>
        <v>97.56202828362288</v>
      </c>
      <c r="AP1285" s="13">
        <f t="shared" ref="AP1285:AP1348" si="299">(AR1285*AK1285)/$E$18</f>
        <v>12.208390007283189</v>
      </c>
      <c r="AQ1285" s="13">
        <f t="shared" si="296"/>
        <v>87.486535261657195</v>
      </c>
      <c r="AR1285" s="13">
        <f t="shared" ref="AR1285:AR1348" si="300">AN1285*($BA$9-AQ1285)</f>
        <v>0.30507473105962157</v>
      </c>
      <c r="AS1285" s="13">
        <f t="shared" ref="AS1285:AS1348" si="301">(AU1285*AK1285)/$E$18</f>
        <v>80.007078729007887</v>
      </c>
      <c r="AT1285" s="13">
        <f t="shared" ref="AT1285:AT1348" si="302">$BA$9*$E$12*$E$18/($E$18*$F$30+AK1285*$F$30+$E$12*$E$18)</f>
        <v>17.993629143892953</v>
      </c>
      <c r="AU1285" s="13">
        <f t="shared" ref="AU1285:AU1348" si="303">AN1285*($BA$9-AT1285)</f>
        <v>1.9992921270992183</v>
      </c>
    </row>
    <row r="1286" spans="35:47" x14ac:dyDescent="0.35">
      <c r="AI1286" s="2">
        <v>1282</v>
      </c>
      <c r="AJ1286" s="17">
        <f t="shared" ref="AJ1286:AJ1349" si="304">AJ1285+$BA$10</f>
        <v>3.8430000000000346</v>
      </c>
      <c r="AK1286" s="13">
        <f t="shared" ref="AK1286:AK1349" si="305">AK1285+$BA$10*AL1285*$BA$7-$BA$10*AK1285*$BA$8</f>
        <v>400.01259835564679</v>
      </c>
      <c r="AL1286" s="13">
        <f t="shared" ref="AL1286:AL1349" si="306">AL1285-$BA$10*AL1285*$BA$7</f>
        <v>54.204064041709181</v>
      </c>
      <c r="AM1286" s="13">
        <f t="shared" si="297"/>
        <v>0.97561050553054973</v>
      </c>
      <c r="AN1286" s="13">
        <f t="shared" ref="AN1286:AN1349" si="307">1-AM1286</f>
        <v>2.4389494469450268E-2</v>
      </c>
      <c r="AO1286" s="13">
        <f t="shared" si="298"/>
        <v>97.561050553054969</v>
      </c>
      <c r="AP1286" s="13">
        <f t="shared" si="299"/>
        <v>12.210177836066702</v>
      </c>
      <c r="AQ1286" s="13">
        <f t="shared" ref="AQ1286:AQ1349" si="308">AQ1285+$BA$10*AR1285*$E$12*$BA$11-$BA$10*AQ1285*$F$33</f>
        <v>87.484577331988987</v>
      </c>
      <c r="AR1286" s="13">
        <f t="shared" si="300"/>
        <v>0.30524483194428709</v>
      </c>
      <c r="AS1286" s="13">
        <f t="shared" si="301"/>
        <v>80.000503921528548</v>
      </c>
      <c r="AT1286" s="13">
        <f t="shared" si="302"/>
        <v>17.999546470624168</v>
      </c>
      <c r="AU1286" s="13">
        <f t="shared" si="303"/>
        <v>1.9999496078471255</v>
      </c>
    </row>
    <row r="1287" spans="35:47" x14ac:dyDescent="0.35">
      <c r="AI1287" s="2">
        <v>1283</v>
      </c>
      <c r="AJ1287" s="17">
        <f t="shared" si="304"/>
        <v>3.8460000000000347</v>
      </c>
      <c r="AK1287" s="13">
        <f t="shared" si="305"/>
        <v>399.84804493340431</v>
      </c>
      <c r="AL1287" s="13">
        <f t="shared" si="306"/>
        <v>54.091349859212976</v>
      </c>
      <c r="AM1287" s="13">
        <f t="shared" si="297"/>
        <v>0.97560071318230912</v>
      </c>
      <c r="AN1287" s="13">
        <f t="shared" si="307"/>
        <v>2.4399286817690879E-2</v>
      </c>
      <c r="AO1287" s="13">
        <f t="shared" si="298"/>
        <v>97.560071318230911</v>
      </c>
      <c r="AP1287" s="13">
        <f t="shared" si="299"/>
        <v>12.211965359627774</v>
      </c>
      <c r="AQ1287" s="13">
        <f t="shared" si="308"/>
        <v>87.482619482930048</v>
      </c>
      <c r="AR1287" s="13">
        <f t="shared" si="300"/>
        <v>0.30541515744216552</v>
      </c>
      <c r="AS1287" s="13">
        <f t="shared" si="301"/>
        <v>79.993919949547148</v>
      </c>
      <c r="AT1287" s="13">
        <f t="shared" si="302"/>
        <v>18.005472045407497</v>
      </c>
      <c r="AU1287" s="13">
        <f t="shared" si="303"/>
        <v>2.000608005045275</v>
      </c>
    </row>
    <row r="1288" spans="35:47" x14ac:dyDescent="0.35">
      <c r="AI1288" s="2">
        <v>1284</v>
      </c>
      <c r="AJ1288" s="17">
        <f t="shared" si="304"/>
        <v>3.8490000000000348</v>
      </c>
      <c r="AK1288" s="13">
        <f t="shared" si="305"/>
        <v>399.6833711883491</v>
      </c>
      <c r="AL1288" s="13">
        <f t="shared" si="306"/>
        <v>53.978870059270193</v>
      </c>
      <c r="AM1288" s="13">
        <f t="shared" si="297"/>
        <v>0.97559090579880392</v>
      </c>
      <c r="AN1288" s="13">
        <f t="shared" si="307"/>
        <v>2.440909420119608E-2</v>
      </c>
      <c r="AO1288" s="13">
        <f t="shared" si="298"/>
        <v>97.55909057988039</v>
      </c>
      <c r="AP1288" s="13">
        <f t="shared" si="299"/>
        <v>12.213752577927984</v>
      </c>
      <c r="AQ1288" s="13">
        <f t="shared" si="308"/>
        <v>87.480661714525212</v>
      </c>
      <c r="AR1288" s="13">
        <f t="shared" si="300"/>
        <v>0.3055857075467947</v>
      </c>
      <c r="AS1288" s="13">
        <f t="shared" si="301"/>
        <v>79.987326822147423</v>
      </c>
      <c r="AT1288" s="13">
        <f t="shared" si="302"/>
        <v>18.011405860067271</v>
      </c>
      <c r="AU1288" s="13">
        <f t="shared" si="303"/>
        <v>2.0012673177852509</v>
      </c>
    </row>
    <row r="1289" spans="35:47" x14ac:dyDescent="0.35">
      <c r="AI1289" s="2">
        <v>1285</v>
      </c>
      <c r="AJ1289" s="17">
        <f t="shared" si="304"/>
        <v>3.852000000000035</v>
      </c>
      <c r="AK1289" s="13">
        <f t="shared" si="305"/>
        <v>399.51857769126735</v>
      </c>
      <c r="AL1289" s="13">
        <f t="shared" si="306"/>
        <v>53.866624154496009</v>
      </c>
      <c r="AM1289" s="13">
        <f t="shared" si="297"/>
        <v>0.97558108338728677</v>
      </c>
      <c r="AN1289" s="13">
        <f t="shared" si="307"/>
        <v>2.4418916612713226E-2</v>
      </c>
      <c r="AO1289" s="13">
        <f t="shared" si="298"/>
        <v>97.558108338728672</v>
      </c>
      <c r="AP1289" s="13">
        <f t="shared" si="299"/>
        <v>12.215539490928446</v>
      </c>
      <c r="AQ1289" s="13">
        <f t="shared" si="308"/>
        <v>87.478704026819329</v>
      </c>
      <c r="AR1289" s="13">
        <f t="shared" si="300"/>
        <v>0.3057564822522007</v>
      </c>
      <c r="AS1289" s="13">
        <f t="shared" si="301"/>
        <v>79.980724548385709</v>
      </c>
      <c r="AT1289" s="13">
        <f t="shared" si="302"/>
        <v>18.017347906452731</v>
      </c>
      <c r="AU1289" s="13">
        <f t="shared" si="303"/>
        <v>2.0019275451614105</v>
      </c>
    </row>
    <row r="1290" spans="35:47" x14ac:dyDescent="0.35">
      <c r="AI1290" s="2">
        <v>1286</v>
      </c>
      <c r="AJ1290" s="17">
        <f t="shared" si="304"/>
        <v>3.8550000000000351</v>
      </c>
      <c r="AK1290" s="13">
        <f t="shared" si="305"/>
        <v>399.35366501153624</v>
      </c>
      <c r="AL1290" s="13">
        <f t="shared" si="306"/>
        <v>53.754611658519096</v>
      </c>
      <c r="AM1290" s="13">
        <f t="shared" si="297"/>
        <v>0.97557124595496614</v>
      </c>
      <c r="AN1290" s="13">
        <f t="shared" si="307"/>
        <v>2.4428754045033862E-2</v>
      </c>
      <c r="AO1290" s="13">
        <f t="shared" si="298"/>
        <v>97.557124595496603</v>
      </c>
      <c r="AP1290" s="13">
        <f t="shared" si="299"/>
        <v>12.217326098589869</v>
      </c>
      <c r="AQ1290" s="13">
        <f t="shared" si="308"/>
        <v>87.476746419857236</v>
      </c>
      <c r="AR1290" s="13">
        <f t="shared" si="300"/>
        <v>0.30592748155289734</v>
      </c>
      <c r="AS1290" s="13">
        <f t="shared" si="301"/>
        <v>79.974113137291255</v>
      </c>
      <c r="AT1290" s="13">
        <f t="shared" si="302"/>
        <v>18.023298176437894</v>
      </c>
      <c r="AU1290" s="13">
        <f t="shared" si="303"/>
        <v>2.0025886862708777</v>
      </c>
    </row>
    <row r="1291" spans="35:47" x14ac:dyDescent="0.35">
      <c r="AI1291" s="2">
        <v>1287</v>
      </c>
      <c r="AJ1291" s="17">
        <f t="shared" si="304"/>
        <v>3.8580000000000352</v>
      </c>
      <c r="AK1291" s="13">
        <f t="shared" si="305"/>
        <v>399.18863371712683</v>
      </c>
      <c r="AL1291" s="13">
        <f t="shared" si="306"/>
        <v>53.642832085979506</v>
      </c>
      <c r="AM1291" s="13">
        <f t="shared" si="297"/>
        <v>0.97556139350900684</v>
      </c>
      <c r="AN1291" s="13">
        <f t="shared" si="307"/>
        <v>2.4438606490993164E-2</v>
      </c>
      <c r="AO1291" s="13">
        <f t="shared" si="298"/>
        <v>97.556139350900693</v>
      </c>
      <c r="AP1291" s="13">
        <f t="shared" si="299"/>
        <v>12.219112400872341</v>
      </c>
      <c r="AQ1291" s="13">
        <f t="shared" si="308"/>
        <v>87.47478889368378</v>
      </c>
      <c r="AR1291" s="13">
        <f t="shared" si="300"/>
        <v>0.30609870544387924</v>
      </c>
      <c r="AS1291" s="13">
        <f t="shared" si="301"/>
        <v>79.967492597865018</v>
      </c>
      <c r="AT1291" s="13">
        <f t="shared" si="302"/>
        <v>18.029256661921501</v>
      </c>
      <c r="AU1291" s="13">
        <f t="shared" si="303"/>
        <v>2.0032507402135002</v>
      </c>
    </row>
    <row r="1292" spans="35:47" x14ac:dyDescent="0.35">
      <c r="AI1292" s="2">
        <v>1288</v>
      </c>
      <c r="AJ1292" s="17">
        <f t="shared" si="304"/>
        <v>3.8610000000000353</v>
      </c>
      <c r="AK1292" s="13">
        <f t="shared" si="305"/>
        <v>399.02348437460716</v>
      </c>
      <c r="AL1292" s="13">
        <f t="shared" si="306"/>
        <v>53.531284952526562</v>
      </c>
      <c r="AM1292" s="13">
        <f t="shared" si="297"/>
        <v>0.97555152605652973</v>
      </c>
      <c r="AN1292" s="13">
        <f t="shared" si="307"/>
        <v>2.4448473943470272E-2</v>
      </c>
      <c r="AO1292" s="13">
        <f t="shared" si="298"/>
        <v>97.555152605652964</v>
      </c>
      <c r="AP1292" s="13">
        <f t="shared" si="299"/>
        <v>12.220898397735596</v>
      </c>
      <c r="AQ1292" s="13">
        <f t="shared" si="308"/>
        <v>87.472831448343783</v>
      </c>
      <c r="AR1292" s="13">
        <f t="shared" si="300"/>
        <v>0.30627015392062729</v>
      </c>
      <c r="AS1292" s="13">
        <f t="shared" si="301"/>
        <v>79.960862939081281</v>
      </c>
      <c r="AT1292" s="13">
        <f t="shared" si="302"/>
        <v>18.035223354826879</v>
      </c>
      <c r="AU1292" s="13">
        <f t="shared" si="303"/>
        <v>2.0039137060918759</v>
      </c>
    </row>
    <row r="1293" spans="35:47" x14ac:dyDescent="0.35">
      <c r="AI1293" s="2">
        <v>1289</v>
      </c>
      <c r="AJ1293" s="17">
        <f t="shared" si="304"/>
        <v>3.8640000000000354</v>
      </c>
      <c r="AK1293" s="13">
        <f t="shared" si="305"/>
        <v>398.85821754914548</v>
      </c>
      <c r="AL1293" s="13">
        <f t="shared" si="306"/>
        <v>53.419969774816778</v>
      </c>
      <c r="AM1293" s="13">
        <f t="shared" si="297"/>
        <v>0.97554164360461215</v>
      </c>
      <c r="AN1293" s="13">
        <f t="shared" si="307"/>
        <v>2.4458356395387848E-2</v>
      </c>
      <c r="AO1293" s="13">
        <f t="shared" si="298"/>
        <v>97.554164360461215</v>
      </c>
      <c r="AP1293" s="13">
        <f t="shared" si="299"/>
        <v>12.22268408913884</v>
      </c>
      <c r="AQ1293" s="13">
        <f t="shared" si="308"/>
        <v>87.47087408388208</v>
      </c>
      <c r="AR1293" s="13">
        <f t="shared" si="300"/>
        <v>0.30644182697910233</v>
      </c>
      <c r="AS1293" s="13">
        <f t="shared" si="301"/>
        <v>79.954224169886956</v>
      </c>
      <c r="AT1293" s="13">
        <f t="shared" si="302"/>
        <v>18.041198247101857</v>
      </c>
      <c r="AU1293" s="13">
        <f t="shared" si="303"/>
        <v>2.0045775830113208</v>
      </c>
    </row>
    <row r="1294" spans="35:47" x14ac:dyDescent="0.35">
      <c r="AI1294" s="2">
        <v>1290</v>
      </c>
      <c r="AJ1294" s="17">
        <f t="shared" si="304"/>
        <v>3.8670000000000355</v>
      </c>
      <c r="AK1294" s="13">
        <f t="shared" si="305"/>
        <v>398.69283380451316</v>
      </c>
      <c r="AL1294" s="13">
        <f t="shared" si="306"/>
        <v>53.30888607051174</v>
      </c>
      <c r="AM1294" s="13">
        <f t="shared" si="297"/>
        <v>0.97553174616028815</v>
      </c>
      <c r="AN1294" s="13">
        <f t="shared" si="307"/>
        <v>2.4468253839711851E-2</v>
      </c>
      <c r="AO1294" s="13">
        <f t="shared" si="298"/>
        <v>97.553174616028812</v>
      </c>
      <c r="AP1294" s="13">
        <f t="shared" si="299"/>
        <v>12.224469475040745</v>
      </c>
      <c r="AQ1294" s="13">
        <f t="shared" si="308"/>
        <v>87.468916800343507</v>
      </c>
      <c r="AR1294" s="13">
        <f t="shared" si="300"/>
        <v>0.30661372461574365</v>
      </c>
      <c r="AS1294" s="13">
        <f t="shared" si="301"/>
        <v>79.947576299201458</v>
      </c>
      <c r="AT1294" s="13">
        <f t="shared" si="302"/>
        <v>18.047181330718676</v>
      </c>
      <c r="AU1294" s="13">
        <f t="shared" si="303"/>
        <v>2.0052423700798521</v>
      </c>
    </row>
    <row r="1295" spans="35:47" x14ac:dyDescent="0.35">
      <c r="AI1295" s="2">
        <v>1291</v>
      </c>
      <c r="AJ1295" s="17">
        <f t="shared" si="304"/>
        <v>3.8700000000000356</v>
      </c>
      <c r="AK1295" s="13">
        <f t="shared" si="305"/>
        <v>398.52733370308783</v>
      </c>
      <c r="AL1295" s="13">
        <f t="shared" si="306"/>
        <v>53.198033358276042</v>
      </c>
      <c r="AM1295" s="13">
        <f t="shared" si="297"/>
        <v>0.97552183373054824</v>
      </c>
      <c r="AN1295" s="13">
        <f t="shared" si="307"/>
        <v>2.4478166269451762E-2</v>
      </c>
      <c r="AO1295" s="13">
        <f t="shared" si="298"/>
        <v>97.552183373054831</v>
      </c>
      <c r="AP1295" s="13">
        <f t="shared" si="299"/>
        <v>12.226254555399615</v>
      </c>
      <c r="AQ1295" s="13">
        <f t="shared" si="308"/>
        <v>87.466959597772899</v>
      </c>
      <c r="AR1295" s="13">
        <f t="shared" si="300"/>
        <v>0.30678584682747156</v>
      </c>
      <c r="AS1295" s="13">
        <f t="shared" si="301"/>
        <v>79.94091933591784</v>
      </c>
      <c r="AT1295" s="13">
        <f t="shared" si="302"/>
        <v>18.053172597673868</v>
      </c>
      <c r="AU1295" s="13">
        <f t="shared" si="303"/>
        <v>2.005908066408205</v>
      </c>
    </row>
    <row r="1296" spans="35:47" x14ac:dyDescent="0.35">
      <c r="AI1296" s="2">
        <v>1292</v>
      </c>
      <c r="AJ1296" s="17">
        <f t="shared" si="304"/>
        <v>3.8730000000000357</v>
      </c>
      <c r="AK1296" s="13">
        <f t="shared" si="305"/>
        <v>398.36171780585636</v>
      </c>
      <c r="AL1296" s="13">
        <f t="shared" si="306"/>
        <v>53.087411157775172</v>
      </c>
      <c r="AM1296" s="13">
        <f t="shared" si="297"/>
        <v>0.97551190632233997</v>
      </c>
      <c r="AN1296" s="13">
        <f t="shared" si="307"/>
        <v>2.4488093677660028E-2</v>
      </c>
      <c r="AO1296" s="13">
        <f t="shared" si="298"/>
        <v>97.551190632233997</v>
      </c>
      <c r="AP1296" s="13">
        <f t="shared" si="299"/>
        <v>12.228039330173216</v>
      </c>
      <c r="AQ1296" s="13">
        <f t="shared" si="308"/>
        <v>87.465002476215076</v>
      </c>
      <c r="AR1296" s="13">
        <f t="shared" si="300"/>
        <v>0.3069581936116817</v>
      </c>
      <c r="AS1296" s="13">
        <f t="shared" si="301"/>
        <v>79.934253288901871</v>
      </c>
      <c r="AT1296" s="13">
        <f t="shared" si="302"/>
        <v>18.05917203998818</v>
      </c>
      <c r="AU1296" s="13">
        <f t="shared" si="303"/>
        <v>2.0065746711097936</v>
      </c>
    </row>
    <row r="1297" spans="35:47" x14ac:dyDescent="0.35">
      <c r="AI1297" s="2">
        <v>1293</v>
      </c>
      <c r="AJ1297" s="17">
        <f t="shared" si="304"/>
        <v>3.8760000000000359</v>
      </c>
      <c r="AK1297" s="13">
        <f t="shared" si="305"/>
        <v>398.19598667241792</v>
      </c>
      <c r="AL1297" s="13">
        <f t="shared" si="306"/>
        <v>52.977018989673454</v>
      </c>
      <c r="AM1297" s="13">
        <f t="shared" si="297"/>
        <v>0.97550196394256783</v>
      </c>
      <c r="AN1297" s="13">
        <f t="shared" si="307"/>
        <v>2.4498036057432171E-2</v>
      </c>
      <c r="AO1297" s="13">
        <f t="shared" si="298"/>
        <v>97.550196394256787</v>
      </c>
      <c r="AP1297" s="13">
        <f t="shared" si="299"/>
        <v>12.229823799318874</v>
      </c>
      <c r="AQ1297" s="13">
        <f t="shared" si="308"/>
        <v>87.463045435714875</v>
      </c>
      <c r="AR1297" s="13">
        <f t="shared" si="300"/>
        <v>0.30713076496624581</v>
      </c>
      <c r="AS1297" s="13">
        <f t="shared" si="301"/>
        <v>79.927578166992788</v>
      </c>
      <c r="AT1297" s="13">
        <f t="shared" si="302"/>
        <v>18.065179649706472</v>
      </c>
      <c r="AU1297" s="13">
        <f t="shared" si="303"/>
        <v>2.0072421833007184</v>
      </c>
    </row>
    <row r="1298" spans="35:47" x14ac:dyDescent="0.35">
      <c r="AI1298" s="2">
        <v>1294</v>
      </c>
      <c r="AJ1298" s="17">
        <f t="shared" si="304"/>
        <v>3.879000000000036</v>
      </c>
      <c r="AK1298" s="13">
        <f t="shared" si="305"/>
        <v>398.0301408609871</v>
      </c>
      <c r="AL1298" s="13">
        <f t="shared" si="306"/>
        <v>52.866856375631968</v>
      </c>
      <c r="AM1298" s="13">
        <f t="shared" si="297"/>
        <v>0.97549200659809365</v>
      </c>
      <c r="AN1298" s="13">
        <f t="shared" si="307"/>
        <v>2.4507993401906347E-2</v>
      </c>
      <c r="AO1298" s="13">
        <f t="shared" si="298"/>
        <v>97.549200659809358</v>
      </c>
      <c r="AP1298" s="13">
        <f t="shared" si="299"/>
        <v>12.231607962793365</v>
      </c>
      <c r="AQ1298" s="13">
        <f t="shared" si="308"/>
        <v>87.461088476317116</v>
      </c>
      <c r="AR1298" s="13">
        <f t="shared" si="300"/>
        <v>0.30730356088950761</v>
      </c>
      <c r="AS1298" s="13">
        <f t="shared" si="301"/>
        <v>79.920893979002557</v>
      </c>
      <c r="AT1298" s="13">
        <f t="shared" si="302"/>
        <v>18.071195418897609</v>
      </c>
      <c r="AU1298" s="13">
        <f t="shared" si="303"/>
        <v>2.0079106020997317</v>
      </c>
    </row>
    <row r="1299" spans="35:47" x14ac:dyDescent="0.35">
      <c r="AI1299" s="2">
        <v>1295</v>
      </c>
      <c r="AJ1299" s="17">
        <f t="shared" si="304"/>
        <v>3.8820000000000361</v>
      </c>
      <c r="AK1299" s="13">
        <f t="shared" si="305"/>
        <v>397.86418092839693</v>
      </c>
      <c r="AL1299" s="13">
        <f t="shared" si="306"/>
        <v>52.756922838306458</v>
      </c>
      <c r="AM1299" s="13">
        <f t="shared" si="297"/>
        <v>0.97548203429573643</v>
      </c>
      <c r="AN1299" s="13">
        <f t="shared" si="307"/>
        <v>2.4517965704263567E-2</v>
      </c>
      <c r="AO1299" s="13">
        <f t="shared" si="298"/>
        <v>97.548203429573647</v>
      </c>
      <c r="AP1299" s="13">
        <f t="shared" si="299"/>
        <v>12.233391820553065</v>
      </c>
      <c r="AQ1299" s="13">
        <f t="shared" si="308"/>
        <v>87.459131598066634</v>
      </c>
      <c r="AR1299" s="13">
        <f t="shared" si="300"/>
        <v>0.30747658138028494</v>
      </c>
      <c r="AS1299" s="13">
        <f t="shared" si="301"/>
        <v>79.914200733717252</v>
      </c>
      <c r="AT1299" s="13">
        <f t="shared" si="302"/>
        <v>18.077219339654373</v>
      </c>
      <c r="AU1299" s="13">
        <f t="shared" si="303"/>
        <v>2.0085799266282605</v>
      </c>
    </row>
    <row r="1300" spans="35:47" x14ac:dyDescent="0.35">
      <c r="AI1300" s="2">
        <v>1296</v>
      </c>
      <c r="AJ1300" s="17">
        <f t="shared" si="304"/>
        <v>3.8850000000000362</v>
      </c>
      <c r="AK1300" s="13">
        <f t="shared" si="305"/>
        <v>397.6981074301018</v>
      </c>
      <c r="AL1300" s="13">
        <f t="shared" si="306"/>
        <v>52.647217901345286</v>
      </c>
      <c r="AM1300" s="13">
        <f t="shared" si="297"/>
        <v>0.97547204704227264</v>
      </c>
      <c r="AN1300" s="13">
        <f t="shared" si="307"/>
        <v>2.4527952957727361E-2</v>
      </c>
      <c r="AO1300" s="13">
        <f t="shared" si="298"/>
        <v>97.547204704227269</v>
      </c>
      <c r="AP1300" s="13">
        <f t="shared" si="299"/>
        <v>12.235175372553913</v>
      </c>
      <c r="AQ1300" s="13">
        <f t="shared" si="308"/>
        <v>87.457174801008236</v>
      </c>
      <c r="AR1300" s="13">
        <f t="shared" si="300"/>
        <v>0.30764982643786731</v>
      </c>
      <c r="AS1300" s="13">
        <f t="shared" si="301"/>
        <v>79.907498439896344</v>
      </c>
      <c r="AT1300" s="13">
        <f t="shared" si="302"/>
        <v>18.083251404093371</v>
      </c>
      <c r="AU1300" s="13">
        <f t="shared" si="303"/>
        <v>2.0092501560103764</v>
      </c>
    </row>
    <row r="1301" spans="35:47" x14ac:dyDescent="0.35">
      <c r="AI1301" s="2">
        <v>1297</v>
      </c>
      <c r="AJ1301" s="17">
        <f t="shared" si="304"/>
        <v>3.8880000000000363</v>
      </c>
      <c r="AK1301" s="13">
        <f t="shared" si="305"/>
        <v>397.53192092018048</v>
      </c>
      <c r="AL1301" s="13">
        <f t="shared" si="306"/>
        <v>52.53774108938736</v>
      </c>
      <c r="AM1301" s="13">
        <f t="shared" si="297"/>
        <v>0.97546204484443655</v>
      </c>
      <c r="AN1301" s="13">
        <f t="shared" si="307"/>
        <v>2.4537955155563451E-2</v>
      </c>
      <c r="AO1301" s="13">
        <f t="shared" si="298"/>
        <v>97.546204484443663</v>
      </c>
      <c r="AP1301" s="13">
        <f t="shared" si="299"/>
        <v>12.236958618751283</v>
      </c>
      <c r="AQ1301" s="13">
        <f t="shared" si="308"/>
        <v>87.455218085186729</v>
      </c>
      <c r="AR1301" s="13">
        <f t="shared" si="300"/>
        <v>0.30782329606201142</v>
      </c>
      <c r="AS1301" s="13">
        <f t="shared" si="301"/>
        <v>79.90078710627246</v>
      </c>
      <c r="AT1301" s="13">
        <f t="shared" si="302"/>
        <v>18.08929160435493</v>
      </c>
      <c r="AU1301" s="13">
        <f t="shared" si="303"/>
        <v>2.0099212893727736</v>
      </c>
    </row>
    <row r="1302" spans="35:47" x14ac:dyDescent="0.35">
      <c r="AI1302" s="2">
        <v>1298</v>
      </c>
      <c r="AJ1302" s="17">
        <f t="shared" si="304"/>
        <v>3.8910000000000364</v>
      </c>
      <c r="AK1302" s="13">
        <f t="shared" si="305"/>
        <v>397.36562195133939</v>
      </c>
      <c r="AL1302" s="13">
        <f t="shared" si="306"/>
        <v>52.428491928060069</v>
      </c>
      <c r="AM1302" s="13">
        <f t="shared" si="297"/>
        <v>0.97545202770892014</v>
      </c>
      <c r="AN1302" s="13">
        <f t="shared" si="307"/>
        <v>2.4547972291079856E-2</v>
      </c>
      <c r="AO1302" s="13">
        <f t="shared" si="298"/>
        <v>97.545202770892018</v>
      </c>
      <c r="AP1302" s="13">
        <f t="shared" si="299"/>
        <v>12.238741559100083</v>
      </c>
      <c r="AQ1302" s="13">
        <f t="shared" si="308"/>
        <v>87.453261450646963</v>
      </c>
      <c r="AR1302" s="13">
        <f t="shared" si="300"/>
        <v>0.3079969902529418</v>
      </c>
      <c r="AS1302" s="13">
        <f t="shared" si="301"/>
        <v>79.894066741552166</v>
      </c>
      <c r="AT1302" s="13">
        <f t="shared" si="302"/>
        <v>18.095339932603004</v>
      </c>
      <c r="AU1302" s="13">
        <f t="shared" si="303"/>
        <v>2.0105933258447766</v>
      </c>
    </row>
    <row r="1303" spans="35:47" x14ac:dyDescent="0.35">
      <c r="AI1303" s="2">
        <v>1299</v>
      </c>
      <c r="AJ1303" s="17">
        <f t="shared" si="304"/>
        <v>3.8940000000000365</v>
      </c>
      <c r="AK1303" s="13">
        <f t="shared" si="305"/>
        <v>397.19921107491524</v>
      </c>
      <c r="AL1303" s="13">
        <f t="shared" si="306"/>
        <v>52.319469943977232</v>
      </c>
      <c r="AM1303" s="13">
        <f t="shared" si="297"/>
        <v>0.97544199564237311</v>
      </c>
      <c r="AN1303" s="13">
        <f t="shared" si="307"/>
        <v>2.4558004357626895E-2</v>
      </c>
      <c r="AO1303" s="13">
        <f t="shared" si="298"/>
        <v>97.544199564237303</v>
      </c>
      <c r="AP1303" s="13">
        <f t="shared" si="299"/>
        <v>12.240524193554906</v>
      </c>
      <c r="AQ1303" s="13">
        <f t="shared" si="308"/>
        <v>87.451304897433744</v>
      </c>
      <c r="AR1303" s="13">
        <f t="shared" si="300"/>
        <v>0.30817090901135341</v>
      </c>
      <c r="AS1303" s="13">
        <f t="shared" si="301"/>
        <v>79.887337354416573</v>
      </c>
      <c r="AT1303" s="13">
        <f t="shared" si="302"/>
        <v>18.10139638102509</v>
      </c>
      <c r="AU1303" s="13">
        <f t="shared" si="303"/>
        <v>2.0112662645583432</v>
      </c>
    </row>
    <row r="1304" spans="35:47" x14ac:dyDescent="0.35">
      <c r="AI1304" s="2">
        <v>1300</v>
      </c>
      <c r="AJ1304" s="17">
        <f t="shared" si="304"/>
        <v>3.8970000000000367</v>
      </c>
      <c r="AK1304" s="13">
        <f t="shared" si="305"/>
        <v>397.03268884087817</v>
      </c>
      <c r="AL1304" s="13">
        <f t="shared" si="306"/>
        <v>52.210674664737056</v>
      </c>
      <c r="AM1304" s="13">
        <f t="shared" si="297"/>
        <v>0.97543194865140348</v>
      </c>
      <c r="AN1304" s="13">
        <f t="shared" si="307"/>
        <v>2.456805134859652E-2</v>
      </c>
      <c r="AO1304" s="13">
        <f t="shared" si="298"/>
        <v>97.54319486514035</v>
      </c>
      <c r="AP1304" s="13">
        <f t="shared" si="299"/>
        <v>12.242306522069711</v>
      </c>
      <c r="AQ1304" s="13">
        <f t="shared" si="308"/>
        <v>87.449348425591893</v>
      </c>
      <c r="AR1304" s="13">
        <f t="shared" si="300"/>
        <v>0.30834505233840215</v>
      </c>
      <c r="AS1304" s="13">
        <f t="shared" si="301"/>
        <v>79.880598953519893</v>
      </c>
      <c r="AT1304" s="13">
        <f t="shared" si="302"/>
        <v>18.107460941832123</v>
      </c>
      <c r="AU1304" s="13">
        <f t="shared" si="303"/>
        <v>2.0119401046480143</v>
      </c>
    </row>
    <row r="1305" spans="35:47" x14ac:dyDescent="0.35">
      <c r="AI1305" s="2">
        <v>1301</v>
      </c>
      <c r="AJ1305" s="17">
        <f t="shared" si="304"/>
        <v>3.9000000000000368</v>
      </c>
      <c r="AK1305" s="13">
        <f t="shared" si="305"/>
        <v>396.86605579783497</v>
      </c>
      <c r="AL1305" s="13">
        <f t="shared" si="306"/>
        <v>52.102105618920071</v>
      </c>
      <c r="AM1305" s="13">
        <f t="shared" si="297"/>
        <v>0.97542188674257746</v>
      </c>
      <c r="AN1305" s="13">
        <f t="shared" si="307"/>
        <v>2.457811325742254E-2</v>
      </c>
      <c r="AO1305" s="13">
        <f t="shared" si="298"/>
        <v>97.542188674257744</v>
      </c>
      <c r="AP1305" s="13">
        <f t="shared" si="299"/>
        <v>12.244088544598055</v>
      </c>
      <c r="AQ1305" s="13">
        <f t="shared" si="308"/>
        <v>87.447392035166217</v>
      </c>
      <c r="AR1305" s="13">
        <f t="shared" si="300"/>
        <v>0.30851942023570894</v>
      </c>
      <c r="AS1305" s="13">
        <f t="shared" si="301"/>
        <v>79.873851547490588</v>
      </c>
      <c r="AT1305" s="13">
        <f t="shared" si="302"/>
        <v>18.113533607258379</v>
      </c>
      <c r="AU1305" s="13">
        <f t="shared" si="303"/>
        <v>2.012614845250928</v>
      </c>
    </row>
    <row r="1306" spans="35:47" x14ac:dyDescent="0.35">
      <c r="AI1306" s="2">
        <v>1302</v>
      </c>
      <c r="AJ1306" s="17">
        <f t="shared" si="304"/>
        <v>3.9030000000000369</v>
      </c>
      <c r="AK1306" s="13">
        <f t="shared" si="305"/>
        <v>396.6993124930317</v>
      </c>
      <c r="AL1306" s="13">
        <f t="shared" si="306"/>
        <v>51.993762336087094</v>
      </c>
      <c r="AM1306" s="13">
        <f t="shared" si="297"/>
        <v>0.97541180992241938</v>
      </c>
      <c r="AN1306" s="13">
        <f t="shared" si="307"/>
        <v>2.4588190077580618E-2</v>
      </c>
      <c r="AO1306" s="13">
        <f t="shared" si="298"/>
        <v>97.541180992241934</v>
      </c>
      <c r="AP1306" s="13">
        <f t="shared" si="299"/>
        <v>12.245870261093115</v>
      </c>
      <c r="AQ1306" s="13">
        <f t="shared" si="308"/>
        <v>87.445435726201552</v>
      </c>
      <c r="AR1306" s="13">
        <f t="shared" si="300"/>
        <v>0.30869401270535912</v>
      </c>
      <c r="AS1306" s="13">
        <f t="shared" si="301"/>
        <v>79.867095144931966</v>
      </c>
      <c r="AT1306" s="13">
        <f t="shared" si="302"/>
        <v>18.11961436956139</v>
      </c>
      <c r="AU1306" s="13">
        <f t="shared" si="303"/>
        <v>2.0132904855068254</v>
      </c>
    </row>
    <row r="1307" spans="35:47" x14ac:dyDescent="0.35">
      <c r="AI1307" s="2">
        <v>1303</v>
      </c>
      <c r="AJ1307" s="17">
        <f t="shared" si="304"/>
        <v>3.906000000000037</v>
      </c>
      <c r="AK1307" s="13">
        <f t="shared" si="305"/>
        <v>396.532459472357</v>
      </c>
      <c r="AL1307" s="13">
        <f t="shared" si="306"/>
        <v>51.885644346777205</v>
      </c>
      <c r="AM1307" s="13">
        <f t="shared" si="297"/>
        <v>0.9754017181974125</v>
      </c>
      <c r="AN1307" s="13">
        <f t="shared" si="307"/>
        <v>2.4598281802587496E-2</v>
      </c>
      <c r="AO1307" s="13">
        <f t="shared" si="298"/>
        <v>97.540171819741261</v>
      </c>
      <c r="AP1307" s="13">
        <f t="shared" si="299"/>
        <v>12.247651671507423</v>
      </c>
      <c r="AQ1307" s="13">
        <f t="shared" si="308"/>
        <v>87.443479498742704</v>
      </c>
      <c r="AR1307" s="13">
        <f t="shared" si="300"/>
        <v>0.30886882974989416</v>
      </c>
      <c r="AS1307" s="13">
        <f t="shared" si="301"/>
        <v>79.86032975442032</v>
      </c>
      <c r="AT1307" s="13">
        <f t="shared" si="302"/>
        <v>18.125703221021848</v>
      </c>
      <c r="AU1307" s="13">
        <f t="shared" si="303"/>
        <v>2.0139670245579864</v>
      </c>
    </row>
    <row r="1308" spans="35:47" x14ac:dyDescent="0.35">
      <c r="AI1308" s="2">
        <v>1304</v>
      </c>
      <c r="AJ1308" s="17">
        <f t="shared" si="304"/>
        <v>3.9090000000000371</v>
      </c>
      <c r="AK1308" s="13">
        <f t="shared" si="305"/>
        <v>396.36549728034475</v>
      </c>
      <c r="AL1308" s="13">
        <f t="shared" si="306"/>
        <v>51.777751182505689</v>
      </c>
      <c r="AM1308" s="13">
        <f t="shared" si="297"/>
        <v>0.97539161157399845</v>
      </c>
      <c r="AN1308" s="13">
        <f t="shared" si="307"/>
        <v>2.4608388426001548E-2</v>
      </c>
      <c r="AO1308" s="13">
        <f t="shared" si="298"/>
        <v>97.53916115739986</v>
      </c>
      <c r="AP1308" s="13">
        <f t="shared" si="299"/>
        <v>12.249432775793187</v>
      </c>
      <c r="AQ1308" s="13">
        <f t="shared" si="308"/>
        <v>87.441523352834494</v>
      </c>
      <c r="AR1308" s="13">
        <f t="shared" si="300"/>
        <v>0.30904387137231837</v>
      </c>
      <c r="AS1308" s="13">
        <f t="shared" si="301"/>
        <v>79.853555384507189</v>
      </c>
      <c r="AT1308" s="13">
        <f t="shared" si="302"/>
        <v>18.131800153943509</v>
      </c>
      <c r="AU1308" s="13">
        <f t="shared" si="303"/>
        <v>2.014644461549278</v>
      </c>
    </row>
    <row r="1309" spans="35:47" x14ac:dyDescent="0.35">
      <c r="AI1309" s="2">
        <v>1305</v>
      </c>
      <c r="AJ1309" s="17">
        <f t="shared" si="304"/>
        <v>3.9120000000000372</v>
      </c>
      <c r="AK1309" s="13">
        <f t="shared" si="305"/>
        <v>396.1984264601773</v>
      </c>
      <c r="AL1309" s="13">
        <f t="shared" si="306"/>
        <v>51.670082375762021</v>
      </c>
      <c r="AM1309" s="13">
        <f t="shared" si="297"/>
        <v>0.97538149005857766</v>
      </c>
      <c r="AN1309" s="13">
        <f t="shared" si="307"/>
        <v>2.461850994142234E-2</v>
      </c>
      <c r="AO1309" s="13">
        <f t="shared" si="298"/>
        <v>97.538149005857761</v>
      </c>
      <c r="AP1309" s="13">
        <f t="shared" si="299"/>
        <v>12.251213573902159</v>
      </c>
      <c r="AQ1309" s="13">
        <f t="shared" si="308"/>
        <v>87.439567288521729</v>
      </c>
      <c r="AR1309" s="13">
        <f t="shared" si="300"/>
        <v>0.30921913757609415</v>
      </c>
      <c r="AS1309" s="13">
        <f t="shared" si="301"/>
        <v>79.846772043718673</v>
      </c>
      <c r="AT1309" s="13">
        <f t="shared" si="302"/>
        <v>18.137905160653105</v>
      </c>
      <c r="AU1309" s="13">
        <f t="shared" si="303"/>
        <v>2.0153227956281201</v>
      </c>
    </row>
    <row r="1310" spans="35:47" x14ac:dyDescent="0.35">
      <c r="AI1310" s="2">
        <v>1306</v>
      </c>
      <c r="AJ1310" s="17">
        <f t="shared" si="304"/>
        <v>3.9150000000000373</v>
      </c>
      <c r="AK1310" s="13">
        <f t="shared" si="305"/>
        <v>396.03124755368833</v>
      </c>
      <c r="AL1310" s="13">
        <f t="shared" si="306"/>
        <v>51.562637460007842</v>
      </c>
      <c r="AM1310" s="13">
        <f t="shared" si="297"/>
        <v>0.97537135365750949</v>
      </c>
      <c r="AN1310" s="13">
        <f t="shared" si="307"/>
        <v>2.4628646342490512E-2</v>
      </c>
      <c r="AO1310" s="13">
        <f t="shared" si="298"/>
        <v>97.537135365750942</v>
      </c>
      <c r="AP1310" s="13">
        <f t="shared" si="299"/>
        <v>12.252994065785634</v>
      </c>
      <c r="AQ1310" s="13">
        <f t="shared" si="308"/>
        <v>87.437611305849231</v>
      </c>
      <c r="AR1310" s="13">
        <f t="shared" si="300"/>
        <v>0.30939462836514048</v>
      </c>
      <c r="AS1310" s="13">
        <f t="shared" si="301"/>
        <v>79.839979740555322</v>
      </c>
      <c r="AT1310" s="13">
        <f t="shared" si="302"/>
        <v>18.144018233500258</v>
      </c>
      <c r="AU1310" s="13">
        <f t="shared" si="303"/>
        <v>2.016002025944474</v>
      </c>
    </row>
    <row r="1311" spans="35:47" x14ac:dyDescent="0.35">
      <c r="AI1311" s="2">
        <v>1307</v>
      </c>
      <c r="AJ1311" s="17">
        <f t="shared" si="304"/>
        <v>3.9180000000000375</v>
      </c>
      <c r="AK1311" s="13">
        <f t="shared" si="305"/>
        <v>395.86396110136576</v>
      </c>
      <c r="AL1311" s="13">
        <f t="shared" si="306"/>
        <v>51.455415969674924</v>
      </c>
      <c r="AM1311" s="13">
        <f t="shared" si="297"/>
        <v>0.97536120237711255</v>
      </c>
      <c r="AN1311" s="13">
        <f t="shared" si="307"/>
        <v>2.4638797622887454E-2</v>
      </c>
      <c r="AO1311" s="13">
        <f t="shared" si="298"/>
        <v>97.536120237711259</v>
      </c>
      <c r="AP1311" s="13">
        <f t="shared" si="299"/>
        <v>12.254774251394371</v>
      </c>
      <c r="AQ1311" s="13">
        <f t="shared" si="308"/>
        <v>87.435655404861819</v>
      </c>
      <c r="AR1311" s="13">
        <f t="shared" si="300"/>
        <v>0.30957034374382941</v>
      </c>
      <c r="AS1311" s="13">
        <f t="shared" si="301"/>
        <v>79.833178483491935</v>
      </c>
      <c r="AT1311" s="13">
        <f t="shared" si="302"/>
        <v>18.150139364857367</v>
      </c>
      <c r="AU1311" s="13">
        <f t="shared" si="303"/>
        <v>2.0166821516508215</v>
      </c>
    </row>
    <row r="1312" spans="35:47" x14ac:dyDescent="0.35">
      <c r="AI1312" s="2">
        <v>1308</v>
      </c>
      <c r="AJ1312" s="17">
        <f t="shared" si="304"/>
        <v>3.9210000000000376</v>
      </c>
      <c r="AK1312" s="13">
        <f t="shared" si="305"/>
        <v>395.69656764235481</v>
      </c>
      <c r="AL1312" s="13">
        <f t="shared" si="306"/>
        <v>51.348417440163168</v>
      </c>
      <c r="AM1312" s="13">
        <f t="shared" si="297"/>
        <v>0.97535103622366459</v>
      </c>
      <c r="AN1312" s="13">
        <f t="shared" si="307"/>
        <v>2.4648963776335409E-2</v>
      </c>
      <c r="AO1312" s="13">
        <f t="shared" si="298"/>
        <v>97.535103622366449</v>
      </c>
      <c r="AP1312" s="13">
        <f t="shared" si="299"/>
        <v>12.256554130678724</v>
      </c>
      <c r="AQ1312" s="13">
        <f t="shared" si="308"/>
        <v>87.433699585604302</v>
      </c>
      <c r="AR1312" s="13">
        <f t="shared" si="300"/>
        <v>0.3097462837169882</v>
      </c>
      <c r="AS1312" s="13">
        <f t="shared" si="301"/>
        <v>79.826368280978386</v>
      </c>
      <c r="AT1312" s="13">
        <f t="shared" si="302"/>
        <v>18.156268547119542</v>
      </c>
      <c r="AU1312" s="13">
        <f t="shared" si="303"/>
        <v>2.0173631719021734</v>
      </c>
    </row>
    <row r="1313" spans="35:47" x14ac:dyDescent="0.35">
      <c r="AI1313" s="2">
        <v>1309</v>
      </c>
      <c r="AJ1313" s="17">
        <f t="shared" si="304"/>
        <v>3.9240000000000377</v>
      </c>
      <c r="AK1313" s="13">
        <f t="shared" si="305"/>
        <v>395.52906771446084</v>
      </c>
      <c r="AL1313" s="13">
        <f t="shared" si="306"/>
        <v>51.241641407838578</v>
      </c>
      <c r="AM1313" s="13">
        <f t="shared" si="297"/>
        <v>0.97534085520340275</v>
      </c>
      <c r="AN1313" s="13">
        <f t="shared" si="307"/>
        <v>2.4659144796597254E-2</v>
      </c>
      <c r="AO1313" s="13">
        <f t="shared" si="298"/>
        <v>97.53408552034027</v>
      </c>
      <c r="AP1313" s="13">
        <f t="shared" si="299"/>
        <v>12.258333703588596</v>
      </c>
      <c r="AQ1313" s="13">
        <f t="shared" si="308"/>
        <v>87.431743848121485</v>
      </c>
      <c r="AR1313" s="13">
        <f t="shared" si="300"/>
        <v>0.30992244828989651</v>
      </c>
      <c r="AS1313" s="13">
        <f t="shared" si="301"/>
        <v>79.81954914143931</v>
      </c>
      <c r="AT1313" s="13">
        <f t="shared" si="302"/>
        <v>18.162405772704499</v>
      </c>
      <c r="AU1313" s="13">
        <f t="shared" si="303"/>
        <v>2.0180450858560515</v>
      </c>
    </row>
    <row r="1314" spans="35:47" x14ac:dyDescent="0.35">
      <c r="AI1314" s="2">
        <v>1310</v>
      </c>
      <c r="AJ1314" s="17">
        <f t="shared" si="304"/>
        <v>3.9270000000000378</v>
      </c>
      <c r="AK1314" s="13">
        <f t="shared" si="305"/>
        <v>395.36146185415237</v>
      </c>
      <c r="AL1314" s="13">
        <f t="shared" si="306"/>
        <v>51.135087410031254</v>
      </c>
      <c r="AM1314" s="13">
        <f t="shared" si="297"/>
        <v>0.9753306593225235</v>
      </c>
      <c r="AN1314" s="13">
        <f t="shared" si="307"/>
        <v>2.4669340677476503E-2</v>
      </c>
      <c r="AO1314" s="13">
        <f t="shared" si="298"/>
        <v>97.533065932252342</v>
      </c>
      <c r="AP1314" s="13">
        <f t="shared" si="299"/>
        <v>12.260112970073498</v>
      </c>
      <c r="AQ1314" s="13">
        <f t="shared" si="308"/>
        <v>87.42978819245819</v>
      </c>
      <c r="AR1314" s="13">
        <f t="shared" si="300"/>
        <v>0.31009883746828659</v>
      </c>
      <c r="AS1314" s="13">
        <f t="shared" si="301"/>
        <v>79.812721073274886</v>
      </c>
      <c r="AT1314" s="13">
        <f t="shared" si="302"/>
        <v>18.168551034052467</v>
      </c>
      <c r="AU1314" s="13">
        <f t="shared" si="303"/>
        <v>2.0187278926724921</v>
      </c>
    </row>
    <row r="1315" spans="35:47" x14ac:dyDescent="0.35">
      <c r="AI1315" s="2">
        <v>1311</v>
      </c>
      <c r="AJ1315" s="17">
        <f t="shared" si="304"/>
        <v>3.9300000000000379</v>
      </c>
      <c r="AK1315" s="13">
        <f t="shared" si="305"/>
        <v>395.19375059656397</v>
      </c>
      <c r="AL1315" s="13">
        <f t="shared" si="306"/>
        <v>51.028754985033402</v>
      </c>
      <c r="AM1315" s="13">
        <f t="shared" si="297"/>
        <v>0.97532044858718314</v>
      </c>
      <c r="AN1315" s="13">
        <f t="shared" si="307"/>
        <v>2.4679551412816858E-2</v>
      </c>
      <c r="AO1315" s="13">
        <f t="shared" si="298"/>
        <v>97.532044858718322</v>
      </c>
      <c r="AP1315" s="13">
        <f t="shared" si="299"/>
        <v>12.261891930082415</v>
      </c>
      <c r="AQ1315" s="13">
        <f t="shared" si="308"/>
        <v>87.427832618659238</v>
      </c>
      <c r="AR1315" s="13">
        <f t="shared" si="300"/>
        <v>0.31027545125833844</v>
      </c>
      <c r="AS1315" s="13">
        <f t="shared" si="301"/>
        <v>79.805884084859798</v>
      </c>
      <c r="AT1315" s="13">
        <f t="shared" si="302"/>
        <v>18.174704323626109</v>
      </c>
      <c r="AU1315" s="13">
        <f t="shared" si="303"/>
        <v>2.0194115915140101</v>
      </c>
    </row>
    <row r="1316" spans="35:47" x14ac:dyDescent="0.35">
      <c r="AI1316" s="2">
        <v>1312</v>
      </c>
      <c r="AJ1316" s="17">
        <f t="shared" si="304"/>
        <v>3.933000000000038</v>
      </c>
      <c r="AK1316" s="13">
        <f t="shared" si="305"/>
        <v>395.02593447549913</v>
      </c>
      <c r="AL1316" s="13">
        <f t="shared" si="306"/>
        <v>50.922643672097323</v>
      </c>
      <c r="AM1316" s="13">
        <f t="shared" si="297"/>
        <v>0.97531022300349779</v>
      </c>
      <c r="AN1316" s="13">
        <f t="shared" si="307"/>
        <v>2.4689776996502211E-2</v>
      </c>
      <c r="AO1316" s="13">
        <f t="shared" si="298"/>
        <v>97.53102230034979</v>
      </c>
      <c r="AP1316" s="13">
        <f t="shared" si="299"/>
        <v>12.26367058356387</v>
      </c>
      <c r="AQ1316" s="13">
        <f t="shared" si="308"/>
        <v>87.425877126769436</v>
      </c>
      <c r="AR1316" s="13">
        <f t="shared" si="300"/>
        <v>0.31045228966668026</v>
      </c>
      <c r="AS1316" s="13">
        <f t="shared" si="301"/>
        <v>79.799038184543889</v>
      </c>
      <c r="AT1316" s="13">
        <f t="shared" si="302"/>
        <v>18.180865633910436</v>
      </c>
      <c r="AU1316" s="13">
        <f t="shared" si="303"/>
        <v>2.0200961815456018</v>
      </c>
    </row>
    <row r="1317" spans="35:47" x14ac:dyDescent="0.35">
      <c r="AI1317" s="2">
        <v>1313</v>
      </c>
      <c r="AJ1317" s="17">
        <f t="shared" si="304"/>
        <v>3.9360000000000381</v>
      </c>
      <c r="AK1317" s="13">
        <f t="shared" si="305"/>
        <v>394.85801402343333</v>
      </c>
      <c r="AL1317" s="13">
        <f t="shared" si="306"/>
        <v>50.816753011433406</v>
      </c>
      <c r="AM1317" s="13">
        <f t="shared" si="297"/>
        <v>0.97529998257754336</v>
      </c>
      <c r="AN1317" s="13">
        <f t="shared" si="307"/>
        <v>2.4700017422456644E-2</v>
      </c>
      <c r="AO1317" s="13">
        <f t="shared" si="298"/>
        <v>97.529998257754343</v>
      </c>
      <c r="AP1317" s="13">
        <f t="shared" si="299"/>
        <v>12.265448930466006</v>
      </c>
      <c r="AQ1317" s="13">
        <f t="shared" si="308"/>
        <v>87.423921716833604</v>
      </c>
      <c r="AR1317" s="13">
        <f t="shared" si="300"/>
        <v>0.31062935270038861</v>
      </c>
      <c r="AS1317" s="13">
        <f t="shared" si="301"/>
        <v>79.792183380652574</v>
      </c>
      <c r="AT1317" s="13">
        <f t="shared" si="302"/>
        <v>18.187034957412692</v>
      </c>
      <c r="AU1317" s="13">
        <f t="shared" si="303"/>
        <v>2.020781661934743</v>
      </c>
    </row>
    <row r="1318" spans="35:47" x14ac:dyDescent="0.35">
      <c r="AI1318" s="2">
        <v>1314</v>
      </c>
      <c r="AJ1318" s="17">
        <f t="shared" si="304"/>
        <v>3.9390000000000382</v>
      </c>
      <c r="AK1318" s="13">
        <f t="shared" si="305"/>
        <v>394.68998977151676</v>
      </c>
      <c r="AL1318" s="13">
        <f t="shared" si="306"/>
        <v>50.711082544208146</v>
      </c>
      <c r="AM1318" s="13">
        <f t="shared" si="297"/>
        <v>0.9752897273153559</v>
      </c>
      <c r="AN1318" s="13">
        <f t="shared" si="307"/>
        <v>2.4710272684644097E-2</v>
      </c>
      <c r="AO1318" s="13">
        <f t="shared" si="298"/>
        <v>97.528972731535589</v>
      </c>
      <c r="AP1318" s="13">
        <f t="shared" si="299"/>
        <v>12.267226970736463</v>
      </c>
      <c r="AQ1318" s="13">
        <f t="shared" si="308"/>
        <v>87.421966388896564</v>
      </c>
      <c r="AR1318" s="13">
        <f t="shared" si="300"/>
        <v>0.31080664036698458</v>
      </c>
      <c r="AS1318" s="13">
        <f t="shared" si="301"/>
        <v>79.785319681486428</v>
      </c>
      <c r="AT1318" s="13">
        <f t="shared" si="302"/>
        <v>18.193212286662291</v>
      </c>
      <c r="AU1318" s="13">
        <f t="shared" si="303"/>
        <v>2.0214680318513674</v>
      </c>
    </row>
    <row r="1319" spans="35:47" x14ac:dyDescent="0.35">
      <c r="AI1319" s="2">
        <v>1315</v>
      </c>
      <c r="AJ1319" s="17">
        <f t="shared" si="304"/>
        <v>3.9420000000000384</v>
      </c>
      <c r="AK1319" s="13">
        <f t="shared" si="305"/>
        <v>394.5218622495774</v>
      </c>
      <c r="AL1319" s="13">
        <f t="shared" si="306"/>
        <v>50.605631812542164</v>
      </c>
      <c r="AM1319" s="13">
        <f t="shared" si="297"/>
        <v>0.97527945722293174</v>
      </c>
      <c r="AN1319" s="13">
        <f t="shared" si="307"/>
        <v>2.4720542777068255E-2</v>
      </c>
      <c r="AO1319" s="13">
        <f t="shared" si="298"/>
        <v>97.527945722293168</v>
      </c>
      <c r="AP1319" s="13">
        <f t="shared" si="299"/>
        <v>12.269004704322432</v>
      </c>
      <c r="AQ1319" s="13">
        <f t="shared" si="308"/>
        <v>87.420011143003123</v>
      </c>
      <c r="AR1319" s="13">
        <f t="shared" si="300"/>
        <v>0.3109841526744333</v>
      </c>
      <c r="AS1319" s="13">
        <f t="shared" si="301"/>
        <v>79.77844709532134</v>
      </c>
      <c r="AT1319" s="13">
        <f t="shared" si="302"/>
        <v>18.199397614210721</v>
      </c>
      <c r="AU1319" s="13">
        <f t="shared" si="303"/>
        <v>2.0221552904678552</v>
      </c>
    </row>
    <row r="1320" spans="35:47" x14ac:dyDescent="0.35">
      <c r="AI1320" s="2">
        <v>1316</v>
      </c>
      <c r="AJ1320" s="17">
        <f t="shared" si="304"/>
        <v>3.9450000000000385</v>
      </c>
      <c r="AK1320" s="13">
        <f t="shared" si="305"/>
        <v>394.35363198612384</v>
      </c>
      <c r="AL1320" s="13">
        <f t="shared" si="306"/>
        <v>50.500400359508212</v>
      </c>
      <c r="AM1320" s="13">
        <f t="shared" si="297"/>
        <v>0.97526917230622734</v>
      </c>
      <c r="AN1320" s="13">
        <f t="shared" si="307"/>
        <v>2.4730827693772661E-2</v>
      </c>
      <c r="AO1320" s="13">
        <f t="shared" si="298"/>
        <v>97.526917230622743</v>
      </c>
      <c r="AP1320" s="13">
        <f t="shared" si="299"/>
        <v>12.270782131170742</v>
      </c>
      <c r="AQ1320" s="13">
        <f t="shared" si="308"/>
        <v>87.418055979198101</v>
      </c>
      <c r="AR1320" s="13">
        <f t="shared" si="300"/>
        <v>0.31116188963114494</v>
      </c>
      <c r="AS1320" s="13">
        <f t="shared" si="301"/>
        <v>79.771565630409413</v>
      </c>
      <c r="AT1320" s="13">
        <f t="shared" si="302"/>
        <v>18.205590932631452</v>
      </c>
      <c r="AU1320" s="13">
        <f t="shared" si="303"/>
        <v>2.0228434369590476</v>
      </c>
    </row>
    <row r="1321" spans="35:47" x14ac:dyDescent="0.35">
      <c r="AI1321" s="2">
        <v>1317</v>
      </c>
      <c r="AJ1321" s="17">
        <f t="shared" si="304"/>
        <v>3.9480000000000386</v>
      </c>
      <c r="AK1321" s="13">
        <f t="shared" si="305"/>
        <v>394.18529950834812</v>
      </c>
      <c r="AL1321" s="13">
        <f t="shared" si="306"/>
        <v>50.39538772912919</v>
      </c>
      <c r="AM1321" s="13">
        <f t="shared" si="297"/>
        <v>0.97525887257115973</v>
      </c>
      <c r="AN1321" s="13">
        <f t="shared" si="307"/>
        <v>2.474112742884027E-2</v>
      </c>
      <c r="AO1321" s="13">
        <f t="shared" si="298"/>
        <v>97.525887257115969</v>
      </c>
      <c r="AP1321" s="13">
        <f t="shared" si="299"/>
        <v>12.272559251227724</v>
      </c>
      <c r="AQ1321" s="13">
        <f t="shared" si="308"/>
        <v>87.41610089752632</v>
      </c>
      <c r="AR1321" s="13">
        <f t="shared" si="300"/>
        <v>0.31133985124597002</v>
      </c>
      <c r="AS1321" s="13">
        <f t="shared" si="301"/>
        <v>79.764675294978048</v>
      </c>
      <c r="AT1321" s="13">
        <f t="shared" si="302"/>
        <v>18.211792234519852</v>
      </c>
      <c r="AU1321" s="13">
        <f t="shared" si="303"/>
        <v>2.0235324705022077</v>
      </c>
    </row>
    <row r="1322" spans="35:47" x14ac:dyDescent="0.35">
      <c r="AI1322" s="2">
        <v>1318</v>
      </c>
      <c r="AJ1322" s="17">
        <f t="shared" si="304"/>
        <v>3.9510000000000387</v>
      </c>
      <c r="AK1322" s="13">
        <f t="shared" si="305"/>
        <v>394.01686534212871</v>
      </c>
      <c r="AL1322" s="13">
        <f t="shared" si="306"/>
        <v>50.29059346637618</v>
      </c>
      <c r="AM1322" s="13">
        <f t="shared" si="297"/>
        <v>0.97524855802360666</v>
      </c>
      <c r="AN1322" s="13">
        <f t="shared" si="307"/>
        <v>2.475144197639334E-2</v>
      </c>
      <c r="AO1322" s="13">
        <f t="shared" si="298"/>
        <v>97.524855802360676</v>
      </c>
      <c r="AP1322" s="13">
        <f t="shared" si="299"/>
        <v>12.274336064439241</v>
      </c>
      <c r="AQ1322" s="13">
        <f t="shared" si="308"/>
        <v>87.414145898032587</v>
      </c>
      <c r="AR1322" s="13">
        <f t="shared" si="300"/>
        <v>0.31151803752819857</v>
      </c>
      <c r="AS1322" s="13">
        <f t="shared" si="301"/>
        <v>79.75777609723005</v>
      </c>
      <c r="AT1322" s="13">
        <f t="shared" si="302"/>
        <v>18.218001512493103</v>
      </c>
      <c r="AU1322" s="13">
        <f t="shared" si="303"/>
        <v>2.0242223902770147</v>
      </c>
    </row>
    <row r="1323" spans="35:47" x14ac:dyDescent="0.35">
      <c r="AI1323" s="2">
        <v>1319</v>
      </c>
      <c r="AJ1323" s="17">
        <f t="shared" si="304"/>
        <v>3.9540000000000388</v>
      </c>
      <c r="AK1323" s="13">
        <f t="shared" si="305"/>
        <v>393.84833001203344</v>
      </c>
      <c r="AL1323" s="13">
        <f t="shared" si="306"/>
        <v>50.186017117166465</v>
      </c>
      <c r="AM1323" s="13">
        <f t="shared" si="297"/>
        <v>0.97523822866940657</v>
      </c>
      <c r="AN1323" s="13">
        <f t="shared" si="307"/>
        <v>2.4761771330593429E-2</v>
      </c>
      <c r="AO1323" s="13">
        <f t="shared" si="298"/>
        <v>97.523822866940662</v>
      </c>
      <c r="AP1323" s="13">
        <f t="shared" si="299"/>
        <v>12.276112570750708</v>
      </c>
      <c r="AQ1323" s="13">
        <f t="shared" si="308"/>
        <v>87.412190980761736</v>
      </c>
      <c r="AR1323" s="13">
        <f t="shared" si="300"/>
        <v>0.31169644848755945</v>
      </c>
      <c r="AS1323" s="13">
        <f t="shared" si="301"/>
        <v>79.750868045344362</v>
      </c>
      <c r="AT1323" s="13">
        <f t="shared" si="302"/>
        <v>18.224218759190094</v>
      </c>
      <c r="AU1323" s="13">
        <f t="shared" si="303"/>
        <v>2.0249131954655666</v>
      </c>
    </row>
    <row r="1324" spans="35:47" x14ac:dyDescent="0.35">
      <c r="AI1324" s="2">
        <v>1320</v>
      </c>
      <c r="AJ1324" s="17">
        <f t="shared" si="304"/>
        <v>3.9570000000000389</v>
      </c>
      <c r="AK1324" s="13">
        <f t="shared" si="305"/>
        <v>393.67969404132225</v>
      </c>
      <c r="AL1324" s="13">
        <f t="shared" si="306"/>
        <v>50.081658228361576</v>
      </c>
      <c r="AM1324" s="13">
        <f t="shared" si="297"/>
        <v>0.9752278845143586</v>
      </c>
      <c r="AN1324" s="13">
        <f t="shared" si="307"/>
        <v>2.4772115485641399E-2</v>
      </c>
      <c r="AO1324" s="13">
        <f t="shared" si="298"/>
        <v>97.522788451435858</v>
      </c>
      <c r="AP1324" s="13">
        <f t="shared" si="299"/>
        <v>12.27788877010723</v>
      </c>
      <c r="AQ1324" s="13">
        <f t="shared" si="308"/>
        <v>87.410236145758574</v>
      </c>
      <c r="AR1324" s="13">
        <f t="shared" si="300"/>
        <v>0.31187508413422238</v>
      </c>
      <c r="AS1324" s="13">
        <f t="shared" si="301"/>
        <v>79.743951147476423</v>
      </c>
      <c r="AT1324" s="13">
        <f t="shared" si="302"/>
        <v>18.230443967271373</v>
      </c>
      <c r="AU1324" s="13">
        <f t="shared" si="303"/>
        <v>2.0256048852523789</v>
      </c>
    </row>
    <row r="1325" spans="35:47" x14ac:dyDescent="0.35">
      <c r="AI1325" s="2">
        <v>1321</v>
      </c>
      <c r="AJ1325" s="17">
        <f t="shared" si="304"/>
        <v>3.960000000000039</v>
      </c>
      <c r="AK1325" s="13">
        <f t="shared" si="305"/>
        <v>393.5109579519501</v>
      </c>
      <c r="AL1325" s="13">
        <f t="shared" si="306"/>
        <v>49.977516347765309</v>
      </c>
      <c r="AM1325" s="13">
        <f t="shared" si="297"/>
        <v>0.97521752556422325</v>
      </c>
      <c r="AN1325" s="13">
        <f t="shared" si="307"/>
        <v>2.4782474435776747E-2</v>
      </c>
      <c r="AO1325" s="13">
        <f t="shared" si="298"/>
        <v>97.521752556422328</v>
      </c>
      <c r="AP1325" s="13">
        <f t="shared" si="299"/>
        <v>12.279664662453275</v>
      </c>
      <c r="AQ1325" s="13">
        <f t="shared" si="308"/>
        <v>87.408281393067924</v>
      </c>
      <c r="AR1325" s="13">
        <f t="shared" si="300"/>
        <v>0.31205394447878859</v>
      </c>
      <c r="AS1325" s="13">
        <f t="shared" si="301"/>
        <v>79.737025411756548</v>
      </c>
      <c r="AT1325" s="13">
        <f t="shared" si="302"/>
        <v>18.236677129419022</v>
      </c>
      <c r="AU1325" s="13">
        <f t="shared" si="303"/>
        <v>2.0262974588243332</v>
      </c>
    </row>
    <row r="1326" spans="35:47" x14ac:dyDescent="0.35">
      <c r="AI1326" s="2">
        <v>1322</v>
      </c>
      <c r="AJ1326" s="17">
        <f t="shared" si="304"/>
        <v>3.9630000000000392</v>
      </c>
      <c r="AK1326" s="13">
        <f t="shared" si="305"/>
        <v>393.34212226456981</v>
      </c>
      <c r="AL1326" s="13">
        <f t="shared" si="306"/>
        <v>49.873591024121787</v>
      </c>
      <c r="AM1326" s="13">
        <f t="shared" si="297"/>
        <v>0.97520715182472173</v>
      </c>
      <c r="AN1326" s="13">
        <f t="shared" si="307"/>
        <v>2.479284817527827E-2</v>
      </c>
      <c r="AO1326" s="13">
        <f t="shared" si="298"/>
        <v>97.520715182472188</v>
      </c>
      <c r="AP1326" s="13">
        <f t="shared" si="299"/>
        <v>12.281440247733086</v>
      </c>
      <c r="AQ1326" s="13">
        <f t="shared" si="308"/>
        <v>87.406326722734619</v>
      </c>
      <c r="AR1326" s="13">
        <f t="shared" si="300"/>
        <v>0.3122330295322997</v>
      </c>
      <c r="AS1326" s="13">
        <f t="shared" si="301"/>
        <v>79.730090846292711</v>
      </c>
      <c r="AT1326" s="13">
        <f t="shared" si="302"/>
        <v>18.242918238336593</v>
      </c>
      <c r="AU1326" s="13">
        <f t="shared" si="303"/>
        <v>2.0269909153707331</v>
      </c>
    </row>
    <row r="1327" spans="35:47" x14ac:dyDescent="0.35">
      <c r="AI1327" s="2">
        <v>1323</v>
      </c>
      <c r="AJ1327" s="17">
        <f t="shared" si="304"/>
        <v>3.9660000000000393</v>
      </c>
      <c r="AK1327" s="13">
        <f t="shared" si="305"/>
        <v>393.17318749853496</v>
      </c>
      <c r="AL1327" s="13">
        <f t="shared" si="306"/>
        <v>49.769881807113478</v>
      </c>
      <c r="AM1327" s="13">
        <f t="shared" si="297"/>
        <v>0.97519676330153693</v>
      </c>
      <c r="AN1327" s="13">
        <f t="shared" si="307"/>
        <v>2.4803236698463071E-2</v>
      </c>
      <c r="AO1327" s="13">
        <f t="shared" si="298"/>
        <v>97.5196763301537</v>
      </c>
      <c r="AP1327" s="13">
        <f t="shared" si="299"/>
        <v>12.283215525890274</v>
      </c>
      <c r="AQ1327" s="13">
        <f t="shared" si="308"/>
        <v>87.404372134803495</v>
      </c>
      <c r="AR1327" s="13">
        <f t="shared" si="300"/>
        <v>0.31241233930622603</v>
      </c>
      <c r="AS1327" s="13">
        <f t="shared" si="301"/>
        <v>79.723147459167734</v>
      </c>
      <c r="AT1327" s="13">
        <f t="shared" si="302"/>
        <v>18.24916728674901</v>
      </c>
      <c r="AU1327" s="13">
        <f t="shared" si="303"/>
        <v>2.0276852540832224</v>
      </c>
    </row>
    <row r="1328" spans="35:47" x14ac:dyDescent="0.35">
      <c r="AI1328" s="2">
        <v>1324</v>
      </c>
      <c r="AJ1328" s="17">
        <f t="shared" si="304"/>
        <v>3.9690000000000394</v>
      </c>
      <c r="AK1328" s="13">
        <f t="shared" si="305"/>
        <v>393.00415417190277</v>
      </c>
      <c r="AL1328" s="13">
        <f t="shared" si="306"/>
        <v>49.666388247359272</v>
      </c>
      <c r="AM1328" s="13">
        <f t="shared" si="297"/>
        <v>0.97518636000031289</v>
      </c>
      <c r="AN1328" s="13">
        <f t="shared" si="307"/>
        <v>2.4813639999687109E-2</v>
      </c>
      <c r="AO1328" s="13">
        <f t="shared" si="298"/>
        <v>97.518636000031293</v>
      </c>
      <c r="AP1328" s="13">
        <f t="shared" si="299"/>
        <v>12.284990496868177</v>
      </c>
      <c r="AQ1328" s="13">
        <f t="shared" si="308"/>
        <v>87.402417629319345</v>
      </c>
      <c r="AR1328" s="13">
        <f t="shared" si="300"/>
        <v>0.31259187381247466</v>
      </c>
      <c r="AS1328" s="13">
        <f t="shared" si="301"/>
        <v>79.716195258441644</v>
      </c>
      <c r="AT1328" s="13">
        <f t="shared" si="302"/>
        <v>18.255424267402507</v>
      </c>
      <c r="AU1328" s="13">
        <f t="shared" si="303"/>
        <v>2.0283804741558336</v>
      </c>
    </row>
    <row r="1329" spans="35:47" x14ac:dyDescent="0.35">
      <c r="AI1329" s="2">
        <v>1325</v>
      </c>
      <c r="AJ1329" s="17">
        <f t="shared" si="304"/>
        <v>3.9720000000000395</v>
      </c>
      <c r="AK1329" s="13">
        <f t="shared" si="305"/>
        <v>392.83502280143693</v>
      </c>
      <c r="AL1329" s="13">
        <f t="shared" si="306"/>
        <v>49.563109896412513</v>
      </c>
      <c r="AM1329" s="13">
        <f t="shared" si="297"/>
        <v>0.97517594192665535</v>
      </c>
      <c r="AN1329" s="13">
        <f t="shared" si="307"/>
        <v>2.4824058073344646E-2</v>
      </c>
      <c r="AO1329" s="13">
        <f t="shared" si="298"/>
        <v>97.517594192665527</v>
      </c>
      <c r="AP1329" s="13">
        <f t="shared" si="299"/>
        <v>12.286765160609582</v>
      </c>
      <c r="AQ1329" s="13">
        <f t="shared" si="308"/>
        <v>87.400463206327018</v>
      </c>
      <c r="AR1329" s="13">
        <f t="shared" si="300"/>
        <v>0.31277163306338068</v>
      </c>
      <c r="AS1329" s="13">
        <f t="shared" si="301"/>
        <v>79.709234252150424</v>
      </c>
      <c r="AT1329" s="13">
        <f t="shared" si="302"/>
        <v>18.261689173064507</v>
      </c>
      <c r="AU1329" s="13">
        <f t="shared" si="303"/>
        <v>2.0290765747849422</v>
      </c>
    </row>
    <row r="1330" spans="35:47" x14ac:dyDescent="0.35">
      <c r="AI1330" s="2">
        <v>1326</v>
      </c>
      <c r="AJ1330" s="17">
        <f t="shared" si="304"/>
        <v>3.9750000000000396</v>
      </c>
      <c r="AK1330" s="13">
        <f t="shared" si="305"/>
        <v>392.6657939026104</v>
      </c>
      <c r="AL1330" s="13">
        <f t="shared" si="306"/>
        <v>49.460046306759068</v>
      </c>
      <c r="AM1330" s="13">
        <f t="shared" si="297"/>
        <v>0.97516550908613153</v>
      </c>
      <c r="AN1330" s="13">
        <f t="shared" si="307"/>
        <v>2.4834490913868468E-2</v>
      </c>
      <c r="AO1330" s="13">
        <f t="shared" si="298"/>
        <v>97.516550908613155</v>
      </c>
      <c r="AP1330" s="13">
        <f t="shared" si="299"/>
        <v>12.288539517056966</v>
      </c>
      <c r="AQ1330" s="13">
        <f t="shared" si="308"/>
        <v>87.398508865871335</v>
      </c>
      <c r="AR1330" s="13">
        <f t="shared" si="300"/>
        <v>0.31295161707171237</v>
      </c>
      <c r="AS1330" s="13">
        <f t="shared" si="301"/>
        <v>79.702264448307247</v>
      </c>
      <c r="AT1330" s="13">
        <f t="shared" si="302"/>
        <v>18.267961996523571</v>
      </c>
      <c r="AU1330" s="13">
        <f t="shared" si="303"/>
        <v>2.0297735551692879</v>
      </c>
    </row>
    <row r="1331" spans="35:47" x14ac:dyDescent="0.35">
      <c r="AI1331" s="2">
        <v>1327</v>
      </c>
      <c r="AJ1331" s="17">
        <f t="shared" si="304"/>
        <v>3.9780000000000397</v>
      </c>
      <c r="AK1331" s="13">
        <f t="shared" si="305"/>
        <v>392.49646798960816</v>
      </c>
      <c r="AL1331" s="13">
        <f t="shared" si="306"/>
        <v>49.357197031815382</v>
      </c>
      <c r="AM1331" s="13">
        <f t="shared" si="297"/>
        <v>0.97515506148427078</v>
      </c>
      <c r="AN1331" s="13">
        <f t="shared" si="307"/>
        <v>2.484493851572922E-2</v>
      </c>
      <c r="AO1331" s="13">
        <f t="shared" si="298"/>
        <v>97.515506148427065</v>
      </c>
      <c r="AP1331" s="13">
        <f t="shared" si="299"/>
        <v>12.290313566152191</v>
      </c>
      <c r="AQ1331" s="13">
        <f t="shared" si="308"/>
        <v>87.396554607997132</v>
      </c>
      <c r="AR1331" s="13">
        <f t="shared" si="300"/>
        <v>0.31313182585066202</v>
      </c>
      <c r="AS1331" s="13">
        <f t="shared" si="301"/>
        <v>79.695285854900689</v>
      </c>
      <c r="AT1331" s="13">
        <f t="shared" si="302"/>
        <v>18.274242730589297</v>
      </c>
      <c r="AU1331" s="13">
        <f t="shared" si="303"/>
        <v>2.0304714145099192</v>
      </c>
    </row>
    <row r="1332" spans="35:47" x14ac:dyDescent="0.35">
      <c r="AI1332" s="2">
        <v>1328</v>
      </c>
      <c r="AJ1332" s="17">
        <f t="shared" si="304"/>
        <v>3.9810000000000398</v>
      </c>
      <c r="AK1332" s="13">
        <f t="shared" si="305"/>
        <v>392.32704557533032</v>
      </c>
      <c r="AL1332" s="13">
        <f t="shared" si="306"/>
        <v>49.254561625926549</v>
      </c>
      <c r="AM1332" s="13">
        <f t="shared" si="297"/>
        <v>0.97514459912656393</v>
      </c>
      <c r="AN1332" s="13">
        <f t="shared" si="307"/>
        <v>2.4855400873436073E-2</v>
      </c>
      <c r="AO1332" s="13">
        <f t="shared" si="298"/>
        <v>97.514459912656406</v>
      </c>
      <c r="AP1332" s="13">
        <f t="shared" si="299"/>
        <v>12.29208730783694</v>
      </c>
      <c r="AQ1332" s="13">
        <f t="shared" si="308"/>
        <v>87.394600432749229</v>
      </c>
      <c r="AR1332" s="13">
        <f t="shared" si="300"/>
        <v>0.31331225941385549</v>
      </c>
      <c r="AS1332" s="13">
        <f t="shared" si="301"/>
        <v>79.688298479897682</v>
      </c>
      <c r="AT1332" s="13">
        <f t="shared" si="302"/>
        <v>18.280531368092234</v>
      </c>
      <c r="AU1332" s="13">
        <f t="shared" si="303"/>
        <v>2.0311701520102523</v>
      </c>
    </row>
    <row r="1333" spans="35:47" x14ac:dyDescent="0.35">
      <c r="AI1333" s="2">
        <v>1329</v>
      </c>
      <c r="AJ1333" s="17">
        <f t="shared" si="304"/>
        <v>3.98400000000004</v>
      </c>
      <c r="AK1333" s="13">
        <f t="shared" si="305"/>
        <v>392.15752717139458</v>
      </c>
      <c r="AL1333" s="13">
        <f t="shared" si="306"/>
        <v>49.152139644364368</v>
      </c>
      <c r="AM1333" s="13">
        <f t="shared" si="297"/>
        <v>0.97513412201846439</v>
      </c>
      <c r="AN1333" s="13">
        <f t="shared" si="307"/>
        <v>2.4865877981535611E-2</v>
      </c>
      <c r="AO1333" s="13">
        <f t="shared" si="298"/>
        <v>97.51341220184645</v>
      </c>
      <c r="AP1333" s="13">
        <f t="shared" si="299"/>
        <v>12.293860742052187</v>
      </c>
      <c r="AQ1333" s="13">
        <f t="shared" si="308"/>
        <v>87.392646340172462</v>
      </c>
      <c r="AR1333" s="13">
        <f t="shared" si="300"/>
        <v>0.313492917775338</v>
      </c>
      <c r="AS1333" s="13">
        <f t="shared" si="301"/>
        <v>79.681302331240119</v>
      </c>
      <c r="AT1333" s="13">
        <f t="shared" si="302"/>
        <v>18.286827901883818</v>
      </c>
      <c r="AU1333" s="13">
        <f t="shared" si="303"/>
        <v>2.0318697668759773</v>
      </c>
    </row>
    <row r="1334" spans="35:47" x14ac:dyDescent="0.35">
      <c r="AI1334" s="2">
        <v>1330</v>
      </c>
      <c r="AJ1334" s="17">
        <f t="shared" si="304"/>
        <v>3.9870000000000401</v>
      </c>
      <c r="AK1334" s="13">
        <f t="shared" si="305"/>
        <v>391.98791328813928</v>
      </c>
      <c r="AL1334" s="13">
        <f t="shared" si="306"/>
        <v>49.049930643325432</v>
      </c>
      <c r="AM1334" s="13">
        <f t="shared" si="297"/>
        <v>0.97512363016538728</v>
      </c>
      <c r="AN1334" s="13">
        <f t="shared" si="307"/>
        <v>2.4876369834612722E-2</v>
      </c>
      <c r="AO1334" s="13">
        <f t="shared" si="298"/>
        <v>97.512363016538728</v>
      </c>
      <c r="AP1334" s="13">
        <f t="shared" si="299"/>
        <v>12.295633868738726</v>
      </c>
      <c r="AQ1334" s="13">
        <f t="shared" si="308"/>
        <v>87.390692330311666</v>
      </c>
      <c r="AR1334" s="13">
        <f t="shared" si="300"/>
        <v>0.31367380094958569</v>
      </c>
      <c r="AS1334" s="13">
        <f t="shared" si="301"/>
        <v>79.674297416848461</v>
      </c>
      <c r="AT1334" s="13">
        <f t="shared" si="302"/>
        <v>18.293132324836265</v>
      </c>
      <c r="AU1334" s="13">
        <f t="shared" si="303"/>
        <v>2.0325702583151366</v>
      </c>
    </row>
    <row r="1335" spans="35:47" x14ac:dyDescent="0.35">
      <c r="AI1335" s="2">
        <v>1331</v>
      </c>
      <c r="AJ1335" s="17">
        <f t="shared" si="304"/>
        <v>3.9900000000000402</v>
      </c>
      <c r="AK1335" s="13">
        <f t="shared" si="305"/>
        <v>391.81820443462624</v>
      </c>
      <c r="AL1335" s="13">
        <f t="shared" si="306"/>
        <v>48.947934179929184</v>
      </c>
      <c r="AM1335" s="13">
        <f t="shared" si="297"/>
        <v>0.97511312357271018</v>
      </c>
      <c r="AN1335" s="13">
        <f t="shared" si="307"/>
        <v>2.4886876427289817E-2</v>
      </c>
      <c r="AO1335" s="13">
        <f t="shared" si="298"/>
        <v>97.511312357271024</v>
      </c>
      <c r="AP1335" s="13">
        <f t="shared" si="299"/>
        <v>12.297406687836839</v>
      </c>
      <c r="AQ1335" s="13">
        <f t="shared" si="308"/>
        <v>87.38873840321169</v>
      </c>
      <c r="AR1335" s="13">
        <f t="shared" si="300"/>
        <v>0.31385490895149631</v>
      </c>
      <c r="AS1335" s="13">
        <f t="shared" si="301"/>
        <v>79.66728374461961</v>
      </c>
      <c r="AT1335" s="13">
        <f t="shared" si="302"/>
        <v>18.299444629842498</v>
      </c>
      <c r="AU1335" s="13">
        <f t="shared" si="303"/>
        <v>2.0332716255380592</v>
      </c>
    </row>
    <row r="1336" spans="35:47" x14ac:dyDescent="0.35">
      <c r="AI1336" s="2">
        <v>1332</v>
      </c>
      <c r="AJ1336" s="17">
        <f t="shared" si="304"/>
        <v>3.9930000000000403</v>
      </c>
      <c r="AK1336" s="13">
        <f t="shared" si="305"/>
        <v>391.64840111864345</v>
      </c>
      <c r="AL1336" s="13">
        <f t="shared" si="306"/>
        <v>48.846149812216026</v>
      </c>
      <c r="AM1336" s="13">
        <f t="shared" si="297"/>
        <v>0.9751026022457735</v>
      </c>
      <c r="AN1336" s="13">
        <f t="shared" si="307"/>
        <v>2.4897397754226502E-2</v>
      </c>
      <c r="AO1336" s="13">
        <f t="shared" si="298"/>
        <v>97.510260224577351</v>
      </c>
      <c r="AP1336" s="13">
        <f t="shared" si="299"/>
        <v>12.299179199286232</v>
      </c>
      <c r="AQ1336" s="13">
        <f t="shared" si="308"/>
        <v>87.386784558917356</v>
      </c>
      <c r="AR1336" s="13">
        <f t="shared" si="300"/>
        <v>0.31403624179638606</v>
      </c>
      <c r="AS1336" s="13">
        <f t="shared" si="301"/>
        <v>79.660261322426422</v>
      </c>
      <c r="AT1336" s="13">
        <f t="shared" si="302"/>
        <v>18.305764809816072</v>
      </c>
      <c r="AU1336" s="13">
        <f t="shared" si="303"/>
        <v>2.0339738677573371</v>
      </c>
    </row>
    <row r="1337" spans="35:47" x14ac:dyDescent="0.35">
      <c r="AI1337" s="2">
        <v>1333</v>
      </c>
      <c r="AJ1337" s="17">
        <f t="shared" si="304"/>
        <v>3.9960000000000404</v>
      </c>
      <c r="AK1337" s="13">
        <f t="shared" si="305"/>
        <v>391.47850384670789</v>
      </c>
      <c r="AL1337" s="13">
        <f t="shared" si="306"/>
        <v>48.744577099145388</v>
      </c>
      <c r="AM1337" s="13">
        <f t="shared" si="297"/>
        <v>0.97509206618987954</v>
      </c>
      <c r="AN1337" s="13">
        <f t="shared" si="307"/>
        <v>2.4907933810120464E-2</v>
      </c>
      <c r="AO1337" s="13">
        <f t="shared" si="298"/>
        <v>97.50920661898796</v>
      </c>
      <c r="AP1337" s="13">
        <f t="shared" si="299"/>
        <v>12.300951403026467</v>
      </c>
      <c r="AQ1337" s="13">
        <f t="shared" si="308"/>
        <v>87.384830797473526</v>
      </c>
      <c r="AR1337" s="13">
        <f t="shared" si="300"/>
        <v>0.31421779949999956</v>
      </c>
      <c r="AS1337" s="13">
        <f t="shared" si="301"/>
        <v>79.653230158120977</v>
      </c>
      <c r="AT1337" s="13">
        <f t="shared" si="302"/>
        <v>18.312092857691088</v>
      </c>
      <c r="AU1337" s="13">
        <f t="shared" si="303"/>
        <v>2.0346769841878971</v>
      </c>
    </row>
    <row r="1338" spans="35:47" x14ac:dyDescent="0.35">
      <c r="AI1338" s="2">
        <v>1334</v>
      </c>
      <c r="AJ1338" s="17">
        <f t="shared" si="304"/>
        <v>3.9990000000000405</v>
      </c>
      <c r="AK1338" s="13">
        <f t="shared" si="305"/>
        <v>391.30851312406827</v>
      </c>
      <c r="AL1338" s="13">
        <f t="shared" si="306"/>
        <v>48.643215600593813</v>
      </c>
      <c r="AM1338" s="13">
        <f t="shared" si="297"/>
        <v>0.97508151541029386</v>
      </c>
      <c r="AN1338" s="13">
        <f t="shared" si="307"/>
        <v>2.4918484589706136E-2</v>
      </c>
      <c r="AO1338" s="13">
        <f t="shared" si="298"/>
        <v>97.508151541029378</v>
      </c>
      <c r="AP1338" s="13">
        <f t="shared" si="299"/>
        <v>12.302723298996439</v>
      </c>
      <c r="AQ1338" s="13">
        <f t="shared" si="308"/>
        <v>87.382877118925038</v>
      </c>
      <c r="AR1338" s="13">
        <f t="shared" si="300"/>
        <v>0.31439958207849511</v>
      </c>
      <c r="AS1338" s="13">
        <f t="shared" si="301"/>
        <v>79.646190259530812</v>
      </c>
      <c r="AT1338" s="13">
        <f t="shared" si="302"/>
        <v>18.318428766422098</v>
      </c>
      <c r="AU1338" s="13">
        <f t="shared" si="303"/>
        <v>2.0353809740468947</v>
      </c>
    </row>
    <row r="1339" spans="35:47" x14ac:dyDescent="0.35">
      <c r="AI1339" s="2">
        <v>1335</v>
      </c>
      <c r="AJ1339" s="17">
        <f t="shared" si="304"/>
        <v>4.0020000000000406</v>
      </c>
      <c r="AK1339" s="13">
        <f t="shared" si="305"/>
        <v>391.13842945470799</v>
      </c>
      <c r="AL1339" s="13">
        <f t="shared" si="306"/>
        <v>48.542064877353049</v>
      </c>
      <c r="AM1339" s="13">
        <f t="shared" si="297"/>
        <v>0.97507094991224452</v>
      </c>
      <c r="AN1339" s="13">
        <f t="shared" si="307"/>
        <v>2.4929050087755478E-2</v>
      </c>
      <c r="AO1339" s="13">
        <f t="shared" si="298"/>
        <v>97.507094991224463</v>
      </c>
      <c r="AP1339" s="13">
        <f t="shared" si="299"/>
        <v>12.304494887134798</v>
      </c>
      <c r="AQ1339" s="13">
        <f t="shared" si="308"/>
        <v>87.380923523316724</v>
      </c>
      <c r="AR1339" s="13">
        <f t="shared" si="300"/>
        <v>0.31458158954845428</v>
      </c>
      <c r="AS1339" s="13">
        <f t="shared" si="301"/>
        <v>79.63914163446205</v>
      </c>
      <c r="AT1339" s="13">
        <f t="shared" si="302"/>
        <v>18.324772528984045</v>
      </c>
      <c r="AU1339" s="13">
        <f t="shared" si="303"/>
        <v>2.0360858365537791</v>
      </c>
    </row>
    <row r="1340" spans="35:47" x14ac:dyDescent="0.35">
      <c r="AI1340" s="2">
        <v>1336</v>
      </c>
      <c r="AJ1340" s="17">
        <f t="shared" si="304"/>
        <v>4.0050000000000407</v>
      </c>
      <c r="AK1340" s="13">
        <f t="shared" si="305"/>
        <v>390.96825334134769</v>
      </c>
      <c r="AL1340" s="13">
        <f t="shared" si="306"/>
        <v>48.441124491128164</v>
      </c>
      <c r="AM1340" s="13">
        <f t="shared" si="297"/>
        <v>0.97506036970092269</v>
      </c>
      <c r="AN1340" s="13">
        <f t="shared" si="307"/>
        <v>2.4939630299077309E-2</v>
      </c>
      <c r="AO1340" s="13">
        <f t="shared" si="298"/>
        <v>97.506036970092254</v>
      </c>
      <c r="AP1340" s="13">
        <f t="shared" si="299"/>
        <v>12.306266167379652</v>
      </c>
      <c r="AQ1340" s="13">
        <f t="shared" si="308"/>
        <v>87.37897001069345</v>
      </c>
      <c r="AR1340" s="13">
        <f t="shared" si="300"/>
        <v>0.31476382192687297</v>
      </c>
      <c r="AS1340" s="13">
        <f t="shared" si="301"/>
        <v>79.632084290697435</v>
      </c>
      <c r="AT1340" s="13">
        <f t="shared" si="302"/>
        <v>18.331124138372171</v>
      </c>
      <c r="AU1340" s="13">
        <f t="shared" si="303"/>
        <v>2.0367915709302369</v>
      </c>
    </row>
    <row r="1341" spans="35:47" x14ac:dyDescent="0.35">
      <c r="AI1341" s="2">
        <v>1337</v>
      </c>
      <c r="AJ1341" s="17">
        <f t="shared" si="304"/>
        <v>4.0080000000000409</v>
      </c>
      <c r="AK1341" s="13">
        <f t="shared" si="305"/>
        <v>390.79798528544819</v>
      </c>
      <c r="AL1341" s="13">
        <f t="shared" si="306"/>
        <v>48.340394004535625</v>
      </c>
      <c r="AM1341" s="13">
        <f t="shared" si="297"/>
        <v>0.97504977478148247</v>
      </c>
      <c r="AN1341" s="13">
        <f t="shared" si="307"/>
        <v>2.495022521851753E-2</v>
      </c>
      <c r="AO1341" s="13">
        <f t="shared" si="298"/>
        <v>97.504977478148234</v>
      </c>
      <c r="AP1341" s="13">
        <f t="shared" si="299"/>
        <v>12.30803713966878</v>
      </c>
      <c r="AQ1341" s="13">
        <f t="shared" si="308"/>
        <v>87.377016581100065</v>
      </c>
      <c r="AR1341" s="13">
        <f t="shared" si="300"/>
        <v>0.3149462792311658</v>
      </c>
      <c r="AS1341" s="13">
        <f t="shared" si="301"/>
        <v>79.625018235997914</v>
      </c>
      <c r="AT1341" s="13">
        <f t="shared" si="302"/>
        <v>18.33748358760193</v>
      </c>
      <c r="AU1341" s="13">
        <f t="shared" si="303"/>
        <v>2.037498176400216</v>
      </c>
    </row>
    <row r="1342" spans="35:47" x14ac:dyDescent="0.35">
      <c r="AI1342" s="2">
        <v>1338</v>
      </c>
      <c r="AJ1342" s="17">
        <f t="shared" si="304"/>
        <v>4.011000000000041</v>
      </c>
      <c r="AK1342" s="13">
        <f t="shared" si="305"/>
        <v>390.62762578721328</v>
      </c>
      <c r="AL1342" s="13">
        <f t="shared" si="306"/>
        <v>48.239872981101421</v>
      </c>
      <c r="AM1342" s="13">
        <f t="shared" si="297"/>
        <v>0.97503916515904143</v>
      </c>
      <c r="AN1342" s="13">
        <f t="shared" si="307"/>
        <v>2.4960834840958568E-2</v>
      </c>
      <c r="AO1342" s="13">
        <f t="shared" si="298"/>
        <v>97.503916515904137</v>
      </c>
      <c r="AP1342" s="13">
        <f t="shared" si="299"/>
        <v>12.309807803939403</v>
      </c>
      <c r="AQ1342" s="13">
        <f t="shared" si="308"/>
        <v>87.375063234581418</v>
      </c>
      <c r="AR1342" s="13">
        <f t="shared" si="300"/>
        <v>0.31512896147915892</v>
      </c>
      <c r="AS1342" s="13">
        <f t="shared" si="301"/>
        <v>79.617943478101068</v>
      </c>
      <c r="AT1342" s="13">
        <f t="shared" si="302"/>
        <v>18.343850869708934</v>
      </c>
      <c r="AU1342" s="13">
        <f t="shared" si="303"/>
        <v>2.0382056521898781</v>
      </c>
    </row>
    <row r="1343" spans="35:47" x14ac:dyDescent="0.35">
      <c r="AI1343" s="2">
        <v>1339</v>
      </c>
      <c r="AJ1343" s="17">
        <f t="shared" si="304"/>
        <v>4.0140000000000411</v>
      </c>
      <c r="AK1343" s="13">
        <f t="shared" si="305"/>
        <v>390.4571753455923</v>
      </c>
      <c r="AL1343" s="13">
        <f t="shared" si="306"/>
        <v>48.139560985259159</v>
      </c>
      <c r="AM1343" s="13">
        <f t="shared" si="297"/>
        <v>0.97502854083868007</v>
      </c>
      <c r="AN1343" s="13">
        <f t="shared" si="307"/>
        <v>2.4971459161319931E-2</v>
      </c>
      <c r="AO1343" s="13">
        <f t="shared" si="298"/>
        <v>97.502854083868016</v>
      </c>
      <c r="AP1343" s="13">
        <f t="shared" si="299"/>
        <v>12.311578160128533</v>
      </c>
      <c r="AQ1343" s="13">
        <f t="shared" si="308"/>
        <v>87.373109971182359</v>
      </c>
      <c r="AR1343" s="13">
        <f t="shared" si="300"/>
        <v>0.31531186868909755</v>
      </c>
      <c r="AS1343" s="13">
        <f t="shared" si="301"/>
        <v>79.610860024723451</v>
      </c>
      <c r="AT1343" s="13">
        <f t="shared" si="302"/>
        <v>18.350225977748828</v>
      </c>
      <c r="AU1343" s="13">
        <f t="shared" si="303"/>
        <v>2.0389139975276458</v>
      </c>
    </row>
    <row r="1344" spans="35:47" x14ac:dyDescent="0.35">
      <c r="AI1344" s="2">
        <v>1340</v>
      </c>
      <c r="AJ1344" s="17">
        <f t="shared" si="304"/>
        <v>4.0170000000000412</v>
      </c>
      <c r="AK1344" s="13">
        <f t="shared" si="305"/>
        <v>390.28663445828306</v>
      </c>
      <c r="AL1344" s="13">
        <f t="shared" si="306"/>
        <v>48.039457582348184</v>
      </c>
      <c r="AM1344" s="13">
        <f t="shared" si="297"/>
        <v>0.97501790182544257</v>
      </c>
      <c r="AN1344" s="13">
        <f t="shared" si="307"/>
        <v>2.4982098174557432E-2</v>
      </c>
      <c r="AO1344" s="13">
        <f t="shared" si="298"/>
        <v>97.501790182544269</v>
      </c>
      <c r="AP1344" s="13">
        <f t="shared" si="299"/>
        <v>12.313348208172627</v>
      </c>
      <c r="AQ1344" s="13">
        <f t="shared" si="308"/>
        <v>87.371156790947751</v>
      </c>
      <c r="AR1344" s="13">
        <f t="shared" si="300"/>
        <v>0.31549500087963622</v>
      </c>
      <c r="AS1344" s="13">
        <f t="shared" si="301"/>
        <v>79.603767883558689</v>
      </c>
      <c r="AT1344" s="13">
        <f t="shared" si="302"/>
        <v>18.356608904797266</v>
      </c>
      <c r="AU1344" s="13">
        <f t="shared" si="303"/>
        <v>2.0396232116441428</v>
      </c>
    </row>
    <row r="1345" spans="35:47" x14ac:dyDescent="0.35">
      <c r="AI1345" s="2">
        <v>1341</v>
      </c>
      <c r="AJ1345" s="17">
        <f t="shared" si="304"/>
        <v>4.0200000000000413</v>
      </c>
      <c r="AK1345" s="13">
        <f t="shared" si="305"/>
        <v>390.11600362173459</v>
      </c>
      <c r="AL1345" s="13">
        <f t="shared" si="306"/>
        <v>47.939562338611687</v>
      </c>
      <c r="AM1345" s="13">
        <f t="shared" si="297"/>
        <v>0.9750072481243367</v>
      </c>
      <c r="AN1345" s="13">
        <f t="shared" si="307"/>
        <v>2.4992751875663299E-2</v>
      </c>
      <c r="AO1345" s="13">
        <f t="shared" si="298"/>
        <v>97.50072481243366</v>
      </c>
      <c r="AP1345" s="13">
        <f t="shared" si="299"/>
        <v>12.315117948007714</v>
      </c>
      <c r="AQ1345" s="13">
        <f t="shared" si="308"/>
        <v>87.369203693922458</v>
      </c>
      <c r="AR1345" s="13">
        <f t="shared" si="300"/>
        <v>0.31567835806984057</v>
      </c>
      <c r="AS1345" s="13">
        <f t="shared" si="301"/>
        <v>79.596667062278115</v>
      </c>
      <c r="AT1345" s="13">
        <f t="shared" si="302"/>
        <v>18.362999643949781</v>
      </c>
      <c r="AU1345" s="13">
        <f t="shared" si="303"/>
        <v>2.0403332937721999</v>
      </c>
    </row>
    <row r="1346" spans="35:47" x14ac:dyDescent="0.35">
      <c r="AI1346" s="2">
        <v>1342</v>
      </c>
      <c r="AJ1346" s="17">
        <f t="shared" si="304"/>
        <v>4.0230000000000414</v>
      </c>
      <c r="AK1346" s="13">
        <f t="shared" si="305"/>
        <v>389.94528333114971</v>
      </c>
      <c r="AL1346" s="13">
        <f t="shared" si="306"/>
        <v>47.839874821194826</v>
      </c>
      <c r="AM1346" s="13">
        <f t="shared" si="297"/>
        <v>0.97499657974033382</v>
      </c>
      <c r="AN1346" s="13">
        <f t="shared" si="307"/>
        <v>2.5003420259666176E-2</v>
      </c>
      <c r="AO1346" s="13">
        <f t="shared" si="298"/>
        <v>97.499657974033383</v>
      </c>
      <c r="AP1346" s="13">
        <f t="shared" si="299"/>
        <v>12.316887379569467</v>
      </c>
      <c r="AQ1346" s="13">
        <f t="shared" si="308"/>
        <v>87.367250680151344</v>
      </c>
      <c r="AR1346" s="13">
        <f t="shared" si="300"/>
        <v>0.31586194027918801</v>
      </c>
      <c r="AS1346" s="13">
        <f t="shared" si="301"/>
        <v>79.589557568531376</v>
      </c>
      <c r="AT1346" s="13">
        <f t="shared" si="302"/>
        <v>18.369398188321735</v>
      </c>
      <c r="AU1346" s="13">
        <f t="shared" si="303"/>
        <v>2.0410442431468585</v>
      </c>
    </row>
    <row r="1347" spans="35:47" x14ac:dyDescent="0.35">
      <c r="AI1347" s="2">
        <v>1343</v>
      </c>
      <c r="AJ1347" s="17">
        <f t="shared" si="304"/>
        <v>4.0260000000000415</v>
      </c>
      <c r="AK1347" s="13">
        <f t="shared" si="305"/>
        <v>389.77447408048801</v>
      </c>
      <c r="AL1347" s="13">
        <f t="shared" si="306"/>
        <v>47.740394598142871</v>
      </c>
      <c r="AM1347" s="13">
        <f t="shared" si="297"/>
        <v>0.9749858966783691</v>
      </c>
      <c r="AN1347" s="13">
        <f t="shared" si="307"/>
        <v>2.5014103321630898E-2</v>
      </c>
      <c r="AO1347" s="13">
        <f t="shared" si="298"/>
        <v>97.49858966783691</v>
      </c>
      <c r="AP1347" s="13">
        <f t="shared" si="299"/>
        <v>12.318656502793139</v>
      </c>
      <c r="AQ1347" s="13">
        <f t="shared" si="308"/>
        <v>87.365297749679272</v>
      </c>
      <c r="AR1347" s="13">
        <f t="shared" si="300"/>
        <v>0.31604574752756515</v>
      </c>
      <c r="AS1347" s="13">
        <f t="shared" si="301"/>
        <v>79.582439409946232</v>
      </c>
      <c r="AT1347" s="13">
        <f t="shared" si="302"/>
        <v>18.375804531048242</v>
      </c>
      <c r="AU1347" s="13">
        <f t="shared" si="303"/>
        <v>2.0417560590053556</v>
      </c>
    </row>
    <row r="1348" spans="35:47" x14ac:dyDescent="0.35">
      <c r="AI1348" s="2">
        <v>1344</v>
      </c>
      <c r="AJ1348" s="17">
        <f t="shared" si="304"/>
        <v>4.0290000000000417</v>
      </c>
      <c r="AK1348" s="13">
        <f t="shared" si="305"/>
        <v>389.60357636246846</v>
      </c>
      <c r="AL1348" s="13">
        <f t="shared" si="306"/>
        <v>47.641121238399307</v>
      </c>
      <c r="AM1348" s="13">
        <f t="shared" si="297"/>
        <v>0.9749751989433415</v>
      </c>
      <c r="AN1348" s="13">
        <f t="shared" si="307"/>
        <v>2.5024801056658497E-2</v>
      </c>
      <c r="AO1348" s="13">
        <f t="shared" si="298"/>
        <v>97.497519894334147</v>
      </c>
      <c r="AP1348" s="13">
        <f t="shared" si="299"/>
        <v>12.320425317613632</v>
      </c>
      <c r="AQ1348" s="13">
        <f t="shared" si="308"/>
        <v>87.36334490255112</v>
      </c>
      <c r="AR1348" s="13">
        <f t="shared" si="300"/>
        <v>0.31622977983526773</v>
      </c>
      <c r="AS1348" s="13">
        <f t="shared" si="301"/>
        <v>79.575312594128931</v>
      </c>
      <c r="AT1348" s="13">
        <f t="shared" si="302"/>
        <v>18.382218665284068</v>
      </c>
      <c r="AU1348" s="13">
        <f t="shared" si="303"/>
        <v>2.0424687405871214</v>
      </c>
    </row>
    <row r="1349" spans="35:47" x14ac:dyDescent="0.35">
      <c r="AI1349" s="2">
        <v>1345</v>
      </c>
      <c r="AJ1349" s="17">
        <f t="shared" si="304"/>
        <v>4.0320000000000418</v>
      </c>
      <c r="AK1349" s="13">
        <f t="shared" si="305"/>
        <v>389.43259066857212</v>
      </c>
      <c r="AL1349" s="13">
        <f t="shared" si="306"/>
        <v>47.542054311803973</v>
      </c>
      <c r="AM1349" s="13">
        <f t="shared" ref="AM1349:AM1412" si="309">AK1349/($E$18+AK1349)</f>
        <v>0.97496448654011447</v>
      </c>
      <c r="AN1349" s="13">
        <f t="shared" si="307"/>
        <v>2.5035513459885528E-2</v>
      </c>
      <c r="AO1349" s="13">
        <f t="shared" ref="AO1349:AO1412" si="310">$BA$9*AK1349/($E$18+AK1349)</f>
        <v>97.496448654011431</v>
      </c>
      <c r="AP1349" s="13">
        <f t="shared" ref="AP1349:AP1412" si="311">(AR1349*AK1349)/$E$18</f>
        <v>12.322193823965234</v>
      </c>
      <c r="AQ1349" s="13">
        <f t="shared" si="308"/>
        <v>87.361392138811752</v>
      </c>
      <c r="AR1349" s="13">
        <f t="shared" ref="AR1349:AR1412" si="312">AN1349*($BA$9-AQ1349)</f>
        <v>0.31641403722299344</v>
      </c>
      <c r="AS1349" s="13">
        <f t="shared" ref="AS1349:AS1412" si="313">(AU1349*AK1349)/$E$18</f>
        <v>79.568177128662555</v>
      </c>
      <c r="AT1349" s="13">
        <f t="shared" ref="AT1349:AT1412" si="314">$BA$9*$E$12*$E$18/($E$18*$F$30+AK1349*$F$30+$E$12*$E$18)</f>
        <v>18.388640584203575</v>
      </c>
      <c r="AU1349" s="13">
        <f t="shared" ref="AU1349:AU1412" si="315">AN1349*($BA$9-AT1349)</f>
        <v>2.0431822871337268</v>
      </c>
    </row>
    <row r="1350" spans="35:47" x14ac:dyDescent="0.35">
      <c r="AI1350" s="2">
        <v>1346</v>
      </c>
      <c r="AJ1350" s="17">
        <f t="shared" ref="AJ1350:AJ1413" si="316">AJ1349+$BA$10</f>
        <v>4.0350000000000419</v>
      </c>
      <c r="AK1350" s="13">
        <f t="shared" ref="AK1350:AK1413" si="317">AK1349+$BA$10*AL1349*$BA$7-$BA$10*AK1349*$BA$8</f>
        <v>389.26151748904482</v>
      </c>
      <c r="AL1350" s="13">
        <f t="shared" ref="AL1350:AL1413" si="318">AL1349-$BA$10*AL1349*$BA$7</f>
        <v>47.443193389091206</v>
      </c>
      <c r="AM1350" s="13">
        <f t="shared" si="309"/>
        <v>0.97495375947351504</v>
      </c>
      <c r="AN1350" s="13">
        <f t="shared" ref="AN1350:AN1413" si="319">1-AM1350</f>
        <v>2.5046240526484964E-2</v>
      </c>
      <c r="AO1350" s="13">
        <f t="shared" si="310"/>
        <v>97.495375947351519</v>
      </c>
      <c r="AP1350" s="13">
        <f t="shared" si="311"/>
        <v>12.323962021782089</v>
      </c>
      <c r="AQ1350" s="13">
        <f t="shared" ref="AQ1350:AQ1413" si="320">AQ1349+$BA$10*AR1349*$E$12*$BA$11-$BA$10*AQ1349*$F$33</f>
        <v>87.35943945850606</v>
      </c>
      <c r="AR1350" s="13">
        <f t="shared" si="312"/>
        <v>0.31659851971185227</v>
      </c>
      <c r="AS1350" s="13">
        <f t="shared" si="313"/>
        <v>79.56103302111039</v>
      </c>
      <c r="AT1350" s="13">
        <f t="shared" si="314"/>
        <v>18.395070281000635</v>
      </c>
      <c r="AU1350" s="13">
        <f t="shared" si="315"/>
        <v>2.0438966978889588</v>
      </c>
    </row>
    <row r="1351" spans="35:47" x14ac:dyDescent="0.35">
      <c r="AI1351" s="2">
        <v>1347</v>
      </c>
      <c r="AJ1351" s="17">
        <f t="shared" si="316"/>
        <v>4.038000000000042</v>
      </c>
      <c r="AK1351" s="13">
        <f t="shared" si="317"/>
        <v>389.09035731290004</v>
      </c>
      <c r="AL1351" s="13">
        <f t="shared" si="318"/>
        <v>47.344538041887979</v>
      </c>
      <c r="AM1351" s="13">
        <f t="shared" si="309"/>
        <v>0.97494301774833492</v>
      </c>
      <c r="AN1351" s="13">
        <f t="shared" si="319"/>
        <v>2.5056982251665083E-2</v>
      </c>
      <c r="AO1351" s="13">
        <f t="shared" si="310"/>
        <v>97.494301774833488</v>
      </c>
      <c r="AP1351" s="13">
        <f t="shared" si="311"/>
        <v>12.32572991099774</v>
      </c>
      <c r="AQ1351" s="13">
        <f t="shared" si="320"/>
        <v>87.357486861678922</v>
      </c>
      <c r="AR1351" s="13">
        <f t="shared" si="312"/>
        <v>0.3167832273233539</v>
      </c>
      <c r="AS1351" s="13">
        <f t="shared" si="313"/>
        <v>79.55388027901283</v>
      </c>
      <c r="AT1351" s="13">
        <f t="shared" si="314"/>
        <v>18.401507748888552</v>
      </c>
      <c r="AU1351" s="13">
        <f t="shared" si="315"/>
        <v>2.0446119720987306</v>
      </c>
    </row>
    <row r="1352" spans="35:47" x14ac:dyDescent="0.35">
      <c r="AI1352" s="2">
        <v>1348</v>
      </c>
      <c r="AJ1352" s="17">
        <f t="shared" si="316"/>
        <v>4.0410000000000421</v>
      </c>
      <c r="AK1352" s="13">
        <f t="shared" si="317"/>
        <v>388.9191106279215</v>
      </c>
      <c r="AL1352" s="13">
        <f t="shared" si="318"/>
        <v>47.246087842712036</v>
      </c>
      <c r="AM1352" s="13">
        <f t="shared" si="309"/>
        <v>0.9749322613693302</v>
      </c>
      <c r="AN1352" s="13">
        <f t="shared" si="319"/>
        <v>2.50677386306698E-2</v>
      </c>
      <c r="AO1352" s="13">
        <f t="shared" si="310"/>
        <v>97.493226136933004</v>
      </c>
      <c r="AP1352" s="13">
        <f t="shared" si="311"/>
        <v>12.327497491545355</v>
      </c>
      <c r="AQ1352" s="13">
        <f t="shared" si="320"/>
        <v>87.355534348375215</v>
      </c>
      <c r="AR1352" s="13">
        <f t="shared" si="312"/>
        <v>0.31696816007941198</v>
      </c>
      <c r="AS1352" s="13">
        <f t="shared" si="313"/>
        <v>79.546718909888824</v>
      </c>
      <c r="AT1352" s="13">
        <f t="shared" si="314"/>
        <v>18.407952981099985</v>
      </c>
      <c r="AU1352" s="13">
        <f t="shared" si="315"/>
        <v>2.0453281090111068</v>
      </c>
    </row>
    <row r="1353" spans="35:47" x14ac:dyDescent="0.35">
      <c r="AI1353" s="2">
        <v>1349</v>
      </c>
      <c r="AJ1353" s="17">
        <f t="shared" si="316"/>
        <v>4.0440000000000422</v>
      </c>
      <c r="AK1353" s="13">
        <f t="shared" si="317"/>
        <v>388.7477779206659</v>
      </c>
      <c r="AL1353" s="13">
        <f t="shared" si="318"/>
        <v>47.147842364970046</v>
      </c>
      <c r="AM1353" s="13">
        <f t="shared" si="309"/>
        <v>0.97492149034122122</v>
      </c>
      <c r="AN1353" s="13">
        <f t="shared" si="319"/>
        <v>2.507850965877878E-2</v>
      </c>
      <c r="AO1353" s="13">
        <f t="shared" si="310"/>
        <v>97.492149034122122</v>
      </c>
      <c r="AP1353" s="13">
        <f t="shared" si="311"/>
        <v>12.329264763357816</v>
      </c>
      <c r="AQ1353" s="13">
        <f t="shared" si="320"/>
        <v>87.353581918639833</v>
      </c>
      <c r="AR1353" s="13">
        <f t="shared" si="312"/>
        <v>0.31715331800234559</v>
      </c>
      <c r="AS1353" s="13">
        <f t="shared" si="313"/>
        <v>79.539548921236786</v>
      </c>
      <c r="AT1353" s="13">
        <f t="shared" si="314"/>
        <v>18.414405970886875</v>
      </c>
      <c r="AU1353" s="13">
        <f t="shared" si="315"/>
        <v>2.046045107876318</v>
      </c>
    </row>
    <row r="1354" spans="35:47" x14ac:dyDescent="0.35">
      <c r="AI1354" s="2">
        <v>1350</v>
      </c>
      <c r="AJ1354" s="17">
        <f t="shared" si="316"/>
        <v>4.0470000000000423</v>
      </c>
      <c r="AK1354" s="13">
        <f t="shared" si="317"/>
        <v>388.57635967646553</v>
      </c>
      <c r="AL1354" s="13">
        <f t="shared" si="318"/>
        <v>47.049801182955754</v>
      </c>
      <c r="AM1354" s="13">
        <f t="shared" si="309"/>
        <v>0.97491070466869323</v>
      </c>
      <c r="AN1354" s="13">
        <f t="shared" si="319"/>
        <v>2.5089295331306771E-2</v>
      </c>
      <c r="AO1354" s="13">
        <f t="shared" si="310"/>
        <v>97.491070466869317</v>
      </c>
      <c r="AP1354" s="13">
        <f t="shared" si="311"/>
        <v>12.331031726367458</v>
      </c>
      <c r="AQ1354" s="13">
        <f t="shared" si="320"/>
        <v>87.351629572517666</v>
      </c>
      <c r="AR1354" s="13">
        <f t="shared" si="312"/>
        <v>0.31733870111487117</v>
      </c>
      <c r="AS1354" s="13">
        <f t="shared" si="313"/>
        <v>79.532370320532905</v>
      </c>
      <c r="AT1354" s="13">
        <f t="shared" si="314"/>
        <v>18.420866711520357</v>
      </c>
      <c r="AU1354" s="13">
        <f t="shared" si="315"/>
        <v>2.0467629679467052</v>
      </c>
    </row>
    <row r="1355" spans="35:47" x14ac:dyDescent="0.35">
      <c r="AI1355" s="2">
        <v>1351</v>
      </c>
      <c r="AJ1355" s="17">
        <f t="shared" si="316"/>
        <v>4.0500000000000425</v>
      </c>
      <c r="AK1355" s="13">
        <f t="shared" si="317"/>
        <v>388.40485637943118</v>
      </c>
      <c r="AL1355" s="13">
        <f t="shared" si="318"/>
        <v>46.951963871848136</v>
      </c>
      <c r="AM1355" s="13">
        <f t="shared" si="309"/>
        <v>0.97489990435639606</v>
      </c>
      <c r="AN1355" s="13">
        <f t="shared" si="319"/>
        <v>2.5100095643603937E-2</v>
      </c>
      <c r="AO1355" s="13">
        <f t="shared" si="310"/>
        <v>97.489990435639598</v>
      </c>
      <c r="AP1355" s="13">
        <f t="shared" si="311"/>
        <v>12.332798380506315</v>
      </c>
      <c r="AQ1355" s="13">
        <f t="shared" si="320"/>
        <v>87.349677310053593</v>
      </c>
      <c r="AR1355" s="13">
        <f t="shared" si="312"/>
        <v>0.31752430944010784</v>
      </c>
      <c r="AS1355" s="13">
        <f t="shared" si="313"/>
        <v>79.525183115232636</v>
      </c>
      <c r="AT1355" s="13">
        <f t="shared" si="314"/>
        <v>18.427335196290709</v>
      </c>
      <c r="AU1355" s="13">
        <f t="shared" si="315"/>
        <v>2.0474816884767475</v>
      </c>
    </row>
    <row r="1356" spans="35:47" x14ac:dyDescent="0.35">
      <c r="AI1356" s="2">
        <v>1352</v>
      </c>
      <c r="AJ1356" s="17">
        <f t="shared" si="316"/>
        <v>4.0530000000000426</v>
      </c>
      <c r="AK1356" s="13">
        <f t="shared" si="317"/>
        <v>388.23326851245457</v>
      </c>
      <c r="AL1356" s="13">
        <f t="shared" si="318"/>
        <v>46.854330007709564</v>
      </c>
      <c r="AM1356" s="13">
        <f t="shared" si="309"/>
        <v>0.97488908940894459</v>
      </c>
      <c r="AN1356" s="13">
        <f t="shared" si="319"/>
        <v>2.5110910591055413E-2</v>
      </c>
      <c r="AO1356" s="13">
        <f t="shared" si="310"/>
        <v>97.488908940894461</v>
      </c>
      <c r="AP1356" s="13">
        <f t="shared" si="311"/>
        <v>12.334564725705906</v>
      </c>
      <c r="AQ1356" s="13">
        <f t="shared" si="320"/>
        <v>87.347725131292535</v>
      </c>
      <c r="AR1356" s="13">
        <f t="shared" si="312"/>
        <v>0.31771014300157052</v>
      </c>
      <c r="AS1356" s="13">
        <f t="shared" si="313"/>
        <v>79.517987312769804</v>
      </c>
      <c r="AT1356" s="13">
        <f t="shared" si="314"/>
        <v>18.433811418507251</v>
      </c>
      <c r="AU1356" s="13">
        <f t="shared" si="315"/>
        <v>2.0482012687230293</v>
      </c>
    </row>
    <row r="1357" spans="35:47" x14ac:dyDescent="0.35">
      <c r="AI1357" s="2">
        <v>1353</v>
      </c>
      <c r="AJ1357" s="17">
        <f t="shared" si="316"/>
        <v>4.0560000000000427</v>
      </c>
      <c r="AK1357" s="13">
        <f t="shared" si="317"/>
        <v>388.0615965572112</v>
      </c>
      <c r="AL1357" s="13">
        <f t="shared" si="318"/>
        <v>46.756899167483958</v>
      </c>
      <c r="AM1357" s="13">
        <f t="shared" si="309"/>
        <v>0.97487825983091847</v>
      </c>
      <c r="AN1357" s="13">
        <f t="shared" si="319"/>
        <v>2.512174016908153E-2</v>
      </c>
      <c r="AO1357" s="13">
        <f t="shared" si="310"/>
        <v>97.487825983091852</v>
      </c>
      <c r="AP1357" s="13">
        <f t="shared" si="311"/>
        <v>12.336330761897452</v>
      </c>
      <c r="AQ1357" s="13">
        <f t="shared" si="320"/>
        <v>87.345773036279397</v>
      </c>
      <c r="AR1357" s="13">
        <f t="shared" si="312"/>
        <v>0.31789620182317446</v>
      </c>
      <c r="AS1357" s="13">
        <f t="shared" si="313"/>
        <v>79.510782920557617</v>
      </c>
      <c r="AT1357" s="13">
        <f t="shared" si="314"/>
        <v>18.440295371498276</v>
      </c>
      <c r="AU1357" s="13">
        <f t="shared" si="315"/>
        <v>2.0489217079442565</v>
      </c>
    </row>
    <row r="1358" spans="35:47" x14ac:dyDescent="0.35">
      <c r="AI1358" s="2">
        <v>1354</v>
      </c>
      <c r="AJ1358" s="17">
        <f t="shared" si="316"/>
        <v>4.0590000000000428</v>
      </c>
      <c r="AK1358" s="13">
        <f t="shared" si="317"/>
        <v>387.88984099416297</v>
      </c>
      <c r="AL1358" s="13">
        <f t="shared" si="318"/>
        <v>46.659670928994956</v>
      </c>
      <c r="AM1358" s="13">
        <f t="shared" si="309"/>
        <v>0.97486741562686263</v>
      </c>
      <c r="AN1358" s="13">
        <f t="shared" si="319"/>
        <v>2.5132584373137368E-2</v>
      </c>
      <c r="AO1358" s="13">
        <f t="shared" si="310"/>
        <v>97.486741562686262</v>
      </c>
      <c r="AP1358" s="13">
        <f t="shared" si="311"/>
        <v>12.338096489011727</v>
      </c>
      <c r="AQ1358" s="13">
        <f t="shared" si="320"/>
        <v>87.343821025059057</v>
      </c>
      <c r="AR1358" s="13">
        <f t="shared" si="312"/>
        <v>0.31808248592923044</v>
      </c>
      <c r="AS1358" s="13">
        <f t="shared" si="313"/>
        <v>79.503569945987891</v>
      </c>
      <c r="AT1358" s="13">
        <f t="shared" si="314"/>
        <v>18.44678704861099</v>
      </c>
      <c r="AU1358" s="13">
        <f t="shared" si="315"/>
        <v>2.0496430054012236</v>
      </c>
    </row>
    <row r="1359" spans="35:47" x14ac:dyDescent="0.35">
      <c r="AI1359" s="2">
        <v>1355</v>
      </c>
      <c r="AJ1359" s="17">
        <f t="shared" si="316"/>
        <v>4.0620000000000429</v>
      </c>
      <c r="AK1359" s="13">
        <f t="shared" si="317"/>
        <v>387.71800230256088</v>
      </c>
      <c r="AL1359" s="13">
        <f t="shared" si="318"/>
        <v>46.562644870944091</v>
      </c>
      <c r="AM1359" s="13">
        <f t="shared" si="309"/>
        <v>0.97485655680128713</v>
      </c>
      <c r="AN1359" s="13">
        <f t="shared" si="319"/>
        <v>2.5143443198712867E-2</v>
      </c>
      <c r="AO1359" s="13">
        <f t="shared" si="310"/>
        <v>97.485655680128701</v>
      </c>
      <c r="AP1359" s="13">
        <f t="shared" si="311"/>
        <v>12.339861906979083</v>
      </c>
      <c r="AQ1359" s="13">
        <f t="shared" si="320"/>
        <v>87.341869097676465</v>
      </c>
      <c r="AR1359" s="13">
        <f t="shared" si="312"/>
        <v>0.31826899534444386</v>
      </c>
      <c r="AS1359" s="13">
        <f t="shared" si="313"/>
        <v>79.496348396431699</v>
      </c>
      <c r="AT1359" s="13">
        <f t="shared" si="314"/>
        <v>18.453286443211415</v>
      </c>
      <c r="AU1359" s="13">
        <f t="shared" si="315"/>
        <v>2.0503651603568223</v>
      </c>
    </row>
    <row r="1360" spans="35:47" x14ac:dyDescent="0.35">
      <c r="AI1360" s="2">
        <v>1356</v>
      </c>
      <c r="AJ1360" s="17">
        <f t="shared" si="316"/>
        <v>4.065000000000043</v>
      </c>
      <c r="AK1360" s="13">
        <f t="shared" si="317"/>
        <v>387.54608096044763</v>
      </c>
      <c r="AL1360" s="13">
        <f t="shared" si="318"/>
        <v>46.465820572908967</v>
      </c>
      <c r="AM1360" s="13">
        <f t="shared" si="309"/>
        <v>0.97484568335866728</v>
      </c>
      <c r="AN1360" s="13">
        <f t="shared" si="319"/>
        <v>2.5154316641332719E-2</v>
      </c>
      <c r="AO1360" s="13">
        <f t="shared" si="310"/>
        <v>97.484568335866726</v>
      </c>
      <c r="AP1360" s="13">
        <f t="shared" si="311"/>
        <v>12.341627015729575</v>
      </c>
      <c r="AQ1360" s="13">
        <f t="shared" si="320"/>
        <v>87.339917254176498</v>
      </c>
      <c r="AR1360" s="13">
        <f t="shared" si="312"/>
        <v>0.31845573009391731</v>
      </c>
      <c r="AS1360" s="13">
        <f t="shared" si="313"/>
        <v>79.489118279239563</v>
      </c>
      <c r="AT1360" s="13">
        <f t="shared" si="314"/>
        <v>18.459793548684335</v>
      </c>
      <c r="AU1360" s="13">
        <f t="shared" si="315"/>
        <v>2.0510881720760352</v>
      </c>
    </row>
    <row r="1361" spans="35:47" x14ac:dyDescent="0.35">
      <c r="AI1361" s="2">
        <v>1357</v>
      </c>
      <c r="AJ1361" s="17">
        <f t="shared" si="316"/>
        <v>4.0680000000000431</v>
      </c>
      <c r="AK1361" s="13">
        <f t="shared" si="317"/>
        <v>387.37407744466037</v>
      </c>
      <c r="AL1361" s="13">
        <f t="shared" si="318"/>
        <v>46.36919761534142</v>
      </c>
      <c r="AM1361" s="13">
        <f t="shared" si="309"/>
        <v>0.97483479530344397</v>
      </c>
      <c r="AN1361" s="13">
        <f t="shared" si="319"/>
        <v>2.5165204696556032E-2</v>
      </c>
      <c r="AO1361" s="13">
        <f t="shared" si="310"/>
        <v>97.483479530344397</v>
      </c>
      <c r="AP1361" s="13">
        <f t="shared" si="311"/>
        <v>12.343391815192749</v>
      </c>
      <c r="AQ1361" s="13">
        <f t="shared" si="320"/>
        <v>87.337965494604092</v>
      </c>
      <c r="AR1361" s="13">
        <f t="shared" si="312"/>
        <v>0.31864269020314362</v>
      </c>
      <c r="AS1361" s="13">
        <f t="shared" si="313"/>
        <v>79.4818796017408</v>
      </c>
      <c r="AT1361" s="13">
        <f t="shared" si="314"/>
        <v>18.466308358433199</v>
      </c>
      <c r="AU1361" s="13">
        <f t="shared" si="315"/>
        <v>2.0518120398259083</v>
      </c>
    </row>
    <row r="1362" spans="35:47" x14ac:dyDescent="0.35">
      <c r="AI1362" s="2">
        <v>1358</v>
      </c>
      <c r="AJ1362" s="17">
        <f t="shared" si="316"/>
        <v>4.0710000000000433</v>
      </c>
      <c r="AK1362" s="13">
        <f t="shared" si="317"/>
        <v>387.2019922308333</v>
      </c>
      <c r="AL1362" s="13">
        <f t="shared" si="318"/>
        <v>46.272775579565717</v>
      </c>
      <c r="AM1362" s="13">
        <f t="shared" si="309"/>
        <v>0.97482389264002356</v>
      </c>
      <c r="AN1362" s="13">
        <f t="shared" si="319"/>
        <v>2.5176107359976441E-2</v>
      </c>
      <c r="AO1362" s="13">
        <f t="shared" si="310"/>
        <v>97.48238926400235</v>
      </c>
      <c r="AP1362" s="13">
        <f t="shared" si="311"/>
        <v>12.345156305297809</v>
      </c>
      <c r="AQ1362" s="13">
        <f t="shared" si="320"/>
        <v>87.336013819004165</v>
      </c>
      <c r="AR1362" s="13">
        <f t="shared" si="312"/>
        <v>0.31882987569800919</v>
      </c>
      <c r="AS1362" s="13">
        <f t="shared" si="313"/>
        <v>79.474632371244269</v>
      </c>
      <c r="AT1362" s="13">
        <f t="shared" si="314"/>
        <v>18.472830865880074</v>
      </c>
      <c r="AU1362" s="13">
        <f t="shared" si="315"/>
        <v>2.0525367628755609</v>
      </c>
    </row>
    <row r="1363" spans="35:47" x14ac:dyDescent="0.35">
      <c r="AI1363" s="2">
        <v>1359</v>
      </c>
      <c r="AJ1363" s="17">
        <f t="shared" si="316"/>
        <v>4.0740000000000434</v>
      </c>
      <c r="AK1363" s="13">
        <f t="shared" si="317"/>
        <v>387.02982579340028</v>
      </c>
      <c r="AL1363" s="13">
        <f t="shared" si="318"/>
        <v>46.17655404777674</v>
      </c>
      <c r="AM1363" s="13">
        <f t="shared" si="309"/>
        <v>0.97481297537277811</v>
      </c>
      <c r="AN1363" s="13">
        <f t="shared" si="319"/>
        <v>2.5187024627221888E-2</v>
      </c>
      <c r="AO1363" s="13">
        <f t="shared" si="310"/>
        <v>97.481297537277811</v>
      </c>
      <c r="AP1363" s="13">
        <f t="shared" si="311"/>
        <v>12.346920485973527</v>
      </c>
      <c r="AQ1363" s="13">
        <f t="shared" si="320"/>
        <v>87.334062227421668</v>
      </c>
      <c r="AR1363" s="13">
        <f t="shared" si="312"/>
        <v>0.3190172866047904</v>
      </c>
      <c r="AS1363" s="13">
        <f t="shared" si="313"/>
        <v>79.467376595038189</v>
      </c>
      <c r="AT1363" s="13">
        <f t="shared" si="314"/>
        <v>18.479361064465554</v>
      </c>
      <c r="AU1363" s="13">
        <f t="shared" si="315"/>
        <v>2.0532623404961696</v>
      </c>
    </row>
    <row r="1364" spans="35:47" x14ac:dyDescent="0.35">
      <c r="AI1364" s="2">
        <v>1360</v>
      </c>
      <c r="AJ1364" s="17">
        <f t="shared" si="316"/>
        <v>4.0770000000000435</v>
      </c>
      <c r="AK1364" s="13">
        <f t="shared" si="317"/>
        <v>386.85757860559755</v>
      </c>
      <c r="AL1364" s="13">
        <f t="shared" si="318"/>
        <v>46.080532603038172</v>
      </c>
      <c r="AM1364" s="13">
        <f t="shared" si="309"/>
        <v>0.97480204350604549</v>
      </c>
      <c r="AN1364" s="13">
        <f t="shared" si="319"/>
        <v>2.519795649395451E-2</v>
      </c>
      <c r="AO1364" s="13">
        <f t="shared" si="310"/>
        <v>97.480204350604538</v>
      </c>
      <c r="AP1364" s="13">
        <f t="shared" si="311"/>
        <v>12.348684357148311</v>
      </c>
      <c r="AQ1364" s="13">
        <f t="shared" si="320"/>
        <v>87.332110719901507</v>
      </c>
      <c r="AR1364" s="13">
        <f t="shared" si="312"/>
        <v>0.31920492295015451</v>
      </c>
      <c r="AS1364" s="13">
        <f t="shared" si="313"/>
        <v>79.460112280390177</v>
      </c>
      <c r="AT1364" s="13">
        <f t="shared" si="314"/>
        <v>18.485898947648682</v>
      </c>
      <c r="AU1364" s="13">
        <f t="shared" si="315"/>
        <v>2.05398877196096</v>
      </c>
    </row>
    <row r="1365" spans="35:47" x14ac:dyDescent="0.35">
      <c r="AI1365" s="2">
        <v>1361</v>
      </c>
      <c r="AJ1365" s="17">
        <f t="shared" si="316"/>
        <v>4.0800000000000436</v>
      </c>
      <c r="AK1365" s="13">
        <f t="shared" si="317"/>
        <v>386.68525113946635</v>
      </c>
      <c r="AL1365" s="13">
        <f t="shared" si="318"/>
        <v>45.984710829280679</v>
      </c>
      <c r="AM1365" s="13">
        <f t="shared" si="309"/>
        <v>0.97479109704412936</v>
      </c>
      <c r="AN1365" s="13">
        <f t="shared" si="319"/>
        <v>2.5208902955870638E-2</v>
      </c>
      <c r="AO1365" s="13">
        <f t="shared" si="310"/>
        <v>97.479109704412934</v>
      </c>
      <c r="AP1365" s="13">
        <f t="shared" si="311"/>
        <v>12.350447918750199</v>
      </c>
      <c r="AQ1365" s="13">
        <f t="shared" si="320"/>
        <v>87.330159296488617</v>
      </c>
      <c r="AR1365" s="13">
        <f t="shared" si="312"/>
        <v>0.31939278476115823</v>
      </c>
      <c r="AS1365" s="13">
        <f t="shared" si="313"/>
        <v>79.452839434547712</v>
      </c>
      <c r="AT1365" s="13">
        <f t="shared" si="314"/>
        <v>18.492444508906903</v>
      </c>
      <c r="AU1365" s="13">
        <f t="shared" si="315"/>
        <v>2.0547160565452067</v>
      </c>
    </row>
    <row r="1366" spans="35:47" x14ac:dyDescent="0.35">
      <c r="AI1366" s="2">
        <v>1362</v>
      </c>
      <c r="AJ1366" s="17">
        <f t="shared" si="316"/>
        <v>4.0830000000000437</v>
      </c>
      <c r="AK1366" s="13">
        <f t="shared" si="317"/>
        <v>386.51284386585542</v>
      </c>
      <c r="AL1366" s="13">
        <f t="shared" si="318"/>
        <v>45.889088311300135</v>
      </c>
      <c r="AM1366" s="13">
        <f t="shared" si="309"/>
        <v>0.97478013599129942</v>
      </c>
      <c r="AN1366" s="13">
        <f t="shared" si="319"/>
        <v>2.5219864008700577E-2</v>
      </c>
      <c r="AO1366" s="13">
        <f t="shared" si="310"/>
        <v>97.478013599129937</v>
      </c>
      <c r="AP1366" s="13">
        <f t="shared" si="311"/>
        <v>12.352211170706793</v>
      </c>
      <c r="AQ1366" s="13">
        <f t="shared" si="320"/>
        <v>87.32820795722796</v>
      </c>
      <c r="AR1366" s="13">
        <f t="shared" si="312"/>
        <v>0.31958087206524494</v>
      </c>
      <c r="AS1366" s="13">
        <f t="shared" si="313"/>
        <v>79.44555806473781</v>
      </c>
      <c r="AT1366" s="13">
        <f t="shared" si="314"/>
        <v>18.498997741735963</v>
      </c>
      <c r="AU1366" s="13">
        <f t="shared" si="315"/>
        <v>2.0554441935262178</v>
      </c>
    </row>
    <row r="1367" spans="35:47" x14ac:dyDescent="0.35">
      <c r="AI1367" s="2">
        <v>1363</v>
      </c>
      <c r="AJ1367" s="17">
        <f t="shared" si="316"/>
        <v>4.0860000000000438</v>
      </c>
      <c r="AK1367" s="13">
        <f t="shared" si="317"/>
        <v>386.34035725442391</v>
      </c>
      <c r="AL1367" s="13">
        <f t="shared" si="318"/>
        <v>45.7936646347558</v>
      </c>
      <c r="AM1367" s="13">
        <f t="shared" si="309"/>
        <v>0.97476916035179162</v>
      </c>
      <c r="AN1367" s="13">
        <f t="shared" si="319"/>
        <v>2.5230839648208381E-2</v>
      </c>
      <c r="AO1367" s="13">
        <f t="shared" si="310"/>
        <v>97.476916035179144</v>
      </c>
      <c r="AP1367" s="13">
        <f t="shared" si="311"/>
        <v>12.35397411294529</v>
      </c>
      <c r="AQ1367" s="13">
        <f t="shared" si="320"/>
        <v>87.326256702164457</v>
      </c>
      <c r="AR1367" s="13">
        <f t="shared" si="312"/>
        <v>0.31976918489024425</v>
      </c>
      <c r="AS1367" s="13">
        <f t="shared" si="313"/>
        <v>79.438268178166766</v>
      </c>
      <c r="AT1367" s="13">
        <f t="shared" si="314"/>
        <v>18.505558639649855</v>
      </c>
      <c r="AU1367" s="13">
        <f t="shared" si="315"/>
        <v>2.0561731821833154</v>
      </c>
    </row>
    <row r="1368" spans="35:47" x14ac:dyDescent="0.35">
      <c r="AI1368" s="2">
        <v>1364</v>
      </c>
      <c r="AJ1368" s="17">
        <f t="shared" si="316"/>
        <v>4.0890000000000439</v>
      </c>
      <c r="AK1368" s="13">
        <f t="shared" si="317"/>
        <v>386.16779177364373</v>
      </c>
      <c r="AL1368" s="13">
        <f t="shared" si="318"/>
        <v>45.698439386168531</v>
      </c>
      <c r="AM1368" s="13">
        <f t="shared" si="309"/>
        <v>0.97475817012980792</v>
      </c>
      <c r="AN1368" s="13">
        <f t="shared" si="319"/>
        <v>2.5241829870192078E-2</v>
      </c>
      <c r="AO1368" s="13">
        <f t="shared" si="310"/>
        <v>97.475817012980784</v>
      </c>
      <c r="AP1368" s="13">
        <f t="shared" si="311"/>
        <v>12.35573674539255</v>
      </c>
      <c r="AQ1368" s="13">
        <f t="shared" si="320"/>
        <v>87.324305531343072</v>
      </c>
      <c r="AR1368" s="13">
        <f t="shared" si="312"/>
        <v>0.31995772326437294</v>
      </c>
      <c r="AS1368" s="13">
        <f t="shared" si="313"/>
        <v>79.430969782021378</v>
      </c>
      <c r="AT1368" s="13">
        <f t="shared" si="314"/>
        <v>18.512127196180732</v>
      </c>
      <c r="AU1368" s="13">
        <f t="shared" si="315"/>
        <v>2.0569030217978579</v>
      </c>
    </row>
    <row r="1369" spans="35:47" x14ac:dyDescent="0.35">
      <c r="AI1369" s="2">
        <v>1365</v>
      </c>
      <c r="AJ1369" s="17">
        <f t="shared" si="316"/>
        <v>4.092000000000044</v>
      </c>
      <c r="AK1369" s="13">
        <f t="shared" si="317"/>
        <v>385.99514789080229</v>
      </c>
      <c r="AL1369" s="13">
        <f t="shared" si="318"/>
        <v>45.603412152918992</v>
      </c>
      <c r="AM1369" s="13">
        <f t="shared" si="309"/>
        <v>0.97474716532951677</v>
      </c>
      <c r="AN1369" s="13">
        <f t="shared" si="319"/>
        <v>2.5252834670483226E-2</v>
      </c>
      <c r="AO1369" s="13">
        <f t="shared" si="310"/>
        <v>97.47471653295166</v>
      </c>
      <c r="AP1369" s="13">
        <f t="shared" si="311"/>
        <v>12.357499067974997</v>
      </c>
      <c r="AQ1369" s="13">
        <f t="shared" si="320"/>
        <v>87.322354444808752</v>
      </c>
      <c r="AR1369" s="13">
        <f t="shared" si="312"/>
        <v>0.32014648721623112</v>
      </c>
      <c r="AS1369" s="13">
        <f t="shared" si="313"/>
        <v>79.423662883467813</v>
      </c>
      <c r="AT1369" s="13">
        <f t="shared" si="314"/>
        <v>18.518703404878853</v>
      </c>
      <c r="AU1369" s="13">
        <f t="shared" si="315"/>
        <v>2.0576337116532022</v>
      </c>
    </row>
    <row r="1370" spans="35:47" x14ac:dyDescent="0.35">
      <c r="AI1370" s="2">
        <v>1366</v>
      </c>
      <c r="AJ1370" s="17">
        <f t="shared" si="316"/>
        <v>4.0950000000000442</v>
      </c>
      <c r="AK1370" s="13">
        <f t="shared" si="317"/>
        <v>385.8224260720051</v>
      </c>
      <c r="AL1370" s="13">
        <f t="shared" si="318"/>
        <v>45.508582523245863</v>
      </c>
      <c r="AM1370" s="13">
        <f t="shared" si="309"/>
        <v>0.97473614595505287</v>
      </c>
      <c r="AN1370" s="13">
        <f t="shared" si="319"/>
        <v>2.5263854044947132E-2</v>
      </c>
      <c r="AO1370" s="13">
        <f t="shared" si="310"/>
        <v>97.473614595505296</v>
      </c>
      <c r="AP1370" s="13">
        <f t="shared" si="311"/>
        <v>12.359261080618737</v>
      </c>
      <c r="AQ1370" s="13">
        <f t="shared" si="320"/>
        <v>87.320403442606477</v>
      </c>
      <c r="AR1370" s="13">
        <f t="shared" si="312"/>
        <v>0.32033547677480412</v>
      </c>
      <c r="AS1370" s="13">
        <f t="shared" si="313"/>
        <v>79.416347489652907</v>
      </c>
      <c r="AT1370" s="13">
        <f t="shared" si="314"/>
        <v>18.525287259312492</v>
      </c>
      <c r="AU1370" s="13">
        <f t="shared" si="315"/>
        <v>2.0583652510347239</v>
      </c>
    </row>
    <row r="1371" spans="35:47" x14ac:dyDescent="0.35">
      <c r="AI1371" s="2">
        <v>1367</v>
      </c>
      <c r="AJ1371" s="17">
        <f t="shared" si="316"/>
        <v>4.0980000000000443</v>
      </c>
      <c r="AK1371" s="13">
        <f t="shared" si="317"/>
        <v>385.6496267821783</v>
      </c>
      <c r="AL1371" s="13">
        <f t="shared" si="318"/>
        <v>45.413950086244064</v>
      </c>
      <c r="AM1371" s="13">
        <f t="shared" si="309"/>
        <v>0.97472511201051781</v>
      </c>
      <c r="AN1371" s="13">
        <f t="shared" si="319"/>
        <v>2.5274887989482187E-2</v>
      </c>
      <c r="AO1371" s="13">
        <f t="shared" si="310"/>
        <v>97.472511201051788</v>
      </c>
      <c r="AP1371" s="13">
        <f t="shared" si="311"/>
        <v>12.361022783249336</v>
      </c>
      <c r="AQ1371" s="13">
        <f t="shared" si="320"/>
        <v>87.318452524781193</v>
      </c>
      <c r="AR1371" s="13">
        <f t="shared" si="312"/>
        <v>0.32052469196945599</v>
      </c>
      <c r="AS1371" s="13">
        <f t="shared" si="313"/>
        <v>79.409023607702252</v>
      </c>
      <c r="AT1371" s="13">
        <f t="shared" si="314"/>
        <v>18.53187875306789</v>
      </c>
      <c r="AU1371" s="13">
        <f t="shared" si="315"/>
        <v>2.0590976392297629</v>
      </c>
    </row>
    <row r="1372" spans="35:47" x14ac:dyDescent="0.35">
      <c r="AI1372" s="2">
        <v>1368</v>
      </c>
      <c r="AJ1372" s="17">
        <f t="shared" si="316"/>
        <v>4.1010000000000444</v>
      </c>
      <c r="AK1372" s="13">
        <f t="shared" si="317"/>
        <v>385.47675048507136</v>
      </c>
      <c r="AL1372" s="13">
        <f t="shared" si="318"/>
        <v>45.319514431862956</v>
      </c>
      <c r="AM1372" s="13">
        <f t="shared" si="309"/>
        <v>0.97471406349997947</v>
      </c>
      <c r="AN1372" s="13">
        <f t="shared" si="319"/>
        <v>2.5285936500020534E-2</v>
      </c>
      <c r="AO1372" s="13">
        <f t="shared" si="310"/>
        <v>97.471406349997949</v>
      </c>
      <c r="AP1372" s="13">
        <f t="shared" si="311"/>
        <v>12.362784175792157</v>
      </c>
      <c r="AQ1372" s="13">
        <f t="shared" si="320"/>
        <v>87.31650169137788</v>
      </c>
      <c r="AR1372" s="13">
        <f t="shared" si="312"/>
        <v>0.32071413282993677</v>
      </c>
      <c r="AS1372" s="13">
        <f t="shared" si="313"/>
        <v>79.401691244722997</v>
      </c>
      <c r="AT1372" s="13">
        <f t="shared" si="314"/>
        <v>18.538477879749166</v>
      </c>
      <c r="AU1372" s="13">
        <f t="shared" si="315"/>
        <v>2.0598308755276808</v>
      </c>
    </row>
    <row r="1373" spans="35:47" x14ac:dyDescent="0.35">
      <c r="AI1373" s="2">
        <v>1369</v>
      </c>
      <c r="AJ1373" s="17">
        <f t="shared" si="316"/>
        <v>4.1040000000000445</v>
      </c>
      <c r="AK1373" s="13">
        <f t="shared" si="317"/>
        <v>385.3037976432596</v>
      </c>
      <c r="AL1373" s="13">
        <f t="shared" si="318"/>
        <v>45.225275150904579</v>
      </c>
      <c r="AM1373" s="13">
        <f t="shared" si="309"/>
        <v>0.9747030004274726</v>
      </c>
      <c r="AN1373" s="13">
        <f t="shared" si="319"/>
        <v>2.5296999572527401E-2</v>
      </c>
      <c r="AO1373" s="13">
        <f t="shared" si="310"/>
        <v>97.470300042747255</v>
      </c>
      <c r="AP1373" s="13">
        <f t="shared" si="311"/>
        <v>12.364545258172122</v>
      </c>
      <c r="AQ1373" s="13">
        <f t="shared" si="320"/>
        <v>87.3145509424415</v>
      </c>
      <c r="AR1373" s="13">
        <f t="shared" si="312"/>
        <v>0.32090379938637553</v>
      </c>
      <c r="AS1373" s="13">
        <f t="shared" si="313"/>
        <v>79.394350407801909</v>
      </c>
      <c r="AT1373" s="13">
        <f t="shared" si="314"/>
        <v>18.545084632978252</v>
      </c>
      <c r="AU1373" s="13">
        <f t="shared" si="315"/>
        <v>2.0605649592198048</v>
      </c>
    </row>
    <row r="1374" spans="35:47" x14ac:dyDescent="0.35">
      <c r="AI1374" s="2">
        <v>1370</v>
      </c>
      <c r="AJ1374" s="17">
        <f t="shared" si="316"/>
        <v>4.1070000000000446</v>
      </c>
      <c r="AK1374" s="13">
        <f t="shared" si="317"/>
        <v>385.13076871814684</v>
      </c>
      <c r="AL1374" s="13">
        <f t="shared" si="318"/>
        <v>45.131231835021886</v>
      </c>
      <c r="AM1374" s="13">
        <f t="shared" si="309"/>
        <v>0.97469192279699901</v>
      </c>
      <c r="AN1374" s="13">
        <f t="shared" si="319"/>
        <v>2.5308077203000989E-2</v>
      </c>
      <c r="AO1374" s="13">
        <f t="shared" si="310"/>
        <v>97.469192279699911</v>
      </c>
      <c r="AP1374" s="13">
        <f t="shared" si="311"/>
        <v>12.366306030313662</v>
      </c>
      <c r="AQ1374" s="13">
        <f t="shared" si="320"/>
        <v>87.312600278017044</v>
      </c>
      <c r="AR1374" s="13">
        <f t="shared" si="312"/>
        <v>0.32109369166927793</v>
      </c>
      <c r="AS1374" s="13">
        <f t="shared" si="313"/>
        <v>79.387001104005662</v>
      </c>
      <c r="AT1374" s="13">
        <f t="shared" si="314"/>
        <v>18.55169900639482</v>
      </c>
      <c r="AU1374" s="13">
        <f t="shared" si="315"/>
        <v>2.0612998895994221</v>
      </c>
    </row>
    <row r="1375" spans="35:47" x14ac:dyDescent="0.35">
      <c r="AI1375" s="2">
        <v>1371</v>
      </c>
      <c r="AJ1375" s="17">
        <f t="shared" si="316"/>
        <v>4.1100000000000447</v>
      </c>
      <c r="AK1375" s="13">
        <f t="shared" si="317"/>
        <v>384.95766416996793</v>
      </c>
      <c r="AL1375" s="13">
        <f t="shared" si="318"/>
        <v>45.037384076716961</v>
      </c>
      <c r="AM1375" s="13">
        <f t="shared" si="309"/>
        <v>0.97468083061252719</v>
      </c>
      <c r="AN1375" s="13">
        <f t="shared" si="319"/>
        <v>2.5319169387472806E-2</v>
      </c>
      <c r="AO1375" s="13">
        <f t="shared" si="310"/>
        <v>97.468083061252713</v>
      </c>
      <c r="AP1375" s="13">
        <f t="shared" si="311"/>
        <v>12.368066492140986</v>
      </c>
      <c r="AQ1375" s="13">
        <f t="shared" si="320"/>
        <v>87.310649698149504</v>
      </c>
      <c r="AR1375" s="13">
        <f t="shared" si="312"/>
        <v>0.32128380970953191</v>
      </c>
      <c r="AS1375" s="13">
        <f t="shared" si="313"/>
        <v>79.379643340382103</v>
      </c>
      <c r="AT1375" s="13">
        <f t="shared" si="314"/>
        <v>18.558320993656224</v>
      </c>
      <c r="AU1375" s="13">
        <f t="shared" si="315"/>
        <v>2.062035665961806</v>
      </c>
    </row>
    <row r="1376" spans="35:47" x14ac:dyDescent="0.35">
      <c r="AI1376" s="2">
        <v>1372</v>
      </c>
      <c r="AJ1376" s="17">
        <f t="shared" si="316"/>
        <v>4.1130000000000448</v>
      </c>
      <c r="AK1376" s="13">
        <f t="shared" si="317"/>
        <v>384.78448445779128</v>
      </c>
      <c r="AL1376" s="13">
        <f t="shared" si="318"/>
        <v>44.943731469339248</v>
      </c>
      <c r="AM1376" s="13">
        <f t="shared" si="309"/>
        <v>0.97466972387799311</v>
      </c>
      <c r="AN1376" s="13">
        <f t="shared" si="319"/>
        <v>2.5330276122006889E-2</v>
      </c>
      <c r="AO1376" s="13">
        <f t="shared" si="310"/>
        <v>97.466972387799302</v>
      </c>
      <c r="AP1376" s="13">
        <f t="shared" si="311"/>
        <v>12.369826643577733</v>
      </c>
      <c r="AQ1376" s="13">
        <f t="shared" si="320"/>
        <v>87.308699202883858</v>
      </c>
      <c r="AR1376" s="13">
        <f t="shared" si="312"/>
        <v>0.32147415353839803</v>
      </c>
      <c r="AS1376" s="13">
        <f t="shared" si="313"/>
        <v>79.372277123958355</v>
      </c>
      <c r="AT1376" s="13">
        <f t="shared" si="314"/>
        <v>18.564950588437416</v>
      </c>
      <c r="AU1376" s="13">
        <f t="shared" si="315"/>
        <v>2.062772287604155</v>
      </c>
    </row>
    <row r="1377" spans="35:47" x14ac:dyDescent="0.35">
      <c r="AI1377" s="2">
        <v>1373</v>
      </c>
      <c r="AJ1377" s="17">
        <f t="shared" si="316"/>
        <v>4.116000000000045</v>
      </c>
      <c r="AK1377" s="13">
        <f t="shared" si="317"/>
        <v>384.61123003952156</v>
      </c>
      <c r="AL1377" s="13">
        <f t="shared" si="318"/>
        <v>44.8502736070838</v>
      </c>
      <c r="AM1377" s="13">
        <f t="shared" si="309"/>
        <v>0.97465860259729942</v>
      </c>
      <c r="AN1377" s="13">
        <f t="shared" si="319"/>
        <v>2.5341397402700583E-2</v>
      </c>
      <c r="AO1377" s="13">
        <f t="shared" si="310"/>
        <v>97.465860259729936</v>
      </c>
      <c r="AP1377" s="13">
        <f t="shared" si="311"/>
        <v>12.371586484547402</v>
      </c>
      <c r="AQ1377" s="13">
        <f t="shared" si="320"/>
        <v>87.306748792265097</v>
      </c>
      <c r="AR1377" s="13">
        <f t="shared" si="312"/>
        <v>0.32166472318751932</v>
      </c>
      <c r="AS1377" s="13">
        <f t="shared" si="313"/>
        <v>79.364902461743583</v>
      </c>
      <c r="AT1377" s="13">
        <f t="shared" si="314"/>
        <v>18.571587784430879</v>
      </c>
      <c r="AU1377" s="13">
        <f t="shared" si="315"/>
        <v>2.0635097538256559</v>
      </c>
    </row>
    <row r="1378" spans="35:47" x14ac:dyDescent="0.35">
      <c r="AI1378" s="2">
        <v>1374</v>
      </c>
      <c r="AJ1378" s="17">
        <f t="shared" si="316"/>
        <v>4.1190000000000451</v>
      </c>
      <c r="AK1378" s="13">
        <f t="shared" si="317"/>
        <v>384.43790137190223</v>
      </c>
      <c r="AL1378" s="13">
        <f t="shared" si="318"/>
        <v>44.757010084989524</v>
      </c>
      <c r="AM1378" s="13">
        <f t="shared" si="309"/>
        <v>0.97464746677431657</v>
      </c>
      <c r="AN1378" s="13">
        <f t="shared" si="319"/>
        <v>2.5352533225683427E-2</v>
      </c>
      <c r="AO1378" s="13">
        <f t="shared" si="310"/>
        <v>97.464746677431663</v>
      </c>
      <c r="AP1378" s="13">
        <f t="shared" si="311"/>
        <v>12.373346014972844</v>
      </c>
      <c r="AQ1378" s="13">
        <f t="shared" si="320"/>
        <v>87.304798466338241</v>
      </c>
      <c r="AR1378" s="13">
        <f t="shared" si="312"/>
        <v>0.32185551868890694</v>
      </c>
      <c r="AS1378" s="13">
        <f t="shared" si="313"/>
        <v>79.357519360726002</v>
      </c>
      <c r="AT1378" s="13">
        <f t="shared" si="314"/>
        <v>18.578232575346565</v>
      </c>
      <c r="AU1378" s="13">
        <f t="shared" si="315"/>
        <v>2.064248063927395</v>
      </c>
    </row>
    <row r="1379" spans="35:47" x14ac:dyDescent="0.35">
      <c r="AI1379" s="2">
        <v>1375</v>
      </c>
      <c r="AJ1379" s="17">
        <f t="shared" si="316"/>
        <v>4.1220000000000452</v>
      </c>
      <c r="AK1379" s="13">
        <f t="shared" si="317"/>
        <v>384.26449891051806</v>
      </c>
      <c r="AL1379" s="13">
        <f t="shared" si="318"/>
        <v>44.663940498937414</v>
      </c>
      <c r="AM1379" s="13">
        <f t="shared" si="309"/>
        <v>0.97463631641288206</v>
      </c>
      <c r="AN1379" s="13">
        <f t="shared" si="319"/>
        <v>2.5363683587117936E-2</v>
      </c>
      <c r="AO1379" s="13">
        <f t="shared" si="310"/>
        <v>97.463631641288217</v>
      </c>
      <c r="AP1379" s="13">
        <f t="shared" si="311"/>
        <v>12.375105234776733</v>
      </c>
      <c r="AQ1379" s="13">
        <f t="shared" si="320"/>
        <v>87.302848225148296</v>
      </c>
      <c r="AR1379" s="13">
        <f t="shared" si="312"/>
        <v>0.32204654007495154</v>
      </c>
      <c r="AS1379" s="13">
        <f t="shared" si="313"/>
        <v>79.350127827875625</v>
      </c>
      <c r="AT1379" s="13">
        <f t="shared" si="314"/>
        <v>18.584884954911825</v>
      </c>
      <c r="AU1379" s="13">
        <f t="shared" si="315"/>
        <v>2.0649872172124213</v>
      </c>
    </row>
    <row r="1380" spans="35:47" x14ac:dyDescent="0.35">
      <c r="AI1380" s="2">
        <v>1376</v>
      </c>
      <c r="AJ1380" s="17">
        <f t="shared" si="316"/>
        <v>4.1250000000000453</v>
      </c>
      <c r="AK1380" s="13">
        <f t="shared" si="317"/>
        <v>384.09102310979756</v>
      </c>
      <c r="AL1380" s="13">
        <f t="shared" si="318"/>
        <v>44.571064445648808</v>
      </c>
      <c r="AM1380" s="13">
        <f t="shared" si="309"/>
        <v>0.97462515151680096</v>
      </c>
      <c r="AN1380" s="13">
        <f t="shared" si="319"/>
        <v>2.5374848483199042E-2</v>
      </c>
      <c r="AO1380" s="13">
        <f t="shared" si="310"/>
        <v>97.462515151680094</v>
      </c>
      <c r="AP1380" s="13">
        <f t="shared" si="311"/>
        <v>12.376864143881324</v>
      </c>
      <c r="AQ1380" s="13">
        <f t="shared" si="320"/>
        <v>87.300898068740267</v>
      </c>
      <c r="AR1380" s="13">
        <f t="shared" si="312"/>
        <v>0.32223778737841607</v>
      </c>
      <c r="AS1380" s="13">
        <f t="shared" si="313"/>
        <v>79.342727870143008</v>
      </c>
      <c r="AT1380" s="13">
        <f t="shared" si="314"/>
        <v>18.591544916871335</v>
      </c>
      <c r="AU1380" s="13">
        <f t="shared" si="315"/>
        <v>2.0657272129857049</v>
      </c>
    </row>
    <row r="1381" spans="35:47" x14ac:dyDescent="0.35">
      <c r="AI1381" s="2">
        <v>1377</v>
      </c>
      <c r="AJ1381" s="17">
        <f t="shared" si="316"/>
        <v>4.1280000000000454</v>
      </c>
      <c r="AK1381" s="13">
        <f t="shared" si="317"/>
        <v>383.91747442301579</v>
      </c>
      <c r="AL1381" s="13">
        <f t="shared" si="318"/>
        <v>44.478381522683634</v>
      </c>
      <c r="AM1381" s="13">
        <f t="shared" si="309"/>
        <v>0.97461397208984613</v>
      </c>
      <c r="AN1381" s="13">
        <f t="shared" si="319"/>
        <v>2.5386027910153874E-2</v>
      </c>
      <c r="AO1381" s="13">
        <f t="shared" si="310"/>
        <v>97.461397208984621</v>
      </c>
      <c r="AP1381" s="13">
        <f t="shared" si="311"/>
        <v>12.378622742208384</v>
      </c>
      <c r="AQ1381" s="13">
        <f t="shared" si="320"/>
        <v>87.298947997159189</v>
      </c>
      <c r="AR1381" s="13">
        <f t="shared" si="312"/>
        <v>0.3224292606324326</v>
      </c>
      <c r="AS1381" s="13">
        <f t="shared" si="313"/>
        <v>79.335319494458886</v>
      </c>
      <c r="AT1381" s="13">
        <f t="shared" si="314"/>
        <v>18.598212454987035</v>
      </c>
      <c r="AU1381" s="13">
        <f t="shared" si="315"/>
        <v>2.0664680505541151</v>
      </c>
    </row>
    <row r="1382" spans="35:47" x14ac:dyDescent="0.35">
      <c r="AI1382" s="2">
        <v>1378</v>
      </c>
      <c r="AJ1382" s="17">
        <f t="shared" si="316"/>
        <v>4.1310000000000455</v>
      </c>
      <c r="AK1382" s="13">
        <f t="shared" si="317"/>
        <v>383.74385330229671</v>
      </c>
      <c r="AL1382" s="13">
        <f t="shared" si="318"/>
        <v>44.385891328438682</v>
      </c>
      <c r="AM1382" s="13">
        <f t="shared" si="309"/>
        <v>0.97460277813575791</v>
      </c>
      <c r="AN1382" s="13">
        <f t="shared" si="319"/>
        <v>2.5397221864242092E-2</v>
      </c>
      <c r="AO1382" s="13">
        <f t="shared" si="310"/>
        <v>97.4602778135758</v>
      </c>
      <c r="AP1382" s="13">
        <f t="shared" si="311"/>
        <v>12.38038102967945</v>
      </c>
      <c r="AQ1382" s="13">
        <f t="shared" si="320"/>
        <v>87.296998010450068</v>
      </c>
      <c r="AR1382" s="13">
        <f t="shared" si="312"/>
        <v>0.32262095987050832</v>
      </c>
      <c r="AS1382" s="13">
        <f t="shared" si="313"/>
        <v>79.32790270773566</v>
      </c>
      <c r="AT1382" s="13">
        <f t="shared" si="314"/>
        <v>18.604887563038048</v>
      </c>
      <c r="AU1382" s="13">
        <f t="shared" si="315"/>
        <v>2.0672097292264535</v>
      </c>
    </row>
    <row r="1383" spans="35:47" x14ac:dyDescent="0.35">
      <c r="AI1383" s="2">
        <v>1379</v>
      </c>
      <c r="AJ1383" s="17">
        <f t="shared" si="316"/>
        <v>4.1340000000000456</v>
      </c>
      <c r="AK1383" s="13">
        <f t="shared" si="317"/>
        <v>383.57016019861584</v>
      </c>
      <c r="AL1383" s="13">
        <f t="shared" si="318"/>
        <v>44.293593462145836</v>
      </c>
      <c r="AM1383" s="13">
        <f t="shared" si="309"/>
        <v>0.97459156965824467</v>
      </c>
      <c r="AN1383" s="13">
        <f t="shared" si="319"/>
        <v>2.5408430341755328E-2</v>
      </c>
      <c r="AO1383" s="13">
        <f t="shared" si="310"/>
        <v>97.459156965824477</v>
      </c>
      <c r="AP1383" s="13">
        <f t="shared" si="311"/>
        <v>12.382139006215565</v>
      </c>
      <c r="AQ1383" s="13">
        <f t="shared" si="320"/>
        <v>87.295048108657937</v>
      </c>
      <c r="AR1383" s="13">
        <f t="shared" si="312"/>
        <v>0.3228128851265174</v>
      </c>
      <c r="AS1383" s="13">
        <f t="shared" si="313"/>
        <v>79.320477516866106</v>
      </c>
      <c r="AT1383" s="13">
        <f t="shared" si="314"/>
        <v>18.611570234820626</v>
      </c>
      <c r="AU1383" s="13">
        <f t="shared" si="315"/>
        <v>2.0679522483134063</v>
      </c>
    </row>
    <row r="1384" spans="35:47" x14ac:dyDescent="0.35">
      <c r="AI1384" s="2">
        <v>1380</v>
      </c>
      <c r="AJ1384" s="17">
        <f t="shared" si="316"/>
        <v>4.1370000000000458</v>
      </c>
      <c r="AK1384" s="13">
        <f t="shared" si="317"/>
        <v>383.39639556180271</v>
      </c>
      <c r="AL1384" s="13">
        <f t="shared" si="318"/>
        <v>44.20148752387037</v>
      </c>
      <c r="AM1384" s="13">
        <f t="shared" si="309"/>
        <v>0.97458034666098259</v>
      </c>
      <c r="AN1384" s="13">
        <f t="shared" si="319"/>
        <v>2.5419653339017412E-2</v>
      </c>
      <c r="AO1384" s="13">
        <f t="shared" si="310"/>
        <v>97.458034666098257</v>
      </c>
      <c r="AP1384" s="13">
        <f t="shared" si="311"/>
        <v>12.383896671737453</v>
      </c>
      <c r="AQ1384" s="13">
        <f t="shared" si="320"/>
        <v>87.293098291827832</v>
      </c>
      <c r="AR1384" s="13">
        <f t="shared" si="312"/>
        <v>0.32300503643470468</v>
      </c>
      <c r="AS1384" s="13">
        <f t="shared" si="313"/>
        <v>79.313043928724298</v>
      </c>
      <c r="AT1384" s="13">
        <f t="shared" si="314"/>
        <v>18.618260464148086</v>
      </c>
      <c r="AU1384" s="13">
        <f t="shared" si="315"/>
        <v>2.0686956071275637</v>
      </c>
    </row>
    <row r="1385" spans="35:47" x14ac:dyDescent="0.35">
      <c r="AI1385" s="2">
        <v>1381</v>
      </c>
      <c r="AJ1385" s="17">
        <f t="shared" si="316"/>
        <v>4.1400000000000459</v>
      </c>
      <c r="AK1385" s="13">
        <f t="shared" si="317"/>
        <v>383.22255984054334</v>
      </c>
      <c r="AL1385" s="13">
        <f t="shared" si="318"/>
        <v>44.109573114509189</v>
      </c>
      <c r="AM1385" s="13">
        <f t="shared" si="309"/>
        <v>0.97456910914761574</v>
      </c>
      <c r="AN1385" s="13">
        <f t="shared" si="319"/>
        <v>2.5430890852384258E-2</v>
      </c>
      <c r="AO1385" s="13">
        <f t="shared" si="310"/>
        <v>97.456910914761565</v>
      </c>
      <c r="AP1385" s="13">
        <f t="shared" si="311"/>
        <v>12.385654026165495</v>
      </c>
      <c r="AQ1385" s="13">
        <f t="shared" si="320"/>
        <v>87.291148560004814</v>
      </c>
      <c r="AR1385" s="13">
        <f t="shared" si="312"/>
        <v>0.32319741382968409</v>
      </c>
      <c r="AS1385" s="13">
        <f t="shared" si="313"/>
        <v>79.305601950165808</v>
      </c>
      <c r="AT1385" s="13">
        <f t="shared" si="314"/>
        <v>18.624958244850728</v>
      </c>
      <c r="AU1385" s="13">
        <f t="shared" si="315"/>
        <v>2.0694398049834124</v>
      </c>
    </row>
    <row r="1386" spans="35:47" x14ac:dyDescent="0.35">
      <c r="AI1386" s="2">
        <v>1382</v>
      </c>
      <c r="AJ1386" s="17">
        <f t="shared" si="316"/>
        <v>4.143000000000046</v>
      </c>
      <c r="AK1386" s="13">
        <f t="shared" si="317"/>
        <v>383.04865348238297</v>
      </c>
      <c r="AL1386" s="13">
        <f t="shared" si="318"/>
        <v>44.017849835789114</v>
      </c>
      <c r="AM1386" s="13">
        <f t="shared" si="309"/>
        <v>0.97455785712175647</v>
      </c>
      <c r="AN1386" s="13">
        <f t="shared" si="319"/>
        <v>2.5442142878243534E-2</v>
      </c>
      <c r="AO1386" s="13">
        <f t="shared" si="310"/>
        <v>97.45578571217564</v>
      </c>
      <c r="AP1386" s="13">
        <f t="shared" si="311"/>
        <v>12.387411069419674</v>
      </c>
      <c r="AQ1386" s="13">
        <f t="shared" si="320"/>
        <v>87.289198913233918</v>
      </c>
      <c r="AR1386" s="13">
        <f t="shared" si="312"/>
        <v>0.32339001734643585</v>
      </c>
      <c r="AS1386" s="13">
        <f t="shared" si="313"/>
        <v>79.298151588027082</v>
      </c>
      <c r="AT1386" s="13">
        <f t="shared" si="314"/>
        <v>18.631663570775768</v>
      </c>
      <c r="AU1386" s="13">
        <f t="shared" si="315"/>
        <v>2.0701848411973112</v>
      </c>
    </row>
    <row r="1387" spans="35:47" x14ac:dyDescent="0.35">
      <c r="AI1387" s="2">
        <v>1383</v>
      </c>
      <c r="AJ1387" s="17">
        <f t="shared" si="316"/>
        <v>4.1460000000000461</v>
      </c>
      <c r="AK1387" s="13">
        <f t="shared" si="317"/>
        <v>382.87467693372838</v>
      </c>
      <c r="AL1387" s="13">
        <f t="shared" si="318"/>
        <v>43.926317290265146</v>
      </c>
      <c r="AM1387" s="13">
        <f t="shared" si="309"/>
        <v>0.97454659058698545</v>
      </c>
      <c r="AN1387" s="13">
        <f t="shared" si="319"/>
        <v>2.5453409413014549E-2</v>
      </c>
      <c r="AO1387" s="13">
        <f t="shared" si="310"/>
        <v>97.454659058698553</v>
      </c>
      <c r="AP1387" s="13">
        <f t="shared" si="311"/>
        <v>12.389167801419505</v>
      </c>
      <c r="AQ1387" s="13">
        <f t="shared" si="320"/>
        <v>87.287249351560206</v>
      </c>
      <c r="AR1387" s="13">
        <f t="shared" si="312"/>
        <v>0.32358284702030427</v>
      </c>
      <c r="AS1387" s="13">
        <f t="shared" si="313"/>
        <v>79.290692849125335</v>
      </c>
      <c r="AT1387" s="13">
        <f t="shared" si="314"/>
        <v>18.638376435787283</v>
      </c>
      <c r="AU1387" s="13">
        <f t="shared" si="315"/>
        <v>2.0709307150874783</v>
      </c>
    </row>
    <row r="1388" spans="35:47" x14ac:dyDescent="0.35">
      <c r="AI1388" s="2">
        <v>1384</v>
      </c>
      <c r="AJ1388" s="17">
        <f t="shared" si="316"/>
        <v>4.1490000000000462</v>
      </c>
      <c r="AK1388" s="13">
        <f t="shared" si="317"/>
        <v>382.70063063985037</v>
      </c>
      <c r="AL1388" s="13">
        <f t="shared" si="318"/>
        <v>43.83497508131876</v>
      </c>
      <c r="AM1388" s="13">
        <f t="shared" si="309"/>
        <v>0.97453530954685152</v>
      </c>
      <c r="AN1388" s="13">
        <f t="shared" si="319"/>
        <v>2.5464690453148475E-2</v>
      </c>
      <c r="AO1388" s="13">
        <f t="shared" si="310"/>
        <v>97.453530954685149</v>
      </c>
      <c r="AP1388" s="13">
        <f t="shared" si="311"/>
        <v>12.390924222084237</v>
      </c>
      <c r="AQ1388" s="13">
        <f t="shared" si="320"/>
        <v>87.285299875028741</v>
      </c>
      <c r="AR1388" s="13">
        <f t="shared" si="312"/>
        <v>0.32377590288700137</v>
      </c>
      <c r="AS1388" s="13">
        <f t="shared" si="313"/>
        <v>79.283225740259695</v>
      </c>
      <c r="AT1388" s="13">
        <f t="shared" si="314"/>
        <v>18.645096833766157</v>
      </c>
      <c r="AU1388" s="13">
        <f t="shared" si="315"/>
        <v>2.0716774259740136</v>
      </c>
    </row>
    <row r="1389" spans="35:47" x14ac:dyDescent="0.35">
      <c r="AI1389" s="2">
        <v>1385</v>
      </c>
      <c r="AJ1389" s="17">
        <f t="shared" si="316"/>
        <v>4.1520000000000463</v>
      </c>
      <c r="AK1389" s="13">
        <f t="shared" si="317"/>
        <v>382.52651504488642</v>
      </c>
      <c r="AL1389" s="13">
        <f t="shared" si="318"/>
        <v>43.743822813156164</v>
      </c>
      <c r="AM1389" s="13">
        <f t="shared" si="309"/>
        <v>0.97452401400487176</v>
      </c>
      <c r="AN1389" s="13">
        <f t="shared" si="319"/>
        <v>2.5475985995128236E-2</v>
      </c>
      <c r="AO1389" s="13">
        <f t="shared" si="310"/>
        <v>97.452401400487176</v>
      </c>
      <c r="AP1389" s="13">
        <f t="shared" si="311"/>
        <v>12.392680331332832</v>
      </c>
      <c r="AQ1389" s="13">
        <f t="shared" si="320"/>
        <v>87.283350483684586</v>
      </c>
      <c r="AR1389" s="13">
        <f t="shared" si="312"/>
        <v>0.32396918498260574</v>
      </c>
      <c r="AS1389" s="13">
        <f t="shared" si="313"/>
        <v>79.275750268211283</v>
      </c>
      <c r="AT1389" s="13">
        <f t="shared" si="314"/>
        <v>18.651824758609976</v>
      </c>
      <c r="AU1389" s="13">
        <f t="shared" si="315"/>
        <v>2.0724249731788897</v>
      </c>
    </row>
    <row r="1390" spans="35:47" x14ac:dyDescent="0.35">
      <c r="AI1390" s="2">
        <v>1386</v>
      </c>
      <c r="AJ1390" s="17">
        <f t="shared" si="316"/>
        <v>4.1550000000000464</v>
      </c>
      <c r="AK1390" s="13">
        <f t="shared" si="317"/>
        <v>382.35233059184321</v>
      </c>
      <c r="AL1390" s="13">
        <f t="shared" si="318"/>
        <v>43.652860090806605</v>
      </c>
      <c r="AM1390" s="13">
        <f t="shared" si="309"/>
        <v>0.97451270396453227</v>
      </c>
      <c r="AN1390" s="13">
        <f t="shared" si="319"/>
        <v>2.5487296035467732E-2</v>
      </c>
      <c r="AO1390" s="13">
        <f t="shared" si="310"/>
        <v>97.451270396453225</v>
      </c>
      <c r="AP1390" s="13">
        <f t="shared" si="311"/>
        <v>12.394436129083644</v>
      </c>
      <c r="AQ1390" s="13">
        <f t="shared" si="320"/>
        <v>87.281401177572818</v>
      </c>
      <c r="AR1390" s="13">
        <f t="shared" si="312"/>
        <v>0.32416269334355291</v>
      </c>
      <c r="AS1390" s="13">
        <f t="shared" si="313"/>
        <v>79.268266439741197</v>
      </c>
      <c r="AT1390" s="13">
        <f t="shared" si="314"/>
        <v>18.658560204232991</v>
      </c>
      <c r="AU1390" s="13">
        <f t="shared" si="315"/>
        <v>2.0731733560258894</v>
      </c>
    </row>
    <row r="1391" spans="35:47" x14ac:dyDescent="0.35">
      <c r="AI1391" s="2">
        <v>1387</v>
      </c>
      <c r="AJ1391" s="17">
        <f t="shared" si="316"/>
        <v>4.1580000000000465</v>
      </c>
      <c r="AK1391" s="13">
        <f t="shared" si="317"/>
        <v>382.17807772259891</v>
      </c>
      <c r="AL1391" s="13">
        <f t="shared" si="318"/>
        <v>43.562086520120644</v>
      </c>
      <c r="AM1391" s="13">
        <f t="shared" si="309"/>
        <v>0.97450137942928738</v>
      </c>
      <c r="AN1391" s="13">
        <f t="shared" si="319"/>
        <v>2.5498620570712616E-2</v>
      </c>
      <c r="AO1391" s="13">
        <f t="shared" si="310"/>
        <v>97.450137942928734</v>
      </c>
      <c r="AP1391" s="13">
        <f t="shared" si="311"/>
        <v>12.396191615254832</v>
      </c>
      <c r="AQ1391" s="13">
        <f t="shared" si="320"/>
        <v>87.279451956738512</v>
      </c>
      <c r="AR1391" s="13">
        <f t="shared" si="312"/>
        <v>0.32435642800664549</v>
      </c>
      <c r="AS1391" s="13">
        <f t="shared" si="313"/>
        <v>79.260774261593198</v>
      </c>
      <c r="AT1391" s="13">
        <f t="shared" si="314"/>
        <v>18.665303164566051</v>
      </c>
      <c r="AU1391" s="13">
        <f t="shared" si="315"/>
        <v>2.0739225738406701</v>
      </c>
    </row>
    <row r="1392" spans="35:47" x14ac:dyDescent="0.35">
      <c r="AI1392" s="2">
        <v>1388</v>
      </c>
      <c r="AJ1392" s="17">
        <f t="shared" si="316"/>
        <v>4.1610000000000467</v>
      </c>
      <c r="AK1392" s="13">
        <f t="shared" si="317"/>
        <v>382.00375687790586</v>
      </c>
      <c r="AL1392" s="13">
        <f t="shared" si="318"/>
        <v>43.471501707768454</v>
      </c>
      <c r="AM1392" s="13">
        <f t="shared" si="309"/>
        <v>0.97449004040256015</v>
      </c>
      <c r="AN1392" s="13">
        <f t="shared" si="319"/>
        <v>2.5509959597439846E-2</v>
      </c>
      <c r="AO1392" s="13">
        <f t="shared" si="310"/>
        <v>97.449004040256014</v>
      </c>
      <c r="AP1392" s="13">
        <f t="shared" si="311"/>
        <v>12.397946789764205</v>
      </c>
      <c r="AQ1392" s="13">
        <f t="shared" si="320"/>
        <v>87.277502821226761</v>
      </c>
      <c r="AR1392" s="13">
        <f t="shared" si="312"/>
        <v>0.32455038900904776</v>
      </c>
      <c r="AS1392" s="13">
        <f t="shared" si="313"/>
        <v>79.25327374049283</v>
      </c>
      <c r="AT1392" s="13">
        <f t="shared" si="314"/>
        <v>18.67205363355653</v>
      </c>
      <c r="AU1392" s="13">
        <f t="shared" si="315"/>
        <v>2.0746726259507278</v>
      </c>
    </row>
    <row r="1393" spans="35:47" x14ac:dyDescent="0.35">
      <c r="AI1393" s="2">
        <v>1389</v>
      </c>
      <c r="AJ1393" s="17">
        <f t="shared" si="316"/>
        <v>4.1640000000000468</v>
      </c>
      <c r="AK1393" s="13">
        <f t="shared" si="317"/>
        <v>381.82936849739298</v>
      </c>
      <c r="AL1393" s="13">
        <f t="shared" si="318"/>
        <v>43.381105261238112</v>
      </c>
      <c r="AM1393" s="13">
        <f t="shared" si="309"/>
        <v>0.97447868688774275</v>
      </c>
      <c r="AN1393" s="13">
        <f t="shared" si="319"/>
        <v>2.5521313112257249E-2</v>
      </c>
      <c r="AO1393" s="13">
        <f t="shared" si="310"/>
        <v>97.447868688774278</v>
      </c>
      <c r="AP1393" s="13">
        <f t="shared" si="311"/>
        <v>12.399701652529055</v>
      </c>
      <c r="AQ1393" s="13">
        <f t="shared" si="320"/>
        <v>87.275553771082656</v>
      </c>
      <c r="AR1393" s="13">
        <f t="shared" si="312"/>
        <v>0.32474457638828053</v>
      </c>
      <c r="AS1393" s="13">
        <f t="shared" si="313"/>
        <v>79.245764883146336</v>
      </c>
      <c r="AT1393" s="13">
        <f t="shared" si="314"/>
        <v>18.678811605168267</v>
      </c>
      <c r="AU1393" s="13">
        <f t="shared" si="315"/>
        <v>2.0754235116853614</v>
      </c>
    </row>
    <row r="1394" spans="35:47" x14ac:dyDescent="0.35">
      <c r="AI1394" s="2">
        <v>1390</v>
      </c>
      <c r="AJ1394" s="17">
        <f t="shared" si="316"/>
        <v>4.1670000000000469</v>
      </c>
      <c r="AK1394" s="13">
        <f t="shared" si="317"/>
        <v>381.6549130195682</v>
      </c>
      <c r="AL1394" s="13">
        <f t="shared" si="318"/>
        <v>43.290896788833905</v>
      </c>
      <c r="AM1394" s="13">
        <f t="shared" si="309"/>
        <v>0.97446731888819593</v>
      </c>
      <c r="AN1394" s="13">
        <f t="shared" si="319"/>
        <v>2.5532681111804068E-2</v>
      </c>
      <c r="AO1394" s="13">
        <f t="shared" si="310"/>
        <v>97.446731888819585</v>
      </c>
      <c r="AP1394" s="13">
        <f t="shared" si="311"/>
        <v>12.401456203466463</v>
      </c>
      <c r="AQ1394" s="13">
        <f t="shared" si="320"/>
        <v>87.273604806351301</v>
      </c>
      <c r="AR1394" s="13">
        <f t="shared" si="312"/>
        <v>0.32493899018222822</v>
      </c>
      <c r="AS1394" s="13">
        <f t="shared" si="313"/>
        <v>79.238247696242738</v>
      </c>
      <c r="AT1394" s="13">
        <f t="shared" si="314"/>
        <v>18.685577073381495</v>
      </c>
      <c r="AU1394" s="13">
        <f t="shared" si="315"/>
        <v>2.0761752303757199</v>
      </c>
    </row>
    <row r="1395" spans="35:47" x14ac:dyDescent="0.35">
      <c r="AI1395" s="2">
        <v>1391</v>
      </c>
      <c r="AJ1395" s="17">
        <f t="shared" si="316"/>
        <v>4.170000000000047</v>
      </c>
      <c r="AK1395" s="13">
        <f t="shared" si="317"/>
        <v>381.48039088182111</v>
      </c>
      <c r="AL1395" s="13">
        <f t="shared" si="318"/>
        <v>43.200875899674628</v>
      </c>
      <c r="AM1395" s="13">
        <f t="shared" si="309"/>
        <v>0.9744559364072497</v>
      </c>
      <c r="AN1395" s="13">
        <f t="shared" si="319"/>
        <v>2.5544063592750299E-2</v>
      </c>
      <c r="AO1395" s="13">
        <f t="shared" si="310"/>
        <v>97.445593640724951</v>
      </c>
      <c r="AP1395" s="13">
        <f t="shared" si="311"/>
        <v>12.403210442493044</v>
      </c>
      <c r="AQ1395" s="13">
        <f t="shared" si="320"/>
        <v>87.271655927077802</v>
      </c>
      <c r="AR1395" s="13">
        <f t="shared" si="312"/>
        <v>0.32513363042913096</v>
      </c>
      <c r="AS1395" s="13">
        <f t="shared" si="313"/>
        <v>79.230722186452326</v>
      </c>
      <c r="AT1395" s="13">
        <f t="shared" si="314"/>
        <v>18.692350032192781</v>
      </c>
      <c r="AU1395" s="13">
        <f t="shared" si="315"/>
        <v>2.0769277813547493</v>
      </c>
    </row>
    <row r="1396" spans="35:47" x14ac:dyDescent="0.35">
      <c r="AI1396" s="2">
        <v>1392</v>
      </c>
      <c r="AJ1396" s="17">
        <f t="shared" si="316"/>
        <v>4.1730000000000471</v>
      </c>
      <c r="AK1396" s="13">
        <f t="shared" si="317"/>
        <v>381.30580252042523</v>
      </c>
      <c r="AL1396" s="13">
        <f t="shared" si="318"/>
        <v>43.111042203691888</v>
      </c>
      <c r="AM1396" s="13">
        <f t="shared" si="309"/>
        <v>0.97444453944820297</v>
      </c>
      <c r="AN1396" s="13">
        <f t="shared" si="319"/>
        <v>2.5555460551797027E-2</v>
      </c>
      <c r="AO1396" s="13">
        <f t="shared" si="310"/>
        <v>97.444453944820296</v>
      </c>
      <c r="AP1396" s="13">
        <f t="shared" si="311"/>
        <v>12.404964369525139</v>
      </c>
      <c r="AQ1396" s="13">
        <f t="shared" si="320"/>
        <v>87.269707133307278</v>
      </c>
      <c r="AR1396" s="13">
        <f t="shared" si="312"/>
        <v>0.32532849716758894</v>
      </c>
      <c r="AS1396" s="13">
        <f t="shared" si="313"/>
        <v>79.223188360427855</v>
      </c>
      <c r="AT1396" s="13">
        <f t="shared" si="314"/>
        <v>18.699130475614961</v>
      </c>
      <c r="AU1396" s="13">
        <f t="shared" si="315"/>
        <v>2.077681163957219</v>
      </c>
    </row>
    <row r="1397" spans="35:47" x14ac:dyDescent="0.35">
      <c r="AI1397" s="2">
        <v>1393</v>
      </c>
      <c r="AJ1397" s="17">
        <f t="shared" si="316"/>
        <v>4.1760000000000472</v>
      </c>
      <c r="AK1397" s="13">
        <f t="shared" si="317"/>
        <v>381.13114837054053</v>
      </c>
      <c r="AL1397" s="13">
        <f t="shared" si="318"/>
        <v>43.021395311628417</v>
      </c>
      <c r="AM1397" s="13">
        <f t="shared" si="309"/>
        <v>0.97443312801432413</v>
      </c>
      <c r="AN1397" s="13">
        <f t="shared" si="319"/>
        <v>2.5566871985675865E-2</v>
      </c>
      <c r="AO1397" s="13">
        <f t="shared" si="310"/>
        <v>97.443312801432413</v>
      </c>
      <c r="AP1397" s="13">
        <f t="shared" si="311"/>
        <v>12.406717984478599</v>
      </c>
      <c r="AQ1397" s="13">
        <f t="shared" si="320"/>
        <v>87.26775842508485</v>
      </c>
      <c r="AR1397" s="13">
        <f t="shared" si="312"/>
        <v>0.32552359043655571</v>
      </c>
      <c r="AS1397" s="13">
        <f t="shared" si="313"/>
        <v>79.215646224803237</v>
      </c>
      <c r="AT1397" s="13">
        <f t="shared" si="314"/>
        <v>18.705918397677092</v>
      </c>
      <c r="AU1397" s="13">
        <f t="shared" si="315"/>
        <v>2.0784353775196771</v>
      </c>
    </row>
    <row r="1398" spans="35:47" x14ac:dyDescent="0.35">
      <c r="AI1398" s="2">
        <v>1394</v>
      </c>
      <c r="AJ1398" s="17">
        <f t="shared" si="316"/>
        <v>4.1790000000000473</v>
      </c>
      <c r="AK1398" s="13">
        <f t="shared" si="317"/>
        <v>380.95642886621596</v>
      </c>
      <c r="AL1398" s="13">
        <f t="shared" si="318"/>
        <v>42.931934835036387</v>
      </c>
      <c r="AM1398" s="13">
        <f t="shared" si="309"/>
        <v>0.97442170210885071</v>
      </c>
      <c r="AN1398" s="13">
        <f t="shared" si="319"/>
        <v>2.5578297891149293E-2</v>
      </c>
      <c r="AO1398" s="13">
        <f t="shared" si="310"/>
        <v>97.442170210885067</v>
      </c>
      <c r="AP1398" s="13">
        <f t="shared" si="311"/>
        <v>12.408471287268997</v>
      </c>
      <c r="AQ1398" s="13">
        <f t="shared" si="320"/>
        <v>87.265809802455649</v>
      </c>
      <c r="AR1398" s="13">
        <f t="shared" si="312"/>
        <v>0.32571891027534267</v>
      </c>
      <c r="AS1398" s="13">
        <f t="shared" si="313"/>
        <v>79.208095786195088</v>
      </c>
      <c r="AT1398" s="13">
        <f t="shared" si="314"/>
        <v>18.712713792424353</v>
      </c>
      <c r="AU1398" s="13">
        <f t="shared" si="315"/>
        <v>2.0791904213804813</v>
      </c>
    </row>
    <row r="1399" spans="35:47" x14ac:dyDescent="0.35">
      <c r="AI1399" s="2">
        <v>1395</v>
      </c>
      <c r="AJ1399" s="17">
        <f t="shared" si="316"/>
        <v>4.1820000000000475</v>
      </c>
      <c r="AK1399" s="13">
        <f t="shared" si="317"/>
        <v>380.7816444403918</v>
      </c>
      <c r="AL1399" s="13">
        <f t="shared" si="318"/>
        <v>42.842660386275718</v>
      </c>
      <c r="AM1399" s="13">
        <f t="shared" si="309"/>
        <v>0.97441026173498957</v>
      </c>
      <c r="AN1399" s="13">
        <f t="shared" si="319"/>
        <v>2.5589738265010431E-2</v>
      </c>
      <c r="AO1399" s="13">
        <f t="shared" si="310"/>
        <v>97.441026173498969</v>
      </c>
      <c r="AP1399" s="13">
        <f t="shared" si="311"/>
        <v>12.410224277811565</v>
      </c>
      <c r="AQ1399" s="13">
        <f t="shared" si="320"/>
        <v>87.263861265464811</v>
      </c>
      <c r="AR1399" s="13">
        <f t="shared" si="312"/>
        <v>0.32591445672361663</v>
      </c>
      <c r="AS1399" s="13">
        <f t="shared" si="313"/>
        <v>79.200537051202176</v>
      </c>
      <c r="AT1399" s="13">
        <f t="shared" si="314"/>
        <v>18.719516653918006</v>
      </c>
      <c r="AU1399" s="13">
        <f t="shared" si="315"/>
        <v>2.0799462948797776</v>
      </c>
    </row>
    <row r="1400" spans="35:47" x14ac:dyDescent="0.35">
      <c r="AI1400" s="2">
        <v>1396</v>
      </c>
      <c r="AJ1400" s="17">
        <f t="shared" si="316"/>
        <v>4.1850000000000476</v>
      </c>
      <c r="AK1400" s="13">
        <f t="shared" si="317"/>
        <v>380.60679552490228</v>
      </c>
      <c r="AL1400" s="13">
        <f t="shared" si="318"/>
        <v>42.753571578512414</v>
      </c>
      <c r="AM1400" s="13">
        <f t="shared" si="309"/>
        <v>0.97439880689591718</v>
      </c>
      <c r="AN1400" s="13">
        <f t="shared" si="319"/>
        <v>2.560119310408282E-2</v>
      </c>
      <c r="AO1400" s="13">
        <f t="shared" si="310"/>
        <v>97.439880689591718</v>
      </c>
      <c r="AP1400" s="13">
        <f t="shared" si="311"/>
        <v>12.411976956021139</v>
      </c>
      <c r="AQ1400" s="13">
        <f t="shared" si="320"/>
        <v>87.261912814157483</v>
      </c>
      <c r="AR1400" s="13">
        <f t="shared" si="312"/>
        <v>0.32611022982139715</v>
      </c>
      <c r="AS1400" s="13">
        <f t="shared" si="313"/>
        <v>79.192970026405305</v>
      </c>
      <c r="AT1400" s="13">
        <f t="shared" si="314"/>
        <v>18.726326976235345</v>
      </c>
      <c r="AU1400" s="13">
        <f t="shared" si="315"/>
        <v>2.0807029973594857</v>
      </c>
    </row>
    <row r="1401" spans="35:47" x14ac:dyDescent="0.35">
      <c r="AI1401" s="2">
        <v>1397</v>
      </c>
      <c r="AJ1401" s="17">
        <f t="shared" si="316"/>
        <v>4.1880000000000477</v>
      </c>
      <c r="AK1401" s="13">
        <f t="shared" si="317"/>
        <v>380.43188255047778</v>
      </c>
      <c r="AL1401" s="13">
        <f t="shared" si="318"/>
        <v>42.664668025716871</v>
      </c>
      <c r="AM1401" s="13">
        <f t="shared" si="309"/>
        <v>0.97438733759477969</v>
      </c>
      <c r="AN1401" s="13">
        <f t="shared" si="319"/>
        <v>2.561266240522031E-2</v>
      </c>
      <c r="AO1401" s="13">
        <f t="shared" si="310"/>
        <v>97.438733759477969</v>
      </c>
      <c r="AP1401" s="13">
        <f t="shared" si="311"/>
        <v>12.413729321812148</v>
      </c>
      <c r="AQ1401" s="13">
        <f t="shared" si="320"/>
        <v>87.259964448578813</v>
      </c>
      <c r="AR1401" s="13">
        <f t="shared" si="312"/>
        <v>0.32630622960905564</v>
      </c>
      <c r="AS1401" s="13">
        <f t="shared" si="313"/>
        <v>79.185394718367235</v>
      </c>
      <c r="AT1401" s="13">
        <f t="shared" si="314"/>
        <v>18.733144753469592</v>
      </c>
      <c r="AU1401" s="13">
        <f t="shared" si="315"/>
        <v>2.0814605281632903</v>
      </c>
    </row>
    <row r="1402" spans="35:47" x14ac:dyDescent="0.35">
      <c r="AI1402" s="2">
        <v>1398</v>
      </c>
      <c r="AJ1402" s="17">
        <f t="shared" si="316"/>
        <v>4.1910000000000478</v>
      </c>
      <c r="AK1402" s="13">
        <f t="shared" si="317"/>
        <v>380.25690594674745</v>
      </c>
      <c r="AL1402" s="13">
        <f t="shared" si="318"/>
        <v>42.575949342662213</v>
      </c>
      <c r="AM1402" s="13">
        <f t="shared" si="309"/>
        <v>0.97437585383469283</v>
      </c>
      <c r="AN1402" s="13">
        <f t="shared" si="319"/>
        <v>2.5624146165307171E-2</v>
      </c>
      <c r="AO1402" s="13">
        <f t="shared" si="310"/>
        <v>97.437585383469269</v>
      </c>
      <c r="AP1402" s="13">
        <f t="shared" si="311"/>
        <v>12.415481375098722</v>
      </c>
      <c r="AQ1402" s="13">
        <f t="shared" si="320"/>
        <v>87.258016168773949</v>
      </c>
      <c r="AR1402" s="13">
        <f t="shared" si="312"/>
        <v>0.32650245612731699</v>
      </c>
      <c r="AS1402" s="13">
        <f t="shared" si="313"/>
        <v>79.177811133633398</v>
      </c>
      <c r="AT1402" s="13">
        <f t="shared" si="314"/>
        <v>18.739969979729874</v>
      </c>
      <c r="AU1402" s="13">
        <f t="shared" si="315"/>
        <v>2.0822188866366504</v>
      </c>
    </row>
    <row r="1403" spans="35:47" x14ac:dyDescent="0.35">
      <c r="AI1403" s="2">
        <v>1399</v>
      </c>
      <c r="AJ1403" s="17">
        <f t="shared" si="316"/>
        <v>4.1940000000000479</v>
      </c>
      <c r="AK1403" s="13">
        <f t="shared" si="317"/>
        <v>380.08186614224161</v>
      </c>
      <c r="AL1403" s="13">
        <f t="shared" si="318"/>
        <v>42.487415144922622</v>
      </c>
      <c r="AM1403" s="13">
        <f t="shared" si="309"/>
        <v>0.97436435561874202</v>
      </c>
      <c r="AN1403" s="13">
        <f t="shared" si="319"/>
        <v>2.5635644381257983E-2</v>
      </c>
      <c r="AO1403" s="13">
        <f t="shared" si="310"/>
        <v>97.436435561874205</v>
      </c>
      <c r="AP1403" s="13">
        <f t="shared" si="311"/>
        <v>12.417233115794655</v>
      </c>
      <c r="AQ1403" s="13">
        <f t="shared" si="320"/>
        <v>87.256067974788067</v>
      </c>
      <c r="AR1403" s="13">
        <f t="shared" si="312"/>
        <v>0.32669890941725793</v>
      </c>
      <c r="AS1403" s="13">
        <f t="shared" si="313"/>
        <v>79.170219278731935</v>
      </c>
      <c r="AT1403" s="13">
        <f t="shared" si="314"/>
        <v>18.746802649141149</v>
      </c>
      <c r="AU1403" s="13">
        <f t="shared" si="315"/>
        <v>2.082978072126791</v>
      </c>
    </row>
    <row r="1404" spans="35:47" x14ac:dyDescent="0.35">
      <c r="AI1404" s="2">
        <v>1400</v>
      </c>
      <c r="AJ1404" s="17">
        <f t="shared" si="316"/>
        <v>4.197000000000048</v>
      </c>
      <c r="AK1404" s="13">
        <f t="shared" si="317"/>
        <v>379.90676356439405</v>
      </c>
      <c r="AL1404" s="13">
        <f t="shared" si="318"/>
        <v>42.39906504887167</v>
      </c>
      <c r="AM1404" s="13">
        <f t="shared" si="309"/>
        <v>0.97435284294998259</v>
      </c>
      <c r="AN1404" s="13">
        <f t="shared" si="319"/>
        <v>2.5647157050017411E-2</v>
      </c>
      <c r="AO1404" s="13">
        <f t="shared" si="310"/>
        <v>97.435284294998269</v>
      </c>
      <c r="AP1404" s="13">
        <f t="shared" si="311"/>
        <v>12.418984543813377</v>
      </c>
      <c r="AQ1404" s="13">
        <f t="shared" si="320"/>
        <v>87.254119866666343</v>
      </c>
      <c r="AR1404" s="13">
        <f t="shared" si="312"/>
        <v>0.32689558952030512</v>
      </c>
      <c r="AS1404" s="13">
        <f t="shared" si="313"/>
        <v>79.16261916017335</v>
      </c>
      <c r="AT1404" s="13">
        <f t="shared" si="314"/>
        <v>18.753642755844133</v>
      </c>
      <c r="AU1404" s="13">
        <f t="shared" si="315"/>
        <v>2.0837380839826851</v>
      </c>
    </row>
    <row r="1405" spans="35:47" x14ac:dyDescent="0.35">
      <c r="AI1405" s="2">
        <v>1401</v>
      </c>
      <c r="AJ1405" s="17">
        <f t="shared" si="316"/>
        <v>4.2000000000000481</v>
      </c>
      <c r="AK1405" s="13">
        <f t="shared" si="317"/>
        <v>379.73159863954476</v>
      </c>
      <c r="AL1405" s="13">
        <f t="shared" si="318"/>
        <v>42.310898671680661</v>
      </c>
      <c r="AM1405" s="13">
        <f t="shared" si="309"/>
        <v>0.97434131583144012</v>
      </c>
      <c r="AN1405" s="13">
        <f t="shared" si="319"/>
        <v>2.5658684168559875E-2</v>
      </c>
      <c r="AO1405" s="13">
        <f t="shared" si="310"/>
        <v>97.434131583144023</v>
      </c>
      <c r="AP1405" s="13">
        <f t="shared" si="311"/>
        <v>12.420735659067837</v>
      </c>
      <c r="AQ1405" s="13">
        <f t="shared" si="320"/>
        <v>87.252171844453954</v>
      </c>
      <c r="AR1405" s="13">
        <f t="shared" si="312"/>
        <v>0.32709249647823113</v>
      </c>
      <c r="AS1405" s="13">
        <f t="shared" si="313"/>
        <v>79.155010784449871</v>
      </c>
      <c r="AT1405" s="13">
        <f t="shared" si="314"/>
        <v>18.760490293995243</v>
      </c>
      <c r="AU1405" s="13">
        <f t="shared" si="315"/>
        <v>2.0844989215550305</v>
      </c>
    </row>
    <row r="1406" spans="35:47" x14ac:dyDescent="0.35">
      <c r="AI1406" s="2">
        <v>1402</v>
      </c>
      <c r="AJ1406" s="17">
        <f t="shared" si="316"/>
        <v>4.2030000000000483</v>
      </c>
      <c r="AK1406" s="13">
        <f t="shared" si="317"/>
        <v>379.55637179294195</v>
      </c>
      <c r="AL1406" s="13">
        <f t="shared" si="318"/>
        <v>42.222915631316965</v>
      </c>
      <c r="AM1406" s="13">
        <f t="shared" si="309"/>
        <v>0.97432977426611</v>
      </c>
      <c r="AN1406" s="13">
        <f t="shared" si="319"/>
        <v>2.5670225733889995E-2</v>
      </c>
      <c r="AO1406" s="13">
        <f t="shared" si="310"/>
        <v>97.432977426611004</v>
      </c>
      <c r="AP1406" s="13">
        <f t="shared" si="311"/>
        <v>12.422486461470744</v>
      </c>
      <c r="AQ1406" s="13">
        <f t="shared" si="320"/>
        <v>87.250223908196091</v>
      </c>
      <c r="AR1406" s="13">
        <f t="shared" si="312"/>
        <v>0.32728963033316011</v>
      </c>
      <c r="AS1406" s="13">
        <f t="shared" si="313"/>
        <v>79.147394158037145</v>
      </c>
      <c r="AT1406" s="13">
        <f t="shared" si="314"/>
        <v>18.76734525776655</v>
      </c>
      <c r="AU1406" s="13">
        <f t="shared" si="315"/>
        <v>2.0852605841962824</v>
      </c>
    </row>
    <row r="1407" spans="35:47" x14ac:dyDescent="0.35">
      <c r="AI1407" s="2">
        <v>1403</v>
      </c>
      <c r="AJ1407" s="17">
        <f t="shared" si="316"/>
        <v>4.2060000000000484</v>
      </c>
      <c r="AK1407" s="13">
        <f t="shared" si="317"/>
        <v>379.38108344874468</v>
      </c>
      <c r="AL1407" s="13">
        <f t="shared" si="318"/>
        <v>42.135115546542359</v>
      </c>
      <c r="AM1407" s="13">
        <f t="shared" si="309"/>
        <v>0.97431821825695775</v>
      </c>
      <c r="AN1407" s="13">
        <f t="shared" si="319"/>
        <v>2.5681781743042253E-2</v>
      </c>
      <c r="AO1407" s="13">
        <f t="shared" si="310"/>
        <v>97.431821825695778</v>
      </c>
      <c r="AP1407" s="13">
        <f t="shared" si="311"/>
        <v>12.424236950934487</v>
      </c>
      <c r="AQ1407" s="13">
        <f t="shared" si="320"/>
        <v>87.248276057937929</v>
      </c>
      <c r="AR1407" s="13">
        <f t="shared" si="312"/>
        <v>0.32748699112756452</v>
      </c>
      <c r="AS1407" s="13">
        <f t="shared" si="313"/>
        <v>79.139769287393534</v>
      </c>
      <c r="AT1407" s="13">
        <f t="shared" si="314"/>
        <v>18.774207641345697</v>
      </c>
      <c r="AU1407" s="13">
        <f t="shared" si="315"/>
        <v>2.0860230712606289</v>
      </c>
    </row>
    <row r="1408" spans="35:47" x14ac:dyDescent="0.35">
      <c r="AI1408" s="2">
        <v>1404</v>
      </c>
      <c r="AJ1408" s="17">
        <f t="shared" si="316"/>
        <v>4.2090000000000485</v>
      </c>
      <c r="AK1408" s="13">
        <f t="shared" si="317"/>
        <v>379.20573403002533</v>
      </c>
      <c r="AL1408" s="13">
        <f t="shared" si="318"/>
        <v>42.047498036911399</v>
      </c>
      <c r="AM1408" s="13">
        <f t="shared" si="309"/>
        <v>0.97430664780691911</v>
      </c>
      <c r="AN1408" s="13">
        <f t="shared" si="319"/>
        <v>2.5693352193080887E-2</v>
      </c>
      <c r="AO1408" s="13">
        <f t="shared" si="310"/>
        <v>97.430664780691913</v>
      </c>
      <c r="AP1408" s="13">
        <f t="shared" si="311"/>
        <v>12.425987127371048</v>
      </c>
      <c r="AQ1408" s="13">
        <f t="shared" si="320"/>
        <v>87.246328293724702</v>
      </c>
      <c r="AR1408" s="13">
        <f t="shared" si="312"/>
        <v>0.32768457890426211</v>
      </c>
      <c r="AS1408" s="13">
        <f t="shared" si="313"/>
        <v>79.132136178960224</v>
      </c>
      <c r="AT1408" s="13">
        <f t="shared" si="314"/>
        <v>18.781077438935846</v>
      </c>
      <c r="AU1408" s="13">
        <f t="shared" si="315"/>
        <v>2.086786382103984</v>
      </c>
    </row>
    <row r="1409" spans="35:47" x14ac:dyDescent="0.35">
      <c r="AI1409" s="2">
        <v>1405</v>
      </c>
      <c r="AJ1409" s="17">
        <f t="shared" si="316"/>
        <v>4.2120000000000486</v>
      </c>
      <c r="AK1409" s="13">
        <f t="shared" si="317"/>
        <v>379.03032395877193</v>
      </c>
      <c r="AL1409" s="13">
        <f t="shared" si="318"/>
        <v>41.960062722769742</v>
      </c>
      <c r="AM1409" s="13">
        <f t="shared" si="309"/>
        <v>0.97429506291890045</v>
      </c>
      <c r="AN1409" s="13">
        <f t="shared" si="319"/>
        <v>2.5704937081099555E-2</v>
      </c>
      <c r="AO1409" s="13">
        <f t="shared" si="310"/>
        <v>97.42950629189005</v>
      </c>
      <c r="AP1409" s="13">
        <f t="shared" si="311"/>
        <v>12.427736990691997</v>
      </c>
      <c r="AQ1409" s="13">
        <f t="shared" si="320"/>
        <v>87.2443806156016</v>
      </c>
      <c r="AR1409" s="13">
        <f t="shared" si="312"/>
        <v>0.3278823937064147</v>
      </c>
      <c r="AS1409" s="13">
        <f t="shared" si="313"/>
        <v>79.124494839160477</v>
      </c>
      <c r="AT1409" s="13">
        <f t="shared" si="314"/>
        <v>18.787954644755626</v>
      </c>
      <c r="AU1409" s="13">
        <f t="shared" si="315"/>
        <v>2.0875505160839598</v>
      </c>
    </row>
    <row r="1410" spans="35:47" x14ac:dyDescent="0.35">
      <c r="AI1410" s="2">
        <v>1406</v>
      </c>
      <c r="AJ1410" s="17">
        <f t="shared" si="316"/>
        <v>4.2150000000000487</v>
      </c>
      <c r="AK1410" s="13">
        <f t="shared" si="317"/>
        <v>378.85485365589039</v>
      </c>
      <c r="AL1410" s="13">
        <f t="shared" si="318"/>
        <v>41.872809225252524</v>
      </c>
      <c r="AM1410" s="13">
        <f t="shared" si="309"/>
        <v>0.97428346359577833</v>
      </c>
      <c r="AN1410" s="13">
        <f t="shared" si="319"/>
        <v>2.5716536404221668E-2</v>
      </c>
      <c r="AO1410" s="13">
        <f t="shared" si="310"/>
        <v>97.42834635957783</v>
      </c>
      <c r="AP1410" s="13">
        <f t="shared" si="311"/>
        <v>12.429486540808622</v>
      </c>
      <c r="AQ1410" s="13">
        <f t="shared" si="320"/>
        <v>87.242433023613842</v>
      </c>
      <c r="AR1410" s="13">
        <f t="shared" si="312"/>
        <v>0.3280804355775308</v>
      </c>
      <c r="AS1410" s="13">
        <f t="shared" si="313"/>
        <v>79.116845274401015</v>
      </c>
      <c r="AT1410" s="13">
        <f t="shared" si="314"/>
        <v>18.794839253039054</v>
      </c>
      <c r="AU1410" s="13">
        <f t="shared" si="315"/>
        <v>2.0883154725598936</v>
      </c>
    </row>
    <row r="1411" spans="35:47" x14ac:dyDescent="0.35">
      <c r="AI1411" s="2">
        <v>1407</v>
      </c>
      <c r="AJ1411" s="17">
        <f t="shared" si="316"/>
        <v>4.2180000000000488</v>
      </c>
      <c r="AK1411" s="13">
        <f t="shared" si="317"/>
        <v>378.67932354120722</v>
      </c>
      <c r="AL1411" s="13">
        <f t="shared" si="318"/>
        <v>41.785737166282701</v>
      </c>
      <c r="AM1411" s="13">
        <f t="shared" si="309"/>
        <v>0.97427184984039983</v>
      </c>
      <c r="AN1411" s="13">
        <f t="shared" si="319"/>
        <v>2.5728150159600172E-2</v>
      </c>
      <c r="AO1411" s="13">
        <f t="shared" si="310"/>
        <v>97.427184984039968</v>
      </c>
      <c r="AP1411" s="13">
        <f t="shared" si="311"/>
        <v>12.431235777631873</v>
      </c>
      <c r="AQ1411" s="13">
        <f t="shared" si="320"/>
        <v>87.240485517806661</v>
      </c>
      <c r="AR1411" s="13">
        <f t="shared" si="312"/>
        <v>0.32827870456146324</v>
      </c>
      <c r="AS1411" s="13">
        <f t="shared" si="313"/>
        <v>79.109187491071665</v>
      </c>
      <c r="AT1411" s="13">
        <f t="shared" si="314"/>
        <v>18.801731258035495</v>
      </c>
      <c r="AU1411" s="13">
        <f t="shared" si="315"/>
        <v>2.089081250892832</v>
      </c>
    </row>
    <row r="1412" spans="35:47" x14ac:dyDescent="0.35">
      <c r="AI1412" s="2">
        <v>1408</v>
      </c>
      <c r="AJ1412" s="17">
        <f t="shared" si="316"/>
        <v>4.2210000000000489</v>
      </c>
      <c r="AK1412" s="13">
        <f t="shared" si="317"/>
        <v>378.50373403347157</v>
      </c>
      <c r="AL1412" s="13">
        <f t="shared" si="318"/>
        <v>41.698846168569418</v>
      </c>
      <c r="AM1412" s="13">
        <f t="shared" si="309"/>
        <v>0.97426022165558268</v>
      </c>
      <c r="AN1412" s="13">
        <f t="shared" si="319"/>
        <v>2.5739778344417319E-2</v>
      </c>
      <c r="AO1412" s="13">
        <f t="shared" si="310"/>
        <v>97.426022165558265</v>
      </c>
      <c r="AP1412" s="13">
        <f t="shared" si="311"/>
        <v>12.432984701072325</v>
      </c>
      <c r="AQ1412" s="13">
        <f t="shared" si="320"/>
        <v>87.238538098225291</v>
      </c>
      <c r="AR1412" s="13">
        <f t="shared" si="312"/>
        <v>0.32847720070240732</v>
      </c>
      <c r="AS1412" s="13">
        <f t="shared" si="313"/>
        <v>79.101521495545029</v>
      </c>
      <c r="AT1412" s="13">
        <f t="shared" si="314"/>
        <v>18.808630654009583</v>
      </c>
      <c r="AU1412" s="13">
        <f t="shared" si="315"/>
        <v>2.089847850445512</v>
      </c>
    </row>
    <row r="1413" spans="35:47" x14ac:dyDescent="0.35">
      <c r="AI1413" s="2">
        <v>1409</v>
      </c>
      <c r="AJ1413" s="17">
        <f t="shared" si="316"/>
        <v>4.224000000000049</v>
      </c>
      <c r="AK1413" s="13">
        <f t="shared" si="317"/>
        <v>378.32808555035786</v>
      </c>
      <c r="AL1413" s="13">
        <f t="shared" si="318"/>
        <v>41.612135855606375</v>
      </c>
      <c r="AM1413" s="13">
        <f t="shared" ref="AM1413:AM1476" si="321">AK1413/($E$18+AK1413)</f>
        <v>0.97424857904411544</v>
      </c>
      <c r="AN1413" s="13">
        <f t="shared" si="319"/>
        <v>2.5751420955884563E-2</v>
      </c>
      <c r="AO1413" s="13">
        <f t="shared" ref="AO1413:AO1476" si="322">$BA$9*AK1413/($E$18+AK1413)</f>
        <v>97.424857904411553</v>
      </c>
      <c r="AP1413" s="13">
        <f t="shared" ref="AP1413:AP1476" si="323">(AR1413*AK1413)/$E$18</f>
        <v>12.43473331104013</v>
      </c>
      <c r="AQ1413" s="13">
        <f t="shared" si="320"/>
        <v>87.236590764914993</v>
      </c>
      <c r="AR1413" s="13">
        <f t="shared" ref="AR1413:AR1476" si="324">AN1413*($BA$9-AQ1413)</f>
        <v>0.32867592404489859</v>
      </c>
      <c r="AS1413" s="13">
        <f t="shared" ref="AS1413:AS1476" si="325">(AU1413*AK1413)/$E$18</f>
        <v>79.093847294176626</v>
      </c>
      <c r="AT1413" s="13">
        <f t="shared" ref="AT1413:AT1476" si="326">$BA$9*$E$12*$E$18/($E$18*$F$30+AK1413*$F$30+$E$12*$E$18)</f>
        <v>18.815537435241176</v>
      </c>
      <c r="AU1413" s="13">
        <f t="shared" ref="AU1413:AU1476" si="327">AN1413*($BA$9-AT1413)</f>
        <v>2.0906152705823562</v>
      </c>
    </row>
    <row r="1414" spans="35:47" x14ac:dyDescent="0.35">
      <c r="AI1414" s="2">
        <v>1410</v>
      </c>
      <c r="AJ1414" s="17">
        <f t="shared" ref="AJ1414:AJ1477" si="328">AJ1413+$BA$10</f>
        <v>4.2270000000000492</v>
      </c>
      <c r="AK1414" s="13">
        <f t="shared" ref="AK1414:AK1477" si="329">AK1413+$BA$10*AL1413*$BA$7-$BA$10*AK1413*$BA$8</f>
        <v>378.15237850846813</v>
      </c>
      <c r="AL1414" s="13">
        <f t="shared" ref="AL1414:AL1477" si="330">AL1413-$BA$10*AL1413*$BA$7</f>
        <v>41.5256058516702</v>
      </c>
      <c r="AM1414" s="13">
        <f t="shared" si="321"/>
        <v>0.97423692200875733</v>
      </c>
      <c r="AN1414" s="13">
        <f t="shared" ref="AN1414:AN1477" si="331">1-AM1414</f>
        <v>2.5763077991242667E-2</v>
      </c>
      <c r="AO1414" s="13">
        <f t="shared" si="322"/>
        <v>97.42369220087572</v>
      </c>
      <c r="AP1414" s="13">
        <f t="shared" si="323"/>
        <v>12.436481607445193</v>
      </c>
      <c r="AQ1414" s="13">
        <f t="shared" ref="AQ1414:AQ1477" si="332">AQ1413+$BA$10*AR1413*$E$12*$BA$11-$BA$10*AQ1413*$F$33</f>
        <v>87.234643517921</v>
      </c>
      <c r="AR1414" s="13">
        <f t="shared" si="324"/>
        <v>0.32887487463381637</v>
      </c>
      <c r="AS1414" s="13">
        <f t="shared" si="325"/>
        <v>79.086164893305309</v>
      </c>
      <c r="AT1414" s="13">
        <f t="shared" si="326"/>
        <v>18.822451596025282</v>
      </c>
      <c r="AU1414" s="13">
        <f t="shared" si="327"/>
        <v>2.0913835106694774</v>
      </c>
    </row>
    <row r="1415" spans="35:47" x14ac:dyDescent="0.35">
      <c r="AI1415" s="2">
        <v>1411</v>
      </c>
      <c r="AJ1415" s="17">
        <f t="shared" si="328"/>
        <v>4.2300000000000493</v>
      </c>
      <c r="AK1415" s="13">
        <f t="shared" si="329"/>
        <v>377.97661332333433</v>
      </c>
      <c r="AL1415" s="13">
        <f t="shared" si="330"/>
        <v>41.439255781818815</v>
      </c>
      <c r="AM1415" s="13">
        <f t="shared" si="321"/>
        <v>0.97422525055223852</v>
      </c>
      <c r="AN1415" s="13">
        <f t="shared" si="331"/>
        <v>2.577474944776148E-2</v>
      </c>
      <c r="AO1415" s="13">
        <f t="shared" si="322"/>
        <v>97.422525055223844</v>
      </c>
      <c r="AP1415" s="13">
        <f t="shared" si="323"/>
        <v>12.438229590197022</v>
      </c>
      <c r="AQ1415" s="13">
        <f t="shared" si="332"/>
        <v>87.232696357288575</v>
      </c>
      <c r="AR1415" s="13">
        <f t="shared" si="324"/>
        <v>0.32907405251437943</v>
      </c>
      <c r="AS1415" s="13">
        <f t="shared" si="325"/>
        <v>79.078474299253145</v>
      </c>
      <c r="AT1415" s="13">
        <f t="shared" si="326"/>
        <v>18.829373130672021</v>
      </c>
      <c r="AU1415" s="13">
        <f t="shared" si="327"/>
        <v>2.0921525700746644</v>
      </c>
    </row>
    <row r="1416" spans="35:47" x14ac:dyDescent="0.35">
      <c r="AI1416" s="2">
        <v>1412</v>
      </c>
      <c r="AJ1416" s="17">
        <f t="shared" si="328"/>
        <v>4.2330000000000494</v>
      </c>
      <c r="AK1416" s="13">
        <f t="shared" si="329"/>
        <v>377.80079040942064</v>
      </c>
      <c r="AL1416" s="13">
        <f t="shared" si="330"/>
        <v>41.353085271889803</v>
      </c>
      <c r="AM1416" s="13">
        <f t="shared" si="321"/>
        <v>0.97421356467725995</v>
      </c>
      <c r="AN1416" s="13">
        <f t="shared" si="331"/>
        <v>2.5786435322740053E-2</v>
      </c>
      <c r="AO1416" s="13">
        <f t="shared" si="322"/>
        <v>97.421356467726</v>
      </c>
      <c r="AP1416" s="13">
        <f t="shared" si="323"/>
        <v>12.439977259204856</v>
      </c>
      <c r="AQ1416" s="13">
        <f t="shared" si="332"/>
        <v>87.230749283062991</v>
      </c>
      <c r="AR1416" s="13">
        <f t="shared" si="324"/>
        <v>0.32927345773214822</v>
      </c>
      <c r="AS1416" s="13">
        <f t="shared" si="325"/>
        <v>79.07077551832603</v>
      </c>
      <c r="AT1416" s="13">
        <f t="shared" si="326"/>
        <v>18.836302033506538</v>
      </c>
      <c r="AU1416" s="13">
        <f t="shared" si="327"/>
        <v>2.0929224481673918</v>
      </c>
    </row>
    <row r="1417" spans="35:47" x14ac:dyDescent="0.35">
      <c r="AI1417" s="2">
        <v>1413</v>
      </c>
      <c r="AJ1417" s="17">
        <f t="shared" si="328"/>
        <v>4.2360000000000495</v>
      </c>
      <c r="AK1417" s="13">
        <f t="shared" si="329"/>
        <v>377.62491018012605</v>
      </c>
      <c r="AL1417" s="13">
        <f t="shared" si="330"/>
        <v>41.267093948498804</v>
      </c>
      <c r="AM1417" s="13">
        <f t="shared" si="321"/>
        <v>0.97420186438649392</v>
      </c>
      <c r="AN1417" s="13">
        <f t="shared" si="331"/>
        <v>2.5798135613506079E-2</v>
      </c>
      <c r="AO1417" s="13">
        <f t="shared" si="322"/>
        <v>97.420186438649381</v>
      </c>
      <c r="AP1417" s="13">
        <f t="shared" si="323"/>
        <v>12.441724614377462</v>
      </c>
      <c r="AQ1417" s="13">
        <f t="shared" si="332"/>
        <v>87.228802295289526</v>
      </c>
      <c r="AR1417" s="13">
        <f t="shared" si="324"/>
        <v>0.32947309033301836</v>
      </c>
      <c r="AS1417" s="13">
        <f t="shared" si="325"/>
        <v>79.063068556812297</v>
      </c>
      <c r="AT1417" s="13">
        <f t="shared" si="326"/>
        <v>18.843238298868965</v>
      </c>
      <c r="AU1417" s="13">
        <f t="shared" si="327"/>
        <v>2.0936931443187747</v>
      </c>
    </row>
    <row r="1418" spans="35:47" x14ac:dyDescent="0.35">
      <c r="AI1418" s="2">
        <v>1414</v>
      </c>
      <c r="AJ1418" s="17">
        <f t="shared" si="328"/>
        <v>4.2390000000000496</v>
      </c>
      <c r="AK1418" s="13">
        <f t="shared" si="329"/>
        <v>377.44897304778641</v>
      </c>
      <c r="AL1418" s="13">
        <f t="shared" si="330"/>
        <v>41.181281439037889</v>
      </c>
      <c r="AM1418" s="13">
        <f t="shared" si="321"/>
        <v>0.97419014968258377</v>
      </c>
      <c r="AN1418" s="13">
        <f t="shared" si="331"/>
        <v>2.5809850317416227E-2</v>
      </c>
      <c r="AO1418" s="13">
        <f t="shared" si="322"/>
        <v>97.419014968258381</v>
      </c>
      <c r="AP1418" s="13">
        <f t="shared" si="323"/>
        <v>12.443471655623307</v>
      </c>
      <c r="AQ1418" s="13">
        <f t="shared" si="332"/>
        <v>87.226855394013469</v>
      </c>
      <c r="AR1418" s="13">
        <f t="shared" si="324"/>
        <v>0.3296729503632248</v>
      </c>
      <c r="AS1418" s="13">
        <f t="shared" si="325"/>
        <v>79.055353420984062</v>
      </c>
      <c r="AT1418" s="13">
        <f t="shared" si="326"/>
        <v>18.850181921114359</v>
      </c>
      <c r="AU1418" s="13">
        <f t="shared" si="327"/>
        <v>2.0944646579015957</v>
      </c>
    </row>
    <row r="1419" spans="35:47" x14ac:dyDescent="0.35">
      <c r="AI1419" s="2">
        <v>1415</v>
      </c>
      <c r="AJ1419" s="17">
        <f t="shared" si="328"/>
        <v>4.2420000000000497</v>
      </c>
      <c r="AK1419" s="13">
        <f t="shared" si="329"/>
        <v>377.27297942367704</v>
      </c>
      <c r="AL1419" s="13">
        <f t="shared" si="330"/>
        <v>41.095647371673948</v>
      </c>
      <c r="AM1419" s="13">
        <f t="shared" si="321"/>
        <v>0.97417842056814408</v>
      </c>
      <c r="AN1419" s="13">
        <f t="shared" si="331"/>
        <v>2.5821579431855923E-2</v>
      </c>
      <c r="AO1419" s="13">
        <f t="shared" si="322"/>
        <v>97.417842056814393</v>
      </c>
      <c r="AP1419" s="13">
        <f t="shared" si="323"/>
        <v>12.445218382850539</v>
      </c>
      <c r="AQ1419" s="13">
        <f t="shared" si="332"/>
        <v>87.224908579280097</v>
      </c>
      <c r="AR1419" s="13">
        <f t="shared" si="324"/>
        <v>0.32987303786934014</v>
      </c>
      <c r="AS1419" s="13">
        <f t="shared" si="325"/>
        <v>79.047630117096929</v>
      </c>
      <c r="AT1419" s="13">
        <f t="shared" si="326"/>
        <v>18.857132894612636</v>
      </c>
      <c r="AU1419" s="13">
        <f t="shared" si="327"/>
        <v>2.095236988290289</v>
      </c>
    </row>
    <row r="1420" spans="35:47" x14ac:dyDescent="0.35">
      <c r="AI1420" s="2">
        <v>1416</v>
      </c>
      <c r="AJ1420" s="17">
        <f t="shared" si="328"/>
        <v>4.2450000000000498</v>
      </c>
      <c r="AK1420" s="13">
        <f t="shared" si="329"/>
        <v>377.09692971801491</v>
      </c>
      <c r="AL1420" s="13">
        <f t="shared" si="330"/>
        <v>41.010191375347063</v>
      </c>
      <c r="AM1420" s="13">
        <f t="shared" si="321"/>
        <v>0.97416667704576054</v>
      </c>
      <c r="AN1420" s="13">
        <f t="shared" si="331"/>
        <v>2.5833322954239457E-2</v>
      </c>
      <c r="AO1420" s="13">
        <f t="shared" si="322"/>
        <v>97.416667704576042</v>
      </c>
      <c r="AP1420" s="13">
        <f t="shared" si="323"/>
        <v>12.446964795967016</v>
      </c>
      <c r="AQ1420" s="13">
        <f t="shared" si="332"/>
        <v>87.222961851134727</v>
      </c>
      <c r="AR1420" s="13">
        <f t="shared" si="324"/>
        <v>0.3300733528982745</v>
      </c>
      <c r="AS1420" s="13">
        <f t="shared" si="325"/>
        <v>79.039898651390629</v>
      </c>
      <c r="AT1420" s="13">
        <f t="shared" si="326"/>
        <v>18.864091213748519</v>
      </c>
      <c r="AU1420" s="13">
        <f t="shared" si="327"/>
        <v>2.0960101348609492</v>
      </c>
    </row>
    <row r="1421" spans="35:47" x14ac:dyDescent="0.35">
      <c r="AI1421" s="2">
        <v>1417</v>
      </c>
      <c r="AJ1421" s="17">
        <f t="shared" si="328"/>
        <v>4.24800000000005</v>
      </c>
      <c r="AK1421" s="13">
        <f t="shared" si="329"/>
        <v>376.9208243399612</v>
      </c>
      <c r="AL1421" s="13">
        <f t="shared" si="330"/>
        <v>40.924913079768928</v>
      </c>
      <c r="AM1421" s="13">
        <f t="shared" si="321"/>
        <v>0.97415491911799068</v>
      </c>
      <c r="AN1421" s="13">
        <f t="shared" si="331"/>
        <v>2.5845080882009319E-2</v>
      </c>
      <c r="AO1421" s="13">
        <f t="shared" si="322"/>
        <v>97.415491911799066</v>
      </c>
      <c r="AP1421" s="13">
        <f t="shared" si="323"/>
        <v>12.44871089488009</v>
      </c>
      <c r="AQ1421" s="13">
        <f t="shared" si="332"/>
        <v>87.221015209622664</v>
      </c>
      <c r="AR1421" s="13">
        <f t="shared" si="324"/>
        <v>0.33027389549726915</v>
      </c>
      <c r="AS1421" s="13">
        <f t="shared" si="325"/>
        <v>79.032159030087385</v>
      </c>
      <c r="AT1421" s="13">
        <f t="shared" si="326"/>
        <v>18.871056872921475</v>
      </c>
      <c r="AU1421" s="13">
        <f t="shared" si="327"/>
        <v>2.0967840969912785</v>
      </c>
    </row>
    <row r="1422" spans="35:47" x14ac:dyDescent="0.35">
      <c r="AI1422" s="2">
        <v>1418</v>
      </c>
      <c r="AJ1422" s="17">
        <f t="shared" si="328"/>
        <v>4.2510000000000501</v>
      </c>
      <c r="AK1422" s="13">
        <f t="shared" si="329"/>
        <v>376.74466369762331</v>
      </c>
      <c r="AL1422" s="13">
        <f t="shared" si="330"/>
        <v>40.839812115421218</v>
      </c>
      <c r="AM1422" s="13">
        <f t="shared" si="321"/>
        <v>0.97414314678736325</v>
      </c>
      <c r="AN1422" s="13">
        <f t="shared" si="331"/>
        <v>2.5856853212636755E-2</v>
      </c>
      <c r="AO1422" s="13">
        <f t="shared" si="322"/>
        <v>97.414314678736332</v>
      </c>
      <c r="AP1422" s="13">
        <f t="shared" si="323"/>
        <v>12.450456679496874</v>
      </c>
      <c r="AQ1422" s="13">
        <f t="shared" si="332"/>
        <v>87.21906865478924</v>
      </c>
      <c r="AR1422" s="13">
        <f t="shared" si="324"/>
        <v>0.33047466571390266</v>
      </c>
      <c r="AS1422" s="13">
        <f t="shared" si="325"/>
        <v>79.024411259393815</v>
      </c>
      <c r="AT1422" s="13">
        <f t="shared" si="326"/>
        <v>18.878029866545663</v>
      </c>
      <c r="AU1422" s="13">
        <f t="shared" si="327"/>
        <v>2.0975588740606317</v>
      </c>
    </row>
    <row r="1423" spans="35:47" x14ac:dyDescent="0.35">
      <c r="AI1423" s="2">
        <v>1419</v>
      </c>
      <c r="AJ1423" s="17">
        <f t="shared" si="328"/>
        <v>4.2540000000000502</v>
      </c>
      <c r="AK1423" s="13">
        <f t="shared" si="329"/>
        <v>376.56844819805747</v>
      </c>
      <c r="AL1423" s="13">
        <f t="shared" si="330"/>
        <v>40.75488811355401</v>
      </c>
      <c r="AM1423" s="13">
        <f t="shared" si="321"/>
        <v>0.97413136005637857</v>
      </c>
      <c r="AN1423" s="13">
        <f t="shared" si="331"/>
        <v>2.586863994362143E-2</v>
      </c>
      <c r="AO1423" s="13">
        <f t="shared" si="322"/>
        <v>97.413136005637853</v>
      </c>
      <c r="AP1423" s="13">
        <f t="shared" si="323"/>
        <v>12.452202149724164</v>
      </c>
      <c r="AQ1423" s="13">
        <f t="shared" si="332"/>
        <v>87.217122186679774</v>
      </c>
      <c r="AR1423" s="13">
        <f t="shared" si="324"/>
        <v>0.33067566359608774</v>
      </c>
      <c r="AS1423" s="13">
        <f t="shared" si="325"/>
        <v>79.016655345500311</v>
      </c>
      <c r="AT1423" s="13">
        <f t="shared" si="326"/>
        <v>18.885010189049872</v>
      </c>
      <c r="AU1423" s="13">
        <f t="shared" si="327"/>
        <v>2.09833446544999</v>
      </c>
    </row>
    <row r="1424" spans="35:47" x14ac:dyDescent="0.35">
      <c r="AI1424" s="2">
        <v>1420</v>
      </c>
      <c r="AJ1424" s="17">
        <f t="shared" si="328"/>
        <v>4.2570000000000503</v>
      </c>
      <c r="AK1424" s="13">
        <f t="shared" si="329"/>
        <v>376.39217824727098</v>
      </c>
      <c r="AL1424" s="13">
        <f t="shared" si="330"/>
        <v>40.670140706184171</v>
      </c>
      <c r="AM1424" s="13">
        <f t="shared" si="321"/>
        <v>0.97411955892750879</v>
      </c>
      <c r="AN1424" s="13">
        <f t="shared" si="331"/>
        <v>2.5880441072491212E-2</v>
      </c>
      <c r="AO1424" s="13">
        <f t="shared" si="322"/>
        <v>97.411955892750896</v>
      </c>
      <c r="AP1424" s="13">
        <f t="shared" si="323"/>
        <v>12.453947305468354</v>
      </c>
      <c r="AQ1424" s="13">
        <f t="shared" si="332"/>
        <v>87.215175805339598</v>
      </c>
      <c r="AR1424" s="13">
        <f t="shared" si="324"/>
        <v>0.33087688919206842</v>
      </c>
      <c r="AS1424" s="13">
        <f t="shared" si="325"/>
        <v>79.008891294580735</v>
      </c>
      <c r="AT1424" s="13">
        <f t="shared" si="326"/>
        <v>18.891997834877461</v>
      </c>
      <c r="AU1424" s="13">
        <f t="shared" si="327"/>
        <v>2.0991108705419435</v>
      </c>
    </row>
    <row r="1425" spans="35:47" x14ac:dyDescent="0.35">
      <c r="AI1425" s="2">
        <v>1421</v>
      </c>
      <c r="AJ1425" s="17">
        <f t="shared" si="328"/>
        <v>4.2600000000000504</v>
      </c>
      <c r="AK1425" s="13">
        <f t="shared" si="329"/>
        <v>376.21585425022448</v>
      </c>
      <c r="AL1425" s="13">
        <f t="shared" si="330"/>
        <v>40.585569526093764</v>
      </c>
      <c r="AM1425" s="13">
        <f t="shared" si="321"/>
        <v>0.97410774340319772</v>
      </c>
      <c r="AN1425" s="13">
        <f t="shared" si="331"/>
        <v>2.5892256596802277E-2</v>
      </c>
      <c r="AO1425" s="13">
        <f t="shared" si="322"/>
        <v>97.410774340319776</v>
      </c>
      <c r="AP1425" s="13">
        <f t="shared" si="323"/>
        <v>12.455692146635506</v>
      </c>
      <c r="AQ1425" s="13">
        <f t="shared" si="332"/>
        <v>87.213229510814074</v>
      </c>
      <c r="AR1425" s="13">
        <f t="shared" si="324"/>
        <v>0.33107834255042096</v>
      </c>
      <c r="AS1425" s="13">
        <f t="shared" si="325"/>
        <v>79.001119112792992</v>
      </c>
      <c r="AT1425" s="13">
        <f t="shared" si="326"/>
        <v>18.898992798486315</v>
      </c>
      <c r="AU1425" s="13">
        <f t="shared" si="327"/>
        <v>2.0998880887207014</v>
      </c>
    </row>
    <row r="1426" spans="35:47" x14ac:dyDescent="0.35">
      <c r="AI1426" s="2">
        <v>1422</v>
      </c>
      <c r="AJ1426" s="17">
        <f t="shared" si="328"/>
        <v>4.2630000000000505</v>
      </c>
      <c r="AK1426" s="13">
        <f t="shared" si="329"/>
        <v>376.0394766108343</v>
      </c>
      <c r="AL1426" s="13">
        <f t="shared" si="330"/>
        <v>40.501174206828466</v>
      </c>
      <c r="AM1426" s="13">
        <f t="shared" si="321"/>
        <v>0.974095913485861</v>
      </c>
      <c r="AN1426" s="13">
        <f t="shared" si="331"/>
        <v>2.5904086514139002E-2</v>
      </c>
      <c r="AO1426" s="13">
        <f t="shared" si="322"/>
        <v>97.409591348586105</v>
      </c>
      <c r="AP1426" s="13">
        <f t="shared" si="323"/>
        <v>12.457436673131387</v>
      </c>
      <c r="AQ1426" s="13">
        <f t="shared" si="332"/>
        <v>87.211283303148548</v>
      </c>
      <c r="AR1426" s="13">
        <f t="shared" si="324"/>
        <v>0.331280023720054</v>
      </c>
      <c r="AS1426" s="13">
        <f t="shared" si="325"/>
        <v>78.993338806279084</v>
      </c>
      <c r="AT1426" s="13">
        <f t="shared" si="326"/>
        <v>18.905995074348773</v>
      </c>
      <c r="AU1426" s="13">
        <f t="shared" si="327"/>
        <v>2.1006661193720841</v>
      </c>
    </row>
    <row r="1427" spans="35:47" x14ac:dyDescent="0.35">
      <c r="AI1427" s="2">
        <v>1423</v>
      </c>
      <c r="AJ1427" s="17">
        <f t="shared" si="328"/>
        <v>4.2660000000000506</v>
      </c>
      <c r="AK1427" s="13">
        <f t="shared" si="329"/>
        <v>375.86304573197475</v>
      </c>
      <c r="AL1427" s="13">
        <f t="shared" si="330"/>
        <v>40.416954382695977</v>
      </c>
      <c r="AM1427" s="13">
        <f t="shared" si="321"/>
        <v>0.97408406917788615</v>
      </c>
      <c r="AN1427" s="13">
        <f t="shared" si="331"/>
        <v>2.5915930822113853E-2</v>
      </c>
      <c r="AO1427" s="13">
        <f t="shared" si="322"/>
        <v>97.408406917788625</v>
      </c>
      <c r="AP1427" s="13">
        <f t="shared" si="323"/>
        <v>12.459180884861427</v>
      </c>
      <c r="AQ1427" s="13">
        <f t="shared" si="332"/>
        <v>87.209337182388381</v>
      </c>
      <c r="AR1427" s="13">
        <f t="shared" si="324"/>
        <v>0.33148193275020654</v>
      </c>
      <c r="AS1427" s="13">
        <f t="shared" si="325"/>
        <v>78.985550381164998</v>
      </c>
      <c r="AT1427" s="13">
        <f t="shared" si="326"/>
        <v>18.913004656951582</v>
      </c>
      <c r="AU1427" s="13">
        <f t="shared" si="327"/>
        <v>2.1014449618835109</v>
      </c>
    </row>
    <row r="1428" spans="35:47" x14ac:dyDescent="0.35">
      <c r="AI1428" s="2">
        <v>1424</v>
      </c>
      <c r="AJ1428" s="17">
        <f t="shared" si="328"/>
        <v>4.2690000000000508</v>
      </c>
      <c r="AK1428" s="13">
        <f t="shared" si="329"/>
        <v>375.68656201548049</v>
      </c>
      <c r="AL1428" s="13">
        <f t="shared" si="330"/>
        <v>40.332909688764417</v>
      </c>
      <c r="AM1428" s="13">
        <f t="shared" si="321"/>
        <v>0.97407221048163295</v>
      </c>
      <c r="AN1428" s="13">
        <f t="shared" si="331"/>
        <v>2.592778951836705E-2</v>
      </c>
      <c r="AO1428" s="13">
        <f t="shared" si="322"/>
        <v>97.407221048163308</v>
      </c>
      <c r="AP1428" s="13">
        <f t="shared" si="323"/>
        <v>12.46092478173059</v>
      </c>
      <c r="AQ1428" s="13">
        <f t="shared" si="332"/>
        <v>87.207391148578964</v>
      </c>
      <c r="AR1428" s="13">
        <f t="shared" si="324"/>
        <v>0.33168406969044389</v>
      </c>
      <c r="AS1428" s="13">
        <f t="shared" si="325"/>
        <v>78.97775384356018</v>
      </c>
      <c r="AT1428" s="13">
        <f t="shared" si="326"/>
        <v>18.92002154079583</v>
      </c>
      <c r="AU1428" s="13">
        <f t="shared" si="327"/>
        <v>2.1022246156439803</v>
      </c>
    </row>
    <row r="1429" spans="35:47" x14ac:dyDescent="0.35">
      <c r="AI1429" s="2">
        <v>1425</v>
      </c>
      <c r="AJ1429" s="17">
        <f t="shared" si="328"/>
        <v>4.2720000000000509</v>
      </c>
      <c r="AK1429" s="13">
        <f t="shared" si="329"/>
        <v>375.51002586214884</v>
      </c>
      <c r="AL1429" s="13">
        <f t="shared" si="330"/>
        <v>40.249039760860782</v>
      </c>
      <c r="AM1429" s="13">
        <f t="shared" si="321"/>
        <v>0.97406033739943298</v>
      </c>
      <c r="AN1429" s="13">
        <f t="shared" si="331"/>
        <v>2.5939662600567015E-2</v>
      </c>
      <c r="AO1429" s="13">
        <f t="shared" si="322"/>
        <v>97.406033739943297</v>
      </c>
      <c r="AP1429" s="13">
        <f t="shared" si="323"/>
        <v>12.462668363643672</v>
      </c>
      <c r="AQ1429" s="13">
        <f t="shared" si="332"/>
        <v>87.20544520176567</v>
      </c>
      <c r="AR1429" s="13">
        <f t="shared" si="324"/>
        <v>0.3318864345906643</v>
      </c>
      <c r="AS1429" s="13">
        <f t="shared" si="325"/>
        <v>78.969949199559025</v>
      </c>
      <c r="AT1429" s="13">
        <f t="shared" si="326"/>
        <v>18.927045720396897</v>
      </c>
      <c r="AU1429" s="13">
        <f t="shared" si="327"/>
        <v>2.1030050800440998</v>
      </c>
    </row>
    <row r="1430" spans="35:47" x14ac:dyDescent="0.35">
      <c r="AI1430" s="2">
        <v>1426</v>
      </c>
      <c r="AJ1430" s="17">
        <f t="shared" si="328"/>
        <v>4.275000000000051</v>
      </c>
      <c r="AK1430" s="13">
        <f t="shared" si="329"/>
        <v>375.33343767174193</v>
      </c>
      <c r="AL1430" s="13">
        <f t="shared" si="330"/>
        <v>40.165344235569322</v>
      </c>
      <c r="AM1430" s="13">
        <f t="shared" si="321"/>
        <v>0.97404844993359019</v>
      </c>
      <c r="AN1430" s="13">
        <f t="shared" si="331"/>
        <v>2.5951550066409812E-2</v>
      </c>
      <c r="AO1430" s="13">
        <f t="shared" si="322"/>
        <v>97.404844993359021</v>
      </c>
      <c r="AP1430" s="13">
        <f t="shared" si="323"/>
        <v>12.464411630505037</v>
      </c>
      <c r="AQ1430" s="13">
        <f t="shared" si="332"/>
        <v>87.20349934199389</v>
      </c>
      <c r="AR1430" s="13">
        <f t="shared" si="324"/>
        <v>0.33208902750109165</v>
      </c>
      <c r="AS1430" s="13">
        <f t="shared" si="325"/>
        <v>78.962136455239687</v>
      </c>
      <c r="AT1430" s="13">
        <f t="shared" si="326"/>
        <v>18.934077190284402</v>
      </c>
      <c r="AU1430" s="13">
        <f t="shared" si="327"/>
        <v>2.1037863544760476</v>
      </c>
    </row>
    <row r="1431" spans="35:47" x14ac:dyDescent="0.35">
      <c r="AI1431" s="2">
        <v>1427</v>
      </c>
      <c r="AJ1431" s="17">
        <f t="shared" si="328"/>
        <v>4.2780000000000511</v>
      </c>
      <c r="AK1431" s="13">
        <f t="shared" si="329"/>
        <v>375.15679784298919</v>
      </c>
      <c r="AL1431" s="13">
        <f t="shared" si="330"/>
        <v>40.08182275023001</v>
      </c>
      <c r="AM1431" s="13">
        <f t="shared" si="321"/>
        <v>0.97403654808638085</v>
      </c>
      <c r="AN1431" s="13">
        <f t="shared" si="331"/>
        <v>2.5963451913619151E-2</v>
      </c>
      <c r="AO1431" s="13">
        <f t="shared" si="322"/>
        <v>97.40365480863808</v>
      </c>
      <c r="AP1431" s="13">
        <f t="shared" si="323"/>
        <v>12.466154582218675</v>
      </c>
      <c r="AQ1431" s="13">
        <f t="shared" si="332"/>
        <v>87.201553569309027</v>
      </c>
      <c r="AR1431" s="13">
        <f t="shared" si="324"/>
        <v>0.33229184847227572</v>
      </c>
      <c r="AS1431" s="13">
        <f t="shared" si="325"/>
        <v>78.954315616664161</v>
      </c>
      <c r="AT1431" s="13">
        <f t="shared" si="326"/>
        <v>18.941115945002139</v>
      </c>
      <c r="AU1431" s="13">
        <f t="shared" si="327"/>
        <v>2.1045684383335672</v>
      </c>
    </row>
    <row r="1432" spans="35:47" x14ac:dyDescent="0.35">
      <c r="AI1432" s="2">
        <v>1428</v>
      </c>
      <c r="AJ1432" s="17">
        <f t="shared" si="328"/>
        <v>4.2810000000000512</v>
      </c>
      <c r="AK1432" s="13">
        <f t="shared" si="329"/>
        <v>374.98010677358951</v>
      </c>
      <c r="AL1432" s="13">
        <f t="shared" si="330"/>
        <v>39.998474942936937</v>
      </c>
      <c r="AM1432" s="13">
        <f t="shared" si="321"/>
        <v>0.97402463186005328</v>
      </c>
      <c r="AN1432" s="13">
        <f t="shared" si="331"/>
        <v>2.597536813994672E-2</v>
      </c>
      <c r="AO1432" s="13">
        <f t="shared" si="322"/>
        <v>97.40246318600532</v>
      </c>
      <c r="AP1432" s="13">
        <f t="shared" si="323"/>
        <v>12.467897218688396</v>
      </c>
      <c r="AQ1432" s="13">
        <f t="shared" si="332"/>
        <v>87.199607883756485</v>
      </c>
      <c r="AR1432" s="13">
        <f t="shared" si="324"/>
        <v>0.33249489755509698</v>
      </c>
      <c r="AS1432" s="13">
        <f t="shared" si="325"/>
        <v>78.946486689879848</v>
      </c>
      <c r="AT1432" s="13">
        <f t="shared" si="326"/>
        <v>18.948161979108029</v>
      </c>
      <c r="AU1432" s="13">
        <f t="shared" si="327"/>
        <v>2.1053513310119998</v>
      </c>
    </row>
    <row r="1433" spans="35:47" x14ac:dyDescent="0.35">
      <c r="AI1433" s="2">
        <v>1429</v>
      </c>
      <c r="AJ1433" s="17">
        <f t="shared" si="328"/>
        <v>4.2840000000000513</v>
      </c>
      <c r="AK1433" s="13">
        <f t="shared" si="329"/>
        <v>374.80336486021355</v>
      </c>
      <c r="AL1433" s="13">
        <f t="shared" si="330"/>
        <v>39.915300452536755</v>
      </c>
      <c r="AM1433" s="13">
        <f t="shared" si="321"/>
        <v>0.97401270125682848</v>
      </c>
      <c r="AN1433" s="13">
        <f t="shared" si="331"/>
        <v>2.5987298743171516E-2</v>
      </c>
      <c r="AO1433" s="13">
        <f t="shared" si="322"/>
        <v>97.401270125682842</v>
      </c>
      <c r="AP1433" s="13">
        <f t="shared" si="323"/>
        <v>12.46963953981753</v>
      </c>
      <c r="AQ1433" s="13">
        <f t="shared" si="332"/>
        <v>87.19766228538171</v>
      </c>
      <c r="AR1433" s="13">
        <f t="shared" si="324"/>
        <v>0.3326981748007572</v>
      </c>
      <c r="AS1433" s="13">
        <f t="shared" si="325"/>
        <v>78.938649680917692</v>
      </c>
      <c r="AT1433" s="13">
        <f t="shared" si="326"/>
        <v>18.955215287174056</v>
      </c>
      <c r="AU1433" s="13">
        <f t="shared" si="327"/>
        <v>2.1061350319082277</v>
      </c>
    </row>
    <row r="1434" spans="35:47" x14ac:dyDescent="0.35">
      <c r="AI1434" s="2">
        <v>1430</v>
      </c>
      <c r="AJ1434" s="17">
        <f t="shared" si="328"/>
        <v>4.2870000000000514</v>
      </c>
      <c r="AK1434" s="13">
        <f t="shared" si="329"/>
        <v>374.62657249850594</v>
      </c>
      <c r="AL1434" s="13">
        <f t="shared" si="330"/>
        <v>39.832298918627117</v>
      </c>
      <c r="AM1434" s="13">
        <f t="shared" si="321"/>
        <v>0.97400075627890004</v>
      </c>
      <c r="AN1434" s="13">
        <f t="shared" si="331"/>
        <v>2.5999243721099963E-2</v>
      </c>
      <c r="AO1434" s="13">
        <f t="shared" si="322"/>
        <v>97.40007562788999</v>
      </c>
      <c r="AP1434" s="13">
        <f t="shared" si="323"/>
        <v>12.47138154550907</v>
      </c>
      <c r="AQ1434" s="13">
        <f t="shared" si="332"/>
        <v>87.195716774230121</v>
      </c>
      <c r="AR1434" s="13">
        <f t="shared" si="324"/>
        <v>0.33290168026078309</v>
      </c>
      <c r="AS1434" s="13">
        <f t="shared" si="325"/>
        <v>78.930804595792935</v>
      </c>
      <c r="AT1434" s="13">
        <f t="shared" si="326"/>
        <v>18.962275863786221</v>
      </c>
      <c r="AU1434" s="13">
        <f t="shared" si="327"/>
        <v>2.1069195404206873</v>
      </c>
    </row>
    <row r="1435" spans="35:47" x14ac:dyDescent="0.35">
      <c r="AI1435" s="2">
        <v>1431</v>
      </c>
      <c r="AJ1435" s="17">
        <f t="shared" si="328"/>
        <v>4.2900000000000515</v>
      </c>
      <c r="AK1435" s="13">
        <f t="shared" si="329"/>
        <v>374.44973008308779</v>
      </c>
      <c r="AL1435" s="13">
        <f t="shared" si="330"/>
        <v>39.749469981555116</v>
      </c>
      <c r="AM1435" s="13">
        <f t="shared" si="321"/>
        <v>0.97398879692843388</v>
      </c>
      <c r="AN1435" s="13">
        <f t="shared" si="331"/>
        <v>2.6011203071566125E-2</v>
      </c>
      <c r="AO1435" s="13">
        <f t="shared" si="322"/>
        <v>97.39887969284338</v>
      </c>
      <c r="AP1435" s="13">
        <f t="shared" si="323"/>
        <v>12.473123235665799</v>
      </c>
      <c r="AQ1435" s="13">
        <f t="shared" si="332"/>
        <v>87.193771350347149</v>
      </c>
      <c r="AR1435" s="13">
        <f t="shared" si="324"/>
        <v>0.33310541398702836</v>
      </c>
      <c r="AS1435" s="13">
        <f t="shared" si="325"/>
        <v>78.922951440505969</v>
      </c>
      <c r="AT1435" s="13">
        <f t="shared" si="326"/>
        <v>18.969343703544485</v>
      </c>
      <c r="AU1435" s="13">
        <f t="shared" si="327"/>
        <v>2.1077048559493825</v>
      </c>
    </row>
    <row r="1436" spans="35:47" x14ac:dyDescent="0.35">
      <c r="AI1436" s="2">
        <v>1432</v>
      </c>
      <c r="AJ1436" s="17">
        <f t="shared" si="328"/>
        <v>4.2930000000000517</v>
      </c>
      <c r="AK1436" s="13">
        <f t="shared" si="329"/>
        <v>374.27283800755868</v>
      </c>
      <c r="AL1436" s="13">
        <f t="shared" si="330"/>
        <v>39.666813282415717</v>
      </c>
      <c r="AM1436" s="13">
        <f t="shared" si="321"/>
        <v>0.97397682320756873</v>
      </c>
      <c r="AN1436" s="13">
        <f t="shared" si="331"/>
        <v>2.6023176792431268E-2</v>
      </c>
      <c r="AO1436" s="13">
        <f t="shared" si="322"/>
        <v>97.397682320756871</v>
      </c>
      <c r="AP1436" s="13">
        <f t="shared" si="323"/>
        <v>12.474864610190092</v>
      </c>
      <c r="AQ1436" s="13">
        <f t="shared" si="332"/>
        <v>87.19182601377824</v>
      </c>
      <c r="AR1436" s="13">
        <f t="shared" si="324"/>
        <v>0.33330937603166799</v>
      </c>
      <c r="AS1436" s="13">
        <f t="shared" si="325"/>
        <v>78.915090221041453</v>
      </c>
      <c r="AT1436" s="13">
        <f t="shared" si="326"/>
        <v>18.976418801062703</v>
      </c>
      <c r="AU1436" s="13">
        <f t="shared" si="327"/>
        <v>2.1084909778958556</v>
      </c>
    </row>
    <row r="1437" spans="35:47" x14ac:dyDescent="0.35">
      <c r="AI1437" s="2">
        <v>1433</v>
      </c>
      <c r="AJ1437" s="17">
        <f t="shared" si="328"/>
        <v>4.2960000000000518</v>
      </c>
      <c r="AK1437" s="13">
        <f t="shared" si="329"/>
        <v>374.09589666449909</v>
      </c>
      <c r="AL1437" s="13">
        <f t="shared" si="330"/>
        <v>39.584328463050205</v>
      </c>
      <c r="AM1437" s="13">
        <f t="shared" si="321"/>
        <v>0.97396483511841625</v>
      </c>
      <c r="AN1437" s="13">
        <f t="shared" si="331"/>
        <v>2.603516488158375E-2</v>
      </c>
      <c r="AO1437" s="13">
        <f t="shared" si="322"/>
        <v>97.396483511841623</v>
      </c>
      <c r="AP1437" s="13">
        <f t="shared" si="323"/>
        <v>12.476605668983918</v>
      </c>
      <c r="AQ1437" s="13">
        <f t="shared" si="332"/>
        <v>87.189880764568869</v>
      </c>
      <c r="AR1437" s="13">
        <f t="shared" si="324"/>
        <v>0.33351356644719704</v>
      </c>
      <c r="AS1437" s="13">
        <f t="shared" si="325"/>
        <v>78.907220943368145</v>
      </c>
      <c r="AT1437" s="13">
        <f t="shared" si="326"/>
        <v>18.983501150968582</v>
      </c>
      <c r="AU1437" s="13">
        <f t="shared" si="327"/>
        <v>2.109277905663173</v>
      </c>
    </row>
    <row r="1438" spans="35:47" x14ac:dyDescent="0.35">
      <c r="AI1438" s="2">
        <v>1434</v>
      </c>
      <c r="AJ1438" s="17">
        <f t="shared" si="328"/>
        <v>4.2990000000000519</v>
      </c>
      <c r="AK1438" s="13">
        <f t="shared" si="329"/>
        <v>373.9189064454726</v>
      </c>
      <c r="AL1438" s="13">
        <f t="shared" si="330"/>
        <v>39.502015166044636</v>
      </c>
      <c r="AM1438" s="13">
        <f t="shared" si="321"/>
        <v>0.97395283266306065</v>
      </c>
      <c r="AN1438" s="13">
        <f t="shared" si="331"/>
        <v>2.6047167336939347E-2</v>
      </c>
      <c r="AO1438" s="13">
        <f t="shared" si="322"/>
        <v>97.395283266306066</v>
      </c>
      <c r="AP1438" s="13">
        <f t="shared" si="323"/>
        <v>12.478346411949051</v>
      </c>
      <c r="AQ1438" s="13">
        <f t="shared" si="332"/>
        <v>87.187935602764497</v>
      </c>
      <c r="AR1438" s="13">
        <f t="shared" si="324"/>
        <v>0.33371798528643609</v>
      </c>
      <c r="AS1438" s="13">
        <f t="shared" si="325"/>
        <v>78.899343613440308</v>
      </c>
      <c r="AT1438" s="13">
        <f t="shared" si="326"/>
        <v>18.990590747903639</v>
      </c>
      <c r="AU1438" s="13">
        <f t="shared" si="327"/>
        <v>2.1100656386559566</v>
      </c>
    </row>
    <row r="1439" spans="35:47" x14ac:dyDescent="0.35">
      <c r="AI1439" s="2">
        <v>1435</v>
      </c>
      <c r="AJ1439" s="17">
        <f t="shared" si="328"/>
        <v>4.302000000000052</v>
      </c>
      <c r="AK1439" s="13">
        <f t="shared" si="329"/>
        <v>373.74186774102822</v>
      </c>
      <c r="AL1439" s="13">
        <f t="shared" si="330"/>
        <v>39.419873034728298</v>
      </c>
      <c r="AM1439" s="13">
        <f t="shared" si="321"/>
        <v>0.97394081584355918</v>
      </c>
      <c r="AN1439" s="13">
        <f t="shared" si="331"/>
        <v>2.6059184156440818E-2</v>
      </c>
      <c r="AO1439" s="13">
        <f t="shared" si="322"/>
        <v>97.394081584355916</v>
      </c>
      <c r="AP1439" s="13">
        <f t="shared" si="323"/>
        <v>12.480086838986875</v>
      </c>
      <c r="AQ1439" s="13">
        <f t="shared" si="332"/>
        <v>87.185990528410613</v>
      </c>
      <c r="AR1439" s="13">
        <f t="shared" si="324"/>
        <v>0.33392263260252469</v>
      </c>
      <c r="AS1439" s="13">
        <f t="shared" si="325"/>
        <v>78.891458237196645</v>
      </c>
      <c r="AT1439" s="13">
        <f t="shared" si="326"/>
        <v>18.997687586523099</v>
      </c>
      <c r="AU1439" s="13">
        <f t="shared" si="327"/>
        <v>2.1108541762803466</v>
      </c>
    </row>
    <row r="1440" spans="35:47" x14ac:dyDescent="0.35">
      <c r="AI1440" s="2">
        <v>1436</v>
      </c>
      <c r="AJ1440" s="17">
        <f t="shared" si="328"/>
        <v>4.3050000000000521</v>
      </c>
      <c r="AK1440" s="13">
        <f t="shared" si="329"/>
        <v>373.56478094070252</v>
      </c>
      <c r="AL1440" s="13">
        <f t="shared" si="330"/>
        <v>39.337901713172137</v>
      </c>
      <c r="AM1440" s="13">
        <f t="shared" si="321"/>
        <v>0.97392878466194222</v>
      </c>
      <c r="AN1440" s="13">
        <f t="shared" si="331"/>
        <v>2.6071215338057785E-2</v>
      </c>
      <c r="AO1440" s="13">
        <f t="shared" si="322"/>
        <v>97.392878466194233</v>
      </c>
      <c r="AP1440" s="13">
        <f t="shared" si="323"/>
        <v>12.481826949998396</v>
      </c>
      <c r="AQ1440" s="13">
        <f t="shared" si="332"/>
        <v>87.184045541552706</v>
      </c>
      <c r="AR1440" s="13">
        <f t="shared" si="324"/>
        <v>0.33412750844892114</v>
      </c>
      <c r="AS1440" s="13">
        <f t="shared" si="325"/>
        <v>78.883564820560224</v>
      </c>
      <c r="AT1440" s="13">
        <f t="shared" si="326"/>
        <v>19.004791661495911</v>
      </c>
      <c r="AU1440" s="13">
        <f t="shared" si="327"/>
        <v>2.1116435179439934</v>
      </c>
    </row>
    <row r="1441" spans="35:47" x14ac:dyDescent="0.35">
      <c r="AI1441" s="2">
        <v>1437</v>
      </c>
      <c r="AJ1441" s="17">
        <f t="shared" si="328"/>
        <v>4.3080000000000522</v>
      </c>
      <c r="AK1441" s="13">
        <f t="shared" si="329"/>
        <v>373.38764643302187</v>
      </c>
      <c r="AL1441" s="13">
        <f t="shared" si="330"/>
        <v>39.256100846187252</v>
      </c>
      <c r="AM1441" s="13">
        <f t="shared" si="321"/>
        <v>0.97391673912021315</v>
      </c>
      <c r="AN1441" s="13">
        <f t="shared" si="331"/>
        <v>2.6083260879786851E-2</v>
      </c>
      <c r="AO1441" s="13">
        <f t="shared" si="322"/>
        <v>97.391673912021318</v>
      </c>
      <c r="AP1441" s="13">
        <f t="shared" si="323"/>
        <v>12.483566744884309</v>
      </c>
      <c r="AQ1441" s="13">
        <f t="shared" si="332"/>
        <v>87.182100642236279</v>
      </c>
      <c r="AR1441" s="13">
        <f t="shared" si="324"/>
        <v>0.33433261287940347</v>
      </c>
      <c r="AS1441" s="13">
        <f t="shared" si="325"/>
        <v>78.875663369439238</v>
      </c>
      <c r="AT1441" s="13">
        <f t="shared" si="326"/>
        <v>19.011902967504628</v>
      </c>
      <c r="AU1441" s="13">
        <f t="shared" si="327"/>
        <v>2.1124336630560681</v>
      </c>
    </row>
    <row r="1442" spans="35:47" x14ac:dyDescent="0.35">
      <c r="AI1442" s="2">
        <v>1438</v>
      </c>
      <c r="AJ1442" s="17">
        <f t="shared" si="328"/>
        <v>4.3110000000000523</v>
      </c>
      <c r="AK1442" s="13">
        <f t="shared" si="329"/>
        <v>373.21046460550485</v>
      </c>
      <c r="AL1442" s="13">
        <f t="shared" si="330"/>
        <v>39.174470079323314</v>
      </c>
      <c r="AM1442" s="13">
        <f t="shared" si="321"/>
        <v>0.97390467922034829</v>
      </c>
      <c r="AN1442" s="13">
        <f t="shared" si="331"/>
        <v>2.6095320779651709E-2</v>
      </c>
      <c r="AO1442" s="13">
        <f t="shared" si="322"/>
        <v>97.39046792203483</v>
      </c>
      <c r="AP1442" s="13">
        <f t="shared" si="323"/>
        <v>12.485306223545129</v>
      </c>
      <c r="AQ1442" s="13">
        <f t="shared" si="332"/>
        <v>87.18015583050682</v>
      </c>
      <c r="AR1442" s="13">
        <f t="shared" si="324"/>
        <v>0.33453794594807218</v>
      </c>
      <c r="AS1442" s="13">
        <f t="shared" si="325"/>
        <v>78.867753889727467</v>
      </c>
      <c r="AT1442" s="13">
        <f t="shared" si="326"/>
        <v>19.019021499245397</v>
      </c>
      <c r="AU1442" s="13">
        <f t="shared" si="327"/>
        <v>2.1132246110272699</v>
      </c>
    </row>
    <row r="1443" spans="35:47" x14ac:dyDescent="0.35">
      <c r="AI1443" s="2">
        <v>1439</v>
      </c>
      <c r="AJ1443" s="17">
        <f t="shared" si="328"/>
        <v>4.3140000000000525</v>
      </c>
      <c r="AK1443" s="13">
        <f t="shared" si="329"/>
        <v>373.03323584466432</v>
      </c>
      <c r="AL1443" s="13">
        <f t="shared" si="330"/>
        <v>39.093009058867075</v>
      </c>
      <c r="AM1443" s="13">
        <f t="shared" si="321"/>
        <v>0.97389260496429764</v>
      </c>
      <c r="AN1443" s="13">
        <f t="shared" si="331"/>
        <v>2.6107395035702363E-2</v>
      </c>
      <c r="AO1443" s="13">
        <f t="shared" si="322"/>
        <v>97.389260496429756</v>
      </c>
      <c r="AP1443" s="13">
        <f t="shared" si="323"/>
        <v>12.487045385880789</v>
      </c>
      <c r="AQ1443" s="13">
        <f t="shared" si="332"/>
        <v>87.178211106409876</v>
      </c>
      <c r="AR1443" s="13">
        <f t="shared" si="324"/>
        <v>0.33474350770933853</v>
      </c>
      <c r="AS1443" s="13">
        <f t="shared" si="325"/>
        <v>78.859836387302352</v>
      </c>
      <c r="AT1443" s="13">
        <f t="shared" si="326"/>
        <v>19.02614725142789</v>
      </c>
      <c r="AU1443" s="13">
        <f t="shared" si="327"/>
        <v>2.1140163612697656</v>
      </c>
    </row>
    <row r="1444" spans="35:47" x14ac:dyDescent="0.35">
      <c r="AI1444" s="2">
        <v>1440</v>
      </c>
      <c r="AJ1444" s="17">
        <f t="shared" si="328"/>
        <v>4.3170000000000526</v>
      </c>
      <c r="AK1444" s="13">
        <f t="shared" si="329"/>
        <v>372.85596053600966</v>
      </c>
      <c r="AL1444" s="13">
        <f t="shared" si="330"/>
        <v>39.0117174318408</v>
      </c>
      <c r="AM1444" s="13">
        <f t="shared" si="321"/>
        <v>0.97388051635398409</v>
      </c>
      <c r="AN1444" s="13">
        <f t="shared" si="331"/>
        <v>2.6119483646015906E-2</v>
      </c>
      <c r="AO1444" s="13">
        <f t="shared" si="322"/>
        <v>97.388051635398412</v>
      </c>
      <c r="AP1444" s="13">
        <f t="shared" si="323"/>
        <v>12.488784231791119</v>
      </c>
      <c r="AQ1444" s="13">
        <f t="shared" si="332"/>
        <v>87.176266469990964</v>
      </c>
      <c r="AR1444" s="13">
        <f t="shared" si="324"/>
        <v>0.33494929821793684</v>
      </c>
      <c r="AS1444" s="13">
        <f t="shared" si="325"/>
        <v>78.85191086802763</v>
      </c>
      <c r="AT1444" s="13">
        <f t="shared" si="326"/>
        <v>19.033280218775246</v>
      </c>
      <c r="AU1444" s="13">
        <f t="shared" si="327"/>
        <v>2.1148089131972525</v>
      </c>
    </row>
    <row r="1445" spans="35:47" x14ac:dyDescent="0.35">
      <c r="AI1445" s="2">
        <v>1441</v>
      </c>
      <c r="AJ1445" s="17">
        <f t="shared" si="328"/>
        <v>4.3200000000000527</v>
      </c>
      <c r="AK1445" s="13">
        <f t="shared" si="329"/>
        <v>372.67863906404921</v>
      </c>
      <c r="AL1445" s="13">
        <f t="shared" si="330"/>
        <v>38.930594846000758</v>
      </c>
      <c r="AM1445" s="13">
        <f t="shared" si="321"/>
        <v>0.97386841339130426</v>
      </c>
      <c r="AN1445" s="13">
        <f t="shared" si="331"/>
        <v>2.6131586608695745E-2</v>
      </c>
      <c r="AO1445" s="13">
        <f t="shared" si="322"/>
        <v>97.386841339130427</v>
      </c>
      <c r="AP1445" s="13">
        <f t="shared" si="323"/>
        <v>12.490522761175498</v>
      </c>
      <c r="AQ1445" s="13">
        <f t="shared" si="332"/>
        <v>87.174321921295615</v>
      </c>
      <c r="AR1445" s="13">
        <f t="shared" si="324"/>
        <v>0.33515531752891409</v>
      </c>
      <c r="AS1445" s="13">
        <f t="shared" si="325"/>
        <v>78.843977337751255</v>
      </c>
      <c r="AT1445" s="13">
        <f t="shared" si="326"/>
        <v>19.040420396024025</v>
      </c>
      <c r="AU1445" s="13">
        <f t="shared" si="327"/>
        <v>2.1156022662248959</v>
      </c>
    </row>
    <row r="1446" spans="35:47" x14ac:dyDescent="0.35">
      <c r="AI1446" s="2">
        <v>1442</v>
      </c>
      <c r="AJ1446" s="17">
        <f t="shared" si="328"/>
        <v>4.3230000000000528</v>
      </c>
      <c r="AK1446" s="13">
        <f t="shared" si="329"/>
        <v>372.50127181229209</v>
      </c>
      <c r="AL1446" s="13">
        <f t="shared" si="330"/>
        <v>38.849640949835674</v>
      </c>
      <c r="AM1446" s="13">
        <f t="shared" si="321"/>
        <v>0.97385629607812818</v>
      </c>
      <c r="AN1446" s="13">
        <f t="shared" si="331"/>
        <v>2.6143703921871819E-2</v>
      </c>
      <c r="AO1446" s="13">
        <f t="shared" si="322"/>
        <v>97.385629607812817</v>
      </c>
      <c r="AP1446" s="13">
        <f t="shared" si="323"/>
        <v>12.492260973932952</v>
      </c>
      <c r="AQ1446" s="13">
        <f t="shared" si="332"/>
        <v>87.17237746036939</v>
      </c>
      <c r="AR1446" s="13">
        <f t="shared" si="324"/>
        <v>0.33536156569763215</v>
      </c>
      <c r="AS1446" s="13">
        <f t="shared" si="325"/>
        <v>78.836035802306313</v>
      </c>
      <c r="AT1446" s="13">
        <f t="shared" si="326"/>
        <v>19.047567777924165</v>
      </c>
      <c r="AU1446" s="13">
        <f t="shared" si="327"/>
        <v>2.1163964197693463</v>
      </c>
    </row>
    <row r="1447" spans="35:47" x14ac:dyDescent="0.35">
      <c r="AI1447" s="2">
        <v>1443</v>
      </c>
      <c r="AJ1447" s="17">
        <f t="shared" si="328"/>
        <v>4.3260000000000529</v>
      </c>
      <c r="AK1447" s="13">
        <f t="shared" si="329"/>
        <v>372.3238591632508</v>
      </c>
      <c r="AL1447" s="13">
        <f t="shared" si="330"/>
        <v>38.768855392565243</v>
      </c>
      <c r="AM1447" s="13">
        <f t="shared" si="321"/>
        <v>0.97384416441629906</v>
      </c>
      <c r="AN1447" s="13">
        <f t="shared" si="331"/>
        <v>2.6155835583700937E-2</v>
      </c>
      <c r="AO1447" s="13">
        <f t="shared" si="322"/>
        <v>97.384416441629909</v>
      </c>
      <c r="AP1447" s="13">
        <f t="shared" si="323"/>
        <v>12.493998869962391</v>
      </c>
      <c r="AQ1447" s="13">
        <f t="shared" si="332"/>
        <v>87.170433087257862</v>
      </c>
      <c r="AR1447" s="13">
        <f t="shared" si="324"/>
        <v>0.33556804277977298</v>
      </c>
      <c r="AS1447" s="13">
        <f t="shared" si="325"/>
        <v>78.828086267512504</v>
      </c>
      <c r="AT1447" s="13">
        <f t="shared" si="326"/>
        <v>19.054722359238902</v>
      </c>
      <c r="AU1447" s="13">
        <f t="shared" si="327"/>
        <v>2.117191373248771</v>
      </c>
    </row>
    <row r="1448" spans="35:47" x14ac:dyDescent="0.35">
      <c r="AI1448" s="2">
        <v>1444</v>
      </c>
      <c r="AJ1448" s="17">
        <f t="shared" si="328"/>
        <v>4.329000000000053</v>
      </c>
      <c r="AK1448" s="13">
        <f t="shared" si="329"/>
        <v>372.14640149844331</v>
      </c>
      <c r="AL1448" s="13">
        <f t="shared" si="330"/>
        <v>38.688237824138561</v>
      </c>
      <c r="AM1448" s="13">
        <f t="shared" si="321"/>
        <v>0.97383201840763445</v>
      </c>
      <c r="AN1448" s="13">
        <f t="shared" si="331"/>
        <v>2.6167981592365552E-2</v>
      </c>
      <c r="AO1448" s="13">
        <f t="shared" si="322"/>
        <v>97.383201840763448</v>
      </c>
      <c r="AP1448" s="13">
        <f t="shared" si="323"/>
        <v>12.49573644916207</v>
      </c>
      <c r="AQ1448" s="13">
        <f t="shared" si="332"/>
        <v>87.168488802006607</v>
      </c>
      <c r="AR1448" s="13">
        <f t="shared" si="324"/>
        <v>0.33577474883132358</v>
      </c>
      <c r="AS1448" s="13">
        <f t="shared" si="325"/>
        <v>78.820128739172517</v>
      </c>
      <c r="AT1448" s="13">
        <f t="shared" si="326"/>
        <v>19.061884134744748</v>
      </c>
      <c r="AU1448" s="13">
        <f t="shared" si="327"/>
        <v>2.1179871260827499</v>
      </c>
    </row>
    <row r="1449" spans="35:47" x14ac:dyDescent="0.35">
      <c r="AI1449" s="2">
        <v>1445</v>
      </c>
      <c r="AJ1449" s="17">
        <f t="shared" si="328"/>
        <v>4.3320000000000531</v>
      </c>
      <c r="AK1449" s="13">
        <f t="shared" si="329"/>
        <v>371.96889919839504</v>
      </c>
      <c r="AL1449" s="13">
        <f t="shared" si="330"/>
        <v>38.607787895232661</v>
      </c>
      <c r="AM1449" s="13">
        <f t="shared" si="321"/>
        <v>0.97381985805392501</v>
      </c>
      <c r="AN1449" s="13">
        <f t="shared" si="331"/>
        <v>2.6180141946074986E-2</v>
      </c>
      <c r="AO1449" s="13">
        <f t="shared" si="322"/>
        <v>97.381985805392489</v>
      </c>
      <c r="AP1449" s="13">
        <f t="shared" si="323"/>
        <v>12.497473711430214</v>
      </c>
      <c r="AQ1449" s="13">
        <f t="shared" si="332"/>
        <v>87.166544604661183</v>
      </c>
      <c r="AR1449" s="13">
        <f t="shared" si="324"/>
        <v>0.33598168390859212</v>
      </c>
      <c r="AS1449" s="13">
        <f t="shared" si="325"/>
        <v>78.812163223076098</v>
      </c>
      <c r="AT1449" s="13">
        <f t="shared" si="326"/>
        <v>19.069053099231432</v>
      </c>
      <c r="AU1449" s="13">
        <f t="shared" si="327"/>
        <v>2.1187836776923783</v>
      </c>
    </row>
    <row r="1450" spans="35:47" x14ac:dyDescent="0.35">
      <c r="AI1450" s="2">
        <v>1446</v>
      </c>
      <c r="AJ1450" s="17">
        <f t="shared" si="328"/>
        <v>4.3350000000000533</v>
      </c>
      <c r="AK1450" s="13">
        <f t="shared" si="329"/>
        <v>371.79135264264141</v>
      </c>
      <c r="AL1450" s="13">
        <f t="shared" si="330"/>
        <v>38.527505257250951</v>
      </c>
      <c r="AM1450" s="13">
        <f t="shared" si="321"/>
        <v>0.97380768335693546</v>
      </c>
      <c r="AN1450" s="13">
        <f t="shared" si="331"/>
        <v>2.6192316643064539E-2</v>
      </c>
      <c r="AO1450" s="13">
        <f t="shared" si="322"/>
        <v>97.380768335693546</v>
      </c>
      <c r="AP1450" s="13">
        <f t="shared" si="323"/>
        <v>12.499210656664584</v>
      </c>
      <c r="AQ1450" s="13">
        <f t="shared" si="332"/>
        <v>87.164600495267194</v>
      </c>
      <c r="AR1450" s="13">
        <f t="shared" si="324"/>
        <v>0.33618884806819543</v>
      </c>
      <c r="AS1450" s="13">
        <f t="shared" si="325"/>
        <v>78.804189724997812</v>
      </c>
      <c r="AT1450" s="13">
        <f t="shared" si="326"/>
        <v>19.076229247501821</v>
      </c>
      <c r="AU1450" s="13">
        <f t="shared" si="327"/>
        <v>2.1195810275001974</v>
      </c>
    </row>
    <row r="1451" spans="35:47" x14ac:dyDescent="0.35">
      <c r="AI1451" s="2">
        <v>1447</v>
      </c>
      <c r="AJ1451" s="17">
        <f t="shared" si="328"/>
        <v>4.3380000000000534</v>
      </c>
      <c r="AK1451" s="13">
        <f t="shared" si="329"/>
        <v>371.61376220972977</v>
      </c>
      <c r="AL1451" s="13">
        <f t="shared" si="330"/>
        <v>38.447389562321732</v>
      </c>
      <c r="AM1451" s="13">
        <f t="shared" si="321"/>
        <v>0.97379549431840429</v>
      </c>
      <c r="AN1451" s="13">
        <f t="shared" si="331"/>
        <v>2.6204505681595713E-2</v>
      </c>
      <c r="AO1451" s="13">
        <f t="shared" si="322"/>
        <v>97.379549431840417</v>
      </c>
      <c r="AP1451" s="13">
        <f t="shared" si="323"/>
        <v>12.500947284762669</v>
      </c>
      <c r="AQ1451" s="13">
        <f t="shared" si="332"/>
        <v>87.162656473870243</v>
      </c>
      <c r="AR1451" s="13">
        <f t="shared" si="324"/>
        <v>0.3363962413670632</v>
      </c>
      <c r="AS1451" s="13">
        <f t="shared" si="325"/>
        <v>78.796208250697717</v>
      </c>
      <c r="AT1451" s="13">
        <f t="shared" si="326"/>
        <v>19.083412574371909</v>
      </c>
      <c r="AU1451" s="13">
        <f t="shared" si="327"/>
        <v>2.1203791749302074</v>
      </c>
    </row>
    <row r="1452" spans="35:47" x14ac:dyDescent="0.35">
      <c r="AI1452" s="2">
        <v>1448</v>
      </c>
      <c r="AJ1452" s="17">
        <f t="shared" si="328"/>
        <v>4.3410000000000535</v>
      </c>
      <c r="AK1452" s="13">
        <f t="shared" si="329"/>
        <v>371.43612827722188</v>
      </c>
      <c r="AL1452" s="13">
        <f t="shared" si="330"/>
        <v>38.367440463296695</v>
      </c>
      <c r="AM1452" s="13">
        <f t="shared" si="321"/>
        <v>0.9737832909400439</v>
      </c>
      <c r="AN1452" s="13">
        <f t="shared" si="331"/>
        <v>2.62167090599561E-2</v>
      </c>
      <c r="AO1452" s="13">
        <f t="shared" si="322"/>
        <v>97.378329094004386</v>
      </c>
      <c r="AP1452" s="13">
        <f t="shared" si="323"/>
        <v>12.502683595621644</v>
      </c>
      <c r="AQ1452" s="13">
        <f t="shared" si="332"/>
        <v>87.160712540515945</v>
      </c>
      <c r="AR1452" s="13">
        <f t="shared" si="324"/>
        <v>0.33660386386243635</v>
      </c>
      <c r="AS1452" s="13">
        <f t="shared" si="325"/>
        <v>78.788218805921559</v>
      </c>
      <c r="AT1452" s="13">
        <f t="shared" si="326"/>
        <v>19.090603074670739</v>
      </c>
      <c r="AU1452" s="13">
        <f t="shared" si="327"/>
        <v>2.121178119407864</v>
      </c>
    </row>
    <row r="1453" spans="35:47" x14ac:dyDescent="0.35">
      <c r="AI1453" s="2">
        <v>1449</v>
      </c>
      <c r="AJ1453" s="17">
        <f t="shared" si="328"/>
        <v>4.3440000000000536</v>
      </c>
      <c r="AK1453" s="13">
        <f t="shared" si="329"/>
        <v>371.25845122169574</v>
      </c>
      <c r="AL1453" s="13">
        <f t="shared" si="330"/>
        <v>38.287657613749388</v>
      </c>
      <c r="AM1453" s="13">
        <f t="shared" si="321"/>
        <v>0.97377107322354106</v>
      </c>
      <c r="AN1453" s="13">
        <f t="shared" si="331"/>
        <v>2.6228926776458938E-2</v>
      </c>
      <c r="AO1453" s="13">
        <f t="shared" si="322"/>
        <v>97.377107322354107</v>
      </c>
      <c r="AP1453" s="13">
        <f t="shared" si="323"/>
        <v>12.504419589138205</v>
      </c>
      <c r="AQ1453" s="13">
        <f t="shared" si="332"/>
        <v>87.158768695249933</v>
      </c>
      <c r="AR1453" s="13">
        <f t="shared" si="324"/>
        <v>0.33681171561186179</v>
      </c>
      <c r="AS1453" s="13">
        <f t="shared" si="325"/>
        <v>78.780221396399597</v>
      </c>
      <c r="AT1453" s="13">
        <f t="shared" si="326"/>
        <v>19.097800743240359</v>
      </c>
      <c r="AU1453" s="13">
        <f t="shared" si="327"/>
        <v>2.1219778603600394</v>
      </c>
    </row>
    <row r="1454" spans="35:47" x14ac:dyDescent="0.35">
      <c r="AI1454" s="2">
        <v>1450</v>
      </c>
      <c r="AJ1454" s="17">
        <f t="shared" si="328"/>
        <v>4.3470000000000537</v>
      </c>
      <c r="AK1454" s="13">
        <f t="shared" si="329"/>
        <v>371.08073141874797</v>
      </c>
      <c r="AL1454" s="13">
        <f t="shared" si="330"/>
        <v>38.208040667973741</v>
      </c>
      <c r="AM1454" s="13">
        <f t="shared" si="321"/>
        <v>0.97375884117055611</v>
      </c>
      <c r="AN1454" s="13">
        <f t="shared" si="331"/>
        <v>2.6241158829443889E-2</v>
      </c>
      <c r="AO1454" s="13">
        <f t="shared" si="322"/>
        <v>97.375884117055605</v>
      </c>
      <c r="AP1454" s="13">
        <f t="shared" si="323"/>
        <v>12.506155265208966</v>
      </c>
      <c r="AQ1454" s="13">
        <f t="shared" si="332"/>
        <v>87.15682493811785</v>
      </c>
      <c r="AR1454" s="13">
        <f t="shared" si="324"/>
        <v>0.33701979667320237</v>
      </c>
      <c r="AS1454" s="13">
        <f t="shared" si="325"/>
        <v>78.77221602784924</v>
      </c>
      <c r="AT1454" s="13">
        <f t="shared" si="326"/>
        <v>19.105005574935774</v>
      </c>
      <c r="AU1454" s="13">
        <f t="shared" si="327"/>
        <v>2.1227783972150882</v>
      </c>
    </row>
    <row r="1455" spans="35:47" x14ac:dyDescent="0.35">
      <c r="AI1455" s="2">
        <v>1451</v>
      </c>
      <c r="AJ1455" s="17">
        <f t="shared" si="328"/>
        <v>4.3500000000000538</v>
      </c>
      <c r="AK1455" s="13">
        <f t="shared" si="329"/>
        <v>370.90296924299616</v>
      </c>
      <c r="AL1455" s="13">
        <f t="shared" si="330"/>
        <v>38.128589280982567</v>
      </c>
      <c r="AM1455" s="13">
        <f t="shared" si="321"/>
        <v>0.97374659478272396</v>
      </c>
      <c r="AN1455" s="13">
        <f t="shared" si="331"/>
        <v>2.6253405217276038E-2</v>
      </c>
      <c r="AO1455" s="13">
        <f t="shared" si="322"/>
        <v>97.374659478272406</v>
      </c>
      <c r="AP1455" s="13">
        <f t="shared" si="323"/>
        <v>12.507890623730058</v>
      </c>
      <c r="AQ1455" s="13">
        <f t="shared" si="332"/>
        <v>87.15488126916533</v>
      </c>
      <c r="AR1455" s="13">
        <f t="shared" si="324"/>
        <v>0.33722810710462509</v>
      </c>
      <c r="AS1455" s="13">
        <f t="shared" si="325"/>
        <v>78.764202705972423</v>
      </c>
      <c r="AT1455" s="13">
        <f t="shared" si="326"/>
        <v>19.112217564624881</v>
      </c>
      <c r="AU1455" s="13">
        <f t="shared" si="327"/>
        <v>2.1235797294027661</v>
      </c>
    </row>
    <row r="1456" spans="35:47" x14ac:dyDescent="0.35">
      <c r="AI1456" s="2">
        <v>1452</v>
      </c>
      <c r="AJ1456" s="17">
        <f t="shared" si="328"/>
        <v>4.3530000000000539</v>
      </c>
      <c r="AK1456" s="13">
        <f t="shared" si="329"/>
        <v>370.72516506808063</v>
      </c>
      <c r="AL1456" s="13">
        <f t="shared" si="330"/>
        <v>38.049303108506045</v>
      </c>
      <c r="AM1456" s="13">
        <f t="shared" si="321"/>
        <v>0.97373433406165355</v>
      </c>
      <c r="AN1456" s="13">
        <f t="shared" si="331"/>
        <v>2.626566593834645E-2</v>
      </c>
      <c r="AO1456" s="13">
        <f t="shared" si="322"/>
        <v>97.373433406165347</v>
      </c>
      <c r="AP1456" s="13">
        <f t="shared" si="323"/>
        <v>12.509625664597381</v>
      </c>
      <c r="AQ1456" s="13">
        <f t="shared" si="332"/>
        <v>87.15293768843803</v>
      </c>
      <c r="AR1456" s="13">
        <f t="shared" si="324"/>
        <v>0.33743664696460762</v>
      </c>
      <c r="AS1456" s="13">
        <f t="shared" si="325"/>
        <v>78.75618143645741</v>
      </c>
      <c r="AT1456" s="13">
        <f t="shared" si="326"/>
        <v>19.119436707188445</v>
      </c>
      <c r="AU1456" s="13">
        <f t="shared" si="327"/>
        <v>2.1243818563542747</v>
      </c>
    </row>
    <row r="1457" spans="35:47" x14ac:dyDescent="0.35">
      <c r="AI1457" s="2">
        <v>1453</v>
      </c>
      <c r="AJ1457" s="17">
        <f t="shared" si="328"/>
        <v>4.3560000000000541</v>
      </c>
      <c r="AK1457" s="13">
        <f t="shared" si="329"/>
        <v>370.54731926666688</v>
      </c>
      <c r="AL1457" s="13">
        <f t="shared" si="330"/>
        <v>37.970181806990247</v>
      </c>
      <c r="AM1457" s="13">
        <f t="shared" si="321"/>
        <v>0.97372205900892828</v>
      </c>
      <c r="AN1457" s="13">
        <f t="shared" si="331"/>
        <v>2.6277940991071724E-2</v>
      </c>
      <c r="AO1457" s="13">
        <f t="shared" si="322"/>
        <v>97.372205900892837</v>
      </c>
      <c r="AP1457" s="13">
        <f t="shared" si="323"/>
        <v>12.511360387706448</v>
      </c>
      <c r="AQ1457" s="13">
        <f t="shared" si="332"/>
        <v>87.150994195981625</v>
      </c>
      <c r="AR1457" s="13">
        <f t="shared" si="324"/>
        <v>0.33764541631193296</v>
      </c>
      <c r="AS1457" s="13">
        <f t="shared" si="325"/>
        <v>78.748152224977773</v>
      </c>
      <c r="AT1457" s="13">
        <f t="shared" si="326"/>
        <v>19.126662997520029</v>
      </c>
      <c r="AU1457" s="13">
        <f t="shared" si="327"/>
        <v>2.1251847775022261</v>
      </c>
    </row>
    <row r="1458" spans="35:47" x14ac:dyDescent="0.35">
      <c r="AI1458" s="2">
        <v>1454</v>
      </c>
      <c r="AJ1458" s="17">
        <f t="shared" si="328"/>
        <v>4.3590000000000542</v>
      </c>
      <c r="AK1458" s="13">
        <f t="shared" si="329"/>
        <v>370.36943221044771</v>
      </c>
      <c r="AL1458" s="13">
        <f t="shared" si="330"/>
        <v>37.891225033595653</v>
      </c>
      <c r="AM1458" s="13">
        <f t="shared" si="321"/>
        <v>0.97370976962610578</v>
      </c>
      <c r="AN1458" s="13">
        <f t="shared" si="331"/>
        <v>2.6290230373894219E-2</v>
      </c>
      <c r="AO1458" s="13">
        <f t="shared" si="322"/>
        <v>97.370976962610584</v>
      </c>
      <c r="AP1458" s="13">
        <f t="shared" si="323"/>
        <v>12.513094792952518</v>
      </c>
      <c r="AQ1458" s="13">
        <f t="shared" si="332"/>
        <v>87.149050791841802</v>
      </c>
      <c r="AR1458" s="13">
        <f t="shared" si="324"/>
        <v>0.33785441520569254</v>
      </c>
      <c r="AS1458" s="13">
        <f t="shared" si="325"/>
        <v>78.740115077193494</v>
      </c>
      <c r="AT1458" s="13">
        <f t="shared" si="326"/>
        <v>19.133896430525944</v>
      </c>
      <c r="AU1458" s="13">
        <f t="shared" si="327"/>
        <v>2.1259884922806629</v>
      </c>
    </row>
    <row r="1459" spans="35:47" x14ac:dyDescent="0.35">
      <c r="AI1459" s="2">
        <v>1455</v>
      </c>
      <c r="AJ1459" s="17">
        <f t="shared" si="328"/>
        <v>4.3620000000000543</v>
      </c>
      <c r="AK1459" s="13">
        <f t="shared" si="329"/>
        <v>370.19150427014546</v>
      </c>
      <c r="AL1459" s="13">
        <f t="shared" si="330"/>
        <v>37.812432446195658</v>
      </c>
      <c r="AM1459" s="13">
        <f t="shared" si="321"/>
        <v>0.9736974659147184</v>
      </c>
      <c r="AN1459" s="13">
        <f t="shared" si="331"/>
        <v>2.6302534085281604E-2</v>
      </c>
      <c r="AO1459" s="13">
        <f t="shared" si="322"/>
        <v>97.369746591471838</v>
      </c>
      <c r="AP1459" s="13">
        <f t="shared" si="323"/>
        <v>12.514828880230466</v>
      </c>
      <c r="AQ1459" s="13">
        <f t="shared" si="332"/>
        <v>87.147107476064235</v>
      </c>
      <c r="AR1459" s="13">
        <f t="shared" si="324"/>
        <v>0.33806364370528152</v>
      </c>
      <c r="AS1459" s="13">
        <f t="shared" si="325"/>
        <v>78.732069998749665</v>
      </c>
      <c r="AT1459" s="13">
        <f t="shared" si="326"/>
        <v>19.141137001125205</v>
      </c>
      <c r="AU1459" s="13">
        <f t="shared" si="327"/>
        <v>2.1267930001250197</v>
      </c>
    </row>
    <row r="1460" spans="35:47" x14ac:dyDescent="0.35">
      <c r="AI1460" s="2">
        <v>1456</v>
      </c>
      <c r="AJ1460" s="17">
        <f t="shared" si="328"/>
        <v>4.3650000000000544</v>
      </c>
      <c r="AK1460" s="13">
        <f t="shared" si="329"/>
        <v>370.01353581551393</v>
      </c>
      <c r="AL1460" s="13">
        <f t="shared" si="330"/>
        <v>37.733803703375074</v>
      </c>
      <c r="AM1460" s="13">
        <f t="shared" si="321"/>
        <v>0.97368514787627269</v>
      </c>
      <c r="AN1460" s="13">
        <f t="shared" si="331"/>
        <v>2.6314852123727306E-2</v>
      </c>
      <c r="AO1460" s="13">
        <f t="shared" si="322"/>
        <v>97.368514787627262</v>
      </c>
      <c r="AP1460" s="13">
        <f t="shared" si="323"/>
        <v>12.516562649434942</v>
      </c>
      <c r="AQ1460" s="13">
        <f t="shared" si="332"/>
        <v>87.145164248694655</v>
      </c>
      <c r="AR1460" s="13">
        <f t="shared" si="324"/>
        <v>0.33827310187040316</v>
      </c>
      <c r="AS1460" s="13">
        <f t="shared" si="325"/>
        <v>78.724016995278333</v>
      </c>
      <c r="AT1460" s="13">
        <f t="shared" si="326"/>
        <v>19.148384704249477</v>
      </c>
      <c r="AU1460" s="13">
        <f t="shared" si="327"/>
        <v>2.1275983004721635</v>
      </c>
    </row>
    <row r="1461" spans="35:47" x14ac:dyDescent="0.35">
      <c r="AI1461" s="2">
        <v>1457</v>
      </c>
      <c r="AJ1461" s="17">
        <f t="shared" si="328"/>
        <v>4.3680000000000545</v>
      </c>
      <c r="AK1461" s="13">
        <f t="shared" si="329"/>
        <v>369.83552721534073</v>
      </c>
      <c r="AL1461" s="13">
        <f t="shared" si="330"/>
        <v>37.655338464428681</v>
      </c>
      <c r="AM1461" s="13">
        <f t="shared" si="321"/>
        <v>0.97367281551225016</v>
      </c>
      <c r="AN1461" s="13">
        <f t="shared" si="331"/>
        <v>2.6327184487749844E-2</v>
      </c>
      <c r="AO1461" s="13">
        <f t="shared" si="322"/>
        <v>97.367281551225005</v>
      </c>
      <c r="AP1461" s="13">
        <f t="shared" si="323"/>
        <v>12.518296100460191</v>
      </c>
      <c r="AQ1461" s="13">
        <f t="shared" si="332"/>
        <v>87.14322110977875</v>
      </c>
      <c r="AR1461" s="13">
        <f t="shared" si="324"/>
        <v>0.33848278976106255</v>
      </c>
      <c r="AS1461" s="13">
        <f t="shared" si="325"/>
        <v>78.715956072396651</v>
      </c>
      <c r="AT1461" s="13">
        <f t="shared" si="326"/>
        <v>19.155639534843033</v>
      </c>
      <c r="AU1461" s="13">
        <f t="shared" si="327"/>
        <v>2.1284043927603373</v>
      </c>
    </row>
    <row r="1462" spans="35:47" x14ac:dyDescent="0.35">
      <c r="AI1462" s="2">
        <v>1458</v>
      </c>
      <c r="AJ1462" s="17">
        <f t="shared" si="328"/>
        <v>4.3710000000000546</v>
      </c>
      <c r="AK1462" s="13">
        <f t="shared" si="329"/>
        <v>369.6574788374495</v>
      </c>
      <c r="AL1462" s="13">
        <f t="shared" si="330"/>
        <v>37.577036389359733</v>
      </c>
      <c r="AM1462" s="13">
        <f t="shared" si="321"/>
        <v>0.97366046882410684</v>
      </c>
      <c r="AN1462" s="13">
        <f t="shared" si="331"/>
        <v>2.6339531175893161E-2</v>
      </c>
      <c r="AO1462" s="13">
        <f t="shared" si="322"/>
        <v>97.366046882410686</v>
      </c>
      <c r="AP1462" s="13">
        <f t="shared" si="323"/>
        <v>12.520029233200166</v>
      </c>
      <c r="AQ1462" s="13">
        <f t="shared" si="332"/>
        <v>87.141278059362264</v>
      </c>
      <c r="AR1462" s="13">
        <f t="shared" si="324"/>
        <v>0.33869270743756902</v>
      </c>
      <c r="AS1462" s="13">
        <f t="shared" si="325"/>
        <v>78.707887235708114</v>
      </c>
      <c r="AT1462" s="13">
        <f t="shared" si="326"/>
        <v>19.16290148786269</v>
      </c>
      <c r="AU1462" s="13">
        <f t="shared" si="327"/>
        <v>2.1292112764291873</v>
      </c>
    </row>
    <row r="1463" spans="35:47" x14ac:dyDescent="0.35">
      <c r="AI1463" s="2">
        <v>1459</v>
      </c>
      <c r="AJ1463" s="17">
        <f t="shared" si="328"/>
        <v>4.3740000000000547</v>
      </c>
      <c r="AK1463" s="13">
        <f t="shared" si="329"/>
        <v>369.47939104870164</v>
      </c>
      <c r="AL1463" s="13">
        <f t="shared" si="330"/>
        <v>37.498897138878483</v>
      </c>
      <c r="AM1463" s="13">
        <f t="shared" si="321"/>
        <v>0.97364810781327349</v>
      </c>
      <c r="AN1463" s="13">
        <f t="shared" si="331"/>
        <v>2.6351892186726511E-2</v>
      </c>
      <c r="AO1463" s="13">
        <f t="shared" si="322"/>
        <v>97.36481078132735</v>
      </c>
      <c r="AP1463" s="13">
        <f t="shared" si="323"/>
        <v>12.521762047548554</v>
      </c>
      <c r="AQ1463" s="13">
        <f t="shared" si="332"/>
        <v>87.139335097490928</v>
      </c>
      <c r="AR1463" s="13">
        <f t="shared" si="324"/>
        <v>0.33890285496053668</v>
      </c>
      <c r="AS1463" s="13">
        <f t="shared" si="325"/>
        <v>78.699810490802577</v>
      </c>
      <c r="AT1463" s="13">
        <f t="shared" si="326"/>
        <v>19.170170558277782</v>
      </c>
      <c r="AU1463" s="13">
        <f t="shared" si="327"/>
        <v>2.130018950919756</v>
      </c>
    </row>
    <row r="1464" spans="35:47" x14ac:dyDescent="0.35">
      <c r="AI1464" s="2">
        <v>1460</v>
      </c>
      <c r="AJ1464" s="17">
        <f t="shared" si="328"/>
        <v>4.3770000000000548</v>
      </c>
      <c r="AK1464" s="13">
        <f t="shared" si="329"/>
        <v>369.30126421499898</v>
      </c>
      <c r="AL1464" s="13">
        <f t="shared" si="330"/>
        <v>37.420920374400723</v>
      </c>
      <c r="AM1464" s="13">
        <f t="shared" si="321"/>
        <v>0.97363573248115587</v>
      </c>
      <c r="AN1464" s="13">
        <f t="shared" si="331"/>
        <v>2.6364267518844131E-2</v>
      </c>
      <c r="AO1464" s="13">
        <f t="shared" si="322"/>
        <v>97.363573248115586</v>
      </c>
      <c r="AP1464" s="13">
        <f t="shared" si="323"/>
        <v>12.523494543398652</v>
      </c>
      <c r="AQ1464" s="13">
        <f t="shared" si="332"/>
        <v>87.137392224210487</v>
      </c>
      <c r="AR1464" s="13">
        <f t="shared" si="324"/>
        <v>0.33911323239087943</v>
      </c>
      <c r="AS1464" s="13">
        <f t="shared" si="325"/>
        <v>78.691725843255568</v>
      </c>
      <c r="AT1464" s="13">
        <f t="shared" si="326"/>
        <v>19.177446741070082</v>
      </c>
      <c r="AU1464" s="13">
        <f t="shared" si="327"/>
        <v>2.1308274156744558</v>
      </c>
    </row>
    <row r="1465" spans="35:47" x14ac:dyDescent="0.35">
      <c r="AI1465" s="2">
        <v>1461</v>
      </c>
      <c r="AJ1465" s="17">
        <f t="shared" si="328"/>
        <v>4.380000000000055</v>
      </c>
      <c r="AK1465" s="13">
        <f t="shared" si="329"/>
        <v>369.12309870128558</v>
      </c>
      <c r="AL1465" s="13">
        <f t="shared" si="330"/>
        <v>37.343105758046299</v>
      </c>
      <c r="AM1465" s="13">
        <f t="shared" si="321"/>
        <v>0.97362334282913454</v>
      </c>
      <c r="AN1465" s="13">
        <f t="shared" si="331"/>
        <v>2.6376657170865458E-2</v>
      </c>
      <c r="AO1465" s="13">
        <f t="shared" si="322"/>
        <v>97.362334282913451</v>
      </c>
      <c r="AP1465" s="13">
        <f t="shared" si="323"/>
        <v>12.52522672064347</v>
      </c>
      <c r="AQ1465" s="13">
        <f t="shared" si="332"/>
        <v>87.135449439566713</v>
      </c>
      <c r="AR1465" s="13">
        <f t="shared" si="324"/>
        <v>0.3393238397898139</v>
      </c>
      <c r="AS1465" s="13">
        <f t="shared" si="325"/>
        <v>78.683633298629104</v>
      </c>
      <c r="AT1465" s="13">
        <f t="shared" si="326"/>
        <v>19.184730031233777</v>
      </c>
      <c r="AU1465" s="13">
        <f t="shared" si="327"/>
        <v>2.1316366701370852</v>
      </c>
    </row>
    <row r="1466" spans="35:47" x14ac:dyDescent="0.35">
      <c r="AI1466" s="2">
        <v>1462</v>
      </c>
      <c r="AJ1466" s="17">
        <f t="shared" si="328"/>
        <v>4.3830000000000551</v>
      </c>
      <c r="AK1466" s="13">
        <f t="shared" si="329"/>
        <v>368.94489487154982</v>
      </c>
      <c r="AL1466" s="13">
        <f t="shared" si="330"/>
        <v>37.265452952637673</v>
      </c>
      <c r="AM1466" s="13">
        <f t="shared" si="321"/>
        <v>0.97361093885856498</v>
      </c>
      <c r="AN1466" s="13">
        <f t="shared" si="331"/>
        <v>2.6389061141435022E-2</v>
      </c>
      <c r="AO1466" s="13">
        <f t="shared" si="322"/>
        <v>97.361093885856505</v>
      </c>
      <c r="AP1466" s="13">
        <f t="shared" si="323"/>
        <v>12.526958579175753</v>
      </c>
      <c r="AQ1466" s="13">
        <f t="shared" si="332"/>
        <v>87.133506743605381</v>
      </c>
      <c r="AR1466" s="13">
        <f t="shared" si="324"/>
        <v>0.33953467721885899</v>
      </c>
      <c r="AS1466" s="13">
        <f t="shared" si="325"/>
        <v>78.675532862471712</v>
      </c>
      <c r="AT1466" s="13">
        <f t="shared" si="326"/>
        <v>19.192020423775418</v>
      </c>
      <c r="AU1466" s="13">
        <f t="shared" si="327"/>
        <v>2.1324467137528229</v>
      </c>
    </row>
    <row r="1467" spans="35:47" x14ac:dyDescent="0.35">
      <c r="AI1467" s="2">
        <v>1463</v>
      </c>
      <c r="AJ1467" s="17">
        <f t="shared" si="328"/>
        <v>4.3860000000000552</v>
      </c>
      <c r="AK1467" s="13">
        <f t="shared" si="329"/>
        <v>368.76665308882684</v>
      </c>
      <c r="AL1467" s="13">
        <f t="shared" si="330"/>
        <v>37.187961621698442</v>
      </c>
      <c r="AM1467" s="13">
        <f t="shared" si="321"/>
        <v>0.97359852057077778</v>
      </c>
      <c r="AN1467" s="13">
        <f t="shared" si="331"/>
        <v>2.6401479429222219E-2</v>
      </c>
      <c r="AO1467" s="13">
        <f t="shared" si="322"/>
        <v>97.359852057077788</v>
      </c>
      <c r="AP1467" s="13">
        <f t="shared" si="323"/>
        <v>12.528690118887919</v>
      </c>
      <c r="AQ1467" s="13">
        <f t="shared" si="332"/>
        <v>87.131564136372262</v>
      </c>
      <c r="AR1467" s="13">
        <f t="shared" si="324"/>
        <v>0.33974574473983321</v>
      </c>
      <c r="AS1467" s="13">
        <f t="shared" si="325"/>
        <v>78.667424540318024</v>
      </c>
      <c r="AT1467" s="13">
        <f t="shared" si="326"/>
        <v>19.199317913713855</v>
      </c>
      <c r="AU1467" s="13">
        <f t="shared" si="327"/>
        <v>2.1332575459682079</v>
      </c>
    </row>
    <row r="1468" spans="35:47" x14ac:dyDescent="0.35">
      <c r="AI1468" s="2">
        <v>1464</v>
      </c>
      <c r="AJ1468" s="17">
        <f t="shared" si="328"/>
        <v>4.3890000000000553</v>
      </c>
      <c r="AK1468" s="13">
        <f t="shared" si="329"/>
        <v>368.58837371520036</v>
      </c>
      <c r="AL1468" s="13">
        <f t="shared" si="330"/>
        <v>37.110631429451885</v>
      </c>
      <c r="AM1468" s="13">
        <f t="shared" si="321"/>
        <v>0.97358608796707879</v>
      </c>
      <c r="AN1468" s="13">
        <f t="shared" si="331"/>
        <v>2.6413912032921205E-2</v>
      </c>
      <c r="AO1468" s="13">
        <f t="shared" si="322"/>
        <v>97.358608796707884</v>
      </c>
      <c r="AP1468" s="13">
        <f t="shared" si="323"/>
        <v>12.530421339672003</v>
      </c>
      <c r="AQ1468" s="13">
        <f t="shared" si="332"/>
        <v>87.129621617913145</v>
      </c>
      <c r="AR1468" s="13">
        <f t="shared" si="324"/>
        <v>0.33995704241485292</v>
      </c>
      <c r="AS1468" s="13">
        <f t="shared" si="325"/>
        <v>78.659308337688671</v>
      </c>
      <c r="AT1468" s="13">
        <f t="shared" si="326"/>
        <v>19.206622496080197</v>
      </c>
      <c r="AU1468" s="13">
        <f t="shared" si="327"/>
        <v>2.1340691662311326</v>
      </c>
    </row>
    <row r="1469" spans="35:47" x14ac:dyDescent="0.35">
      <c r="AI1469" s="2">
        <v>1465</v>
      </c>
      <c r="AJ1469" s="17">
        <f t="shared" si="328"/>
        <v>4.3920000000000554</v>
      </c>
      <c r="AK1469" s="13">
        <f t="shared" si="329"/>
        <v>368.41005711180492</v>
      </c>
      <c r="AL1469" s="13">
        <f t="shared" si="330"/>
        <v>37.033462040819515</v>
      </c>
      <c r="AM1469" s="13">
        <f t="shared" si="321"/>
        <v>0.97357364104874888</v>
      </c>
      <c r="AN1469" s="13">
        <f t="shared" si="331"/>
        <v>2.6426358951251117E-2</v>
      </c>
      <c r="AO1469" s="13">
        <f t="shared" si="322"/>
        <v>97.35736410487489</v>
      </c>
      <c r="AP1469" s="13">
        <f t="shared" si="323"/>
        <v>12.532152241419796</v>
      </c>
      <c r="AQ1469" s="13">
        <f t="shared" si="332"/>
        <v>87.127679188273859</v>
      </c>
      <c r="AR1469" s="13">
        <f t="shared" si="324"/>
        <v>0.34016857030633513</v>
      </c>
      <c r="AS1469" s="13">
        <f t="shared" si="325"/>
        <v>78.651184260091313</v>
      </c>
      <c r="AT1469" s="13">
        <f t="shared" si="326"/>
        <v>19.213934165917767</v>
      </c>
      <c r="AU1469" s="13">
        <f t="shared" si="327"/>
        <v>2.1348815739908611</v>
      </c>
    </row>
    <row r="1470" spans="35:47" x14ac:dyDescent="0.35">
      <c r="AI1470" s="2">
        <v>1466</v>
      </c>
      <c r="AJ1470" s="17">
        <f t="shared" si="328"/>
        <v>4.3950000000000555</v>
      </c>
      <c r="AK1470" s="13">
        <f t="shared" si="329"/>
        <v>368.23170363882787</v>
      </c>
      <c r="AL1470" s="13">
        <f t="shared" si="330"/>
        <v>36.956453121419614</v>
      </c>
      <c r="AM1470" s="13">
        <f t="shared" si="321"/>
        <v>0.97356117981704415</v>
      </c>
      <c r="AN1470" s="13">
        <f t="shared" si="331"/>
        <v>2.6438820182955847E-2</v>
      </c>
      <c r="AO1470" s="13">
        <f t="shared" si="322"/>
        <v>97.356117981704429</v>
      </c>
      <c r="AP1470" s="13">
        <f t="shared" si="323"/>
        <v>12.533882824022818</v>
      </c>
      <c r="AQ1470" s="13">
        <f t="shared" si="332"/>
        <v>87.125736847500207</v>
      </c>
      <c r="AR1470" s="13">
        <f t="shared" si="324"/>
        <v>0.34038032847699629</v>
      </c>
      <c r="AS1470" s="13">
        <f t="shared" si="325"/>
        <v>78.643052313020064</v>
      </c>
      <c r="AT1470" s="13">
        <f t="shared" si="326"/>
        <v>19.221252918282062</v>
      </c>
      <c r="AU1470" s="13">
        <f t="shared" si="327"/>
        <v>2.1356947686980101</v>
      </c>
    </row>
    <row r="1471" spans="35:47" x14ac:dyDescent="0.35">
      <c r="AI1471" s="2">
        <v>1467</v>
      </c>
      <c r="AJ1471" s="17">
        <f t="shared" si="328"/>
        <v>4.3980000000000556</v>
      </c>
      <c r="AK1471" s="13">
        <f t="shared" si="329"/>
        <v>368.05331365551166</v>
      </c>
      <c r="AL1471" s="13">
        <f t="shared" si="330"/>
        <v>36.879604337565787</v>
      </c>
      <c r="AM1471" s="13">
        <f t="shared" si="321"/>
        <v>0.97354870427319629</v>
      </c>
      <c r="AN1471" s="13">
        <f t="shared" si="331"/>
        <v>2.6451295726803714E-2</v>
      </c>
      <c r="AO1471" s="13">
        <f t="shared" si="322"/>
        <v>97.354870427319639</v>
      </c>
      <c r="AP1471" s="13">
        <f t="shared" si="323"/>
        <v>12.535613087372134</v>
      </c>
      <c r="AQ1471" s="13">
        <f t="shared" si="332"/>
        <v>87.123794595638046</v>
      </c>
      <c r="AR1471" s="13">
        <f t="shared" si="324"/>
        <v>0.34059231698984627</v>
      </c>
      <c r="AS1471" s="13">
        <f t="shared" si="325"/>
        <v>78.634912501954958</v>
      </c>
      <c r="AT1471" s="13">
        <f t="shared" si="326"/>
        <v>19.228578748240682</v>
      </c>
      <c r="AU1471" s="13">
        <f t="shared" si="327"/>
        <v>2.1365087498045239</v>
      </c>
    </row>
    <row r="1472" spans="35:47" x14ac:dyDescent="0.35">
      <c r="AI1472" s="2">
        <v>1468</v>
      </c>
      <c r="AJ1472" s="17">
        <f t="shared" si="328"/>
        <v>4.4010000000000558</v>
      </c>
      <c r="AK1472" s="13">
        <f t="shared" si="329"/>
        <v>367.87488752015588</v>
      </c>
      <c r="AL1472" s="13">
        <f t="shared" si="330"/>
        <v>36.802915356265537</v>
      </c>
      <c r="AM1472" s="13">
        <f t="shared" si="321"/>
        <v>0.9735362144184122</v>
      </c>
      <c r="AN1472" s="13">
        <f t="shared" si="331"/>
        <v>2.6463785581587795E-2</v>
      </c>
      <c r="AO1472" s="13">
        <f t="shared" si="322"/>
        <v>97.353621441841227</v>
      </c>
      <c r="AP1472" s="13">
        <f t="shared" si="323"/>
        <v>12.537343031358613</v>
      </c>
      <c r="AQ1472" s="13">
        <f t="shared" si="332"/>
        <v>87.121852432733206</v>
      </c>
      <c r="AR1472" s="13">
        <f t="shared" si="324"/>
        <v>0.34080453590819493</v>
      </c>
      <c r="AS1472" s="13">
        <f t="shared" si="325"/>
        <v>78.626764832363079</v>
      </c>
      <c r="AT1472" s="13">
        <f t="shared" si="326"/>
        <v>19.235911650873302</v>
      </c>
      <c r="AU1472" s="13">
        <f t="shared" si="327"/>
        <v>2.1373235167637019</v>
      </c>
    </row>
    <row r="1473" spans="35:47" x14ac:dyDescent="0.35">
      <c r="AI1473" s="2">
        <v>1469</v>
      </c>
      <c r="AJ1473" s="17">
        <f t="shared" si="328"/>
        <v>4.4040000000000559</v>
      </c>
      <c r="AK1473" s="13">
        <f t="shared" si="329"/>
        <v>367.69642559011925</v>
      </c>
      <c r="AL1473" s="13">
        <f t="shared" si="330"/>
        <v>36.726385845218793</v>
      </c>
      <c r="AM1473" s="13">
        <f t="shared" si="321"/>
        <v>0.9735237102538743</v>
      </c>
      <c r="AN1473" s="13">
        <f t="shared" si="331"/>
        <v>2.6476289746125703E-2</v>
      </c>
      <c r="AO1473" s="13">
        <f t="shared" si="322"/>
        <v>97.352371025387427</v>
      </c>
      <c r="AP1473" s="13">
        <f t="shared" si="323"/>
        <v>12.539072655872824</v>
      </c>
      <c r="AQ1473" s="13">
        <f t="shared" si="332"/>
        <v>87.119910358831532</v>
      </c>
      <c r="AR1473" s="13">
        <f t="shared" si="324"/>
        <v>0.34101698529564856</v>
      </c>
      <c r="AS1473" s="13">
        <f t="shared" si="325"/>
        <v>78.618609309698243</v>
      </c>
      <c r="AT1473" s="13">
        <f t="shared" si="326"/>
        <v>19.243251621271614</v>
      </c>
      <c r="AU1473" s="13">
        <f t="shared" si="327"/>
        <v>2.13813906903018</v>
      </c>
    </row>
    <row r="1474" spans="35:47" x14ac:dyDescent="0.35">
      <c r="AI1474" s="2">
        <v>1470</v>
      </c>
      <c r="AJ1474" s="17">
        <f t="shared" si="328"/>
        <v>4.407000000000056</v>
      </c>
      <c r="AK1474" s="13">
        <f t="shared" si="329"/>
        <v>367.51792822182182</v>
      </c>
      <c r="AL1474" s="13">
        <f t="shared" si="330"/>
        <v>36.650015472816484</v>
      </c>
      <c r="AM1474" s="13">
        <f t="shared" si="321"/>
        <v>0.97351119178074053</v>
      </c>
      <c r="AN1474" s="13">
        <f t="shared" si="331"/>
        <v>2.6488808219259474E-2</v>
      </c>
      <c r="AO1474" s="13">
        <f t="shared" si="322"/>
        <v>97.351119178074043</v>
      </c>
      <c r="AP1474" s="13">
        <f t="shared" si="323"/>
        <v>12.540801960804984</v>
      </c>
      <c r="AQ1474" s="13">
        <f t="shared" si="332"/>
        <v>87.117968373978911</v>
      </c>
      <c r="AR1474" s="13">
        <f t="shared" si="324"/>
        <v>0.34122966521610792</v>
      </c>
      <c r="AS1474" s="13">
        <f t="shared" si="325"/>
        <v>78.610445939400819</v>
      </c>
      <c r="AT1474" s="13">
        <f t="shared" si="326"/>
        <v>19.250598654539296</v>
      </c>
      <c r="AU1474" s="13">
        <f t="shared" si="327"/>
        <v>2.1389554060599218</v>
      </c>
    </row>
    <row r="1475" spans="35:47" x14ac:dyDescent="0.35">
      <c r="AI1475" s="2">
        <v>1471</v>
      </c>
      <c r="AJ1475" s="17">
        <f t="shared" si="328"/>
        <v>4.4100000000000561</v>
      </c>
      <c r="AK1475" s="13">
        <f t="shared" si="329"/>
        <v>367.33939577074705</v>
      </c>
      <c r="AL1475" s="13">
        <f t="shared" si="330"/>
        <v>36.573803908139098</v>
      </c>
      <c r="AM1475" s="13">
        <f t="shared" si="321"/>
        <v>0.97349865900014454</v>
      </c>
      <c r="AN1475" s="13">
        <f t="shared" si="331"/>
        <v>2.6501340999855461E-2</v>
      </c>
      <c r="AO1475" s="13">
        <f t="shared" si="322"/>
        <v>97.34986590001445</v>
      </c>
      <c r="AP1475" s="13">
        <f t="shared" si="323"/>
        <v>12.542530946045011</v>
      </c>
      <c r="AQ1475" s="13">
        <f t="shared" si="332"/>
        <v>87.116026478221201</v>
      </c>
      <c r="AR1475" s="13">
        <f t="shared" si="324"/>
        <v>0.34144257573376863</v>
      </c>
      <c r="AS1475" s="13">
        <f t="shared" si="325"/>
        <v>78.602274726897733</v>
      </c>
      <c r="AT1475" s="13">
        <f t="shared" si="326"/>
        <v>19.257952745791936</v>
      </c>
      <c r="AU1475" s="13">
        <f t="shared" si="327"/>
        <v>2.1397725273102113</v>
      </c>
    </row>
    <row r="1476" spans="35:47" x14ac:dyDescent="0.35">
      <c r="AI1476" s="2">
        <v>1472</v>
      </c>
      <c r="AJ1476" s="17">
        <f t="shared" si="328"/>
        <v>4.4130000000000562</v>
      </c>
      <c r="AK1476" s="13">
        <f t="shared" si="329"/>
        <v>367.16082859144376</v>
      </c>
      <c r="AL1476" s="13">
        <f t="shared" si="330"/>
        <v>36.497750820955261</v>
      </c>
      <c r="AM1476" s="13">
        <f t="shared" si="321"/>
        <v>0.97348611191319545</v>
      </c>
      <c r="AN1476" s="13">
        <f t="shared" si="331"/>
        <v>2.6513888086804549E-2</v>
      </c>
      <c r="AO1476" s="13">
        <f t="shared" si="322"/>
        <v>97.348611191319563</v>
      </c>
      <c r="AP1476" s="13">
        <f t="shared" si="323"/>
        <v>12.544259611482591</v>
      </c>
      <c r="AQ1476" s="13">
        <f t="shared" si="332"/>
        <v>87.114084671604303</v>
      </c>
      <c r="AR1476" s="13">
        <f t="shared" si="324"/>
        <v>0.3416557169131228</v>
      </c>
      <c r="AS1476" s="13">
        <f t="shared" si="325"/>
        <v>78.59409567760342</v>
      </c>
      <c r="AT1476" s="13">
        <f t="shared" si="326"/>
        <v>19.265313890157014</v>
      </c>
      <c r="AU1476" s="13">
        <f t="shared" si="327"/>
        <v>2.1405904322396707</v>
      </c>
    </row>
    <row r="1477" spans="35:47" x14ac:dyDescent="0.35">
      <c r="AI1477" s="2">
        <v>1473</v>
      </c>
      <c r="AJ1477" s="17">
        <f t="shared" si="328"/>
        <v>4.4160000000000563</v>
      </c>
      <c r="AK1477" s="13">
        <f t="shared" si="329"/>
        <v>366.9822270375285</v>
      </c>
      <c r="AL1477" s="13">
        <f t="shared" si="330"/>
        <v>36.42185588172029</v>
      </c>
      <c r="AM1477" s="13">
        <f t="shared" ref="AM1477:AM1540" si="333">AK1477/($E$18+AK1477)</f>
        <v>0.9734735505209785</v>
      </c>
      <c r="AN1477" s="13">
        <f t="shared" si="331"/>
        <v>2.6526449479021497E-2</v>
      </c>
      <c r="AO1477" s="13">
        <f t="shared" ref="AO1477:AO1540" si="334">$BA$9*AK1477/($E$18+AK1477)</f>
        <v>97.347355052097853</v>
      </c>
      <c r="AP1477" s="13">
        <f t="shared" ref="AP1477:AP1540" si="335">(AR1477*AK1477)/$E$18</f>
        <v>12.545987957006933</v>
      </c>
      <c r="AQ1477" s="13">
        <f t="shared" si="332"/>
        <v>87.112142954174132</v>
      </c>
      <c r="AR1477" s="13">
        <f t="shared" ref="AR1477:AR1540" si="336">AN1477*($BA$9-AQ1477)</f>
        <v>0.34186908881895112</v>
      </c>
      <c r="AS1477" s="13">
        <f t="shared" ref="AS1477:AS1540" si="337">(AU1477*AK1477)/$E$18</f>
        <v>78.585908796918034</v>
      </c>
      <c r="AT1477" s="13">
        <f t="shared" ref="AT1477:AT1540" si="338">$BA$9*$E$12*$E$18/($E$18*$F$30+AK1477*$F$30+$E$12*$E$18)</f>
        <v>19.272682082773841</v>
      </c>
      <c r="AU1477" s="13">
        <f t="shared" ref="AU1477:AU1540" si="339">AN1477*($BA$9-AT1477)</f>
        <v>2.1414091203082064</v>
      </c>
    </row>
    <row r="1478" spans="35:47" x14ac:dyDescent="0.35">
      <c r="AI1478" s="2">
        <v>1474</v>
      </c>
      <c r="AJ1478" s="17">
        <f t="shared" ref="AJ1478:AJ1541" si="340">AJ1477+$BA$10</f>
        <v>4.4190000000000564</v>
      </c>
      <c r="AK1478" s="13">
        <f t="shared" ref="AK1478:AK1541" si="341">AK1477+$BA$10*AL1477*$BA$7-$BA$10*AK1477*$BA$8</f>
        <v>366.80359146168735</v>
      </c>
      <c r="AL1478" s="13">
        <f t="shared" ref="AL1478:AL1541" si="342">AL1477-$BA$10*AL1477*$BA$7</f>
        <v>36.346118761574765</v>
      </c>
      <c r="AM1478" s="13">
        <f t="shared" si="333"/>
        <v>0.97346097482455451</v>
      </c>
      <c r="AN1478" s="13">
        <f t="shared" ref="AN1478:AN1541" si="343">1-AM1478</f>
        <v>2.6539025175445485E-2</v>
      </c>
      <c r="AO1478" s="13">
        <f t="shared" si="334"/>
        <v>97.346097482455448</v>
      </c>
      <c r="AP1478" s="13">
        <f t="shared" si="335"/>
        <v>12.547715982507061</v>
      </c>
      <c r="AQ1478" s="13">
        <f t="shared" ref="AQ1478:AQ1541" si="344">AQ1477+$BA$10*AR1477*$E$12*$BA$11-$BA$10*AQ1477*$F$33</f>
        <v>87.110201325976604</v>
      </c>
      <c r="AR1478" s="13">
        <f t="shared" si="336"/>
        <v>0.34208269151633075</v>
      </c>
      <c r="AS1478" s="13">
        <f t="shared" si="337"/>
        <v>78.577714090229406</v>
      </c>
      <c r="AT1478" s="13">
        <f t="shared" si="338"/>
        <v>19.28005731879351</v>
      </c>
      <c r="AU1478" s="13">
        <f t="shared" si="339"/>
        <v>2.1422285909770555</v>
      </c>
    </row>
    <row r="1479" spans="35:47" x14ac:dyDescent="0.35">
      <c r="AI1479" s="2">
        <v>1475</v>
      </c>
      <c r="AJ1479" s="17">
        <f t="shared" si="340"/>
        <v>4.4220000000000566</v>
      </c>
      <c r="AK1479" s="13">
        <f t="shared" si="341"/>
        <v>366.62492221567805</v>
      </c>
      <c r="AL1479" s="13">
        <f t="shared" si="342"/>
        <v>36.270539132343117</v>
      </c>
      <c r="AM1479" s="13">
        <f t="shared" si="333"/>
        <v>0.9734483848249601</v>
      </c>
      <c r="AN1479" s="13">
        <f t="shared" si="343"/>
        <v>2.65516151750399E-2</v>
      </c>
      <c r="AO1479" s="13">
        <f t="shared" si="334"/>
        <v>97.34483848249603</v>
      </c>
      <c r="AP1479" s="13">
        <f t="shared" si="335"/>
        <v>12.549443687871744</v>
      </c>
      <c r="AQ1479" s="13">
        <f t="shared" si="344"/>
        <v>87.108259787057648</v>
      </c>
      <c r="AR1479" s="13">
        <f t="shared" si="336"/>
        <v>0.34229652507063224</v>
      </c>
      <c r="AS1479" s="13">
        <f t="shared" si="337"/>
        <v>78.569511562912524</v>
      </c>
      <c r="AT1479" s="13">
        <f t="shared" si="338"/>
        <v>19.287439593378863</v>
      </c>
      <c r="AU1479" s="13">
        <f t="shared" si="339"/>
        <v>2.1430488437087662</v>
      </c>
    </row>
    <row r="1480" spans="35:47" x14ac:dyDescent="0.35">
      <c r="AI1480" s="2">
        <v>1476</v>
      </c>
      <c r="AJ1480" s="17">
        <f t="shared" si="340"/>
        <v>4.4250000000000567</v>
      </c>
      <c r="AK1480" s="13">
        <f t="shared" si="341"/>
        <v>366.44621965033213</v>
      </c>
      <c r="AL1480" s="13">
        <f t="shared" si="342"/>
        <v>36.195116666532201</v>
      </c>
      <c r="AM1480" s="13">
        <f t="shared" si="333"/>
        <v>0.97343578052320823</v>
      </c>
      <c r="AN1480" s="13">
        <f t="shared" si="343"/>
        <v>2.6564219476791773E-2</v>
      </c>
      <c r="AO1480" s="13">
        <f t="shared" si="334"/>
        <v>97.343578052320822</v>
      </c>
      <c r="AP1480" s="13">
        <f t="shared" si="335"/>
        <v>12.551171072989263</v>
      </c>
      <c r="AQ1480" s="13">
        <f t="shared" si="344"/>
        <v>87.106318337463208</v>
      </c>
      <c r="AR1480" s="13">
        <f t="shared" si="336"/>
        <v>0.34251058954751279</v>
      </c>
      <c r="AS1480" s="13">
        <f t="shared" si="337"/>
        <v>78.561301220328303</v>
      </c>
      <c r="AT1480" s="13">
        <f t="shared" si="338"/>
        <v>19.294828901704431</v>
      </c>
      <c r="AU1480" s="13">
        <f t="shared" si="339"/>
        <v>2.1438698779671554</v>
      </c>
    </row>
    <row r="1481" spans="35:47" x14ac:dyDescent="0.35">
      <c r="AI1481" s="2">
        <v>1477</v>
      </c>
      <c r="AJ1481" s="17">
        <f t="shared" si="340"/>
        <v>4.4280000000000568</v>
      </c>
      <c r="AK1481" s="13">
        <f t="shared" si="341"/>
        <v>366.26748411555701</v>
      </c>
      <c r="AL1481" s="13">
        <f t="shared" si="342"/>
        <v>36.119851037329866</v>
      </c>
      <c r="AM1481" s="13">
        <f t="shared" si="333"/>
        <v>0.97342316192028733</v>
      </c>
      <c r="AN1481" s="13">
        <f t="shared" si="343"/>
        <v>2.6576838079712672E-2</v>
      </c>
      <c r="AO1481" s="13">
        <f t="shared" si="334"/>
        <v>97.342316192028733</v>
      </c>
      <c r="AP1481" s="13">
        <f t="shared" si="335"/>
        <v>12.552898137747871</v>
      </c>
      <c r="AQ1481" s="13">
        <f t="shared" si="344"/>
        <v>87.104376977239227</v>
      </c>
      <c r="AR1481" s="13">
        <f t="shared" si="336"/>
        <v>0.34272488501292797</v>
      </c>
      <c r="AS1481" s="13">
        <f t="shared" si="337"/>
        <v>78.553083067826378</v>
      </c>
      <c r="AT1481" s="13">
        <f t="shared" si="338"/>
        <v>19.302225238956389</v>
      </c>
      <c r="AU1481" s="13">
        <f t="shared" si="339"/>
        <v>2.1446916932173798</v>
      </c>
    </row>
    <row r="1482" spans="35:47" x14ac:dyDescent="0.35">
      <c r="AI1482" s="2">
        <v>1478</v>
      </c>
      <c r="AJ1482" s="17">
        <f t="shared" si="340"/>
        <v>4.4310000000000569</v>
      </c>
      <c r="AK1482" s="13">
        <f t="shared" si="341"/>
        <v>366.08871596033782</v>
      </c>
      <c r="AL1482" s="13">
        <f t="shared" si="342"/>
        <v>36.044741918603556</v>
      </c>
      <c r="AM1482" s="13">
        <f t="shared" si="333"/>
        <v>0.97341052901716252</v>
      </c>
      <c r="AN1482" s="13">
        <f t="shared" si="343"/>
        <v>2.6589470982837482E-2</v>
      </c>
      <c r="AO1482" s="13">
        <f t="shared" si="334"/>
        <v>97.341052901716253</v>
      </c>
      <c r="AP1482" s="13">
        <f t="shared" si="335"/>
        <v>12.55462488203522</v>
      </c>
      <c r="AQ1482" s="13">
        <f t="shared" si="344"/>
        <v>87.102435706431677</v>
      </c>
      <c r="AR1482" s="13">
        <f t="shared" si="336"/>
        <v>0.34293941153311575</v>
      </c>
      <c r="AS1482" s="13">
        <f t="shared" si="337"/>
        <v>78.544857110741731</v>
      </c>
      <c r="AT1482" s="13">
        <f t="shared" si="338"/>
        <v>19.309628600332523</v>
      </c>
      <c r="AU1482" s="13">
        <f t="shared" si="339"/>
        <v>2.1455142889258378</v>
      </c>
    </row>
    <row r="1483" spans="35:47" x14ac:dyDescent="0.35">
      <c r="AI1483" s="2">
        <v>1479</v>
      </c>
      <c r="AJ1483" s="17">
        <f t="shared" si="340"/>
        <v>4.434000000000057</v>
      </c>
      <c r="AK1483" s="13">
        <f t="shared" si="341"/>
        <v>365.90991553273977</v>
      </c>
      <c r="AL1483" s="13">
        <f t="shared" si="342"/>
        <v>35.969788984898884</v>
      </c>
      <c r="AM1483" s="13">
        <f t="shared" si="333"/>
        <v>0.97339788181477471</v>
      </c>
      <c r="AN1483" s="13">
        <f t="shared" si="343"/>
        <v>2.6602118185225287E-2</v>
      </c>
      <c r="AO1483" s="13">
        <f t="shared" si="334"/>
        <v>97.339788181477473</v>
      </c>
      <c r="AP1483" s="13">
        <f t="shared" si="335"/>
        <v>12.556351305738843</v>
      </c>
      <c r="AQ1483" s="13">
        <f t="shared" si="344"/>
        <v>87.100494525086546</v>
      </c>
      <c r="AR1483" s="13">
        <f t="shared" si="336"/>
        <v>0.34315416917460834</v>
      </c>
      <c r="AS1483" s="13">
        <f t="shared" si="337"/>
        <v>78.536623354397562</v>
      </c>
      <c r="AT1483" s="13">
        <f t="shared" si="338"/>
        <v>19.317038981042177</v>
      </c>
      <c r="AU1483" s="13">
        <f t="shared" si="339"/>
        <v>2.146337664560241</v>
      </c>
    </row>
    <row r="1484" spans="35:47" x14ac:dyDescent="0.35">
      <c r="AI1484" s="2">
        <v>1480</v>
      </c>
      <c r="AJ1484" s="17">
        <f t="shared" si="340"/>
        <v>4.4370000000000571</v>
      </c>
      <c r="AK1484" s="13">
        <f t="shared" si="341"/>
        <v>365.73108317991</v>
      </c>
      <c r="AL1484" s="13">
        <f t="shared" si="342"/>
        <v>35.894991911438225</v>
      </c>
      <c r="AM1484" s="13">
        <f t="shared" si="333"/>
        <v>0.97338522031404107</v>
      </c>
      <c r="AN1484" s="13">
        <f t="shared" si="343"/>
        <v>2.6614779685958934E-2</v>
      </c>
      <c r="AO1484" s="13">
        <f t="shared" si="334"/>
        <v>97.338522031404111</v>
      </c>
      <c r="AP1484" s="13">
        <f t="shared" si="335"/>
        <v>12.558077408745959</v>
      </c>
      <c r="AQ1484" s="13">
        <f t="shared" si="344"/>
        <v>87.098553433249833</v>
      </c>
      <c r="AR1484" s="13">
        <f t="shared" si="336"/>
        <v>0.34336915800422696</v>
      </c>
      <c r="AS1484" s="13">
        <f t="shared" si="337"/>
        <v>78.528381804104356</v>
      </c>
      <c r="AT1484" s="13">
        <f t="shared" si="338"/>
        <v>19.324456376306191</v>
      </c>
      <c r="AU1484" s="13">
        <f t="shared" si="339"/>
        <v>2.1471618195895799</v>
      </c>
    </row>
    <row r="1485" spans="35:47" x14ac:dyDescent="0.35">
      <c r="AI1485" s="2">
        <v>1481</v>
      </c>
      <c r="AJ1485" s="17">
        <f t="shared" si="340"/>
        <v>4.4400000000000572</v>
      </c>
      <c r="AK1485" s="13">
        <f t="shared" si="341"/>
        <v>365.55221924807961</v>
      </c>
      <c r="AL1485" s="13">
        <f t="shared" si="342"/>
        <v>35.820350374119322</v>
      </c>
      <c r="AM1485" s="13">
        <f t="shared" si="333"/>
        <v>0.97337254451585531</v>
      </c>
      <c r="AN1485" s="13">
        <f t="shared" si="343"/>
        <v>2.6627455484144691E-2</v>
      </c>
      <c r="AO1485" s="13">
        <f t="shared" si="334"/>
        <v>97.337254451585537</v>
      </c>
      <c r="AP1485" s="13">
        <f t="shared" si="335"/>
        <v>12.559803190943381</v>
      </c>
      <c r="AQ1485" s="13">
        <f t="shared" si="344"/>
        <v>87.096612430967525</v>
      </c>
      <c r="AR1485" s="13">
        <f t="shared" si="336"/>
        <v>0.34358437808907821</v>
      </c>
      <c r="AS1485" s="13">
        <f t="shared" si="337"/>
        <v>78.520132465158923</v>
      </c>
      <c r="AT1485" s="13">
        <f t="shared" si="338"/>
        <v>19.331880781356894</v>
      </c>
      <c r="AU1485" s="13">
        <f t="shared" si="339"/>
        <v>2.1479867534840964</v>
      </c>
    </row>
    <row r="1486" spans="35:47" x14ac:dyDescent="0.35">
      <c r="AI1486" s="2">
        <v>1482</v>
      </c>
      <c r="AJ1486" s="17">
        <f t="shared" si="340"/>
        <v>4.4430000000000573</v>
      </c>
      <c r="AK1486" s="13">
        <f t="shared" si="341"/>
        <v>365.37332408256583</v>
      </c>
      <c r="AL1486" s="13">
        <f t="shared" si="342"/>
        <v>35.745864049513848</v>
      </c>
      <c r="AM1486" s="13">
        <f t="shared" si="333"/>
        <v>0.97335985442108708</v>
      </c>
      <c r="AN1486" s="13">
        <f t="shared" si="343"/>
        <v>2.6640145578912922E-2</v>
      </c>
      <c r="AO1486" s="13">
        <f t="shared" si="334"/>
        <v>97.335985442108708</v>
      </c>
      <c r="AP1486" s="13">
        <f t="shared" si="335"/>
        <v>12.561528652217804</v>
      </c>
      <c r="AQ1486" s="13">
        <f t="shared" si="344"/>
        <v>87.094671518285651</v>
      </c>
      <c r="AR1486" s="13">
        <f t="shared" si="336"/>
        <v>0.34379982949656152</v>
      </c>
      <c r="AS1486" s="13">
        <f t="shared" si="337"/>
        <v>78.511875342846764</v>
      </c>
      <c r="AT1486" s="13">
        <f t="shared" si="338"/>
        <v>19.339312191438019</v>
      </c>
      <c r="AU1486" s="13">
        <f t="shared" si="339"/>
        <v>2.1488124657153382</v>
      </c>
    </row>
    <row r="1487" spans="35:47" x14ac:dyDescent="0.35">
      <c r="AI1487" s="2">
        <v>1483</v>
      </c>
      <c r="AJ1487" s="17">
        <f t="shared" si="340"/>
        <v>4.4460000000000575</v>
      </c>
      <c r="AK1487" s="13">
        <f t="shared" si="341"/>
        <v>365.19439802777396</v>
      </c>
      <c r="AL1487" s="13">
        <f t="shared" si="342"/>
        <v>35.671532614866052</v>
      </c>
      <c r="AM1487" s="13">
        <f t="shared" si="333"/>
        <v>0.97334715003058292</v>
      </c>
      <c r="AN1487" s="13">
        <f t="shared" si="343"/>
        <v>2.6652849969417081E-2</v>
      </c>
      <c r="AO1487" s="13">
        <f t="shared" si="334"/>
        <v>97.334715003058292</v>
      </c>
      <c r="AP1487" s="13">
        <f t="shared" si="335"/>
        <v>12.563253792455424</v>
      </c>
      <c r="AQ1487" s="13">
        <f t="shared" si="344"/>
        <v>87.092730695250239</v>
      </c>
      <c r="AR1487" s="13">
        <f t="shared" si="336"/>
        <v>0.34401551229435767</v>
      </c>
      <c r="AS1487" s="13">
        <f t="shared" si="337"/>
        <v>78.503610442439381</v>
      </c>
      <c r="AT1487" s="13">
        <f t="shared" si="338"/>
        <v>19.346750601804679</v>
      </c>
      <c r="AU1487" s="13">
        <f t="shared" si="339"/>
        <v>2.1496389557560787</v>
      </c>
    </row>
    <row r="1488" spans="35:47" x14ac:dyDescent="0.35">
      <c r="AI1488" s="2">
        <v>1484</v>
      </c>
      <c r="AJ1488" s="17">
        <f t="shared" si="340"/>
        <v>4.4490000000000576</v>
      </c>
      <c r="AK1488" s="13">
        <f t="shared" si="341"/>
        <v>365.01544142719945</v>
      </c>
      <c r="AL1488" s="13">
        <f t="shared" si="342"/>
        <v>35.59735574809131</v>
      </c>
      <c r="AM1488" s="13">
        <f t="shared" si="333"/>
        <v>0.97333443134516562</v>
      </c>
      <c r="AN1488" s="13">
        <f t="shared" si="343"/>
        <v>2.6665568654834382E-2</v>
      </c>
      <c r="AO1488" s="13">
        <f t="shared" si="334"/>
        <v>97.333443134516571</v>
      </c>
      <c r="AP1488" s="13">
        <f t="shared" si="335"/>
        <v>12.564978611542227</v>
      </c>
      <c r="AQ1488" s="13">
        <f t="shared" si="344"/>
        <v>87.090789961907348</v>
      </c>
      <c r="AR1488" s="13">
        <f t="shared" si="336"/>
        <v>0.34423142655043681</v>
      </c>
      <c r="AS1488" s="13">
        <f t="shared" si="337"/>
        <v>78.495337769196368</v>
      </c>
      <c r="AT1488" s="13">
        <f t="shared" si="338"/>
        <v>19.354196007723321</v>
      </c>
      <c r="AU1488" s="13">
        <f t="shared" si="339"/>
        <v>2.1504662230803704</v>
      </c>
    </row>
    <row r="1489" spans="35:47" x14ac:dyDescent="0.35">
      <c r="AI1489" s="2">
        <v>1485</v>
      </c>
      <c r="AJ1489" s="17">
        <f t="shared" si="340"/>
        <v>4.4520000000000577</v>
      </c>
      <c r="AK1489" s="13">
        <f t="shared" si="341"/>
        <v>364.83645462342992</v>
      </c>
      <c r="AL1489" s="13">
        <f t="shared" si="342"/>
        <v>35.523333127774777</v>
      </c>
      <c r="AM1489" s="13">
        <f t="shared" si="333"/>
        <v>0.97332169836563454</v>
      </c>
      <c r="AN1489" s="13">
        <f t="shared" si="343"/>
        <v>2.6678301634365464E-2</v>
      </c>
      <c r="AO1489" s="13">
        <f t="shared" si="334"/>
        <v>97.332169836563452</v>
      </c>
      <c r="AP1489" s="13">
        <f t="shared" si="335"/>
        <v>12.566703109363933</v>
      </c>
      <c r="AQ1489" s="13">
        <f t="shared" si="344"/>
        <v>87.088849318303019</v>
      </c>
      <c r="AR1489" s="13">
        <f t="shared" si="336"/>
        <v>0.34444757233305534</v>
      </c>
      <c r="AS1489" s="13">
        <f t="shared" si="337"/>
        <v>78.487057328364855</v>
      </c>
      <c r="AT1489" s="13">
        <f t="shared" si="338"/>
        <v>19.361648404471673</v>
      </c>
      <c r="AU1489" s="13">
        <f t="shared" si="339"/>
        <v>2.1512942671635202</v>
      </c>
    </row>
    <row r="1490" spans="35:47" x14ac:dyDescent="0.35">
      <c r="AI1490" s="2">
        <v>1486</v>
      </c>
      <c r="AJ1490" s="17">
        <f t="shared" si="340"/>
        <v>4.4550000000000578</v>
      </c>
      <c r="AK1490" s="13">
        <f t="shared" si="341"/>
        <v>364.657437958147</v>
      </c>
      <c r="AL1490" s="13">
        <f t="shared" si="342"/>
        <v>35.44946443316995</v>
      </c>
      <c r="AM1490" s="13">
        <f t="shared" si="333"/>
        <v>0.97330895109276572</v>
      </c>
      <c r="AN1490" s="13">
        <f t="shared" si="343"/>
        <v>2.6691048907234283E-2</v>
      </c>
      <c r="AO1490" s="13">
        <f t="shared" si="334"/>
        <v>97.330895109276568</v>
      </c>
      <c r="AP1490" s="13">
        <f t="shared" si="335"/>
        <v>12.568427285805914</v>
      </c>
      <c r="AQ1490" s="13">
        <f t="shared" si="344"/>
        <v>87.086908764483326</v>
      </c>
      <c r="AR1490" s="13">
        <f t="shared" si="336"/>
        <v>0.34466394971075393</v>
      </c>
      <c r="AS1490" s="13">
        <f t="shared" si="337"/>
        <v>78.47876912517917</v>
      </c>
      <c r="AT1490" s="13">
        <f t="shared" si="338"/>
        <v>19.369107787338717</v>
      </c>
      <c r="AU1490" s="13">
        <f t="shared" si="339"/>
        <v>2.152123087482078</v>
      </c>
    </row>
    <row r="1491" spans="35:47" x14ac:dyDescent="0.35">
      <c r="AI1491" s="2">
        <v>1487</v>
      </c>
      <c r="AJ1491" s="17">
        <f t="shared" si="340"/>
        <v>4.4580000000000579</v>
      </c>
      <c r="AK1491" s="13">
        <f t="shared" si="341"/>
        <v>364.4783917721287</v>
      </c>
      <c r="AL1491" s="13">
        <f t="shared" si="342"/>
        <v>35.375749344197317</v>
      </c>
      <c r="AM1491" s="13">
        <f t="shared" si="333"/>
        <v>0.97329618952731178</v>
      </c>
      <c r="AN1491" s="13">
        <f t="shared" si="343"/>
        <v>2.6703810472688216E-2</v>
      </c>
      <c r="AO1491" s="13">
        <f t="shared" si="334"/>
        <v>97.329618952731167</v>
      </c>
      <c r="AP1491" s="13">
        <f t="shared" si="335"/>
        <v>12.570151140753287</v>
      </c>
      <c r="AQ1491" s="13">
        <f t="shared" si="344"/>
        <v>87.084968300494367</v>
      </c>
      <c r="AR1491" s="13">
        <f t="shared" si="336"/>
        <v>0.34488055875235879</v>
      </c>
      <c r="AS1491" s="13">
        <f t="shared" si="337"/>
        <v>78.470473164861616</v>
      </c>
      <c r="AT1491" s="13">
        <f t="shared" si="338"/>
        <v>19.376574151624617</v>
      </c>
      <c r="AU1491" s="13">
        <f t="shared" si="339"/>
        <v>2.1529526835138482</v>
      </c>
    </row>
    <row r="1492" spans="35:47" x14ac:dyDescent="0.35">
      <c r="AI1492" s="2">
        <v>1488</v>
      </c>
      <c r="AJ1492" s="17">
        <f t="shared" si="340"/>
        <v>4.461000000000058</v>
      </c>
      <c r="AK1492" s="13">
        <f t="shared" si="341"/>
        <v>364.2993164052512</v>
      </c>
      <c r="AL1492" s="13">
        <f t="shared" si="342"/>
        <v>35.30218754144294</v>
      </c>
      <c r="AM1492" s="13">
        <f t="shared" si="333"/>
        <v>0.97328341367000237</v>
      </c>
      <c r="AN1492" s="13">
        <f t="shared" si="343"/>
        <v>2.6716586329997627E-2</v>
      </c>
      <c r="AO1492" s="13">
        <f t="shared" si="334"/>
        <v>97.328341367000235</v>
      </c>
      <c r="AP1492" s="13">
        <f t="shared" si="335"/>
        <v>12.571874674090783</v>
      </c>
      <c r="AQ1492" s="13">
        <f t="shared" si="344"/>
        <v>87.083027926382229</v>
      </c>
      <c r="AR1492" s="13">
        <f t="shared" si="336"/>
        <v>0.34509739952697766</v>
      </c>
      <c r="AS1492" s="13">
        <f t="shared" si="337"/>
        <v>78.462169452621367</v>
      </c>
      <c r="AT1492" s="13">
        <f t="shared" si="338"/>
        <v>19.384047492640704</v>
      </c>
      <c r="AU1492" s="13">
        <f t="shared" si="339"/>
        <v>2.1537830547378531</v>
      </c>
    </row>
    <row r="1493" spans="35:47" x14ac:dyDescent="0.35">
      <c r="AI1493" s="2">
        <v>1489</v>
      </c>
      <c r="AJ1493" s="17">
        <f t="shared" si="340"/>
        <v>4.4640000000000581</v>
      </c>
      <c r="AK1493" s="13">
        <f t="shared" si="341"/>
        <v>364.12021219649085</v>
      </c>
      <c r="AL1493" s="13">
        <f t="shared" si="342"/>
        <v>35.228778706157094</v>
      </c>
      <c r="AM1493" s="13">
        <f t="shared" si="333"/>
        <v>0.97327062352154359</v>
      </c>
      <c r="AN1493" s="13">
        <f t="shared" si="343"/>
        <v>2.6729376478456413E-2</v>
      </c>
      <c r="AO1493" s="13">
        <f t="shared" si="334"/>
        <v>97.327062352154357</v>
      </c>
      <c r="AP1493" s="13">
        <f t="shared" si="335"/>
        <v>12.573597885702975</v>
      </c>
      <c r="AQ1493" s="13">
        <f t="shared" si="344"/>
        <v>87.081087642193026</v>
      </c>
      <c r="AR1493" s="13">
        <f t="shared" si="336"/>
        <v>0.34531447210400562</v>
      </c>
      <c r="AS1493" s="13">
        <f t="shared" si="337"/>
        <v>78.453857993656257</v>
      </c>
      <c r="AT1493" s="13">
        <f t="shared" si="338"/>
        <v>19.391527805709405</v>
      </c>
      <c r="AU1493" s="13">
        <f t="shared" si="339"/>
        <v>2.1546142006343789</v>
      </c>
    </row>
    <row r="1494" spans="35:47" x14ac:dyDescent="0.35">
      <c r="AI1494" s="2">
        <v>1490</v>
      </c>
      <c r="AJ1494" s="17">
        <f t="shared" si="340"/>
        <v>4.4670000000000583</v>
      </c>
      <c r="AK1494" s="13">
        <f t="shared" si="341"/>
        <v>363.94107948392622</v>
      </c>
      <c r="AL1494" s="13">
        <f t="shared" si="342"/>
        <v>35.155522520252866</v>
      </c>
      <c r="AM1494" s="13">
        <f t="shared" si="333"/>
        <v>0.97325781908261877</v>
      </c>
      <c r="AN1494" s="13">
        <f t="shared" si="343"/>
        <v>2.6742180917381231E-2</v>
      </c>
      <c r="AO1494" s="13">
        <f t="shared" si="334"/>
        <v>97.325781908261874</v>
      </c>
      <c r="AP1494" s="13">
        <f t="shared" si="335"/>
        <v>12.575320775473999</v>
      </c>
      <c r="AQ1494" s="13">
        <f t="shared" si="344"/>
        <v>87.079147447972872</v>
      </c>
      <c r="AR1494" s="13">
        <f t="shared" si="336"/>
        <v>0.34553177655311645</v>
      </c>
      <c r="AS1494" s="13">
        <f t="shared" si="337"/>
        <v>78.445538793150774</v>
      </c>
      <c r="AT1494" s="13">
        <f t="shared" si="338"/>
        <v>19.399015086164226</v>
      </c>
      <c r="AU1494" s="13">
        <f t="shared" si="339"/>
        <v>2.1554461206849114</v>
      </c>
    </row>
    <row r="1495" spans="35:47" x14ac:dyDescent="0.35">
      <c r="AI1495" s="2">
        <v>1491</v>
      </c>
      <c r="AJ1495" s="17">
        <f t="shared" si="340"/>
        <v>4.4700000000000584</v>
      </c>
      <c r="AK1495" s="13">
        <f t="shared" si="341"/>
        <v>363.76191860474006</v>
      </c>
      <c r="AL1495" s="13">
        <f t="shared" si="342"/>
        <v>35.08241866630479</v>
      </c>
      <c r="AM1495" s="13">
        <f t="shared" si="333"/>
        <v>0.97324500035388795</v>
      </c>
      <c r="AN1495" s="13">
        <f t="shared" si="343"/>
        <v>2.6754999646112054E-2</v>
      </c>
      <c r="AO1495" s="13">
        <f t="shared" si="334"/>
        <v>97.324500035388795</v>
      </c>
      <c r="AP1495" s="13">
        <f t="shared" si="335"/>
        <v>12.5770433432878</v>
      </c>
      <c r="AQ1495" s="13">
        <f t="shared" si="344"/>
        <v>87.07720734376791</v>
      </c>
      <c r="AR1495" s="13">
        <f t="shared" si="336"/>
        <v>0.34574931294426903</v>
      </c>
      <c r="AS1495" s="13">
        <f t="shared" si="337"/>
        <v>78.437211856277983</v>
      </c>
      <c r="AT1495" s="13">
        <f t="shared" si="338"/>
        <v>19.406509329349692</v>
      </c>
      <c r="AU1495" s="13">
        <f t="shared" si="339"/>
        <v>2.1562788143721843</v>
      </c>
    </row>
    <row r="1496" spans="35:47" x14ac:dyDescent="0.35">
      <c r="AI1496" s="2">
        <v>1492</v>
      </c>
      <c r="AJ1496" s="17">
        <f t="shared" si="340"/>
        <v>4.4730000000000585</v>
      </c>
      <c r="AK1496" s="13">
        <f t="shared" si="341"/>
        <v>363.58272989522141</v>
      </c>
      <c r="AL1496" s="13">
        <f t="shared" si="342"/>
        <v>35.00946682754747</v>
      </c>
      <c r="AM1496" s="13">
        <f t="shared" si="333"/>
        <v>0.97323216733598816</v>
      </c>
      <c r="AN1496" s="13">
        <f t="shared" si="343"/>
        <v>2.6767832664011837E-2</v>
      </c>
      <c r="AO1496" s="13">
        <f t="shared" si="334"/>
        <v>97.323216733598827</v>
      </c>
      <c r="AP1496" s="13">
        <f t="shared" si="335"/>
        <v>12.578765589028025</v>
      </c>
      <c r="AQ1496" s="13">
        <f t="shared" si="344"/>
        <v>87.075267329624296</v>
      </c>
      <c r="AR1496" s="13">
        <f t="shared" si="336"/>
        <v>0.34596708134770371</v>
      </c>
      <c r="AS1496" s="13">
        <f t="shared" si="337"/>
        <v>78.428877188198697</v>
      </c>
      <c r="AT1496" s="13">
        <f t="shared" si="338"/>
        <v>19.414010530621308</v>
      </c>
      <c r="AU1496" s="13">
        <f t="shared" si="339"/>
        <v>2.1571122811801486</v>
      </c>
    </row>
    <row r="1497" spans="35:47" x14ac:dyDescent="0.35">
      <c r="AI1497" s="2">
        <v>1493</v>
      </c>
      <c r="AJ1497" s="17">
        <f t="shared" si="340"/>
        <v>4.4760000000000586</v>
      </c>
      <c r="AK1497" s="13">
        <f t="shared" si="341"/>
        <v>363.40351369076751</v>
      </c>
      <c r="AL1497" s="13">
        <f t="shared" si="342"/>
        <v>34.936666687874208</v>
      </c>
      <c r="AM1497" s="13">
        <f t="shared" si="333"/>
        <v>0.97321932002953393</v>
      </c>
      <c r="AN1497" s="13">
        <f t="shared" si="343"/>
        <v>2.678067997046607E-2</v>
      </c>
      <c r="AO1497" s="13">
        <f t="shared" si="334"/>
        <v>97.321932002953389</v>
      </c>
      <c r="AP1497" s="13">
        <f t="shared" si="335"/>
        <v>12.58048751257785</v>
      </c>
      <c r="AQ1497" s="13">
        <f t="shared" si="344"/>
        <v>87.073327405588202</v>
      </c>
      <c r="AR1497" s="13">
        <f t="shared" si="336"/>
        <v>0.3461850818339367</v>
      </c>
      <c r="AS1497" s="13">
        <f t="shared" si="337"/>
        <v>78.420534794060472</v>
      </c>
      <c r="AT1497" s="13">
        <f t="shared" si="338"/>
        <v>19.4215186853455</v>
      </c>
      <c r="AU1497" s="13">
        <f t="shared" si="339"/>
        <v>2.1579465205939421</v>
      </c>
    </row>
    <row r="1498" spans="35:47" x14ac:dyDescent="0.35">
      <c r="AI1498" s="2">
        <v>1494</v>
      </c>
      <c r="AJ1498" s="17">
        <f t="shared" si="340"/>
        <v>4.4790000000000587</v>
      </c>
      <c r="AK1498" s="13">
        <f t="shared" si="341"/>
        <v>363.22427032588575</v>
      </c>
      <c r="AL1498" s="13">
        <f t="shared" si="342"/>
        <v>34.864017931835619</v>
      </c>
      <c r="AM1498" s="13">
        <f t="shared" si="333"/>
        <v>0.97320645843511633</v>
      </c>
      <c r="AN1498" s="13">
        <f t="shared" si="343"/>
        <v>2.6793541564883672E-2</v>
      </c>
      <c r="AO1498" s="13">
        <f t="shared" si="334"/>
        <v>97.320645843511628</v>
      </c>
      <c r="AP1498" s="13">
        <f t="shared" si="335"/>
        <v>12.582209113820429</v>
      </c>
      <c r="AQ1498" s="13">
        <f t="shared" si="344"/>
        <v>87.071387571705799</v>
      </c>
      <c r="AR1498" s="13">
        <f t="shared" si="336"/>
        <v>0.34640331447377232</v>
      </c>
      <c r="AS1498" s="13">
        <f t="shared" si="337"/>
        <v>78.412184679000433</v>
      </c>
      <c r="AT1498" s="13">
        <f t="shared" si="338"/>
        <v>19.429033788899609</v>
      </c>
      <c r="AU1498" s="13">
        <f t="shared" si="339"/>
        <v>2.1587815320999564</v>
      </c>
    </row>
    <row r="1499" spans="35:47" x14ac:dyDescent="0.35">
      <c r="AI1499" s="2">
        <v>1495</v>
      </c>
      <c r="AJ1499" s="17">
        <f t="shared" si="340"/>
        <v>4.4820000000000588</v>
      </c>
      <c r="AK1499" s="13">
        <f t="shared" si="341"/>
        <v>363.04500013419573</v>
      </c>
      <c r="AL1499" s="13">
        <f t="shared" si="342"/>
        <v>34.791520244638292</v>
      </c>
      <c r="AM1499" s="13">
        <f t="shared" si="333"/>
        <v>0.97319358255330402</v>
      </c>
      <c r="AN1499" s="13">
        <f t="shared" si="343"/>
        <v>2.6806417446695985E-2</v>
      </c>
      <c r="AO1499" s="13">
        <f t="shared" si="334"/>
        <v>97.3193582553304</v>
      </c>
      <c r="AP1499" s="13">
        <f t="shared" si="335"/>
        <v>12.583930392638466</v>
      </c>
      <c r="AQ1499" s="13">
        <f t="shared" si="344"/>
        <v>87.069447828023257</v>
      </c>
      <c r="AR1499" s="13">
        <f t="shared" si="336"/>
        <v>0.34662177933829003</v>
      </c>
      <c r="AS1499" s="13">
        <f t="shared" si="337"/>
        <v>78.403826848142501</v>
      </c>
      <c r="AT1499" s="13">
        <f t="shared" si="338"/>
        <v>19.436555836671811</v>
      </c>
      <c r="AU1499" s="13">
        <f t="shared" si="339"/>
        <v>2.1596173151857583</v>
      </c>
    </row>
    <row r="1500" spans="35:47" x14ac:dyDescent="0.35">
      <c r="AI1500" s="2">
        <v>1496</v>
      </c>
      <c r="AJ1500" s="17">
        <f t="shared" si="340"/>
        <v>4.4850000000000589</v>
      </c>
      <c r="AK1500" s="13">
        <f t="shared" si="341"/>
        <v>362.86570344843125</v>
      </c>
      <c r="AL1500" s="13">
        <f t="shared" si="342"/>
        <v>34.719173312143397</v>
      </c>
      <c r="AM1500" s="13">
        <f t="shared" si="333"/>
        <v>0.97318069238464289</v>
      </c>
      <c r="AN1500" s="13">
        <f t="shared" si="343"/>
        <v>2.6819307615357113E-2</v>
      </c>
      <c r="AO1500" s="13">
        <f t="shared" si="334"/>
        <v>97.31806923846429</v>
      </c>
      <c r="AP1500" s="13">
        <f t="shared" si="335"/>
        <v>12.585651348914345</v>
      </c>
      <c r="AQ1500" s="13">
        <f t="shared" si="344"/>
        <v>87.067508174586806</v>
      </c>
      <c r="AR1500" s="13">
        <f t="shared" si="336"/>
        <v>0.34684047649884769</v>
      </c>
      <c r="AS1500" s="13">
        <f t="shared" si="337"/>
        <v>78.395461306598776</v>
      </c>
      <c r="AT1500" s="13">
        <f t="shared" si="338"/>
        <v>19.444084824061086</v>
      </c>
      <c r="AU1500" s="13">
        <f t="shared" si="339"/>
        <v>2.1604538693401198</v>
      </c>
    </row>
    <row r="1501" spans="35:47" x14ac:dyDescent="0.35">
      <c r="AI1501" s="2">
        <v>1497</v>
      </c>
      <c r="AJ1501" s="17">
        <f t="shared" si="340"/>
        <v>4.4880000000000591</v>
      </c>
      <c r="AK1501" s="13">
        <f t="shared" si="341"/>
        <v>362.68638060044213</v>
      </c>
      <c r="AL1501" s="13">
        <f t="shared" si="342"/>
        <v>34.646976820865341</v>
      </c>
      <c r="AM1501" s="13">
        <f t="shared" si="333"/>
        <v>0.97316778792965597</v>
      </c>
      <c r="AN1501" s="13">
        <f t="shared" si="343"/>
        <v>2.683221207034403E-2</v>
      </c>
      <c r="AO1501" s="13">
        <f t="shared" si="334"/>
        <v>97.316778792965607</v>
      </c>
      <c r="AP1501" s="13">
        <f t="shared" si="335"/>
        <v>12.587371982530261</v>
      </c>
      <c r="AQ1501" s="13">
        <f t="shared" si="344"/>
        <v>87.065568611442671</v>
      </c>
      <c r="AR1501" s="13">
        <f t="shared" si="336"/>
        <v>0.34705940602708463</v>
      </c>
      <c r="AS1501" s="13">
        <f t="shared" si="337"/>
        <v>78.387088059469889</v>
      </c>
      <c r="AT1501" s="13">
        <f t="shared" si="338"/>
        <v>19.45162074647719</v>
      </c>
      <c r="AU1501" s="13">
        <f t="shared" si="339"/>
        <v>2.1612911940530233</v>
      </c>
    </row>
    <row r="1502" spans="35:47" x14ac:dyDescent="0.35">
      <c r="AI1502" s="2">
        <v>1498</v>
      </c>
      <c r="AJ1502" s="17">
        <f t="shared" si="340"/>
        <v>4.4910000000000592</v>
      </c>
      <c r="AK1502" s="13">
        <f t="shared" si="341"/>
        <v>362.50703192119636</v>
      </c>
      <c r="AL1502" s="13">
        <f t="shared" si="342"/>
        <v>34.574930457970417</v>
      </c>
      <c r="AM1502" s="13">
        <f t="shared" si="333"/>
        <v>0.97315486918884397</v>
      </c>
      <c r="AN1502" s="13">
        <f t="shared" si="343"/>
        <v>2.6845130811156026E-2</v>
      </c>
      <c r="AO1502" s="13">
        <f t="shared" si="334"/>
        <v>97.315486918884389</v>
      </c>
      <c r="AP1502" s="13">
        <f t="shared" si="335"/>
        <v>12.589092293368001</v>
      </c>
      <c r="AQ1502" s="13">
        <f t="shared" si="344"/>
        <v>87.063629138637069</v>
      </c>
      <c r="AR1502" s="13">
        <f t="shared" si="336"/>
        <v>0.34727856799491502</v>
      </c>
      <c r="AS1502" s="13">
        <f t="shared" si="337"/>
        <v>78.37870711184371</v>
      </c>
      <c r="AT1502" s="13">
        <f t="shared" si="338"/>
        <v>19.459163599340592</v>
      </c>
      <c r="AU1502" s="13">
        <f t="shared" si="339"/>
        <v>2.1621292888156187</v>
      </c>
    </row>
    <row r="1503" spans="35:47" x14ac:dyDescent="0.35">
      <c r="AI1503" s="2">
        <v>1499</v>
      </c>
      <c r="AJ1503" s="17">
        <f t="shared" si="340"/>
        <v>4.4940000000000593</v>
      </c>
      <c r="AK1503" s="13">
        <f t="shared" si="341"/>
        <v>362.327657740782</v>
      </c>
      <c r="AL1503" s="13">
        <f t="shared" si="342"/>
        <v>34.503033911275423</v>
      </c>
      <c r="AM1503" s="13">
        <f t="shared" si="333"/>
        <v>0.97314193616268474</v>
      </c>
      <c r="AN1503" s="13">
        <f t="shared" si="343"/>
        <v>2.685806383731526E-2</v>
      </c>
      <c r="AO1503" s="13">
        <f t="shared" si="334"/>
        <v>97.314193616268469</v>
      </c>
      <c r="AP1503" s="13">
        <f t="shared" si="335"/>
        <v>12.590812281309201</v>
      </c>
      <c r="AQ1503" s="13">
        <f t="shared" si="344"/>
        <v>87.061689756216253</v>
      </c>
      <c r="AR1503" s="13">
        <f t="shared" si="336"/>
        <v>0.34749796247453385</v>
      </c>
      <c r="AS1503" s="13">
        <f t="shared" si="337"/>
        <v>78.370318468797208</v>
      </c>
      <c r="AT1503" s="13">
        <f t="shared" si="338"/>
        <v>19.466713378082442</v>
      </c>
      <c r="AU1503" s="13">
        <f t="shared" si="339"/>
        <v>2.1629681531202687</v>
      </c>
    </row>
    <row r="1504" spans="35:47" x14ac:dyDescent="0.35">
      <c r="AI1504" s="2">
        <v>1500</v>
      </c>
      <c r="AJ1504" s="17">
        <f t="shared" si="340"/>
        <v>4.4970000000000594</v>
      </c>
      <c r="AK1504" s="13">
        <f t="shared" si="341"/>
        <v>362.14825838840915</v>
      </c>
      <c r="AL1504" s="13">
        <f t="shared" si="342"/>
        <v>34.431286869246328</v>
      </c>
      <c r="AM1504" s="13">
        <f t="shared" si="333"/>
        <v>0.97312898885163379</v>
      </c>
      <c r="AN1504" s="13">
        <f t="shared" si="343"/>
        <v>2.6871011148366208E-2</v>
      </c>
      <c r="AO1504" s="13">
        <f t="shared" si="334"/>
        <v>97.312898885163392</v>
      </c>
      <c r="AP1504" s="13">
        <f t="shared" si="335"/>
        <v>12.592531946235107</v>
      </c>
      <c r="AQ1504" s="13">
        <f t="shared" si="344"/>
        <v>87.059750464226497</v>
      </c>
      <c r="AR1504" s="13">
        <f t="shared" si="336"/>
        <v>0.34771758953841048</v>
      </c>
      <c r="AS1504" s="13">
        <f t="shared" si="337"/>
        <v>78.361922135395062</v>
      </c>
      <c r="AT1504" s="13">
        <f t="shared" si="338"/>
        <v>19.474270078144528</v>
      </c>
      <c r="AU1504" s="13">
        <f t="shared" si="339"/>
        <v>2.163807786460505</v>
      </c>
    </row>
    <row r="1505" spans="35:47" x14ac:dyDescent="0.35">
      <c r="AI1505" s="2">
        <v>1501</v>
      </c>
      <c r="AJ1505" s="17">
        <f t="shared" si="340"/>
        <v>4.5000000000000595</v>
      </c>
      <c r="AK1505" s="13">
        <f t="shared" si="341"/>
        <v>361.96883419241192</v>
      </c>
      <c r="AL1505" s="13">
        <f t="shared" si="342"/>
        <v>34.359689020996925</v>
      </c>
      <c r="AM1505" s="13">
        <f t="shared" si="333"/>
        <v>0.97311602725612434</v>
      </c>
      <c r="AN1505" s="13">
        <f t="shared" si="343"/>
        <v>2.6883972743875661E-2</v>
      </c>
      <c r="AO1505" s="13">
        <f t="shared" si="334"/>
        <v>97.311602725612431</v>
      </c>
      <c r="AP1505" s="13">
        <f t="shared" si="335"/>
        <v>12.594251288026651</v>
      </c>
      <c r="AQ1505" s="13">
        <f t="shared" si="344"/>
        <v>87.057811262714068</v>
      </c>
      <c r="AR1505" s="13">
        <f t="shared" si="336"/>
        <v>0.34793744925928954</v>
      </c>
      <c r="AS1505" s="13">
        <f t="shared" si="337"/>
        <v>78.353518116689798</v>
      </c>
      <c r="AT1505" s="13">
        <f t="shared" si="338"/>
        <v>19.481833694979223</v>
      </c>
      <c r="AU1505" s="13">
        <f t="shared" si="339"/>
        <v>2.164648188331026</v>
      </c>
    </row>
    <row r="1506" spans="35:47" x14ac:dyDescent="0.35">
      <c r="AI1506" s="2">
        <v>1502</v>
      </c>
      <c r="AJ1506" s="17">
        <f t="shared" si="340"/>
        <v>4.5030000000000596</v>
      </c>
      <c r="AK1506" s="13">
        <f t="shared" si="341"/>
        <v>361.78938548025036</v>
      </c>
      <c r="AL1506" s="13">
        <f t="shared" si="342"/>
        <v>34.288240056287464</v>
      </c>
      <c r="AM1506" s="13">
        <f t="shared" si="333"/>
        <v>0.97310305137656705</v>
      </c>
      <c r="AN1506" s="13">
        <f t="shared" si="343"/>
        <v>2.6896948623432948E-2</v>
      </c>
      <c r="AO1506" s="13">
        <f t="shared" si="334"/>
        <v>97.310305137656698</v>
      </c>
      <c r="AP1506" s="13">
        <f t="shared" si="335"/>
        <v>12.595970306564569</v>
      </c>
      <c r="AQ1506" s="13">
        <f t="shared" si="344"/>
        <v>87.055872151725239</v>
      </c>
      <c r="AR1506" s="13">
        <f t="shared" si="336"/>
        <v>0.34815754171019392</v>
      </c>
      <c r="AS1506" s="13">
        <f t="shared" si="337"/>
        <v>78.345106417722818</v>
      </c>
      <c r="AT1506" s="13">
        <f t="shared" si="338"/>
        <v>19.489404224049473</v>
      </c>
      <c r="AU1506" s="13">
        <f t="shared" si="339"/>
        <v>2.165489358227719</v>
      </c>
    </row>
    <row r="1507" spans="35:47" x14ac:dyDescent="0.35">
      <c r="AI1507" s="2">
        <v>1503</v>
      </c>
      <c r="AJ1507" s="17">
        <f t="shared" si="340"/>
        <v>4.5060000000000597</v>
      </c>
      <c r="AK1507" s="13">
        <f t="shared" si="341"/>
        <v>361.60991257851231</v>
      </c>
      <c r="AL1507" s="13">
        <f t="shared" si="342"/>
        <v>34.216939665523327</v>
      </c>
      <c r="AM1507" s="13">
        <f t="shared" si="333"/>
        <v>0.97309006121335029</v>
      </c>
      <c r="AN1507" s="13">
        <f t="shared" si="343"/>
        <v>2.6909938786649712E-2</v>
      </c>
      <c r="AO1507" s="13">
        <f t="shared" si="334"/>
        <v>97.309006121335031</v>
      </c>
      <c r="AP1507" s="13">
        <f t="shared" si="335"/>
        <v>12.597689001729277</v>
      </c>
      <c r="AQ1507" s="13">
        <f t="shared" si="344"/>
        <v>87.053933131306323</v>
      </c>
      <c r="AR1507" s="13">
        <f t="shared" si="336"/>
        <v>0.34837786696442075</v>
      </c>
      <c r="AS1507" s="13">
        <f t="shared" si="337"/>
        <v>78.336687043523796</v>
      </c>
      <c r="AT1507" s="13">
        <f t="shared" si="338"/>
        <v>19.496981660828716</v>
      </c>
      <c r="AU1507" s="13">
        <f t="shared" si="339"/>
        <v>2.1663312956476388</v>
      </c>
    </row>
    <row r="1508" spans="35:47" x14ac:dyDescent="0.35">
      <c r="AI1508" s="2">
        <v>1504</v>
      </c>
      <c r="AJ1508" s="17">
        <f t="shared" si="340"/>
        <v>4.5090000000000598</v>
      </c>
      <c r="AK1508" s="13">
        <f t="shared" si="341"/>
        <v>361.43041581291561</v>
      </c>
      <c r="AL1508" s="13">
        <f t="shared" si="342"/>
        <v>34.145787539753684</v>
      </c>
      <c r="AM1508" s="13">
        <f t="shared" si="333"/>
        <v>0.97307705676684042</v>
      </c>
      <c r="AN1508" s="13">
        <f t="shared" si="343"/>
        <v>2.692294323315958E-2</v>
      </c>
      <c r="AO1508" s="13">
        <f t="shared" si="334"/>
        <v>97.307705676684037</v>
      </c>
      <c r="AP1508" s="13">
        <f t="shared" si="335"/>
        <v>12.599407373400796</v>
      </c>
      <c r="AQ1508" s="13">
        <f t="shared" si="344"/>
        <v>87.051994201503646</v>
      </c>
      <c r="AR1508" s="13">
        <f t="shared" si="336"/>
        <v>0.3485984250955384</v>
      </c>
      <c r="AS1508" s="13">
        <f t="shared" si="337"/>
        <v>78.328259999110031</v>
      </c>
      <c r="AT1508" s="13">
        <f t="shared" si="338"/>
        <v>19.504566000800867</v>
      </c>
      <c r="AU1508" s="13">
        <f t="shared" si="339"/>
        <v>2.1671740000889819</v>
      </c>
    </row>
    <row r="1509" spans="35:47" x14ac:dyDescent="0.35">
      <c r="AI1509" s="2">
        <v>1505</v>
      </c>
      <c r="AJ1509" s="17">
        <f t="shared" si="340"/>
        <v>4.51200000000006</v>
      </c>
      <c r="AK1509" s="13">
        <f t="shared" si="341"/>
        <v>361.25089550830984</v>
      </c>
      <c r="AL1509" s="13">
        <f t="shared" si="342"/>
        <v>34.074783370670147</v>
      </c>
      <c r="AM1509" s="13">
        <f t="shared" si="333"/>
        <v>0.97306403803738117</v>
      </c>
      <c r="AN1509" s="13">
        <f t="shared" si="343"/>
        <v>2.6935961962618826E-2</v>
      </c>
      <c r="AO1509" s="13">
        <f t="shared" si="334"/>
        <v>97.306403803738121</v>
      </c>
      <c r="AP1509" s="13">
        <f t="shared" si="335"/>
        <v>12.601125421459081</v>
      </c>
      <c r="AQ1509" s="13">
        <f t="shared" si="344"/>
        <v>87.050055362363537</v>
      </c>
      <c r="AR1509" s="13">
        <f t="shared" si="336"/>
        <v>0.34881921617739542</v>
      </c>
      <c r="AS1509" s="13">
        <f t="shared" si="337"/>
        <v>78.319825289488676</v>
      </c>
      <c r="AT1509" s="13">
        <f t="shared" si="338"/>
        <v>19.512157239460272</v>
      </c>
      <c r="AU1509" s="13">
        <f t="shared" si="339"/>
        <v>2.1680174710511433</v>
      </c>
    </row>
    <row r="1510" spans="35:47" x14ac:dyDescent="0.35">
      <c r="AI1510" s="2">
        <v>1506</v>
      </c>
      <c r="AJ1510" s="17">
        <f t="shared" si="340"/>
        <v>4.5150000000000601</v>
      </c>
      <c r="AK1510" s="13">
        <f t="shared" si="341"/>
        <v>361.0713519886782</v>
      </c>
      <c r="AL1510" s="13">
        <f t="shared" si="342"/>
        <v>34.003926850605431</v>
      </c>
      <c r="AM1510" s="13">
        <f t="shared" si="333"/>
        <v>0.97305100502529462</v>
      </c>
      <c r="AN1510" s="13">
        <f t="shared" si="343"/>
        <v>2.6948994974705376E-2</v>
      </c>
      <c r="AO1510" s="13">
        <f t="shared" si="334"/>
        <v>97.30510050252947</v>
      </c>
      <c r="AP1510" s="13">
        <f t="shared" si="335"/>
        <v>12.602843145783581</v>
      </c>
      <c r="AQ1510" s="13">
        <f t="shared" si="344"/>
        <v>87.048116613932336</v>
      </c>
      <c r="AR1510" s="13">
        <f t="shared" si="336"/>
        <v>0.34904024028410752</v>
      </c>
      <c r="AS1510" s="13">
        <f t="shared" si="337"/>
        <v>78.311382919653852</v>
      </c>
      <c r="AT1510" s="13">
        <f t="shared" si="338"/>
        <v>19.519755372311661</v>
      </c>
      <c r="AU1510" s="13">
        <f t="shared" si="339"/>
        <v>2.1688617080346324</v>
      </c>
    </row>
    <row r="1511" spans="35:47" x14ac:dyDescent="0.35">
      <c r="AI1511" s="2">
        <v>1507</v>
      </c>
      <c r="AJ1511" s="17">
        <f t="shared" si="340"/>
        <v>4.5180000000000602</v>
      </c>
      <c r="AK1511" s="13">
        <f t="shared" si="341"/>
        <v>360.89178557713967</v>
      </c>
      <c r="AL1511" s="13">
        <f t="shared" si="342"/>
        <v>33.933217672532038</v>
      </c>
      <c r="AM1511" s="13">
        <f t="shared" si="333"/>
        <v>0.97303795773088064</v>
      </c>
      <c r="AN1511" s="13">
        <f t="shared" si="343"/>
        <v>2.6962042269119357E-2</v>
      </c>
      <c r="AO1511" s="13">
        <f t="shared" si="334"/>
        <v>97.303795773088069</v>
      </c>
      <c r="AP1511" s="13">
        <f t="shared" si="335"/>
        <v>12.604560546253511</v>
      </c>
      <c r="AQ1511" s="13">
        <f t="shared" si="344"/>
        <v>87.046177956256415</v>
      </c>
      <c r="AR1511" s="13">
        <f t="shared" si="336"/>
        <v>0.34926149749006463</v>
      </c>
      <c r="AS1511" s="13">
        <f t="shared" si="337"/>
        <v>78.302932894588722</v>
      </c>
      <c r="AT1511" s="13">
        <f t="shared" si="338"/>
        <v>19.527360394870104</v>
      </c>
      <c r="AU1511" s="13">
        <f t="shared" si="339"/>
        <v>2.1697067105411207</v>
      </c>
    </row>
    <row r="1512" spans="35:47" x14ac:dyDescent="0.35">
      <c r="AI1512" s="2">
        <v>1508</v>
      </c>
      <c r="AJ1512" s="17">
        <f t="shared" si="340"/>
        <v>4.5210000000000603</v>
      </c>
      <c r="AK1512" s="13">
        <f t="shared" si="341"/>
        <v>360.71219659595079</v>
      </c>
      <c r="AL1512" s="13">
        <f t="shared" si="342"/>
        <v>33.862655530060913</v>
      </c>
      <c r="AM1512" s="13">
        <f t="shared" si="333"/>
        <v>0.9730248961544169</v>
      </c>
      <c r="AN1512" s="13">
        <f t="shared" si="343"/>
        <v>2.6975103845583104E-2</v>
      </c>
      <c r="AO1512" s="13">
        <f t="shared" si="334"/>
        <v>97.302489615441687</v>
      </c>
      <c r="AP1512" s="13">
        <f t="shared" si="335"/>
        <v>12.606277622747928</v>
      </c>
      <c r="AQ1512" s="13">
        <f t="shared" si="344"/>
        <v>87.044239389382128</v>
      </c>
      <c r="AR1512" s="13">
        <f t="shared" si="336"/>
        <v>0.34948298786993226</v>
      </c>
      <c r="AS1512" s="13">
        <f t="shared" si="337"/>
        <v>78.294475219265507</v>
      </c>
      <c r="AT1512" s="13">
        <f t="shared" si="338"/>
        <v>19.534972302660986</v>
      </c>
      <c r="AU1512" s="13">
        <f t="shared" si="339"/>
        <v>2.1705524780734406</v>
      </c>
    </row>
    <row r="1513" spans="35:47" x14ac:dyDescent="0.35">
      <c r="AI1513" s="2">
        <v>1509</v>
      </c>
      <c r="AJ1513" s="17">
        <f t="shared" si="340"/>
        <v>4.5240000000000604</v>
      </c>
      <c r="AK1513" s="13">
        <f t="shared" si="341"/>
        <v>360.53258536650748</v>
      </c>
      <c r="AL1513" s="13">
        <f t="shared" si="342"/>
        <v>33.792240117440109</v>
      </c>
      <c r="AM1513" s="13">
        <f t="shared" si="333"/>
        <v>0.97301182029615929</v>
      </c>
      <c r="AN1513" s="13">
        <f t="shared" si="343"/>
        <v>2.6988179703840709E-2</v>
      </c>
      <c r="AO1513" s="13">
        <f t="shared" si="334"/>
        <v>97.30118202961593</v>
      </c>
      <c r="AP1513" s="13">
        <f t="shared" si="335"/>
        <v>12.60799437514547</v>
      </c>
      <c r="AQ1513" s="13">
        <f t="shared" si="344"/>
        <v>87.042300913355888</v>
      </c>
      <c r="AR1513" s="13">
        <f t="shared" si="336"/>
        <v>0.34970471149864391</v>
      </c>
      <c r="AS1513" s="13">
        <f t="shared" si="337"/>
        <v>78.286009898644508</v>
      </c>
      <c r="AT1513" s="13">
        <f t="shared" si="338"/>
        <v>19.542591091219954</v>
      </c>
      <c r="AU1513" s="13">
        <f t="shared" si="339"/>
        <v>2.1713990101355503</v>
      </c>
    </row>
    <row r="1514" spans="35:47" x14ac:dyDescent="0.35">
      <c r="AI1514" s="2">
        <v>1510</v>
      </c>
      <c r="AJ1514" s="17">
        <f t="shared" si="340"/>
        <v>4.5270000000000605</v>
      </c>
      <c r="AK1514" s="13">
        <f t="shared" si="341"/>
        <v>360.35295220934728</v>
      </c>
      <c r="AL1514" s="13">
        <f t="shared" si="342"/>
        <v>33.721971129553481</v>
      </c>
      <c r="AM1514" s="13">
        <f t="shared" si="333"/>
        <v>0.97299873015634186</v>
      </c>
      <c r="AN1514" s="13">
        <f t="shared" si="343"/>
        <v>2.7001269843658138E-2</v>
      </c>
      <c r="AO1514" s="13">
        <f t="shared" si="334"/>
        <v>97.299873015634191</v>
      </c>
      <c r="AP1514" s="13">
        <f t="shared" si="335"/>
        <v>12.60971080332453</v>
      </c>
      <c r="AQ1514" s="13">
        <f t="shared" si="344"/>
        <v>87.04036252822408</v>
      </c>
      <c r="AR1514" s="13">
        <f t="shared" si="336"/>
        <v>0.34992666845140513</v>
      </c>
      <c r="AS1514" s="13">
        <f t="shared" si="337"/>
        <v>78.277536937674697</v>
      </c>
      <c r="AT1514" s="13">
        <f t="shared" si="338"/>
        <v>19.550216756092869</v>
      </c>
      <c r="AU1514" s="13">
        <f t="shared" si="339"/>
        <v>2.1722463062325437</v>
      </c>
    </row>
    <row r="1515" spans="35:47" x14ac:dyDescent="0.35">
      <c r="AI1515" s="2">
        <v>1511</v>
      </c>
      <c r="AJ1515" s="17">
        <f t="shared" si="340"/>
        <v>4.5300000000000606</v>
      </c>
      <c r="AK1515" s="13">
        <f t="shared" si="341"/>
        <v>360.17329744415099</v>
      </c>
      <c r="AL1515" s="13">
        <f t="shared" si="342"/>
        <v>33.651848261919362</v>
      </c>
      <c r="AM1515" s="13">
        <f t="shared" si="333"/>
        <v>0.97298562573517688</v>
      </c>
      <c r="AN1515" s="13">
        <f t="shared" si="343"/>
        <v>2.7014374264823116E-2</v>
      </c>
      <c r="AO1515" s="13">
        <f t="shared" si="334"/>
        <v>97.298562573517671</v>
      </c>
      <c r="AP1515" s="13">
        <f t="shared" si="335"/>
        <v>12.61142690716316</v>
      </c>
      <c r="AQ1515" s="13">
        <f t="shared" si="344"/>
        <v>87.03842423403313</v>
      </c>
      <c r="AR1515" s="13">
        <f t="shared" si="336"/>
        <v>0.3501488588036904</v>
      </c>
      <c r="AS1515" s="13">
        <f t="shared" si="337"/>
        <v>78.269056341293449</v>
      </c>
      <c r="AT1515" s="13">
        <f t="shared" si="338"/>
        <v>19.55784929283579</v>
      </c>
      <c r="AU1515" s="13">
        <f t="shared" si="339"/>
        <v>2.1730943658706394</v>
      </c>
    </row>
    <row r="1516" spans="35:47" x14ac:dyDescent="0.35">
      <c r="AI1516" s="2">
        <v>1512</v>
      </c>
      <c r="AJ1516" s="17">
        <f t="shared" si="340"/>
        <v>4.5330000000000608</v>
      </c>
      <c r="AK1516" s="13">
        <f t="shared" si="341"/>
        <v>359.9936213897447</v>
      </c>
      <c r="AL1516" s="13">
        <f t="shared" si="342"/>
        <v>33.581871210689222</v>
      </c>
      <c r="AM1516" s="13">
        <f t="shared" si="333"/>
        <v>0.97297250703285454</v>
      </c>
      <c r="AN1516" s="13">
        <f t="shared" si="343"/>
        <v>2.7027492967145461E-2</v>
      </c>
      <c r="AO1516" s="13">
        <f t="shared" si="334"/>
        <v>97.297250703285457</v>
      </c>
      <c r="AP1516" s="13">
        <f t="shared" si="335"/>
        <v>12.613142686539293</v>
      </c>
      <c r="AQ1516" s="13">
        <f t="shared" si="344"/>
        <v>87.036486030829465</v>
      </c>
      <c r="AR1516" s="13">
        <f t="shared" si="336"/>
        <v>0.35037128263124856</v>
      </c>
      <c r="AS1516" s="13">
        <f t="shared" si="337"/>
        <v>78.26056811442794</v>
      </c>
      <c r="AT1516" s="13">
        <f t="shared" si="338"/>
        <v>19.565488697014899</v>
      </c>
      <c r="AU1516" s="13">
        <f t="shared" si="339"/>
        <v>2.173943188557212</v>
      </c>
    </row>
    <row r="1517" spans="35:47" x14ac:dyDescent="0.35">
      <c r="AI1517" s="2">
        <v>1513</v>
      </c>
      <c r="AJ1517" s="17">
        <f t="shared" si="340"/>
        <v>4.5360000000000609</v>
      </c>
      <c r="AK1517" s="13">
        <f t="shared" si="341"/>
        <v>359.81392436410169</v>
      </c>
      <c r="AL1517" s="13">
        <f t="shared" si="342"/>
        <v>33.512039672646374</v>
      </c>
      <c r="AM1517" s="13">
        <f t="shared" si="333"/>
        <v>0.97295937404954369</v>
      </c>
      <c r="AN1517" s="13">
        <f t="shared" si="343"/>
        <v>2.704062595045631E-2</v>
      </c>
      <c r="AO1517" s="13">
        <f t="shared" si="334"/>
        <v>97.295937404954373</v>
      </c>
      <c r="AP1517" s="13">
        <f t="shared" si="335"/>
        <v>12.614858141330386</v>
      </c>
      <c r="AQ1517" s="13">
        <f t="shared" si="344"/>
        <v>87.034547918659541</v>
      </c>
      <c r="AR1517" s="13">
        <f t="shared" si="336"/>
        <v>0.35059394001009259</v>
      </c>
      <c r="AS1517" s="13">
        <f t="shared" si="337"/>
        <v>78.252072261992893</v>
      </c>
      <c r="AT1517" s="13">
        <f t="shared" si="338"/>
        <v>19.573134964206499</v>
      </c>
      <c r="AU1517" s="13">
        <f t="shared" si="339"/>
        <v>2.1747927738007249</v>
      </c>
    </row>
    <row r="1518" spans="35:47" x14ac:dyDescent="0.35">
      <c r="AI1518" s="2">
        <v>1514</v>
      </c>
      <c r="AJ1518" s="17">
        <f t="shared" si="340"/>
        <v>4.539000000000061</v>
      </c>
      <c r="AK1518" s="13">
        <f t="shared" si="341"/>
        <v>359.63420668434424</v>
      </c>
      <c r="AL1518" s="13">
        <f t="shared" si="342"/>
        <v>33.442353345204651</v>
      </c>
      <c r="AM1518" s="13">
        <f t="shared" si="333"/>
        <v>0.97294622678539144</v>
      </c>
      <c r="AN1518" s="13">
        <f t="shared" si="343"/>
        <v>2.7053773214608556E-2</v>
      </c>
      <c r="AO1518" s="13">
        <f t="shared" si="334"/>
        <v>97.294622678539142</v>
      </c>
      <c r="AP1518" s="13">
        <f t="shared" si="335"/>
        <v>12.616573271413674</v>
      </c>
      <c r="AQ1518" s="13">
        <f t="shared" si="344"/>
        <v>87.032609897569813</v>
      </c>
      <c r="AR1518" s="13">
        <f t="shared" si="336"/>
        <v>0.3508168310165059</v>
      </c>
      <c r="AS1518" s="13">
        <f t="shared" si="337"/>
        <v>78.243568788892247</v>
      </c>
      <c r="AT1518" s="13">
        <f t="shared" si="338"/>
        <v>19.580788089996943</v>
      </c>
      <c r="AU1518" s="13">
        <f t="shared" si="339"/>
        <v>2.1756431211107703</v>
      </c>
    </row>
    <row r="1519" spans="35:47" x14ac:dyDescent="0.35">
      <c r="AI1519" s="2">
        <v>1515</v>
      </c>
      <c r="AJ1519" s="17">
        <f t="shared" si="340"/>
        <v>4.5420000000000611</v>
      </c>
      <c r="AK1519" s="13">
        <f t="shared" si="341"/>
        <v>359.45446866674558</v>
      </c>
      <c r="AL1519" s="13">
        <f t="shared" si="342"/>
        <v>33.372811926407095</v>
      </c>
      <c r="AM1519" s="13">
        <f t="shared" si="333"/>
        <v>0.97293306524052314</v>
      </c>
      <c r="AN1519" s="13">
        <f t="shared" si="343"/>
        <v>2.7066934759476857E-2</v>
      </c>
      <c r="AO1519" s="13">
        <f t="shared" si="334"/>
        <v>97.293306524052312</v>
      </c>
      <c r="AP1519" s="13">
        <f t="shared" si="335"/>
        <v>12.618288076666179</v>
      </c>
      <c r="AQ1519" s="13">
        <f t="shared" si="344"/>
        <v>87.030671967606764</v>
      </c>
      <c r="AR1519" s="13">
        <f t="shared" si="336"/>
        <v>0.35103995572704205</v>
      </c>
      <c r="AS1519" s="13">
        <f t="shared" si="337"/>
        <v>78.235057700019226</v>
      </c>
      <c r="AT1519" s="13">
        <f t="shared" si="338"/>
        <v>19.588448069982618</v>
      </c>
      <c r="AU1519" s="13">
        <f t="shared" si="339"/>
        <v>2.1764942299980659</v>
      </c>
    </row>
    <row r="1520" spans="35:47" x14ac:dyDescent="0.35">
      <c r="AI1520" s="2">
        <v>1516</v>
      </c>
      <c r="AJ1520" s="17">
        <f t="shared" si="340"/>
        <v>4.5450000000000612</v>
      </c>
      <c r="AK1520" s="13">
        <f t="shared" si="341"/>
        <v>359.27471062673197</v>
      </c>
      <c r="AL1520" s="13">
        <f t="shared" si="342"/>
        <v>33.303415114924654</v>
      </c>
      <c r="AM1520" s="13">
        <f t="shared" si="333"/>
        <v>0.9729198894150427</v>
      </c>
      <c r="AN1520" s="13">
        <f t="shared" si="343"/>
        <v>2.7080110584957295E-2</v>
      </c>
      <c r="AO1520" s="13">
        <f t="shared" si="334"/>
        <v>97.291988941504272</v>
      </c>
      <c r="AP1520" s="13">
        <f t="shared" si="335"/>
        <v>12.620002556964595</v>
      </c>
      <c r="AQ1520" s="13">
        <f t="shared" si="344"/>
        <v>87.028734128816893</v>
      </c>
      <c r="AR1520" s="13">
        <f t="shared" si="336"/>
        <v>0.35126331421852097</v>
      </c>
      <c r="AS1520" s="13">
        <f t="shared" si="337"/>
        <v>78.226539000255741</v>
      </c>
      <c r="AT1520" s="13">
        <f t="shared" si="338"/>
        <v>19.596114899769876</v>
      </c>
      <c r="AU1520" s="13">
        <f t="shared" si="339"/>
        <v>2.1773460999744318</v>
      </c>
    </row>
    <row r="1521" spans="35:47" x14ac:dyDescent="0.35">
      <c r="AI1521" s="2">
        <v>1517</v>
      </c>
      <c r="AJ1521" s="17">
        <f t="shared" si="340"/>
        <v>4.5480000000000613</v>
      </c>
      <c r="AK1521" s="13">
        <f t="shared" si="341"/>
        <v>359.09493287888432</v>
      </c>
      <c r="AL1521" s="13">
        <f t="shared" si="342"/>
        <v>33.234162610054874</v>
      </c>
      <c r="AM1521" s="13">
        <f t="shared" si="333"/>
        <v>0.97290669930903273</v>
      </c>
      <c r="AN1521" s="13">
        <f t="shared" si="343"/>
        <v>2.709330069096727E-2</v>
      </c>
      <c r="AO1521" s="13">
        <f t="shared" si="334"/>
        <v>97.290669930903277</v>
      </c>
      <c r="AP1521" s="13">
        <f t="shared" si="335"/>
        <v>12.621716712185268</v>
      </c>
      <c r="AQ1521" s="13">
        <f t="shared" si="344"/>
        <v>87.026796381246697</v>
      </c>
      <c r="AR1521" s="13">
        <f t="shared" si="336"/>
        <v>0.35148690656802795</v>
      </c>
      <c r="AS1521" s="13">
        <f t="shared" si="337"/>
        <v>78.218012694472151</v>
      </c>
      <c r="AT1521" s="13">
        <f t="shared" si="338"/>
        <v>19.603788574975031</v>
      </c>
      <c r="AU1521" s="13">
        <f t="shared" si="339"/>
        <v>2.1781987305527797</v>
      </c>
    </row>
    <row r="1522" spans="35:47" x14ac:dyDescent="0.35">
      <c r="AI1522" s="2">
        <v>1518</v>
      </c>
      <c r="AJ1522" s="17">
        <f t="shared" si="340"/>
        <v>4.5510000000000614</v>
      </c>
      <c r="AK1522" s="13">
        <f t="shared" si="341"/>
        <v>358.91513573694027</v>
      </c>
      <c r="AL1522" s="13">
        <f t="shared" si="342"/>
        <v>33.165054111720586</v>
      </c>
      <c r="AM1522" s="13">
        <f t="shared" si="333"/>
        <v>0.97289349492255417</v>
      </c>
      <c r="AN1522" s="13">
        <f t="shared" si="343"/>
        <v>2.710650507744583E-2</v>
      </c>
      <c r="AO1522" s="13">
        <f t="shared" si="334"/>
        <v>97.289349492255411</v>
      </c>
      <c r="AP1522" s="13">
        <f t="shared" si="335"/>
        <v>12.62343054220438</v>
      </c>
      <c r="AQ1522" s="13">
        <f t="shared" si="344"/>
        <v>87.024858724942689</v>
      </c>
      <c r="AR1522" s="13">
        <f t="shared" si="336"/>
        <v>0.35171073285291798</v>
      </c>
      <c r="AS1522" s="13">
        <f t="shared" si="337"/>
        <v>78.209478787528496</v>
      </c>
      <c r="AT1522" s="13">
        <f t="shared" si="338"/>
        <v>19.611469091224283</v>
      </c>
      <c r="AU1522" s="13">
        <f t="shared" si="339"/>
        <v>2.1790521212471403</v>
      </c>
    </row>
    <row r="1523" spans="35:47" x14ac:dyDescent="0.35">
      <c r="AI1523" s="2">
        <v>1519</v>
      </c>
      <c r="AJ1523" s="17">
        <f t="shared" si="340"/>
        <v>4.5540000000000616</v>
      </c>
      <c r="AK1523" s="13">
        <f t="shared" si="341"/>
        <v>358.7353195137959</v>
      </c>
      <c r="AL1523" s="13">
        <f t="shared" si="342"/>
        <v>33.096089320468614</v>
      </c>
      <c r="AM1523" s="13">
        <f t="shared" si="333"/>
        <v>0.97288027625564666</v>
      </c>
      <c r="AN1523" s="13">
        <f t="shared" si="343"/>
        <v>2.7119723744353341E-2</v>
      </c>
      <c r="AO1523" s="13">
        <f t="shared" si="334"/>
        <v>97.288027625564666</v>
      </c>
      <c r="AP1523" s="13">
        <f t="shared" si="335"/>
        <v>12.625144046897789</v>
      </c>
      <c r="AQ1523" s="13">
        <f t="shared" si="344"/>
        <v>87.022921159951409</v>
      </c>
      <c r="AR1523" s="13">
        <f t="shared" si="336"/>
        <v>0.35193479315081111</v>
      </c>
      <c r="AS1523" s="13">
        <f t="shared" si="337"/>
        <v>78.200937284273706</v>
      </c>
      <c r="AT1523" s="13">
        <f t="shared" si="338"/>
        <v>19.619156444153713</v>
      </c>
      <c r="AU1523" s="13">
        <f t="shared" si="339"/>
        <v>2.1799062715726358</v>
      </c>
    </row>
    <row r="1524" spans="35:47" x14ac:dyDescent="0.35">
      <c r="AI1524" s="2">
        <v>1520</v>
      </c>
      <c r="AJ1524" s="17">
        <f t="shared" si="340"/>
        <v>4.5570000000000617</v>
      </c>
      <c r="AK1524" s="13">
        <f t="shared" si="341"/>
        <v>358.55548452150776</v>
      </c>
      <c r="AL1524" s="13">
        <f t="shared" si="342"/>
        <v>33.027267937468487</v>
      </c>
      <c r="AM1524" s="13">
        <f t="shared" si="333"/>
        <v>0.97286704330832874</v>
      </c>
      <c r="AN1524" s="13">
        <f t="shared" si="343"/>
        <v>2.7132956691671262E-2</v>
      </c>
      <c r="AO1524" s="13">
        <f t="shared" si="334"/>
        <v>97.286704330832862</v>
      </c>
      <c r="AP1524" s="13">
        <f t="shared" si="335"/>
        <v>12.626857226140968</v>
      </c>
      <c r="AQ1524" s="13">
        <f t="shared" si="344"/>
        <v>87.020983686319425</v>
      </c>
      <c r="AR1524" s="13">
        <f t="shared" si="336"/>
        <v>0.3521590875395898</v>
      </c>
      <c r="AS1524" s="13">
        <f t="shared" si="337"/>
        <v>78.192388189545213</v>
      </c>
      <c r="AT1524" s="13">
        <f t="shared" si="338"/>
        <v>19.626850629409216</v>
      </c>
      <c r="AU1524" s="13">
        <f t="shared" si="339"/>
        <v>2.1807611810454648</v>
      </c>
    </row>
    <row r="1525" spans="35:47" x14ac:dyDescent="0.35">
      <c r="AI1525" s="2">
        <v>1521</v>
      </c>
      <c r="AJ1525" s="17">
        <f t="shared" si="340"/>
        <v>4.5600000000000618</v>
      </c>
      <c r="AK1525" s="13">
        <f t="shared" si="341"/>
        <v>358.37563107129472</v>
      </c>
      <c r="AL1525" s="13">
        <f t="shared" si="342"/>
        <v>32.958589664511123</v>
      </c>
      <c r="AM1525" s="13">
        <f t="shared" si="333"/>
        <v>0.97285379608059741</v>
      </c>
      <c r="AN1525" s="13">
        <f t="shared" si="343"/>
        <v>2.7146203919402589E-2</v>
      </c>
      <c r="AO1525" s="13">
        <f t="shared" si="334"/>
        <v>97.285379608059728</v>
      </c>
      <c r="AP1525" s="13">
        <f t="shared" si="335"/>
        <v>12.628570079809277</v>
      </c>
      <c r="AQ1525" s="13">
        <f t="shared" si="344"/>
        <v>87.019046304093294</v>
      </c>
      <c r="AR1525" s="13">
        <f t="shared" si="336"/>
        <v>0.35238361609740615</v>
      </c>
      <c r="AS1525" s="13">
        <f t="shared" si="337"/>
        <v>78.183831508170456</v>
      </c>
      <c r="AT1525" s="13">
        <f t="shared" si="338"/>
        <v>19.634551642646471</v>
      </c>
      <c r="AU1525" s="13">
        <f t="shared" si="339"/>
        <v>2.1816168491829369</v>
      </c>
    </row>
    <row r="1526" spans="35:47" x14ac:dyDescent="0.35">
      <c r="AI1526" s="2">
        <v>1522</v>
      </c>
      <c r="AJ1526" s="17">
        <f t="shared" si="340"/>
        <v>4.5630000000000619</v>
      </c>
      <c r="AK1526" s="13">
        <f t="shared" si="341"/>
        <v>358.19575947353979</v>
      </c>
      <c r="AL1526" s="13">
        <f t="shared" si="342"/>
        <v>32.890054204007562</v>
      </c>
      <c r="AM1526" s="13">
        <f t="shared" si="333"/>
        <v>0.97284053457242858</v>
      </c>
      <c r="AN1526" s="13">
        <f t="shared" si="343"/>
        <v>2.7159465427571416E-2</v>
      </c>
      <c r="AO1526" s="13">
        <f t="shared" si="334"/>
        <v>97.284053457242862</v>
      </c>
      <c r="AP1526" s="13">
        <f t="shared" si="335"/>
        <v>12.630282607777747</v>
      </c>
      <c r="AQ1526" s="13">
        <f t="shared" si="344"/>
        <v>87.017109013319583</v>
      </c>
      <c r="AR1526" s="13">
        <f t="shared" si="336"/>
        <v>0.35260837890267532</v>
      </c>
      <c r="AS1526" s="13">
        <f t="shared" si="337"/>
        <v>78.175267244965696</v>
      </c>
      <c r="AT1526" s="13">
        <f t="shared" si="338"/>
        <v>19.64225947953091</v>
      </c>
      <c r="AU1526" s="13">
        <f t="shared" si="339"/>
        <v>2.1824732755034351</v>
      </c>
    </row>
    <row r="1527" spans="35:47" x14ac:dyDescent="0.35">
      <c r="AI1527" s="2">
        <v>1523</v>
      </c>
      <c r="AJ1527" s="17">
        <f t="shared" si="340"/>
        <v>4.566000000000062</v>
      </c>
      <c r="AK1527" s="13">
        <f t="shared" si="341"/>
        <v>358.01587003779213</v>
      </c>
      <c r="AL1527" s="13">
        <f t="shared" si="342"/>
        <v>32.821661258987646</v>
      </c>
      <c r="AM1527" s="13">
        <f t="shared" si="333"/>
        <v>0.97282725878377718</v>
      </c>
      <c r="AN1527" s="13">
        <f t="shared" si="343"/>
        <v>2.7172741216222818E-2</v>
      </c>
      <c r="AO1527" s="13">
        <f t="shared" si="334"/>
        <v>97.282725878377718</v>
      </c>
      <c r="AP1527" s="13">
        <f t="shared" si="335"/>
        <v>12.631994809921025</v>
      </c>
      <c r="AQ1527" s="13">
        <f t="shared" si="344"/>
        <v>87.015171814044919</v>
      </c>
      <c r="AR1527" s="13">
        <f t="shared" si="336"/>
        <v>0.35283337603407339</v>
      </c>
      <c r="AS1527" s="13">
        <f t="shared" si="337"/>
        <v>78.166695404736032</v>
      </c>
      <c r="AT1527" s="13">
        <f t="shared" si="338"/>
        <v>19.649974135737668</v>
      </c>
      <c r="AU1527" s="13">
        <f t="shared" si="339"/>
        <v>2.1833304595264105</v>
      </c>
    </row>
    <row r="1528" spans="35:47" x14ac:dyDescent="0.35">
      <c r="AI1528" s="2">
        <v>1524</v>
      </c>
      <c r="AJ1528" s="17">
        <f t="shared" si="340"/>
        <v>4.5690000000000621</v>
      </c>
      <c r="AK1528" s="13">
        <f t="shared" si="341"/>
        <v>357.83596307276861</v>
      </c>
      <c r="AL1528" s="13">
        <f t="shared" si="342"/>
        <v>32.753410533098766</v>
      </c>
      <c r="AM1528" s="13">
        <f t="shared" si="333"/>
        <v>0.97281396871457693</v>
      </c>
      <c r="AN1528" s="13">
        <f t="shared" si="343"/>
        <v>2.7186031285423073E-2</v>
      </c>
      <c r="AO1528" s="13">
        <f t="shared" si="334"/>
        <v>97.281396871457687</v>
      </c>
      <c r="AP1528" s="13">
        <f t="shared" si="335"/>
        <v>12.633706686113575</v>
      </c>
      <c r="AQ1528" s="13">
        <f t="shared" si="344"/>
        <v>87.013234706315899</v>
      </c>
      <c r="AR1528" s="13">
        <f t="shared" si="336"/>
        <v>0.35305860757054253</v>
      </c>
      <c r="AS1528" s="13">
        <f t="shared" si="337"/>
        <v>78.158115992276151</v>
      </c>
      <c r="AT1528" s="13">
        <f t="shared" si="338"/>
        <v>19.657695606951563</v>
      </c>
      <c r="AU1528" s="13">
        <f t="shared" si="339"/>
        <v>2.1841884007723986</v>
      </c>
    </row>
    <row r="1529" spans="35:47" x14ac:dyDescent="0.35">
      <c r="AI1529" s="2">
        <v>1525</v>
      </c>
      <c r="AJ1529" s="17">
        <f t="shared" si="340"/>
        <v>4.5720000000000622</v>
      </c>
      <c r="AK1529" s="13">
        <f t="shared" si="341"/>
        <v>357.65603888635599</v>
      </c>
      <c r="AL1529" s="13">
        <f t="shared" si="342"/>
        <v>32.685301730604543</v>
      </c>
      <c r="AM1529" s="13">
        <f t="shared" si="333"/>
        <v>0.97280066436474055</v>
      </c>
      <c r="AN1529" s="13">
        <f t="shared" si="343"/>
        <v>2.7199335635259447E-2</v>
      </c>
      <c r="AO1529" s="13">
        <f t="shared" si="334"/>
        <v>97.280066436474044</v>
      </c>
      <c r="AP1529" s="13">
        <f t="shared" si="335"/>
        <v>12.635418236229544</v>
      </c>
      <c r="AQ1529" s="13">
        <f t="shared" si="344"/>
        <v>87.011297690179163</v>
      </c>
      <c r="AR1529" s="13">
        <f t="shared" si="336"/>
        <v>0.35328407359128661</v>
      </c>
      <c r="AS1529" s="13">
        <f t="shared" si="337"/>
        <v>78.149529012369925</v>
      </c>
      <c r="AT1529" s="13">
        <f t="shared" si="338"/>
        <v>19.665423888867025</v>
      </c>
      <c r="AU1529" s="13">
        <f t="shared" si="339"/>
        <v>2.1850470987630013</v>
      </c>
    </row>
    <row r="1530" spans="35:47" x14ac:dyDescent="0.35">
      <c r="AI1530" s="2">
        <v>1526</v>
      </c>
      <c r="AJ1530" s="17">
        <f t="shared" si="340"/>
        <v>4.5750000000000624</v>
      </c>
      <c r="AK1530" s="13">
        <f t="shared" si="341"/>
        <v>357.47609778561264</v>
      </c>
      <c r="AL1530" s="13">
        <f t="shared" si="342"/>
        <v>32.617334556383582</v>
      </c>
      <c r="AM1530" s="13">
        <f t="shared" si="333"/>
        <v>0.9727873457341597</v>
      </c>
      <c r="AN1530" s="13">
        <f t="shared" si="343"/>
        <v>2.7212654265840297E-2</v>
      </c>
      <c r="AO1530" s="13">
        <f t="shared" si="334"/>
        <v>97.278734573415974</v>
      </c>
      <c r="AP1530" s="13">
        <f t="shared" si="335"/>
        <v>12.637129460142887</v>
      </c>
      <c r="AQ1530" s="13">
        <f t="shared" si="344"/>
        <v>87.009360765681336</v>
      </c>
      <c r="AR1530" s="13">
        <f t="shared" si="336"/>
        <v>0.35350977417577412</v>
      </c>
      <c r="AS1530" s="13">
        <f t="shared" si="337"/>
        <v>78.140934469790992</v>
      </c>
      <c r="AT1530" s="13">
        <f t="shared" si="338"/>
        <v>19.673158977188091</v>
      </c>
      <c r="AU1530" s="13">
        <f t="shared" si="339"/>
        <v>2.1859065530208976</v>
      </c>
    </row>
    <row r="1531" spans="35:47" x14ac:dyDescent="0.35">
      <c r="AI1531" s="2">
        <v>1527</v>
      </c>
      <c r="AJ1531" s="17">
        <f t="shared" si="340"/>
        <v>4.5780000000000625</v>
      </c>
      <c r="AK1531" s="13">
        <f t="shared" si="341"/>
        <v>357.29614007677043</v>
      </c>
      <c r="AL1531" s="13">
        <f t="shared" si="342"/>
        <v>32.54950871592817</v>
      </c>
      <c r="AM1531" s="13">
        <f t="shared" si="333"/>
        <v>0.97277401282270526</v>
      </c>
      <c r="AN1531" s="13">
        <f t="shared" si="343"/>
        <v>2.7225987177294741E-2</v>
      </c>
      <c r="AO1531" s="13">
        <f t="shared" si="334"/>
        <v>97.277401282270532</v>
      </c>
      <c r="AP1531" s="13">
        <f t="shared" si="335"/>
        <v>12.638840357727201</v>
      </c>
      <c r="AQ1531" s="13">
        <f t="shared" si="344"/>
        <v>87.007423932869074</v>
      </c>
      <c r="AR1531" s="13">
        <f t="shared" si="336"/>
        <v>0.35373570940373317</v>
      </c>
      <c r="AS1531" s="13">
        <f t="shared" si="337"/>
        <v>78.132332369301892</v>
      </c>
      <c r="AT1531" s="13">
        <f t="shared" si="338"/>
        <v>19.680900867628338</v>
      </c>
      <c r="AU1531" s="13">
        <f t="shared" si="339"/>
        <v>2.1867667630698162</v>
      </c>
    </row>
    <row r="1532" spans="35:47" x14ac:dyDescent="0.35">
      <c r="AI1532" s="2">
        <v>1528</v>
      </c>
      <c r="AJ1532" s="17">
        <f t="shared" si="340"/>
        <v>4.5810000000000626</v>
      </c>
      <c r="AK1532" s="13">
        <f t="shared" si="341"/>
        <v>357.11616606523648</v>
      </c>
      <c r="AL1532" s="13">
        <f t="shared" si="342"/>
        <v>32.481823915343</v>
      </c>
      <c r="AM1532" s="13">
        <f t="shared" si="333"/>
        <v>0.97276066563022723</v>
      </c>
      <c r="AN1532" s="13">
        <f t="shared" si="343"/>
        <v>2.7239334369772772E-2</v>
      </c>
      <c r="AO1532" s="13">
        <f t="shared" si="334"/>
        <v>97.276066563022724</v>
      </c>
      <c r="AP1532" s="13">
        <f t="shared" si="335"/>
        <v>12.640550928855797</v>
      </c>
      <c r="AQ1532" s="13">
        <f t="shared" si="344"/>
        <v>87.005487191789058</v>
      </c>
      <c r="AR1532" s="13">
        <f t="shared" si="336"/>
        <v>0.35396187935515283</v>
      </c>
      <c r="AS1532" s="13">
        <f t="shared" si="337"/>
        <v>78.123722715654623</v>
      </c>
      <c r="AT1532" s="13">
        <f t="shared" si="338"/>
        <v>19.688649555910878</v>
      </c>
      <c r="AU1532" s="13">
        <f t="shared" si="339"/>
        <v>2.1876277284345429</v>
      </c>
    </row>
    <row r="1533" spans="35:47" x14ac:dyDescent="0.35">
      <c r="AI1533" s="2">
        <v>1529</v>
      </c>
      <c r="AJ1533" s="17">
        <f t="shared" si="340"/>
        <v>4.5840000000000627</v>
      </c>
      <c r="AK1533" s="13">
        <f t="shared" si="341"/>
        <v>356.93617605559507</v>
      </c>
      <c r="AL1533" s="13">
        <f t="shared" si="342"/>
        <v>32.414279861343907</v>
      </c>
      <c r="AM1533" s="13">
        <f t="shared" si="333"/>
        <v>0.97274730415655475</v>
      </c>
      <c r="AN1533" s="13">
        <f t="shared" si="343"/>
        <v>2.7252695843445252E-2</v>
      </c>
      <c r="AO1533" s="13">
        <f t="shared" si="334"/>
        <v>97.274730415655469</v>
      </c>
      <c r="AP1533" s="13">
        <f t="shared" si="335"/>
        <v>12.642261173401746</v>
      </c>
      <c r="AQ1533" s="13">
        <f t="shared" si="344"/>
        <v>87.003550542487986</v>
      </c>
      <c r="AR1533" s="13">
        <f t="shared" si="336"/>
        <v>0.35418828411028397</v>
      </c>
      <c r="AS1533" s="13">
        <f t="shared" si="337"/>
        <v>78.115105513590876</v>
      </c>
      <c r="AT1533" s="13">
        <f t="shared" si="338"/>
        <v>19.69640503776829</v>
      </c>
      <c r="AU1533" s="13">
        <f t="shared" si="339"/>
        <v>2.1884894486409232</v>
      </c>
    </row>
    <row r="1534" spans="35:47" x14ac:dyDescent="0.35">
      <c r="AI1534" s="2">
        <v>1530</v>
      </c>
      <c r="AJ1534" s="17">
        <f t="shared" si="340"/>
        <v>4.5870000000000628</v>
      </c>
      <c r="AK1534" s="13">
        <f t="shared" si="341"/>
        <v>356.75617035160957</v>
      </c>
      <c r="AL1534" s="13">
        <f t="shared" si="342"/>
        <v>32.34687626125659</v>
      </c>
      <c r="AM1534" s="13">
        <f t="shared" si="333"/>
        <v>0.97273392840149631</v>
      </c>
      <c r="AN1534" s="13">
        <f t="shared" si="343"/>
        <v>2.7266071598503694E-2</v>
      </c>
      <c r="AO1534" s="13">
        <f t="shared" si="334"/>
        <v>97.273392840149626</v>
      </c>
      <c r="AP1534" s="13">
        <f t="shared" si="335"/>
        <v>12.6439710912378</v>
      </c>
      <c r="AQ1534" s="13">
        <f t="shared" si="344"/>
        <v>87.001613985012568</v>
      </c>
      <c r="AR1534" s="13">
        <f t="shared" si="336"/>
        <v>0.3544149237496364</v>
      </c>
      <c r="AS1534" s="13">
        <f t="shared" si="337"/>
        <v>78.106480767841589</v>
      </c>
      <c r="AT1534" s="13">
        <f t="shared" si="338"/>
        <v>19.704167308942598</v>
      </c>
      <c r="AU1534" s="13">
        <f t="shared" si="339"/>
        <v>2.1893519232158445</v>
      </c>
    </row>
    <row r="1535" spans="35:47" x14ac:dyDescent="0.35">
      <c r="AI1535" s="2">
        <v>1531</v>
      </c>
      <c r="AJ1535" s="17">
        <f t="shared" si="340"/>
        <v>4.5900000000000629</v>
      </c>
      <c r="AK1535" s="13">
        <f t="shared" si="341"/>
        <v>356.57614925622426</v>
      </c>
      <c r="AL1535" s="13">
        <f t="shared" si="342"/>
        <v>32.279612823015356</v>
      </c>
      <c r="AM1535" s="13">
        <f t="shared" si="333"/>
        <v>0.97272053836483963</v>
      </c>
      <c r="AN1535" s="13">
        <f t="shared" si="343"/>
        <v>2.7279461635160374E-2</v>
      </c>
      <c r="AO1535" s="13">
        <f t="shared" si="334"/>
        <v>97.272053836483948</v>
      </c>
      <c r="AP1535" s="13">
        <f t="shared" si="335"/>
        <v>12.645680682236492</v>
      </c>
      <c r="AQ1535" s="13">
        <f t="shared" si="344"/>
        <v>86.999677519409516</v>
      </c>
      <c r="AR1535" s="13">
        <f t="shared" si="336"/>
        <v>0.35464179835398102</v>
      </c>
      <c r="AS1535" s="13">
        <f t="shared" si="337"/>
        <v>78.097848483127478</v>
      </c>
      <c r="AT1535" s="13">
        <f t="shared" si="338"/>
        <v>19.71193636518522</v>
      </c>
      <c r="AU1535" s="13">
        <f t="shared" si="339"/>
        <v>2.1902151516872443</v>
      </c>
    </row>
    <row r="1536" spans="35:47" x14ac:dyDescent="0.35">
      <c r="AI1536" s="2">
        <v>1532</v>
      </c>
      <c r="AJ1536" s="17">
        <f t="shared" si="340"/>
        <v>4.593000000000063</v>
      </c>
      <c r="AK1536" s="13">
        <f t="shared" si="341"/>
        <v>356.39611307156588</v>
      </c>
      <c r="AL1536" s="13">
        <f t="shared" si="342"/>
        <v>32.212489255161834</v>
      </c>
      <c r="AM1536" s="13">
        <f t="shared" si="333"/>
        <v>0.97270713404635178</v>
      </c>
      <c r="AN1536" s="13">
        <f t="shared" si="343"/>
        <v>2.7292865953648215E-2</v>
      </c>
      <c r="AO1536" s="13">
        <f t="shared" si="334"/>
        <v>97.27071340463516</v>
      </c>
      <c r="AP1536" s="13">
        <f t="shared" si="335"/>
        <v>12.64738994627006</v>
      </c>
      <c r="AQ1536" s="13">
        <f t="shared" si="344"/>
        <v>86.99774114572557</v>
      </c>
      <c r="AR1536" s="13">
        <f t="shared" si="336"/>
        <v>0.35486890800434767</v>
      </c>
      <c r="AS1536" s="13">
        <f t="shared" si="337"/>
        <v>78.089208664158804</v>
      </c>
      <c r="AT1536" s="13">
        <f t="shared" si="338"/>
        <v>19.71971220225695</v>
      </c>
      <c r="AU1536" s="13">
        <f t="shared" si="339"/>
        <v>2.1910791335841018</v>
      </c>
    </row>
    <row r="1537" spans="35:47" x14ac:dyDescent="0.35">
      <c r="AI1537" s="2">
        <v>1533</v>
      </c>
      <c r="AJ1537" s="17">
        <f t="shared" si="340"/>
        <v>4.5960000000000631</v>
      </c>
      <c r="AK1537" s="13">
        <f t="shared" si="341"/>
        <v>356.21606209894588</v>
      </c>
      <c r="AL1537" s="13">
        <f t="shared" si="342"/>
        <v>32.145505266843735</v>
      </c>
      <c r="AM1537" s="13">
        <f t="shared" si="333"/>
        <v>0.97269371544577921</v>
      </c>
      <c r="AN1537" s="13">
        <f t="shared" si="343"/>
        <v>2.7306284554220794E-2</v>
      </c>
      <c r="AO1537" s="13">
        <f t="shared" si="334"/>
        <v>97.269371544577936</v>
      </c>
      <c r="AP1537" s="13">
        <f t="shared" si="335"/>
        <v>12.649098883210504</v>
      </c>
      <c r="AQ1537" s="13">
        <f t="shared" si="344"/>
        <v>86.995804864007482</v>
      </c>
      <c r="AR1537" s="13">
        <f t="shared" si="336"/>
        <v>0.35509625278202567</v>
      </c>
      <c r="AS1537" s="13">
        <f t="shared" si="337"/>
        <v>78.08056131563572</v>
      </c>
      <c r="AT1537" s="13">
        <f t="shared" si="338"/>
        <v>19.727494815927916</v>
      </c>
      <c r="AU1537" s="13">
        <f t="shared" si="339"/>
        <v>2.1919438684364363</v>
      </c>
    </row>
    <row r="1538" spans="35:47" x14ac:dyDescent="0.35">
      <c r="AI1538" s="2">
        <v>1534</v>
      </c>
      <c r="AJ1538" s="17">
        <f t="shared" si="340"/>
        <v>4.5990000000000633</v>
      </c>
      <c r="AK1538" s="13">
        <f t="shared" si="341"/>
        <v>356.035996638862</v>
      </c>
      <c r="AL1538" s="13">
        <f t="shared" si="342"/>
        <v>32.078660567813571</v>
      </c>
      <c r="AM1538" s="13">
        <f t="shared" si="333"/>
        <v>0.97268028256284811</v>
      </c>
      <c r="AN1538" s="13">
        <f t="shared" si="343"/>
        <v>2.7319717437151891E-2</v>
      </c>
      <c r="AO1538" s="13">
        <f t="shared" si="334"/>
        <v>97.268028256284808</v>
      </c>
      <c r="AP1538" s="13">
        <f t="shared" si="335"/>
        <v>12.65080749292942</v>
      </c>
      <c r="AQ1538" s="13">
        <f t="shared" si="344"/>
        <v>86.993868674302007</v>
      </c>
      <c r="AR1538" s="13">
        <f t="shared" si="336"/>
        <v>0.35532383276855889</v>
      </c>
      <c r="AS1538" s="13">
        <f t="shared" si="337"/>
        <v>78.071906442247126</v>
      </c>
      <c r="AT1538" s="13">
        <f t="shared" si="338"/>
        <v>19.73528420197751</v>
      </c>
      <c r="AU1538" s="13">
        <f t="shared" si="339"/>
        <v>2.1928093557752759</v>
      </c>
    </row>
    <row r="1539" spans="35:47" x14ac:dyDescent="0.35">
      <c r="AI1539" s="2">
        <v>1535</v>
      </c>
      <c r="AJ1539" s="17">
        <f t="shared" si="340"/>
        <v>4.6020000000000634</v>
      </c>
      <c r="AK1539" s="13">
        <f t="shared" si="341"/>
        <v>355.85591699100007</v>
      </c>
      <c r="AL1539" s="13">
        <f t="shared" si="342"/>
        <v>32.011954868427416</v>
      </c>
      <c r="AM1539" s="13">
        <f t="shared" si="333"/>
        <v>0.97266683539726384</v>
      </c>
      <c r="AN1539" s="13">
        <f t="shared" si="343"/>
        <v>2.733316460273616E-2</v>
      </c>
      <c r="AO1539" s="13">
        <f t="shared" si="334"/>
        <v>97.266683539726372</v>
      </c>
      <c r="AP1539" s="13">
        <f t="shared" si="335"/>
        <v>12.652515775298268</v>
      </c>
      <c r="AQ1539" s="13">
        <f t="shared" si="344"/>
        <v>86.991932576655955</v>
      </c>
      <c r="AR1539" s="13">
        <f t="shared" si="336"/>
        <v>0.35555164804575279</v>
      </c>
      <c r="AS1539" s="13">
        <f t="shared" si="337"/>
        <v>78.063244048672743</v>
      </c>
      <c r="AT1539" s="13">
        <f t="shared" si="338"/>
        <v>19.743080356194408</v>
      </c>
      <c r="AU1539" s="13">
        <f t="shared" si="339"/>
        <v>2.1936755951327074</v>
      </c>
    </row>
    <row r="1540" spans="35:47" x14ac:dyDescent="0.35">
      <c r="AI1540" s="2">
        <v>1536</v>
      </c>
      <c r="AJ1540" s="17">
        <f t="shared" si="340"/>
        <v>4.6050000000000635</v>
      </c>
      <c r="AK1540" s="13">
        <f t="shared" si="341"/>
        <v>355.67582345423597</v>
      </c>
      <c r="AL1540" s="13">
        <f t="shared" si="342"/>
        <v>31.945387879643629</v>
      </c>
      <c r="AM1540" s="13">
        <f t="shared" si="333"/>
        <v>0.97265337394871143</v>
      </c>
      <c r="AN1540" s="13">
        <f t="shared" si="343"/>
        <v>2.7346626051288569E-2</v>
      </c>
      <c r="AO1540" s="13">
        <f t="shared" si="334"/>
        <v>97.265337394871139</v>
      </c>
      <c r="AP1540" s="13">
        <f t="shared" si="335"/>
        <v>12.654223730188232</v>
      </c>
      <c r="AQ1540" s="13">
        <f t="shared" si="344"/>
        <v>86.989996571116109</v>
      </c>
      <c r="AR1540" s="13">
        <f t="shared" si="336"/>
        <v>0.35577969869566983</v>
      </c>
      <c r="AS1540" s="13">
        <f t="shared" si="337"/>
        <v>78.054574139581746</v>
      </c>
      <c r="AT1540" s="13">
        <f t="shared" si="338"/>
        <v>19.750883274376488</v>
      </c>
      <c r="AU1540" s="13">
        <f t="shared" si="339"/>
        <v>2.1945425860418331</v>
      </c>
    </row>
    <row r="1541" spans="35:47" x14ac:dyDescent="0.35">
      <c r="AI1541" s="2">
        <v>1537</v>
      </c>
      <c r="AJ1541" s="17">
        <f t="shared" si="340"/>
        <v>4.6080000000000636</v>
      </c>
      <c r="AK1541" s="13">
        <f t="shared" si="341"/>
        <v>355.49571632663731</v>
      </c>
      <c r="AL1541" s="13">
        <f t="shared" si="342"/>
        <v>31.878959313021621</v>
      </c>
      <c r="AM1541" s="13">
        <f t="shared" ref="AM1541:AM1604" si="345">AK1541/($E$18+AK1541)</f>
        <v>0.97263989821685581</v>
      </c>
      <c r="AN1541" s="13">
        <f t="shared" si="343"/>
        <v>2.7360101783144186E-2</v>
      </c>
      <c r="AO1541" s="13">
        <f t="shared" ref="AO1541:AO1604" si="346">$BA$9*AK1541/($E$18+AK1541)</f>
        <v>97.263989821685584</v>
      </c>
      <c r="AP1541" s="13">
        <f t="shared" ref="AP1541:AP1604" si="347">(AR1541*AK1541)/$E$18</f>
        <v>12.65593135747007</v>
      </c>
      <c r="AQ1541" s="13">
        <f t="shared" si="344"/>
        <v>86.988060657729292</v>
      </c>
      <c r="AR1541" s="13">
        <f t="shared" ref="AR1541:AR1604" si="348">AN1541*($BA$9-AQ1541)</f>
        <v>0.35600798480062479</v>
      </c>
      <c r="AS1541" s="13">
        <f t="shared" ref="AS1541:AS1604" si="349">(AU1541*AK1541)/$E$18</f>
        <v>78.045896719632367</v>
      </c>
      <c r="AT1541" s="13">
        <f t="shared" ref="AT1541:AT1604" si="350">$BA$9*$E$12*$E$18/($E$18*$F$30+AK1541*$F$30+$E$12*$E$18)</f>
        <v>19.758692952330808</v>
      </c>
      <c r="AU1541" s="13">
        <f t="shared" ref="AU1541:AU1604" si="351">AN1541*($BA$9-AT1541)</f>
        <v>2.1954103280367541</v>
      </c>
    </row>
    <row r="1542" spans="35:47" x14ac:dyDescent="0.35">
      <c r="AI1542" s="2">
        <v>1538</v>
      </c>
      <c r="AJ1542" s="17">
        <f t="shared" ref="AJ1542:AJ1605" si="352">AJ1541+$BA$10</f>
        <v>4.6110000000000637</v>
      </c>
      <c r="AK1542" s="13">
        <f t="shared" ref="AK1542:AK1605" si="353">AK1541+$BA$10*AL1541*$BA$7-$BA$10*AK1541*$BA$8</f>
        <v>355.31559590546539</v>
      </c>
      <c r="AL1542" s="13">
        <f t="shared" ref="AL1542:AL1605" si="354">AL1541-$BA$10*AL1541*$BA$7</f>
        <v>31.812668880720604</v>
      </c>
      <c r="AM1542" s="13">
        <f t="shared" si="345"/>
        <v>0.97262640820134116</v>
      </c>
      <c r="AN1542" s="13">
        <f t="shared" ref="AN1542:AN1605" si="355">1-AM1542</f>
        <v>2.7373591798658836E-2</v>
      </c>
      <c r="AO1542" s="13">
        <f t="shared" si="346"/>
        <v>97.262640820134123</v>
      </c>
      <c r="AP1542" s="13">
        <f t="shared" si="347"/>
        <v>12.657638657014505</v>
      </c>
      <c r="AQ1542" s="13">
        <f t="shared" ref="AQ1542:AQ1605" si="356">AQ1541+$BA$10*AR1541*$E$12*$BA$11-$BA$10*AQ1541*$F$33</f>
        <v>86.986124836542317</v>
      </c>
      <c r="AR1542" s="13">
        <f t="shared" si="348"/>
        <v>0.35623650644319516</v>
      </c>
      <c r="AS1542" s="13">
        <f t="shared" si="349"/>
        <v>78.037211793473915</v>
      </c>
      <c r="AT1542" s="13">
        <f t="shared" si="350"/>
        <v>19.766509385873576</v>
      </c>
      <c r="AU1542" s="13">
        <f t="shared" si="351"/>
        <v>2.1962788206526218</v>
      </c>
    </row>
    <row r="1543" spans="35:47" x14ac:dyDescent="0.35">
      <c r="AI1543" s="2">
        <v>1539</v>
      </c>
      <c r="AJ1543" s="17">
        <f t="shared" si="352"/>
        <v>4.6140000000000638</v>
      </c>
      <c r="AK1543" s="13">
        <f t="shared" si="353"/>
        <v>355.13546248717677</v>
      </c>
      <c r="AL1543" s="13">
        <f t="shared" si="354"/>
        <v>31.746516295498328</v>
      </c>
      <c r="AM1543" s="13">
        <f t="shared" si="345"/>
        <v>0.97261290390179178</v>
      </c>
      <c r="AN1543" s="13">
        <f t="shared" si="355"/>
        <v>2.7387096098208219E-2</v>
      </c>
      <c r="AO1543" s="13">
        <f t="shared" si="346"/>
        <v>97.261290390179184</v>
      </c>
      <c r="AP1543" s="13">
        <f t="shared" si="347"/>
        <v>12.659345628691746</v>
      </c>
      <c r="AQ1543" s="13">
        <f t="shared" si="356"/>
        <v>86.984189107602063</v>
      </c>
      <c r="AR1543" s="13">
        <f t="shared" si="348"/>
        <v>0.35646526370620757</v>
      </c>
      <c r="AS1543" s="13">
        <f t="shared" si="349"/>
        <v>78.02851936574443</v>
      </c>
      <c r="AT1543" s="13">
        <f t="shared" si="350"/>
        <v>19.774332570830104</v>
      </c>
      <c r="AU1543" s="13">
        <f t="shared" si="351"/>
        <v>2.1971480634255691</v>
      </c>
    </row>
    <row r="1544" spans="35:47" x14ac:dyDescent="0.35">
      <c r="AI1544" s="2">
        <v>1540</v>
      </c>
      <c r="AJ1544" s="17">
        <f t="shared" si="352"/>
        <v>4.6170000000000639</v>
      </c>
      <c r="AK1544" s="13">
        <f t="shared" si="353"/>
        <v>354.95531636742544</v>
      </c>
      <c r="AL1544" s="13">
        <f t="shared" si="354"/>
        <v>31.680501270709854</v>
      </c>
      <c r="AM1544" s="13">
        <f t="shared" si="345"/>
        <v>0.97259938531781154</v>
      </c>
      <c r="AN1544" s="13">
        <f t="shared" si="355"/>
        <v>2.7400614682188462E-2</v>
      </c>
      <c r="AO1544" s="13">
        <f t="shared" si="346"/>
        <v>97.259938531781145</v>
      </c>
      <c r="AP1544" s="13">
        <f t="shared" si="347"/>
        <v>12.661052272371899</v>
      </c>
      <c r="AQ1544" s="13">
        <f t="shared" si="356"/>
        <v>86.982253470955371</v>
      </c>
      <c r="AR1544" s="13">
        <f t="shared" si="348"/>
        <v>0.35669425667274818</v>
      </c>
      <c r="AS1544" s="13">
        <f t="shared" si="349"/>
        <v>78.019819441072599</v>
      </c>
      <c r="AT1544" s="13">
        <f t="shared" si="350"/>
        <v>19.782162503034762</v>
      </c>
      <c r="AU1544" s="13">
        <f t="shared" si="351"/>
        <v>2.1980180558927542</v>
      </c>
    </row>
    <row r="1545" spans="35:47" x14ac:dyDescent="0.35">
      <c r="AI1545" s="2">
        <v>1541</v>
      </c>
      <c r="AJ1545" s="17">
        <f t="shared" si="352"/>
        <v>4.6200000000000641</v>
      </c>
      <c r="AK1545" s="13">
        <f t="shared" si="353"/>
        <v>354.77515784106413</v>
      </c>
      <c r="AL1545" s="13">
        <f t="shared" si="354"/>
        <v>31.614623520306299</v>
      </c>
      <c r="AM1545" s="13">
        <f t="shared" si="345"/>
        <v>0.97258585244898421</v>
      </c>
      <c r="AN1545" s="13">
        <f t="shared" si="355"/>
        <v>2.7414147551015788E-2</v>
      </c>
      <c r="AO1545" s="13">
        <f t="shared" si="346"/>
        <v>97.258585244898427</v>
      </c>
      <c r="AP1545" s="13">
        <f t="shared" si="347"/>
        <v>12.662758587924717</v>
      </c>
      <c r="AQ1545" s="13">
        <f t="shared" si="356"/>
        <v>86.980317926649136</v>
      </c>
      <c r="AR1545" s="13">
        <f t="shared" si="348"/>
        <v>0.35692348542615576</v>
      </c>
      <c r="AS1545" s="13">
        <f t="shared" si="349"/>
        <v>78.011112024076724</v>
      </c>
      <c r="AT1545" s="13">
        <f t="shared" si="350"/>
        <v>19.789999178330984</v>
      </c>
      <c r="AU1545" s="13">
        <f t="shared" si="351"/>
        <v>2.1988887975923319</v>
      </c>
    </row>
    <row r="1546" spans="35:47" x14ac:dyDescent="0.35">
      <c r="AI1546" s="2">
        <v>1542</v>
      </c>
      <c r="AJ1546" s="17">
        <f t="shared" si="352"/>
        <v>4.6230000000000642</v>
      </c>
      <c r="AK1546" s="13">
        <f t="shared" si="353"/>
        <v>354.59498720214657</v>
      </c>
      <c r="AL1546" s="13">
        <f t="shared" si="354"/>
        <v>31.548882758833606</v>
      </c>
      <c r="AM1546" s="13">
        <f t="shared" si="345"/>
        <v>0.97257230529487348</v>
      </c>
      <c r="AN1546" s="13">
        <f t="shared" si="355"/>
        <v>2.7427694705126515E-2</v>
      </c>
      <c r="AO1546" s="13">
        <f t="shared" si="346"/>
        <v>97.257230529487344</v>
      </c>
      <c r="AP1546" s="13">
        <f t="shared" si="347"/>
        <v>12.664464575219704</v>
      </c>
      <c r="AQ1546" s="13">
        <f t="shared" si="356"/>
        <v>86.978382474730253</v>
      </c>
      <c r="AR1546" s="13">
        <f t="shared" si="348"/>
        <v>0.35715295005002368</v>
      </c>
      <c r="AS1546" s="13">
        <f t="shared" si="349"/>
        <v>78.002397119365256</v>
      </c>
      <c r="AT1546" s="13">
        <f t="shared" si="350"/>
        <v>19.797842592571165</v>
      </c>
      <c r="AU1546" s="13">
        <f t="shared" si="351"/>
        <v>2.1997602880634592</v>
      </c>
    </row>
    <row r="1547" spans="35:47" x14ac:dyDescent="0.35">
      <c r="AI1547" s="2">
        <v>1543</v>
      </c>
      <c r="AJ1547" s="17">
        <f t="shared" si="352"/>
        <v>4.6260000000000643</v>
      </c>
      <c r="AK1547" s="13">
        <f t="shared" si="353"/>
        <v>354.41480474392904</v>
      </c>
      <c r="AL1547" s="13">
        <f t="shared" si="354"/>
        <v>31.483278701431303</v>
      </c>
      <c r="AM1547" s="13">
        <f t="shared" si="345"/>
        <v>0.97255874385502283</v>
      </c>
      <c r="AN1547" s="13">
        <f t="shared" si="355"/>
        <v>2.7441256144977166E-2</v>
      </c>
      <c r="AO1547" s="13">
        <f t="shared" si="346"/>
        <v>97.255874385502281</v>
      </c>
      <c r="AP1547" s="13">
        <f t="shared" si="347"/>
        <v>12.666170234126174</v>
      </c>
      <c r="AQ1547" s="13">
        <f t="shared" si="356"/>
        <v>86.97644711524562</v>
      </c>
      <c r="AR1547" s="13">
        <f t="shared" si="348"/>
        <v>0.35738265062820124</v>
      </c>
      <c r="AS1547" s="13">
        <f t="shared" si="349"/>
        <v>77.993674731536984</v>
      </c>
      <c r="AT1547" s="13">
        <f t="shared" si="350"/>
        <v>19.805692741616692</v>
      </c>
      <c r="AU1547" s="13">
        <f t="shared" si="351"/>
        <v>2.2006325268462978</v>
      </c>
    </row>
    <row r="1548" spans="35:47" x14ac:dyDescent="0.35">
      <c r="AI1548" s="2">
        <v>1544</v>
      </c>
      <c r="AJ1548" s="17">
        <f t="shared" si="352"/>
        <v>4.6290000000000644</v>
      </c>
      <c r="AK1548" s="13">
        <f t="shared" si="353"/>
        <v>354.23461075887212</v>
      </c>
      <c r="AL1548" s="13">
        <f t="shared" si="354"/>
        <v>31.417811063831262</v>
      </c>
      <c r="AM1548" s="13">
        <f t="shared" si="345"/>
        <v>0.97254516812895597</v>
      </c>
      <c r="AN1548" s="13">
        <f t="shared" si="355"/>
        <v>2.7454831871044028E-2</v>
      </c>
      <c r="AO1548" s="13">
        <f t="shared" si="346"/>
        <v>97.254516812895602</v>
      </c>
      <c r="AP1548" s="13">
        <f t="shared" si="347"/>
        <v>12.667875564513023</v>
      </c>
      <c r="AQ1548" s="13">
        <f t="shared" si="356"/>
        <v>86.974511848242187</v>
      </c>
      <c r="AR1548" s="13">
        <f t="shared" si="348"/>
        <v>0.35761258724478678</v>
      </c>
      <c r="AS1548" s="13">
        <f t="shared" si="349"/>
        <v>77.98494486518014</v>
      </c>
      <c r="AT1548" s="13">
        <f t="shared" si="350"/>
        <v>19.813549621337859</v>
      </c>
      <c r="AU1548" s="13">
        <f t="shared" si="351"/>
        <v>2.2015055134819836</v>
      </c>
    </row>
    <row r="1549" spans="35:47" x14ac:dyDescent="0.35">
      <c r="AI1549" s="2">
        <v>1545</v>
      </c>
      <c r="AJ1549" s="17">
        <f t="shared" si="352"/>
        <v>4.6320000000000645</v>
      </c>
      <c r="AK1549" s="13">
        <f t="shared" si="353"/>
        <v>354.05440553864264</v>
      </c>
      <c r="AL1549" s="13">
        <f t="shared" si="354"/>
        <v>31.352479562356482</v>
      </c>
      <c r="AM1549" s="13">
        <f t="shared" si="345"/>
        <v>0.97253157811617652</v>
      </c>
      <c r="AN1549" s="13">
        <f t="shared" si="355"/>
        <v>2.7468421883823479E-2</v>
      </c>
      <c r="AO1549" s="13">
        <f t="shared" si="346"/>
        <v>97.253157811617641</v>
      </c>
      <c r="AP1549" s="13">
        <f t="shared" si="347"/>
        <v>12.669580566248985</v>
      </c>
      <c r="AQ1549" s="13">
        <f t="shared" si="356"/>
        <v>86.972576673766881</v>
      </c>
      <c r="AR1549" s="13">
        <f t="shared" si="348"/>
        <v>0.35784275998413428</v>
      </c>
      <c r="AS1549" s="13">
        <f t="shared" si="349"/>
        <v>77.976207524873487</v>
      </c>
      <c r="AT1549" s="13">
        <f t="shared" si="350"/>
        <v>19.821413227613863</v>
      </c>
      <c r="AU1549" s="13">
        <f t="shared" si="351"/>
        <v>2.2023792475126514</v>
      </c>
    </row>
    <row r="1550" spans="35:47" x14ac:dyDescent="0.35">
      <c r="AI1550" s="2">
        <v>1546</v>
      </c>
      <c r="AJ1550" s="17">
        <f t="shared" si="352"/>
        <v>4.6350000000000646</v>
      </c>
      <c r="AK1550" s="13">
        <f t="shared" si="353"/>
        <v>353.87418937411536</v>
      </c>
      <c r="AL1550" s="13">
        <f t="shared" si="354"/>
        <v>31.28728391391985</v>
      </c>
      <c r="AM1550" s="13">
        <f t="shared" si="345"/>
        <v>0.97251797381616822</v>
      </c>
      <c r="AN1550" s="13">
        <f t="shared" si="355"/>
        <v>2.7482026183831776E-2</v>
      </c>
      <c r="AO1550" s="13">
        <f t="shared" si="346"/>
        <v>97.251797381616825</v>
      </c>
      <c r="AP1550" s="13">
        <f t="shared" si="347"/>
        <v>12.67128523920247</v>
      </c>
      <c r="AQ1550" s="13">
        <f t="shared" si="356"/>
        <v>86.970641591866681</v>
      </c>
      <c r="AR1550" s="13">
        <f t="shared" si="348"/>
        <v>0.35807316893084856</v>
      </c>
      <c r="AS1550" s="13">
        <f t="shared" si="349"/>
        <v>77.967462715185846</v>
      </c>
      <c r="AT1550" s="13">
        <f t="shared" si="350"/>
        <v>19.829283556332747</v>
      </c>
      <c r="AU1550" s="13">
        <f t="shared" si="351"/>
        <v>2.2032537284814162</v>
      </c>
    </row>
    <row r="1551" spans="35:47" x14ac:dyDescent="0.35">
      <c r="AI1551" s="2">
        <v>1547</v>
      </c>
      <c r="AJ1551" s="17">
        <f t="shared" si="352"/>
        <v>4.6380000000000647</v>
      </c>
      <c r="AK1551" s="13">
        <f t="shared" si="353"/>
        <v>353.6939625553747</v>
      </c>
      <c r="AL1551" s="13">
        <f t="shared" si="354"/>
        <v>31.222223836022913</v>
      </c>
      <c r="AM1551" s="13">
        <f t="shared" si="345"/>
        <v>0.97250435522839496</v>
      </c>
      <c r="AN1551" s="13">
        <f t="shared" si="355"/>
        <v>2.7495644771605043E-2</v>
      </c>
      <c r="AO1551" s="13">
        <f t="shared" si="346"/>
        <v>97.250435522839496</v>
      </c>
      <c r="AP1551" s="13">
        <f t="shared" si="347"/>
        <v>12.672989583241655</v>
      </c>
      <c r="AQ1551" s="13">
        <f t="shared" si="356"/>
        <v>86.968706602588568</v>
      </c>
      <c r="AR1551" s="13">
        <f t="shared" si="348"/>
        <v>0.35830381416978696</v>
      </c>
      <c r="AS1551" s="13">
        <f t="shared" si="349"/>
        <v>77.958710440676313</v>
      </c>
      <c r="AT1551" s="13">
        <f t="shared" si="350"/>
        <v>19.837160603391379</v>
      </c>
      <c r="AU1551" s="13">
        <f t="shared" si="351"/>
        <v>2.2041289559323767</v>
      </c>
    </row>
    <row r="1552" spans="35:47" x14ac:dyDescent="0.35">
      <c r="AI1552" s="2">
        <v>1548</v>
      </c>
      <c r="AJ1552" s="17">
        <f t="shared" si="352"/>
        <v>4.6410000000000649</v>
      </c>
      <c r="AK1552" s="13">
        <f t="shared" si="353"/>
        <v>353.51372537171665</v>
      </c>
      <c r="AL1552" s="13">
        <f t="shared" si="354"/>
        <v>31.157299046754659</v>
      </c>
      <c r="AM1552" s="13">
        <f t="shared" si="345"/>
        <v>0.97249072235230083</v>
      </c>
      <c r="AN1552" s="13">
        <f t="shared" si="355"/>
        <v>2.7509277647699171E-2</v>
      </c>
      <c r="AO1552" s="13">
        <f t="shared" si="346"/>
        <v>97.249072235230088</v>
      </c>
      <c r="AP1552" s="13">
        <f t="shared" si="347"/>
        <v>12.674693598234443</v>
      </c>
      <c r="AQ1552" s="13">
        <f t="shared" si="356"/>
        <v>86.966771705979525</v>
      </c>
      <c r="AR1552" s="13">
        <f t="shared" si="348"/>
        <v>0.35853469578605784</v>
      </c>
      <c r="AS1552" s="13">
        <f t="shared" si="349"/>
        <v>77.949950705894167</v>
      </c>
      <c r="AT1552" s="13">
        <f t="shared" si="350"/>
        <v>19.845044364695397</v>
      </c>
      <c r="AU1552" s="13">
        <f t="shared" si="351"/>
        <v>2.2050049294106038</v>
      </c>
    </row>
    <row r="1553" spans="35:47" x14ac:dyDescent="0.35">
      <c r="AI1553" s="2">
        <v>1549</v>
      </c>
      <c r="AJ1553" s="17">
        <f t="shared" si="352"/>
        <v>4.644000000000065</v>
      </c>
      <c r="AK1553" s="13">
        <f t="shared" si="353"/>
        <v>353.33347811165032</v>
      </c>
      <c r="AL1553" s="13">
        <f t="shared" si="354"/>
        <v>31.092509264790294</v>
      </c>
      <c r="AM1553" s="13">
        <f t="shared" si="345"/>
        <v>0.9724770751873103</v>
      </c>
      <c r="AN1553" s="13">
        <f t="shared" si="355"/>
        <v>2.7522924812689697E-2</v>
      </c>
      <c r="AO1553" s="13">
        <f t="shared" si="346"/>
        <v>97.247707518731033</v>
      </c>
      <c r="AP1553" s="13">
        <f t="shared" si="347"/>
        <v>12.676397284048395</v>
      </c>
      <c r="AQ1553" s="13">
        <f t="shared" si="356"/>
        <v>86.964836902086574</v>
      </c>
      <c r="AR1553" s="13">
        <f t="shared" si="348"/>
        <v>0.35876581386501855</v>
      </c>
      <c r="AS1553" s="13">
        <f t="shared" si="349"/>
        <v>77.941183515378583</v>
      </c>
      <c r="AT1553" s="13">
        <f t="shared" si="350"/>
        <v>19.852934836159211</v>
      </c>
      <c r="AU1553" s="13">
        <f t="shared" si="351"/>
        <v>2.2058816484621317</v>
      </c>
    </row>
    <row r="1554" spans="35:47" x14ac:dyDescent="0.35">
      <c r="AI1554" s="2">
        <v>1550</v>
      </c>
      <c r="AJ1554" s="17">
        <f t="shared" si="352"/>
        <v>4.6470000000000651</v>
      </c>
      <c r="AK1554" s="13">
        <f t="shared" si="353"/>
        <v>353.15322106290006</v>
      </c>
      <c r="AL1554" s="13">
        <f t="shared" si="354"/>
        <v>31.027854209390025</v>
      </c>
      <c r="AM1554" s="13">
        <f t="shared" si="345"/>
        <v>0.97246341373282785</v>
      </c>
      <c r="AN1554" s="13">
        <f t="shared" si="355"/>
        <v>2.7536586267172147E-2</v>
      </c>
      <c r="AO1554" s="13">
        <f t="shared" si="346"/>
        <v>97.246341373282775</v>
      </c>
      <c r="AP1554" s="13">
        <f t="shared" si="347"/>
        <v>12.678100640550975</v>
      </c>
      <c r="AQ1554" s="13">
        <f t="shared" si="356"/>
        <v>86.962902190956726</v>
      </c>
      <c r="AR1554" s="13">
        <f t="shared" si="348"/>
        <v>0.35899716849228114</v>
      </c>
      <c r="AS1554" s="13">
        <f t="shared" si="349"/>
        <v>77.932408873659966</v>
      </c>
      <c r="AT1554" s="13">
        <f t="shared" si="350"/>
        <v>19.86083201370592</v>
      </c>
      <c r="AU1554" s="13">
        <f t="shared" si="351"/>
        <v>2.2067591126339874</v>
      </c>
    </row>
    <row r="1555" spans="35:47" x14ac:dyDescent="0.35">
      <c r="AI1555" s="2">
        <v>1551</v>
      </c>
      <c r="AJ1555" s="17">
        <f t="shared" si="352"/>
        <v>4.6500000000000652</v>
      </c>
      <c r="AK1555" s="13">
        <f t="shared" si="353"/>
        <v>352.97295451240683</v>
      </c>
      <c r="AL1555" s="13">
        <f t="shared" si="354"/>
        <v>30.963333600397835</v>
      </c>
      <c r="AM1555" s="13">
        <f t="shared" si="345"/>
        <v>0.97244973798823853</v>
      </c>
      <c r="AN1555" s="13">
        <f t="shared" si="355"/>
        <v>2.7550262011761473E-2</v>
      </c>
      <c r="AO1555" s="13">
        <f t="shared" si="346"/>
        <v>97.244973798823835</v>
      </c>
      <c r="AP1555" s="13">
        <f t="shared" si="347"/>
        <v>12.679803667609235</v>
      </c>
      <c r="AQ1555" s="13">
        <f t="shared" si="356"/>
        <v>86.960967572637045</v>
      </c>
      <c r="AR1555" s="13">
        <f t="shared" si="348"/>
        <v>0.35922875975370361</v>
      </c>
      <c r="AS1555" s="13">
        <f t="shared" si="349"/>
        <v>77.923626785258435</v>
      </c>
      <c r="AT1555" s="13">
        <f t="shared" si="350"/>
        <v>19.868735893267317</v>
      </c>
      <c r="AU1555" s="13">
        <f t="shared" si="351"/>
        <v>2.2076373214741429</v>
      </c>
    </row>
    <row r="1556" spans="35:47" x14ac:dyDescent="0.35">
      <c r="AI1556" s="2">
        <v>1552</v>
      </c>
      <c r="AJ1556" s="17">
        <f t="shared" si="352"/>
        <v>4.6530000000000653</v>
      </c>
      <c r="AK1556" s="13">
        <f t="shared" si="353"/>
        <v>352.79267874633024</v>
      </c>
      <c r="AL1556" s="13">
        <f t="shared" si="354"/>
        <v>30.898947158240276</v>
      </c>
      <c r="AM1556" s="13">
        <f t="shared" si="345"/>
        <v>0.97243604795290772</v>
      </c>
      <c r="AN1556" s="13">
        <f t="shared" si="355"/>
        <v>2.7563952047092277E-2</v>
      </c>
      <c r="AO1556" s="13">
        <f t="shared" si="346"/>
        <v>97.243604795290764</v>
      </c>
      <c r="AP1556" s="13">
        <f t="shared" si="347"/>
        <v>12.681506365090019</v>
      </c>
      <c r="AQ1556" s="13">
        <f t="shared" si="356"/>
        <v>86.959033047174586</v>
      </c>
      <c r="AR1556" s="13">
        <f t="shared" si="348"/>
        <v>0.3594605877353948</v>
      </c>
      <c r="AS1556" s="13">
        <f t="shared" si="349"/>
        <v>77.914837254684642</v>
      </c>
      <c r="AT1556" s="13">
        <f t="shared" si="350"/>
        <v>19.876646470783829</v>
      </c>
      <c r="AU1556" s="13">
        <f t="shared" si="351"/>
        <v>2.2085162745315365</v>
      </c>
    </row>
    <row r="1557" spans="35:47" x14ac:dyDescent="0.35">
      <c r="AI1557" s="2">
        <v>1553</v>
      </c>
      <c r="AJ1557" s="17">
        <f t="shared" si="352"/>
        <v>4.6560000000000654</v>
      </c>
      <c r="AK1557" s="13">
        <f t="shared" si="353"/>
        <v>352.61239405005006</v>
      </c>
      <c r="AL1557" s="13">
        <f t="shared" si="354"/>
        <v>30.834694603925261</v>
      </c>
      <c r="AM1557" s="13">
        <f t="shared" si="345"/>
        <v>0.97242234362618141</v>
      </c>
      <c r="AN1557" s="13">
        <f t="shared" si="355"/>
        <v>2.7577656373818593E-2</v>
      </c>
      <c r="AO1557" s="13">
        <f t="shared" si="346"/>
        <v>97.242234362618134</v>
      </c>
      <c r="AP1557" s="13">
        <f t="shared" si="347"/>
        <v>12.683208732859825</v>
      </c>
      <c r="AQ1557" s="13">
        <f t="shared" si="356"/>
        <v>86.957098614616442</v>
      </c>
      <c r="AR1557" s="13">
        <f t="shared" si="348"/>
        <v>0.35969265252371024</v>
      </c>
      <c r="AS1557" s="13">
        <f t="shared" si="349"/>
        <v>77.906040286439293</v>
      </c>
      <c r="AT1557" s="13">
        <f t="shared" si="350"/>
        <v>19.884563742204502</v>
      </c>
      <c r="AU1557" s="13">
        <f t="shared" si="351"/>
        <v>2.2093959713560509</v>
      </c>
    </row>
    <row r="1558" spans="35:47" x14ac:dyDescent="0.35">
      <c r="AI1558" s="2">
        <v>1554</v>
      </c>
      <c r="AJ1558" s="17">
        <f t="shared" si="352"/>
        <v>4.6590000000000655</v>
      </c>
      <c r="AK1558" s="13">
        <f t="shared" si="353"/>
        <v>352.43210070816815</v>
      </c>
      <c r="AL1558" s="13">
        <f t="shared" si="354"/>
        <v>30.770575659040848</v>
      </c>
      <c r="AM1558" s="13">
        <f t="shared" si="345"/>
        <v>0.97240862500738579</v>
      </c>
      <c r="AN1558" s="13">
        <f t="shared" si="355"/>
        <v>2.7591374992614215E-2</v>
      </c>
      <c r="AO1558" s="13">
        <f t="shared" si="346"/>
        <v>97.240862500738572</v>
      </c>
      <c r="AP1558" s="13">
        <f t="shared" si="347"/>
        <v>12.684910770785045</v>
      </c>
      <c r="AQ1558" s="13">
        <f t="shared" si="356"/>
        <v>86.955164275009679</v>
      </c>
      <c r="AR1558" s="13">
        <f t="shared" si="348"/>
        <v>0.35992495420525844</v>
      </c>
      <c r="AS1558" s="13">
        <f t="shared" si="349"/>
        <v>77.897235885014396</v>
      </c>
      <c r="AT1558" s="13">
        <f t="shared" si="350"/>
        <v>19.892487703486943</v>
      </c>
      <c r="AU1558" s="13">
        <f t="shared" si="351"/>
        <v>2.2102764114985458</v>
      </c>
    </row>
    <row r="1559" spans="35:47" x14ac:dyDescent="0.35">
      <c r="AI1559" s="2">
        <v>1555</v>
      </c>
      <c r="AJ1559" s="17">
        <f t="shared" si="352"/>
        <v>4.6620000000000656</v>
      </c>
      <c r="AK1559" s="13">
        <f t="shared" si="353"/>
        <v>352.2517990045103</v>
      </c>
      <c r="AL1559" s="13">
        <f t="shared" si="354"/>
        <v>30.706590045754037</v>
      </c>
      <c r="AM1559" s="13">
        <f t="shared" si="345"/>
        <v>0.97239489209582786</v>
      </c>
      <c r="AN1559" s="13">
        <f t="shared" si="355"/>
        <v>2.7605107904172144E-2</v>
      </c>
      <c r="AO1559" s="13">
        <f t="shared" si="346"/>
        <v>97.239489209582786</v>
      </c>
      <c r="AP1559" s="13">
        <f t="shared" si="347"/>
        <v>12.686612478731655</v>
      </c>
      <c r="AQ1559" s="13">
        <f t="shared" si="356"/>
        <v>86.953230028401435</v>
      </c>
      <c r="AR1559" s="13">
        <f t="shared" si="348"/>
        <v>0.3601574928668913</v>
      </c>
      <c r="AS1559" s="13">
        <f t="shared" si="349"/>
        <v>77.888424054891772</v>
      </c>
      <c r="AT1559" s="13">
        <f t="shared" si="350"/>
        <v>19.900418350597306</v>
      </c>
      <c r="AU1559" s="13">
        <f t="shared" si="351"/>
        <v>2.2111575945108082</v>
      </c>
    </row>
    <row r="1560" spans="35:47" x14ac:dyDescent="0.35">
      <c r="AI1560" s="2">
        <v>1556</v>
      </c>
      <c r="AJ1560" s="17">
        <f t="shared" si="352"/>
        <v>4.6650000000000658</v>
      </c>
      <c r="AK1560" s="13">
        <f t="shared" si="353"/>
        <v>352.07148922212764</v>
      </c>
      <c r="AL1560" s="13">
        <f t="shared" si="354"/>
        <v>30.642737486809565</v>
      </c>
      <c r="AM1560" s="13">
        <f t="shared" si="345"/>
        <v>0.97238114489079508</v>
      </c>
      <c r="AN1560" s="13">
        <f t="shared" si="355"/>
        <v>2.7618855109204921E-2</v>
      </c>
      <c r="AO1560" s="13">
        <f t="shared" si="346"/>
        <v>97.238114489079507</v>
      </c>
      <c r="AP1560" s="13">
        <f t="shared" si="347"/>
        <v>12.688313856565461</v>
      </c>
      <c r="AQ1560" s="13">
        <f t="shared" si="356"/>
        <v>86.95129587483882</v>
      </c>
      <c r="AR1560" s="13">
        <f t="shared" si="348"/>
        <v>0.36039026859571116</v>
      </c>
      <c r="AS1560" s="13">
        <f t="shared" si="349"/>
        <v>77.879604800544115</v>
      </c>
      <c r="AT1560" s="13">
        <f t="shared" si="350"/>
        <v>19.908355679510251</v>
      </c>
      <c r="AU1560" s="13">
        <f t="shared" si="351"/>
        <v>2.2120395199455816</v>
      </c>
    </row>
    <row r="1561" spans="35:47" x14ac:dyDescent="0.35">
      <c r="AI1561" s="2">
        <v>1557</v>
      </c>
      <c r="AJ1561" s="17">
        <f t="shared" si="352"/>
        <v>4.6680000000000659</v>
      </c>
      <c r="AK1561" s="13">
        <f t="shared" si="353"/>
        <v>351.89117164329861</v>
      </c>
      <c r="AL1561" s="13">
        <f t="shared" si="354"/>
        <v>30.579017705528702</v>
      </c>
      <c r="AM1561" s="13">
        <f t="shared" si="345"/>
        <v>0.9723673833915556</v>
      </c>
      <c r="AN1561" s="13">
        <f t="shared" si="355"/>
        <v>2.7632616608444405E-2</v>
      </c>
      <c r="AO1561" s="13">
        <f t="shared" si="346"/>
        <v>97.236738339155565</v>
      </c>
      <c r="AP1561" s="13">
        <f t="shared" si="347"/>
        <v>12.690014904151946</v>
      </c>
      <c r="AQ1561" s="13">
        <f t="shared" si="356"/>
        <v>86.949361814369013</v>
      </c>
      <c r="AR1561" s="13">
        <f t="shared" si="348"/>
        <v>0.36062328147906558</v>
      </c>
      <c r="AS1561" s="13">
        <f t="shared" si="349"/>
        <v>77.870778126434701</v>
      </c>
      <c r="AT1561" s="13">
        <f t="shared" si="350"/>
        <v>19.916299686208902</v>
      </c>
      <c r="AU1561" s="13">
        <f t="shared" si="351"/>
        <v>2.2129221873565483</v>
      </c>
    </row>
    <row r="1562" spans="35:47" x14ac:dyDescent="0.35">
      <c r="AI1562" s="2">
        <v>1558</v>
      </c>
      <c r="AJ1562" s="17">
        <f t="shared" si="352"/>
        <v>4.671000000000066</v>
      </c>
      <c r="AK1562" s="13">
        <f t="shared" si="353"/>
        <v>351.71084654953074</v>
      </c>
      <c r="AL1562" s="13">
        <f t="shared" si="354"/>
        <v>30.515430425808063</v>
      </c>
      <c r="AM1562" s="13">
        <f t="shared" si="345"/>
        <v>0.97235360759735845</v>
      </c>
      <c r="AN1562" s="13">
        <f t="shared" si="355"/>
        <v>2.7646392402641551E-2</v>
      </c>
      <c r="AO1562" s="13">
        <f t="shared" si="346"/>
        <v>97.23536075973584</v>
      </c>
      <c r="AP1562" s="13">
        <f t="shared" si="347"/>
        <v>12.691715621356291</v>
      </c>
      <c r="AQ1562" s="13">
        <f t="shared" si="356"/>
        <v>86.947427847039151</v>
      </c>
      <c r="AR1562" s="13">
        <f t="shared" si="348"/>
        <v>0.3608565316045475</v>
      </c>
      <c r="AS1562" s="13">
        <f t="shared" si="349"/>
        <v>77.861944037016784</v>
      </c>
      <c r="AT1562" s="13">
        <f t="shared" si="350"/>
        <v>19.924250366684827</v>
      </c>
      <c r="AU1562" s="13">
        <f t="shared" si="351"/>
        <v>2.2138055962983114</v>
      </c>
    </row>
    <row r="1563" spans="35:47" x14ac:dyDescent="0.35">
      <c r="AI1563" s="2">
        <v>1559</v>
      </c>
      <c r="AJ1563" s="17">
        <f t="shared" si="352"/>
        <v>4.6740000000000661</v>
      </c>
      <c r="AK1563" s="13">
        <f t="shared" si="353"/>
        <v>351.53051422156227</v>
      </c>
      <c r="AL1563" s="13">
        <f t="shared" si="354"/>
        <v>30.451975372118397</v>
      </c>
      <c r="AM1563" s="13">
        <f t="shared" si="345"/>
        <v>0.97233981750743304</v>
      </c>
      <c r="AN1563" s="13">
        <f t="shared" si="355"/>
        <v>2.7660182492566965E-2</v>
      </c>
      <c r="AO1563" s="13">
        <f t="shared" si="346"/>
        <v>97.233981750743297</v>
      </c>
      <c r="AP1563" s="13">
        <f t="shared" si="347"/>
        <v>12.693416008043556</v>
      </c>
      <c r="AQ1563" s="13">
        <f t="shared" si="356"/>
        <v>86.945493972896429</v>
      </c>
      <c r="AR1563" s="13">
        <f t="shared" si="348"/>
        <v>0.3610900190600001</v>
      </c>
      <c r="AS1563" s="13">
        <f t="shared" si="349"/>
        <v>77.853102536735477</v>
      </c>
      <c r="AT1563" s="13">
        <f t="shared" si="350"/>
        <v>19.932207716937988</v>
      </c>
      <c r="AU1563" s="13">
        <f t="shared" si="351"/>
        <v>2.2146897463264401</v>
      </c>
    </row>
    <row r="1564" spans="35:47" x14ac:dyDescent="0.35">
      <c r="AI1564" s="2">
        <v>1560</v>
      </c>
      <c r="AJ1564" s="17">
        <f t="shared" si="352"/>
        <v>4.6770000000000662</v>
      </c>
      <c r="AK1564" s="13">
        <f t="shared" si="353"/>
        <v>351.3501749393638</v>
      </c>
      <c r="AL1564" s="13">
        <f t="shared" si="354"/>
        <v>30.388652269503403</v>
      </c>
      <c r="AM1564" s="13">
        <f t="shared" si="345"/>
        <v>0.97232601312098976</v>
      </c>
      <c r="AN1564" s="13">
        <f t="shared" si="355"/>
        <v>2.7673986879010237E-2</v>
      </c>
      <c r="AO1564" s="13">
        <f t="shared" si="346"/>
        <v>97.232601312098978</v>
      </c>
      <c r="AP1564" s="13">
        <f t="shared" si="347"/>
        <v>12.695116064078459</v>
      </c>
      <c r="AQ1564" s="13">
        <f t="shared" si="356"/>
        <v>86.943560191988041</v>
      </c>
      <c r="AR1564" s="13">
        <f t="shared" si="348"/>
        <v>0.36132374393350991</v>
      </c>
      <c r="AS1564" s="13">
        <f t="shared" si="349"/>
        <v>77.844253630025918</v>
      </c>
      <c r="AT1564" s="13">
        <f t="shared" si="350"/>
        <v>19.940171732976726</v>
      </c>
      <c r="AU1564" s="13">
        <f t="shared" si="351"/>
        <v>2.215574636997415</v>
      </c>
    </row>
    <row r="1565" spans="35:47" x14ac:dyDescent="0.35">
      <c r="AI1565" s="2">
        <v>1561</v>
      </c>
      <c r="AJ1565" s="17">
        <f t="shared" si="352"/>
        <v>4.6800000000000663</v>
      </c>
      <c r="AK1565" s="13">
        <f t="shared" si="353"/>
        <v>351.16982898214019</v>
      </c>
      <c r="AL1565" s="13">
        <f t="shared" si="354"/>
        <v>30.325460843578533</v>
      </c>
      <c r="AM1565" s="13">
        <f t="shared" si="345"/>
        <v>0.97231219443722006</v>
      </c>
      <c r="AN1565" s="13">
        <f t="shared" si="355"/>
        <v>2.7687805562779944E-2</v>
      </c>
      <c r="AO1565" s="13">
        <f t="shared" si="346"/>
        <v>97.231219443721997</v>
      </c>
      <c r="AP1565" s="13">
        <f t="shared" si="347"/>
        <v>12.696815789325374</v>
      </c>
      <c r="AQ1565" s="13">
        <f t="shared" si="356"/>
        <v>86.941626504361196</v>
      </c>
      <c r="AR1565" s="13">
        <f t="shared" si="348"/>
        <v>0.36155770631340628</v>
      </c>
      <c r="AS1565" s="13">
        <f t="shared" si="349"/>
        <v>77.835397321313536</v>
      </c>
      <c r="AT1565" s="13">
        <f t="shared" si="350"/>
        <v>19.948142410817702</v>
      </c>
      <c r="AU1565" s="13">
        <f t="shared" si="351"/>
        <v>2.2164602678686296</v>
      </c>
    </row>
    <row r="1566" spans="35:47" x14ac:dyDescent="0.35">
      <c r="AI1566" s="2">
        <v>1562</v>
      </c>
      <c r="AJ1566" s="17">
        <f t="shared" si="352"/>
        <v>4.6830000000000664</v>
      </c>
      <c r="AK1566" s="13">
        <f t="shared" si="353"/>
        <v>350.98947662833223</v>
      </c>
      <c r="AL1566" s="13">
        <f t="shared" si="354"/>
        <v>30.262400820529809</v>
      </c>
      <c r="AM1566" s="13">
        <f t="shared" si="345"/>
        <v>0.9722983614552958</v>
      </c>
      <c r="AN1566" s="13">
        <f t="shared" si="355"/>
        <v>2.7701638544704199E-2</v>
      </c>
      <c r="AO1566" s="13">
        <f t="shared" si="346"/>
        <v>97.229836145529575</v>
      </c>
      <c r="AP1566" s="13">
        <f t="shared" si="347"/>
        <v>12.69851518364862</v>
      </c>
      <c r="AQ1566" s="13">
        <f t="shared" si="356"/>
        <v>86.939692910063116</v>
      </c>
      <c r="AR1566" s="13">
        <f t="shared" si="348"/>
        <v>0.36179190628826913</v>
      </c>
      <c r="AS1566" s="13">
        <f t="shared" si="349"/>
        <v>77.826533615015705</v>
      </c>
      <c r="AT1566" s="13">
        <f t="shared" si="350"/>
        <v>19.956119746485896</v>
      </c>
      <c r="AU1566" s="13">
        <f t="shared" si="351"/>
        <v>2.2173466384984337</v>
      </c>
    </row>
    <row r="1567" spans="35:47" x14ac:dyDescent="0.35">
      <c r="AI1567" s="2">
        <v>1563</v>
      </c>
      <c r="AJ1567" s="17">
        <f t="shared" si="352"/>
        <v>4.6860000000000666</v>
      </c>
      <c r="AK1567" s="13">
        <f t="shared" si="353"/>
        <v>350.80911815561825</v>
      </c>
      <c r="AL1567" s="13">
        <f t="shared" si="354"/>
        <v>30.199471927112633</v>
      </c>
      <c r="AM1567" s="13">
        <f t="shared" si="345"/>
        <v>0.97228451417437023</v>
      </c>
      <c r="AN1567" s="13">
        <f t="shared" si="355"/>
        <v>2.7715485825629771E-2</v>
      </c>
      <c r="AO1567" s="13">
        <f t="shared" si="346"/>
        <v>97.228451417437029</v>
      </c>
      <c r="AP1567" s="13">
        <f t="shared" si="347"/>
        <v>12.700214246912036</v>
      </c>
      <c r="AQ1567" s="13">
        <f t="shared" si="356"/>
        <v>86.937759409141066</v>
      </c>
      <c r="AR1567" s="13">
        <f t="shared" si="348"/>
        <v>0.36202634394691663</v>
      </c>
      <c r="AS1567" s="13">
        <f t="shared" si="349"/>
        <v>77.81766251553951</v>
      </c>
      <c r="AT1567" s="13">
        <f t="shared" si="350"/>
        <v>19.964103736014547</v>
      </c>
      <c r="AU1567" s="13">
        <f t="shared" si="351"/>
        <v>2.2182337484460635</v>
      </c>
    </row>
    <row r="1568" spans="35:47" x14ac:dyDescent="0.35">
      <c r="AI1568" s="2">
        <v>1564</v>
      </c>
      <c r="AJ1568" s="17">
        <f t="shared" si="352"/>
        <v>4.6890000000000667</v>
      </c>
      <c r="AK1568" s="13">
        <f t="shared" si="353"/>
        <v>350.62875384091598</v>
      </c>
      <c r="AL1568" s="13">
        <f t="shared" si="354"/>
        <v>30.136673890650602</v>
      </c>
      <c r="AM1568" s="13">
        <f t="shared" si="345"/>
        <v>0.97227065259357748</v>
      </c>
      <c r="AN1568" s="13">
        <f t="shared" si="355"/>
        <v>2.7729347406422522E-2</v>
      </c>
      <c r="AO1568" s="13">
        <f t="shared" si="346"/>
        <v>97.227065259357744</v>
      </c>
      <c r="AP1568" s="13">
        <f t="shared" si="347"/>
        <v>12.701912978979248</v>
      </c>
      <c r="AQ1568" s="13">
        <f t="shared" si="356"/>
        <v>86.935826001642326</v>
      </c>
      <c r="AR1568" s="13">
        <f t="shared" si="348"/>
        <v>0.36226101937841193</v>
      </c>
      <c r="AS1568" s="13">
        <f t="shared" si="349"/>
        <v>77.80878402728311</v>
      </c>
      <c r="AT1568" s="13">
        <f t="shared" si="350"/>
        <v>19.972094375445121</v>
      </c>
      <c r="AU1568" s="13">
        <f t="shared" si="351"/>
        <v>2.2191215972716769</v>
      </c>
    </row>
    <row r="1569" spans="35:47" x14ac:dyDescent="0.35">
      <c r="AI1569" s="2">
        <v>1565</v>
      </c>
      <c r="AJ1569" s="17">
        <f t="shared" si="352"/>
        <v>4.6920000000000668</v>
      </c>
      <c r="AK1569" s="13">
        <f t="shared" si="353"/>
        <v>350.44838396038415</v>
      </c>
      <c r="AL1569" s="13">
        <f t="shared" si="354"/>
        <v>30.074006439034324</v>
      </c>
      <c r="AM1569" s="13">
        <f t="shared" si="345"/>
        <v>0.97225677671203248</v>
      </c>
      <c r="AN1569" s="13">
        <f t="shared" si="355"/>
        <v>2.7743223287967522E-2</v>
      </c>
      <c r="AO1569" s="13">
        <f t="shared" si="346"/>
        <v>97.225677671203243</v>
      </c>
      <c r="AP1569" s="13">
        <f t="shared" si="347"/>
        <v>12.70361137971376</v>
      </c>
      <c r="AQ1569" s="13">
        <f t="shared" si="356"/>
        <v>86.933892687614161</v>
      </c>
      <c r="AR1569" s="13">
        <f t="shared" si="348"/>
        <v>0.36249593267206554</v>
      </c>
      <c r="AS1569" s="13">
        <f t="shared" si="349"/>
        <v>77.799898154636239</v>
      </c>
      <c r="AT1569" s="13">
        <f t="shared" si="350"/>
        <v>19.980091660827291</v>
      </c>
      <c r="AU1569" s="13">
        <f t="shared" si="351"/>
        <v>2.2200101845363625</v>
      </c>
    </row>
    <row r="1570" spans="35:47" x14ac:dyDescent="0.35">
      <c r="AI1570" s="2">
        <v>1566</v>
      </c>
      <c r="AJ1570" s="17">
        <f t="shared" si="352"/>
        <v>4.6950000000000669</v>
      </c>
      <c r="AK1570" s="13">
        <f t="shared" si="353"/>
        <v>350.2680087894243</v>
      </c>
      <c r="AL1570" s="13">
        <f t="shared" si="354"/>
        <v>30.01146930072025</v>
      </c>
      <c r="AM1570" s="13">
        <f t="shared" si="345"/>
        <v>0.9722428865288314</v>
      </c>
      <c r="AN1570" s="13">
        <f t="shared" si="355"/>
        <v>2.7757113471168604E-2</v>
      </c>
      <c r="AO1570" s="13">
        <f t="shared" si="346"/>
        <v>97.224288652883132</v>
      </c>
      <c r="AP1570" s="13">
        <f t="shared" si="347"/>
        <v>12.705309448978703</v>
      </c>
      <c r="AQ1570" s="13">
        <f t="shared" si="356"/>
        <v>86.931959467103894</v>
      </c>
      <c r="AR1570" s="13">
        <f t="shared" si="348"/>
        <v>0.36273108391742787</v>
      </c>
      <c r="AS1570" s="13">
        <f t="shared" si="349"/>
        <v>77.79100490197915</v>
      </c>
      <c r="AT1570" s="13">
        <f t="shared" si="350"/>
        <v>19.988095588218901</v>
      </c>
      <c r="AU1570" s="13">
        <f t="shared" si="351"/>
        <v>2.2208995098021038</v>
      </c>
    </row>
    <row r="1571" spans="35:47" x14ac:dyDescent="0.35">
      <c r="AI1571" s="2">
        <v>1567</v>
      </c>
      <c r="AJ1571" s="17">
        <f t="shared" si="352"/>
        <v>4.698000000000067</v>
      </c>
      <c r="AK1571" s="13">
        <f t="shared" si="353"/>
        <v>350.08762860268229</v>
      </c>
      <c r="AL1571" s="13">
        <f t="shared" si="354"/>
        <v>29.949062204729483</v>
      </c>
      <c r="AM1571" s="13">
        <f t="shared" si="345"/>
        <v>0.97222898204305175</v>
      </c>
      <c r="AN1571" s="13">
        <f t="shared" si="355"/>
        <v>2.7771017956948252E-2</v>
      </c>
      <c r="AO1571" s="13">
        <f t="shared" si="346"/>
        <v>97.222898204305181</v>
      </c>
      <c r="AP1571" s="13">
        <f t="shared" si="347"/>
        <v>12.707007186636881</v>
      </c>
      <c r="AQ1571" s="13">
        <f t="shared" si="356"/>
        <v>86.930026340158832</v>
      </c>
      <c r="AR1571" s="13">
        <f t="shared" si="348"/>
        <v>0.36296647320428971</v>
      </c>
      <c r="AS1571" s="13">
        <f t="shared" si="349"/>
        <v>77.782104273682322</v>
      </c>
      <c r="AT1571" s="13">
        <f t="shared" si="350"/>
        <v>19.996106153685925</v>
      </c>
      <c r="AU1571" s="13">
        <f t="shared" si="351"/>
        <v>2.2217895726317698</v>
      </c>
    </row>
    <row r="1572" spans="35:47" x14ac:dyDescent="0.35">
      <c r="AI1572" s="2">
        <v>1568</v>
      </c>
      <c r="AJ1572" s="17">
        <f t="shared" si="352"/>
        <v>4.7010000000000671</v>
      </c>
      <c r="AK1572" s="13">
        <f t="shared" si="353"/>
        <v>349.90724367405028</v>
      </c>
      <c r="AL1572" s="13">
        <f t="shared" si="354"/>
        <v>29.886784880646616</v>
      </c>
      <c r="AM1572" s="13">
        <f t="shared" si="345"/>
        <v>0.97221506325375184</v>
      </c>
      <c r="AN1572" s="13">
        <f t="shared" si="355"/>
        <v>2.7784936746248157E-2</v>
      </c>
      <c r="AO1572" s="13">
        <f t="shared" si="346"/>
        <v>97.221506325375188</v>
      </c>
      <c r="AP1572" s="13">
        <f t="shared" si="347"/>
        <v>12.708704592551012</v>
      </c>
      <c r="AQ1572" s="13">
        <f t="shared" si="356"/>
        <v>86.928093306826312</v>
      </c>
      <c r="AR1572" s="13">
        <f t="shared" si="348"/>
        <v>0.36320210062268882</v>
      </c>
      <c r="AS1572" s="13">
        <f t="shared" si="349"/>
        <v>77.773196274108471</v>
      </c>
      <c r="AT1572" s="13">
        <f t="shared" si="350"/>
        <v>20.004123353302443</v>
      </c>
      <c r="AU1572" s="13">
        <f t="shared" si="351"/>
        <v>2.2226803725891617</v>
      </c>
    </row>
    <row r="1573" spans="35:47" x14ac:dyDescent="0.35">
      <c r="AI1573" s="2">
        <v>1569</v>
      </c>
      <c r="AJ1573" s="17">
        <f t="shared" si="352"/>
        <v>4.7040000000000672</v>
      </c>
      <c r="AK1573" s="13">
        <f t="shared" si="353"/>
        <v>349.72685427666818</v>
      </c>
      <c r="AL1573" s="13">
        <f t="shared" si="354"/>
        <v>29.824637058618549</v>
      </c>
      <c r="AM1573" s="13">
        <f t="shared" si="345"/>
        <v>0.97220113015997145</v>
      </c>
      <c r="AN1573" s="13">
        <f t="shared" si="355"/>
        <v>2.7798869840028551E-2</v>
      </c>
      <c r="AO1573" s="13">
        <f t="shared" si="346"/>
        <v>97.220113015997143</v>
      </c>
      <c r="AP1573" s="13">
        <f t="shared" si="347"/>
        <v>12.710401666583435</v>
      </c>
      <c r="AQ1573" s="13">
        <f t="shared" si="356"/>
        <v>86.926160367153685</v>
      </c>
      <c r="AR1573" s="13">
        <f t="shared" si="348"/>
        <v>0.36343796626290137</v>
      </c>
      <c r="AS1573" s="13">
        <f t="shared" si="349"/>
        <v>77.764280907610583</v>
      </c>
      <c r="AT1573" s="13">
        <f t="shared" si="350"/>
        <v>20.012147183150592</v>
      </c>
      <c r="AU1573" s="13">
        <f t="shared" si="351"/>
        <v>2.2235719092389576</v>
      </c>
    </row>
    <row r="1574" spans="35:47" x14ac:dyDescent="0.35">
      <c r="AI1574" s="2">
        <v>1570</v>
      </c>
      <c r="AJ1574" s="17">
        <f t="shared" si="352"/>
        <v>4.7070000000000674</v>
      </c>
      <c r="AK1574" s="13">
        <f t="shared" si="353"/>
        <v>349.54646068292544</v>
      </c>
      <c r="AL1574" s="13">
        <f t="shared" si="354"/>
        <v>29.762618469353335</v>
      </c>
      <c r="AM1574" s="13">
        <f t="shared" si="345"/>
        <v>0.97218718276073157</v>
      </c>
      <c r="AN1574" s="13">
        <f t="shared" si="355"/>
        <v>2.7812817239268428E-2</v>
      </c>
      <c r="AO1574" s="13">
        <f t="shared" si="346"/>
        <v>97.218718276073162</v>
      </c>
      <c r="AP1574" s="13">
        <f t="shared" si="347"/>
        <v>12.712098408596249</v>
      </c>
      <c r="AQ1574" s="13">
        <f t="shared" si="356"/>
        <v>86.924227521188328</v>
      </c>
      <c r="AR1574" s="13">
        <f t="shared" si="348"/>
        <v>0.36367407021544496</v>
      </c>
      <c r="AS1574" s="13">
        <f t="shared" si="349"/>
        <v>77.755358178532845</v>
      </c>
      <c r="AT1574" s="13">
        <f t="shared" si="350"/>
        <v>20.020177639320554</v>
      </c>
      <c r="AU1574" s="13">
        <f t="shared" si="351"/>
        <v>2.2244641821467317</v>
      </c>
    </row>
    <row r="1575" spans="35:47" x14ac:dyDescent="0.35">
      <c r="AI1575" s="2">
        <v>1571</v>
      </c>
      <c r="AJ1575" s="17">
        <f t="shared" si="352"/>
        <v>4.7100000000000675</v>
      </c>
      <c r="AK1575" s="13">
        <f t="shared" si="353"/>
        <v>349.36606316446273</v>
      </c>
      <c r="AL1575" s="13">
        <f t="shared" si="354"/>
        <v>29.700728844118995</v>
      </c>
      <c r="AM1575" s="13">
        <f t="shared" si="345"/>
        <v>0.97217322105503456</v>
      </c>
      <c r="AN1575" s="13">
        <f t="shared" si="355"/>
        <v>2.7826778944965436E-2</v>
      </c>
      <c r="AO1575" s="13">
        <f t="shared" si="346"/>
        <v>97.217322105503456</v>
      </c>
      <c r="AP1575" s="13">
        <f t="shared" si="347"/>
        <v>12.713794818451287</v>
      </c>
      <c r="AQ1575" s="13">
        <f t="shared" si="356"/>
        <v>86.922294768977622</v>
      </c>
      <c r="AR1575" s="13">
        <f t="shared" si="348"/>
        <v>0.36391041257107787</v>
      </c>
      <c r="AS1575" s="13">
        <f t="shared" si="349"/>
        <v>77.746428091210461</v>
      </c>
      <c r="AT1575" s="13">
        <f t="shared" si="350"/>
        <v>20.028214717910522</v>
      </c>
      <c r="AU1575" s="13">
        <f t="shared" si="351"/>
        <v>2.2253571908789445</v>
      </c>
    </row>
    <row r="1576" spans="35:47" x14ac:dyDescent="0.35">
      <c r="AI1576" s="2">
        <v>1572</v>
      </c>
      <c r="AJ1576" s="17">
        <f t="shared" si="352"/>
        <v>4.7130000000000676</v>
      </c>
      <c r="AK1576" s="13">
        <f t="shared" si="353"/>
        <v>349.18566199217361</v>
      </c>
      <c r="AL1576" s="13">
        <f t="shared" si="354"/>
        <v>29.638967914742366</v>
      </c>
      <c r="AM1576" s="13">
        <f t="shared" si="345"/>
        <v>0.97215924504186391</v>
      </c>
      <c r="AN1576" s="13">
        <f t="shared" si="355"/>
        <v>2.7840754958136094E-2</v>
      </c>
      <c r="AO1576" s="13">
        <f t="shared" si="346"/>
        <v>97.215924504186404</v>
      </c>
      <c r="AP1576" s="13">
        <f t="shared" si="347"/>
        <v>12.715490896010213</v>
      </c>
      <c r="AQ1576" s="13">
        <f t="shared" si="356"/>
        <v>86.920362110568988</v>
      </c>
      <c r="AR1576" s="13">
        <f t="shared" si="348"/>
        <v>0.36414699342080115</v>
      </c>
      <c r="AS1576" s="13">
        <f t="shared" si="349"/>
        <v>77.737490649970425</v>
      </c>
      <c r="AT1576" s="13">
        <f t="shared" si="350"/>
        <v>20.036258415026641</v>
      </c>
      <c r="AU1576" s="13">
        <f t="shared" si="351"/>
        <v>2.2262509350029607</v>
      </c>
    </row>
    <row r="1577" spans="35:47" x14ac:dyDescent="0.35">
      <c r="AI1577" s="2">
        <v>1573</v>
      </c>
      <c r="AJ1577" s="17">
        <f t="shared" si="352"/>
        <v>4.7160000000000677</v>
      </c>
      <c r="AK1577" s="13">
        <f t="shared" si="353"/>
        <v>349.00525743620625</v>
      </c>
      <c r="AL1577" s="13">
        <f t="shared" si="354"/>
        <v>29.577335413607937</v>
      </c>
      <c r="AM1577" s="13">
        <f t="shared" si="345"/>
        <v>0.97214525472018487</v>
      </c>
      <c r="AN1577" s="13">
        <f t="shared" si="355"/>
        <v>2.785474527981513E-2</v>
      </c>
      <c r="AO1577" s="13">
        <f t="shared" si="346"/>
        <v>97.214525472018479</v>
      </c>
      <c r="AP1577" s="13">
        <f t="shared" si="347"/>
        <v>12.71718664113428</v>
      </c>
      <c r="AQ1577" s="13">
        <f t="shared" si="356"/>
        <v>86.918429546009847</v>
      </c>
      <c r="AR1577" s="13">
        <f t="shared" si="348"/>
        <v>0.36438381285585131</v>
      </c>
      <c r="AS1577" s="13">
        <f t="shared" si="349"/>
        <v>77.728545859129838</v>
      </c>
      <c r="AT1577" s="13">
        <f t="shared" si="350"/>
        <v>20.044308726783012</v>
      </c>
      <c r="AU1577" s="13">
        <f t="shared" si="351"/>
        <v>2.2271454140869964</v>
      </c>
    </row>
    <row r="1578" spans="35:47" x14ac:dyDescent="0.35">
      <c r="AI1578" s="2">
        <v>1574</v>
      </c>
      <c r="AJ1578" s="17">
        <f t="shared" si="352"/>
        <v>4.7190000000000678</v>
      </c>
      <c r="AK1578" s="13">
        <f t="shared" si="353"/>
        <v>348.82484976596498</v>
      </c>
      <c r="AL1578" s="13">
        <f t="shared" si="354"/>
        <v>29.515831073656681</v>
      </c>
      <c r="AM1578" s="13">
        <f t="shared" si="345"/>
        <v>0.97213125008894374</v>
      </c>
      <c r="AN1578" s="13">
        <f t="shared" si="355"/>
        <v>2.7868749911056256E-2</v>
      </c>
      <c r="AO1578" s="13">
        <f t="shared" si="346"/>
        <v>97.21312500889438</v>
      </c>
      <c r="AP1578" s="13">
        <f t="shared" si="347"/>
        <v>12.718882053684656</v>
      </c>
      <c r="AQ1578" s="13">
        <f t="shared" si="356"/>
        <v>86.91649707534765</v>
      </c>
      <c r="AR1578" s="13">
        <f t="shared" si="348"/>
        <v>0.36462087096770945</v>
      </c>
      <c r="AS1578" s="13">
        <f t="shared" si="349"/>
        <v>77.719593722998269</v>
      </c>
      <c r="AT1578" s="13">
        <f t="shared" si="350"/>
        <v>20.052365649301631</v>
      </c>
      <c r="AU1578" s="13">
        <f t="shared" si="351"/>
        <v>2.228040627700183</v>
      </c>
    </row>
    <row r="1579" spans="35:47" x14ac:dyDescent="0.35">
      <c r="AI1579" s="2">
        <v>1575</v>
      </c>
      <c r="AJ1579" s="17">
        <f t="shared" si="352"/>
        <v>4.7220000000000679</v>
      </c>
      <c r="AK1579" s="13">
        <f t="shared" si="353"/>
        <v>348.64443925011221</v>
      </c>
      <c r="AL1579" s="13">
        <f t="shared" si="354"/>
        <v>29.454454628384916</v>
      </c>
      <c r="AM1579" s="13">
        <f t="shared" si="345"/>
        <v>0.97211723114706883</v>
      </c>
      <c r="AN1579" s="13">
        <f t="shared" si="355"/>
        <v>2.7882768852931172E-2</v>
      </c>
      <c r="AO1579" s="13">
        <f t="shared" si="346"/>
        <v>97.211723114706871</v>
      </c>
      <c r="AP1579" s="13">
        <f t="shared" si="347"/>
        <v>12.720577133522045</v>
      </c>
      <c r="AQ1579" s="13">
        <f t="shared" si="356"/>
        <v>86.91456469862986</v>
      </c>
      <c r="AR1579" s="13">
        <f t="shared" si="348"/>
        <v>0.36485816784808939</v>
      </c>
      <c r="AS1579" s="13">
        <f t="shared" si="349"/>
        <v>77.710634245875113</v>
      </c>
      <c r="AT1579" s="13">
        <f t="shared" si="350"/>
        <v>20.060429178712372</v>
      </c>
      <c r="AU1579" s="13">
        <f t="shared" si="351"/>
        <v>2.2289365754124844</v>
      </c>
    </row>
    <row r="1580" spans="35:47" x14ac:dyDescent="0.35">
      <c r="AI1580" s="2">
        <v>1576</v>
      </c>
      <c r="AJ1580" s="17">
        <f t="shared" si="352"/>
        <v>4.725000000000068</v>
      </c>
      <c r="AK1580" s="13">
        <f t="shared" si="353"/>
        <v>348.46402615656984</v>
      </c>
      <c r="AL1580" s="13">
        <f t="shared" si="354"/>
        <v>29.393205811843128</v>
      </c>
      <c r="AM1580" s="13">
        <f t="shared" si="345"/>
        <v>0.97210319789346955</v>
      </c>
      <c r="AN1580" s="13">
        <f t="shared" si="355"/>
        <v>2.7896802106530449E-2</v>
      </c>
      <c r="AO1580" s="13">
        <f t="shared" si="346"/>
        <v>97.21031978934694</v>
      </c>
      <c r="AP1580" s="13">
        <f t="shared" si="347"/>
        <v>12.722271880507087</v>
      </c>
      <c r="AQ1580" s="13">
        <f t="shared" si="356"/>
        <v>86.912632415903943</v>
      </c>
      <c r="AR1580" s="13">
        <f t="shared" si="348"/>
        <v>0.36509570358894922</v>
      </c>
      <c r="AS1580" s="13">
        <f t="shared" si="349"/>
        <v>77.701667432052147</v>
      </c>
      <c r="AT1580" s="13">
        <f t="shared" si="350"/>
        <v>20.068499311152955</v>
      </c>
      <c r="AU1580" s="13">
        <f t="shared" si="351"/>
        <v>2.2298332567947683</v>
      </c>
    </row>
    <row r="1581" spans="35:47" x14ac:dyDescent="0.35">
      <c r="AI1581" s="2">
        <v>1577</v>
      </c>
      <c r="AJ1581" s="17">
        <f t="shared" si="352"/>
        <v>4.7280000000000681</v>
      </c>
      <c r="AK1581" s="13">
        <f t="shared" si="353"/>
        <v>348.2836107525211</v>
      </c>
      <c r="AL1581" s="13">
        <f t="shared" si="354"/>
        <v>29.332084358634837</v>
      </c>
      <c r="AM1581" s="13">
        <f t="shared" si="345"/>
        <v>0.97208915032703702</v>
      </c>
      <c r="AN1581" s="13">
        <f t="shared" si="355"/>
        <v>2.7910849672962978E-2</v>
      </c>
      <c r="AO1581" s="13">
        <f t="shared" si="346"/>
        <v>97.208915032703715</v>
      </c>
      <c r="AP1581" s="13">
        <f t="shared" si="347"/>
        <v>12.723966294500112</v>
      </c>
      <c r="AQ1581" s="13">
        <f t="shared" si="356"/>
        <v>86.910700227217404</v>
      </c>
      <c r="AR1581" s="13">
        <f t="shared" si="348"/>
        <v>0.36533347828248353</v>
      </c>
      <c r="AS1581" s="13">
        <f t="shared" si="349"/>
        <v>77.692693285812339</v>
      </c>
      <c r="AT1581" s="13">
        <f t="shared" si="350"/>
        <v>20.076576042768892</v>
      </c>
      <c r="AU1581" s="13">
        <f t="shared" si="351"/>
        <v>2.2307306714187654</v>
      </c>
    </row>
    <row r="1582" spans="35:47" x14ac:dyDescent="0.35">
      <c r="AI1582" s="2">
        <v>1578</v>
      </c>
      <c r="AJ1582" s="17">
        <f t="shared" si="352"/>
        <v>4.7310000000000683</v>
      </c>
      <c r="AK1582" s="13">
        <f t="shared" si="353"/>
        <v>348.10319330441217</v>
      </c>
      <c r="AL1582" s="13">
        <f t="shared" si="354"/>
        <v>29.271090003915436</v>
      </c>
      <c r="AM1582" s="13">
        <f t="shared" si="345"/>
        <v>0.97207508844664414</v>
      </c>
      <c r="AN1582" s="13">
        <f t="shared" si="355"/>
        <v>2.7924911553355858E-2</v>
      </c>
      <c r="AO1582" s="13">
        <f t="shared" si="346"/>
        <v>97.207508844664417</v>
      </c>
      <c r="AP1582" s="13">
        <f t="shared" si="347"/>
        <v>12.725660375361119</v>
      </c>
      <c r="AQ1582" s="13">
        <f t="shared" si="356"/>
        <v>86.908768132617766</v>
      </c>
      <c r="AR1582" s="13">
        <f t="shared" si="348"/>
        <v>0.36557149202112255</v>
      </c>
      <c r="AS1582" s="13">
        <f t="shared" si="349"/>
        <v>77.68371181142949</v>
      </c>
      <c r="AT1582" s="13">
        <f t="shared" si="350"/>
        <v>20.084659369713499</v>
      </c>
      <c r="AU1582" s="13">
        <f t="shared" si="351"/>
        <v>2.2316288188570561</v>
      </c>
    </row>
    <row r="1583" spans="35:47" x14ac:dyDescent="0.35">
      <c r="AI1583" s="2">
        <v>1579</v>
      </c>
      <c r="AJ1583" s="17">
        <f t="shared" si="352"/>
        <v>4.7340000000000684</v>
      </c>
      <c r="AK1583" s="13">
        <f t="shared" si="353"/>
        <v>347.92277407795365</v>
      </c>
      <c r="AL1583" s="13">
        <f t="shared" si="354"/>
        <v>29.210222483391046</v>
      </c>
      <c r="AM1583" s="13">
        <f t="shared" si="345"/>
        <v>0.97206101225114538</v>
      </c>
      <c r="AN1583" s="13">
        <f t="shared" si="355"/>
        <v>2.7938987748854616E-2</v>
      </c>
      <c r="AO1583" s="13">
        <f t="shared" si="346"/>
        <v>97.206101225114537</v>
      </c>
      <c r="AP1583" s="13">
        <f t="shared" si="347"/>
        <v>12.727354122949908</v>
      </c>
      <c r="AQ1583" s="13">
        <f t="shared" si="356"/>
        <v>86.906836132152563</v>
      </c>
      <c r="AR1583" s="13">
        <f t="shared" si="348"/>
        <v>0.36580974489753548</v>
      </c>
      <c r="AS1583" s="13">
        <f t="shared" si="349"/>
        <v>77.674723013169114</v>
      </c>
      <c r="AT1583" s="13">
        <f t="shared" si="350"/>
        <v>20.092749288147825</v>
      </c>
      <c r="AU1583" s="13">
        <f t="shared" si="351"/>
        <v>2.232527698683092</v>
      </c>
    </row>
    <row r="1584" spans="35:47" x14ac:dyDescent="0.35">
      <c r="AI1584" s="2">
        <v>1580</v>
      </c>
      <c r="AJ1584" s="17">
        <f t="shared" si="352"/>
        <v>4.7370000000000685</v>
      </c>
      <c r="AK1584" s="13">
        <f t="shared" si="353"/>
        <v>347.7423533381226</v>
      </c>
      <c r="AL1584" s="13">
        <f t="shared" si="354"/>
        <v>29.149481533317374</v>
      </c>
      <c r="AM1584" s="13">
        <f t="shared" si="345"/>
        <v>0.97204692173937701</v>
      </c>
      <c r="AN1584" s="13">
        <f t="shared" si="355"/>
        <v>2.7953078260622988E-2</v>
      </c>
      <c r="AO1584" s="13">
        <f t="shared" si="346"/>
        <v>97.204692173937701</v>
      </c>
      <c r="AP1584" s="13">
        <f t="shared" si="347"/>
        <v>12.729047537126004</v>
      </c>
      <c r="AQ1584" s="13">
        <f t="shared" si="356"/>
        <v>86.904904225869345</v>
      </c>
      <c r="AR1584" s="13">
        <f t="shared" si="348"/>
        <v>0.36604823700462757</v>
      </c>
      <c r="AS1584" s="13">
        <f t="shared" si="349"/>
        <v>77.66572689528806</v>
      </c>
      <c r="AT1584" s="13">
        <f t="shared" si="350"/>
        <v>20.100845794240623</v>
      </c>
      <c r="AU1584" s="13">
        <f t="shared" si="351"/>
        <v>2.2334273104711762</v>
      </c>
    </row>
    <row r="1585" spans="35:47" x14ac:dyDescent="0.35">
      <c r="AI1585" s="2">
        <v>1581</v>
      </c>
      <c r="AJ1585" s="17">
        <f t="shared" si="352"/>
        <v>4.7400000000000686</v>
      </c>
      <c r="AK1585" s="13">
        <f t="shared" si="353"/>
        <v>347.56193134916379</v>
      </c>
      <c r="AL1585" s="13">
        <f t="shared" si="354"/>
        <v>29.088866890498565</v>
      </c>
      <c r="AM1585" s="13">
        <f t="shared" si="345"/>
        <v>0.97203281691015686</v>
      </c>
      <c r="AN1585" s="13">
        <f t="shared" si="355"/>
        <v>2.7967183089843139E-2</v>
      </c>
      <c r="AO1585" s="13">
        <f t="shared" si="346"/>
        <v>97.20328169101569</v>
      </c>
      <c r="AP1585" s="13">
        <f t="shared" si="347"/>
        <v>12.730740617748765</v>
      </c>
      <c r="AQ1585" s="13">
        <f t="shared" si="356"/>
        <v>86.902972413815675</v>
      </c>
      <c r="AR1585" s="13">
        <f t="shared" si="348"/>
        <v>0.36628696843554337</v>
      </c>
      <c r="AS1585" s="13">
        <f t="shared" si="349"/>
        <v>77.656723462035046</v>
      </c>
      <c r="AT1585" s="13">
        <f t="shared" si="350"/>
        <v>20.108948884168356</v>
      </c>
      <c r="AU1585" s="13">
        <f t="shared" si="351"/>
        <v>2.2343276537964805</v>
      </c>
    </row>
    <row r="1586" spans="35:47" x14ac:dyDescent="0.35">
      <c r="AI1586" s="2">
        <v>1582</v>
      </c>
      <c r="AJ1586" s="17">
        <f t="shared" si="352"/>
        <v>4.7430000000000687</v>
      </c>
      <c r="AK1586" s="13">
        <f t="shared" si="353"/>
        <v>347.38150837459165</v>
      </c>
      <c r="AL1586" s="13">
        <f t="shared" si="354"/>
        <v>29.028378292286067</v>
      </c>
      <c r="AM1586" s="13">
        <f t="shared" si="345"/>
        <v>0.97201869776228478</v>
      </c>
      <c r="AN1586" s="13">
        <f t="shared" si="355"/>
        <v>2.7981302237715222E-2</v>
      </c>
      <c r="AO1586" s="13">
        <f t="shared" si="346"/>
        <v>97.201869776228477</v>
      </c>
      <c r="AP1586" s="13">
        <f t="shared" si="347"/>
        <v>12.732433364677195</v>
      </c>
      <c r="AQ1586" s="13">
        <f t="shared" si="356"/>
        <v>86.901040696039146</v>
      </c>
      <c r="AR1586" s="13">
        <f t="shared" si="348"/>
        <v>0.36652593928366045</v>
      </c>
      <c r="AS1586" s="13">
        <f t="shared" si="349"/>
        <v>77.647712717649881</v>
      </c>
      <c r="AT1586" s="13">
        <f t="shared" si="350"/>
        <v>20.117058554115115</v>
      </c>
      <c r="AU1586" s="13">
        <f t="shared" si="351"/>
        <v>2.2352287282350125</v>
      </c>
    </row>
    <row r="1587" spans="35:47" x14ac:dyDescent="0.35">
      <c r="AI1587" s="2">
        <v>1583</v>
      </c>
      <c r="AJ1587" s="17">
        <f t="shared" si="352"/>
        <v>4.7460000000000688</v>
      </c>
      <c r="AK1587" s="13">
        <f t="shared" si="353"/>
        <v>347.20108467719172</v>
      </c>
      <c r="AL1587" s="13">
        <f t="shared" si="354"/>
        <v>28.968015476577492</v>
      </c>
      <c r="AM1587" s="13">
        <f t="shared" si="345"/>
        <v>0.97200456429454252</v>
      </c>
      <c r="AN1587" s="13">
        <f t="shared" si="355"/>
        <v>2.7995435705457483E-2</v>
      </c>
      <c r="AO1587" s="13">
        <f t="shared" si="346"/>
        <v>97.200456429454235</v>
      </c>
      <c r="AP1587" s="13">
        <f t="shared" si="347"/>
        <v>12.734125777770037</v>
      </c>
      <c r="AQ1587" s="13">
        <f t="shared" si="356"/>
        <v>86.899109072587365</v>
      </c>
      <c r="AR1587" s="13">
        <f t="shared" si="348"/>
        <v>0.36676514964259171</v>
      </c>
      <c r="AS1587" s="13">
        <f t="shared" si="349"/>
        <v>77.638694666363719</v>
      </c>
      <c r="AT1587" s="13">
        <f t="shared" si="350"/>
        <v>20.125174800272621</v>
      </c>
      <c r="AU1587" s="13">
        <f t="shared" si="351"/>
        <v>2.2361305333636232</v>
      </c>
    </row>
    <row r="1588" spans="35:47" x14ac:dyDescent="0.35">
      <c r="AI1588" s="2">
        <v>1584</v>
      </c>
      <c r="AJ1588" s="17">
        <f t="shared" si="352"/>
        <v>4.7490000000000689</v>
      </c>
      <c r="AK1588" s="13">
        <f t="shared" si="353"/>
        <v>347.02066051902239</v>
      </c>
      <c r="AL1588" s="13">
        <f t="shared" si="354"/>
        <v>28.907778181815473</v>
      </c>
      <c r="AM1588" s="13">
        <f t="shared" si="345"/>
        <v>0.97199041650569351</v>
      </c>
      <c r="AN1588" s="13">
        <f t="shared" si="355"/>
        <v>2.8009583494306489E-2</v>
      </c>
      <c r="AO1588" s="13">
        <f t="shared" si="346"/>
        <v>97.199041650569342</v>
      </c>
      <c r="AP1588" s="13">
        <f t="shared" si="347"/>
        <v>12.735817856885859</v>
      </c>
      <c r="AQ1588" s="13">
        <f t="shared" si="356"/>
        <v>86.897177543507965</v>
      </c>
      <c r="AR1588" s="13">
        <f t="shared" si="348"/>
        <v>0.3670045996061877</v>
      </c>
      <c r="AS1588" s="13">
        <f t="shared" si="349"/>
        <v>77.629669312399869</v>
      </c>
      <c r="AT1588" s="13">
        <f t="shared" si="350"/>
        <v>20.133297618840189</v>
      </c>
      <c r="AU1588" s="13">
        <f t="shared" si="351"/>
        <v>2.2370330687600228</v>
      </c>
    </row>
    <row r="1589" spans="35:47" x14ac:dyDescent="0.35">
      <c r="AI1589" s="2">
        <v>1585</v>
      </c>
      <c r="AJ1589" s="17">
        <f t="shared" si="352"/>
        <v>4.7520000000000691</v>
      </c>
      <c r="AK1589" s="13">
        <f t="shared" si="353"/>
        <v>346.8402361614165</v>
      </c>
      <c r="AL1589" s="13">
        <f t="shared" si="354"/>
        <v>28.847666146986541</v>
      </c>
      <c r="AM1589" s="13">
        <f t="shared" si="345"/>
        <v>0.97197625439448343</v>
      </c>
      <c r="AN1589" s="13">
        <f t="shared" si="355"/>
        <v>2.802374560551657E-2</v>
      </c>
      <c r="AO1589" s="13">
        <f t="shared" si="346"/>
        <v>97.197625439448331</v>
      </c>
      <c r="AP1589" s="13">
        <f t="shared" si="347"/>
        <v>12.737509601882874</v>
      </c>
      <c r="AQ1589" s="13">
        <f t="shared" si="356"/>
        <v>86.895246108848582</v>
      </c>
      <c r="AR1589" s="13">
        <f t="shared" si="348"/>
        <v>0.3672442892685307</v>
      </c>
      <c r="AS1589" s="13">
        <f t="shared" si="349"/>
        <v>77.620636659972504</v>
      </c>
      <c r="AT1589" s="13">
        <f t="shared" si="350"/>
        <v>20.141427006024681</v>
      </c>
      <c r="AU1589" s="13">
        <f t="shared" si="351"/>
        <v>2.2379363340027401</v>
      </c>
    </row>
    <row r="1590" spans="35:47" x14ac:dyDescent="0.35">
      <c r="AI1590" s="2">
        <v>1586</v>
      </c>
      <c r="AJ1590" s="17">
        <f t="shared" si="352"/>
        <v>4.7550000000000692</v>
      </c>
      <c r="AK1590" s="13">
        <f t="shared" si="353"/>
        <v>346.659811864983</v>
      </c>
      <c r="AL1590" s="13">
        <f t="shared" si="354"/>
        <v>28.787679111619987</v>
      </c>
      <c r="AM1590" s="13">
        <f t="shared" si="345"/>
        <v>0.97196207795963963</v>
      </c>
      <c r="AN1590" s="13">
        <f t="shared" si="355"/>
        <v>2.8037922040360375E-2</v>
      </c>
      <c r="AO1590" s="13">
        <f t="shared" si="346"/>
        <v>97.196207795963957</v>
      </c>
      <c r="AP1590" s="13">
        <f t="shared" si="347"/>
        <v>12.739201012619167</v>
      </c>
      <c r="AQ1590" s="13">
        <f t="shared" si="356"/>
        <v>86.893314768656879</v>
      </c>
      <c r="AR1590" s="13">
        <f t="shared" si="348"/>
        <v>0.3674842187239411</v>
      </c>
      <c r="AS1590" s="13">
        <f t="shared" si="349"/>
        <v>77.611596713288264</v>
      </c>
      <c r="AT1590" s="13">
        <f t="shared" si="350"/>
        <v>20.149562958040502</v>
      </c>
      <c r="AU1590" s="13">
        <f t="shared" si="351"/>
        <v>2.2388403286711647</v>
      </c>
    </row>
    <row r="1591" spans="35:47" x14ac:dyDescent="0.35">
      <c r="AI1591" s="2">
        <v>1587</v>
      </c>
      <c r="AJ1591" s="17">
        <f t="shared" si="352"/>
        <v>4.7580000000000693</v>
      </c>
      <c r="AK1591" s="13">
        <f t="shared" si="353"/>
        <v>346.47938788960857</v>
      </c>
      <c r="AL1591" s="13">
        <f t="shared" si="354"/>
        <v>28.727816815786735</v>
      </c>
      <c r="AM1591" s="13">
        <f t="shared" si="345"/>
        <v>0.97194788719987169</v>
      </c>
      <c r="AN1591" s="13">
        <f t="shared" si="355"/>
        <v>2.8052112800128315E-2</v>
      </c>
      <c r="AO1591" s="13">
        <f t="shared" si="346"/>
        <v>97.194788719987159</v>
      </c>
      <c r="AP1591" s="13">
        <f t="shared" si="347"/>
        <v>12.740892088952489</v>
      </c>
      <c r="AQ1591" s="13">
        <f t="shared" si="356"/>
        <v>86.891383522980533</v>
      </c>
      <c r="AR1591" s="13">
        <f t="shared" si="348"/>
        <v>0.36772438806697072</v>
      </c>
      <c r="AS1591" s="13">
        <f t="shared" si="349"/>
        <v>77.602549476544922</v>
      </c>
      <c r="AT1591" s="13">
        <f t="shared" si="350"/>
        <v>20.157705471109541</v>
      </c>
      <c r="AU1591" s="13">
        <f t="shared" si="351"/>
        <v>2.2397450523455031</v>
      </c>
    </row>
    <row r="1592" spans="35:47" x14ac:dyDescent="0.35">
      <c r="AI1592" s="2">
        <v>1588</v>
      </c>
      <c r="AJ1592" s="17">
        <f t="shared" si="352"/>
        <v>4.7610000000000694</v>
      </c>
      <c r="AK1592" s="13">
        <f t="shared" si="353"/>
        <v>346.29896449445926</v>
      </c>
      <c r="AL1592" s="13">
        <f t="shared" si="354"/>
        <v>28.668079000098221</v>
      </c>
      <c r="AM1592" s="13">
        <f t="shared" si="345"/>
        <v>0.97193368211387121</v>
      </c>
      <c r="AN1592" s="13">
        <f t="shared" si="355"/>
        <v>2.8066317886128789E-2</v>
      </c>
      <c r="AO1592" s="13">
        <f t="shared" si="346"/>
        <v>97.193368211387138</v>
      </c>
      <c r="AP1592" s="13">
        <f t="shared" si="347"/>
        <v>12.742582830740355</v>
      </c>
      <c r="AQ1592" s="13">
        <f t="shared" si="356"/>
        <v>86.88945237186725</v>
      </c>
      <c r="AR1592" s="13">
        <f t="shared" si="348"/>
        <v>0.36796479739240556</v>
      </c>
      <c r="AS1592" s="13">
        <f t="shared" si="349"/>
        <v>77.593494953932094</v>
      </c>
      <c r="AT1592" s="13">
        <f t="shared" si="350"/>
        <v>20.165854541461155</v>
      </c>
      <c r="AU1592" s="13">
        <f t="shared" si="351"/>
        <v>2.2406505046067959</v>
      </c>
    </row>
    <row r="1593" spans="35:47" x14ac:dyDescent="0.35">
      <c r="AI1593" s="2">
        <v>1589</v>
      </c>
      <c r="AJ1593" s="17">
        <f t="shared" si="352"/>
        <v>4.7640000000000695</v>
      </c>
      <c r="AK1593" s="13">
        <f t="shared" si="353"/>
        <v>346.11854193798206</v>
      </c>
      <c r="AL1593" s="13">
        <f t="shared" si="354"/>
        <v>28.608465405705257</v>
      </c>
      <c r="AM1593" s="13">
        <f t="shared" si="345"/>
        <v>0.97191946270031204</v>
      </c>
      <c r="AN1593" s="13">
        <f t="shared" si="355"/>
        <v>2.8080537299687958E-2</v>
      </c>
      <c r="AO1593" s="13">
        <f t="shared" si="346"/>
        <v>97.19194627003121</v>
      </c>
      <c r="AP1593" s="13">
        <f t="shared" si="347"/>
        <v>12.744273237839995</v>
      </c>
      <c r="AQ1593" s="13">
        <f t="shared" si="356"/>
        <v>86.887521315364737</v>
      </c>
      <c r="AR1593" s="13">
        <f t="shared" si="348"/>
        <v>0.36820544679526379</v>
      </c>
      <c r="AS1593" s="13">
        <f t="shared" si="349"/>
        <v>77.584433149630939</v>
      </c>
      <c r="AT1593" s="13">
        <f t="shared" si="350"/>
        <v>20.174010165332138</v>
      </c>
      <c r="AU1593" s="13">
        <f t="shared" si="351"/>
        <v>2.2415566850369029</v>
      </c>
    </row>
    <row r="1594" spans="35:47" x14ac:dyDescent="0.35">
      <c r="AI1594" s="2">
        <v>1590</v>
      </c>
      <c r="AJ1594" s="17">
        <f t="shared" si="352"/>
        <v>4.7670000000000696</v>
      </c>
      <c r="AK1594" s="13">
        <f t="shared" si="353"/>
        <v>345.93812047790658</v>
      </c>
      <c r="AL1594" s="13">
        <f t="shared" si="354"/>
        <v>28.548975774296924</v>
      </c>
      <c r="AM1594" s="13">
        <f t="shared" si="345"/>
        <v>0.97190522895784992</v>
      </c>
      <c r="AN1594" s="13">
        <f t="shared" si="355"/>
        <v>2.809477104215008E-2</v>
      </c>
      <c r="AO1594" s="13">
        <f t="shared" si="346"/>
        <v>97.190522895784994</v>
      </c>
      <c r="AP1594" s="13">
        <f t="shared" si="347"/>
        <v>12.745963310108481</v>
      </c>
      <c r="AQ1594" s="13">
        <f t="shared" si="356"/>
        <v>86.88559035352074</v>
      </c>
      <c r="AR1594" s="13">
        <f t="shared" si="348"/>
        <v>0.36844633637079915</v>
      </c>
      <c r="AS1594" s="13">
        <f t="shared" si="349"/>
        <v>77.575364067814903</v>
      </c>
      <c r="AT1594" s="13">
        <f t="shared" si="350"/>
        <v>20.182172338966691</v>
      </c>
      <c r="AU1594" s="13">
        <f t="shared" si="351"/>
        <v>2.242463593218524</v>
      </c>
    </row>
    <row r="1595" spans="35:47" x14ac:dyDescent="0.35">
      <c r="AI1595" s="2">
        <v>1591</v>
      </c>
      <c r="AJ1595" s="17">
        <f t="shared" si="352"/>
        <v>4.7700000000000697</v>
      </c>
      <c r="AK1595" s="13">
        <f t="shared" si="353"/>
        <v>345.75770037124659</v>
      </c>
      <c r="AL1595" s="13">
        <f t="shared" si="354"/>
        <v>28.489609848099441</v>
      </c>
      <c r="AM1595" s="13">
        <f t="shared" si="345"/>
        <v>0.97189098088512316</v>
      </c>
      <c r="AN1595" s="13">
        <f t="shared" si="355"/>
        <v>2.8109019114876843E-2</v>
      </c>
      <c r="AO1595" s="13">
        <f t="shared" si="346"/>
        <v>97.189098088512324</v>
      </c>
      <c r="AP1595" s="13">
        <f t="shared" si="347"/>
        <v>12.747653047402482</v>
      </c>
      <c r="AQ1595" s="13">
        <f t="shared" si="356"/>
        <v>86.883659486383024</v>
      </c>
      <c r="AR1595" s="13">
        <f t="shared" si="348"/>
        <v>0.36868746621449311</v>
      </c>
      <c r="AS1595" s="13">
        <f t="shared" si="349"/>
        <v>77.56628771264846</v>
      </c>
      <c r="AT1595" s="13">
        <f t="shared" si="350"/>
        <v>20.190341058616387</v>
      </c>
      <c r="AU1595" s="13">
        <f t="shared" si="351"/>
        <v>2.2433712287351537</v>
      </c>
    </row>
    <row r="1596" spans="35:47" x14ac:dyDescent="0.35">
      <c r="AI1596" s="2">
        <v>1592</v>
      </c>
      <c r="AJ1596" s="17">
        <f t="shared" si="352"/>
        <v>4.7730000000000699</v>
      </c>
      <c r="AK1596" s="13">
        <f t="shared" si="353"/>
        <v>345.57728187430178</v>
      </c>
      <c r="AL1596" s="13">
        <f t="shared" si="354"/>
        <v>28.430367369875054</v>
      </c>
      <c r="AM1596" s="13">
        <f t="shared" si="345"/>
        <v>0.97187671848075197</v>
      </c>
      <c r="AN1596" s="13">
        <f t="shared" si="355"/>
        <v>2.8123281519248033E-2</v>
      </c>
      <c r="AO1596" s="13">
        <f t="shared" si="346"/>
        <v>97.187671848075198</v>
      </c>
      <c r="AP1596" s="13">
        <f t="shared" si="347"/>
        <v>12.749342449578585</v>
      </c>
      <c r="AQ1596" s="13">
        <f t="shared" si="356"/>
        <v>86.881728713999351</v>
      </c>
      <c r="AR1596" s="13">
        <f t="shared" si="348"/>
        <v>0.3689288364220642</v>
      </c>
      <c r="AS1596" s="13">
        <f t="shared" si="349"/>
        <v>77.557204088288728</v>
      </c>
      <c r="AT1596" s="13">
        <f t="shared" si="350"/>
        <v>20.198516320540147</v>
      </c>
      <c r="AU1596" s="13">
        <f t="shared" si="351"/>
        <v>2.2442795911711269</v>
      </c>
    </row>
    <row r="1597" spans="35:47" x14ac:dyDescent="0.35">
      <c r="AI1597" s="2">
        <v>1593</v>
      </c>
      <c r="AJ1597" s="17">
        <f t="shared" si="352"/>
        <v>4.77600000000007</v>
      </c>
      <c r="AK1597" s="13">
        <f t="shared" si="353"/>
        <v>345.39686524265915</v>
      </c>
      <c r="AL1597" s="13">
        <f t="shared" si="354"/>
        <v>28.371248082920918</v>
      </c>
      <c r="AM1597" s="13">
        <f t="shared" si="345"/>
        <v>0.97186244174333902</v>
      </c>
      <c r="AN1597" s="13">
        <f t="shared" si="355"/>
        <v>2.8137558256660977E-2</v>
      </c>
      <c r="AO1597" s="13">
        <f t="shared" si="346"/>
        <v>97.186244174333893</v>
      </c>
      <c r="AP1597" s="13">
        <f t="shared" si="347"/>
        <v>12.751031516493045</v>
      </c>
      <c r="AQ1597" s="13">
        <f t="shared" si="356"/>
        <v>86.879798036417512</v>
      </c>
      <c r="AR1597" s="13">
        <f t="shared" si="348"/>
        <v>0.36917044708946001</v>
      </c>
      <c r="AS1597" s="13">
        <f t="shared" si="349"/>
        <v>77.548113198884323</v>
      </c>
      <c r="AT1597" s="13">
        <f t="shared" si="350"/>
        <v>20.206698121004202</v>
      </c>
      <c r="AU1597" s="13">
        <f t="shared" si="351"/>
        <v>2.2451886801115801</v>
      </c>
    </row>
    <row r="1598" spans="35:47" x14ac:dyDescent="0.35">
      <c r="AI1598" s="2">
        <v>1594</v>
      </c>
      <c r="AJ1598" s="17">
        <f t="shared" si="352"/>
        <v>4.7790000000000701</v>
      </c>
      <c r="AK1598" s="13">
        <f t="shared" si="353"/>
        <v>345.21645073119493</v>
      </c>
      <c r="AL1598" s="13">
        <f t="shared" si="354"/>
        <v>28.312251731067988</v>
      </c>
      <c r="AM1598" s="13">
        <f t="shared" si="345"/>
        <v>0.97184815067146946</v>
      </c>
      <c r="AN1598" s="13">
        <f t="shared" si="355"/>
        <v>2.8151849328530543E-2</v>
      </c>
      <c r="AO1598" s="13">
        <f t="shared" si="346"/>
        <v>97.184815067146943</v>
      </c>
      <c r="AP1598" s="13">
        <f t="shared" si="347"/>
        <v>12.75272024800182</v>
      </c>
      <c r="AQ1598" s="13">
        <f t="shared" si="356"/>
        <v>86.877867453685312</v>
      </c>
      <c r="AR1598" s="13">
        <f t="shared" si="348"/>
        <v>0.36941229831285793</v>
      </c>
      <c r="AS1598" s="13">
        <f t="shared" si="349"/>
        <v>77.539015048575436</v>
      </c>
      <c r="AT1598" s="13">
        <f t="shared" si="350"/>
        <v>20.214886456282059</v>
      </c>
      <c r="AU1598" s="13">
        <f t="shared" si="351"/>
        <v>2.2460984951424492</v>
      </c>
    </row>
    <row r="1599" spans="35:47" x14ac:dyDescent="0.35">
      <c r="AI1599" s="2">
        <v>1595</v>
      </c>
      <c r="AJ1599" s="17">
        <f t="shared" si="352"/>
        <v>4.7820000000000702</v>
      </c>
      <c r="AK1599" s="13">
        <f t="shared" si="353"/>
        <v>345.03603859407576</v>
      </c>
      <c r="AL1599" s="13">
        <f t="shared" si="354"/>
        <v>28.253378058679907</v>
      </c>
      <c r="AM1599" s="13">
        <f t="shared" si="345"/>
        <v>0.97183384526371042</v>
      </c>
      <c r="AN1599" s="13">
        <f t="shared" si="355"/>
        <v>2.8166154736289584E-2</v>
      </c>
      <c r="AO1599" s="13">
        <f t="shared" si="346"/>
        <v>97.183384526371057</v>
      </c>
      <c r="AP1599" s="13">
        <f t="shared" si="347"/>
        <v>12.754408643960755</v>
      </c>
      <c r="AQ1599" s="13">
        <f t="shared" si="356"/>
        <v>86.875936965850599</v>
      </c>
      <c r="AR1599" s="13">
        <f t="shared" si="348"/>
        <v>0.36965439018867019</v>
      </c>
      <c r="AS1599" s="13">
        <f t="shared" si="349"/>
        <v>77.529909641495138</v>
      </c>
      <c r="AT1599" s="13">
        <f t="shared" si="350"/>
        <v>20.223081322654501</v>
      </c>
      <c r="AU1599" s="13">
        <f t="shared" si="351"/>
        <v>2.2470090358505037</v>
      </c>
    </row>
    <row r="1600" spans="35:47" x14ac:dyDescent="0.35">
      <c r="AI1600" s="2">
        <v>1596</v>
      </c>
      <c r="AJ1600" s="17">
        <f t="shared" si="352"/>
        <v>4.7850000000000703</v>
      </c>
      <c r="AK1600" s="13">
        <f t="shared" si="353"/>
        <v>344.85562908476072</v>
      </c>
      <c r="AL1600" s="13">
        <f t="shared" si="354"/>
        <v>28.194626810651901</v>
      </c>
      <c r="AM1600" s="13">
        <f t="shared" si="345"/>
        <v>0.97181952551861195</v>
      </c>
      <c r="AN1600" s="13">
        <f t="shared" si="355"/>
        <v>2.8180474481388051E-2</v>
      </c>
      <c r="AO1600" s="13">
        <f t="shared" si="346"/>
        <v>97.181952551861201</v>
      </c>
      <c r="AP1600" s="13">
        <f t="shared" si="347"/>
        <v>12.756096704225248</v>
      </c>
      <c r="AQ1600" s="13">
        <f t="shared" si="356"/>
        <v>86.874006572961221</v>
      </c>
      <c r="AR1600" s="13">
        <f t="shared" si="348"/>
        <v>0.36989672281353358</v>
      </c>
      <c r="AS1600" s="13">
        <f t="shared" si="349"/>
        <v>77.520796981767234</v>
      </c>
      <c r="AT1600" s="13">
        <f t="shared" si="350"/>
        <v>20.231282716409517</v>
      </c>
      <c r="AU1600" s="13">
        <f t="shared" si="351"/>
        <v>2.2479203018232798</v>
      </c>
    </row>
    <row r="1601" spans="35:47" x14ac:dyDescent="0.35">
      <c r="AI1601" s="2">
        <v>1597</v>
      </c>
      <c r="AJ1601" s="17">
        <f t="shared" si="352"/>
        <v>4.7880000000000704</v>
      </c>
      <c r="AK1601" s="13">
        <f t="shared" si="353"/>
        <v>344.67522245600264</v>
      </c>
      <c r="AL1601" s="13">
        <f t="shared" si="354"/>
        <v>28.13599773240967</v>
      </c>
      <c r="AM1601" s="13">
        <f t="shared" si="345"/>
        <v>0.97180519143470612</v>
      </c>
      <c r="AN1601" s="13">
        <f t="shared" si="355"/>
        <v>2.8194808565293883E-2</v>
      </c>
      <c r="AO1601" s="13">
        <f t="shared" si="346"/>
        <v>97.180519143470619</v>
      </c>
      <c r="AP1601" s="13">
        <f t="shared" si="347"/>
        <v>12.757784428650661</v>
      </c>
      <c r="AQ1601" s="13">
        <f t="shared" si="356"/>
        <v>86.872076275065041</v>
      </c>
      <c r="AR1601" s="13">
        <f t="shared" si="348"/>
        <v>0.37013929628432096</v>
      </c>
      <c r="AS1601" s="13">
        <f t="shared" si="349"/>
        <v>77.511677073508707</v>
      </c>
      <c r="AT1601" s="13">
        <f t="shared" si="350"/>
        <v>20.239490633842287</v>
      </c>
      <c r="AU1601" s="13">
        <f t="shared" si="351"/>
        <v>2.2488322926491469</v>
      </c>
    </row>
    <row r="1602" spans="35:47" x14ac:dyDescent="0.35">
      <c r="AI1602" s="2">
        <v>1598</v>
      </c>
      <c r="AJ1602" s="17">
        <f t="shared" si="352"/>
        <v>4.7910000000000705</v>
      </c>
      <c r="AK1602" s="13">
        <f t="shared" si="353"/>
        <v>344.49481895984974</v>
      </c>
      <c r="AL1602" s="13">
        <f t="shared" si="354"/>
        <v>28.077490569908289</v>
      </c>
      <c r="AM1602" s="13">
        <f t="shared" si="345"/>
        <v>0.97179084301050789</v>
      </c>
      <c r="AN1602" s="13">
        <f t="shared" si="355"/>
        <v>2.8209156989492112E-2</v>
      </c>
      <c r="AO1602" s="13">
        <f t="shared" si="346"/>
        <v>97.179084301050779</v>
      </c>
      <c r="AP1602" s="13">
        <f t="shared" si="347"/>
        <v>12.759471817091905</v>
      </c>
      <c r="AQ1602" s="13">
        <f t="shared" si="356"/>
        <v>86.870146072209948</v>
      </c>
      <c r="AR1602" s="13">
        <f t="shared" si="348"/>
        <v>0.37038211069812921</v>
      </c>
      <c r="AS1602" s="13">
        <f t="shared" si="349"/>
        <v>77.502549920827477</v>
      </c>
      <c r="AT1602" s="13">
        <f t="shared" si="350"/>
        <v>20.247705071255176</v>
      </c>
      <c r="AU1602" s="13">
        <f t="shared" si="351"/>
        <v>2.2497450079172383</v>
      </c>
    </row>
    <row r="1603" spans="35:47" x14ac:dyDescent="0.35">
      <c r="AI1603" s="2">
        <v>1599</v>
      </c>
      <c r="AJ1603" s="17">
        <f t="shared" si="352"/>
        <v>4.7940000000000706</v>
      </c>
      <c r="AK1603" s="13">
        <f t="shared" si="353"/>
        <v>344.3144188476474</v>
      </c>
      <c r="AL1603" s="13">
        <f t="shared" si="354"/>
        <v>28.019105069631099</v>
      </c>
      <c r="AM1603" s="13">
        <f t="shared" si="345"/>
        <v>0.97177648024451435</v>
      </c>
      <c r="AN1603" s="13">
        <f t="shared" si="355"/>
        <v>2.8223519755485649E-2</v>
      </c>
      <c r="AO1603" s="13">
        <f t="shared" si="346"/>
        <v>97.177648024451429</v>
      </c>
      <c r="AP1603" s="13">
        <f t="shared" si="347"/>
        <v>12.761158869403852</v>
      </c>
      <c r="AQ1603" s="13">
        <f t="shared" si="356"/>
        <v>86.868215964443849</v>
      </c>
      <c r="AR1603" s="13">
        <f t="shared" si="348"/>
        <v>0.37062516615229008</v>
      </c>
      <c r="AS1603" s="13">
        <f t="shared" si="349"/>
        <v>77.493415527824766</v>
      </c>
      <c r="AT1603" s="13">
        <f t="shared" si="350"/>
        <v>20.255926024957663</v>
      </c>
      <c r="AU1603" s="13">
        <f t="shared" si="351"/>
        <v>2.2506584472175164</v>
      </c>
    </row>
    <row r="1604" spans="35:47" x14ac:dyDescent="0.35">
      <c r="AI1604" s="2">
        <v>1600</v>
      </c>
      <c r="AJ1604" s="17">
        <f t="shared" si="352"/>
        <v>4.7970000000000708</v>
      </c>
      <c r="AK1604" s="13">
        <f t="shared" si="353"/>
        <v>344.13402237003947</v>
      </c>
      <c r="AL1604" s="13">
        <f t="shared" si="354"/>
        <v>27.960840978588617</v>
      </c>
      <c r="AM1604" s="13">
        <f t="shared" si="345"/>
        <v>0.9717621031352055</v>
      </c>
      <c r="AN1604" s="13">
        <f t="shared" si="355"/>
        <v>2.8237896864794498E-2</v>
      </c>
      <c r="AO1604" s="13">
        <f t="shared" si="346"/>
        <v>97.176210313520542</v>
      </c>
      <c r="AP1604" s="13">
        <f t="shared" si="347"/>
        <v>12.762845585440981</v>
      </c>
      <c r="AQ1604" s="13">
        <f t="shared" si="356"/>
        <v>86.86628595181466</v>
      </c>
      <c r="AR1604" s="13">
        <f t="shared" si="348"/>
        <v>0.37086846274436025</v>
      </c>
      <c r="AS1604" s="13">
        <f t="shared" si="349"/>
        <v>77.484273898592974</v>
      </c>
      <c r="AT1604" s="13">
        <f t="shared" si="350"/>
        <v>20.264153491266349</v>
      </c>
      <c r="AU1604" s="13">
        <f t="shared" si="351"/>
        <v>2.2515726101407054</v>
      </c>
    </row>
    <row r="1605" spans="35:47" x14ac:dyDescent="0.35">
      <c r="AI1605" s="2">
        <v>1601</v>
      </c>
      <c r="AJ1605" s="17">
        <f t="shared" si="352"/>
        <v>4.8000000000000709</v>
      </c>
      <c r="AK1605" s="13">
        <f t="shared" si="353"/>
        <v>343.9536297769701</v>
      </c>
      <c r="AL1605" s="13">
        <f t="shared" si="354"/>
        <v>27.902698044317436</v>
      </c>
      <c r="AM1605" s="13">
        <f t="shared" ref="AM1605:AM1668" si="357">AK1605/($E$18+AK1605)</f>
        <v>0.9717477116810439</v>
      </c>
      <c r="AN1605" s="13">
        <f t="shared" si="355"/>
        <v>2.8252288318956098E-2</v>
      </c>
      <c r="AO1605" s="13">
        <f t="shared" ref="AO1605:AO1668" si="358">$BA$9*AK1605/($E$18+AK1605)</f>
        <v>97.1747711681044</v>
      </c>
      <c r="AP1605" s="13">
        <f t="shared" ref="AP1605:AP1668" si="359">(AR1605*AK1605)/$E$18</f>
        <v>12.764531965057534</v>
      </c>
      <c r="AQ1605" s="13">
        <f t="shared" si="356"/>
        <v>86.864356034370346</v>
      </c>
      <c r="AR1605" s="13">
        <f t="shared" ref="AR1605:AR1668" si="360">AN1605*($BA$9-AQ1605)</f>
        <v>0.37111200057212484</v>
      </c>
      <c r="AS1605" s="13">
        <f t="shared" ref="AS1605:AS1668" si="361">(AU1605*AK1605)/$E$18</f>
        <v>77.475125037216813</v>
      </c>
      <c r="AT1605" s="13">
        <f t="shared" ref="AT1605:AT1668" si="362">$BA$9*$E$12*$E$18/($E$18*$F$30+AK1605*$F$30+$E$12*$E$18)</f>
        <v>20.272387466504892</v>
      </c>
      <c r="AU1605" s="13">
        <f t="shared" ref="AU1605:AU1668" si="363">AN1605*($BA$9-AT1605)</f>
        <v>2.2524874962783215</v>
      </c>
    </row>
    <row r="1606" spans="35:47" x14ac:dyDescent="0.35">
      <c r="AI1606" s="2">
        <v>1602</v>
      </c>
      <c r="AJ1606" s="17">
        <f t="shared" ref="AJ1606:AJ1669" si="364">AJ1605+$BA$10</f>
        <v>4.803000000000071</v>
      </c>
      <c r="AK1606" s="13">
        <f t="shared" ref="AK1606:AK1669" si="365">AK1605+$BA$10*AL1605*$BA$7-$BA$10*AK1605*$BA$8</f>
        <v>343.77324131768512</v>
      </c>
      <c r="AL1606" s="13">
        <f t="shared" ref="AL1606:AL1669" si="366">AL1605-$BA$10*AL1605*$BA$7</f>
        <v>27.844676014879134</v>
      </c>
      <c r="AM1606" s="13">
        <f t="shared" si="357"/>
        <v>0.9717333058804748</v>
      </c>
      <c r="AN1606" s="13">
        <f t="shared" ref="AN1606:AN1669" si="367">1-AM1606</f>
        <v>2.8266694119525204E-2</v>
      </c>
      <c r="AO1606" s="13">
        <f t="shared" si="358"/>
        <v>97.173330588047463</v>
      </c>
      <c r="AP1606" s="13">
        <f t="shared" si="359"/>
        <v>12.766218008107511</v>
      </c>
      <c r="AQ1606" s="13">
        <f t="shared" ref="AQ1606:AQ1669" si="368">AQ1605+$BA$10*AR1605*$E$12*$BA$11-$BA$10*AQ1605*$F$33</f>
        <v>86.862426212158866</v>
      </c>
      <c r="AR1606" s="13">
        <f t="shared" si="360"/>
        <v>0.37135577973359746</v>
      </c>
      <c r="AS1606" s="13">
        <f t="shared" si="361"/>
        <v>77.465968947773177</v>
      </c>
      <c r="AT1606" s="13">
        <f t="shared" si="362"/>
        <v>20.280627947004014</v>
      </c>
      <c r="AU1606" s="13">
        <f t="shared" si="363"/>
        <v>2.253403105222664</v>
      </c>
    </row>
    <row r="1607" spans="35:47" x14ac:dyDescent="0.35">
      <c r="AI1607" s="2">
        <v>1603</v>
      </c>
      <c r="AJ1607" s="17">
        <f t="shared" si="364"/>
        <v>4.8060000000000711</v>
      </c>
      <c r="AK1607" s="13">
        <f t="shared" si="365"/>
        <v>343.59285724073379</v>
      </c>
      <c r="AL1607" s="13">
        <f t="shared" si="366"/>
        <v>27.786774638859178</v>
      </c>
      <c r="AM1607" s="13">
        <f t="shared" si="357"/>
        <v>0.97171888573192589</v>
      </c>
      <c r="AN1607" s="13">
        <f t="shared" si="367"/>
        <v>2.8281114268074115E-2</v>
      </c>
      <c r="AO1607" s="13">
        <f t="shared" si="358"/>
        <v>97.171888573192589</v>
      </c>
      <c r="AP1607" s="13">
        <f t="shared" si="359"/>
        <v>12.767903714444794</v>
      </c>
      <c r="AQ1607" s="13">
        <f t="shared" si="368"/>
        <v>86.860496485228197</v>
      </c>
      <c r="AR1607" s="13">
        <f t="shared" si="360"/>
        <v>0.37159980032702283</v>
      </c>
      <c r="AS1607" s="13">
        <f t="shared" si="361"/>
        <v>77.456805634331801</v>
      </c>
      <c r="AT1607" s="13">
        <f t="shared" si="362"/>
        <v>20.28887492910145</v>
      </c>
      <c r="AU1607" s="13">
        <f t="shared" si="363"/>
        <v>2.2543194365668291</v>
      </c>
    </row>
    <row r="1608" spans="35:47" x14ac:dyDescent="0.35">
      <c r="AI1608" s="2">
        <v>1604</v>
      </c>
      <c r="AJ1608" s="17">
        <f t="shared" si="364"/>
        <v>4.8090000000000712</v>
      </c>
      <c r="AK1608" s="13">
        <f t="shared" si="365"/>
        <v>343.41247779397014</v>
      </c>
      <c r="AL1608" s="13">
        <f t="shared" si="366"/>
        <v>27.728993665365838</v>
      </c>
      <c r="AM1608" s="13">
        <f t="shared" si="357"/>
        <v>0.97170445123380811</v>
      </c>
      <c r="AN1608" s="13">
        <f t="shared" si="367"/>
        <v>2.8295548766191891E-2</v>
      </c>
      <c r="AO1608" s="13">
        <f t="shared" si="358"/>
        <v>97.170445123380816</v>
      </c>
      <c r="AP1608" s="13">
        <f t="shared" si="359"/>
        <v>12.76958908392278</v>
      </c>
      <c r="AQ1608" s="13">
        <f t="shared" si="368"/>
        <v>86.858566853626343</v>
      </c>
      <c r="AR1608" s="13">
        <f t="shared" si="360"/>
        <v>0.37184406245086637</v>
      </c>
      <c r="AS1608" s="13">
        <f t="shared" si="361"/>
        <v>77.447635100953363</v>
      </c>
      <c r="AT1608" s="13">
        <f t="shared" si="362"/>
        <v>20.297128409141919</v>
      </c>
      <c r="AU1608" s="13">
        <f t="shared" si="363"/>
        <v>2.2552364899046551</v>
      </c>
    </row>
    <row r="1609" spans="35:47" x14ac:dyDescent="0.35">
      <c r="AI1609" s="2">
        <v>1605</v>
      </c>
      <c r="AJ1609" s="17">
        <f t="shared" si="364"/>
        <v>4.8120000000000713</v>
      </c>
      <c r="AK1609" s="13">
        <f t="shared" si="365"/>
        <v>343.23210322455492</v>
      </c>
      <c r="AL1609" s="13">
        <f t="shared" si="366"/>
        <v>27.671332844029099</v>
      </c>
      <c r="AM1609" s="13">
        <f t="shared" si="357"/>
        <v>0.97169000238451475</v>
      </c>
      <c r="AN1609" s="13">
        <f t="shared" si="367"/>
        <v>2.830999761548525E-2</v>
      </c>
      <c r="AO1609" s="13">
        <f t="shared" si="358"/>
        <v>97.16900023845146</v>
      </c>
      <c r="AP1609" s="13">
        <f t="shared" si="359"/>
        <v>12.771274116394837</v>
      </c>
      <c r="AQ1609" s="13">
        <f t="shared" si="368"/>
        <v>86.856637317401322</v>
      </c>
      <c r="AR1609" s="13">
        <f t="shared" si="360"/>
        <v>0.37208856620382635</v>
      </c>
      <c r="AS1609" s="13">
        <f t="shared" si="361"/>
        <v>77.438457351692037</v>
      </c>
      <c r="AT1609" s="13">
        <f t="shared" si="362"/>
        <v>20.305388383477101</v>
      </c>
      <c r="AU1609" s="13">
        <f t="shared" si="363"/>
        <v>2.2561542648307866</v>
      </c>
    </row>
    <row r="1610" spans="35:47" x14ac:dyDescent="0.35">
      <c r="AI1610" s="2">
        <v>1606</v>
      </c>
      <c r="AJ1610" s="17">
        <f t="shared" si="364"/>
        <v>4.8150000000000714</v>
      </c>
      <c r="AK1610" s="13">
        <f t="shared" si="365"/>
        <v>343.0517337789567</v>
      </c>
      <c r="AL1610" s="13">
        <f t="shared" si="366"/>
        <v>27.613791924999575</v>
      </c>
      <c r="AM1610" s="13">
        <f t="shared" si="357"/>
        <v>0.97167553918242211</v>
      </c>
      <c r="AN1610" s="13">
        <f t="shared" si="367"/>
        <v>2.832446081757789E-2</v>
      </c>
      <c r="AO1610" s="13">
        <f t="shared" si="358"/>
        <v>97.167553918242206</v>
      </c>
      <c r="AP1610" s="13">
        <f t="shared" si="359"/>
        <v>12.772958811713993</v>
      </c>
      <c r="AQ1610" s="13">
        <f t="shared" si="368"/>
        <v>86.854707876601182</v>
      </c>
      <c r="AR1610" s="13">
        <f t="shared" si="360"/>
        <v>0.37233331168482509</v>
      </c>
      <c r="AS1610" s="13">
        <f t="shared" si="361"/>
        <v>77.429272390593752</v>
      </c>
      <c r="AT1610" s="13">
        <f t="shared" si="362"/>
        <v>20.313654848465617</v>
      </c>
      <c r="AU1610" s="13">
        <f t="shared" si="363"/>
        <v>2.2570727609406234</v>
      </c>
    </row>
    <row r="1611" spans="35:47" x14ac:dyDescent="0.35">
      <c r="AI1611" s="2">
        <v>1607</v>
      </c>
      <c r="AJ1611" s="17">
        <f t="shared" si="364"/>
        <v>4.8180000000000716</v>
      </c>
      <c r="AK1611" s="13">
        <f t="shared" si="365"/>
        <v>342.87136970295376</v>
      </c>
      <c r="AL1611" s="13">
        <f t="shared" si="366"/>
        <v>27.556370658947426</v>
      </c>
      <c r="AM1611" s="13">
        <f t="shared" si="357"/>
        <v>0.97166106162588939</v>
      </c>
      <c r="AN1611" s="13">
        <f t="shared" si="367"/>
        <v>2.8338938374110612E-2</v>
      </c>
      <c r="AO1611" s="13">
        <f t="shared" si="358"/>
        <v>97.166106162588932</v>
      </c>
      <c r="AP1611" s="13">
        <f t="shared" si="359"/>
        <v>12.77464316973303</v>
      </c>
      <c r="AQ1611" s="13">
        <f t="shared" si="368"/>
        <v>86.85277853127397</v>
      </c>
      <c r="AR1611" s="13">
        <f t="shared" si="360"/>
        <v>0.37257829899301098</v>
      </c>
      <c r="AS1611" s="13">
        <f t="shared" si="361"/>
        <v>77.420080221696765</v>
      </c>
      <c r="AT1611" s="13">
        <f t="shared" si="362"/>
        <v>20.321927800472977</v>
      </c>
      <c r="AU1611" s="13">
        <f t="shared" si="363"/>
        <v>2.2579919778303323</v>
      </c>
    </row>
    <row r="1612" spans="35:47" x14ac:dyDescent="0.35">
      <c r="AI1612" s="2">
        <v>1608</v>
      </c>
      <c r="AJ1612" s="17">
        <f t="shared" si="364"/>
        <v>4.8210000000000717</v>
      </c>
      <c r="AK1612" s="13">
        <f t="shared" si="365"/>
        <v>342.69101124163552</v>
      </c>
      <c r="AL1612" s="13">
        <f t="shared" si="366"/>
        <v>27.499068797061284</v>
      </c>
      <c r="AM1612" s="13">
        <f t="shared" si="357"/>
        <v>0.97164656971325869</v>
      </c>
      <c r="AN1612" s="13">
        <f t="shared" si="367"/>
        <v>2.835343028674131E-2</v>
      </c>
      <c r="AO1612" s="13">
        <f t="shared" si="358"/>
        <v>97.164656971325869</v>
      </c>
      <c r="AP1612" s="13">
        <f t="shared" si="359"/>
        <v>12.776327190304468</v>
      </c>
      <c r="AQ1612" s="13">
        <f t="shared" si="368"/>
        <v>86.850849281467788</v>
      </c>
      <c r="AR1612" s="13">
        <f t="shared" si="360"/>
        <v>0.37282352822775749</v>
      </c>
      <c r="AS1612" s="13">
        <f t="shared" si="361"/>
        <v>77.410880849031656</v>
      </c>
      <c r="AT1612" s="13">
        <f t="shared" si="362"/>
        <v>20.330207235871573</v>
      </c>
      <c r="AU1612" s="13">
        <f t="shared" si="363"/>
        <v>2.2589119150968426</v>
      </c>
    </row>
    <row r="1613" spans="35:47" x14ac:dyDescent="0.35">
      <c r="AI1613" s="2">
        <v>1609</v>
      </c>
      <c r="AJ1613" s="17">
        <f t="shared" si="364"/>
        <v>4.8240000000000718</v>
      </c>
      <c r="AK1613" s="13">
        <f t="shared" si="365"/>
        <v>342.51065863940431</v>
      </c>
      <c r="AL1613" s="13">
        <f t="shared" si="366"/>
        <v>27.441886091047163</v>
      </c>
      <c r="AM1613" s="13">
        <f t="shared" si="357"/>
        <v>0.97163206344285502</v>
      </c>
      <c r="AN1613" s="13">
        <f t="shared" si="367"/>
        <v>2.8367936557144979E-2</v>
      </c>
      <c r="AO1613" s="13">
        <f t="shared" si="358"/>
        <v>97.163206344285499</v>
      </c>
      <c r="AP1613" s="13">
        <f t="shared" si="359"/>
        <v>12.778010873280625</v>
      </c>
      <c r="AQ1613" s="13">
        <f t="shared" si="368"/>
        <v>86.848920127230727</v>
      </c>
      <c r="AR1613" s="13">
        <f t="shared" si="360"/>
        <v>0.37306899948866501</v>
      </c>
      <c r="AS1613" s="13">
        <f t="shared" si="361"/>
        <v>77.40167427662162</v>
      </c>
      <c r="AT1613" s="13">
        <f t="shared" si="362"/>
        <v>20.338493151040627</v>
      </c>
      <c r="AU1613" s="13">
        <f t="shared" si="363"/>
        <v>2.2598325723378498</v>
      </c>
    </row>
    <row r="1614" spans="35:47" x14ac:dyDescent="0.35">
      <c r="AI1614" s="2">
        <v>1610</v>
      </c>
      <c r="AJ1614" s="17">
        <f t="shared" si="364"/>
        <v>4.8270000000000719</v>
      </c>
      <c r="AK1614" s="13">
        <f t="shared" si="365"/>
        <v>342.33031213997646</v>
      </c>
      <c r="AL1614" s="13">
        <f t="shared" si="366"/>
        <v>27.384822293127392</v>
      </c>
      <c r="AM1614" s="13">
        <f t="shared" si="357"/>
        <v>0.9716175428129864</v>
      </c>
      <c r="AN1614" s="13">
        <f t="shared" si="367"/>
        <v>2.8382457187013599E-2</v>
      </c>
      <c r="AO1614" s="13">
        <f t="shared" si="358"/>
        <v>97.161754281298641</v>
      </c>
      <c r="AP1614" s="13">
        <f t="shared" si="359"/>
        <v>12.779694218513564</v>
      </c>
      <c r="AQ1614" s="13">
        <f t="shared" si="368"/>
        <v>86.846991068610905</v>
      </c>
      <c r="AR1614" s="13">
        <f t="shared" si="360"/>
        <v>0.37331471287555851</v>
      </c>
      <c r="AS1614" s="13">
        <f t="shared" si="361"/>
        <v>77.392460508482131</v>
      </c>
      <c r="AT1614" s="13">
        <f t="shared" si="362"/>
        <v>20.346785542366199</v>
      </c>
      <c r="AU1614" s="13">
        <f t="shared" si="363"/>
        <v>2.2607539491518036</v>
      </c>
    </row>
    <row r="1615" spans="35:47" x14ac:dyDescent="0.35">
      <c r="AI1615" s="2">
        <v>1611</v>
      </c>
      <c r="AJ1615" s="17">
        <f t="shared" si="364"/>
        <v>4.830000000000072</v>
      </c>
      <c r="AK1615" s="13">
        <f t="shared" si="365"/>
        <v>342.14997198638429</v>
      </c>
      <c r="AL1615" s="13">
        <f t="shared" si="366"/>
        <v>27.327877156039545</v>
      </c>
      <c r="AM1615" s="13">
        <f t="shared" si="357"/>
        <v>0.97160300782194398</v>
      </c>
      <c r="AN1615" s="13">
        <f t="shared" si="367"/>
        <v>2.8396992178056024E-2</v>
      </c>
      <c r="AO1615" s="13">
        <f t="shared" si="358"/>
        <v>97.160300782194398</v>
      </c>
      <c r="AP1615" s="13">
        <f t="shared" si="359"/>
        <v>12.781377225855049</v>
      </c>
      <c r="AQ1615" s="13">
        <f t="shared" si="368"/>
        <v>86.845062105656467</v>
      </c>
      <c r="AR1615" s="13">
        <f t="shared" si="360"/>
        <v>0.37356066848848607</v>
      </c>
      <c r="AS1615" s="13">
        <f t="shared" si="361"/>
        <v>77.383239548620992</v>
      </c>
      <c r="AT1615" s="13">
        <f t="shared" si="362"/>
        <v>20.355084406241126</v>
      </c>
      <c r="AU1615" s="13">
        <f t="shared" si="363"/>
        <v>2.2616760451379028</v>
      </c>
    </row>
    <row r="1616" spans="35:47" x14ac:dyDescent="0.35">
      <c r="AI1616" s="2">
        <v>1612</v>
      </c>
      <c r="AJ1616" s="17">
        <f t="shared" si="364"/>
        <v>4.8330000000000721</v>
      </c>
      <c r="AK1616" s="13">
        <f t="shared" si="365"/>
        <v>341.96963842097745</v>
      </c>
      <c r="AL1616" s="13">
        <f t="shared" si="366"/>
        <v>27.271050433035352</v>
      </c>
      <c r="AM1616" s="13">
        <f t="shared" si="357"/>
        <v>0.97158845846800179</v>
      </c>
      <c r="AN1616" s="13">
        <f t="shared" si="367"/>
        <v>2.8411541531998208E-2</v>
      </c>
      <c r="AO1616" s="13">
        <f t="shared" si="358"/>
        <v>97.158845846800176</v>
      </c>
      <c r="AP1616" s="13">
        <f t="shared" si="359"/>
        <v>12.783059895156693</v>
      </c>
      <c r="AQ1616" s="13">
        <f t="shared" si="368"/>
        <v>86.843133238415575</v>
      </c>
      <c r="AR1616" s="13">
        <f t="shared" si="360"/>
        <v>0.37380686642772265</v>
      </c>
      <c r="AS1616" s="13">
        <f t="shared" si="361"/>
        <v>77.374011401038842</v>
      </c>
      <c r="AT1616" s="13">
        <f t="shared" si="362"/>
        <v>20.363389739065003</v>
      </c>
      <c r="AU1616" s="13">
        <f t="shared" si="363"/>
        <v>2.2625988598961095</v>
      </c>
    </row>
    <row r="1617" spans="35:47" x14ac:dyDescent="0.35">
      <c r="AI1617" s="2">
        <v>1613</v>
      </c>
      <c r="AJ1617" s="17">
        <f t="shared" si="364"/>
        <v>4.8360000000000722</v>
      </c>
      <c r="AK1617" s="13">
        <f t="shared" si="365"/>
        <v>341.78931168542454</v>
      </c>
      <c r="AL1617" s="13">
        <f t="shared" si="366"/>
        <v>27.214341877879654</v>
      </c>
      <c r="AM1617" s="13">
        <f t="shared" si="357"/>
        <v>0.97157389474941702</v>
      </c>
      <c r="AN1617" s="13">
        <f t="shared" si="367"/>
        <v>2.8426105250582978E-2</v>
      </c>
      <c r="AO1617" s="13">
        <f t="shared" si="358"/>
        <v>97.157389474941709</v>
      </c>
      <c r="AP1617" s="13">
        <f t="shared" si="359"/>
        <v>12.784742226269852</v>
      </c>
      <c r="AQ1617" s="13">
        <f t="shared" si="368"/>
        <v>86.841204466936404</v>
      </c>
      <c r="AR1617" s="13">
        <f t="shared" si="360"/>
        <v>0.37405330679376692</v>
      </c>
      <c r="AS1617" s="13">
        <f t="shared" si="361"/>
        <v>77.364776069728862</v>
      </c>
      <c r="AT1617" s="13">
        <f t="shared" si="362"/>
        <v>20.371701537244157</v>
      </c>
      <c r="AU1617" s="13">
        <f t="shared" si="363"/>
        <v>2.2635223930271327</v>
      </c>
    </row>
    <row r="1618" spans="35:47" x14ac:dyDescent="0.35">
      <c r="AI1618" s="2">
        <v>1614</v>
      </c>
      <c r="AJ1618" s="17">
        <f t="shared" si="364"/>
        <v>4.8390000000000724</v>
      </c>
      <c r="AK1618" s="13">
        <f t="shared" si="365"/>
        <v>341.6089920207146</v>
      </c>
      <c r="AL1618" s="13">
        <f t="shared" si="366"/>
        <v>27.157751244849315</v>
      </c>
      <c r="AM1618" s="13">
        <f t="shared" si="357"/>
        <v>0.97155931666443029</v>
      </c>
      <c r="AN1618" s="13">
        <f t="shared" si="367"/>
        <v>2.8440683335569705E-2</v>
      </c>
      <c r="AO1618" s="13">
        <f t="shared" si="358"/>
        <v>97.155931666443024</v>
      </c>
      <c r="AP1618" s="13">
        <f t="shared" si="359"/>
        <v>12.78642421904552</v>
      </c>
      <c r="AQ1618" s="13">
        <f t="shared" si="368"/>
        <v>86.839275791267141</v>
      </c>
      <c r="AR1618" s="13">
        <f t="shared" si="360"/>
        <v>0.37429998968733741</v>
      </c>
      <c r="AS1618" s="13">
        <f t="shared" si="361"/>
        <v>77.355533558675972</v>
      </c>
      <c r="AT1618" s="13">
        <f t="shared" si="362"/>
        <v>20.380019797191625</v>
      </c>
      <c r="AU1618" s="13">
        <f t="shared" si="363"/>
        <v>2.264446644132402</v>
      </c>
    </row>
    <row r="1619" spans="35:47" x14ac:dyDescent="0.35">
      <c r="AI1619" s="2">
        <v>1615</v>
      </c>
      <c r="AJ1619" s="17">
        <f t="shared" si="364"/>
        <v>4.8420000000000725</v>
      </c>
      <c r="AK1619" s="13">
        <f t="shared" si="365"/>
        <v>341.42867966715863</v>
      </c>
      <c r="AL1619" s="13">
        <f t="shared" si="366"/>
        <v>27.101278288732168</v>
      </c>
      <c r="AM1619" s="13">
        <f t="shared" si="357"/>
        <v>0.97154472421126503</v>
      </c>
      <c r="AN1619" s="13">
        <f t="shared" si="367"/>
        <v>2.8455275788734968E-2</v>
      </c>
      <c r="AO1619" s="13">
        <f t="shared" si="358"/>
        <v>97.154472421126513</v>
      </c>
      <c r="AP1619" s="13">
        <f t="shared" si="359"/>
        <v>12.788105873334608</v>
      </c>
      <c r="AQ1619" s="13">
        <f t="shared" si="368"/>
        <v>86.837347211456006</v>
      </c>
      <c r="AR1619" s="13">
        <f t="shared" si="360"/>
        <v>0.37454691520938072</v>
      </c>
      <c r="AS1619" s="13">
        <f t="shared" si="361"/>
        <v>77.346283871858745</v>
      </c>
      <c r="AT1619" s="13">
        <f t="shared" si="362"/>
        <v>20.388344515327109</v>
      </c>
      <c r="AU1619" s="13">
        <f t="shared" si="363"/>
        <v>2.2653716128141221</v>
      </c>
    </row>
    <row r="1620" spans="35:47" x14ac:dyDescent="0.35">
      <c r="AI1620" s="2">
        <v>1616</v>
      </c>
      <c r="AJ1620" s="17">
        <f t="shared" si="364"/>
        <v>4.8450000000000726</v>
      </c>
      <c r="AK1620" s="13">
        <f t="shared" si="365"/>
        <v>341.24837486439128</v>
      </c>
      <c r="AL1620" s="13">
        <f t="shared" si="366"/>
        <v>27.044922764825952</v>
      </c>
      <c r="AM1620" s="13">
        <f t="shared" si="357"/>
        <v>0.97153011738812811</v>
      </c>
      <c r="AN1620" s="13">
        <f t="shared" si="367"/>
        <v>2.8469882611871888E-2</v>
      </c>
      <c r="AO1620" s="13">
        <f t="shared" si="358"/>
        <v>97.153011738812808</v>
      </c>
      <c r="AP1620" s="13">
        <f t="shared" si="359"/>
        <v>12.789787188987685</v>
      </c>
      <c r="AQ1620" s="13">
        <f t="shared" si="368"/>
        <v>86.835418727551243</v>
      </c>
      <c r="AR1620" s="13">
        <f t="shared" si="360"/>
        <v>0.37479408346106319</v>
      </c>
      <c r="AS1620" s="13">
        <f t="shared" si="361"/>
        <v>77.337027013247763</v>
      </c>
      <c r="AT1620" s="13">
        <f t="shared" si="362"/>
        <v>20.396675688076968</v>
      </c>
      <c r="AU1620" s="13">
        <f t="shared" si="363"/>
        <v>2.2662972986752163</v>
      </c>
    </row>
    <row r="1621" spans="35:47" x14ac:dyDescent="0.35">
      <c r="AI1621" s="2">
        <v>1617</v>
      </c>
      <c r="AJ1621" s="17">
        <f t="shared" si="364"/>
        <v>4.8480000000000727</v>
      </c>
      <c r="AK1621" s="13">
        <f t="shared" si="365"/>
        <v>341.06807785137204</v>
      </c>
      <c r="AL1621" s="13">
        <f t="shared" si="366"/>
        <v>26.988684428937251</v>
      </c>
      <c r="AM1621" s="13">
        <f t="shared" si="357"/>
        <v>0.97151549619320954</v>
      </c>
      <c r="AN1621" s="13">
        <f t="shared" si="367"/>
        <v>2.8484503806790462E-2</v>
      </c>
      <c r="AO1621" s="13">
        <f t="shared" si="358"/>
        <v>97.151549619320974</v>
      </c>
      <c r="AP1621" s="13">
        <f t="shared" si="359"/>
        <v>12.791468165855134</v>
      </c>
      <c r="AQ1621" s="13">
        <f t="shared" si="368"/>
        <v>86.833490339601113</v>
      </c>
      <c r="AR1621" s="13">
        <f t="shared" si="360"/>
        <v>0.3750414945437755</v>
      </c>
      <c r="AS1621" s="13">
        <f t="shared" si="361"/>
        <v>77.327762986806619</v>
      </c>
      <c r="AT1621" s="13">
        <f t="shared" si="362"/>
        <v>20.405013311874175</v>
      </c>
      <c r="AU1621" s="13">
        <f t="shared" si="363"/>
        <v>2.2672237013193564</v>
      </c>
    </row>
    <row r="1622" spans="35:47" x14ac:dyDescent="0.35">
      <c r="AI1622" s="2">
        <v>1618</v>
      </c>
      <c r="AJ1622" s="17">
        <f t="shared" si="364"/>
        <v>4.8510000000000728</v>
      </c>
      <c r="AK1622" s="13">
        <f t="shared" si="365"/>
        <v>340.88778886638715</v>
      </c>
      <c r="AL1622" s="13">
        <f t="shared" si="366"/>
        <v>26.932563037380433</v>
      </c>
      <c r="AM1622" s="13">
        <f t="shared" si="357"/>
        <v>0.97150086062468288</v>
      </c>
      <c r="AN1622" s="13">
        <f t="shared" si="367"/>
        <v>2.8499139375317117E-2</v>
      </c>
      <c r="AO1622" s="13">
        <f t="shared" si="358"/>
        <v>97.15008606246829</v>
      </c>
      <c r="AP1622" s="13">
        <f t="shared" si="359"/>
        <v>12.793148803786973</v>
      </c>
      <c r="AQ1622" s="13">
        <f t="shared" si="368"/>
        <v>86.831562047653918</v>
      </c>
      <c r="AR1622" s="13">
        <f t="shared" si="360"/>
        <v>0.37528914855912654</v>
      </c>
      <c r="AS1622" s="13">
        <f t="shared" si="361"/>
        <v>77.318491796490889</v>
      </c>
      <c r="AT1622" s="13">
        <f t="shared" si="362"/>
        <v>20.413357383158299</v>
      </c>
      <c r="AU1622" s="13">
        <f t="shared" si="363"/>
        <v>2.2681508203509249</v>
      </c>
    </row>
    <row r="1623" spans="35:47" x14ac:dyDescent="0.35">
      <c r="AI1623" s="2">
        <v>1619</v>
      </c>
      <c r="AJ1623" s="17">
        <f t="shared" si="364"/>
        <v>4.8540000000000729</v>
      </c>
      <c r="AK1623" s="13">
        <f t="shared" si="365"/>
        <v>340.70750814705093</v>
      </c>
      <c r="AL1623" s="13">
        <f t="shared" si="366"/>
        <v>26.876558346976594</v>
      </c>
      <c r="AM1623" s="13">
        <f t="shared" si="357"/>
        <v>0.97148621068070484</v>
      </c>
      <c r="AN1623" s="13">
        <f t="shared" si="367"/>
        <v>2.8513789319295157E-2</v>
      </c>
      <c r="AO1623" s="13">
        <f t="shared" si="358"/>
        <v>97.148621068070483</v>
      </c>
      <c r="AP1623" s="13">
        <f t="shared" si="359"/>
        <v>12.79482910263313</v>
      </c>
      <c r="AQ1623" s="13">
        <f t="shared" si="368"/>
        <v>86.829633851757919</v>
      </c>
      <c r="AR1623" s="13">
        <f t="shared" si="360"/>
        <v>0.37553704560895157</v>
      </c>
      <c r="AS1623" s="13">
        <f t="shared" si="361"/>
        <v>77.309213446249473</v>
      </c>
      <c r="AT1623" s="13">
        <f t="shared" si="362"/>
        <v>20.42170789837547</v>
      </c>
      <c r="AU1623" s="13">
        <f t="shared" si="363"/>
        <v>2.2690786553750515</v>
      </c>
    </row>
    <row r="1624" spans="35:47" x14ac:dyDescent="0.35">
      <c r="AI1624" s="2">
        <v>1620</v>
      </c>
      <c r="AJ1624" s="17">
        <f t="shared" si="364"/>
        <v>4.857000000000073</v>
      </c>
      <c r="AK1624" s="13">
        <f t="shared" si="365"/>
        <v>340.52723593030726</v>
      </c>
      <c r="AL1624" s="13">
        <f t="shared" si="366"/>
        <v>26.820670115052508</v>
      </c>
      <c r="AM1624" s="13">
        <f t="shared" si="357"/>
        <v>0.97147154635941546</v>
      </c>
      <c r="AN1624" s="13">
        <f t="shared" si="367"/>
        <v>2.8528453640584539E-2</v>
      </c>
      <c r="AO1624" s="13">
        <f t="shared" si="358"/>
        <v>97.147154635941561</v>
      </c>
      <c r="AP1624" s="13">
        <f t="shared" si="359"/>
        <v>12.796509062243262</v>
      </c>
      <c r="AQ1624" s="13">
        <f t="shared" si="368"/>
        <v>86.827705751961446</v>
      </c>
      <c r="AR1624" s="13">
        <f t="shared" si="360"/>
        <v>0.37578518579530629</v>
      </c>
      <c r="AS1624" s="13">
        <f t="shared" si="361"/>
        <v>77.299927940024119</v>
      </c>
      <c r="AT1624" s="13">
        <f t="shared" si="362"/>
        <v>20.430064853978354</v>
      </c>
      <c r="AU1624" s="13">
        <f t="shared" si="363"/>
        <v>2.2700072059975969</v>
      </c>
    </row>
    <row r="1625" spans="35:47" x14ac:dyDescent="0.35">
      <c r="AI1625" s="2">
        <v>1621</v>
      </c>
      <c r="AJ1625" s="17">
        <f t="shared" si="364"/>
        <v>4.8600000000000732</v>
      </c>
      <c r="AK1625" s="13">
        <f t="shared" si="365"/>
        <v>340.34697245243126</v>
      </c>
      <c r="AL1625" s="13">
        <f t="shared" si="366"/>
        <v>26.764898099439577</v>
      </c>
      <c r="AM1625" s="13">
        <f t="shared" si="357"/>
        <v>0.97145686765893846</v>
      </c>
      <c r="AN1625" s="13">
        <f t="shared" si="367"/>
        <v>2.8543132341061539E-2</v>
      </c>
      <c r="AO1625" s="13">
        <f t="shared" si="358"/>
        <v>97.145686765893856</v>
      </c>
      <c r="AP1625" s="13">
        <f t="shared" si="359"/>
        <v>12.798188682466673</v>
      </c>
      <c r="AQ1625" s="13">
        <f t="shared" si="368"/>
        <v>86.825777748312845</v>
      </c>
      <c r="AR1625" s="13">
        <f t="shared" si="360"/>
        <v>0.37603356922046421</v>
      </c>
      <c r="AS1625" s="13">
        <f t="shared" si="361"/>
        <v>77.290635281748649</v>
      </c>
      <c r="AT1625" s="13">
        <f t="shared" si="362"/>
        <v>20.438428246426135</v>
      </c>
      <c r="AU1625" s="13">
        <f t="shared" si="363"/>
        <v>2.2709364718251228</v>
      </c>
    </row>
    <row r="1626" spans="35:47" x14ac:dyDescent="0.35">
      <c r="AI1626" s="2">
        <v>1622</v>
      </c>
      <c r="AJ1626" s="17">
        <f t="shared" si="364"/>
        <v>4.8630000000000733</v>
      </c>
      <c r="AK1626" s="13">
        <f t="shared" si="365"/>
        <v>340.16671794903056</v>
      </c>
      <c r="AL1626" s="13">
        <f t="shared" si="366"/>
        <v>26.709242058472775</v>
      </c>
      <c r="AM1626" s="13">
        <f t="shared" si="357"/>
        <v>0.97144217457738069</v>
      </c>
      <c r="AN1626" s="13">
        <f t="shared" si="367"/>
        <v>2.855782542261931E-2</v>
      </c>
      <c r="AO1626" s="13">
        <f t="shared" si="358"/>
        <v>97.144217457738065</v>
      </c>
      <c r="AP1626" s="13">
        <f t="shared" si="359"/>
        <v>12.799867963152602</v>
      </c>
      <c r="AQ1626" s="13">
        <f t="shared" si="368"/>
        <v>86.823849840860461</v>
      </c>
      <c r="AR1626" s="13">
        <f t="shared" si="360"/>
        <v>0.37628219598692458</v>
      </c>
      <c r="AS1626" s="13">
        <f t="shared" si="361"/>
        <v>77.281335475350517</v>
      </c>
      <c r="AT1626" s="13">
        <f t="shared" si="362"/>
        <v>20.446798072184468</v>
      </c>
      <c r="AU1626" s="13">
        <f t="shared" si="363"/>
        <v>2.2718664524649381</v>
      </c>
    </row>
    <row r="1627" spans="35:47" x14ac:dyDescent="0.35">
      <c r="AI1627" s="2">
        <v>1623</v>
      </c>
      <c r="AJ1627" s="17">
        <f t="shared" si="364"/>
        <v>4.8660000000000734</v>
      </c>
      <c r="AK1627" s="13">
        <f t="shared" si="365"/>
        <v>339.98647265504701</v>
      </c>
      <c r="AL1627" s="13">
        <f t="shared" si="366"/>
        <v>26.653701750989605</v>
      </c>
      <c r="AM1627" s="13">
        <f t="shared" si="357"/>
        <v>0.97142746711283268</v>
      </c>
      <c r="AN1627" s="13">
        <f t="shared" si="367"/>
        <v>2.8572532887167323E-2</v>
      </c>
      <c r="AO1627" s="13">
        <f t="shared" si="358"/>
        <v>97.14274671128328</v>
      </c>
      <c r="AP1627" s="13">
        <f t="shared" si="359"/>
        <v>12.801546904149939</v>
      </c>
      <c r="AQ1627" s="13">
        <f t="shared" si="368"/>
        <v>86.821922029652683</v>
      </c>
      <c r="AR1627" s="13">
        <f t="shared" si="360"/>
        <v>0.37653106619740395</v>
      </c>
      <c r="AS1627" s="13">
        <f t="shared" si="361"/>
        <v>77.272028524749615</v>
      </c>
      <c r="AT1627" s="13">
        <f t="shared" si="362"/>
        <v>20.455174327725469</v>
      </c>
      <c r="AU1627" s="13">
        <f t="shared" si="363"/>
        <v>2.2727971475250555</v>
      </c>
    </row>
    <row r="1628" spans="35:47" x14ac:dyDescent="0.35">
      <c r="AI1628" s="2">
        <v>1624</v>
      </c>
      <c r="AJ1628" s="17">
        <f t="shared" si="364"/>
        <v>4.8690000000000735</v>
      </c>
      <c r="AK1628" s="13">
        <f t="shared" si="365"/>
        <v>339.80623680475821</v>
      </c>
      <c r="AL1628" s="13">
        <f t="shared" si="366"/>
        <v>26.598276936329054</v>
      </c>
      <c r="AM1628" s="13">
        <f t="shared" si="357"/>
        <v>0.97141274526336874</v>
      </c>
      <c r="AN1628" s="13">
        <f t="shared" si="367"/>
        <v>2.8587254736631262E-2</v>
      </c>
      <c r="AO1628" s="13">
        <f t="shared" si="358"/>
        <v>97.141274526336872</v>
      </c>
      <c r="AP1628" s="13">
        <f t="shared" si="359"/>
        <v>12.803225505307243</v>
      </c>
      <c r="AQ1628" s="13">
        <f t="shared" si="368"/>
        <v>86.819994314737897</v>
      </c>
      <c r="AR1628" s="13">
        <f t="shared" si="360"/>
        <v>0.37678017995483604</v>
      </c>
      <c r="AS1628" s="13">
        <f t="shared" si="361"/>
        <v>77.262714433858008</v>
      </c>
      <c r="AT1628" s="13">
        <f t="shared" si="362"/>
        <v>20.46355700952768</v>
      </c>
      <c r="AU1628" s="13">
        <f t="shared" si="363"/>
        <v>2.2737285566141825</v>
      </c>
    </row>
    <row r="1629" spans="35:47" x14ac:dyDescent="0.35">
      <c r="AI1629" s="2">
        <v>1625</v>
      </c>
      <c r="AJ1629" s="17">
        <f t="shared" si="364"/>
        <v>4.8720000000000736</v>
      </c>
      <c r="AK1629" s="13">
        <f t="shared" si="365"/>
        <v>339.6260106317788</v>
      </c>
      <c r="AL1629" s="13">
        <f t="shared" si="366"/>
        <v>26.542967374330548</v>
      </c>
      <c r="AM1629" s="13">
        <f t="shared" si="357"/>
        <v>0.97139800902704621</v>
      </c>
      <c r="AN1629" s="13">
        <f t="shared" si="367"/>
        <v>2.8601990972953795E-2</v>
      </c>
      <c r="AO1629" s="13">
        <f t="shared" si="358"/>
        <v>97.139800902704607</v>
      </c>
      <c r="AP1629" s="13">
        <f t="shared" si="359"/>
        <v>12.804903766473064</v>
      </c>
      <c r="AQ1629" s="13">
        <f t="shared" si="368"/>
        <v>86.818066696164536</v>
      </c>
      <c r="AR1629" s="13">
        <f t="shared" si="360"/>
        <v>0.37702953736238093</v>
      </c>
      <c r="AS1629" s="13">
        <f t="shared" si="361"/>
        <v>77.253393206582047</v>
      </c>
      <c r="AT1629" s="13">
        <f t="shared" si="362"/>
        <v>20.471946114076054</v>
      </c>
      <c r="AU1629" s="13">
        <f t="shared" si="363"/>
        <v>2.2746606793417801</v>
      </c>
    </row>
    <row r="1630" spans="35:47" x14ac:dyDescent="0.35">
      <c r="AI1630" s="2">
        <v>1626</v>
      </c>
      <c r="AJ1630" s="17">
        <f t="shared" si="364"/>
        <v>4.8750000000000737</v>
      </c>
      <c r="AK1630" s="13">
        <f t="shared" si="365"/>
        <v>339.44579436906218</v>
      </c>
      <c r="AL1630" s="13">
        <f t="shared" si="366"/>
        <v>26.487772825332911</v>
      </c>
      <c r="AM1630" s="13">
        <f t="shared" si="357"/>
        <v>0.97138325840190642</v>
      </c>
      <c r="AN1630" s="13">
        <f t="shared" si="367"/>
        <v>2.8616741598093576E-2</v>
      </c>
      <c r="AO1630" s="13">
        <f t="shared" si="358"/>
        <v>97.138325840190646</v>
      </c>
      <c r="AP1630" s="13">
        <f t="shared" si="359"/>
        <v>12.806581687495541</v>
      </c>
      <c r="AQ1630" s="13">
        <f t="shared" si="368"/>
        <v>86.816139173981043</v>
      </c>
      <c r="AR1630" s="13">
        <f t="shared" si="360"/>
        <v>0.37727913852341305</v>
      </c>
      <c r="AS1630" s="13">
        <f t="shared" si="361"/>
        <v>77.244064846820081</v>
      </c>
      <c r="AT1630" s="13">
        <f t="shared" si="362"/>
        <v>20.480341637861898</v>
      </c>
      <c r="AU1630" s="13">
        <f t="shared" si="363"/>
        <v>2.2755935153179871</v>
      </c>
    </row>
    <row r="1631" spans="35:47" x14ac:dyDescent="0.35">
      <c r="AI1631" s="2">
        <v>1627</v>
      </c>
      <c r="AJ1631" s="17">
        <f t="shared" si="364"/>
        <v>4.8780000000000738</v>
      </c>
      <c r="AK1631" s="13">
        <f t="shared" si="365"/>
        <v>339.26558824890191</v>
      </c>
      <c r="AL1631" s="13">
        <f t="shared" si="366"/>
        <v>26.432693050173334</v>
      </c>
      <c r="AM1631" s="13">
        <f t="shared" si="357"/>
        <v>0.97136849338597431</v>
      </c>
      <c r="AN1631" s="13">
        <f t="shared" si="367"/>
        <v>2.8631506614025692E-2</v>
      </c>
      <c r="AO1631" s="13">
        <f t="shared" si="358"/>
        <v>97.136849338597429</v>
      </c>
      <c r="AP1631" s="13">
        <f t="shared" si="359"/>
        <v>12.808259268222608</v>
      </c>
      <c r="AQ1631" s="13">
        <f t="shared" si="368"/>
        <v>86.814211748235877</v>
      </c>
      <c r="AR1631" s="13">
        <f t="shared" si="360"/>
        <v>0.37752898354152675</v>
      </c>
      <c r="AS1631" s="13">
        <f t="shared" si="361"/>
        <v>77.234729358463539</v>
      </c>
      <c r="AT1631" s="13">
        <f t="shared" si="362"/>
        <v>20.488743577382877</v>
      </c>
      <c r="AU1631" s="13">
        <f t="shared" si="363"/>
        <v>2.276527064153655</v>
      </c>
    </row>
    <row r="1632" spans="35:47" x14ac:dyDescent="0.35">
      <c r="AI1632" s="2">
        <v>1628</v>
      </c>
      <c r="AJ1632" s="17">
        <f t="shared" si="364"/>
        <v>4.8810000000000739</v>
      </c>
      <c r="AK1632" s="13">
        <f t="shared" si="365"/>
        <v>339.08539250293313</v>
      </c>
      <c r="AL1632" s="13">
        <f t="shared" si="366"/>
        <v>26.377727810186332</v>
      </c>
      <c r="AM1632" s="13">
        <f t="shared" si="357"/>
        <v>0.97135371397725856</v>
      </c>
      <c r="AN1632" s="13">
        <f t="shared" si="367"/>
        <v>2.8646286022741441E-2</v>
      </c>
      <c r="AO1632" s="13">
        <f t="shared" si="358"/>
        <v>97.135371397725848</v>
      </c>
      <c r="AP1632" s="13">
        <f t="shared" si="359"/>
        <v>12.809936508501945</v>
      </c>
      <c r="AQ1632" s="13">
        <f t="shared" si="368"/>
        <v>86.812284418977498</v>
      </c>
      <c r="AR1632" s="13">
        <f t="shared" si="360"/>
        <v>0.37777907252053444</v>
      </c>
      <c r="AS1632" s="13">
        <f t="shared" si="361"/>
        <v>77.225386745396548</v>
      </c>
      <c r="AT1632" s="13">
        <f t="shared" si="362"/>
        <v>20.497151929142987</v>
      </c>
      <c r="AU1632" s="13">
        <f t="shared" si="363"/>
        <v>2.2774613254603278</v>
      </c>
    </row>
    <row r="1633" spans="35:47" x14ac:dyDescent="0.35">
      <c r="AI1633" s="2">
        <v>1629</v>
      </c>
      <c r="AJ1633" s="17">
        <f t="shared" si="364"/>
        <v>4.8840000000000741</v>
      </c>
      <c r="AK1633" s="13">
        <f t="shared" si="365"/>
        <v>338.90520736213432</v>
      </c>
      <c r="AL1633" s="13">
        <f t="shared" si="366"/>
        <v>26.322876867202709</v>
      </c>
      <c r="AM1633" s="13">
        <f t="shared" si="357"/>
        <v>0.97133892017375123</v>
      </c>
      <c r="AN1633" s="13">
        <f t="shared" si="367"/>
        <v>2.866107982624877E-2</v>
      </c>
      <c r="AO1633" s="13">
        <f t="shared" si="358"/>
        <v>97.133892017375132</v>
      </c>
      <c r="AP1633" s="13">
        <f t="shared" si="359"/>
        <v>12.811613408181111</v>
      </c>
      <c r="AQ1633" s="13">
        <f t="shared" si="368"/>
        <v>86.810357186254436</v>
      </c>
      <c r="AR1633" s="13">
        <f t="shared" si="360"/>
        <v>0.37802940556447007</v>
      </c>
      <c r="AS1633" s="13">
        <f t="shared" si="361"/>
        <v>77.216037011497335</v>
      </c>
      <c r="AT1633" s="13">
        <f t="shared" si="362"/>
        <v>20.50556668965249</v>
      </c>
      <c r="AU1633" s="13">
        <f t="shared" si="363"/>
        <v>2.2783962988502795</v>
      </c>
    </row>
    <row r="1634" spans="35:47" x14ac:dyDescent="0.35">
      <c r="AI1634" s="2">
        <v>1630</v>
      </c>
      <c r="AJ1634" s="17">
        <f t="shared" si="364"/>
        <v>4.8870000000000742</v>
      </c>
      <c r="AK1634" s="13">
        <f t="shared" si="365"/>
        <v>338.72503305682835</v>
      </c>
      <c r="AL1634" s="13">
        <f t="shared" si="366"/>
        <v>26.268139983548526</v>
      </c>
      <c r="AM1634" s="13">
        <f t="shared" si="357"/>
        <v>0.97132411197342861</v>
      </c>
      <c r="AN1634" s="13">
        <f t="shared" si="367"/>
        <v>2.8675888026571394E-2</v>
      </c>
      <c r="AO1634" s="13">
        <f t="shared" si="358"/>
        <v>97.132411197342861</v>
      </c>
      <c r="AP1634" s="13">
        <f t="shared" si="359"/>
        <v>12.813289967107252</v>
      </c>
      <c r="AQ1634" s="13">
        <f t="shared" si="368"/>
        <v>86.808430050115192</v>
      </c>
      <c r="AR1634" s="13">
        <f t="shared" si="360"/>
        <v>0.37827998277758079</v>
      </c>
      <c r="AS1634" s="13">
        <f t="shared" si="361"/>
        <v>77.20668016063577</v>
      </c>
      <c r="AT1634" s="13">
        <f t="shared" si="362"/>
        <v>20.513987855427946</v>
      </c>
      <c r="AU1634" s="13">
        <f t="shared" si="363"/>
        <v>2.2793319839364425</v>
      </c>
    </row>
    <row r="1635" spans="35:47" x14ac:dyDescent="0.35">
      <c r="AI1635" s="2">
        <v>1631</v>
      </c>
      <c r="AJ1635" s="17">
        <f t="shared" si="364"/>
        <v>4.8900000000000743</v>
      </c>
      <c r="AK1635" s="13">
        <f t="shared" si="365"/>
        <v>338.54486981668441</v>
      </c>
      <c r="AL1635" s="13">
        <f t="shared" si="366"/>
        <v>26.213516922044075</v>
      </c>
      <c r="AM1635" s="13">
        <f t="shared" si="357"/>
        <v>0.97130928937425054</v>
      </c>
      <c r="AN1635" s="13">
        <f t="shared" si="367"/>
        <v>2.869071062574946E-2</v>
      </c>
      <c r="AO1635" s="13">
        <f t="shared" si="358"/>
        <v>97.130928937425068</v>
      </c>
      <c r="AP1635" s="13">
        <f t="shared" si="359"/>
        <v>12.81496618512737</v>
      </c>
      <c r="AQ1635" s="13">
        <f t="shared" si="368"/>
        <v>86.80650301060831</v>
      </c>
      <c r="AR1635" s="13">
        <f t="shared" si="360"/>
        <v>0.37853080426433366</v>
      </c>
      <c r="AS1635" s="13">
        <f t="shared" si="361"/>
        <v>77.197316196675473</v>
      </c>
      <c r="AT1635" s="13">
        <f t="shared" si="362"/>
        <v>20.522415422992133</v>
      </c>
      <c r="AU1635" s="13">
        <f t="shared" si="363"/>
        <v>2.280268380332461</v>
      </c>
    </row>
    <row r="1636" spans="35:47" x14ac:dyDescent="0.35">
      <c r="AI1636" s="2">
        <v>1632</v>
      </c>
      <c r="AJ1636" s="17">
        <f t="shared" si="364"/>
        <v>4.8930000000000744</v>
      </c>
      <c r="AK1636" s="13">
        <f t="shared" si="365"/>
        <v>338.36471787071918</v>
      </c>
      <c r="AL1636" s="13">
        <f t="shared" si="366"/>
        <v>26.15900744600285</v>
      </c>
      <c r="AM1636" s="13">
        <f t="shared" si="357"/>
        <v>0.97129445237416068</v>
      </c>
      <c r="AN1636" s="13">
        <f t="shared" si="367"/>
        <v>2.8705547625839323E-2</v>
      </c>
      <c r="AO1636" s="13">
        <f t="shared" si="358"/>
        <v>97.129445237416064</v>
      </c>
      <c r="AP1636" s="13">
        <f t="shared" si="359"/>
        <v>12.816642062088231</v>
      </c>
      <c r="AQ1636" s="13">
        <f t="shared" si="368"/>
        <v>86.804576067782364</v>
      </c>
      <c r="AR1636" s="13">
        <f t="shared" si="360"/>
        <v>0.37878187012941333</v>
      </c>
      <c r="AS1636" s="13">
        <f t="shared" si="361"/>
        <v>77.187945123473327</v>
      </c>
      <c r="AT1636" s="13">
        <f t="shared" si="362"/>
        <v>20.530849388874053</v>
      </c>
      <c r="AU1636" s="13">
        <f t="shared" si="363"/>
        <v>2.2812054876526737</v>
      </c>
    </row>
    <row r="1637" spans="35:47" x14ac:dyDescent="0.35">
      <c r="AI1637" s="2">
        <v>1633</v>
      </c>
      <c r="AJ1637" s="17">
        <f t="shared" si="364"/>
        <v>4.8960000000000745</v>
      </c>
      <c r="AK1637" s="13">
        <f t="shared" si="365"/>
        <v>338.18457744729841</v>
      </c>
      <c r="AL1637" s="13">
        <f t="shared" si="366"/>
        <v>26.104611319230518</v>
      </c>
      <c r="AM1637" s="13">
        <f t="shared" si="357"/>
        <v>0.97127960097108668</v>
      </c>
      <c r="AN1637" s="13">
        <f t="shared" si="367"/>
        <v>2.8720399028913324E-2</v>
      </c>
      <c r="AO1637" s="13">
        <f t="shared" si="358"/>
        <v>97.127960097108669</v>
      </c>
      <c r="AP1637" s="13">
        <f t="shared" si="359"/>
        <v>12.818317597836336</v>
      </c>
      <c r="AQ1637" s="13">
        <f t="shared" si="368"/>
        <v>86.802649221685925</v>
      </c>
      <c r="AR1637" s="13">
        <f t="shared" si="360"/>
        <v>0.37903318047772006</v>
      </c>
      <c r="AS1637" s="13">
        <f t="shared" si="361"/>
        <v>77.178566944878895</v>
      </c>
      <c r="AT1637" s="13">
        <f t="shared" si="362"/>
        <v>20.539289749608894</v>
      </c>
      <c r="AU1637" s="13">
        <f t="shared" si="363"/>
        <v>2.2821433055120957</v>
      </c>
    </row>
    <row r="1638" spans="35:47" x14ac:dyDescent="0.35">
      <c r="AI1638" s="2">
        <v>1634</v>
      </c>
      <c r="AJ1638" s="17">
        <f t="shared" si="364"/>
        <v>4.8990000000000746</v>
      </c>
      <c r="AK1638" s="13">
        <f t="shared" si="365"/>
        <v>338.00444877413855</v>
      </c>
      <c r="AL1638" s="13">
        <f t="shared" si="366"/>
        <v>26.050328306023903</v>
      </c>
      <c r="AM1638" s="13">
        <f t="shared" si="357"/>
        <v>0.97126473516293987</v>
      </c>
      <c r="AN1638" s="13">
        <f t="shared" si="367"/>
        <v>2.8735264837060126E-2</v>
      </c>
      <c r="AO1638" s="13">
        <f t="shared" si="358"/>
        <v>97.126473516293999</v>
      </c>
      <c r="AP1638" s="13">
        <f t="shared" si="359"/>
        <v>12.819992792218011</v>
      </c>
      <c r="AQ1638" s="13">
        <f t="shared" si="368"/>
        <v>86.80072247236761</v>
      </c>
      <c r="AR1638" s="13">
        <f t="shared" si="360"/>
        <v>0.37928473541437291</v>
      </c>
      <c r="AS1638" s="13">
        <f t="shared" si="361"/>
        <v>77.169181664735518</v>
      </c>
      <c r="AT1638" s="13">
        <f t="shared" si="362"/>
        <v>20.547736501738008</v>
      </c>
      <c r="AU1638" s="13">
        <f t="shared" si="363"/>
        <v>2.2830818335264436</v>
      </c>
    </row>
    <row r="1639" spans="35:47" x14ac:dyDescent="0.35">
      <c r="AI1639" s="2">
        <v>1635</v>
      </c>
      <c r="AJ1639" s="17">
        <f t="shared" si="364"/>
        <v>4.9020000000000747</v>
      </c>
      <c r="AK1639" s="13">
        <f t="shared" si="365"/>
        <v>337.82433207830798</v>
      </c>
      <c r="AL1639" s="13">
        <f t="shared" si="366"/>
        <v>25.996158171169959</v>
      </c>
      <c r="AM1639" s="13">
        <f t="shared" si="357"/>
        <v>0.97124985494761584</v>
      </c>
      <c r="AN1639" s="13">
        <f t="shared" si="367"/>
        <v>2.8750145052384157E-2</v>
      </c>
      <c r="AO1639" s="13">
        <f t="shared" si="358"/>
        <v>97.124985494761589</v>
      </c>
      <c r="AP1639" s="13">
        <f t="shared" si="359"/>
        <v>12.821667645079248</v>
      </c>
      <c r="AQ1639" s="13">
        <f t="shared" si="368"/>
        <v>86.798795819876034</v>
      </c>
      <c r="AR1639" s="13">
        <f t="shared" si="360"/>
        <v>0.37953653504470408</v>
      </c>
      <c r="AS1639" s="13">
        <f t="shared" si="361"/>
        <v>77.159789286878961</v>
      </c>
      <c r="AT1639" s="13">
        <f t="shared" si="362"/>
        <v>20.556189641808871</v>
      </c>
      <c r="AU1639" s="13">
        <f t="shared" si="363"/>
        <v>2.2840210713120941</v>
      </c>
    </row>
    <row r="1640" spans="35:47" x14ac:dyDescent="0.35">
      <c r="AI1640" s="2">
        <v>1636</v>
      </c>
      <c r="AJ1640" s="17">
        <f t="shared" si="364"/>
        <v>4.9050000000000749</v>
      </c>
      <c r="AK1640" s="13">
        <f t="shared" si="365"/>
        <v>337.64422758622857</v>
      </c>
      <c r="AL1640" s="13">
        <f t="shared" si="366"/>
        <v>25.942100679944748</v>
      </c>
      <c r="AM1640" s="13">
        <f t="shared" si="357"/>
        <v>0.97123496032299395</v>
      </c>
      <c r="AN1640" s="13">
        <f t="shared" si="367"/>
        <v>2.8765039677006055E-2</v>
      </c>
      <c r="AO1640" s="13">
        <f t="shared" si="358"/>
        <v>97.1234960322994</v>
      </c>
      <c r="AP1640" s="13">
        <f t="shared" si="359"/>
        <v>12.82334215626588</v>
      </c>
      <c r="AQ1640" s="13">
        <f t="shared" si="368"/>
        <v>86.79686926425984</v>
      </c>
      <c r="AR1640" s="13">
        <f t="shared" si="360"/>
        <v>0.37978857947426387</v>
      </c>
      <c r="AS1640" s="13">
        <f t="shared" si="361"/>
        <v>77.150389815138709</v>
      </c>
      <c r="AT1640" s="13">
        <f t="shared" si="362"/>
        <v>20.564649166375084</v>
      </c>
      <c r="AU1640" s="13">
        <f t="shared" si="363"/>
        <v>2.2849610184861167</v>
      </c>
    </row>
    <row r="1641" spans="35:47" x14ac:dyDescent="0.35">
      <c r="AI1641" s="2">
        <v>1637</v>
      </c>
      <c r="AJ1641" s="17">
        <f t="shared" si="364"/>
        <v>4.908000000000075</v>
      </c>
      <c r="AK1641" s="13">
        <f t="shared" si="365"/>
        <v>337.4641355236771</v>
      </c>
      <c r="AL1641" s="13">
        <f t="shared" si="366"/>
        <v>25.88815559811243</v>
      </c>
      <c r="AM1641" s="13">
        <f t="shared" si="357"/>
        <v>0.97122005128693756</v>
      </c>
      <c r="AN1641" s="13">
        <f t="shared" si="367"/>
        <v>2.8779948713062442E-2</v>
      </c>
      <c r="AO1641" s="13">
        <f t="shared" si="358"/>
        <v>97.122005128693758</v>
      </c>
      <c r="AP1641" s="13">
        <f t="shared" si="359"/>
        <v>12.825016325623489</v>
      </c>
      <c r="AQ1641" s="13">
        <f t="shared" si="368"/>
        <v>86.7949428055677</v>
      </c>
      <c r="AR1641" s="13">
        <f t="shared" si="360"/>
        <v>0.38004086880881782</v>
      </c>
      <c r="AS1641" s="13">
        <f t="shared" si="361"/>
        <v>77.140983253337467</v>
      </c>
      <c r="AT1641" s="13">
        <f t="shared" si="362"/>
        <v>20.57311507199632</v>
      </c>
      <c r="AU1641" s="13">
        <f t="shared" si="363"/>
        <v>2.2859016746662584</v>
      </c>
    </row>
    <row r="1642" spans="35:47" x14ac:dyDescent="0.35">
      <c r="AI1642" s="2">
        <v>1638</v>
      </c>
      <c r="AJ1642" s="17">
        <f t="shared" si="364"/>
        <v>4.9110000000000751</v>
      </c>
      <c r="AK1642" s="13">
        <f t="shared" si="365"/>
        <v>337.28405611578694</v>
      </c>
      <c r="AL1642" s="13">
        <f t="shared" si="366"/>
        <v>25.834322691924243</v>
      </c>
      <c r="AM1642" s="13">
        <f t="shared" si="357"/>
        <v>0.97120512783729429</v>
      </c>
      <c r="AN1642" s="13">
        <f t="shared" si="367"/>
        <v>2.8794872162705709E-2</v>
      </c>
      <c r="AO1642" s="13">
        <f t="shared" si="358"/>
        <v>97.120512783729438</v>
      </c>
      <c r="AP1642" s="13">
        <f t="shared" si="359"/>
        <v>12.826690152997369</v>
      </c>
      <c r="AQ1642" s="13">
        <f t="shared" si="368"/>
        <v>86.793016443848288</v>
      </c>
      <c r="AR1642" s="13">
        <f t="shared" si="360"/>
        <v>0.38029340315434501</v>
      </c>
      <c r="AS1642" s="13">
        <f t="shared" si="361"/>
        <v>77.131569605290778</v>
      </c>
      <c r="AT1642" s="13">
        <f t="shared" si="362"/>
        <v>20.581587355238316</v>
      </c>
      <c r="AU1642" s="13">
        <f t="shared" si="363"/>
        <v>2.2868430394709236</v>
      </c>
    </row>
    <row r="1643" spans="35:47" x14ac:dyDescent="0.35">
      <c r="AI1643" s="2">
        <v>1639</v>
      </c>
      <c r="AJ1643" s="17">
        <f t="shared" si="364"/>
        <v>4.9140000000000752</v>
      </c>
      <c r="AK1643" s="13">
        <f t="shared" si="365"/>
        <v>337.10398958704923</v>
      </c>
      <c r="AL1643" s="13">
        <f t="shared" si="366"/>
        <v>25.780601728117492</v>
      </c>
      <c r="AM1643" s="13">
        <f t="shared" si="357"/>
        <v>0.97119018997189566</v>
      </c>
      <c r="AN1643" s="13">
        <f t="shared" si="367"/>
        <v>2.8809810028104343E-2</v>
      </c>
      <c r="AO1643" s="13">
        <f t="shared" si="358"/>
        <v>97.119018997189556</v>
      </c>
      <c r="AP1643" s="13">
        <f t="shared" si="359"/>
        <v>12.828363638232625</v>
      </c>
      <c r="AQ1643" s="13">
        <f t="shared" si="368"/>
        <v>86.791090179150331</v>
      </c>
      <c r="AR1643" s="13">
        <f t="shared" si="360"/>
        <v>0.38054618261704076</v>
      </c>
      <c r="AS1643" s="13">
        <f t="shared" si="361"/>
        <v>77.122148874807948</v>
      </c>
      <c r="AT1643" s="13">
        <f t="shared" si="362"/>
        <v>20.590066012672828</v>
      </c>
      <c r="AU1643" s="13">
        <f t="shared" si="363"/>
        <v>2.2877851125192024</v>
      </c>
    </row>
    <row r="1644" spans="35:47" x14ac:dyDescent="0.35">
      <c r="AI1644" s="2">
        <v>1640</v>
      </c>
      <c r="AJ1644" s="17">
        <f t="shared" si="364"/>
        <v>4.9170000000000753</v>
      </c>
      <c r="AK1644" s="13">
        <f t="shared" si="365"/>
        <v>336.92393616131443</v>
      </c>
      <c r="AL1644" s="13">
        <f t="shared" si="366"/>
        <v>25.726992473914542</v>
      </c>
      <c r="AM1644" s="13">
        <f t="shared" si="357"/>
        <v>0.97117523768855729</v>
      </c>
      <c r="AN1644" s="13">
        <f t="shared" si="367"/>
        <v>2.8824762311442709E-2</v>
      </c>
      <c r="AO1644" s="13">
        <f t="shared" si="358"/>
        <v>97.117523768855733</v>
      </c>
      <c r="AP1644" s="13">
        <f t="shared" si="359"/>
        <v>12.830036781174154</v>
      </c>
      <c r="AQ1644" s="13">
        <f t="shared" si="368"/>
        <v>86.789164011522544</v>
      </c>
      <c r="AR1644" s="13">
        <f t="shared" si="360"/>
        <v>0.38079920730331596</v>
      </c>
      <c r="AS1644" s="13">
        <f t="shared" si="361"/>
        <v>77.112721065691602</v>
      </c>
      <c r="AT1644" s="13">
        <f t="shared" si="362"/>
        <v>20.598551040877645</v>
      </c>
      <c r="AU1644" s="13">
        <f t="shared" si="363"/>
        <v>2.2887278934308517</v>
      </c>
    </row>
    <row r="1645" spans="35:47" x14ac:dyDescent="0.35">
      <c r="AI1645" s="2">
        <v>1641</v>
      </c>
      <c r="AJ1645" s="17">
        <f t="shared" si="364"/>
        <v>4.9200000000000754</v>
      </c>
      <c r="AK1645" s="13">
        <f t="shared" si="365"/>
        <v>336.74389606179381</v>
      </c>
      <c r="AL1645" s="13">
        <f t="shared" si="366"/>
        <v>25.673494697021798</v>
      </c>
      <c r="AM1645" s="13">
        <f t="shared" si="357"/>
        <v>0.97116027098507918</v>
      </c>
      <c r="AN1645" s="13">
        <f t="shared" si="367"/>
        <v>2.8839729014920823E-2</v>
      </c>
      <c r="AO1645" s="13">
        <f t="shared" si="358"/>
        <v>97.116027098507914</v>
      </c>
      <c r="AP1645" s="13">
        <f t="shared" si="359"/>
        <v>12.831709581666527</v>
      </c>
      <c r="AQ1645" s="13">
        <f t="shared" si="368"/>
        <v>86.787237941013686</v>
      </c>
      <c r="AR1645" s="13">
        <f t="shared" si="360"/>
        <v>0.38105247731979258</v>
      </c>
      <c r="AS1645" s="13">
        <f t="shared" si="361"/>
        <v>77.103286181737232</v>
      </c>
      <c r="AT1645" s="13">
        <f t="shared" si="362"/>
        <v>20.607042436436512</v>
      </c>
      <c r="AU1645" s="13">
        <f t="shared" si="363"/>
        <v>2.2896713818262793</v>
      </c>
    </row>
    <row r="1646" spans="35:47" x14ac:dyDescent="0.35">
      <c r="AI1646" s="2">
        <v>1642</v>
      </c>
      <c r="AJ1646" s="17">
        <f t="shared" si="364"/>
        <v>4.9230000000000755</v>
      </c>
      <c r="AK1646" s="13">
        <f t="shared" si="365"/>
        <v>336.56386951106089</v>
      </c>
      <c r="AL1646" s="13">
        <f t="shared" si="366"/>
        <v>25.620108165628714</v>
      </c>
      <c r="AM1646" s="13">
        <f t="shared" si="357"/>
        <v>0.97114528985924531</v>
      </c>
      <c r="AN1646" s="13">
        <f t="shared" si="367"/>
        <v>2.8854710140754691E-2</v>
      </c>
      <c r="AO1646" s="13">
        <f t="shared" si="358"/>
        <v>97.114528985924537</v>
      </c>
      <c r="AP1646" s="13">
        <f t="shared" si="359"/>
        <v>12.833382039554156</v>
      </c>
      <c r="AQ1646" s="13">
        <f t="shared" si="368"/>
        <v>86.785311967672527</v>
      </c>
      <c r="AR1646" s="13">
        <f t="shared" si="360"/>
        <v>0.38130599277330918</v>
      </c>
      <c r="AS1646" s="13">
        <f t="shared" si="361"/>
        <v>77.093844226734248</v>
      </c>
      <c r="AT1646" s="13">
        <f t="shared" si="362"/>
        <v>20.615540195939129</v>
      </c>
      <c r="AU1646" s="13">
        <f t="shared" si="363"/>
        <v>2.2906155773265682</v>
      </c>
    </row>
    <row r="1647" spans="35:47" x14ac:dyDescent="0.35">
      <c r="AI1647" s="2">
        <v>1643</v>
      </c>
      <c r="AJ1647" s="17">
        <f t="shared" si="364"/>
        <v>4.9260000000000757</v>
      </c>
      <c r="AK1647" s="13">
        <f t="shared" si="365"/>
        <v>336.3838567310529</v>
      </c>
      <c r="AL1647" s="13">
        <f t="shared" si="366"/>
        <v>25.566832648406777</v>
      </c>
      <c r="AM1647" s="13">
        <f t="shared" si="357"/>
        <v>0.97113029430882392</v>
      </c>
      <c r="AN1647" s="13">
        <f t="shared" si="367"/>
        <v>2.8869705691176084E-2</v>
      </c>
      <c r="AO1647" s="13">
        <f t="shared" si="358"/>
        <v>97.113029430882378</v>
      </c>
      <c r="AP1647" s="13">
        <f t="shared" si="359"/>
        <v>12.835054154681226</v>
      </c>
      <c r="AQ1647" s="13">
        <f t="shared" si="368"/>
        <v>86.783386091547854</v>
      </c>
      <c r="AR1647" s="13">
        <f t="shared" si="360"/>
        <v>0.38155975377091789</v>
      </c>
      <c r="AS1647" s="13">
        <f t="shared" si="361"/>
        <v>77.084395204465395</v>
      </c>
      <c r="AT1647" s="13">
        <f t="shared" si="362"/>
        <v>20.624044315981145</v>
      </c>
      <c r="AU1647" s="13">
        <f t="shared" si="363"/>
        <v>2.2915604795534601</v>
      </c>
    </row>
    <row r="1648" spans="35:47" x14ac:dyDescent="0.35">
      <c r="AI1648" s="2">
        <v>1644</v>
      </c>
      <c r="AJ1648" s="17">
        <f t="shared" si="364"/>
        <v>4.9290000000000758</v>
      </c>
      <c r="AK1648" s="13">
        <f t="shared" si="365"/>
        <v>336.20385794307214</v>
      </c>
      <c r="AL1648" s="13">
        <f t="shared" si="366"/>
        <v>25.513667914508503</v>
      </c>
      <c r="AM1648" s="13">
        <f t="shared" si="357"/>
        <v>0.97111528433156757</v>
      </c>
      <c r="AN1648" s="13">
        <f t="shared" si="367"/>
        <v>2.8884715668432426E-2</v>
      </c>
      <c r="AO1648" s="13">
        <f t="shared" si="358"/>
        <v>97.111528433156764</v>
      </c>
      <c r="AP1648" s="13">
        <f t="shared" si="359"/>
        <v>12.836725926891637</v>
      </c>
      <c r="AQ1648" s="13">
        <f t="shared" si="368"/>
        <v>86.781460312688495</v>
      </c>
      <c r="AR1648" s="13">
        <f t="shared" si="360"/>
        <v>0.38181376041988252</v>
      </c>
      <c r="AS1648" s="13">
        <f t="shared" si="361"/>
        <v>77.074939118706624</v>
      </c>
      <c r="AT1648" s="13">
        <f t="shared" si="362"/>
        <v>20.63255479316409</v>
      </c>
      <c r="AU1648" s="13">
        <f t="shared" si="363"/>
        <v>2.2925060881293451</v>
      </c>
    </row>
    <row r="1649" spans="35:47" x14ac:dyDescent="0.35">
      <c r="AI1649" s="2">
        <v>1645</v>
      </c>
      <c r="AJ1649" s="17">
        <f t="shared" si="364"/>
        <v>4.9320000000000759</v>
      </c>
      <c r="AK1649" s="13">
        <f t="shared" si="365"/>
        <v>336.02387336778759</v>
      </c>
      <c r="AL1649" s="13">
        <f t="shared" si="366"/>
        <v>25.460613733566451</v>
      </c>
      <c r="AM1649" s="13">
        <f t="shared" si="357"/>
        <v>0.97110025992521321</v>
      </c>
      <c r="AN1649" s="13">
        <f t="shared" si="367"/>
        <v>2.8899740074786795E-2</v>
      </c>
      <c r="AO1649" s="13">
        <f t="shared" si="358"/>
        <v>97.110025992521329</v>
      </c>
      <c r="AP1649" s="13">
        <f t="shared" si="359"/>
        <v>12.838397356029045</v>
      </c>
      <c r="AQ1649" s="13">
        <f t="shared" si="368"/>
        <v>86.779534631143278</v>
      </c>
      <c r="AR1649" s="13">
        <f t="shared" si="360"/>
        <v>0.3820680128276796</v>
      </c>
      <c r="AS1649" s="13">
        <f t="shared" si="361"/>
        <v>77.065475973227365</v>
      </c>
      <c r="AT1649" s="13">
        <f t="shared" si="362"/>
        <v>20.641071624095389</v>
      </c>
      <c r="AU1649" s="13">
        <f t="shared" si="363"/>
        <v>2.2934524026772656</v>
      </c>
    </row>
    <row r="1650" spans="35:47" x14ac:dyDescent="0.35">
      <c r="AI1650" s="2">
        <v>1646</v>
      </c>
      <c r="AJ1650" s="17">
        <f t="shared" si="364"/>
        <v>4.935000000000076</v>
      </c>
      <c r="AK1650" s="13">
        <f t="shared" si="365"/>
        <v>335.84390322523615</v>
      </c>
      <c r="AL1650" s="13">
        <f t="shared" si="366"/>
        <v>25.407669875692207</v>
      </c>
      <c r="AM1650" s="13">
        <f t="shared" si="357"/>
        <v>0.97108522108748196</v>
      </c>
      <c r="AN1650" s="13">
        <f t="shared" si="367"/>
        <v>2.8914778912518035E-2</v>
      </c>
      <c r="AO1650" s="13">
        <f t="shared" si="358"/>
        <v>97.10852210874819</v>
      </c>
      <c r="AP1650" s="13">
        <f t="shared" si="359"/>
        <v>12.84006844193695</v>
      </c>
      <c r="AQ1650" s="13">
        <f t="shared" si="368"/>
        <v>86.777609046961032</v>
      </c>
      <c r="AR1650" s="13">
        <f t="shared" si="360"/>
        <v>0.38232251110200038</v>
      </c>
      <c r="AS1650" s="13">
        <f t="shared" si="361"/>
        <v>77.056005771790666</v>
      </c>
      <c r="AT1650" s="13">
        <f t="shared" si="362"/>
        <v>20.649594805388308</v>
      </c>
      <c r="AU1650" s="13">
        <f t="shared" si="363"/>
        <v>2.2943994228209199</v>
      </c>
    </row>
    <row r="1651" spans="35:47" x14ac:dyDescent="0.35">
      <c r="AI1651" s="2">
        <v>1647</v>
      </c>
      <c r="AJ1651" s="17">
        <f t="shared" si="364"/>
        <v>4.9380000000000761</v>
      </c>
      <c r="AK1651" s="13">
        <f t="shared" si="365"/>
        <v>335.66394773482415</v>
      </c>
      <c r="AL1651" s="13">
        <f t="shared" si="366"/>
        <v>25.354836111475404</v>
      </c>
      <c r="AM1651" s="13">
        <f t="shared" si="357"/>
        <v>0.97107016781607924</v>
      </c>
      <c r="AN1651" s="13">
        <f t="shared" si="367"/>
        <v>2.8929832183920756E-2</v>
      </c>
      <c r="AO1651" s="13">
        <f t="shared" si="358"/>
        <v>97.107016781607939</v>
      </c>
      <c r="AP1651" s="13">
        <f t="shared" si="359"/>
        <v>12.841739184458604</v>
      </c>
      <c r="AQ1651" s="13">
        <f t="shared" si="368"/>
        <v>86.775683560190672</v>
      </c>
      <c r="AR1651" s="13">
        <f t="shared" si="360"/>
        <v>0.38257725535074827</v>
      </c>
      <c r="AS1651" s="13">
        <f t="shared" si="361"/>
        <v>77.046528518153522</v>
      </c>
      <c r="AT1651" s="13">
        <f t="shared" si="362"/>
        <v>20.658124333661959</v>
      </c>
      <c r="AU1651" s="13">
        <f t="shared" si="363"/>
        <v>2.2953471481846655</v>
      </c>
    </row>
    <row r="1652" spans="35:47" x14ac:dyDescent="0.35">
      <c r="AI1652" s="2">
        <v>1648</v>
      </c>
      <c r="AJ1652" s="17">
        <f t="shared" si="364"/>
        <v>4.9410000000000762</v>
      </c>
      <c r="AK1652" s="13">
        <f t="shared" si="365"/>
        <v>335.48400711532878</v>
      </c>
      <c r="AL1652" s="13">
        <f t="shared" si="366"/>
        <v>25.302112211982717</v>
      </c>
      <c r="AM1652" s="13">
        <f t="shared" si="357"/>
        <v>0.97105510010869522</v>
      </c>
      <c r="AN1652" s="13">
        <f t="shared" si="367"/>
        <v>2.8944899891304776E-2</v>
      </c>
      <c r="AO1652" s="13">
        <f t="shared" si="358"/>
        <v>97.105510010869523</v>
      </c>
      <c r="AP1652" s="13">
        <f t="shared" si="359"/>
        <v>12.843409583436909</v>
      </c>
      <c r="AQ1652" s="13">
        <f t="shared" si="368"/>
        <v>86.773758170881081</v>
      </c>
      <c r="AR1652" s="13">
        <f t="shared" si="360"/>
        <v>0.38283224568203489</v>
      </c>
      <c r="AS1652" s="13">
        <f t="shared" si="361"/>
        <v>77.037044216065425</v>
      </c>
      <c r="AT1652" s="13">
        <f t="shared" si="362"/>
        <v>20.666660205541234</v>
      </c>
      <c r="AU1652" s="13">
        <f t="shared" si="363"/>
        <v>2.2962955783934742</v>
      </c>
    </row>
    <row r="1653" spans="35:47" x14ac:dyDescent="0.35">
      <c r="AI1653" s="2">
        <v>1649</v>
      </c>
      <c r="AJ1653" s="17">
        <f t="shared" si="364"/>
        <v>4.9440000000000763</v>
      </c>
      <c r="AK1653" s="13">
        <f t="shared" si="365"/>
        <v>335.30408158489968</v>
      </c>
      <c r="AL1653" s="13">
        <f t="shared" si="366"/>
        <v>25.249497948756876</v>
      </c>
      <c r="AM1653" s="13">
        <f t="shared" si="357"/>
        <v>0.97104001796300432</v>
      </c>
      <c r="AN1653" s="13">
        <f t="shared" si="367"/>
        <v>2.895998203699568E-2</v>
      </c>
      <c r="AO1653" s="13">
        <f t="shared" si="358"/>
        <v>97.104001796300437</v>
      </c>
      <c r="AP1653" s="13">
        <f t="shared" si="359"/>
        <v>12.845079638714619</v>
      </c>
      <c r="AQ1653" s="13">
        <f t="shared" si="368"/>
        <v>86.771832879081174</v>
      </c>
      <c r="AR1653" s="13">
        <f t="shared" si="360"/>
        <v>0.38308748220418604</v>
      </c>
      <c r="AS1653" s="13">
        <f t="shared" si="361"/>
        <v>77.027552869270082</v>
      </c>
      <c r="AT1653" s="13">
        <f t="shared" si="362"/>
        <v>20.675202417656823</v>
      </c>
      <c r="AU1653" s="13">
        <f t="shared" si="363"/>
        <v>2.2972447130729767</v>
      </c>
    </row>
    <row r="1654" spans="35:47" x14ac:dyDescent="0.35">
      <c r="AI1654" s="2">
        <v>1650</v>
      </c>
      <c r="AJ1654" s="17">
        <f t="shared" si="364"/>
        <v>4.9470000000000764</v>
      </c>
      <c r="AK1654" s="13">
        <f t="shared" si="365"/>
        <v>335.12417136106006</v>
      </c>
      <c r="AL1654" s="13">
        <f t="shared" si="366"/>
        <v>25.196993093815671</v>
      </c>
      <c r="AM1654" s="13">
        <f t="shared" si="357"/>
        <v>0.97102492137666518</v>
      </c>
      <c r="AN1654" s="13">
        <f t="shared" si="367"/>
        <v>2.8975078623334816E-2</v>
      </c>
      <c r="AO1654" s="13">
        <f t="shared" si="358"/>
        <v>97.102492137666516</v>
      </c>
      <c r="AP1654" s="13">
        <f t="shared" si="359"/>
        <v>12.846749350134356</v>
      </c>
      <c r="AQ1654" s="13">
        <f t="shared" si="368"/>
        <v>86.769907684839893</v>
      </c>
      <c r="AR1654" s="13">
        <f t="shared" si="360"/>
        <v>0.38334296502574183</v>
      </c>
      <c r="AS1654" s="13">
        <f t="shared" si="361"/>
        <v>77.018054481505317</v>
      </c>
      <c r="AT1654" s="13">
        <f t="shared" si="362"/>
        <v>20.683750966645164</v>
      </c>
      <c r="AU1654" s="13">
        <f t="shared" si="363"/>
        <v>2.2981945518494604</v>
      </c>
    </row>
    <row r="1655" spans="35:47" x14ac:dyDescent="0.35">
      <c r="AI1655" s="2">
        <v>1651</v>
      </c>
      <c r="AJ1655" s="17">
        <f t="shared" si="364"/>
        <v>4.9500000000000766</v>
      </c>
      <c r="AK1655" s="13">
        <f t="shared" si="365"/>
        <v>334.94427666070834</v>
      </c>
      <c r="AL1655" s="13">
        <f t="shared" si="366"/>
        <v>25.144597419650971</v>
      </c>
      <c r="AM1655" s="13">
        <f t="shared" si="357"/>
        <v>0.97100981034732137</v>
      </c>
      <c r="AN1655" s="13">
        <f t="shared" si="367"/>
        <v>2.8990189652678633E-2</v>
      </c>
      <c r="AO1655" s="13">
        <f t="shared" si="358"/>
        <v>97.100981034732129</v>
      </c>
      <c r="AP1655" s="13">
        <f t="shared" si="359"/>
        <v>12.848418717538333</v>
      </c>
      <c r="AQ1655" s="13">
        <f t="shared" si="368"/>
        <v>86.767982588206195</v>
      </c>
      <c r="AR1655" s="13">
        <f t="shared" si="360"/>
        <v>0.38359869425544829</v>
      </c>
      <c r="AS1655" s="13">
        <f t="shared" si="361"/>
        <v>77.008549056501622</v>
      </c>
      <c r="AT1655" s="13">
        <f t="shared" si="362"/>
        <v>20.692305849148415</v>
      </c>
      <c r="AU1655" s="13">
        <f t="shared" si="363"/>
        <v>2.2991450943498193</v>
      </c>
    </row>
    <row r="1656" spans="35:47" x14ac:dyDescent="0.35">
      <c r="AI1656" s="2">
        <v>1652</v>
      </c>
      <c r="AJ1656" s="17">
        <f t="shared" si="364"/>
        <v>4.9530000000000767</v>
      </c>
      <c r="AK1656" s="13">
        <f t="shared" si="365"/>
        <v>334.7643977001195</v>
      </c>
      <c r="AL1656" s="13">
        <f t="shared" si="366"/>
        <v>25.092310699227735</v>
      </c>
      <c r="AM1656" s="13">
        <f t="shared" si="357"/>
        <v>0.97099468487260066</v>
      </c>
      <c r="AN1656" s="13">
        <f t="shared" si="367"/>
        <v>2.9005315127399345E-2</v>
      </c>
      <c r="AO1656" s="13">
        <f t="shared" si="358"/>
        <v>97.099468487260069</v>
      </c>
      <c r="AP1656" s="13">
        <f t="shared" si="359"/>
        <v>12.850087740768657</v>
      </c>
      <c r="AQ1656" s="13">
        <f t="shared" si="368"/>
        <v>86.766057589229078</v>
      </c>
      <c r="AR1656" s="13">
        <f t="shared" si="360"/>
        <v>0.38385467000226559</v>
      </c>
      <c r="AS1656" s="13">
        <f t="shared" si="361"/>
        <v>76.999036597983945</v>
      </c>
      <c r="AT1656" s="13">
        <f t="shared" si="362"/>
        <v>20.700867061814449</v>
      </c>
      <c r="AU1656" s="13">
        <f t="shared" si="363"/>
        <v>2.300096340201605</v>
      </c>
    </row>
    <row r="1657" spans="35:47" x14ac:dyDescent="0.35">
      <c r="AI1657" s="2">
        <v>1653</v>
      </c>
      <c r="AJ1657" s="17">
        <f t="shared" si="364"/>
        <v>4.9560000000000768</v>
      </c>
      <c r="AK1657" s="13">
        <f t="shared" si="365"/>
        <v>334.58453469494651</v>
      </c>
      <c r="AL1657" s="13">
        <f t="shared" si="366"/>
        <v>25.040132705983023</v>
      </c>
      <c r="AM1657" s="13">
        <f t="shared" si="357"/>
        <v>0.97097954495011563</v>
      </c>
      <c r="AN1657" s="13">
        <f t="shared" si="367"/>
        <v>2.9020455049884375E-2</v>
      </c>
      <c r="AO1657" s="13">
        <f t="shared" si="358"/>
        <v>97.097954495011564</v>
      </c>
      <c r="AP1657" s="13">
        <f t="shared" si="359"/>
        <v>12.851756419667121</v>
      </c>
      <c r="AQ1657" s="13">
        <f t="shared" si="368"/>
        <v>86.764132687957542</v>
      </c>
      <c r="AR1657" s="13">
        <f t="shared" si="360"/>
        <v>0.38411089237536211</v>
      </c>
      <c r="AS1657" s="13">
        <f t="shared" si="361"/>
        <v>76.989517109670359</v>
      </c>
      <c r="AT1657" s="13">
        <f t="shared" si="362"/>
        <v>20.709434601296813</v>
      </c>
      <c r="AU1657" s="13">
        <f t="shared" si="363"/>
        <v>2.3010482890329835</v>
      </c>
    </row>
    <row r="1658" spans="35:47" x14ac:dyDescent="0.35">
      <c r="AI1658" s="2">
        <v>1654</v>
      </c>
      <c r="AJ1658" s="17">
        <f t="shared" si="364"/>
        <v>4.9590000000000769</v>
      </c>
      <c r="AK1658" s="13">
        <f t="shared" si="365"/>
        <v>334.40468786022177</v>
      </c>
      <c r="AL1658" s="13">
        <f t="shared" si="366"/>
        <v>24.988063213825026</v>
      </c>
      <c r="AM1658" s="13">
        <f t="shared" si="357"/>
        <v>0.97096439057746353</v>
      </c>
      <c r="AN1658" s="13">
        <f t="shared" si="367"/>
        <v>2.9035609422536468E-2</v>
      </c>
      <c r="AO1658" s="13">
        <f t="shared" si="358"/>
        <v>97.096439057746338</v>
      </c>
      <c r="AP1658" s="13">
        <f t="shared" si="359"/>
        <v>12.853424754075254</v>
      </c>
      <c r="AQ1658" s="13">
        <f t="shared" si="368"/>
        <v>86.762207884440613</v>
      </c>
      <c r="AR1658" s="13">
        <f t="shared" si="360"/>
        <v>0.3843673614841151</v>
      </c>
      <c r="AS1658" s="13">
        <f t="shared" si="361"/>
        <v>76.97999059527244</v>
      </c>
      <c r="AT1658" s="13">
        <f t="shared" si="362"/>
        <v>20.718008464254712</v>
      </c>
      <c r="AU1658" s="13">
        <f t="shared" si="363"/>
        <v>2.3020009404727424</v>
      </c>
    </row>
    <row r="1659" spans="35:47" x14ac:dyDescent="0.35">
      <c r="AI1659" s="2">
        <v>1655</v>
      </c>
      <c r="AJ1659" s="17">
        <f t="shared" si="364"/>
        <v>4.962000000000077</v>
      </c>
      <c r="AK1659" s="13">
        <f t="shared" si="365"/>
        <v>334.22485741035842</v>
      </c>
      <c r="AL1659" s="13">
        <f t="shared" si="366"/>
        <v>24.936101997132077</v>
      </c>
      <c r="AM1659" s="13">
        <f t="shared" si="357"/>
        <v>0.97094922175222587</v>
      </c>
      <c r="AN1659" s="13">
        <f t="shared" si="367"/>
        <v>2.9050778247774134E-2</v>
      </c>
      <c r="AO1659" s="13">
        <f t="shared" si="358"/>
        <v>97.094922175222592</v>
      </c>
      <c r="AP1659" s="13">
        <f t="shared" si="359"/>
        <v>12.855092743834524</v>
      </c>
      <c r="AQ1659" s="13">
        <f t="shared" si="368"/>
        <v>86.760283178727349</v>
      </c>
      <c r="AR1659" s="13">
        <f t="shared" si="360"/>
        <v>0.38462407743811683</v>
      </c>
      <c r="AS1659" s="13">
        <f t="shared" si="361"/>
        <v>76.970457058496635</v>
      </c>
      <c r="AT1659" s="13">
        <f t="shared" si="362"/>
        <v>20.72658864735298</v>
      </c>
      <c r="AU1659" s="13">
        <f t="shared" si="363"/>
        <v>2.3029542941503292</v>
      </c>
    </row>
    <row r="1660" spans="35:47" x14ac:dyDescent="0.35">
      <c r="AI1660" s="2">
        <v>1656</v>
      </c>
      <c r="AJ1660" s="17">
        <f t="shared" si="364"/>
        <v>4.9650000000000771</v>
      </c>
      <c r="AK1660" s="13">
        <f t="shared" si="365"/>
        <v>334.04504355915179</v>
      </c>
      <c r="AL1660" s="13">
        <f t="shared" si="366"/>
        <v>24.884248830751677</v>
      </c>
      <c r="AM1660" s="13">
        <f t="shared" si="357"/>
        <v>0.97093403847196913</v>
      </c>
      <c r="AN1660" s="13">
        <f t="shared" si="367"/>
        <v>2.906596152803087E-2</v>
      </c>
      <c r="AO1660" s="13">
        <f t="shared" si="358"/>
        <v>97.093403847196925</v>
      </c>
      <c r="AP1660" s="13">
        <f t="shared" si="359"/>
        <v>12.856760388786046</v>
      </c>
      <c r="AQ1660" s="13">
        <f t="shared" si="368"/>
        <v>86.758358570866804</v>
      </c>
      <c r="AR1660" s="13">
        <f t="shared" si="360"/>
        <v>0.38488104034716519</v>
      </c>
      <c r="AS1660" s="13">
        <f t="shared" si="361"/>
        <v>76.960916503042242</v>
      </c>
      <c r="AT1660" s="13">
        <f t="shared" si="362"/>
        <v>20.735175147262058</v>
      </c>
      <c r="AU1660" s="13">
        <f t="shared" si="363"/>
        <v>2.3039083496957864</v>
      </c>
    </row>
    <row r="1661" spans="35:47" x14ac:dyDescent="0.35">
      <c r="AI1661" s="2">
        <v>1657</v>
      </c>
      <c r="AJ1661" s="17">
        <f t="shared" si="364"/>
        <v>4.9680000000000772</v>
      </c>
      <c r="AK1661" s="13">
        <f t="shared" si="365"/>
        <v>333.8652465197809</v>
      </c>
      <c r="AL1661" s="13">
        <f t="shared" si="366"/>
        <v>24.832503489999514</v>
      </c>
      <c r="AM1661" s="13">
        <f t="shared" si="357"/>
        <v>0.97091884073424461</v>
      </c>
      <c r="AN1661" s="13">
        <f t="shared" si="367"/>
        <v>2.9081159265755385E-2</v>
      </c>
      <c r="AO1661" s="13">
        <f t="shared" si="358"/>
        <v>97.091884073424467</v>
      </c>
      <c r="AP1661" s="13">
        <f t="shared" si="359"/>
        <v>12.858427688770638</v>
      </c>
      <c r="AQ1661" s="13">
        <f t="shared" si="368"/>
        <v>86.756434060908077</v>
      </c>
      <c r="AR1661" s="13">
        <f t="shared" si="360"/>
        <v>0.38513825032126547</v>
      </c>
      <c r="AS1661" s="13">
        <f t="shared" si="361"/>
        <v>76.951368932602136</v>
      </c>
      <c r="AT1661" s="13">
        <f t="shared" si="362"/>
        <v>20.743767960657969</v>
      </c>
      <c r="AU1661" s="13">
        <f t="shared" si="363"/>
        <v>2.30486310673977</v>
      </c>
    </row>
    <row r="1662" spans="35:47" x14ac:dyDescent="0.35">
      <c r="AI1662" s="2">
        <v>1658</v>
      </c>
      <c r="AJ1662" s="17">
        <f t="shared" si="364"/>
        <v>4.9710000000000774</v>
      </c>
      <c r="AK1662" s="13">
        <f t="shared" si="365"/>
        <v>333.68546650480977</v>
      </c>
      <c r="AL1662" s="13">
        <f t="shared" si="366"/>
        <v>24.780865750658499</v>
      </c>
      <c r="AM1662" s="13">
        <f t="shared" si="357"/>
        <v>0.97090362853658796</v>
      </c>
      <c r="AN1662" s="13">
        <f t="shared" si="367"/>
        <v>2.9096371463412041E-2</v>
      </c>
      <c r="AO1662" s="13">
        <f t="shared" si="358"/>
        <v>97.090362853658789</v>
      </c>
      <c r="AP1662" s="13">
        <f t="shared" si="359"/>
        <v>12.860094643629083</v>
      </c>
      <c r="AQ1662" s="13">
        <f t="shared" si="368"/>
        <v>86.754509648900282</v>
      </c>
      <c r="AR1662" s="13">
        <f t="shared" si="360"/>
        <v>0.38539570747063739</v>
      </c>
      <c r="AS1662" s="13">
        <f t="shared" si="361"/>
        <v>76.941814350864135</v>
      </c>
      <c r="AT1662" s="13">
        <f t="shared" si="362"/>
        <v>20.752367084222289</v>
      </c>
      <c r="AU1662" s="13">
        <f t="shared" si="363"/>
        <v>2.3058185649135874</v>
      </c>
    </row>
    <row r="1663" spans="35:47" x14ac:dyDescent="0.35">
      <c r="AI1663" s="2">
        <v>1659</v>
      </c>
      <c r="AJ1663" s="17">
        <f t="shared" si="364"/>
        <v>4.9740000000000775</v>
      </c>
      <c r="AK1663" s="13">
        <f t="shared" si="365"/>
        <v>333.50570372618881</v>
      </c>
      <c r="AL1663" s="13">
        <f t="shared" si="366"/>
        <v>24.729335388977788</v>
      </c>
      <c r="AM1663" s="13">
        <f t="shared" si="357"/>
        <v>0.97088840187652004</v>
      </c>
      <c r="AN1663" s="13">
        <f t="shared" si="367"/>
        <v>2.9111598123479965E-2</v>
      </c>
      <c r="AO1663" s="13">
        <f t="shared" si="358"/>
        <v>97.088840187651996</v>
      </c>
      <c r="AP1663" s="13">
        <f t="shared" si="359"/>
        <v>12.861761253201717</v>
      </c>
      <c r="AQ1663" s="13">
        <f t="shared" si="368"/>
        <v>86.752585334892558</v>
      </c>
      <c r="AR1663" s="13">
        <f t="shared" si="360"/>
        <v>0.38565341190570279</v>
      </c>
      <c r="AS1663" s="13">
        <f t="shared" si="361"/>
        <v>76.932252761508607</v>
      </c>
      <c r="AT1663" s="13">
        <f t="shared" si="362"/>
        <v>20.76097251464213</v>
      </c>
      <c r="AU1663" s="13">
        <f t="shared" si="363"/>
        <v>2.3067747238491214</v>
      </c>
    </row>
    <row r="1664" spans="35:47" x14ac:dyDescent="0.35">
      <c r="AI1664" s="2">
        <v>1660</v>
      </c>
      <c r="AJ1664" s="17">
        <f t="shared" si="364"/>
        <v>4.9770000000000776</v>
      </c>
      <c r="AK1664" s="13">
        <f t="shared" si="365"/>
        <v>333.32595839525629</v>
      </c>
      <c r="AL1664" s="13">
        <f t="shared" si="366"/>
        <v>24.677912181671815</v>
      </c>
      <c r="AM1664" s="13">
        <f t="shared" si="357"/>
        <v>0.97087316075154606</v>
      </c>
      <c r="AN1664" s="13">
        <f t="shared" si="367"/>
        <v>2.912683924845394E-2</v>
      </c>
      <c r="AO1664" s="13">
        <f t="shared" si="358"/>
        <v>97.087316075154618</v>
      </c>
      <c r="AP1664" s="13">
        <f t="shared" si="359"/>
        <v>12.863427517328862</v>
      </c>
      <c r="AQ1664" s="13">
        <f t="shared" si="368"/>
        <v>86.750661118934062</v>
      </c>
      <c r="AR1664" s="13">
        <f t="shared" si="360"/>
        <v>0.38591136373709817</v>
      </c>
      <c r="AS1664" s="13">
        <f t="shared" si="361"/>
        <v>76.922684168211077</v>
      </c>
      <c r="AT1664" s="13">
        <f t="shared" si="362"/>
        <v>20.769584248610126</v>
      </c>
      <c r="AU1664" s="13">
        <f t="shared" si="363"/>
        <v>2.3077315831789056</v>
      </c>
    </row>
    <row r="1665" spans="35:47" x14ac:dyDescent="0.35">
      <c r="AI1665" s="2">
        <v>1661</v>
      </c>
      <c r="AJ1665" s="17">
        <f t="shared" si="364"/>
        <v>4.9800000000000777</v>
      </c>
      <c r="AK1665" s="13">
        <f t="shared" si="365"/>
        <v>333.14623072273963</v>
      </c>
      <c r="AL1665" s="13">
        <f t="shared" si="366"/>
        <v>24.62659590591932</v>
      </c>
      <c r="AM1665" s="13">
        <f t="shared" si="357"/>
        <v>0.9708579051591566</v>
      </c>
      <c r="AN1665" s="13">
        <f t="shared" si="367"/>
        <v>2.9142094840843402E-2</v>
      </c>
      <c r="AO1665" s="13">
        <f t="shared" si="358"/>
        <v>97.085790515915662</v>
      </c>
      <c r="AP1665" s="13">
        <f t="shared" si="359"/>
        <v>12.865093435850389</v>
      </c>
      <c r="AQ1665" s="13">
        <f t="shared" si="368"/>
        <v>86.748737001073962</v>
      </c>
      <c r="AR1665" s="13">
        <f t="shared" si="360"/>
        <v>0.38616956307566153</v>
      </c>
      <c r="AS1665" s="13">
        <f t="shared" si="361"/>
        <v>76.913108574639665</v>
      </c>
      <c r="AT1665" s="13">
        <f t="shared" si="362"/>
        <v>20.778202282824374</v>
      </c>
      <c r="AU1665" s="13">
        <f t="shared" si="363"/>
        <v>2.3086891425360436</v>
      </c>
    </row>
    <row r="1666" spans="35:47" x14ac:dyDescent="0.35">
      <c r="AI1666" s="2">
        <v>1662</v>
      </c>
      <c r="AJ1666" s="17">
        <f t="shared" si="364"/>
        <v>4.9830000000000778</v>
      </c>
      <c r="AK1666" s="13">
        <f t="shared" si="365"/>
        <v>332.96652091875688</v>
      </c>
      <c r="AL1666" s="13">
        <f t="shared" si="366"/>
        <v>24.575386339362389</v>
      </c>
      <c r="AM1666" s="13">
        <f t="shared" si="357"/>
        <v>0.97084263509682678</v>
      </c>
      <c r="AN1666" s="13">
        <f t="shared" si="367"/>
        <v>2.9157364903173222E-2</v>
      </c>
      <c r="AO1666" s="13">
        <f t="shared" si="358"/>
        <v>97.084263509682671</v>
      </c>
      <c r="AP1666" s="13">
        <f t="shared" si="359"/>
        <v>12.866759008606071</v>
      </c>
      <c r="AQ1666" s="13">
        <f t="shared" si="368"/>
        <v>86.746812981361472</v>
      </c>
      <c r="AR1666" s="13">
        <f t="shared" si="360"/>
        <v>0.38642801003244198</v>
      </c>
      <c r="AS1666" s="13">
        <f t="shared" si="361"/>
        <v>76.903525984457175</v>
      </c>
      <c r="AT1666" s="13">
        <f t="shared" si="362"/>
        <v>20.786826613988445</v>
      </c>
      <c r="AU1666" s="13">
        <f t="shared" si="363"/>
        <v>2.3096474015542685</v>
      </c>
    </row>
    <row r="1667" spans="35:47" x14ac:dyDescent="0.35">
      <c r="AI1667" s="2">
        <v>1663</v>
      </c>
      <c r="AJ1667" s="17">
        <f t="shared" si="364"/>
        <v>4.9860000000000779</v>
      </c>
      <c r="AK1667" s="13">
        <f t="shared" si="365"/>
        <v>332.78682919281812</v>
      </c>
      <c r="AL1667" s="13">
        <f t="shared" si="366"/>
        <v>24.524283260105488</v>
      </c>
      <c r="AM1667" s="13">
        <f t="shared" si="357"/>
        <v>0.97082735056201652</v>
      </c>
      <c r="AN1667" s="13">
        <f t="shared" si="367"/>
        <v>2.9172649437983478E-2</v>
      </c>
      <c r="AO1667" s="13">
        <f t="shared" si="358"/>
        <v>97.082735056201656</v>
      </c>
      <c r="AP1667" s="13">
        <f t="shared" si="359"/>
        <v>12.868424235435503</v>
      </c>
      <c r="AQ1667" s="13">
        <f t="shared" si="368"/>
        <v>86.744889059845804</v>
      </c>
      <c r="AR1667" s="13">
        <f t="shared" si="360"/>
        <v>0.38668670471869798</v>
      </c>
      <c r="AS1667" s="13">
        <f t="shared" si="361"/>
        <v>76.893936401320758</v>
      </c>
      <c r="AT1667" s="13">
        <f t="shared" si="362"/>
        <v>20.795457238811352</v>
      </c>
      <c r="AU1667" s="13">
        <f t="shared" si="363"/>
        <v>2.3106063598679283</v>
      </c>
    </row>
    <row r="1668" spans="35:47" x14ac:dyDescent="0.35">
      <c r="AI1668" s="2">
        <v>1664</v>
      </c>
      <c r="AJ1668" s="17">
        <f t="shared" si="364"/>
        <v>4.989000000000078</v>
      </c>
      <c r="AK1668" s="13">
        <f t="shared" si="365"/>
        <v>332.60715575382665</v>
      </c>
      <c r="AL1668" s="13">
        <f t="shared" si="366"/>
        <v>24.4732864467145</v>
      </c>
      <c r="AM1668" s="13">
        <f t="shared" si="357"/>
        <v>0.97081205155217098</v>
      </c>
      <c r="AN1668" s="13">
        <f t="shared" si="367"/>
        <v>2.9187948447829015E-2</v>
      </c>
      <c r="AO1668" s="13">
        <f t="shared" si="358"/>
        <v>97.081205155217106</v>
      </c>
      <c r="AP1668" s="13">
        <f t="shared" si="359"/>
        <v>12.870089116177908</v>
      </c>
      <c r="AQ1668" s="13">
        <f t="shared" si="368"/>
        <v>86.742965236576225</v>
      </c>
      <c r="AR1668" s="13">
        <f t="shared" si="360"/>
        <v>0.38694564724589026</v>
      </c>
      <c r="AS1668" s="13">
        <f t="shared" si="361"/>
        <v>76.884339828880684</v>
      </c>
      <c r="AT1668" s="13">
        <f t="shared" si="362"/>
        <v>20.804094154007512</v>
      </c>
      <c r="AU1668" s="13">
        <f t="shared" si="363"/>
        <v>2.3115660171119492</v>
      </c>
    </row>
    <row r="1669" spans="35:47" x14ac:dyDescent="0.35">
      <c r="AI1669" s="2">
        <v>1665</v>
      </c>
      <c r="AJ1669" s="17">
        <f t="shared" si="364"/>
        <v>4.9920000000000782</v>
      </c>
      <c r="AK1669" s="13">
        <f t="shared" si="365"/>
        <v>332.42750081008057</v>
      </c>
      <c r="AL1669" s="13">
        <f t="shared" si="366"/>
        <v>24.422395678215771</v>
      </c>
      <c r="AM1669" s="13">
        <f t="shared" ref="AM1669:AM1732" si="369">AK1669/($E$18+AK1669)</f>
        <v>0.97079673806472022</v>
      </c>
      <c r="AN1669" s="13">
        <f t="shared" si="367"/>
        <v>2.9203261935279778E-2</v>
      </c>
      <c r="AO1669" s="13">
        <f t="shared" ref="AO1669:AO1732" si="370">$BA$9*AK1669/($E$18+AK1669)</f>
        <v>97.07967380647203</v>
      </c>
      <c r="AP1669" s="13">
        <f t="shared" ref="AP1669:AP1732" si="371">(AR1669*AK1669)/$E$18</f>
        <v>12.87175365067235</v>
      </c>
      <c r="AQ1669" s="13">
        <f t="shared" si="368"/>
        <v>86.741041511601978</v>
      </c>
      <c r="AR1669" s="13">
        <f t="shared" ref="AR1669:AR1732" si="372">AN1669*($BA$9-AQ1669)</f>
        <v>0.3872048377256887</v>
      </c>
      <c r="AS1669" s="13">
        <f t="shared" ref="AS1669:AS1732" si="373">(AU1669*AK1669)/$E$18</f>
        <v>76.874736270781483</v>
      </c>
      <c r="AT1669" s="13">
        <f t="shared" ref="AT1669:AT1732" si="374">$BA$9*$E$12*$E$18/($E$18*$F$30+AK1669*$F$30+$E$12*$E$18)</f>
        <v>20.812737356296736</v>
      </c>
      <c r="AU1669" s="13">
        <f t="shared" ref="AU1669:AU1732" si="375">AN1669*($BA$9-AT1669)</f>
        <v>2.3125263729218619</v>
      </c>
    </row>
    <row r="1670" spans="35:47" x14ac:dyDescent="0.35">
      <c r="AI1670" s="2">
        <v>1666</v>
      </c>
      <c r="AJ1670" s="17">
        <f t="shared" ref="AJ1670:AJ1733" si="376">AJ1669+$BA$10</f>
        <v>4.9950000000000783</v>
      </c>
      <c r="AK1670" s="13">
        <f t="shared" ref="AK1670:AK1733" si="377">AK1669+$BA$10*AL1669*$BA$7-$BA$10*AK1669*$BA$8</f>
        <v>332.2478645692741</v>
      </c>
      <c r="AL1670" s="13">
        <f t="shared" ref="AL1670:AL1733" si="378">AL1669-$BA$10*AL1669*$BA$7</f>
        <v>24.371610734095146</v>
      </c>
      <c r="AM1670" s="13">
        <f t="shared" si="369"/>
        <v>0.97078141009707919</v>
      </c>
      <c r="AN1670" s="13">
        <f t="shared" ref="AN1670:AN1733" si="379">1-AM1670</f>
        <v>2.9218589902920811E-2</v>
      </c>
      <c r="AO1670" s="13">
        <f t="shared" si="370"/>
        <v>97.07814100970792</v>
      </c>
      <c r="AP1670" s="13">
        <f t="shared" si="371"/>
        <v>12.873417838757675</v>
      </c>
      <c r="AQ1670" s="13">
        <f t="shared" ref="AQ1670:AQ1733" si="380">AQ1669+$BA$10*AR1669*$E$12*$BA$11-$BA$10*AQ1669*$F$33</f>
        <v>86.739117884972359</v>
      </c>
      <c r="AR1670" s="13">
        <f t="shared" si="372"/>
        <v>0.38746427626996982</v>
      </c>
      <c r="AS1670" s="13">
        <f t="shared" si="373"/>
        <v>76.865125730662001</v>
      </c>
      <c r="AT1670" s="13">
        <f t="shared" si="374"/>
        <v>20.821386842404213</v>
      </c>
      <c r="AU1670" s="13">
        <f t="shared" si="375"/>
        <v>2.313487426933801</v>
      </c>
    </row>
    <row r="1671" spans="35:47" x14ac:dyDescent="0.35">
      <c r="AI1671" s="2">
        <v>1667</v>
      </c>
      <c r="AJ1671" s="17">
        <f t="shared" si="376"/>
        <v>4.9980000000000784</v>
      </c>
      <c r="AK1671" s="13">
        <f t="shared" si="377"/>
        <v>332.068247238499</v>
      </c>
      <c r="AL1671" s="13">
        <f t="shared" si="378"/>
        <v>24.32093139429702</v>
      </c>
      <c r="AM1671" s="13">
        <f t="shared" si="369"/>
        <v>0.97076606764664786</v>
      </c>
      <c r="AN1671" s="13">
        <f t="shared" si="379"/>
        <v>2.9233932353352143E-2</v>
      </c>
      <c r="AO1671" s="13">
        <f t="shared" si="370"/>
        <v>97.076606764664803</v>
      </c>
      <c r="AP1671" s="13">
        <f t="shared" si="371"/>
        <v>12.87508168027251</v>
      </c>
      <c r="AQ1671" s="13">
        <f t="shared" si="380"/>
        <v>86.737194356736694</v>
      </c>
      <c r="AR1671" s="13">
        <f t="shared" si="372"/>
        <v>0.38772396299081652</v>
      </c>
      <c r="AS1671" s="13">
        <f t="shared" si="373"/>
        <v>76.855508212155172</v>
      </c>
      <c r="AT1671" s="13">
        <f t="shared" si="374"/>
        <v>20.830042609060456</v>
      </c>
      <c r="AU1671" s="13">
        <f t="shared" si="375"/>
        <v>2.3144491787844981</v>
      </c>
    </row>
    <row r="1672" spans="35:47" x14ac:dyDescent="0.35">
      <c r="AI1672" s="2">
        <v>1668</v>
      </c>
      <c r="AJ1672" s="17">
        <f t="shared" si="376"/>
        <v>5.0010000000000785</v>
      </c>
      <c r="AK1672" s="13">
        <f t="shared" si="377"/>
        <v>331.88864902424581</v>
      </c>
      <c r="AL1672" s="13">
        <f t="shared" si="378"/>
        <v>24.270357439223375</v>
      </c>
      <c r="AM1672" s="13">
        <f t="shared" si="369"/>
        <v>0.97075071071081154</v>
      </c>
      <c r="AN1672" s="13">
        <f t="shared" si="379"/>
        <v>2.9249289289188463E-2</v>
      </c>
      <c r="AO1672" s="13">
        <f t="shared" si="370"/>
        <v>97.075071071081155</v>
      </c>
      <c r="AP1672" s="13">
        <f t="shared" si="371"/>
        <v>12.876745175055172</v>
      </c>
      <c r="AQ1672" s="13">
        <f t="shared" si="380"/>
        <v>86.735270926944295</v>
      </c>
      <c r="AR1672" s="13">
        <f t="shared" si="372"/>
        <v>0.38798389800051503</v>
      </c>
      <c r="AS1672" s="13">
        <f t="shared" si="373"/>
        <v>76.845883718887322</v>
      </c>
      <c r="AT1672" s="13">
        <f t="shared" si="374"/>
        <v>20.838704653001312</v>
      </c>
      <c r="AU1672" s="13">
        <f t="shared" si="375"/>
        <v>2.3154116281112529</v>
      </c>
    </row>
    <row r="1673" spans="35:47" x14ac:dyDescent="0.35">
      <c r="AI1673" s="2">
        <v>1669</v>
      </c>
      <c r="AJ1673" s="17">
        <f t="shared" si="376"/>
        <v>5.0040000000000786</v>
      </c>
      <c r="AK1673" s="13">
        <f t="shared" si="377"/>
        <v>331.70907013240532</v>
      </c>
      <c r="AL1673" s="13">
        <f t="shared" si="378"/>
        <v>24.219888649732834</v>
      </c>
      <c r="AM1673" s="13">
        <f t="shared" si="369"/>
        <v>0.97073533928694022</v>
      </c>
      <c r="AN1673" s="13">
        <f t="shared" si="379"/>
        <v>2.9264660713059776E-2</v>
      </c>
      <c r="AO1673" s="13">
        <f t="shared" si="370"/>
        <v>97.073533928694019</v>
      </c>
      <c r="AP1673" s="13">
        <f t="shared" si="371"/>
        <v>12.878408322943907</v>
      </c>
      <c r="AQ1673" s="13">
        <f t="shared" si="380"/>
        <v>86.733347595644517</v>
      </c>
      <c r="AR1673" s="13">
        <f t="shared" si="372"/>
        <v>0.38824408141156191</v>
      </c>
      <c r="AS1673" s="13">
        <f t="shared" si="373"/>
        <v>76.836252254480002</v>
      </c>
      <c r="AT1673" s="13">
        <f t="shared" si="374"/>
        <v>20.847372970967921</v>
      </c>
      <c r="AU1673" s="13">
        <f t="shared" si="375"/>
        <v>2.3163747745519885</v>
      </c>
    </row>
    <row r="1674" spans="35:47" x14ac:dyDescent="0.35">
      <c r="AI1674" s="2">
        <v>1670</v>
      </c>
      <c r="AJ1674" s="17">
        <f t="shared" si="376"/>
        <v>5.0070000000000787</v>
      </c>
      <c r="AK1674" s="13">
        <f t="shared" si="377"/>
        <v>331.52951076827003</v>
      </c>
      <c r="AL1674" s="13">
        <f t="shared" si="378"/>
        <v>24.16952480713972</v>
      </c>
      <c r="AM1674" s="13">
        <f t="shared" si="369"/>
        <v>0.97071995337238937</v>
      </c>
      <c r="AN1674" s="13">
        <f t="shared" si="379"/>
        <v>2.9280046627610634E-2</v>
      </c>
      <c r="AO1674" s="13">
        <f t="shared" si="370"/>
        <v>97.071995337238945</v>
      </c>
      <c r="AP1674" s="13">
        <f t="shared" si="371"/>
        <v>12.880071123776583</v>
      </c>
      <c r="AQ1674" s="13">
        <f t="shared" si="380"/>
        <v>86.731424362886756</v>
      </c>
      <c r="AR1674" s="13">
        <f t="shared" si="372"/>
        <v>0.38850451333665426</v>
      </c>
      <c r="AS1674" s="13">
        <f t="shared" si="373"/>
        <v>76.826613822548069</v>
      </c>
      <c r="AT1674" s="13">
        <f t="shared" si="374"/>
        <v>20.856047559706695</v>
      </c>
      <c r="AU1674" s="13">
        <f t="shared" si="375"/>
        <v>2.3173386177451865</v>
      </c>
    </row>
    <row r="1675" spans="35:47" x14ac:dyDescent="0.35">
      <c r="AI1675" s="2">
        <v>1671</v>
      </c>
      <c r="AJ1675" s="17">
        <f t="shared" si="376"/>
        <v>5.0100000000000788</v>
      </c>
      <c r="AK1675" s="13">
        <f t="shared" si="377"/>
        <v>331.3499711365352</v>
      </c>
      <c r="AL1675" s="13">
        <f t="shared" si="378"/>
        <v>24.119265693213091</v>
      </c>
      <c r="AM1675" s="13">
        <f t="shared" si="369"/>
        <v>0.97070455296449942</v>
      </c>
      <c r="AN1675" s="13">
        <f t="shared" si="379"/>
        <v>2.9295447035500577E-2</v>
      </c>
      <c r="AO1675" s="13">
        <f t="shared" si="370"/>
        <v>97.070455296449936</v>
      </c>
      <c r="AP1675" s="13">
        <f t="shared" si="371"/>
        <v>12.881733577390932</v>
      </c>
      <c r="AQ1675" s="13">
        <f t="shared" si="380"/>
        <v>86.729501228720395</v>
      </c>
      <c r="AR1675" s="13">
        <f t="shared" si="372"/>
        <v>0.38876519388869718</v>
      </c>
      <c r="AS1675" s="13">
        <f t="shared" si="373"/>
        <v>76.816968426700925</v>
      </c>
      <c r="AT1675" s="13">
        <f t="shared" si="374"/>
        <v>20.864728415969296</v>
      </c>
      <c r="AU1675" s="13">
        <f t="shared" si="375"/>
        <v>2.3183031573299253</v>
      </c>
    </row>
    <row r="1676" spans="35:47" x14ac:dyDescent="0.35">
      <c r="AI1676" s="2">
        <v>1672</v>
      </c>
      <c r="AJ1676" s="17">
        <f t="shared" si="376"/>
        <v>5.0130000000000789</v>
      </c>
      <c r="AK1676" s="13">
        <f t="shared" si="377"/>
        <v>331.1704514413006</v>
      </c>
      <c r="AL1676" s="13">
        <f t="shared" si="378"/>
        <v>24.069111090175809</v>
      </c>
      <c r="AM1676" s="13">
        <f t="shared" si="369"/>
        <v>0.97068913806059631</v>
      </c>
      <c r="AN1676" s="13">
        <f t="shared" si="379"/>
        <v>2.9310861939403687E-2</v>
      </c>
      <c r="AO1676" s="13">
        <f t="shared" si="370"/>
        <v>97.068913806059626</v>
      </c>
      <c r="AP1676" s="13">
        <f t="shared" si="371"/>
        <v>12.88339568362432</v>
      </c>
      <c r="AQ1676" s="13">
        <f t="shared" si="380"/>
        <v>86.727578193194873</v>
      </c>
      <c r="AR1676" s="13">
        <f t="shared" si="372"/>
        <v>0.38902612318079594</v>
      </c>
      <c r="AS1676" s="13">
        <f t="shared" si="373"/>
        <v>76.807316070541475</v>
      </c>
      <c r="AT1676" s="13">
        <f t="shared" si="374"/>
        <v>20.873415536512613</v>
      </c>
      <c r="AU1676" s="13">
        <f t="shared" si="375"/>
        <v>2.3192683929458435</v>
      </c>
    </row>
    <row r="1677" spans="35:47" x14ac:dyDescent="0.35">
      <c r="AI1677" s="2">
        <v>1673</v>
      </c>
      <c r="AJ1677" s="17">
        <f t="shared" si="376"/>
        <v>5.0160000000000791</v>
      </c>
      <c r="AK1677" s="13">
        <f t="shared" si="377"/>
        <v>330.99095188607151</v>
      </c>
      <c r="AL1677" s="13">
        <f t="shared" si="378"/>
        <v>24.01906078070359</v>
      </c>
      <c r="AM1677" s="13">
        <f t="shared" si="369"/>
        <v>0.97067370865799074</v>
      </c>
      <c r="AN1677" s="13">
        <f t="shared" si="379"/>
        <v>2.9326291342009259E-2</v>
      </c>
      <c r="AO1677" s="13">
        <f t="shared" si="370"/>
        <v>97.067370865799063</v>
      </c>
      <c r="AP1677" s="13">
        <f t="shared" si="371"/>
        <v>12.885057442314096</v>
      </c>
      <c r="AQ1677" s="13">
        <f t="shared" si="380"/>
        <v>86.72565525635963</v>
      </c>
      <c r="AR1677" s="13">
        <f t="shared" si="372"/>
        <v>0.38928730132626671</v>
      </c>
      <c r="AS1677" s="13">
        <f t="shared" si="373"/>
        <v>76.797656757668008</v>
      </c>
      <c r="AT1677" s="13">
        <f t="shared" si="374"/>
        <v>20.882108918098748</v>
      </c>
      <c r="AU1677" s="13">
        <f t="shared" si="375"/>
        <v>2.320234324233192</v>
      </c>
    </row>
    <row r="1678" spans="35:47" x14ac:dyDescent="0.35">
      <c r="AI1678" s="2">
        <v>1674</v>
      </c>
      <c r="AJ1678" s="17">
        <f t="shared" si="376"/>
        <v>5.0190000000000792</v>
      </c>
      <c r="AK1678" s="13">
        <f t="shared" si="377"/>
        <v>330.81147267376036</v>
      </c>
      <c r="AL1678" s="13">
        <f t="shared" si="378"/>
        <v>23.969114547924061</v>
      </c>
      <c r="AM1678" s="13">
        <f t="shared" si="369"/>
        <v>0.97065826475397898</v>
      </c>
      <c r="AN1678" s="13">
        <f t="shared" si="379"/>
        <v>2.9341735246021017E-2</v>
      </c>
      <c r="AO1678" s="13">
        <f t="shared" si="370"/>
        <v>97.065826475397898</v>
      </c>
      <c r="AP1678" s="13">
        <f t="shared" si="371"/>
        <v>12.886718853297259</v>
      </c>
      <c r="AQ1678" s="13">
        <f t="shared" si="380"/>
        <v>86.72373241826412</v>
      </c>
      <c r="AR1678" s="13">
        <f t="shared" si="372"/>
        <v>0.38954872843862587</v>
      </c>
      <c r="AS1678" s="13">
        <f t="shared" si="373"/>
        <v>76.787990491672289</v>
      </c>
      <c r="AT1678" s="13">
        <f t="shared" si="374"/>
        <v>20.890808557494964</v>
      </c>
      <c r="AU1678" s="13">
        <f t="shared" si="375"/>
        <v>2.3212009508327744</v>
      </c>
    </row>
    <row r="1679" spans="35:47" x14ac:dyDescent="0.35">
      <c r="AI1679" s="2">
        <v>1675</v>
      </c>
      <c r="AJ1679" s="17">
        <f t="shared" si="376"/>
        <v>5.0220000000000793</v>
      </c>
      <c r="AK1679" s="13">
        <f t="shared" si="377"/>
        <v>330.63201400668788</v>
      </c>
      <c r="AL1679" s="13">
        <f t="shared" si="378"/>
        <v>23.919272175415824</v>
      </c>
      <c r="AM1679" s="13">
        <f t="shared" si="369"/>
        <v>0.97064280634584255</v>
      </c>
      <c r="AN1679" s="13">
        <f t="shared" si="379"/>
        <v>2.9357193654157454E-2</v>
      </c>
      <c r="AO1679" s="13">
        <f t="shared" si="370"/>
        <v>97.064280634584264</v>
      </c>
      <c r="AP1679" s="13">
        <f t="shared" si="371"/>
        <v>12.888379916410567</v>
      </c>
      <c r="AQ1679" s="13">
        <f t="shared" si="380"/>
        <v>86.721809678957854</v>
      </c>
      <c r="AR1679" s="13">
        <f t="shared" si="372"/>
        <v>0.38981040463159344</v>
      </c>
      <c r="AS1679" s="13">
        <f t="shared" si="373"/>
        <v>76.778317276140399</v>
      </c>
      <c r="AT1679" s="13">
        <f t="shared" si="374"/>
        <v>20.899514451473706</v>
      </c>
      <c r="AU1679" s="13">
        <f t="shared" si="375"/>
        <v>2.3221682723859693</v>
      </c>
    </row>
    <row r="1680" spans="35:47" x14ac:dyDescent="0.35">
      <c r="AI1680" s="2">
        <v>1676</v>
      </c>
      <c r="AJ1680" s="17">
        <f t="shared" si="376"/>
        <v>5.0250000000000794</v>
      </c>
      <c r="AK1680" s="13">
        <f t="shared" si="377"/>
        <v>330.4525760865846</v>
      </c>
      <c r="AL1680" s="13">
        <f t="shared" si="378"/>
        <v>23.869533447207516</v>
      </c>
      <c r="AM1680" s="13">
        <f t="shared" si="369"/>
        <v>0.97062733343084828</v>
      </c>
      <c r="AN1680" s="13">
        <f t="shared" si="379"/>
        <v>2.9372666569151717E-2</v>
      </c>
      <c r="AO1680" s="13">
        <f t="shared" si="370"/>
        <v>97.06273334308483</v>
      </c>
      <c r="AP1680" s="13">
        <f t="shared" si="371"/>
        <v>12.890040631490587</v>
      </c>
      <c r="AQ1680" s="13">
        <f t="shared" si="380"/>
        <v>86.719887038490327</v>
      </c>
      <c r="AR1680" s="13">
        <f t="shared" si="372"/>
        <v>0.39007233001909358</v>
      </c>
      <c r="AS1680" s="13">
        <f t="shared" si="373"/>
        <v>76.768637114652762</v>
      </c>
      <c r="AT1680" s="13">
        <f t="shared" si="374"/>
        <v>20.90822659681254</v>
      </c>
      <c r="AU1680" s="13">
        <f t="shared" si="375"/>
        <v>2.3231362885347271</v>
      </c>
    </row>
    <row r="1681" spans="35:47" x14ac:dyDescent="0.35">
      <c r="AI1681" s="2">
        <v>1677</v>
      </c>
      <c r="AJ1681" s="17">
        <f t="shared" si="376"/>
        <v>5.0280000000000795</v>
      </c>
      <c r="AK1681" s="13">
        <f t="shared" si="377"/>
        <v>330.27315911459203</v>
      </c>
      <c r="AL1681" s="13">
        <f t="shared" si="378"/>
        <v>23.819898147776875</v>
      </c>
      <c r="AM1681" s="13">
        <f t="shared" si="369"/>
        <v>0.97061184600624828</v>
      </c>
      <c r="AN1681" s="13">
        <f t="shared" si="379"/>
        <v>2.938815399375172E-2</v>
      </c>
      <c r="AO1681" s="13">
        <f t="shared" si="370"/>
        <v>97.061184600624841</v>
      </c>
      <c r="AP1681" s="13">
        <f t="shared" si="371"/>
        <v>12.891700998373668</v>
      </c>
      <c r="AQ1681" s="13">
        <f t="shared" si="380"/>
        <v>86.717964496911094</v>
      </c>
      <c r="AR1681" s="13">
        <f t="shared" si="372"/>
        <v>0.39033450471525438</v>
      </c>
      <c r="AS1681" s="13">
        <f t="shared" si="373"/>
        <v>76.758950010784389</v>
      </c>
      <c r="AT1681" s="13">
        <f t="shared" si="374"/>
        <v>20.916944990294144</v>
      </c>
      <c r="AU1681" s="13">
        <f t="shared" si="375"/>
        <v>2.3241049989215741</v>
      </c>
    </row>
    <row r="1682" spans="35:47" x14ac:dyDescent="0.35">
      <c r="AI1682" s="2">
        <v>1678</v>
      </c>
      <c r="AJ1682" s="17">
        <f t="shared" si="376"/>
        <v>5.0310000000000796</v>
      </c>
      <c r="AK1682" s="13">
        <f t="shared" si="377"/>
        <v>330.09376329126422</v>
      </c>
      <c r="AL1682" s="13">
        <f t="shared" si="378"/>
        <v>23.770366062049806</v>
      </c>
      <c r="AM1682" s="13">
        <f t="shared" si="369"/>
        <v>0.97059634406928019</v>
      </c>
      <c r="AN1682" s="13">
        <f t="shared" si="379"/>
        <v>2.9403655930719808E-2</v>
      </c>
      <c r="AO1682" s="13">
        <f t="shared" si="370"/>
        <v>97.059634406928026</v>
      </c>
      <c r="AP1682" s="13">
        <f t="shared" si="371"/>
        <v>12.8933610168959</v>
      </c>
      <c r="AQ1682" s="13">
        <f t="shared" si="380"/>
        <v>86.716042054269693</v>
      </c>
      <c r="AR1682" s="13">
        <f t="shared" si="372"/>
        <v>0.39059692883440544</v>
      </c>
      <c r="AS1682" s="13">
        <f t="shared" si="373"/>
        <v>76.749255968104123</v>
      </c>
      <c r="AT1682" s="13">
        <f t="shared" si="374"/>
        <v>20.925669628706295</v>
      </c>
      <c r="AU1682" s="13">
        <f t="shared" si="375"/>
        <v>2.3250744031895878</v>
      </c>
    </row>
    <row r="1683" spans="35:47" x14ac:dyDescent="0.35">
      <c r="AI1683" s="2">
        <v>1679</v>
      </c>
      <c r="AJ1683" s="17">
        <f t="shared" si="376"/>
        <v>5.0340000000000797</v>
      </c>
      <c r="AK1683" s="13">
        <f t="shared" si="377"/>
        <v>329.91438881656882</v>
      </c>
      <c r="AL1683" s="13">
        <f t="shared" si="378"/>
        <v>23.720936975399443</v>
      </c>
      <c r="AM1683" s="13">
        <f t="shared" si="369"/>
        <v>0.97058082761716691</v>
      </c>
      <c r="AN1683" s="13">
        <f t="shared" si="379"/>
        <v>2.9419172382833092E-2</v>
      </c>
      <c r="AO1683" s="13">
        <f t="shared" si="370"/>
        <v>97.05808276171669</v>
      </c>
      <c r="AP1683" s="13">
        <f t="shared" si="371"/>
        <v>12.895020686893201</v>
      </c>
      <c r="AQ1683" s="13">
        <f t="shared" si="380"/>
        <v>86.714119710615705</v>
      </c>
      <c r="AR1683" s="13">
        <f t="shared" si="372"/>
        <v>0.39085960249108098</v>
      </c>
      <c r="AS1683" s="13">
        <f t="shared" si="373"/>
        <v>76.739554990175677</v>
      </c>
      <c r="AT1683" s="13">
        <f t="shared" si="374"/>
        <v>20.934400508841829</v>
      </c>
      <c r="AU1683" s="13">
        <f t="shared" si="375"/>
        <v>2.3260445009824227</v>
      </c>
    </row>
    <row r="1684" spans="35:47" x14ac:dyDescent="0.35">
      <c r="AI1684" s="2">
        <v>1680</v>
      </c>
      <c r="AJ1684" s="17">
        <f t="shared" si="376"/>
        <v>5.0370000000000799</v>
      </c>
      <c r="AK1684" s="13">
        <f t="shared" si="377"/>
        <v>329.73503588988865</v>
      </c>
      <c r="AL1684" s="13">
        <f t="shared" si="378"/>
        <v>23.67161067364523</v>
      </c>
      <c r="AM1684" s="13">
        <f t="shared" si="369"/>
        <v>0.97056529664711677</v>
      </c>
      <c r="AN1684" s="13">
        <f t="shared" si="379"/>
        <v>2.9434703352883229E-2</v>
      </c>
      <c r="AO1684" s="13">
        <f t="shared" si="370"/>
        <v>97.05652966471169</v>
      </c>
      <c r="AP1684" s="13">
        <f t="shared" si="371"/>
        <v>12.896680008201255</v>
      </c>
      <c r="AQ1684" s="13">
        <f t="shared" si="380"/>
        <v>86.712197465998742</v>
      </c>
      <c r="AR1684" s="13">
        <f t="shared" si="372"/>
        <v>0.39112252580001711</v>
      </c>
      <c r="AS1684" s="13">
        <f t="shared" si="373"/>
        <v>76.72984708055715</v>
      </c>
      <c r="AT1684" s="13">
        <f t="shared" si="374"/>
        <v>20.943137627498629</v>
      </c>
      <c r="AU1684" s="13">
        <f t="shared" si="375"/>
        <v>2.3270152919442939</v>
      </c>
    </row>
    <row r="1685" spans="35:47" x14ac:dyDescent="0.35">
      <c r="AI1685" s="2">
        <v>1681</v>
      </c>
      <c r="AJ1685" s="17">
        <f t="shared" si="376"/>
        <v>5.04000000000008</v>
      </c>
      <c r="AK1685" s="13">
        <f t="shared" si="377"/>
        <v>329.55570471002301</v>
      </c>
      <c r="AL1685" s="13">
        <f t="shared" si="378"/>
        <v>23.622386943051978</v>
      </c>
      <c r="AM1685" s="13">
        <f t="shared" si="369"/>
        <v>0.9705497511563238</v>
      </c>
      <c r="AN1685" s="13">
        <f t="shared" si="379"/>
        <v>2.9450248843676197E-2</v>
      </c>
      <c r="AO1685" s="13">
        <f t="shared" si="370"/>
        <v>97.054975115632374</v>
      </c>
      <c r="AP1685" s="13">
        <f t="shared" si="371"/>
        <v>12.898338980655438</v>
      </c>
      <c r="AQ1685" s="13">
        <f t="shared" si="380"/>
        <v>86.710275320468426</v>
      </c>
      <c r="AR1685" s="13">
        <f t="shared" si="372"/>
        <v>0.39138569887614977</v>
      </c>
      <c r="AS1685" s="13">
        <f t="shared" si="373"/>
        <v>76.720132242800531</v>
      </c>
      <c r="AT1685" s="13">
        <f t="shared" si="374"/>
        <v>20.951880981479608</v>
      </c>
      <c r="AU1685" s="13">
        <f t="shared" si="375"/>
        <v>2.3279867757199586</v>
      </c>
    </row>
    <row r="1686" spans="35:47" x14ac:dyDescent="0.35">
      <c r="AI1686" s="2">
        <v>1682</v>
      </c>
      <c r="AJ1686" s="17">
        <f t="shared" si="376"/>
        <v>5.0430000000000801</v>
      </c>
      <c r="AK1686" s="13">
        <f t="shared" si="377"/>
        <v>329.37639547518881</v>
      </c>
      <c r="AL1686" s="13">
        <f t="shared" si="378"/>
        <v>23.57326557032896</v>
      </c>
      <c r="AM1686" s="13">
        <f t="shared" si="369"/>
        <v>0.97053419114196737</v>
      </c>
      <c r="AN1686" s="13">
        <f t="shared" si="379"/>
        <v>2.9465808858032627E-2</v>
      </c>
      <c r="AO1686" s="13">
        <f t="shared" si="370"/>
        <v>97.053419114196743</v>
      </c>
      <c r="AP1686" s="13">
        <f t="shared" si="371"/>
        <v>12.899997604090988</v>
      </c>
      <c r="AQ1686" s="13">
        <f t="shared" si="380"/>
        <v>86.708353274074398</v>
      </c>
      <c r="AR1686" s="13">
        <f t="shared" si="372"/>
        <v>0.39164912183461897</v>
      </c>
      <c r="AS1686" s="13">
        <f t="shared" si="373"/>
        <v>76.710410480452609</v>
      </c>
      <c r="AT1686" s="13">
        <f t="shared" si="374"/>
        <v>20.96063056759267</v>
      </c>
      <c r="AU1686" s="13">
        <f t="shared" si="375"/>
        <v>2.3289589519547409</v>
      </c>
    </row>
    <row r="1687" spans="35:47" x14ac:dyDescent="0.35">
      <c r="AI1687" s="2">
        <v>1683</v>
      </c>
      <c r="AJ1687" s="17">
        <f t="shared" si="376"/>
        <v>5.0460000000000802</v>
      </c>
      <c r="AK1687" s="13">
        <f t="shared" si="377"/>
        <v>329.19710838302217</v>
      </c>
      <c r="AL1687" s="13">
        <f t="shared" si="378"/>
        <v>23.524246342628967</v>
      </c>
      <c r="AM1687" s="13">
        <f t="shared" si="369"/>
        <v>0.97051861660121241</v>
      </c>
      <c r="AN1687" s="13">
        <f t="shared" si="379"/>
        <v>2.9481383398787586E-2</v>
      </c>
      <c r="AO1687" s="13">
        <f t="shared" si="370"/>
        <v>97.051861660121219</v>
      </c>
      <c r="AP1687" s="13">
        <f t="shared" si="371"/>
        <v>12.901655878342876</v>
      </c>
      <c r="AQ1687" s="13">
        <f t="shared" si="380"/>
        <v>86.706431326866337</v>
      </c>
      <c r="AR1687" s="13">
        <f t="shared" si="372"/>
        <v>0.39191279479076552</v>
      </c>
      <c r="AS1687" s="13">
        <f t="shared" si="373"/>
        <v>76.700681797054656</v>
      </c>
      <c r="AT1687" s="13">
        <f t="shared" si="374"/>
        <v>20.969386382650701</v>
      </c>
      <c r="AU1687" s="13">
        <f t="shared" si="375"/>
        <v>2.3299318202945178</v>
      </c>
    </row>
    <row r="1688" spans="35:47" x14ac:dyDescent="0.35">
      <c r="AI1688" s="2">
        <v>1684</v>
      </c>
      <c r="AJ1688" s="17">
        <f t="shared" si="376"/>
        <v>5.0490000000000803</v>
      </c>
      <c r="AK1688" s="13">
        <f t="shared" si="377"/>
        <v>329.01784363057959</v>
      </c>
      <c r="AL1688" s="13">
        <f t="shared" si="378"/>
        <v>23.475329047547394</v>
      </c>
      <c r="AM1688" s="13">
        <f t="shared" si="369"/>
        <v>0.97050302753120932</v>
      </c>
      <c r="AN1688" s="13">
        <f t="shared" si="379"/>
        <v>2.9496972468790683E-2</v>
      </c>
      <c r="AO1688" s="13">
        <f t="shared" si="370"/>
        <v>97.050302753120931</v>
      </c>
      <c r="AP1688" s="13">
        <f t="shared" si="371"/>
        <v>12.903313803245917</v>
      </c>
      <c r="AQ1688" s="13">
        <f t="shared" si="380"/>
        <v>86.704509478893939</v>
      </c>
      <c r="AR1688" s="13">
        <f t="shared" si="372"/>
        <v>0.39217671786013297</v>
      </c>
      <c r="AS1688" s="13">
        <f t="shared" si="373"/>
        <v>76.690946196142676</v>
      </c>
      <c r="AT1688" s="13">
        <f t="shared" si="374"/>
        <v>20.978148423471534</v>
      </c>
      <c r="AU1688" s="13">
        <f t="shared" si="375"/>
        <v>2.3309053803857238</v>
      </c>
    </row>
    <row r="1689" spans="35:47" x14ac:dyDescent="0.35">
      <c r="AI1689" s="2">
        <v>1685</v>
      </c>
      <c r="AJ1689" s="17">
        <f t="shared" si="376"/>
        <v>5.0520000000000804</v>
      </c>
      <c r="AK1689" s="13">
        <f t="shared" si="377"/>
        <v>328.83860141433922</v>
      </c>
      <c r="AL1689" s="13">
        <f t="shared" si="378"/>
        <v>23.426513473121322</v>
      </c>
      <c r="AM1689" s="13">
        <f t="shared" si="369"/>
        <v>0.97048742392909426</v>
      </c>
      <c r="AN1689" s="13">
        <f t="shared" si="379"/>
        <v>2.9512576070905738E-2</v>
      </c>
      <c r="AO1689" s="13">
        <f t="shared" si="370"/>
        <v>97.048742392909418</v>
      </c>
      <c r="AP1689" s="13">
        <f t="shared" si="371"/>
        <v>12.904971378634613</v>
      </c>
      <c r="AQ1689" s="13">
        <f t="shared" si="380"/>
        <v>86.702587730206915</v>
      </c>
      <c r="AR1689" s="13">
        <f t="shared" si="372"/>
        <v>0.39244089115846376</v>
      </c>
      <c r="AS1689" s="13">
        <f t="shared" si="373"/>
        <v>76.681203681246672</v>
      </c>
      <c r="AT1689" s="13">
        <f t="shared" si="374"/>
        <v>20.986916686877958</v>
      </c>
      <c r="AU1689" s="13">
        <f t="shared" si="375"/>
        <v>2.331879631875327</v>
      </c>
    </row>
    <row r="1690" spans="35:47" x14ac:dyDescent="0.35">
      <c r="AI1690" s="2">
        <v>1686</v>
      </c>
      <c r="AJ1690" s="17">
        <f t="shared" si="376"/>
        <v>5.0550000000000805</v>
      </c>
      <c r="AK1690" s="13">
        <f t="shared" si="377"/>
        <v>328.65938193020236</v>
      </c>
      <c r="AL1690" s="13">
        <f t="shared" si="378"/>
        <v>23.37779940782859</v>
      </c>
      <c r="AM1690" s="13">
        <f t="shared" si="369"/>
        <v>0.970471805791989</v>
      </c>
      <c r="AN1690" s="13">
        <f t="shared" si="379"/>
        <v>2.9528194208011005E-2</v>
      </c>
      <c r="AO1690" s="13">
        <f t="shared" si="370"/>
        <v>97.047180579198894</v>
      </c>
      <c r="AP1690" s="13">
        <f t="shared" si="371"/>
        <v>12.906628604343268</v>
      </c>
      <c r="AQ1690" s="13">
        <f t="shared" si="380"/>
        <v>86.700666080855015</v>
      </c>
      <c r="AR1690" s="13">
        <f t="shared" si="372"/>
        <v>0.39270531480170123</v>
      </c>
      <c r="AS1690" s="13">
        <f t="shared" si="373"/>
        <v>76.671454255891405</v>
      </c>
      <c r="AT1690" s="13">
        <f t="shared" si="374"/>
        <v>20.995691169697647</v>
      </c>
      <c r="AU1690" s="13">
        <f t="shared" si="375"/>
        <v>2.3328545744108466</v>
      </c>
    </row>
    <row r="1691" spans="35:47" x14ac:dyDescent="0.35">
      <c r="AI1691" s="2">
        <v>1687</v>
      </c>
      <c r="AJ1691" s="17">
        <f t="shared" si="376"/>
        <v>5.0580000000000807</v>
      </c>
      <c r="AK1691" s="13">
        <f t="shared" si="377"/>
        <v>328.48018537349458</v>
      </c>
      <c r="AL1691" s="13">
        <f t="shared" si="378"/>
        <v>23.329186640586894</v>
      </c>
      <c r="AM1691" s="13">
        <f t="shared" si="369"/>
        <v>0.97045617311700083</v>
      </c>
      <c r="AN1691" s="13">
        <f t="shared" si="379"/>
        <v>2.9543826882999169E-2</v>
      </c>
      <c r="AO1691" s="13">
        <f t="shared" si="370"/>
        <v>97.045617311700084</v>
      </c>
      <c r="AP1691" s="13">
        <f t="shared" si="371"/>
        <v>12.908285480206004</v>
      </c>
      <c r="AQ1691" s="13">
        <f t="shared" si="380"/>
        <v>86.698744530887993</v>
      </c>
      <c r="AR1691" s="13">
        <f t="shared" si="372"/>
        <v>0.39296998890599105</v>
      </c>
      <c r="AS1691" s="13">
        <f t="shared" si="373"/>
        <v>76.661697923596392</v>
      </c>
      <c r="AT1691" s="13">
        <f t="shared" si="374"/>
        <v>21.004471868763186</v>
      </c>
      <c r="AU1691" s="13">
        <f t="shared" si="375"/>
        <v>2.333830207640351</v>
      </c>
    </row>
    <row r="1692" spans="35:47" x14ac:dyDescent="0.35">
      <c r="AI1692" s="2">
        <v>1688</v>
      </c>
      <c r="AJ1692" s="17">
        <f t="shared" si="376"/>
        <v>5.0610000000000808</v>
      </c>
      <c r="AK1692" s="13">
        <f t="shared" si="377"/>
        <v>328.30101193896718</v>
      </c>
      <c r="AL1692" s="13">
        <f t="shared" si="378"/>
        <v>23.280674960752854</v>
      </c>
      <c r="AM1692" s="13">
        <f t="shared" si="369"/>
        <v>0.97044052590122287</v>
      </c>
      <c r="AN1692" s="13">
        <f t="shared" si="379"/>
        <v>2.9559474098777128E-2</v>
      </c>
      <c r="AO1692" s="13">
        <f t="shared" si="370"/>
        <v>97.044052590122291</v>
      </c>
      <c r="AP1692" s="13">
        <f t="shared" si="371"/>
        <v>12.909942006056685</v>
      </c>
      <c r="AQ1692" s="13">
        <f t="shared" si="380"/>
        <v>86.696823080355628</v>
      </c>
      <c r="AR1692" s="13">
        <f t="shared" si="372"/>
        <v>0.39323491358767748</v>
      </c>
      <c r="AS1692" s="13">
        <f t="shared" si="373"/>
        <v>76.651934687875482</v>
      </c>
      <c r="AT1692" s="13">
        <f t="shared" si="374"/>
        <v>21.013258780912011</v>
      </c>
      <c r="AU1692" s="13">
        <f t="shared" si="375"/>
        <v>2.3348065312124433</v>
      </c>
    </row>
    <row r="1693" spans="35:47" x14ac:dyDescent="0.35">
      <c r="AI1693" s="2">
        <v>1689</v>
      </c>
      <c r="AJ1693" s="17">
        <f t="shared" si="376"/>
        <v>5.0640000000000809</v>
      </c>
      <c r="AK1693" s="13">
        <f t="shared" si="377"/>
        <v>328.12186182079842</v>
      </c>
      <c r="AL1693" s="13">
        <f t="shared" si="378"/>
        <v>23.232264158121119</v>
      </c>
      <c r="AM1693" s="13">
        <f t="shared" si="369"/>
        <v>0.9704248641417339</v>
      </c>
      <c r="AN1693" s="13">
        <f t="shared" si="379"/>
        <v>2.9575135858266099E-2</v>
      </c>
      <c r="AO1693" s="13">
        <f t="shared" si="370"/>
        <v>97.042486414173396</v>
      </c>
      <c r="AP1693" s="13">
        <f t="shared" si="371"/>
        <v>12.911598181728937</v>
      </c>
      <c r="AQ1693" s="13">
        <f t="shared" si="380"/>
        <v>86.694901729307745</v>
      </c>
      <c r="AR1693" s="13">
        <f t="shared" si="372"/>
        <v>0.39350008896330479</v>
      </c>
      <c r="AS1693" s="13">
        <f t="shared" si="373"/>
        <v>76.642164552237233</v>
      </c>
      <c r="AT1693" s="13">
        <f t="shared" si="374"/>
        <v>21.022051902986416</v>
      </c>
      <c r="AU1693" s="13">
        <f t="shared" si="375"/>
        <v>2.3357835447762652</v>
      </c>
    </row>
    <row r="1694" spans="35:47" x14ac:dyDescent="0.35">
      <c r="AI1694" s="2">
        <v>1690</v>
      </c>
      <c r="AJ1694" s="17">
        <f t="shared" si="376"/>
        <v>5.067000000000081</v>
      </c>
      <c r="AK1694" s="13">
        <f t="shared" si="377"/>
        <v>327.94273521259493</v>
      </c>
      <c r="AL1694" s="13">
        <f t="shared" si="378"/>
        <v>23.183954022923441</v>
      </c>
      <c r="AM1694" s="13">
        <f t="shared" si="369"/>
        <v>0.97040918783559837</v>
      </c>
      <c r="AN1694" s="13">
        <f t="shared" si="379"/>
        <v>2.9590812164401625E-2</v>
      </c>
      <c r="AO1694" s="13">
        <f t="shared" si="370"/>
        <v>97.040918783559846</v>
      </c>
      <c r="AP1694" s="13">
        <f t="shared" si="371"/>
        <v>12.913254007056233</v>
      </c>
      <c r="AQ1694" s="13">
        <f t="shared" si="380"/>
        <v>86.692980477794165</v>
      </c>
      <c r="AR1694" s="13">
        <f t="shared" si="372"/>
        <v>0.39376551514961833</v>
      </c>
      <c r="AS1694" s="13">
        <f t="shared" si="373"/>
        <v>76.632387520185077</v>
      </c>
      <c r="AT1694" s="13">
        <f t="shared" si="374"/>
        <v>21.030851231833505</v>
      </c>
      <c r="AU1694" s="13">
        <f t="shared" si="375"/>
        <v>2.3367612479815025</v>
      </c>
    </row>
    <row r="1695" spans="35:47" x14ac:dyDescent="0.35">
      <c r="AI1695" s="2">
        <v>1691</v>
      </c>
      <c r="AJ1695" s="17">
        <f t="shared" si="376"/>
        <v>5.0700000000000811</v>
      </c>
      <c r="AK1695" s="13">
        <f t="shared" si="377"/>
        <v>327.76363230739287</v>
      </c>
      <c r="AL1695" s="13">
        <f t="shared" si="378"/>
        <v>23.135744345827778</v>
      </c>
      <c r="AM1695" s="13">
        <f t="shared" si="369"/>
        <v>0.97039349697986677</v>
      </c>
      <c r="AN1695" s="13">
        <f t="shared" si="379"/>
        <v>2.9606503020133235E-2</v>
      </c>
      <c r="AO1695" s="13">
        <f t="shared" si="370"/>
        <v>97.039349697986665</v>
      </c>
      <c r="AP1695" s="13">
        <f t="shared" si="371"/>
        <v>12.914909481871694</v>
      </c>
      <c r="AQ1695" s="13">
        <f t="shared" si="380"/>
        <v>86.691059325864742</v>
      </c>
      <c r="AR1695" s="13">
        <f t="shared" si="372"/>
        <v>0.39403119226355954</v>
      </c>
      <c r="AS1695" s="13">
        <f t="shared" si="373"/>
        <v>76.622603595216418</v>
      </c>
      <c r="AT1695" s="13">
        <f t="shared" si="374"/>
        <v>21.039656764305203</v>
      </c>
      <c r="AU1695" s="13">
        <f t="shared" si="375"/>
        <v>2.3377396404783548</v>
      </c>
    </row>
    <row r="1696" spans="35:47" x14ac:dyDescent="0.35">
      <c r="AI1696" s="2">
        <v>1692</v>
      </c>
      <c r="AJ1696" s="17">
        <f t="shared" si="376"/>
        <v>5.0730000000000812</v>
      </c>
      <c r="AK1696" s="13">
        <f t="shared" si="377"/>
        <v>327.58455329765928</v>
      </c>
      <c r="AL1696" s="13">
        <f t="shared" si="378"/>
        <v>23.087634917937379</v>
      </c>
      <c r="AM1696" s="13">
        <f t="shared" si="369"/>
        <v>0.970377791571575</v>
      </c>
      <c r="AN1696" s="13">
        <f t="shared" si="379"/>
        <v>2.9622208428425001E-2</v>
      </c>
      <c r="AO1696" s="13">
        <f t="shared" si="370"/>
        <v>97.037779157157502</v>
      </c>
      <c r="AP1696" s="13">
        <f t="shared" si="371"/>
        <v>12.916564606008398</v>
      </c>
      <c r="AQ1696" s="13">
        <f t="shared" si="380"/>
        <v>86.689138273569341</v>
      </c>
      <c r="AR1696" s="13">
        <f t="shared" si="372"/>
        <v>0.39429712042227399</v>
      </c>
      <c r="AS1696" s="13">
        <f t="shared" si="373"/>
        <v>76.612812780824314</v>
      </c>
      <c r="AT1696" s="13">
        <f t="shared" si="374"/>
        <v>21.048468497258199</v>
      </c>
      <c r="AU1696" s="13">
        <f t="shared" si="375"/>
        <v>2.33871872191758</v>
      </c>
    </row>
    <row r="1697" spans="35:47" x14ac:dyDescent="0.35">
      <c r="AI1697" s="2">
        <v>1693</v>
      </c>
      <c r="AJ1697" s="17">
        <f t="shared" si="376"/>
        <v>5.0760000000000813</v>
      </c>
      <c r="AK1697" s="13">
        <f t="shared" si="377"/>
        <v>327.40549837529352</v>
      </c>
      <c r="AL1697" s="13">
        <f t="shared" si="378"/>
        <v>23.039625530789881</v>
      </c>
      <c r="AM1697" s="13">
        <f t="shared" si="369"/>
        <v>0.97036207160774512</v>
      </c>
      <c r="AN1697" s="13">
        <f t="shared" si="379"/>
        <v>2.9637928392254875E-2</v>
      </c>
      <c r="AO1697" s="13">
        <f t="shared" si="370"/>
        <v>97.036207160774524</v>
      </c>
      <c r="AP1697" s="13">
        <f t="shared" si="371"/>
        <v>12.918219379299027</v>
      </c>
      <c r="AQ1697" s="13">
        <f t="shared" si="380"/>
        <v>86.687217320957899</v>
      </c>
      <c r="AR1697" s="13">
        <f t="shared" si="372"/>
        <v>0.39456329974310084</v>
      </c>
      <c r="AS1697" s="13">
        <f t="shared" si="373"/>
        <v>76.603015080495751</v>
      </c>
      <c r="AT1697" s="13">
        <f t="shared" si="374"/>
        <v>21.057286427553954</v>
      </c>
      <c r="AU1697" s="13">
        <f t="shared" si="375"/>
        <v>2.3396984919504433</v>
      </c>
    </row>
    <row r="1698" spans="35:47" x14ac:dyDescent="0.35">
      <c r="AI1698" s="2">
        <v>1694</v>
      </c>
      <c r="AJ1698" s="17">
        <f t="shared" si="376"/>
        <v>5.0790000000000814</v>
      </c>
      <c r="AK1698" s="13">
        <f t="shared" si="377"/>
        <v>327.22646773162836</v>
      </c>
      <c r="AL1698" s="13">
        <f t="shared" si="378"/>
        <v>22.99171597635641</v>
      </c>
      <c r="AM1698" s="13">
        <f t="shared" si="369"/>
        <v>0.97034633708538498</v>
      </c>
      <c r="AN1698" s="13">
        <f t="shared" si="379"/>
        <v>2.965366291461502E-2</v>
      </c>
      <c r="AO1698" s="13">
        <f t="shared" si="370"/>
        <v>97.034633708538507</v>
      </c>
      <c r="AP1698" s="13">
        <f t="shared" si="371"/>
        <v>12.91987380157612</v>
      </c>
      <c r="AQ1698" s="13">
        <f t="shared" si="380"/>
        <v>86.68529646808031</v>
      </c>
      <c r="AR1698" s="13">
        <f t="shared" si="372"/>
        <v>0.39482973034358054</v>
      </c>
      <c r="AS1698" s="13">
        <f t="shared" si="373"/>
        <v>76.593210497712661</v>
      </c>
      <c r="AT1698" s="13">
        <f t="shared" si="374"/>
        <v>21.066110552058653</v>
      </c>
      <c r="AU1698" s="13">
        <f t="shared" si="375"/>
        <v>2.3406789502287402</v>
      </c>
    </row>
    <row r="1699" spans="35:47" x14ac:dyDescent="0.35">
      <c r="AI1699" s="2">
        <v>1695</v>
      </c>
      <c r="AJ1699" s="17">
        <f t="shared" si="376"/>
        <v>5.0820000000000816</v>
      </c>
      <c r="AK1699" s="13">
        <f t="shared" si="377"/>
        <v>327.04746155743135</v>
      </c>
      <c r="AL1699" s="13">
        <f t="shared" si="378"/>
        <v>22.94390604704067</v>
      </c>
      <c r="AM1699" s="13">
        <f t="shared" si="369"/>
        <v>0.97033058800148819</v>
      </c>
      <c r="AN1699" s="13">
        <f t="shared" si="379"/>
        <v>2.9669411998511808E-2</v>
      </c>
      <c r="AO1699" s="13">
        <f t="shared" si="370"/>
        <v>97.033058800148822</v>
      </c>
      <c r="AP1699" s="13">
        <f t="shared" si="371"/>
        <v>12.92152787267201</v>
      </c>
      <c r="AQ1699" s="13">
        <f t="shared" si="380"/>
        <v>86.683375714986539</v>
      </c>
      <c r="AR1699" s="13">
        <f t="shared" si="372"/>
        <v>0.3950964123414521</v>
      </c>
      <c r="AS1699" s="13">
        <f t="shared" si="373"/>
        <v>76.583399035951999</v>
      </c>
      <c r="AT1699" s="13">
        <f t="shared" si="374"/>
        <v>21.074940867643207</v>
      </c>
      <c r="AU1699" s="13">
        <f t="shared" si="375"/>
        <v>2.3416600964048007</v>
      </c>
    </row>
    <row r="1700" spans="35:47" x14ac:dyDescent="0.35">
      <c r="AI1700" s="2">
        <v>1696</v>
      </c>
      <c r="AJ1700" s="17">
        <f t="shared" si="376"/>
        <v>5.0850000000000817</v>
      </c>
      <c r="AK1700" s="13">
        <f t="shared" si="377"/>
        <v>326.86848004290613</v>
      </c>
      <c r="AL1700" s="13">
        <f t="shared" si="378"/>
        <v>22.896195535678054</v>
      </c>
      <c r="AM1700" s="13">
        <f t="shared" si="369"/>
        <v>0.9703148243530344</v>
      </c>
      <c r="AN1700" s="13">
        <f t="shared" si="379"/>
        <v>2.96851756469656E-2</v>
      </c>
      <c r="AO1700" s="13">
        <f t="shared" si="370"/>
        <v>97.031482435303431</v>
      </c>
      <c r="AP1700" s="13">
        <f t="shared" si="371"/>
        <v>12.923181592418789</v>
      </c>
      <c r="AQ1700" s="13">
        <f t="shared" si="380"/>
        <v>86.681455061726552</v>
      </c>
      <c r="AR1700" s="13">
        <f t="shared" si="372"/>
        <v>0.39536334585465188</v>
      </c>
      <c r="AS1700" s="13">
        <f t="shared" si="373"/>
        <v>76.573580698685262</v>
      </c>
      <c r="AT1700" s="13">
        <f t="shared" si="374"/>
        <v>21.083777371183224</v>
      </c>
      <c r="AU1700" s="13">
        <f t="shared" si="375"/>
        <v>2.3426419301314674</v>
      </c>
    </row>
    <row r="1701" spans="35:47" x14ac:dyDescent="0.35">
      <c r="AI1701" s="2">
        <v>1697</v>
      </c>
      <c r="AJ1701" s="17">
        <f t="shared" si="376"/>
        <v>5.0880000000000818</v>
      </c>
      <c r="AK1701" s="13">
        <f t="shared" si="377"/>
        <v>326.68952337769383</v>
      </c>
      <c r="AL1701" s="13">
        <f t="shared" si="378"/>
        <v>22.848584235534741</v>
      </c>
      <c r="AM1701" s="13">
        <f t="shared" si="369"/>
        <v>0.97029904613698914</v>
      </c>
      <c r="AN1701" s="13">
        <f t="shared" si="379"/>
        <v>2.9700953863010859E-2</v>
      </c>
      <c r="AO1701" s="13">
        <f t="shared" si="370"/>
        <v>97.029904613698918</v>
      </c>
      <c r="AP1701" s="13">
        <f t="shared" si="371"/>
        <v>12.924834960648358</v>
      </c>
      <c r="AQ1701" s="13">
        <f t="shared" si="380"/>
        <v>86.679534508350329</v>
      </c>
      <c r="AR1701" s="13">
        <f t="shared" si="372"/>
        <v>0.39563053100131512</v>
      </c>
      <c r="AS1701" s="13">
        <f t="shared" si="373"/>
        <v>76.563755489378934</v>
      </c>
      <c r="AT1701" s="13">
        <f t="shared" si="374"/>
        <v>21.092620059558971</v>
      </c>
      <c r="AU1701" s="13">
        <f t="shared" si="375"/>
        <v>2.3436244510621078</v>
      </c>
    </row>
    <row r="1702" spans="35:47" x14ac:dyDescent="0.35">
      <c r="AI1702" s="2">
        <v>1698</v>
      </c>
      <c r="AJ1702" s="17">
        <f t="shared" si="376"/>
        <v>5.0910000000000819</v>
      </c>
      <c r="AK1702" s="13">
        <f t="shared" si="377"/>
        <v>326.51059175087403</v>
      </c>
      <c r="AL1702" s="13">
        <f t="shared" si="378"/>
        <v>22.801071940306798</v>
      </c>
      <c r="AM1702" s="13">
        <f t="shared" si="369"/>
        <v>0.97028325335030396</v>
      </c>
      <c r="AN1702" s="13">
        <f t="shared" si="379"/>
        <v>2.9716746649696035E-2</v>
      </c>
      <c r="AO1702" s="13">
        <f t="shared" si="370"/>
        <v>97.028325335030402</v>
      </c>
      <c r="AP1702" s="13">
        <f t="shared" si="371"/>
        <v>12.926487977192343</v>
      </c>
      <c r="AQ1702" s="13">
        <f t="shared" si="380"/>
        <v>86.677614054907906</v>
      </c>
      <c r="AR1702" s="13">
        <f t="shared" si="372"/>
        <v>0.39589796789977305</v>
      </c>
      <c r="AS1702" s="13">
        <f t="shared" si="373"/>
        <v>76.553923411494139</v>
      </c>
      <c r="AT1702" s="13">
        <f t="shared" si="374"/>
        <v>21.101468929655386</v>
      </c>
      <c r="AU1702" s="13">
        <f t="shared" si="375"/>
        <v>2.344607658850602</v>
      </c>
    </row>
    <row r="1703" spans="35:47" x14ac:dyDescent="0.35">
      <c r="AI1703" s="2">
        <v>1699</v>
      </c>
      <c r="AJ1703" s="17">
        <f t="shared" si="376"/>
        <v>5.094000000000082</v>
      </c>
      <c r="AK1703" s="13">
        <f t="shared" si="377"/>
        <v>326.33168535096644</v>
      </c>
      <c r="AL1703" s="13">
        <f t="shared" si="378"/>
        <v>22.753658444119292</v>
      </c>
      <c r="AM1703" s="13">
        <f t="shared" si="369"/>
        <v>0.97026744598991654</v>
      </c>
      <c r="AN1703" s="13">
        <f t="shared" si="379"/>
        <v>2.9732554010083456E-2</v>
      </c>
      <c r="AO1703" s="13">
        <f t="shared" si="370"/>
        <v>97.026744598991655</v>
      </c>
      <c r="AP1703" s="13">
        <f t="shared" si="371"/>
        <v>12.928140641882134</v>
      </c>
      <c r="AQ1703" s="13">
        <f t="shared" si="380"/>
        <v>86.675693701449319</v>
      </c>
      <c r="AR1703" s="13">
        <f t="shared" si="372"/>
        <v>0.3961656566685533</v>
      </c>
      <c r="AS1703" s="13">
        <f t="shared" si="373"/>
        <v>76.544084468486659</v>
      </c>
      <c r="AT1703" s="13">
        <f t="shared" si="374"/>
        <v>21.110323978362025</v>
      </c>
      <c r="AU1703" s="13">
        <f t="shared" si="375"/>
        <v>2.3455915531513365</v>
      </c>
    </row>
    <row r="1704" spans="35:47" x14ac:dyDescent="0.35">
      <c r="AI1704" s="2">
        <v>1700</v>
      </c>
      <c r="AJ1704" s="17">
        <f t="shared" si="376"/>
        <v>5.0970000000000821</v>
      </c>
      <c r="AK1704" s="13">
        <f t="shared" si="377"/>
        <v>326.1528043659319</v>
      </c>
      <c r="AL1704" s="13">
        <f t="shared" si="378"/>
        <v>22.706343541525396</v>
      </c>
      <c r="AM1704" s="13">
        <f t="shared" si="369"/>
        <v>0.97025162405275034</v>
      </c>
      <c r="AN1704" s="13">
        <f t="shared" si="379"/>
        <v>2.9748375947249661E-2</v>
      </c>
      <c r="AO1704" s="13">
        <f t="shared" si="370"/>
        <v>97.02516240527504</v>
      </c>
      <c r="AP1704" s="13">
        <f t="shared" si="371"/>
        <v>12.929792954548995</v>
      </c>
      <c r="AQ1704" s="13">
        <f t="shared" si="380"/>
        <v>86.673773448024633</v>
      </c>
      <c r="AR1704" s="13">
        <f t="shared" si="372"/>
        <v>0.39643359742638379</v>
      </c>
      <c r="AS1704" s="13">
        <f t="shared" si="373"/>
        <v>76.53423866380777</v>
      </c>
      <c r="AT1704" s="13">
        <f t="shared" si="374"/>
        <v>21.11918520257306</v>
      </c>
      <c r="AU1704" s="13">
        <f t="shared" si="375"/>
        <v>2.3465761336192306</v>
      </c>
    </row>
    <row r="1705" spans="35:47" x14ac:dyDescent="0.35">
      <c r="AI1705" s="2">
        <v>1701</v>
      </c>
      <c r="AJ1705" s="17">
        <f t="shared" si="376"/>
        <v>5.1000000000000822</v>
      </c>
      <c r="AK1705" s="13">
        <f t="shared" si="377"/>
        <v>325.97394898317384</v>
      </c>
      <c r="AL1705" s="13">
        <f t="shared" si="378"/>
        <v>22.659127027505495</v>
      </c>
      <c r="AM1705" s="13">
        <f t="shared" si="369"/>
        <v>0.97023578753571516</v>
      </c>
      <c r="AN1705" s="13">
        <f t="shared" si="379"/>
        <v>2.9764212464284845E-2</v>
      </c>
      <c r="AO1705" s="13">
        <f t="shared" si="370"/>
        <v>97.023578753571513</v>
      </c>
      <c r="AP1705" s="13">
        <f t="shared" si="371"/>
        <v>12.931444915023864</v>
      </c>
      <c r="AQ1705" s="13">
        <f t="shared" si="380"/>
        <v>86.671853294683928</v>
      </c>
      <c r="AR1705" s="13">
        <f t="shared" si="372"/>
        <v>0.39670179029218561</v>
      </c>
      <c r="AS1705" s="13">
        <f t="shared" si="373"/>
        <v>76.524386000902922</v>
      </c>
      <c r="AT1705" s="13">
        <f t="shared" si="374"/>
        <v>21.128052599187246</v>
      </c>
      <c r="AU1705" s="13">
        <f t="shared" si="375"/>
        <v>2.3475613999096896</v>
      </c>
    </row>
    <row r="1706" spans="35:47" x14ac:dyDescent="0.35">
      <c r="AI1706" s="2">
        <v>1702</v>
      </c>
      <c r="AJ1706" s="17">
        <f t="shared" si="376"/>
        <v>5.1030000000000824</v>
      </c>
      <c r="AK1706" s="13">
        <f t="shared" si="377"/>
        <v>325.79511938953937</v>
      </c>
      <c r="AL1706" s="13">
        <f t="shared" si="378"/>
        <v>22.612008697466301</v>
      </c>
      <c r="AM1706" s="13">
        <f t="shared" si="369"/>
        <v>0.97021993643570648</v>
      </c>
      <c r="AN1706" s="13">
        <f t="shared" si="379"/>
        <v>2.9780063564293524E-2</v>
      </c>
      <c r="AO1706" s="13">
        <f t="shared" si="370"/>
        <v>97.021993643570653</v>
      </c>
      <c r="AP1706" s="13">
        <f t="shared" si="371"/>
        <v>12.933096523137616</v>
      </c>
      <c r="AQ1706" s="13">
        <f t="shared" si="380"/>
        <v>86.669933241477324</v>
      </c>
      <c r="AR1706" s="13">
        <f t="shared" si="372"/>
        <v>0.39697023538508142</v>
      </c>
      <c r="AS1706" s="13">
        <f t="shared" si="373"/>
        <v>76.514526483213544</v>
      </c>
      <c r="AT1706" s="13">
        <f t="shared" si="374"/>
        <v>21.136926165107909</v>
      </c>
      <c r="AU1706" s="13">
        <f t="shared" si="375"/>
        <v>2.3485473516786599</v>
      </c>
    </row>
    <row r="1707" spans="35:47" x14ac:dyDescent="0.35">
      <c r="AI1707" s="2">
        <v>1703</v>
      </c>
      <c r="AJ1707" s="17">
        <f t="shared" si="376"/>
        <v>5.1060000000000825</v>
      </c>
      <c r="AK1707" s="13">
        <f t="shared" si="377"/>
        <v>325.61631577132061</v>
      </c>
      <c r="AL1707" s="13">
        <f t="shared" si="378"/>
        <v>22.564988347239964</v>
      </c>
      <c r="AM1707" s="13">
        <f t="shared" si="369"/>
        <v>0.97020407074960646</v>
      </c>
      <c r="AN1707" s="13">
        <f t="shared" si="379"/>
        <v>2.9795929250393538E-2</v>
      </c>
      <c r="AO1707" s="13">
        <f t="shared" si="370"/>
        <v>97.020407074960644</v>
      </c>
      <c r="AP1707" s="13">
        <f t="shared" si="371"/>
        <v>12.934747778720668</v>
      </c>
      <c r="AQ1707" s="13">
        <f t="shared" si="380"/>
        <v>86.668013288454958</v>
      </c>
      <c r="AR1707" s="13">
        <f t="shared" si="372"/>
        <v>0.39723893282438288</v>
      </c>
      <c r="AS1707" s="13">
        <f t="shared" si="373"/>
        <v>76.50466011417457</v>
      </c>
      <c r="AT1707" s="13">
        <f t="shared" si="374"/>
        <v>21.145805897242933</v>
      </c>
      <c r="AU1707" s="13">
        <f t="shared" si="375"/>
        <v>2.3495339885825488</v>
      </c>
    </row>
    <row r="1708" spans="35:47" x14ac:dyDescent="0.35">
      <c r="AI1708" s="2">
        <v>1704</v>
      </c>
      <c r="AJ1708" s="17">
        <f t="shared" si="376"/>
        <v>5.1090000000000826</v>
      </c>
      <c r="AK1708" s="13">
        <f t="shared" si="377"/>
        <v>325.43753831425619</v>
      </c>
      <c r="AL1708" s="13">
        <f t="shared" si="378"/>
        <v>22.518065773083194</v>
      </c>
      <c r="AM1708" s="13">
        <f t="shared" si="369"/>
        <v>0.97018819047428306</v>
      </c>
      <c r="AN1708" s="13">
        <f t="shared" si="379"/>
        <v>2.9811809525716937E-2</v>
      </c>
      <c r="AO1708" s="13">
        <f t="shared" si="370"/>
        <v>97.018819047428309</v>
      </c>
      <c r="AP1708" s="13">
        <f t="shared" si="371"/>
        <v>12.936398681603382</v>
      </c>
      <c r="AQ1708" s="13">
        <f t="shared" si="380"/>
        <v>86.666093435666994</v>
      </c>
      <c r="AR1708" s="13">
        <f t="shared" si="372"/>
        <v>0.3975078827296023</v>
      </c>
      <c r="AS1708" s="13">
        <f t="shared" si="373"/>
        <v>76.494786897216869</v>
      </c>
      <c r="AT1708" s="13">
        <f t="shared" si="374"/>
        <v>21.154691792504707</v>
      </c>
      <c r="AU1708" s="13">
        <f t="shared" si="375"/>
        <v>2.350521310278296</v>
      </c>
    </row>
    <row r="1709" spans="35:47" x14ac:dyDescent="0.35">
      <c r="AI1709" s="2">
        <v>1705</v>
      </c>
      <c r="AJ1709" s="17">
        <f t="shared" si="376"/>
        <v>5.1120000000000827</v>
      </c>
      <c r="AK1709" s="13">
        <f t="shared" si="377"/>
        <v>325.25878720353211</v>
      </c>
      <c r="AL1709" s="13">
        <f t="shared" si="378"/>
        <v>22.471240771676367</v>
      </c>
      <c r="AM1709" s="13">
        <f t="shared" si="369"/>
        <v>0.97017229560659035</v>
      </c>
      <c r="AN1709" s="13">
        <f t="shared" si="379"/>
        <v>2.9827704393409649E-2</v>
      </c>
      <c r="AO1709" s="13">
        <f t="shared" si="370"/>
        <v>97.017229560659032</v>
      </c>
      <c r="AP1709" s="13">
        <f t="shared" si="371"/>
        <v>12.938049231615921</v>
      </c>
      <c r="AQ1709" s="13">
        <f t="shared" si="380"/>
        <v>86.664173683163611</v>
      </c>
      <c r="AR1709" s="13">
        <f t="shared" si="372"/>
        <v>0.3977770852204488</v>
      </c>
      <c r="AS1709" s="13">
        <f t="shared" si="373"/>
        <v>76.484906835766395</v>
      </c>
      <c r="AT1709" s="13">
        <f t="shared" si="374"/>
        <v>21.163583847810138</v>
      </c>
      <c r="AU1709" s="13">
        <f t="shared" si="375"/>
        <v>2.3515093164233449</v>
      </c>
    </row>
    <row r="1710" spans="35:47" x14ac:dyDescent="0.35">
      <c r="AI1710" s="2">
        <v>1706</v>
      </c>
      <c r="AJ1710" s="17">
        <f t="shared" si="376"/>
        <v>5.1150000000000828</v>
      </c>
      <c r="AK1710" s="13">
        <f t="shared" si="377"/>
        <v>325.08006262378336</v>
      </c>
      <c r="AL1710" s="13">
        <f t="shared" si="378"/>
        <v>22.424513140122652</v>
      </c>
      <c r="AM1710" s="13">
        <f t="shared" si="369"/>
        <v>0.97015638614336874</v>
      </c>
      <c r="AN1710" s="13">
        <f t="shared" si="379"/>
        <v>2.9843613856631257E-2</v>
      </c>
      <c r="AO1710" s="13">
        <f t="shared" si="370"/>
        <v>97.015638614336879</v>
      </c>
      <c r="AP1710" s="13">
        <f t="shared" si="371"/>
        <v>12.939699428588174</v>
      </c>
      <c r="AQ1710" s="13">
        <f t="shared" si="380"/>
        <v>86.662254030995015</v>
      </c>
      <c r="AR1710" s="13">
        <f t="shared" si="372"/>
        <v>0.39804654041682486</v>
      </c>
      <c r="AS1710" s="13">
        <f t="shared" si="373"/>
        <v>76.475019933243829</v>
      </c>
      <c r="AT1710" s="13">
        <f t="shared" si="374"/>
        <v>21.172482060080622</v>
      </c>
      <c r="AU1710" s="13">
        <f t="shared" si="375"/>
        <v>2.3524980066756269</v>
      </c>
    </row>
    <row r="1711" spans="35:47" x14ac:dyDescent="0.35">
      <c r="AI1711" s="2">
        <v>1707</v>
      </c>
      <c r="AJ1711" s="17">
        <f t="shared" si="376"/>
        <v>5.1180000000000829</v>
      </c>
      <c r="AK1711" s="13">
        <f t="shared" si="377"/>
        <v>324.90136475909492</v>
      </c>
      <c r="AL1711" s="13">
        <f t="shared" si="378"/>
        <v>22.377882675947134</v>
      </c>
      <c r="AM1711" s="13">
        <f t="shared" si="369"/>
        <v>0.970140462081445</v>
      </c>
      <c r="AN1711" s="13">
        <f t="shared" si="379"/>
        <v>2.9859537918555001E-2</v>
      </c>
      <c r="AO1711" s="13">
        <f t="shared" si="370"/>
        <v>97.014046208144507</v>
      </c>
      <c r="AP1711" s="13">
        <f t="shared" si="371"/>
        <v>12.941349272349765</v>
      </c>
      <c r="AQ1711" s="13">
        <f t="shared" si="380"/>
        <v>86.660334479211429</v>
      </c>
      <c r="AR1711" s="13">
        <f t="shared" si="372"/>
        <v>0.39831624843882713</v>
      </c>
      <c r="AS1711" s="13">
        <f t="shared" si="373"/>
        <v>76.465126193064549</v>
      </c>
      <c r="AT1711" s="13">
        <f t="shared" si="374"/>
        <v>21.181386426242018</v>
      </c>
      <c r="AU1711" s="13">
        <f t="shared" si="375"/>
        <v>2.3534873806935606</v>
      </c>
    </row>
    <row r="1712" spans="35:47" x14ac:dyDescent="0.35">
      <c r="AI1712" s="2">
        <v>1708</v>
      </c>
      <c r="AJ1712" s="17">
        <f t="shared" si="376"/>
        <v>5.121000000000083</v>
      </c>
      <c r="AK1712" s="13">
        <f t="shared" si="377"/>
        <v>324.72269379300326</v>
      </c>
      <c r="AL1712" s="13">
        <f t="shared" si="378"/>
        <v>22.331349177095934</v>
      </c>
      <c r="AM1712" s="13">
        <f t="shared" si="369"/>
        <v>0.970124523417632</v>
      </c>
      <c r="AN1712" s="13">
        <f t="shared" si="379"/>
        <v>2.9875476582367999E-2</v>
      </c>
      <c r="AO1712" s="13">
        <f t="shared" si="370"/>
        <v>97.012452341763208</v>
      </c>
      <c r="AP1712" s="13">
        <f t="shared" si="371"/>
        <v>12.942998762730141</v>
      </c>
      <c r="AQ1712" s="13">
        <f t="shared" si="380"/>
        <v>86.658415027863114</v>
      </c>
      <c r="AR1712" s="13">
        <f t="shared" si="372"/>
        <v>0.39858620940674833</v>
      </c>
      <c r="AS1712" s="13">
        <f t="shared" si="373"/>
        <v>76.455225618639346</v>
      </c>
      <c r="AT1712" s="13">
        <f t="shared" si="374"/>
        <v>21.190296943224617</v>
      </c>
      <c r="AU1712" s="13">
        <f t="shared" si="375"/>
        <v>2.3544774381360689</v>
      </c>
    </row>
    <row r="1713" spans="35:47" x14ac:dyDescent="0.35">
      <c r="AI1713" s="2">
        <v>1709</v>
      </c>
      <c r="AJ1713" s="17">
        <f t="shared" si="376"/>
        <v>5.1240000000000832</v>
      </c>
      <c r="AK1713" s="13">
        <f t="shared" si="377"/>
        <v>324.54404990849741</v>
      </c>
      <c r="AL1713" s="13">
        <f t="shared" si="378"/>
        <v>22.284912441935322</v>
      </c>
      <c r="AM1713" s="13">
        <f t="shared" si="369"/>
        <v>0.97010857014872887</v>
      </c>
      <c r="AN1713" s="13">
        <f t="shared" si="379"/>
        <v>2.9891429851271134E-2</v>
      </c>
      <c r="AO1713" s="13">
        <f t="shared" si="370"/>
        <v>97.010857014872883</v>
      </c>
      <c r="AP1713" s="13">
        <f t="shared" si="371"/>
        <v>12.944647899558571</v>
      </c>
      <c r="AQ1713" s="13">
        <f t="shared" si="380"/>
        <v>86.65649567700035</v>
      </c>
      <c r="AR1713" s="13">
        <f t="shared" si="372"/>
        <v>0.39885642344107713</v>
      </c>
      <c r="AS1713" s="13">
        <f t="shared" si="373"/>
        <v>76.445318213374293</v>
      </c>
      <c r="AT1713" s="13">
        <f t="shared" si="374"/>
        <v>21.199213607963145</v>
      </c>
      <c r="AU1713" s="13">
        <f t="shared" si="375"/>
        <v>2.3554681786625706</v>
      </c>
    </row>
    <row r="1714" spans="35:47" x14ac:dyDescent="0.35">
      <c r="AI1714" s="2">
        <v>1710</v>
      </c>
      <c r="AJ1714" s="17">
        <f t="shared" si="376"/>
        <v>5.1270000000000833</v>
      </c>
      <c r="AK1714" s="13">
        <f t="shared" si="377"/>
        <v>324.36543328802026</v>
      </c>
      <c r="AL1714" s="13">
        <f t="shared" si="378"/>
        <v>22.238572269250863</v>
      </c>
      <c r="AM1714" s="13">
        <f t="shared" si="369"/>
        <v>0.97009260227152105</v>
      </c>
      <c r="AN1714" s="13">
        <f t="shared" si="379"/>
        <v>2.9907397728478946E-2</v>
      </c>
      <c r="AO1714" s="13">
        <f t="shared" si="370"/>
        <v>97.009260227152112</v>
      </c>
      <c r="AP1714" s="13">
        <f t="shared" si="371"/>
        <v>12.94629668266408</v>
      </c>
      <c r="AQ1714" s="13">
        <f t="shared" si="380"/>
        <v>86.654576426673444</v>
      </c>
      <c r="AR1714" s="13">
        <f t="shared" si="372"/>
        <v>0.39912689066249601</v>
      </c>
      <c r="AS1714" s="13">
        <f t="shared" si="373"/>
        <v>76.435403980670429</v>
      </c>
      <c r="AT1714" s="13">
        <f t="shared" si="374"/>
        <v>21.20813641739672</v>
      </c>
      <c r="AU1714" s="13">
        <f t="shared" si="375"/>
        <v>2.3564596019329724</v>
      </c>
    </row>
    <row r="1715" spans="35:47" x14ac:dyDescent="0.35">
      <c r="AI1715" s="2">
        <v>1711</v>
      </c>
      <c r="AJ1715" s="17">
        <f t="shared" si="376"/>
        <v>5.1300000000000834</v>
      </c>
      <c r="AK1715" s="13">
        <f t="shared" si="377"/>
        <v>324.18684411346987</v>
      </c>
      <c r="AL1715" s="13">
        <f t="shared" si="378"/>
        <v>22.192328458246532</v>
      </c>
      <c r="AM1715" s="13">
        <f t="shared" si="369"/>
        <v>0.97007661978278059</v>
      </c>
      <c r="AN1715" s="13">
        <f t="shared" si="379"/>
        <v>2.9923380217219409E-2</v>
      </c>
      <c r="AO1715" s="13">
        <f t="shared" si="370"/>
        <v>97.007661978278065</v>
      </c>
      <c r="AP1715" s="13">
        <f t="shared" si="371"/>
        <v>12.947945111875407</v>
      </c>
      <c r="AQ1715" s="13">
        <f t="shared" si="380"/>
        <v>86.6526572769327</v>
      </c>
      <c r="AR1715" s="13">
        <f t="shared" si="372"/>
        <v>0.39939761119187944</v>
      </c>
      <c r="AS1715" s="13">
        <f t="shared" si="373"/>
        <v>76.425482923923411</v>
      </c>
      <c r="AT1715" s="13">
        <f t="shared" si="374"/>
        <v>21.217065368468862</v>
      </c>
      <c r="AU1715" s="13">
        <f t="shared" si="375"/>
        <v>2.3574517076076487</v>
      </c>
    </row>
    <row r="1716" spans="35:47" x14ac:dyDescent="0.35">
      <c r="AI1716" s="2">
        <v>1712</v>
      </c>
      <c r="AJ1716" s="17">
        <f t="shared" si="376"/>
        <v>5.1330000000000835</v>
      </c>
      <c r="AK1716" s="13">
        <f t="shared" si="377"/>
        <v>324.00828256620065</v>
      </c>
      <c r="AL1716" s="13">
        <f t="shared" si="378"/>
        <v>22.14618080854385</v>
      </c>
      <c r="AM1716" s="13">
        <f t="shared" si="369"/>
        <v>0.97006062267926552</v>
      </c>
      <c r="AN1716" s="13">
        <f t="shared" si="379"/>
        <v>2.9939377320734484E-2</v>
      </c>
      <c r="AO1716" s="13">
        <f t="shared" si="370"/>
        <v>97.006062267926552</v>
      </c>
      <c r="AP1716" s="13">
        <f t="shared" si="371"/>
        <v>12.949593187021193</v>
      </c>
      <c r="AQ1716" s="13">
        <f t="shared" si="380"/>
        <v>86.650738227828484</v>
      </c>
      <c r="AR1716" s="13">
        <f t="shared" si="372"/>
        <v>0.39966858515029974</v>
      </c>
      <c r="AS1716" s="13">
        <f t="shared" si="373"/>
        <v>76.415555046524943</v>
      </c>
      <c r="AT1716" s="13">
        <f t="shared" si="374"/>
        <v>21.226000458127434</v>
      </c>
      <c r="AU1716" s="13">
        <f t="shared" si="375"/>
        <v>2.3584444953474883</v>
      </c>
    </row>
    <row r="1717" spans="35:47" x14ac:dyDescent="0.35">
      <c r="AI1717" s="2">
        <v>1713</v>
      </c>
      <c r="AJ1717" s="17">
        <f t="shared" si="376"/>
        <v>5.1360000000000836</v>
      </c>
      <c r="AK1717" s="13">
        <f t="shared" si="377"/>
        <v>323.82974882702467</v>
      </c>
      <c r="AL1717" s="13">
        <f t="shared" si="378"/>
        <v>22.100129120181013</v>
      </c>
      <c r="AM1717" s="13">
        <f t="shared" si="369"/>
        <v>0.97004461095772043</v>
      </c>
      <c r="AN1717" s="13">
        <f t="shared" si="379"/>
        <v>2.9955389042279568E-2</v>
      </c>
      <c r="AO1717" s="13">
        <f t="shared" si="370"/>
        <v>97.004461095772044</v>
      </c>
      <c r="AP1717" s="13">
        <f t="shared" si="371"/>
        <v>12.951240907929801</v>
      </c>
      <c r="AQ1717" s="13">
        <f t="shared" si="380"/>
        <v>86.648819279411171</v>
      </c>
      <c r="AR1717" s="13">
        <f t="shared" si="372"/>
        <v>0.39993981265902084</v>
      </c>
      <c r="AS1717" s="13">
        <f t="shared" si="373"/>
        <v>76.405620351861458</v>
      </c>
      <c r="AT1717" s="13">
        <f t="shared" si="374"/>
        <v>21.234941683324646</v>
      </c>
      <c r="AU1717" s="13">
        <f t="shared" si="375"/>
        <v>2.3594379648138477</v>
      </c>
    </row>
    <row r="1718" spans="35:47" x14ac:dyDescent="0.35">
      <c r="AI1718" s="2">
        <v>1714</v>
      </c>
      <c r="AJ1718" s="17">
        <f t="shared" si="376"/>
        <v>5.1390000000000837</v>
      </c>
      <c r="AK1718" s="13">
        <f t="shared" si="377"/>
        <v>323.65124307621278</v>
      </c>
      <c r="AL1718" s="13">
        <f t="shared" si="378"/>
        <v>22.054173193612019</v>
      </c>
      <c r="AM1718" s="13">
        <f t="shared" si="369"/>
        <v>0.9700285846148764</v>
      </c>
      <c r="AN1718" s="13">
        <f t="shared" si="379"/>
        <v>2.9971415385123601E-2</v>
      </c>
      <c r="AO1718" s="13">
        <f t="shared" si="370"/>
        <v>97.002858461487648</v>
      </c>
      <c r="AP1718" s="13">
        <f t="shared" si="371"/>
        <v>12.95288827442937</v>
      </c>
      <c r="AQ1718" s="13">
        <f t="shared" si="380"/>
        <v>86.646900431731154</v>
      </c>
      <c r="AR1718" s="13">
        <f t="shared" si="372"/>
        <v>0.40021129383950022</v>
      </c>
      <c r="AS1718" s="13">
        <f t="shared" si="373"/>
        <v>76.395678843314542</v>
      </c>
      <c r="AT1718" s="13">
        <f t="shared" si="374"/>
        <v>21.243889041017034</v>
      </c>
      <c r="AU1718" s="13">
        <f t="shared" si="375"/>
        <v>2.3604321156685635</v>
      </c>
    </row>
    <row r="1719" spans="35:47" x14ac:dyDescent="0.35">
      <c r="AI1719" s="2">
        <v>1715</v>
      </c>
      <c r="AJ1719" s="17">
        <f t="shared" si="376"/>
        <v>5.1420000000000838</v>
      </c>
      <c r="AK1719" s="13">
        <f t="shared" si="377"/>
        <v>323.47276549349596</v>
      </c>
      <c r="AL1719" s="13">
        <f t="shared" si="378"/>
        <v>22.008312829705822</v>
      </c>
      <c r="AM1719" s="13">
        <f t="shared" si="369"/>
        <v>0.97001254364745104</v>
      </c>
      <c r="AN1719" s="13">
        <f t="shared" si="379"/>
        <v>2.9987456352548958E-2</v>
      </c>
      <c r="AO1719" s="13">
        <f t="shared" si="370"/>
        <v>97.001254364745108</v>
      </c>
      <c r="AP1719" s="13">
        <f t="shared" si="371"/>
        <v>12.954535286347767</v>
      </c>
      <c r="AQ1719" s="13">
        <f t="shared" si="380"/>
        <v>86.644981684838854</v>
      </c>
      <c r="AR1719" s="13">
        <f t="shared" si="372"/>
        <v>0.40048302881338682</v>
      </c>
      <c r="AS1719" s="13">
        <f t="shared" si="373"/>
        <v>76.385730524260651</v>
      </c>
      <c r="AT1719" s="13">
        <f t="shared" si="374"/>
        <v>21.252842528165438</v>
      </c>
      <c r="AU1719" s="13">
        <f t="shared" si="375"/>
        <v>2.3614269475739382</v>
      </c>
    </row>
    <row r="1720" spans="35:47" x14ac:dyDescent="0.35">
      <c r="AI1720" s="2">
        <v>1716</v>
      </c>
      <c r="AJ1720" s="17">
        <f t="shared" si="376"/>
        <v>5.145000000000084</v>
      </c>
      <c r="AK1720" s="13">
        <f t="shared" si="377"/>
        <v>323.2943162580666</v>
      </c>
      <c r="AL1720" s="13">
        <f t="shared" si="378"/>
        <v>21.962547829745446</v>
      </c>
      <c r="AM1720" s="13">
        <f t="shared" si="369"/>
        <v>0.96999648805214822</v>
      </c>
      <c r="AN1720" s="13">
        <f t="shared" si="379"/>
        <v>3.000351194785178E-2</v>
      </c>
      <c r="AO1720" s="13">
        <f t="shared" si="370"/>
        <v>96.999648805214818</v>
      </c>
      <c r="AP1720" s="13">
        <f t="shared" si="371"/>
        <v>12.956181943512743</v>
      </c>
      <c r="AQ1720" s="13">
        <f t="shared" si="380"/>
        <v>86.643063038784717</v>
      </c>
      <c r="AR1720" s="13">
        <f t="shared" si="372"/>
        <v>0.40075501770252575</v>
      </c>
      <c r="AS1720" s="13">
        <f t="shared" si="373"/>
        <v>76.375775398072179</v>
      </c>
      <c r="AT1720" s="13">
        <f t="shared" si="374"/>
        <v>21.261802141734972</v>
      </c>
      <c r="AU1720" s="13">
        <f t="shared" si="375"/>
        <v>2.3624224601927719</v>
      </c>
    </row>
    <row r="1721" spans="35:47" x14ac:dyDescent="0.35">
      <c r="AI1721" s="2">
        <v>1717</v>
      </c>
      <c r="AJ1721" s="17">
        <f t="shared" si="376"/>
        <v>5.1480000000000841</v>
      </c>
      <c r="AK1721" s="13">
        <f t="shared" si="377"/>
        <v>323.11589554857954</v>
      </c>
      <c r="AL1721" s="13">
        <f t="shared" si="378"/>
        <v>21.916877995427143</v>
      </c>
      <c r="AM1721" s="13">
        <f t="shared" si="369"/>
        <v>0.96998041782565836</v>
      </c>
      <c r="AN1721" s="13">
        <f t="shared" si="379"/>
        <v>3.0019582174341641E-2</v>
      </c>
      <c r="AO1721" s="13">
        <f t="shared" si="370"/>
        <v>96.998041782565835</v>
      </c>
      <c r="AP1721" s="13">
        <f t="shared" si="371"/>
        <v>12.957828245751809</v>
      </c>
      <c r="AQ1721" s="13">
        <f t="shared" si="380"/>
        <v>86.641144493619223</v>
      </c>
      <c r="AR1721" s="13">
        <f t="shared" si="372"/>
        <v>0.40102726062895405</v>
      </c>
      <c r="AS1721" s="13">
        <f t="shared" si="373"/>
        <v>76.365813468116585</v>
      </c>
      <c r="AT1721" s="13">
        <f t="shared" si="374"/>
        <v>21.270767878695018</v>
      </c>
      <c r="AU1721" s="13">
        <f t="shared" si="375"/>
        <v>2.3634186531883326</v>
      </c>
    </row>
    <row r="1722" spans="35:47" x14ac:dyDescent="0.35">
      <c r="AI1722" s="2">
        <v>1718</v>
      </c>
      <c r="AJ1722" s="17">
        <f t="shared" si="376"/>
        <v>5.1510000000000842</v>
      </c>
      <c r="AK1722" s="13">
        <f t="shared" si="377"/>
        <v>322.93750354315358</v>
      </c>
      <c r="AL1722" s="13">
        <f t="shared" si="378"/>
        <v>21.871303128859523</v>
      </c>
      <c r="AM1722" s="13">
        <f t="shared" si="369"/>
        <v>0.96996433296465845</v>
      </c>
      <c r="AN1722" s="13">
        <f t="shared" si="379"/>
        <v>3.0035667035341551E-2</v>
      </c>
      <c r="AO1722" s="13">
        <f t="shared" si="370"/>
        <v>96.996433296465852</v>
      </c>
      <c r="AP1722" s="13">
        <f t="shared" si="371"/>
        <v>12.95947419289225</v>
      </c>
      <c r="AQ1722" s="13">
        <f t="shared" si="380"/>
        <v>86.63922604939286</v>
      </c>
      <c r="AR1722" s="13">
        <f t="shared" si="372"/>
        <v>0.40129975771490095</v>
      </c>
      <c r="AS1722" s="13">
        <f t="shared" si="373"/>
        <v>76.355844737756527</v>
      </c>
      <c r="AT1722" s="13">
        <f t="shared" si="374"/>
        <v>21.279739736019188</v>
      </c>
      <c r="AU1722" s="13">
        <f t="shared" si="375"/>
        <v>2.3644155262243558</v>
      </c>
    </row>
    <row r="1723" spans="35:47" x14ac:dyDescent="0.35">
      <c r="AI1723" s="2">
        <v>1719</v>
      </c>
      <c r="AJ1723" s="17">
        <f t="shared" si="376"/>
        <v>5.1540000000000843</v>
      </c>
      <c r="AK1723" s="13">
        <f t="shared" si="377"/>
        <v>322.75914041937244</v>
      </c>
      <c r="AL1723" s="13">
        <f t="shared" si="378"/>
        <v>21.825823032562699</v>
      </c>
      <c r="AM1723" s="13">
        <f t="shared" si="369"/>
        <v>0.96994823346581216</v>
      </c>
      <c r="AN1723" s="13">
        <f t="shared" si="379"/>
        <v>3.005176653418784E-2</v>
      </c>
      <c r="AO1723" s="13">
        <f t="shared" si="370"/>
        <v>96.994823346581228</v>
      </c>
      <c r="AP1723" s="13">
        <f t="shared" si="371"/>
        <v>12.961119784761076</v>
      </c>
      <c r="AQ1723" s="13">
        <f t="shared" si="380"/>
        <v>86.63730770615615</v>
      </c>
      <c r="AR1723" s="13">
        <f t="shared" si="372"/>
        <v>0.40157250908278636</v>
      </c>
      <c r="AS1723" s="13">
        <f t="shared" si="373"/>
        <v>76.345869210349704</v>
      </c>
      <c r="AT1723" s="13">
        <f t="shared" si="374"/>
        <v>21.288717710685333</v>
      </c>
      <c r="AU1723" s="13">
        <f t="shared" si="375"/>
        <v>2.3654130789650387</v>
      </c>
    </row>
    <row r="1724" spans="35:47" x14ac:dyDescent="0.35">
      <c r="AI1724" s="2">
        <v>1720</v>
      </c>
      <c r="AJ1724" s="17">
        <f t="shared" si="376"/>
        <v>5.1570000000000844</v>
      </c>
      <c r="AK1724" s="13">
        <f t="shared" si="377"/>
        <v>322.58080635428604</v>
      </c>
      <c r="AL1724" s="13">
        <f t="shared" si="378"/>
        <v>21.780437509467436</v>
      </c>
      <c r="AM1724" s="13">
        <f t="shared" si="369"/>
        <v>0.96993211932576961</v>
      </c>
      <c r="AN1724" s="13">
        <f t="shared" si="379"/>
        <v>3.0067880674230385E-2</v>
      </c>
      <c r="AO1724" s="13">
        <f t="shared" si="370"/>
        <v>96.993211932576955</v>
      </c>
      <c r="AP1724" s="13">
        <f t="shared" si="371"/>
        <v>12.962765021185144</v>
      </c>
      <c r="AQ1724" s="13">
        <f t="shared" si="380"/>
        <v>86.635389463959626</v>
      </c>
      <c r="AR1724" s="13">
        <f t="shared" si="372"/>
        <v>0.40184551485522413</v>
      </c>
      <c r="AS1724" s="13">
        <f t="shared" si="373"/>
        <v>76.335886889249394</v>
      </c>
      <c r="AT1724" s="13">
        <f t="shared" si="374"/>
        <v>21.297701799675501</v>
      </c>
      <c r="AU1724" s="13">
        <f t="shared" si="375"/>
        <v>2.3664113110750535</v>
      </c>
    </row>
    <row r="1725" spans="35:47" x14ac:dyDescent="0.35">
      <c r="AI1725" s="2">
        <v>1721</v>
      </c>
      <c r="AJ1725" s="17">
        <f t="shared" si="376"/>
        <v>5.1600000000000845</v>
      </c>
      <c r="AK1725" s="13">
        <f t="shared" si="377"/>
        <v>322.40250152441195</v>
      </c>
      <c r="AL1725" s="13">
        <f t="shared" si="378"/>
        <v>21.735146362914289</v>
      </c>
      <c r="AM1725" s="13">
        <f t="shared" si="369"/>
        <v>0.96991599054116751</v>
      </c>
      <c r="AN1725" s="13">
        <f t="shared" si="379"/>
        <v>3.0084009458832495E-2</v>
      </c>
      <c r="AO1725" s="13">
        <f t="shared" si="370"/>
        <v>96.991599054116747</v>
      </c>
      <c r="AP1725" s="13">
        <f t="shared" si="371"/>
        <v>12.964409901991104</v>
      </c>
      <c r="AQ1725" s="13">
        <f t="shared" si="380"/>
        <v>86.633471322853865</v>
      </c>
      <c r="AR1725" s="13">
        <f t="shared" si="372"/>
        <v>0.40211877515502015</v>
      </c>
      <c r="AS1725" s="13">
        <f t="shared" si="373"/>
        <v>76.325897777804485</v>
      </c>
      <c r="AT1725" s="13">
        <f t="shared" si="374"/>
        <v>21.306691999975911</v>
      </c>
      <c r="AU1725" s="13">
        <f t="shared" si="375"/>
        <v>2.3674102222195437</v>
      </c>
    </row>
    <row r="1726" spans="35:47" x14ac:dyDescent="0.35">
      <c r="AI1726" s="2">
        <v>1722</v>
      </c>
      <c r="AJ1726" s="17">
        <f t="shared" si="376"/>
        <v>5.1630000000000846</v>
      </c>
      <c r="AK1726" s="13">
        <f t="shared" si="377"/>
        <v>322.22422610573636</v>
      </c>
      <c r="AL1726" s="13">
        <f t="shared" si="378"/>
        <v>21.689949396652754</v>
      </c>
      <c r="AM1726" s="13">
        <f t="shared" si="369"/>
        <v>0.9698998471086292</v>
      </c>
      <c r="AN1726" s="13">
        <f t="shared" si="379"/>
        <v>3.0100152891370802E-2</v>
      </c>
      <c r="AO1726" s="13">
        <f t="shared" si="370"/>
        <v>96.989984710862927</v>
      </c>
      <c r="AP1726" s="13">
        <f t="shared" si="371"/>
        <v>12.96605442700538</v>
      </c>
      <c r="AQ1726" s="13">
        <f t="shared" si="380"/>
        <v>86.631553282889456</v>
      </c>
      <c r="AR1726" s="13">
        <f t="shared" si="372"/>
        <v>0.40239229010517141</v>
      </c>
      <c r="AS1726" s="13">
        <f t="shared" si="373"/>
        <v>76.315901879358989</v>
      </c>
      <c r="AT1726" s="13">
        <f t="shared" si="374"/>
        <v>21.315688308576966</v>
      </c>
      <c r="AU1726" s="13">
        <f t="shared" si="375"/>
        <v>2.3684098120641086</v>
      </c>
    </row>
    <row r="1727" spans="35:47" x14ac:dyDescent="0.35">
      <c r="AI1727" s="2">
        <v>1723</v>
      </c>
      <c r="AJ1727" s="17">
        <f t="shared" si="376"/>
        <v>5.1660000000000847</v>
      </c>
      <c r="AK1727" s="13">
        <f t="shared" si="377"/>
        <v>322.04598027371537</v>
      </c>
      <c r="AL1727" s="13">
        <f t="shared" si="378"/>
        <v>21.644846414840419</v>
      </c>
      <c r="AM1727" s="13">
        <f t="shared" si="369"/>
        <v>0.96988368902476485</v>
      </c>
      <c r="AN1727" s="13">
        <f t="shared" si="379"/>
        <v>3.011631097523515E-2</v>
      </c>
      <c r="AO1727" s="13">
        <f t="shared" si="370"/>
        <v>96.988368902476481</v>
      </c>
      <c r="AP1727" s="13">
        <f t="shared" si="371"/>
        <v>12.967698596054126</v>
      </c>
      <c r="AQ1727" s="13">
        <f t="shared" si="380"/>
        <v>86.62963534411702</v>
      </c>
      <c r="AR1727" s="13">
        <f t="shared" si="372"/>
        <v>0.40266605982886472</v>
      </c>
      <c r="AS1727" s="13">
        <f t="shared" si="373"/>
        <v>76.305899197252074</v>
      </c>
      <c r="AT1727" s="13">
        <f t="shared" si="374"/>
        <v>21.324690722473193</v>
      </c>
      <c r="AU1727" s="13">
        <f t="shared" si="375"/>
        <v>2.3694100802748004</v>
      </c>
    </row>
    <row r="1728" spans="35:47" x14ac:dyDescent="0.35">
      <c r="AI1728" s="2">
        <v>1724</v>
      </c>
      <c r="AJ1728" s="17">
        <f t="shared" si="376"/>
        <v>5.1690000000000849</v>
      </c>
      <c r="AK1728" s="13">
        <f t="shared" si="377"/>
        <v>321.86776420327629</v>
      </c>
      <c r="AL1728" s="13">
        <f t="shared" si="378"/>
        <v>21.599837222042119</v>
      </c>
      <c r="AM1728" s="13">
        <f t="shared" si="369"/>
        <v>0.96986751628617118</v>
      </c>
      <c r="AN1728" s="13">
        <f t="shared" si="379"/>
        <v>3.0132483713828817E-2</v>
      </c>
      <c r="AO1728" s="13">
        <f t="shared" si="370"/>
        <v>96.986751628617128</v>
      </c>
      <c r="AP1728" s="13">
        <f t="shared" si="371"/>
        <v>12.969342408963339</v>
      </c>
      <c r="AQ1728" s="13">
        <f t="shared" si="380"/>
        <v>86.627717506587189</v>
      </c>
      <c r="AR1728" s="13">
        <f t="shared" si="372"/>
        <v>0.40294008444947976</v>
      </c>
      <c r="AS1728" s="13">
        <f t="shared" si="373"/>
        <v>76.295889734818658</v>
      </c>
      <c r="AT1728" s="13">
        <f t="shared" si="374"/>
        <v>21.333699238663247</v>
      </c>
      <c r="AU1728" s="13">
        <f t="shared" si="375"/>
        <v>2.3704110265181395</v>
      </c>
    </row>
    <row r="1729" spans="35:47" x14ac:dyDescent="0.35">
      <c r="AI1729" s="2">
        <v>1725</v>
      </c>
      <c r="AJ1729" s="17">
        <f t="shared" si="376"/>
        <v>5.172000000000085</v>
      </c>
      <c r="AK1729" s="13">
        <f t="shared" si="377"/>
        <v>321.68957806881866</v>
      </c>
      <c r="AL1729" s="13">
        <f t="shared" si="378"/>
        <v>21.554921623229081</v>
      </c>
      <c r="AM1729" s="13">
        <f t="shared" si="369"/>
        <v>0.9698513288894316</v>
      </c>
      <c r="AN1729" s="13">
        <f t="shared" si="379"/>
        <v>3.0148671110568404E-2</v>
      </c>
      <c r="AO1729" s="13">
        <f t="shared" si="370"/>
        <v>96.98513288894317</v>
      </c>
      <c r="AP1729" s="13">
        <f t="shared" si="371"/>
        <v>12.970985865558793</v>
      </c>
      <c r="AQ1729" s="13">
        <f t="shared" si="380"/>
        <v>86.625799770350639</v>
      </c>
      <c r="AR1729" s="13">
        <f t="shared" si="372"/>
        <v>0.40321436409058697</v>
      </c>
      <c r="AS1729" s="13">
        <f t="shared" si="373"/>
        <v>76.285873495389112</v>
      </c>
      <c r="AT1729" s="13">
        <f t="shared" si="374"/>
        <v>21.342713854149899</v>
      </c>
      <c r="AU1729" s="13">
        <f t="shared" si="375"/>
        <v>2.3714126504611031</v>
      </c>
    </row>
    <row r="1730" spans="35:47" x14ac:dyDescent="0.35">
      <c r="AI1730" s="2">
        <v>1726</v>
      </c>
      <c r="AJ1730" s="17">
        <f t="shared" si="376"/>
        <v>5.1750000000000851</v>
      </c>
      <c r="AK1730" s="13">
        <f t="shared" si="377"/>
        <v>321.51142204421575</v>
      </c>
      <c r="AL1730" s="13">
        <f t="shared" si="378"/>
        <v>21.510099423778087</v>
      </c>
      <c r="AM1730" s="13">
        <f t="shared" si="369"/>
        <v>0.96983512683111639</v>
      </c>
      <c r="AN1730" s="13">
        <f t="shared" si="379"/>
        <v>3.016487316888361E-2</v>
      </c>
      <c r="AO1730" s="13">
        <f t="shared" si="370"/>
        <v>96.983512683111641</v>
      </c>
      <c r="AP1730" s="13">
        <f t="shared" si="371"/>
        <v>12.972628965666042</v>
      </c>
      <c r="AQ1730" s="13">
        <f t="shared" si="380"/>
        <v>86.623882135458032</v>
      </c>
      <c r="AR1730" s="13">
        <f t="shared" si="372"/>
        <v>0.40348889887594674</v>
      </c>
      <c r="AS1730" s="13">
        <f t="shared" si="373"/>
        <v>76.275850482289016</v>
      </c>
      <c r="AT1730" s="13">
        <f t="shared" si="374"/>
        <v>21.351734565939992</v>
      </c>
      <c r="AU1730" s="13">
        <f t="shared" si="375"/>
        <v>2.3724149517711131</v>
      </c>
    </row>
    <row r="1731" spans="35:47" x14ac:dyDescent="0.35">
      <c r="AI1731" s="2">
        <v>1727</v>
      </c>
      <c r="AJ1731" s="17">
        <f t="shared" si="376"/>
        <v>5.1780000000000852</v>
      </c>
      <c r="AK1731" s="13">
        <f t="shared" si="377"/>
        <v>321.33329630281548</v>
      </c>
      <c r="AL1731" s="13">
        <f t="shared" si="378"/>
        <v>21.465370429470617</v>
      </c>
      <c r="AM1731" s="13">
        <f t="shared" si="369"/>
        <v>0.96981891010778254</v>
      </c>
      <c r="AN1731" s="13">
        <f t="shared" si="379"/>
        <v>3.0181089892217461E-2</v>
      </c>
      <c r="AO1731" s="13">
        <f t="shared" si="370"/>
        <v>96.981891010778256</v>
      </c>
      <c r="AP1731" s="13">
        <f t="shared" si="371"/>
        <v>12.974271709110386</v>
      </c>
      <c r="AQ1731" s="13">
        <f t="shared" si="380"/>
        <v>86.621964601960102</v>
      </c>
      <c r="AR1731" s="13">
        <f t="shared" si="372"/>
        <v>0.40376368892950937</v>
      </c>
      <c r="AS1731" s="13">
        <f t="shared" si="373"/>
        <v>76.265820698839491</v>
      </c>
      <c r="AT1731" s="13">
        <f t="shared" si="374"/>
        <v>21.360761371044436</v>
      </c>
      <c r="AU1731" s="13">
        <f t="shared" si="375"/>
        <v>2.3734179301160476</v>
      </c>
    </row>
    <row r="1732" spans="35:47" x14ac:dyDescent="0.35">
      <c r="AI1732" s="2">
        <v>1728</v>
      </c>
      <c r="AJ1732" s="17">
        <f t="shared" si="376"/>
        <v>5.1810000000000853</v>
      </c>
      <c r="AK1732" s="13">
        <f t="shared" si="377"/>
        <v>321.15520101744175</v>
      </c>
      <c r="AL1732" s="13">
        <f t="shared" si="378"/>
        <v>21.42073444649203</v>
      </c>
      <c r="AM1732" s="13">
        <f t="shared" si="369"/>
        <v>0.9698026787159737</v>
      </c>
      <c r="AN1732" s="13">
        <f t="shared" si="379"/>
        <v>3.0197321284026302E-2</v>
      </c>
      <c r="AO1732" s="13">
        <f t="shared" si="370"/>
        <v>96.980267871597377</v>
      </c>
      <c r="AP1732" s="13">
        <f t="shared" si="371"/>
        <v>12.975914095716979</v>
      </c>
      <c r="AQ1732" s="13">
        <f t="shared" si="380"/>
        <v>86.620047169907608</v>
      </c>
      <c r="AR1732" s="13">
        <f t="shared" si="372"/>
        <v>0.40403873437541693</v>
      </c>
      <c r="AS1732" s="13">
        <f t="shared" si="373"/>
        <v>76.255784148357563</v>
      </c>
      <c r="AT1732" s="13">
        <f t="shared" si="374"/>
        <v>21.369794266478202</v>
      </c>
      <c r="AU1732" s="13">
        <f t="shared" si="375"/>
        <v>2.3744215851642445</v>
      </c>
    </row>
    <row r="1733" spans="35:47" x14ac:dyDescent="0.35">
      <c r="AI1733" s="2">
        <v>1729</v>
      </c>
      <c r="AJ1733" s="17">
        <f t="shared" si="376"/>
        <v>5.1840000000000854</v>
      </c>
      <c r="AK1733" s="13">
        <f t="shared" si="377"/>
        <v>320.97713636039566</v>
      </c>
      <c r="AL1733" s="13">
        <f t="shared" si="378"/>
        <v>21.376191281430703</v>
      </c>
      <c r="AM1733" s="13">
        <f t="shared" ref="AM1733:AM1796" si="381">AK1733/($E$18+AK1733)</f>
        <v>0.96978643265222053</v>
      </c>
      <c r="AN1733" s="13">
        <f t="shared" si="379"/>
        <v>3.0213567347779469E-2</v>
      </c>
      <c r="AO1733" s="13">
        <f t="shared" ref="AO1733:AO1796" si="382">$BA$9*AK1733/($E$18+AK1733)</f>
        <v>96.978643265222061</v>
      </c>
      <c r="AP1733" s="13">
        <f t="shared" ref="AP1733:AP1796" si="383">(AR1733*AK1733)/$E$18</f>
        <v>12.977556125310722</v>
      </c>
      <c r="AQ1733" s="13">
        <f t="shared" si="380"/>
        <v>86.618129839351283</v>
      </c>
      <c r="AR1733" s="13">
        <f t="shared" ref="AR1733:AR1796" si="384">AN1733*($BA$9-AQ1733)</f>
        <v>0.40431403533800048</v>
      </c>
      <c r="AS1733" s="13">
        <f t="shared" ref="AS1733:AS1796" si="385">(AU1733*AK1733)/$E$18</f>
        <v>76.245740834155285</v>
      </c>
      <c r="AT1733" s="13">
        <f t="shared" ref="AT1733:AT1796" si="386">$BA$9*$E$12*$E$18/($E$18*$F$30+AK1733*$F$30+$E$12*$E$18)</f>
        <v>21.378833249260271</v>
      </c>
      <c r="AU1733" s="13">
        <f t="shared" ref="AU1733:AU1796" si="387">AN1733*($BA$9-AT1733)</f>
        <v>2.3754259165844749</v>
      </c>
    </row>
    <row r="1734" spans="35:47" x14ac:dyDescent="0.35">
      <c r="AI1734" s="2">
        <v>1730</v>
      </c>
      <c r="AJ1734" s="17">
        <f t="shared" ref="AJ1734:AJ1797" si="388">AJ1733+$BA$10</f>
        <v>5.1870000000000855</v>
      </c>
      <c r="AK1734" s="13">
        <f t="shared" ref="AK1734:AK1797" si="389">AK1733+$BA$10*AL1733*$BA$7-$BA$10*AK1733*$BA$8</f>
        <v>320.79910250345677</v>
      </c>
      <c r="AL1734" s="13">
        <f t="shared" ref="AL1734:AL1797" si="390">AL1733-$BA$10*AL1733*$BA$7</f>
        <v>21.331740741277201</v>
      </c>
      <c r="AM1734" s="13">
        <f t="shared" si="381"/>
        <v>0.96977017191304049</v>
      </c>
      <c r="AN1734" s="13">
        <f t="shared" ref="AN1734:AN1797" si="391">1-AM1734</f>
        <v>3.0229828086959509E-2</v>
      </c>
      <c r="AO1734" s="13">
        <f t="shared" si="382"/>
        <v>96.977017191304057</v>
      </c>
      <c r="AP1734" s="13">
        <f t="shared" si="383"/>
        <v>12.979197797716282</v>
      </c>
      <c r="AQ1734" s="13">
        <f t="shared" ref="AQ1734:AQ1797" si="392">AQ1733+$BA$10*AR1733*$E$12*$BA$11-$BA$10*AQ1733*$F$33</f>
        <v>86.616212610341933</v>
      </c>
      <c r="AR1734" s="13">
        <f t="shared" si="384"/>
        <v>0.40458959194177996</v>
      </c>
      <c r="AS1734" s="13">
        <f t="shared" si="385"/>
        <v>76.235690759540375</v>
      </c>
      <c r="AT1734" s="13">
        <f t="shared" si="386"/>
        <v>21.387878316413634</v>
      </c>
      <c r="AU1734" s="13">
        <f t="shared" si="387"/>
        <v>2.376430924045958</v>
      </c>
    </row>
    <row r="1735" spans="35:47" x14ac:dyDescent="0.35">
      <c r="AI1735" s="2">
        <v>1731</v>
      </c>
      <c r="AJ1735" s="17">
        <f t="shared" si="388"/>
        <v>5.1900000000000857</v>
      </c>
      <c r="AK1735" s="13">
        <f t="shared" si="389"/>
        <v>320.62109961788411</v>
      </c>
      <c r="AL1735" s="13">
        <f t="shared" si="390"/>
        <v>21.287382633423444</v>
      </c>
      <c r="AM1735" s="13">
        <f t="shared" si="381"/>
        <v>0.96975389649493782</v>
      </c>
      <c r="AN1735" s="13">
        <f t="shared" si="391"/>
        <v>3.0246103505062183E-2</v>
      </c>
      <c r="AO1735" s="13">
        <f t="shared" si="382"/>
        <v>96.975389649493778</v>
      </c>
      <c r="AP1735" s="13">
        <f t="shared" si="383"/>
        <v>12.980839112758172</v>
      </c>
      <c r="AQ1735" s="13">
        <f t="shared" si="392"/>
        <v>86.614295482930359</v>
      </c>
      <c r="AR1735" s="13">
        <f t="shared" si="384"/>
        <v>0.40486540431146678</v>
      </c>
      <c r="AS1735" s="13">
        <f t="shared" si="385"/>
        <v>76.225633927816332</v>
      </c>
      <c r="AT1735" s="13">
        <f t="shared" si="386"/>
        <v>21.396929464965282</v>
      </c>
      <c r="AU1735" s="13">
        <f t="shared" si="387"/>
        <v>2.3774366072183635</v>
      </c>
    </row>
    <row r="1736" spans="35:47" x14ac:dyDescent="0.35">
      <c r="AI1736" s="2">
        <v>1732</v>
      </c>
      <c r="AJ1736" s="17">
        <f t="shared" si="388"/>
        <v>5.1930000000000858</v>
      </c>
      <c r="AK1736" s="13">
        <f t="shared" si="389"/>
        <v>320.44312787441754</v>
      </c>
      <c r="AL1736" s="13">
        <f t="shared" si="390"/>
        <v>21.24311676566187</v>
      </c>
      <c r="AM1736" s="13">
        <f t="shared" si="381"/>
        <v>0.96973760639440376</v>
      </c>
      <c r="AN1736" s="13">
        <f t="shared" si="391"/>
        <v>3.0262393605596238E-2</v>
      </c>
      <c r="AO1736" s="13">
        <f t="shared" si="382"/>
        <v>96.973760639440371</v>
      </c>
      <c r="AP1736" s="13">
        <f t="shared" si="383"/>
        <v>12.982480070260635</v>
      </c>
      <c r="AQ1736" s="13">
        <f t="shared" si="392"/>
        <v>86.612378457167395</v>
      </c>
      <c r="AR1736" s="13">
        <f t="shared" si="384"/>
        <v>0.40514147257195987</v>
      </c>
      <c r="AS1736" s="13">
        <f t="shared" si="385"/>
        <v>76.215570342281978</v>
      </c>
      <c r="AT1736" s="13">
        <f t="shared" si="386"/>
        <v>21.405986691946165</v>
      </c>
      <c r="AU1736" s="13">
        <f t="shared" si="387"/>
        <v>2.3784429657717938</v>
      </c>
    </row>
    <row r="1737" spans="35:47" x14ac:dyDescent="0.35">
      <c r="AI1737" s="2">
        <v>1733</v>
      </c>
      <c r="AJ1737" s="17">
        <f t="shared" si="388"/>
        <v>5.1960000000000859</v>
      </c>
      <c r="AK1737" s="13">
        <f t="shared" si="389"/>
        <v>320.26518744327888</v>
      </c>
      <c r="AL1737" s="13">
        <f t="shared" si="390"/>
        <v>21.198942946184598</v>
      </c>
      <c r="AM1737" s="13">
        <f t="shared" si="381"/>
        <v>0.96972130160791636</v>
      </c>
      <c r="AN1737" s="13">
        <f t="shared" si="391"/>
        <v>3.0278698392083636E-2</v>
      </c>
      <c r="AO1737" s="13">
        <f t="shared" si="382"/>
        <v>96.972130160791636</v>
      </c>
      <c r="AP1737" s="13">
        <f t="shared" si="383"/>
        <v>12.984120670047735</v>
      </c>
      <c r="AQ1737" s="13">
        <f t="shared" si="392"/>
        <v>86.61046153310393</v>
      </c>
      <c r="AR1737" s="13">
        <f t="shared" si="384"/>
        <v>0.40541779684834806</v>
      </c>
      <c r="AS1737" s="13">
        <f t="shared" si="385"/>
        <v>76.205500006232086</v>
      </c>
      <c r="AT1737" s="13">
        <f t="shared" si="386"/>
        <v>21.41504999439119</v>
      </c>
      <c r="AU1737" s="13">
        <f t="shared" si="387"/>
        <v>2.3794499993768006</v>
      </c>
    </row>
    <row r="1738" spans="35:47" x14ac:dyDescent="0.35">
      <c r="AI1738" s="2">
        <v>1734</v>
      </c>
      <c r="AJ1738" s="17">
        <f t="shared" si="388"/>
        <v>5.199000000000086</v>
      </c>
      <c r="AK1738" s="13">
        <f t="shared" si="389"/>
        <v>320.08727849417306</v>
      </c>
      <c r="AL1738" s="13">
        <f t="shared" si="390"/>
        <v>21.154860983582601</v>
      </c>
      <c r="AM1738" s="13">
        <f t="shared" si="381"/>
        <v>0.96970498213194078</v>
      </c>
      <c r="AN1738" s="13">
        <f t="shared" si="391"/>
        <v>3.0295017868059215E-2</v>
      </c>
      <c r="AO1738" s="13">
        <f t="shared" si="382"/>
        <v>96.970498213194091</v>
      </c>
      <c r="AP1738" s="13">
        <f t="shared" si="383"/>
        <v>12.985760911943283</v>
      </c>
      <c r="AQ1738" s="13">
        <f t="shared" si="392"/>
        <v>86.608544710790824</v>
      </c>
      <c r="AR1738" s="13">
        <f t="shared" si="384"/>
        <v>0.40569437726590807</v>
      </c>
      <c r="AS1738" s="13">
        <f t="shared" si="385"/>
        <v>76.195422922956539</v>
      </c>
      <c r="AT1738" s="13">
        <f t="shared" si="386"/>
        <v>21.424119369339195</v>
      </c>
      <c r="AU1738" s="13">
        <f t="shared" si="387"/>
        <v>2.3804577077043572</v>
      </c>
    </row>
    <row r="1739" spans="35:47" x14ac:dyDescent="0.35">
      <c r="AI1739" s="2">
        <v>1735</v>
      </c>
      <c r="AJ1739" s="17">
        <f t="shared" si="388"/>
        <v>5.2020000000000861</v>
      </c>
      <c r="AK1739" s="13">
        <f t="shared" si="389"/>
        <v>319.90940119628942</v>
      </c>
      <c r="AL1739" s="13">
        <f t="shared" si="390"/>
        <v>21.110870686844876</v>
      </c>
      <c r="AM1739" s="13">
        <f t="shared" si="381"/>
        <v>0.96968864796292908</v>
      </c>
      <c r="AN1739" s="13">
        <f t="shared" si="391"/>
        <v>3.0311352037070916E-2</v>
      </c>
      <c r="AO1739" s="13">
        <f t="shared" si="382"/>
        <v>96.968864796292905</v>
      </c>
      <c r="AP1739" s="13">
        <f t="shared" si="383"/>
        <v>12.98740079577089</v>
      </c>
      <c r="AQ1739" s="13">
        <f t="shared" si="392"/>
        <v>86.606627990278994</v>
      </c>
      <c r="AR1739" s="13">
        <f t="shared" si="384"/>
        <v>0.40597121395010538</v>
      </c>
      <c r="AS1739" s="13">
        <f t="shared" si="385"/>
        <v>76.185339095741128</v>
      </c>
      <c r="AT1739" s="13">
        <f t="shared" si="386"/>
        <v>21.43319481383293</v>
      </c>
      <c r="AU1739" s="13">
        <f t="shared" si="387"/>
        <v>2.3814660904258789</v>
      </c>
    </row>
    <row r="1740" spans="35:47" x14ac:dyDescent="0.35">
      <c r="AI1740" s="2">
        <v>1736</v>
      </c>
      <c r="AJ1740" s="17">
        <f t="shared" si="388"/>
        <v>5.2050000000000862</v>
      </c>
      <c r="AK1740" s="13">
        <f t="shared" si="389"/>
        <v>319.73155571830284</v>
      </c>
      <c r="AL1740" s="13">
        <f t="shared" si="390"/>
        <v>21.066971865357619</v>
      </c>
      <c r="AM1740" s="13">
        <f t="shared" si="381"/>
        <v>0.96967229909732011</v>
      </c>
      <c r="AN1740" s="13">
        <f t="shared" si="391"/>
        <v>3.0327700902679888E-2</v>
      </c>
      <c r="AO1740" s="13">
        <f t="shared" si="382"/>
        <v>96.967229909732012</v>
      </c>
      <c r="AP1740" s="13">
        <f t="shared" si="383"/>
        <v>12.98904032135405</v>
      </c>
      <c r="AQ1740" s="13">
        <f t="shared" si="392"/>
        <v>86.604711371619373</v>
      </c>
      <c r="AR1740" s="13">
        <f t="shared" si="384"/>
        <v>0.40624830702659676</v>
      </c>
      <c r="AS1740" s="13">
        <f t="shared" si="385"/>
        <v>76.175248527867865</v>
      </c>
      <c r="AT1740" s="13">
        <f t="shared" si="386"/>
        <v>21.442276324919039</v>
      </c>
      <c r="AU1740" s="13">
        <f t="shared" si="387"/>
        <v>2.3824751472132304</v>
      </c>
    </row>
    <row r="1741" spans="35:47" x14ac:dyDescent="0.35">
      <c r="AI1741" s="2">
        <v>1737</v>
      </c>
      <c r="AJ1741" s="17">
        <f t="shared" si="388"/>
        <v>5.2080000000000863</v>
      </c>
      <c r="AK1741" s="13">
        <f t="shared" si="389"/>
        <v>319.55374222837486</v>
      </c>
      <c r="AL1741" s="13">
        <f t="shared" si="390"/>
        <v>21.023164328903395</v>
      </c>
      <c r="AM1741" s="13">
        <f t="shared" si="381"/>
        <v>0.96965593553154017</v>
      </c>
      <c r="AN1741" s="13">
        <f t="shared" si="391"/>
        <v>3.034406446845983E-2</v>
      </c>
      <c r="AO1741" s="13">
        <f t="shared" si="382"/>
        <v>96.965593553154022</v>
      </c>
      <c r="AP1741" s="13">
        <f t="shared" si="383"/>
        <v>12.990679488515843</v>
      </c>
      <c r="AQ1741" s="13">
        <f t="shared" si="392"/>
        <v>86.602794854862935</v>
      </c>
      <c r="AR1741" s="13">
        <f t="shared" si="384"/>
        <v>0.40652565662122081</v>
      </c>
      <c r="AS1741" s="13">
        <f t="shared" si="385"/>
        <v>76.165151222613275</v>
      </c>
      <c r="AT1741" s="13">
        <f t="shared" si="386"/>
        <v>21.451363899648044</v>
      </c>
      <c r="AU1741" s="13">
        <f t="shared" si="387"/>
        <v>2.3834848777386708</v>
      </c>
    </row>
    <row r="1742" spans="35:47" x14ac:dyDescent="0.35">
      <c r="AI1742" s="2">
        <v>1738</v>
      </c>
      <c r="AJ1742" s="17">
        <f t="shared" si="388"/>
        <v>5.2110000000000865</v>
      </c>
      <c r="AK1742" s="13">
        <f t="shared" si="389"/>
        <v>319.37596089415496</v>
      </c>
      <c r="AL1742" s="13">
        <f t="shared" si="390"/>
        <v>20.97944788766031</v>
      </c>
      <c r="AM1742" s="13">
        <f t="shared" si="381"/>
        <v>0.96963955726200213</v>
      </c>
      <c r="AN1742" s="13">
        <f t="shared" si="391"/>
        <v>3.0360442737997873E-2</v>
      </c>
      <c r="AO1742" s="13">
        <f t="shared" si="382"/>
        <v>96.963955726200226</v>
      </c>
      <c r="AP1742" s="13">
        <f t="shared" si="383"/>
        <v>12.992318297079345</v>
      </c>
      <c r="AQ1742" s="13">
        <f t="shared" si="392"/>
        <v>86.600878440060669</v>
      </c>
      <c r="AR1742" s="13">
        <f t="shared" si="384"/>
        <v>0.40680326286001078</v>
      </c>
      <c r="AS1742" s="13">
        <f t="shared" si="385"/>
        <v>76.1550471832509</v>
      </c>
      <c r="AT1742" s="13">
        <f t="shared" si="386"/>
        <v>21.460457535074319</v>
      </c>
      <c r="AU1742" s="13">
        <f t="shared" si="387"/>
        <v>2.3844952816749285</v>
      </c>
    </row>
    <row r="1743" spans="35:47" x14ac:dyDescent="0.35">
      <c r="AI1743" s="2">
        <v>1739</v>
      </c>
      <c r="AJ1743" s="17">
        <f t="shared" si="388"/>
        <v>5.2140000000000866</v>
      </c>
      <c r="AK1743" s="13">
        <f t="shared" si="389"/>
        <v>319.19821188278166</v>
      </c>
      <c r="AL1743" s="13">
        <f t="shared" si="390"/>
        <v>20.935822352201203</v>
      </c>
      <c r="AM1743" s="13">
        <f t="shared" si="381"/>
        <v>0.96962316428510642</v>
      </c>
      <c r="AN1743" s="13">
        <f t="shared" si="391"/>
        <v>3.037683571489358E-2</v>
      </c>
      <c r="AO1743" s="13">
        <f t="shared" si="382"/>
        <v>96.962316428510633</v>
      </c>
      <c r="AP1743" s="13">
        <f t="shared" si="383"/>
        <v>12.993956746867212</v>
      </c>
      <c r="AQ1743" s="13">
        <f t="shared" si="392"/>
        <v>86.59896212726359</v>
      </c>
      <c r="AR1743" s="13">
        <f t="shared" si="384"/>
        <v>0.40708112586918088</v>
      </c>
      <c r="AS1743" s="13">
        <f t="shared" si="385"/>
        <v>76.144936413048669</v>
      </c>
      <c r="AT1743" s="13">
        <f t="shared" si="386"/>
        <v>21.469557228256086</v>
      </c>
      <c r="AU1743" s="13">
        <f t="shared" si="387"/>
        <v>2.3855063586951166</v>
      </c>
    </row>
    <row r="1744" spans="35:47" x14ac:dyDescent="0.35">
      <c r="AI1744" s="2">
        <v>1740</v>
      </c>
      <c r="AJ1744" s="17">
        <f t="shared" si="388"/>
        <v>5.2170000000000867</v>
      </c>
      <c r="AK1744" s="13">
        <f t="shared" si="389"/>
        <v>319.02049536088373</v>
      </c>
      <c r="AL1744" s="13">
        <f t="shared" si="390"/>
        <v>20.892287533492805</v>
      </c>
      <c r="AM1744" s="13">
        <f t="shared" si="381"/>
        <v>0.96960675659724005</v>
      </c>
      <c r="AN1744" s="13">
        <f t="shared" si="391"/>
        <v>3.0393243402759951E-2</v>
      </c>
      <c r="AO1744" s="13">
        <f t="shared" si="382"/>
        <v>96.960675659724004</v>
      </c>
      <c r="AP1744" s="13">
        <f t="shared" si="383"/>
        <v>12.995594837702132</v>
      </c>
      <c r="AQ1744" s="13">
        <f t="shared" si="392"/>
        <v>86.597045916522717</v>
      </c>
      <c r="AR1744" s="13">
        <f t="shared" si="384"/>
        <v>0.40735924577514049</v>
      </c>
      <c r="AS1744" s="13">
        <f t="shared" si="385"/>
        <v>76.134818915271737</v>
      </c>
      <c r="AT1744" s="13">
        <f t="shared" si="386"/>
        <v>21.478662976255379</v>
      </c>
      <c r="AU1744" s="13">
        <f t="shared" si="387"/>
        <v>2.3865181084728171</v>
      </c>
    </row>
    <row r="1745" spans="35:47" x14ac:dyDescent="0.35">
      <c r="AI1745" s="2">
        <v>1741</v>
      </c>
      <c r="AJ1745" s="17">
        <f t="shared" si="388"/>
        <v>5.2200000000000868</v>
      </c>
      <c r="AK1745" s="13">
        <f t="shared" si="389"/>
        <v>318.84281149458133</v>
      </c>
      <c r="AL1745" s="13">
        <f t="shared" si="390"/>
        <v>20.84884324289494</v>
      </c>
      <c r="AM1745" s="13">
        <f t="shared" si="381"/>
        <v>0.96959033419477747</v>
      </c>
      <c r="AN1745" s="13">
        <f t="shared" si="391"/>
        <v>3.040966580522253E-2</v>
      </c>
      <c r="AO1745" s="13">
        <f t="shared" si="382"/>
        <v>96.959033419477748</v>
      </c>
      <c r="AP1745" s="13">
        <f t="shared" si="383"/>
        <v>12.997232569406393</v>
      </c>
      <c r="AQ1745" s="13">
        <f t="shared" si="392"/>
        <v>86.595129807889137</v>
      </c>
      <c r="AR1745" s="13">
        <f t="shared" si="384"/>
        <v>0.40763762270448045</v>
      </c>
      <c r="AS1745" s="13">
        <f t="shared" si="385"/>
        <v>76.124694693180032</v>
      </c>
      <c r="AT1745" s="13">
        <f t="shared" si="386"/>
        <v>21.487774776138032</v>
      </c>
      <c r="AU1745" s="13">
        <f t="shared" si="387"/>
        <v>2.3875305306820054</v>
      </c>
    </row>
    <row r="1746" spans="35:47" x14ac:dyDescent="0.35">
      <c r="AI1746" s="2">
        <v>1742</v>
      </c>
      <c r="AJ1746" s="17">
        <f t="shared" si="388"/>
        <v>5.2230000000000869</v>
      </c>
      <c r="AK1746" s="13">
        <f t="shared" si="389"/>
        <v>318.6651604494873</v>
      </c>
      <c r="AL1746" s="13">
        <f t="shared" si="390"/>
        <v>20.805489292159695</v>
      </c>
      <c r="AM1746" s="13">
        <f t="shared" si="381"/>
        <v>0.96957389707408037</v>
      </c>
      <c r="AN1746" s="13">
        <f t="shared" si="391"/>
        <v>3.0426102925919629E-2</v>
      </c>
      <c r="AO1746" s="13">
        <f t="shared" si="382"/>
        <v>96.957389707408041</v>
      </c>
      <c r="AP1746" s="13">
        <f t="shared" si="383"/>
        <v>12.998869941802099</v>
      </c>
      <c r="AQ1746" s="13">
        <f t="shared" si="392"/>
        <v>86.59321380141391</v>
      </c>
      <c r="AR1746" s="13">
        <f t="shared" si="384"/>
        <v>0.40791625678397914</v>
      </c>
      <c r="AS1746" s="13">
        <f t="shared" si="385"/>
        <v>76.114563750029177</v>
      </c>
      <c r="AT1746" s="13">
        <f t="shared" si="386"/>
        <v>21.496892624973672</v>
      </c>
      <c r="AU1746" s="13">
        <f t="shared" si="387"/>
        <v>2.3885436249970713</v>
      </c>
    </row>
    <row r="1747" spans="35:47" x14ac:dyDescent="0.35">
      <c r="AI1747" s="2">
        <v>1743</v>
      </c>
      <c r="AJ1747" s="17">
        <f t="shared" si="388"/>
        <v>5.226000000000087</v>
      </c>
      <c r="AK1747" s="13">
        <f t="shared" si="389"/>
        <v>318.48754239070814</v>
      </c>
      <c r="AL1747" s="13">
        <f t="shared" si="390"/>
        <v>20.762225493430602</v>
      </c>
      <c r="AM1747" s="13">
        <f t="shared" si="381"/>
        <v>0.96955744523149723</v>
      </c>
      <c r="AN1747" s="13">
        <f t="shared" si="391"/>
        <v>3.0442554768502772E-2</v>
      </c>
      <c r="AO1747" s="13">
        <f t="shared" si="382"/>
        <v>96.955744523149733</v>
      </c>
      <c r="AP1747" s="13">
        <f t="shared" si="383"/>
        <v>13.000506954711241</v>
      </c>
      <c r="AQ1747" s="13">
        <f t="shared" si="392"/>
        <v>86.591297897148166</v>
      </c>
      <c r="AR1747" s="13">
        <f t="shared" si="384"/>
        <v>0.40819514814060526</v>
      </c>
      <c r="AS1747" s="13">
        <f t="shared" si="385"/>
        <v>76.104426089071552</v>
      </c>
      <c r="AT1747" s="13">
        <f t="shared" si="386"/>
        <v>21.506016519835676</v>
      </c>
      <c r="AU1747" s="13">
        <f t="shared" si="387"/>
        <v>2.3895573910928545</v>
      </c>
    </row>
    <row r="1748" spans="35:47" x14ac:dyDescent="0.35">
      <c r="AI1748" s="2">
        <v>1744</v>
      </c>
      <c r="AJ1748" s="17">
        <f t="shared" si="388"/>
        <v>5.2290000000000871</v>
      </c>
      <c r="AK1748" s="13">
        <f t="shared" si="389"/>
        <v>318.30995748284528</v>
      </c>
      <c r="AL1748" s="13">
        <f t="shared" si="390"/>
        <v>20.719051659241838</v>
      </c>
      <c r="AM1748" s="13">
        <f t="shared" si="381"/>
        <v>0.96954097866336408</v>
      </c>
      <c r="AN1748" s="13">
        <f t="shared" si="391"/>
        <v>3.0459021336635916E-2</v>
      </c>
      <c r="AO1748" s="13">
        <f t="shared" si="382"/>
        <v>96.954097866336411</v>
      </c>
      <c r="AP1748" s="13">
        <f t="shared" si="383"/>
        <v>13.002143607955471</v>
      </c>
      <c r="AQ1748" s="13">
        <f t="shared" si="392"/>
        <v>86.589382095143037</v>
      </c>
      <c r="AR1748" s="13">
        <f t="shared" si="384"/>
        <v>0.40847429690150988</v>
      </c>
      <c r="AS1748" s="13">
        <f t="shared" si="385"/>
        <v>76.094281713554352</v>
      </c>
      <c r="AT1748" s="13">
        <f t="shared" si="386"/>
        <v>21.515146457801183</v>
      </c>
      <c r="AU1748" s="13">
        <f t="shared" si="387"/>
        <v>2.3905718286445787</v>
      </c>
    </row>
    <row r="1749" spans="35:47" x14ac:dyDescent="0.35">
      <c r="AI1749" s="2">
        <v>1745</v>
      </c>
      <c r="AJ1749" s="17">
        <f t="shared" si="388"/>
        <v>5.2320000000000872</v>
      </c>
      <c r="AK1749" s="13">
        <f t="shared" si="389"/>
        <v>318.13240588999628</v>
      </c>
      <c r="AL1749" s="13">
        <f t="shared" si="390"/>
        <v>20.6759676025174</v>
      </c>
      <c r="AM1749" s="13">
        <f t="shared" si="381"/>
        <v>0.9695244973660041</v>
      </c>
      <c r="AN1749" s="13">
        <f t="shared" si="391"/>
        <v>3.0475502633995899E-2</v>
      </c>
      <c r="AO1749" s="13">
        <f t="shared" si="382"/>
        <v>96.9524497366004</v>
      </c>
      <c r="AP1749" s="13">
        <f t="shared" si="383"/>
        <v>13.003779901356278</v>
      </c>
      <c r="AQ1749" s="13">
        <f t="shared" si="392"/>
        <v>86.587466395449681</v>
      </c>
      <c r="AR1749" s="13">
        <f t="shared" si="384"/>
        <v>0.40875370319403176</v>
      </c>
      <c r="AS1749" s="13">
        <f t="shared" si="385"/>
        <v>76.084130626721006</v>
      </c>
      <c r="AT1749" s="13">
        <f t="shared" si="386"/>
        <v>21.524282435951047</v>
      </c>
      <c r="AU1749" s="13">
        <f t="shared" si="387"/>
        <v>2.391586937327892</v>
      </c>
    </row>
    <row r="1750" spans="35:47" x14ac:dyDescent="0.35">
      <c r="AI1750" s="2">
        <v>1746</v>
      </c>
      <c r="AJ1750" s="17">
        <f t="shared" si="388"/>
        <v>5.2350000000000874</v>
      </c>
      <c r="AK1750" s="13">
        <f t="shared" si="389"/>
        <v>317.95488777575599</v>
      </c>
      <c r="AL1750" s="13">
        <f t="shared" si="390"/>
        <v>20.6329731365703</v>
      </c>
      <c r="AM1750" s="13">
        <f t="shared" si="381"/>
        <v>0.96950800133572745</v>
      </c>
      <c r="AN1750" s="13">
        <f t="shared" si="391"/>
        <v>3.0491998664272546E-2</v>
      </c>
      <c r="AO1750" s="13">
        <f t="shared" si="382"/>
        <v>96.950800133572741</v>
      </c>
      <c r="AP1750" s="13">
        <f t="shared" si="383"/>
        <v>13.005415834735008</v>
      </c>
      <c r="AQ1750" s="13">
        <f t="shared" si="392"/>
        <v>86.5855507981193</v>
      </c>
      <c r="AR1750" s="13">
        <f t="shared" si="384"/>
        <v>0.40903336714569821</v>
      </c>
      <c r="AS1750" s="13">
        <f t="shared" si="385"/>
        <v>76.073972831811318</v>
      </c>
      <c r="AT1750" s="13">
        <f t="shared" si="386"/>
        <v>21.533424451369839</v>
      </c>
      <c r="AU1750" s="13">
        <f t="shared" si="387"/>
        <v>2.3926027168188715</v>
      </c>
    </row>
    <row r="1751" spans="35:47" x14ac:dyDescent="0.35">
      <c r="AI1751" s="2">
        <v>1747</v>
      </c>
      <c r="AJ1751" s="17">
        <f t="shared" si="388"/>
        <v>5.2380000000000875</v>
      </c>
      <c r="AK1751" s="13">
        <f t="shared" si="389"/>
        <v>317.77740330321751</v>
      </c>
      <c r="AL1751" s="13">
        <f t="shared" si="390"/>
        <v>20.590068075101751</v>
      </c>
      <c r="AM1751" s="13">
        <f t="shared" si="381"/>
        <v>0.96949149056883188</v>
      </c>
      <c r="AN1751" s="13">
        <f t="shared" si="391"/>
        <v>3.0508509431168118E-2</v>
      </c>
      <c r="AO1751" s="13">
        <f t="shared" si="382"/>
        <v>96.949149056883186</v>
      </c>
      <c r="AP1751" s="13">
        <f t="shared" si="383"/>
        <v>13.007051407912694</v>
      </c>
      <c r="AQ1751" s="13">
        <f t="shared" si="392"/>
        <v>86.583635303203096</v>
      </c>
      <c r="AR1751" s="13">
        <f t="shared" si="384"/>
        <v>0.40931328888421936</v>
      </c>
      <c r="AS1751" s="13">
        <f t="shared" si="385"/>
        <v>76.063808332060248</v>
      </c>
      <c r="AT1751" s="13">
        <f t="shared" si="386"/>
        <v>21.542572501145823</v>
      </c>
      <c r="AU1751" s="13">
        <f t="shared" si="387"/>
        <v>2.3936191667939815</v>
      </c>
    </row>
    <row r="1752" spans="35:47" x14ac:dyDescent="0.35">
      <c r="AI1752" s="2">
        <v>1748</v>
      </c>
      <c r="AJ1752" s="17">
        <f t="shared" si="388"/>
        <v>5.2410000000000876</v>
      </c>
      <c r="AK1752" s="13">
        <f t="shared" si="389"/>
        <v>317.59995263497365</v>
      </c>
      <c r="AL1752" s="13">
        <f t="shared" si="390"/>
        <v>20.547252232200368</v>
      </c>
      <c r="AM1752" s="13">
        <f t="shared" si="381"/>
        <v>0.96947496506160236</v>
      </c>
      <c r="AN1752" s="13">
        <f t="shared" si="391"/>
        <v>3.0525034938397644E-2</v>
      </c>
      <c r="AO1752" s="13">
        <f t="shared" si="382"/>
        <v>96.947496506160221</v>
      </c>
      <c r="AP1752" s="13">
        <f t="shared" si="383"/>
        <v>13.008686620710174</v>
      </c>
      <c r="AQ1752" s="13">
        <f t="shared" si="392"/>
        <v>86.581719910752312</v>
      </c>
      <c r="AR1752" s="13">
        <f t="shared" si="384"/>
        <v>0.40959346853749112</v>
      </c>
      <c r="AS1752" s="13">
        <f t="shared" si="385"/>
        <v>76.053637130698846</v>
      </c>
      <c r="AT1752" s="13">
        <f t="shared" si="386"/>
        <v>21.551726582370929</v>
      </c>
      <c r="AU1752" s="13">
        <f t="shared" si="387"/>
        <v>2.3946362869300986</v>
      </c>
    </row>
    <row r="1753" spans="35:47" x14ac:dyDescent="0.35">
      <c r="AI1753" s="2">
        <v>1749</v>
      </c>
      <c r="AJ1753" s="17">
        <f t="shared" si="388"/>
        <v>5.2440000000000877</v>
      </c>
      <c r="AK1753" s="13">
        <f t="shared" si="389"/>
        <v>317.42253593311773</v>
      </c>
      <c r="AL1753" s="13">
        <f t="shared" si="390"/>
        <v>20.504525422341356</v>
      </c>
      <c r="AM1753" s="13">
        <f t="shared" si="381"/>
        <v>0.96945842481031086</v>
      </c>
      <c r="AN1753" s="13">
        <f t="shared" si="391"/>
        <v>3.0541575189689141E-2</v>
      </c>
      <c r="AO1753" s="13">
        <f t="shared" si="382"/>
        <v>96.945842481031093</v>
      </c>
      <c r="AP1753" s="13">
        <f t="shared" si="383"/>
        <v>13.010321472948203</v>
      </c>
      <c r="AQ1753" s="13">
        <f t="shared" si="392"/>
        <v>86.579804620818209</v>
      </c>
      <c r="AR1753" s="13">
        <f t="shared" si="384"/>
        <v>0.40987390623359943</v>
      </c>
      <c r="AS1753" s="13">
        <f t="shared" si="385"/>
        <v>76.043459230954809</v>
      </c>
      <c r="AT1753" s="13">
        <f t="shared" si="386"/>
        <v>21.560886692140748</v>
      </c>
      <c r="AU1753" s="13">
        <f t="shared" si="387"/>
        <v>2.3956540769045298</v>
      </c>
    </row>
    <row r="1754" spans="35:47" x14ac:dyDescent="0.35">
      <c r="AI1754" s="2">
        <v>1750</v>
      </c>
      <c r="AJ1754" s="17">
        <f t="shared" si="388"/>
        <v>5.2470000000000878</v>
      </c>
      <c r="AK1754" s="13">
        <f t="shared" si="389"/>
        <v>317.24515335924514</v>
      </c>
      <c r="AL1754" s="13">
        <f t="shared" si="390"/>
        <v>20.461887460385707</v>
      </c>
      <c r="AM1754" s="13">
        <f t="shared" si="381"/>
        <v>0.96944186981121727</v>
      </c>
      <c r="AN1754" s="13">
        <f t="shared" si="391"/>
        <v>3.0558130188782728E-2</v>
      </c>
      <c r="AO1754" s="13">
        <f t="shared" si="382"/>
        <v>96.944186981121717</v>
      </c>
      <c r="AP1754" s="13">
        <f t="shared" si="383"/>
        <v>13.011955964447097</v>
      </c>
      <c r="AQ1754" s="13">
        <f t="shared" si="392"/>
        <v>86.577889433452071</v>
      </c>
      <c r="AR1754" s="13">
        <f t="shared" si="384"/>
        <v>0.4101546021008079</v>
      </c>
      <c r="AS1754" s="13">
        <f t="shared" si="385"/>
        <v>76.033274636050393</v>
      </c>
      <c r="AT1754" s="13">
        <f t="shared" si="386"/>
        <v>21.570052827554512</v>
      </c>
      <c r="AU1754" s="13">
        <f t="shared" si="387"/>
        <v>2.3966725363949406</v>
      </c>
    </row>
    <row r="1755" spans="35:47" x14ac:dyDescent="0.35">
      <c r="AI1755" s="2">
        <v>1751</v>
      </c>
      <c r="AJ1755" s="17">
        <f t="shared" si="388"/>
        <v>5.2500000000000879</v>
      </c>
      <c r="AK1755" s="13">
        <f t="shared" si="389"/>
        <v>317.06780507445416</v>
      </c>
      <c r="AL1755" s="13">
        <f t="shared" si="390"/>
        <v>20.419338161579404</v>
      </c>
      <c r="AM1755" s="13">
        <f t="shared" si="381"/>
        <v>0.96942530006056826</v>
      </c>
      <c r="AN1755" s="13">
        <f t="shared" si="391"/>
        <v>3.0574699939431738E-2</v>
      </c>
      <c r="AO1755" s="13">
        <f t="shared" si="382"/>
        <v>96.942530006056828</v>
      </c>
      <c r="AP1755" s="13">
        <f t="shared" si="383"/>
        <v>13.013590095027178</v>
      </c>
      <c r="AQ1755" s="13">
        <f t="shared" si="392"/>
        <v>86.57597434870523</v>
      </c>
      <c r="AR1755" s="13">
        <f t="shared" si="384"/>
        <v>0.41043555626757228</v>
      </c>
      <c r="AS1755" s="13">
        <f t="shared" si="385"/>
        <v>76.023083349205365</v>
      </c>
      <c r="AT1755" s="13">
        <f t="shared" si="386"/>
        <v>21.579224985715065</v>
      </c>
      <c r="AU1755" s="13">
        <f t="shared" si="387"/>
        <v>2.3976916650794475</v>
      </c>
    </row>
    <row r="1756" spans="35:47" x14ac:dyDescent="0.35">
      <c r="AI1756" s="2">
        <v>1752</v>
      </c>
      <c r="AJ1756" s="17">
        <f t="shared" si="388"/>
        <v>5.253000000000088</v>
      </c>
      <c r="AK1756" s="13">
        <f t="shared" si="389"/>
        <v>316.89049123934728</v>
      </c>
      <c r="AL1756" s="13">
        <f t="shared" si="390"/>
        <v>20.376877341552607</v>
      </c>
      <c r="AM1756" s="13">
        <f t="shared" si="381"/>
        <v>0.96940871555459818</v>
      </c>
      <c r="AN1756" s="13">
        <f t="shared" si="391"/>
        <v>3.0591284445401823E-2</v>
      </c>
      <c r="AO1756" s="13">
        <f t="shared" si="382"/>
        <v>96.940871555459822</v>
      </c>
      <c r="AP1756" s="13">
        <f t="shared" si="383"/>
        <v>13.015223864508462</v>
      </c>
      <c r="AQ1756" s="13">
        <f t="shared" si="392"/>
        <v>86.574059366629015</v>
      </c>
      <c r="AR1756" s="13">
        <f t="shared" si="384"/>
        <v>0.41071676886253011</v>
      </c>
      <c r="AS1756" s="13">
        <f t="shared" si="385"/>
        <v>76.012885373634646</v>
      </c>
      <c r="AT1756" s="13">
        <f t="shared" si="386"/>
        <v>21.588403163728856</v>
      </c>
      <c r="AU1756" s="13">
        <f t="shared" si="387"/>
        <v>2.3987114626365402</v>
      </c>
    </row>
    <row r="1757" spans="35:47" x14ac:dyDescent="0.35">
      <c r="AI1757" s="2">
        <v>1753</v>
      </c>
      <c r="AJ1757" s="17">
        <f t="shared" si="388"/>
        <v>5.2560000000000882</v>
      </c>
      <c r="AK1757" s="13">
        <f t="shared" si="389"/>
        <v>316.71321201403225</v>
      </c>
      <c r="AL1757" s="13">
        <f t="shared" si="390"/>
        <v>20.334504816318869</v>
      </c>
      <c r="AM1757" s="13">
        <f t="shared" si="381"/>
        <v>0.96939211628952882</v>
      </c>
      <c r="AN1757" s="13">
        <f t="shared" si="391"/>
        <v>3.0607883710471184E-2</v>
      </c>
      <c r="AO1757" s="13">
        <f t="shared" si="382"/>
        <v>96.93921162895289</v>
      </c>
      <c r="AP1757" s="13">
        <f t="shared" si="383"/>
        <v>13.01685727271072</v>
      </c>
      <c r="AQ1757" s="13">
        <f t="shared" si="392"/>
        <v>86.572144487274798</v>
      </c>
      <c r="AR1757" s="13">
        <f t="shared" si="384"/>
        <v>0.41099824001450241</v>
      </c>
      <c r="AS1757" s="13">
        <f t="shared" si="385"/>
        <v>76.002680712549108</v>
      </c>
      <c r="AT1757" s="13">
        <f t="shared" si="386"/>
        <v>21.597587358705916</v>
      </c>
      <c r="AU1757" s="13">
        <f t="shared" si="387"/>
        <v>2.3997319287451053</v>
      </c>
    </row>
    <row r="1758" spans="35:47" x14ac:dyDescent="0.35">
      <c r="AI1758" s="2">
        <v>1754</v>
      </c>
      <c r="AJ1758" s="17">
        <f t="shared" si="388"/>
        <v>5.2590000000000883</v>
      </c>
      <c r="AK1758" s="13">
        <f t="shared" si="389"/>
        <v>316.53596755812322</v>
      </c>
      <c r="AL1758" s="13">
        <f t="shared" si="390"/>
        <v>20.292220402274328</v>
      </c>
      <c r="AM1758" s="13">
        <f t="shared" si="381"/>
        <v>0.96937550226156932</v>
      </c>
      <c r="AN1758" s="13">
        <f t="shared" si="391"/>
        <v>3.0624497738430678E-2</v>
      </c>
      <c r="AO1758" s="13">
        <f t="shared" si="382"/>
        <v>96.937550226156944</v>
      </c>
      <c r="AP1758" s="13">
        <f t="shared" si="383"/>
        <v>13.018490319453552</v>
      </c>
      <c r="AQ1758" s="13">
        <f t="shared" si="392"/>
        <v>86.57022971069398</v>
      </c>
      <c r="AR1758" s="13">
        <f t="shared" si="384"/>
        <v>0.41127996985249576</v>
      </c>
      <c r="AS1758" s="13">
        <f t="shared" si="385"/>
        <v>75.99246936915587</v>
      </c>
      <c r="AT1758" s="13">
        <f t="shared" si="386"/>
        <v>21.606777567759849</v>
      </c>
      <c r="AU1758" s="13">
        <f t="shared" si="387"/>
        <v>2.4007530630844318</v>
      </c>
    </row>
    <row r="1759" spans="35:47" x14ac:dyDescent="0.35">
      <c r="AI1759" s="2">
        <v>1755</v>
      </c>
      <c r="AJ1759" s="17">
        <f t="shared" si="388"/>
        <v>5.2620000000000884</v>
      </c>
      <c r="AK1759" s="13">
        <f t="shared" si="389"/>
        <v>316.35875803074185</v>
      </c>
      <c r="AL1759" s="13">
        <f t="shared" si="390"/>
        <v>20.250023916196916</v>
      </c>
      <c r="AM1759" s="13">
        <f t="shared" si="381"/>
        <v>0.96935887346691629</v>
      </c>
      <c r="AN1759" s="13">
        <f t="shared" si="391"/>
        <v>3.0641126533083707E-2</v>
      </c>
      <c r="AO1759" s="13">
        <f t="shared" si="382"/>
        <v>96.935887346691629</v>
      </c>
      <c r="AP1759" s="13">
        <f t="shared" si="383"/>
        <v>13.02012300455635</v>
      </c>
      <c r="AQ1759" s="13">
        <f t="shared" si="392"/>
        <v>86.56831503693796</v>
      </c>
      <c r="AR1759" s="13">
        <f t="shared" si="384"/>
        <v>0.41156195850570171</v>
      </c>
      <c r="AS1759" s="13">
        <f t="shared" si="385"/>
        <v>75.98225134665806</v>
      </c>
      <c r="AT1759" s="13">
        <f t="shared" si="386"/>
        <v>21.61597378800781</v>
      </c>
      <c r="AU1759" s="13">
        <f t="shared" si="387"/>
        <v>2.4017748653342026</v>
      </c>
    </row>
    <row r="1760" spans="35:47" x14ac:dyDescent="0.35">
      <c r="AI1760" s="2">
        <v>1756</v>
      </c>
      <c r="AJ1760" s="17">
        <f t="shared" si="388"/>
        <v>5.2650000000000885</v>
      </c>
      <c r="AK1760" s="13">
        <f t="shared" si="389"/>
        <v>316.18158359051876</v>
      </c>
      <c r="AL1760" s="13">
        <f t="shared" si="390"/>
        <v>20.207915175245567</v>
      </c>
      <c r="AM1760" s="13">
        <f t="shared" si="381"/>
        <v>0.96934222990175378</v>
      </c>
      <c r="AN1760" s="13">
        <f t="shared" si="391"/>
        <v>3.0657770098246218E-2</v>
      </c>
      <c r="AO1760" s="13">
        <f t="shared" si="382"/>
        <v>96.934222990175371</v>
      </c>
      <c r="AP1760" s="13">
        <f t="shared" si="383"/>
        <v>13.02175532783833</v>
      </c>
      <c r="AQ1760" s="13">
        <f t="shared" si="392"/>
        <v>86.566400466058184</v>
      </c>
      <c r="AR1760" s="13">
        <f t="shared" si="384"/>
        <v>0.41184420610349576</v>
      </c>
      <c r="AS1760" s="13">
        <f t="shared" si="385"/>
        <v>75.972026648255081</v>
      </c>
      <c r="AT1760" s="13">
        <f t="shared" si="386"/>
        <v>21.62517601657046</v>
      </c>
      <c r="AU1760" s="13">
        <f t="shared" si="387"/>
        <v>2.4027973351744967</v>
      </c>
    </row>
    <row r="1761" spans="35:47" x14ac:dyDescent="0.35">
      <c r="AI1761" s="2">
        <v>1757</v>
      </c>
      <c r="AJ1761" s="17">
        <f t="shared" si="388"/>
        <v>5.2680000000000886</v>
      </c>
      <c r="AK1761" s="13">
        <f t="shared" si="389"/>
        <v>316.00444439559413</v>
      </c>
      <c r="AL1761" s="13">
        <f t="shared" si="390"/>
        <v>20.165893996959419</v>
      </c>
      <c r="AM1761" s="13">
        <f t="shared" si="381"/>
        <v>0.96932557156225341</v>
      </c>
      <c r="AN1761" s="13">
        <f t="shared" si="391"/>
        <v>3.0674428437746593E-2</v>
      </c>
      <c r="AO1761" s="13">
        <f t="shared" si="382"/>
        <v>96.932557156225343</v>
      </c>
      <c r="AP1761" s="13">
        <f t="shared" si="383"/>
        <v>13.023387289118414</v>
      </c>
      <c r="AQ1761" s="13">
        <f t="shared" si="392"/>
        <v>86.564485998106136</v>
      </c>
      <c r="AR1761" s="13">
        <f t="shared" si="384"/>
        <v>0.41212671277543567</v>
      </c>
      <c r="AS1761" s="13">
        <f t="shared" si="385"/>
        <v>75.961795277142144</v>
      </c>
      <c r="AT1761" s="13">
        <f t="shared" si="386"/>
        <v>21.634384250572012</v>
      </c>
      <c r="AU1761" s="13">
        <f t="shared" si="387"/>
        <v>2.4038204722857763</v>
      </c>
    </row>
    <row r="1762" spans="35:47" x14ac:dyDescent="0.35">
      <c r="AI1762" s="2">
        <v>1758</v>
      </c>
      <c r="AJ1762" s="17">
        <f t="shared" si="388"/>
        <v>5.2710000000000887</v>
      </c>
      <c r="AK1762" s="13">
        <f t="shared" si="389"/>
        <v>315.82734060361929</v>
      </c>
      <c r="AL1762" s="13">
        <f t="shared" si="390"/>
        <v>20.123960199257031</v>
      </c>
      <c r="AM1762" s="13">
        <f t="shared" si="381"/>
        <v>0.96930889844457413</v>
      </c>
      <c r="AN1762" s="13">
        <f t="shared" si="391"/>
        <v>3.069110155542587E-2</v>
      </c>
      <c r="AO1762" s="13">
        <f t="shared" si="382"/>
        <v>96.930889844457425</v>
      </c>
      <c r="AP1762" s="13">
        <f t="shared" si="383"/>
        <v>13.025018888215451</v>
      </c>
      <c r="AQ1762" s="13">
        <f t="shared" si="392"/>
        <v>86.562571633133302</v>
      </c>
      <c r="AR1762" s="13">
        <f t="shared" si="384"/>
        <v>0.4124094786512662</v>
      </c>
      <c r="AS1762" s="13">
        <f t="shared" si="385"/>
        <v>75.951557236511078</v>
      </c>
      <c r="AT1762" s="13">
        <f t="shared" si="386"/>
        <v>21.643598487140139</v>
      </c>
      <c r="AU1762" s="13">
        <f t="shared" si="387"/>
        <v>2.4048442763489075</v>
      </c>
    </row>
    <row r="1763" spans="35:47" x14ac:dyDescent="0.35">
      <c r="AI1763" s="2">
        <v>1759</v>
      </c>
      <c r="AJ1763" s="17">
        <f t="shared" si="388"/>
        <v>5.2740000000000888</v>
      </c>
      <c r="AK1763" s="13">
        <f t="shared" si="389"/>
        <v>315.65027237175758</v>
      </c>
      <c r="AL1763" s="13">
        <f t="shared" si="390"/>
        <v>20.082113600435584</v>
      </c>
      <c r="AM1763" s="13">
        <f t="shared" si="381"/>
        <v>0.96929221054486281</v>
      </c>
      <c r="AN1763" s="13">
        <f t="shared" si="391"/>
        <v>3.0707789455137191E-2</v>
      </c>
      <c r="AO1763" s="13">
        <f t="shared" si="382"/>
        <v>96.929221054486277</v>
      </c>
      <c r="AP1763" s="13">
        <f t="shared" si="383"/>
        <v>13.026650124947906</v>
      </c>
      <c r="AQ1763" s="13">
        <f t="shared" si="392"/>
        <v>86.560657371191198</v>
      </c>
      <c r="AR1763" s="13">
        <f t="shared" si="384"/>
        <v>0.41269250386091066</v>
      </c>
      <c r="AS1763" s="13">
        <f t="shared" si="385"/>
        <v>75.941312529548952</v>
      </c>
      <c r="AT1763" s="13">
        <f t="shared" si="386"/>
        <v>21.652818723406014</v>
      </c>
      <c r="AU1763" s="13">
        <f t="shared" si="387"/>
        <v>2.4058687470451146</v>
      </c>
    </row>
    <row r="1764" spans="35:47" x14ac:dyDescent="0.35">
      <c r="AI1764" s="2">
        <v>1760</v>
      </c>
      <c r="AJ1764" s="17">
        <f t="shared" si="388"/>
        <v>5.277000000000089</v>
      </c>
      <c r="AK1764" s="13">
        <f t="shared" si="389"/>
        <v>315.47323985668561</v>
      </c>
      <c r="AL1764" s="13">
        <f t="shared" si="390"/>
        <v>20.040354019170103</v>
      </c>
      <c r="AM1764" s="13">
        <f t="shared" si="381"/>
        <v>0.96927550785925365</v>
      </c>
      <c r="AN1764" s="13">
        <f t="shared" si="391"/>
        <v>3.0724492140746351E-2</v>
      </c>
      <c r="AO1764" s="13">
        <f t="shared" si="382"/>
        <v>96.927550785925362</v>
      </c>
      <c r="AP1764" s="13">
        <f t="shared" si="383"/>
        <v>13.028280999134143</v>
      </c>
      <c r="AQ1764" s="13">
        <f t="shared" si="392"/>
        <v>86.558743212331365</v>
      </c>
      <c r="AR1764" s="13">
        <f t="shared" si="384"/>
        <v>0.41297578853447853</v>
      </c>
      <c r="AS1764" s="13">
        <f t="shared" si="385"/>
        <v>75.931061159439622</v>
      </c>
      <c r="AT1764" s="13">
        <f t="shared" si="386"/>
        <v>21.662044956504261</v>
      </c>
      <c r="AU1764" s="13">
        <f t="shared" si="387"/>
        <v>2.4068938840560259</v>
      </c>
    </row>
    <row r="1765" spans="35:47" x14ac:dyDescent="0.35">
      <c r="AI1765" s="2">
        <v>1761</v>
      </c>
      <c r="AJ1765" s="17">
        <f t="shared" si="388"/>
        <v>5.2800000000000891</v>
      </c>
      <c r="AK1765" s="13">
        <f t="shared" si="389"/>
        <v>315.29624321459426</v>
      </c>
      <c r="AL1765" s="13">
        <f t="shared" si="390"/>
        <v>19.99868127451267</v>
      </c>
      <c r="AM1765" s="13">
        <f t="shared" si="381"/>
        <v>0.96925879038386831</v>
      </c>
      <c r="AN1765" s="13">
        <f t="shared" si="391"/>
        <v>3.0741209616131693E-2</v>
      </c>
      <c r="AO1765" s="13">
        <f t="shared" si="382"/>
        <v>96.925879038386825</v>
      </c>
      <c r="AP1765" s="13">
        <f t="shared" si="383"/>
        <v>13.029911510592346</v>
      </c>
      <c r="AQ1765" s="13">
        <f t="shared" si="392"/>
        <v>86.556829156605389</v>
      </c>
      <c r="AR1765" s="13">
        <f t="shared" si="384"/>
        <v>0.41325933280226362</v>
      </c>
      <c r="AS1765" s="13">
        <f t="shared" si="385"/>
        <v>75.920803129363378</v>
      </c>
      <c r="AT1765" s="13">
        <f t="shared" si="386"/>
        <v>21.671277183572954</v>
      </c>
      <c r="AU1765" s="13">
        <f t="shared" si="387"/>
        <v>2.4079196870636612</v>
      </c>
    </row>
    <row r="1766" spans="35:47" x14ac:dyDescent="0.35">
      <c r="AI1766" s="2">
        <v>1762</v>
      </c>
      <c r="AJ1766" s="17">
        <f t="shared" si="388"/>
        <v>5.2830000000000892</v>
      </c>
      <c r="AK1766" s="13">
        <f t="shared" si="389"/>
        <v>315.11928260118998</v>
      </c>
      <c r="AL1766" s="13">
        <f t="shared" si="390"/>
        <v>19.957095185891635</v>
      </c>
      <c r="AM1766" s="13">
        <f t="shared" si="381"/>
        <v>0.96924205811481634</v>
      </c>
      <c r="AN1766" s="13">
        <f t="shared" si="391"/>
        <v>3.0757941885183659E-2</v>
      </c>
      <c r="AO1766" s="13">
        <f t="shared" si="382"/>
        <v>96.924205811481642</v>
      </c>
      <c r="AP1766" s="13">
        <f t="shared" si="383"/>
        <v>13.031541659140396</v>
      </c>
      <c r="AQ1766" s="13">
        <f t="shared" si="392"/>
        <v>86.554915204064869</v>
      </c>
      <c r="AR1766" s="13">
        <f t="shared" si="384"/>
        <v>0.41354313679473914</v>
      </c>
      <c r="AS1766" s="13">
        <f t="shared" si="385"/>
        <v>75.910538442496033</v>
      </c>
      <c r="AT1766" s="13">
        <f t="shared" si="386"/>
        <v>21.680515401753592</v>
      </c>
      <c r="AU1766" s="13">
        <f t="shared" si="387"/>
        <v>2.4089461557503995</v>
      </c>
    </row>
    <row r="1767" spans="35:47" x14ac:dyDescent="0.35">
      <c r="AI1767" s="2">
        <v>1763</v>
      </c>
      <c r="AJ1767" s="17">
        <f t="shared" si="388"/>
        <v>5.2860000000000893</v>
      </c>
      <c r="AK1767" s="13">
        <f t="shared" si="389"/>
        <v>314.94235817169567</v>
      </c>
      <c r="AL1767" s="13">
        <f t="shared" si="390"/>
        <v>19.915595573110835</v>
      </c>
      <c r="AM1767" s="13">
        <f t="shared" si="381"/>
        <v>0.96922531104819487</v>
      </c>
      <c r="AN1767" s="13">
        <f t="shared" si="391"/>
        <v>3.0774688951805129E-2</v>
      </c>
      <c r="AO1767" s="13">
        <f t="shared" si="382"/>
        <v>96.922531104819484</v>
      </c>
      <c r="AP1767" s="13">
        <f t="shared" si="383"/>
        <v>13.033171444596002</v>
      </c>
      <c r="AQ1767" s="13">
        <f t="shared" si="392"/>
        <v>86.55300135476142</v>
      </c>
      <c r="AR1767" s="13">
        <f t="shared" si="384"/>
        <v>0.41382720064256223</v>
      </c>
      <c r="AS1767" s="13">
        <f t="shared" si="385"/>
        <v>75.900267102009821</v>
      </c>
      <c r="AT1767" s="13">
        <f t="shared" si="386"/>
        <v>21.689759608191082</v>
      </c>
      <c r="AU1767" s="13">
        <f t="shared" si="387"/>
        <v>2.4099732897990056</v>
      </c>
    </row>
    <row r="1768" spans="35:47" x14ac:dyDescent="0.35">
      <c r="AI1768" s="2">
        <v>1764</v>
      </c>
      <c r="AJ1768" s="17">
        <f t="shared" si="388"/>
        <v>5.2890000000000894</v>
      </c>
      <c r="AK1768" s="13">
        <f t="shared" si="389"/>
        <v>314.76547008085208</v>
      </c>
      <c r="AL1768" s="13">
        <f t="shared" si="390"/>
        <v>19.874182256348814</v>
      </c>
      <c r="AM1768" s="13">
        <f t="shared" si="381"/>
        <v>0.96920854918008847</v>
      </c>
      <c r="AN1768" s="13">
        <f t="shared" si="391"/>
        <v>3.0791450819911526E-2</v>
      </c>
      <c r="AO1768" s="13">
        <f t="shared" si="382"/>
        <v>96.920854918008857</v>
      </c>
      <c r="AP1768" s="13">
        <f t="shared" si="383"/>
        <v>13.034800866776731</v>
      </c>
      <c r="AQ1768" s="13">
        <f t="shared" si="392"/>
        <v>86.551087608746698</v>
      </c>
      <c r="AR1768" s="13">
        <f t="shared" si="384"/>
        <v>0.41411152447657473</v>
      </c>
      <c r="AS1768" s="13">
        <f t="shared" si="385"/>
        <v>75.889989111073675</v>
      </c>
      <c r="AT1768" s="13">
        <f t="shared" si="386"/>
        <v>21.699009800033718</v>
      </c>
      <c r="AU1768" s="13">
        <f t="shared" si="387"/>
        <v>2.4110010888926361</v>
      </c>
    </row>
    <row r="1769" spans="35:47" x14ac:dyDescent="0.35">
      <c r="AI1769" s="2">
        <v>1765</v>
      </c>
      <c r="AJ1769" s="17">
        <f t="shared" si="388"/>
        <v>5.2920000000000895</v>
      </c>
      <c r="AK1769" s="13">
        <f t="shared" si="389"/>
        <v>314.58861848291872</v>
      </c>
      <c r="AL1769" s="13">
        <f t="shared" si="390"/>
        <v>19.832855056158046</v>
      </c>
      <c r="AM1769" s="13">
        <f t="shared" si="381"/>
        <v>0.96919177250656974</v>
      </c>
      <c r="AN1769" s="13">
        <f t="shared" si="391"/>
        <v>3.0808227493430262E-2</v>
      </c>
      <c r="AO1769" s="13">
        <f t="shared" si="382"/>
        <v>96.919177250656972</v>
      </c>
      <c r="AP1769" s="13">
        <f t="shared" si="383"/>
        <v>13.036429925499831</v>
      </c>
      <c r="AQ1769" s="13">
        <f t="shared" si="392"/>
        <v>86.549173966072374</v>
      </c>
      <c r="AR1769" s="13">
        <f t="shared" si="384"/>
        <v>0.41439610842779662</v>
      </c>
      <c r="AS1769" s="13">
        <f t="shared" si="385"/>
        <v>75.879704472852055</v>
      </c>
      <c r="AT1769" s="13">
        <f t="shared" si="386"/>
        <v>21.708265974433175</v>
      </c>
      <c r="AU1769" s="13">
        <f t="shared" si="387"/>
        <v>2.4120295527147975</v>
      </c>
    </row>
    <row r="1770" spans="35:47" x14ac:dyDescent="0.35">
      <c r="AI1770" s="2">
        <v>1766</v>
      </c>
      <c r="AJ1770" s="17">
        <f t="shared" si="388"/>
        <v>5.2950000000000896</v>
      </c>
      <c r="AK1770" s="13">
        <f t="shared" si="389"/>
        <v>314.41180353167493</v>
      </c>
      <c r="AL1770" s="13">
        <f t="shared" si="390"/>
        <v>19.791613793464155</v>
      </c>
      <c r="AM1770" s="13">
        <f t="shared" si="381"/>
        <v>0.9691749810236987</v>
      </c>
      <c r="AN1770" s="13">
        <f t="shared" si="391"/>
        <v>3.0825018976301299E-2</v>
      </c>
      <c r="AO1770" s="13">
        <f t="shared" si="382"/>
        <v>96.917498102369876</v>
      </c>
      <c r="AP1770" s="13">
        <f t="shared" si="383"/>
        <v>13.038058620582433</v>
      </c>
      <c r="AQ1770" s="13">
        <f t="shared" si="392"/>
        <v>86.547260426790146</v>
      </c>
      <c r="AR1770" s="13">
        <f t="shared" si="384"/>
        <v>0.41468095262743321</v>
      </c>
      <c r="AS1770" s="13">
        <f t="shared" si="385"/>
        <v>75.869413190506194</v>
      </c>
      <c r="AT1770" s="13">
        <f t="shared" si="386"/>
        <v>21.717528128544487</v>
      </c>
      <c r="AU1770" s="13">
        <f t="shared" si="387"/>
        <v>2.4130586809493888</v>
      </c>
    </row>
    <row r="1771" spans="35:47" x14ac:dyDescent="0.35">
      <c r="AI1771" s="2">
        <v>1767</v>
      </c>
      <c r="AJ1771" s="17">
        <f t="shared" si="388"/>
        <v>5.2980000000000897</v>
      </c>
      <c r="AK1771" s="13">
        <f t="shared" si="389"/>
        <v>314.23502538042118</v>
      </c>
      <c r="AL1771" s="13">
        <f t="shared" si="390"/>
        <v>19.750458289565142</v>
      </c>
      <c r="AM1771" s="13">
        <f t="shared" si="381"/>
        <v>0.9691581747275233</v>
      </c>
      <c r="AN1771" s="13">
        <f t="shared" si="391"/>
        <v>3.0841825272476697E-2</v>
      </c>
      <c r="AO1771" s="13">
        <f t="shared" si="382"/>
        <v>96.915817472752323</v>
      </c>
      <c r="AP1771" s="13">
        <f t="shared" si="383"/>
        <v>13.039686951841384</v>
      </c>
      <c r="AQ1771" s="13">
        <f t="shared" si="392"/>
        <v>86.545346990951742</v>
      </c>
      <c r="AR1771" s="13">
        <f t="shared" si="384"/>
        <v>0.41496605720686919</v>
      </c>
      <c r="AS1771" s="13">
        <f t="shared" si="385"/>
        <v>75.859115267193289</v>
      </c>
      <c r="AT1771" s="13">
        <f t="shared" si="386"/>
        <v>21.726796259526022</v>
      </c>
      <c r="AU1771" s="13">
        <f t="shared" si="387"/>
        <v>2.4140884732806676</v>
      </c>
    </row>
    <row r="1772" spans="35:47" x14ac:dyDescent="0.35">
      <c r="AI1772" s="2">
        <v>1768</v>
      </c>
      <c r="AJ1772" s="17">
        <f t="shared" si="388"/>
        <v>5.3010000000000899</v>
      </c>
      <c r="AK1772" s="13">
        <f t="shared" si="389"/>
        <v>314.05828418198007</v>
      </c>
      <c r="AL1772" s="13">
        <f t="shared" si="390"/>
        <v>19.709388366130604</v>
      </c>
      <c r="AM1772" s="13">
        <f t="shared" si="381"/>
        <v>0.96914135361407905</v>
      </c>
      <c r="AN1772" s="13">
        <f t="shared" si="391"/>
        <v>3.0858646385920951E-2</v>
      </c>
      <c r="AO1772" s="13">
        <f t="shared" si="382"/>
        <v>96.914135361407901</v>
      </c>
      <c r="AP1772" s="13">
        <f t="shared" si="383"/>
        <v>13.0413149190934</v>
      </c>
      <c r="AQ1772" s="13">
        <f t="shared" si="392"/>
        <v>86.543433658608933</v>
      </c>
      <c r="AR1772" s="13">
        <f t="shared" si="384"/>
        <v>0.41525142229767298</v>
      </c>
      <c r="AS1772" s="13">
        <f t="shared" si="385"/>
        <v>75.848810706067283</v>
      </c>
      <c r="AT1772" s="13">
        <f t="shared" si="386"/>
        <v>21.736070364539476</v>
      </c>
      <c r="AU1772" s="13">
        <f t="shared" si="387"/>
        <v>2.4151189293932758</v>
      </c>
    </row>
    <row r="1773" spans="35:47" x14ac:dyDescent="0.35">
      <c r="AI1773" s="2">
        <v>1769</v>
      </c>
      <c r="AJ1773" s="17">
        <f t="shared" si="388"/>
        <v>5.30400000000009</v>
      </c>
      <c r="AK1773" s="13">
        <f t="shared" si="389"/>
        <v>313.88158008869743</v>
      </c>
      <c r="AL1773" s="13">
        <f t="shared" si="390"/>
        <v>19.66840384520097</v>
      </c>
      <c r="AM1773" s="13">
        <f t="shared" si="381"/>
        <v>0.96912451767938945</v>
      </c>
      <c r="AN1773" s="13">
        <f t="shared" si="391"/>
        <v>3.0875482320610548E-2</v>
      </c>
      <c r="AO1773" s="13">
        <f t="shared" si="382"/>
        <v>96.912451767938947</v>
      </c>
      <c r="AP1773" s="13">
        <f t="shared" si="383"/>
        <v>13.042942522154902</v>
      </c>
      <c r="AQ1773" s="13">
        <f t="shared" si="392"/>
        <v>86.541520429813488</v>
      </c>
      <c r="AR1773" s="13">
        <f t="shared" si="384"/>
        <v>0.41553704803159192</v>
      </c>
      <c r="AS1773" s="13">
        <f t="shared" si="385"/>
        <v>75.838499510277856</v>
      </c>
      <c r="AT1773" s="13">
        <f t="shared" si="386"/>
        <v>21.745350440749849</v>
      </c>
      <c r="AU1773" s="13">
        <f t="shared" si="387"/>
        <v>2.4161500489722023</v>
      </c>
    </row>
    <row r="1774" spans="35:47" x14ac:dyDescent="0.35">
      <c r="AI1774" s="2">
        <v>1770</v>
      </c>
      <c r="AJ1774" s="17">
        <f t="shared" si="388"/>
        <v>5.3070000000000901</v>
      </c>
      <c r="AK1774" s="13">
        <f t="shared" si="389"/>
        <v>313.70491325244348</v>
      </c>
      <c r="AL1774" s="13">
        <f t="shared" si="390"/>
        <v>19.627504549186725</v>
      </c>
      <c r="AM1774" s="13">
        <f t="shared" si="381"/>
        <v>0.96910766691946548</v>
      </c>
      <c r="AN1774" s="13">
        <f t="shared" si="391"/>
        <v>3.0892333080534518E-2</v>
      </c>
      <c r="AO1774" s="13">
        <f t="shared" si="382"/>
        <v>96.910766691946549</v>
      </c>
      <c r="AP1774" s="13">
        <f t="shared" si="383"/>
        <v>13.044569760842242</v>
      </c>
      <c r="AQ1774" s="13">
        <f t="shared" si="392"/>
        <v>86.539607304617221</v>
      </c>
      <c r="AR1774" s="13">
        <f t="shared" si="384"/>
        <v>0.41582293454055863</v>
      </c>
      <c r="AS1774" s="13">
        <f t="shared" si="385"/>
        <v>75.828181682971859</v>
      </c>
      <c r="AT1774" s="13">
        <f t="shared" si="386"/>
        <v>21.754636485325435</v>
      </c>
      <c r="AU1774" s="13">
        <f t="shared" si="387"/>
        <v>2.4171818317028295</v>
      </c>
    </row>
    <row r="1775" spans="35:47" x14ac:dyDescent="0.35">
      <c r="AI1775" s="2">
        <v>1771</v>
      </c>
      <c r="AJ1775" s="17">
        <f t="shared" si="388"/>
        <v>5.3100000000000902</v>
      </c>
      <c r="AK1775" s="13">
        <f t="shared" si="389"/>
        <v>313.52828382461382</v>
      </c>
      <c r="AL1775" s="13">
        <f t="shared" si="390"/>
        <v>19.586690300867637</v>
      </c>
      <c r="AM1775" s="13">
        <f t="shared" si="381"/>
        <v>0.96909080133030645</v>
      </c>
      <c r="AN1775" s="13">
        <f t="shared" si="391"/>
        <v>3.0909198669693549E-2</v>
      </c>
      <c r="AO1775" s="13">
        <f t="shared" si="382"/>
        <v>96.909080133030642</v>
      </c>
      <c r="AP1775" s="13">
        <f t="shared" si="383"/>
        <v>13.046196634971349</v>
      </c>
      <c r="AQ1775" s="13">
        <f t="shared" si="392"/>
        <v>86.537694283071957</v>
      </c>
      <c r="AR1775" s="13">
        <f t="shared" si="384"/>
        <v>0.41610908195668012</v>
      </c>
      <c r="AS1775" s="13">
        <f t="shared" si="385"/>
        <v>75.81785722729127</v>
      </c>
      <c r="AT1775" s="13">
        <f t="shared" si="386"/>
        <v>21.763928495437796</v>
      </c>
      <c r="AU1775" s="13">
        <f t="shared" si="387"/>
        <v>2.4182142772708635</v>
      </c>
    </row>
    <row r="1776" spans="35:47" x14ac:dyDescent="0.35">
      <c r="AI1776" s="2">
        <v>1772</v>
      </c>
      <c r="AJ1776" s="17">
        <f t="shared" si="388"/>
        <v>5.3130000000000903</v>
      </c>
      <c r="AK1776" s="13">
        <f t="shared" si="389"/>
        <v>313.35169195613065</v>
      </c>
      <c r="AL1776" s="13">
        <f t="shared" si="390"/>
        <v>19.545960923391995</v>
      </c>
      <c r="AM1776" s="13">
        <f t="shared" si="381"/>
        <v>0.9690739209078989</v>
      </c>
      <c r="AN1776" s="13">
        <f t="shared" si="391"/>
        <v>3.09260790921011E-2</v>
      </c>
      <c r="AO1776" s="13">
        <f t="shared" si="382"/>
        <v>96.907392090789884</v>
      </c>
      <c r="AP1776" s="13">
        <f t="shared" si="383"/>
        <v>13.04782314435819</v>
      </c>
      <c r="AQ1776" s="13">
        <f t="shared" si="392"/>
        <v>86.535781365229568</v>
      </c>
      <c r="AR1776" s="13">
        <f t="shared" si="384"/>
        <v>0.41639549041225188</v>
      </c>
      <c r="AS1776" s="13">
        <f t="shared" si="385"/>
        <v>75.807526146375892</v>
      </c>
      <c r="AT1776" s="13">
        <f t="shared" si="386"/>
        <v>21.77322646826175</v>
      </c>
      <c r="AU1776" s="13">
        <f t="shared" si="387"/>
        <v>2.4192473853624179</v>
      </c>
    </row>
    <row r="1777" spans="35:47" x14ac:dyDescent="0.35">
      <c r="AI1777" s="2">
        <v>1773</v>
      </c>
      <c r="AJ1777" s="17">
        <f t="shared" si="388"/>
        <v>5.3160000000000904</v>
      </c>
      <c r="AK1777" s="13">
        <f t="shared" si="389"/>
        <v>313.17513779744377</v>
      </c>
      <c r="AL1777" s="13">
        <f t="shared" si="390"/>
        <v>19.505316240275842</v>
      </c>
      <c r="AM1777" s="13">
        <f t="shared" si="381"/>
        <v>0.96905702564821772</v>
      </c>
      <c r="AN1777" s="13">
        <f t="shared" si="391"/>
        <v>3.0942974351782282E-2</v>
      </c>
      <c r="AO1777" s="13">
        <f t="shared" si="382"/>
        <v>96.905702564821766</v>
      </c>
      <c r="AP1777" s="13">
        <f t="shared" si="383"/>
        <v>13.049449288818343</v>
      </c>
      <c r="AQ1777" s="13">
        <f t="shared" si="392"/>
        <v>86.533868551141921</v>
      </c>
      <c r="AR1777" s="13">
        <f t="shared" si="384"/>
        <v>0.41668216003974429</v>
      </c>
      <c r="AS1777" s="13">
        <f t="shared" si="385"/>
        <v>75.797188443360767</v>
      </c>
      <c r="AT1777" s="13">
        <f t="shared" si="386"/>
        <v>21.782530400975357</v>
      </c>
      <c r="AU1777" s="13">
        <f t="shared" si="387"/>
        <v>2.4202811556639299</v>
      </c>
    </row>
    <row r="1778" spans="35:47" x14ac:dyDescent="0.35">
      <c r="AI1778" s="2">
        <v>1774</v>
      </c>
      <c r="AJ1778" s="17">
        <f t="shared" si="388"/>
        <v>5.3190000000000905</v>
      </c>
      <c r="AK1778" s="13">
        <f t="shared" si="389"/>
        <v>312.99862149853163</v>
      </c>
      <c r="AL1778" s="13">
        <f t="shared" si="390"/>
        <v>19.46475607540221</v>
      </c>
      <c r="AM1778" s="13">
        <f t="shared" si="381"/>
        <v>0.96904011554722547</v>
      </c>
      <c r="AN1778" s="13">
        <f t="shared" si="391"/>
        <v>3.0959884452774533E-2</v>
      </c>
      <c r="AO1778" s="13">
        <f t="shared" si="382"/>
        <v>96.904011554722544</v>
      </c>
      <c r="AP1778" s="13">
        <f t="shared" si="383"/>
        <v>13.05107506816724</v>
      </c>
      <c r="AQ1778" s="13">
        <f t="shared" si="392"/>
        <v>86.531955840860945</v>
      </c>
      <c r="AR1778" s="13">
        <f t="shared" si="384"/>
        <v>0.41696909097181006</v>
      </c>
      <c r="AS1778" s="13">
        <f t="shared" si="385"/>
        <v>75.786844121377854</v>
      </c>
      <c r="AT1778" s="13">
        <f t="shared" si="386"/>
        <v>21.791840290759904</v>
      </c>
      <c r="AU1778" s="13">
        <f t="shared" si="387"/>
        <v>2.4213155878622099</v>
      </c>
    </row>
    <row r="1779" spans="35:47" x14ac:dyDescent="0.35">
      <c r="AI1779" s="2">
        <v>1775</v>
      </c>
      <c r="AJ1779" s="17">
        <f t="shared" si="388"/>
        <v>5.3220000000000907</v>
      </c>
      <c r="AK1779" s="13">
        <f t="shared" si="389"/>
        <v>312.82214320890262</v>
      </c>
      <c r="AL1779" s="13">
        <f t="shared" si="390"/>
        <v>19.424280253020353</v>
      </c>
      <c r="AM1779" s="13">
        <f t="shared" si="381"/>
        <v>0.96902319060087261</v>
      </c>
      <c r="AN1779" s="13">
        <f t="shared" si="391"/>
        <v>3.0976809399127392E-2</v>
      </c>
      <c r="AO1779" s="13">
        <f t="shared" si="382"/>
        <v>96.902319060087265</v>
      </c>
      <c r="AP1779" s="13">
        <f t="shared" si="383"/>
        <v>13.052700482220128</v>
      </c>
      <c r="AQ1779" s="13">
        <f t="shared" si="392"/>
        <v>86.530043234438565</v>
      </c>
      <c r="AR1779" s="13">
        <f t="shared" si="384"/>
        <v>0.41725628334128306</v>
      </c>
      <c r="AS1779" s="13">
        <f t="shared" si="385"/>
        <v>75.776493183555573</v>
      </c>
      <c r="AT1779" s="13">
        <f t="shared" si="386"/>
        <v>21.801156134799879</v>
      </c>
      <c r="AU1779" s="13">
        <f t="shared" si="387"/>
        <v>2.4223506816444265</v>
      </c>
    </row>
    <row r="1780" spans="35:47" x14ac:dyDescent="0.35">
      <c r="AI1780" s="2">
        <v>1776</v>
      </c>
      <c r="AJ1780" s="17">
        <f t="shared" si="388"/>
        <v>5.3250000000000908</v>
      </c>
      <c r="AK1780" s="13">
        <f t="shared" si="389"/>
        <v>312.64570307759601</v>
      </c>
      <c r="AL1780" s="13">
        <f t="shared" si="390"/>
        <v>19.383888597744992</v>
      </c>
      <c r="AM1780" s="13">
        <f t="shared" si="381"/>
        <v>0.9690062508050975</v>
      </c>
      <c r="AN1780" s="13">
        <f t="shared" si="391"/>
        <v>3.0993749194902498E-2</v>
      </c>
      <c r="AO1780" s="13">
        <f t="shared" si="382"/>
        <v>96.900625080509741</v>
      </c>
      <c r="AP1780" s="13">
        <f t="shared" si="383"/>
        <v>13.05432553079206</v>
      </c>
      <c r="AQ1780" s="13">
        <f t="shared" si="392"/>
        <v>86.528130731926751</v>
      </c>
      <c r="AR1780" s="13">
        <f t="shared" si="384"/>
        <v>0.41754373728117694</v>
      </c>
      <c r="AS1780" s="13">
        <f t="shared" si="385"/>
        <v>75.766135633018877</v>
      </c>
      <c r="AT1780" s="13">
        <f t="shared" si="386"/>
        <v>21.810477930282957</v>
      </c>
      <c r="AU1780" s="13">
        <f t="shared" si="387"/>
        <v>2.4233864366981037</v>
      </c>
    </row>
    <row r="1781" spans="35:47" x14ac:dyDescent="0.35">
      <c r="AI1781" s="2">
        <v>1777</v>
      </c>
      <c r="AJ1781" s="17">
        <f t="shared" si="388"/>
        <v>5.3280000000000909</v>
      </c>
      <c r="AK1781" s="13">
        <f t="shared" si="389"/>
        <v>312.469301253183</v>
      </c>
      <c r="AL1781" s="13">
        <f t="shared" si="390"/>
        <v>19.343580934555547</v>
      </c>
      <c r="AM1781" s="13">
        <f t="shared" si="381"/>
        <v>0.96898929615582663</v>
      </c>
      <c r="AN1781" s="13">
        <f t="shared" si="391"/>
        <v>3.1010703844173371E-2</v>
      </c>
      <c r="AO1781" s="13">
        <f t="shared" si="382"/>
        <v>96.898929615582659</v>
      </c>
      <c r="AP1781" s="13">
        <f t="shared" si="383"/>
        <v>13.055950213697793</v>
      </c>
      <c r="AQ1781" s="13">
        <f t="shared" si="392"/>
        <v>86.5262183333775</v>
      </c>
      <c r="AR1781" s="13">
        <f t="shared" si="384"/>
        <v>0.41783145292468304</v>
      </c>
      <c r="AS1781" s="13">
        <f t="shared" si="385"/>
        <v>75.755771472888767</v>
      </c>
      <c r="AT1781" s="13">
        <f t="shared" si="386"/>
        <v>21.819805674399991</v>
      </c>
      <c r="AU1781" s="13">
        <f t="shared" si="387"/>
        <v>2.4244228527111056</v>
      </c>
    </row>
    <row r="1782" spans="35:47" x14ac:dyDescent="0.35">
      <c r="AI1782" s="2">
        <v>1778</v>
      </c>
      <c r="AJ1782" s="17">
        <f t="shared" si="388"/>
        <v>5.331000000000091</v>
      </c>
      <c r="AK1782" s="13">
        <f t="shared" si="389"/>
        <v>312.29293788376799</v>
      </c>
      <c r="AL1782" s="13">
        <f t="shared" si="390"/>
        <v>19.303357088795387</v>
      </c>
      <c r="AM1782" s="13">
        <f t="shared" si="381"/>
        <v>0.96897232664897426</v>
      </c>
      <c r="AN1782" s="13">
        <f t="shared" si="391"/>
        <v>3.1027673351025742E-2</v>
      </c>
      <c r="AO1782" s="13">
        <f t="shared" si="382"/>
        <v>96.897232664897416</v>
      </c>
      <c r="AP1782" s="13">
        <f t="shared" si="383"/>
        <v>13.057574530751978</v>
      </c>
      <c r="AQ1782" s="13">
        <f t="shared" si="392"/>
        <v>86.524306038842823</v>
      </c>
      <c r="AR1782" s="13">
        <f t="shared" si="384"/>
        <v>0.41811943040517507</v>
      </c>
      <c r="AS1782" s="13">
        <f t="shared" si="385"/>
        <v>75.74540070628322</v>
      </c>
      <c r="AT1782" s="13">
        <f t="shared" si="386"/>
        <v>21.829139364344986</v>
      </c>
      <c r="AU1782" s="13">
        <f t="shared" si="387"/>
        <v>2.4254599293716606</v>
      </c>
    </row>
    <row r="1783" spans="35:47" x14ac:dyDescent="0.35">
      <c r="AI1783" s="2">
        <v>1779</v>
      </c>
      <c r="AJ1783" s="17">
        <f t="shared" si="388"/>
        <v>5.3340000000000911</v>
      </c>
      <c r="AK1783" s="13">
        <f t="shared" si="389"/>
        <v>312.11661311698941</v>
      </c>
      <c r="AL1783" s="13">
        <f t="shared" si="390"/>
        <v>19.263216886171065</v>
      </c>
      <c r="AM1783" s="13">
        <f t="shared" si="381"/>
        <v>0.96895534228044267</v>
      </c>
      <c r="AN1783" s="13">
        <f t="shared" si="391"/>
        <v>3.1044657719557334E-2</v>
      </c>
      <c r="AO1783" s="13">
        <f t="shared" si="382"/>
        <v>96.895534228044269</v>
      </c>
      <c r="AP1783" s="13">
        <f t="shared" si="383"/>
        <v>13.059198481769045</v>
      </c>
      <c r="AQ1783" s="13">
        <f t="shared" si="392"/>
        <v>86.522393848374762</v>
      </c>
      <c r="AR1783" s="13">
        <f t="shared" si="384"/>
        <v>0.41840766985620587</v>
      </c>
      <c r="AS1783" s="13">
        <f t="shared" si="385"/>
        <v>75.73502333631663</v>
      </c>
      <c r="AT1783" s="13">
        <f t="shared" si="386"/>
        <v>21.838478997315089</v>
      </c>
      <c r="AU1783" s="13">
        <f t="shared" si="387"/>
        <v>2.4264976663683449</v>
      </c>
    </row>
    <row r="1784" spans="35:47" x14ac:dyDescent="0.35">
      <c r="AI1784" s="2">
        <v>1780</v>
      </c>
      <c r="AJ1784" s="17">
        <f t="shared" si="388"/>
        <v>5.3370000000000912</v>
      </c>
      <c r="AK1784" s="13">
        <f t="shared" si="389"/>
        <v>311.94032710002091</v>
      </c>
      <c r="AL1784" s="13">
        <f t="shared" si="390"/>
        <v>19.223160152751571</v>
      </c>
      <c r="AM1784" s="13">
        <f t="shared" si="381"/>
        <v>0.96893834304612236</v>
      </c>
      <c r="AN1784" s="13">
        <f t="shared" si="391"/>
        <v>3.1061656953877637E-2</v>
      </c>
      <c r="AO1784" s="13">
        <f t="shared" si="382"/>
        <v>96.893834304612241</v>
      </c>
      <c r="AP1784" s="13">
        <f t="shared" si="383"/>
        <v>13.060822066563105</v>
      </c>
      <c r="AQ1784" s="13">
        <f t="shared" si="392"/>
        <v>86.520481762025398</v>
      </c>
      <c r="AR1784" s="13">
        <f t="shared" si="384"/>
        <v>0.41869617141150423</v>
      </c>
      <c r="AS1784" s="13">
        <f t="shared" si="385"/>
        <v>75.72463936609941</v>
      </c>
      <c r="AT1784" s="13">
        <f t="shared" si="386"/>
        <v>21.847824570510575</v>
      </c>
      <c r="AU1784" s="13">
        <f t="shared" si="387"/>
        <v>2.4275360633900656</v>
      </c>
    </row>
    <row r="1785" spans="35:47" x14ac:dyDescent="0.35">
      <c r="AI1785" s="2">
        <v>1781</v>
      </c>
      <c r="AJ1785" s="17">
        <f t="shared" si="388"/>
        <v>5.3400000000000913</v>
      </c>
      <c r="AK1785" s="13">
        <f t="shared" si="389"/>
        <v>311.76407997957256</v>
      </c>
      <c r="AL1785" s="13">
        <f t="shared" si="390"/>
        <v>19.183186714967576</v>
      </c>
      <c r="AM1785" s="13">
        <f t="shared" si="381"/>
        <v>0.96892132894189165</v>
      </c>
      <c r="AN1785" s="13">
        <f t="shared" si="391"/>
        <v>3.1078671058108354E-2</v>
      </c>
      <c r="AO1785" s="13">
        <f t="shared" si="382"/>
        <v>96.89213289418916</v>
      </c>
      <c r="AP1785" s="13">
        <f t="shared" si="383"/>
        <v>13.062445284948208</v>
      </c>
      <c r="AQ1785" s="13">
        <f t="shared" si="392"/>
        <v>86.518569779846814</v>
      </c>
      <c r="AR1785" s="13">
        <f t="shared" si="384"/>
        <v>0.41898493520498215</v>
      </c>
      <c r="AS1785" s="13">
        <f t="shared" si="385"/>
        <v>75.714248798739121</v>
      </c>
      <c r="AT1785" s="13">
        <f t="shared" si="386"/>
        <v>21.857176081134828</v>
      </c>
      <c r="AU1785" s="13">
        <f t="shared" si="387"/>
        <v>2.4285751201260926</v>
      </c>
    </row>
    <row r="1786" spans="35:47" x14ac:dyDescent="0.35">
      <c r="AI1786" s="2">
        <v>1782</v>
      </c>
      <c r="AJ1786" s="17">
        <f t="shared" si="388"/>
        <v>5.3430000000000915</v>
      </c>
      <c r="AK1786" s="13">
        <f t="shared" si="389"/>
        <v>311.58787190189173</v>
      </c>
      <c r="AL1786" s="13">
        <f t="shared" si="390"/>
        <v>19.143296399610673</v>
      </c>
      <c r="AM1786" s="13">
        <f t="shared" si="381"/>
        <v>0.96890429996361693</v>
      </c>
      <c r="AN1786" s="13">
        <f t="shared" si="391"/>
        <v>3.1095700036383067E-2</v>
      </c>
      <c r="AO1786" s="13">
        <f t="shared" si="382"/>
        <v>96.890429996361704</v>
      </c>
      <c r="AP1786" s="13">
        <f t="shared" si="383"/>
        <v>13.064068136738147</v>
      </c>
      <c r="AQ1786" s="13">
        <f t="shared" si="392"/>
        <v>86.516657901891136</v>
      </c>
      <c r="AR1786" s="13">
        <f t="shared" si="384"/>
        <v>0.41927396137072914</v>
      </c>
      <c r="AS1786" s="13">
        <f t="shared" si="385"/>
        <v>75.703851637339724</v>
      </c>
      <c r="AT1786" s="13">
        <f t="shared" si="386"/>
        <v>21.86653352639431</v>
      </c>
      <c r="AU1786" s="13">
        <f t="shared" si="387"/>
        <v>2.4296148362660359</v>
      </c>
    </row>
    <row r="1787" spans="35:47" x14ac:dyDescent="0.35">
      <c r="AI1787" s="2">
        <v>1783</v>
      </c>
      <c r="AJ1787" s="17">
        <f t="shared" si="388"/>
        <v>5.3460000000000916</v>
      </c>
      <c r="AK1787" s="13">
        <f t="shared" si="389"/>
        <v>311.41170301276429</v>
      </c>
      <c r="AL1787" s="13">
        <f t="shared" si="390"/>
        <v>19.103489033832631</v>
      </c>
      <c r="AM1787" s="13">
        <f t="shared" si="381"/>
        <v>0.96888725610715276</v>
      </c>
      <c r="AN1787" s="13">
        <f t="shared" si="391"/>
        <v>3.1112743892847239E-2</v>
      </c>
      <c r="AO1787" s="13">
        <f t="shared" si="382"/>
        <v>96.888725610715284</v>
      </c>
      <c r="AP1787" s="13">
        <f t="shared" si="383"/>
        <v>13.065690621746487</v>
      </c>
      <c r="AQ1787" s="13">
        <f t="shared" si="392"/>
        <v>86.514746128210518</v>
      </c>
      <c r="AR1787" s="13">
        <f t="shared" si="384"/>
        <v>0.41956325004301276</v>
      </c>
      <c r="AS1787" s="13">
        <f t="shared" si="385"/>
        <v>75.693447885001689</v>
      </c>
      <c r="AT1787" s="13">
        <f t="shared" si="386"/>
        <v>21.875896903498564</v>
      </c>
      <c r="AU1787" s="13">
        <f t="shared" si="387"/>
        <v>2.4306552114998432</v>
      </c>
    </row>
    <row r="1788" spans="35:47" x14ac:dyDescent="0.35">
      <c r="AI1788" s="2">
        <v>1784</v>
      </c>
      <c r="AJ1788" s="17">
        <f t="shared" si="388"/>
        <v>5.3490000000000917</v>
      </c>
      <c r="AK1788" s="13">
        <f t="shared" si="389"/>
        <v>311.23557345751561</v>
      </c>
      <c r="AL1788" s="13">
        <f t="shared" si="390"/>
        <v>19.063764445144653</v>
      </c>
      <c r="AM1788" s="13">
        <f t="shared" si="381"/>
        <v>0.96887019736834179</v>
      </c>
      <c r="AN1788" s="13">
        <f t="shared" si="391"/>
        <v>3.112980263165821E-2</v>
      </c>
      <c r="AO1788" s="13">
        <f t="shared" si="382"/>
        <v>96.887019736834176</v>
      </c>
      <c r="AP1788" s="13">
        <f t="shared" si="383"/>
        <v>13.067312739786569</v>
      </c>
      <c r="AQ1788" s="13">
        <f t="shared" si="392"/>
        <v>86.512834458857157</v>
      </c>
      <c r="AR1788" s="13">
        <f t="shared" si="384"/>
        <v>0.41985280135627839</v>
      </c>
      <c r="AS1788" s="13">
        <f t="shared" si="385"/>
        <v>75.683037544822028</v>
      </c>
      <c r="AT1788" s="13">
        <f t="shared" si="386"/>
        <v>21.885266209660198</v>
      </c>
      <c r="AU1788" s="13">
        <f t="shared" si="387"/>
        <v>2.4316962455178004</v>
      </c>
    </row>
    <row r="1789" spans="35:47" x14ac:dyDescent="0.35">
      <c r="AI1789" s="2">
        <v>1785</v>
      </c>
      <c r="AJ1789" s="17">
        <f t="shared" si="388"/>
        <v>5.3520000000000918</v>
      </c>
      <c r="AK1789" s="13">
        <f t="shared" si="389"/>
        <v>311.0594833810116</v>
      </c>
      <c r="AL1789" s="13">
        <f t="shared" si="390"/>
        <v>19.024122461416621</v>
      </c>
      <c r="AM1789" s="13">
        <f t="shared" si="381"/>
        <v>0.96885312374301469</v>
      </c>
      <c r="AN1789" s="13">
        <f t="shared" si="391"/>
        <v>3.1146876256985312E-2</v>
      </c>
      <c r="AO1789" s="13">
        <f t="shared" si="382"/>
        <v>96.885312374301463</v>
      </c>
      <c r="AP1789" s="13">
        <f t="shared" si="383"/>
        <v>13.068934490671614</v>
      </c>
      <c r="AQ1789" s="13">
        <f t="shared" si="392"/>
        <v>86.510922893883233</v>
      </c>
      <c r="AR1789" s="13">
        <f t="shared" si="384"/>
        <v>0.42014261544515247</v>
      </c>
      <c r="AS1789" s="13">
        <f t="shared" si="385"/>
        <v>75.672620619894602</v>
      </c>
      <c r="AT1789" s="13">
        <f t="shared" si="386"/>
        <v>21.894641442094862</v>
      </c>
      <c r="AU1789" s="13">
        <f t="shared" si="387"/>
        <v>2.4327379380105398</v>
      </c>
    </row>
    <row r="1790" spans="35:47" x14ac:dyDescent="0.35">
      <c r="AI1790" s="2">
        <v>1786</v>
      </c>
      <c r="AJ1790" s="17">
        <f t="shared" si="388"/>
        <v>5.3550000000000919</v>
      </c>
      <c r="AK1790" s="13">
        <f t="shared" si="389"/>
        <v>310.8834329276599</v>
      </c>
      <c r="AL1790" s="13">
        <f t="shared" si="390"/>
        <v>18.984562910876345</v>
      </c>
      <c r="AM1790" s="13">
        <f t="shared" si="381"/>
        <v>0.96883603522699036</v>
      </c>
      <c r="AN1790" s="13">
        <f t="shared" si="391"/>
        <v>3.1163964773009645E-2</v>
      </c>
      <c r="AO1790" s="13">
        <f t="shared" si="382"/>
        <v>96.883603522699033</v>
      </c>
      <c r="AP1790" s="13">
        <f t="shared" si="383"/>
        <v>13.070555874214572</v>
      </c>
      <c r="AQ1790" s="13">
        <f t="shared" si="392"/>
        <v>86.509011433340987</v>
      </c>
      <c r="AR1790" s="13">
        <f t="shared" si="384"/>
        <v>0.42043269244443737</v>
      </c>
      <c r="AS1790" s="13">
        <f t="shared" si="385"/>
        <v>75.662197113309716</v>
      </c>
      <c r="AT1790" s="13">
        <f t="shared" si="386"/>
        <v>21.904022598021228</v>
      </c>
      <c r="AU1790" s="13">
        <f t="shared" si="387"/>
        <v>2.4337802886690239</v>
      </c>
    </row>
    <row r="1791" spans="35:47" x14ac:dyDescent="0.35">
      <c r="AI1791" s="2">
        <v>1787</v>
      </c>
      <c r="AJ1791" s="17">
        <f t="shared" si="388"/>
        <v>5.358000000000092</v>
      </c>
      <c r="AK1791" s="13">
        <f t="shared" si="389"/>
        <v>310.70742224141077</v>
      </c>
      <c r="AL1791" s="13">
        <f t="shared" si="390"/>
        <v>18.945085622108834</v>
      </c>
      <c r="AM1791" s="13">
        <f t="shared" si="381"/>
        <v>0.96881893181607581</v>
      </c>
      <c r="AN1791" s="13">
        <f t="shared" si="391"/>
        <v>3.1181068183924188E-2</v>
      </c>
      <c r="AO1791" s="13">
        <f t="shared" si="382"/>
        <v>96.88189318160758</v>
      </c>
      <c r="AP1791" s="13">
        <f t="shared" si="383"/>
        <v>13.072176890228217</v>
      </c>
      <c r="AQ1791" s="13">
        <f t="shared" si="392"/>
        <v>86.507100077282658</v>
      </c>
      <c r="AR1791" s="13">
        <f t="shared" si="384"/>
        <v>0.42072303248911486</v>
      </c>
      <c r="AS1791" s="13">
        <f t="shared" si="385"/>
        <v>75.651767028154424</v>
      </c>
      <c r="AT1791" s="13">
        <f t="shared" si="386"/>
        <v>21.913409674660976</v>
      </c>
      <c r="AU1791" s="13">
        <f t="shared" si="387"/>
        <v>2.4348232971845509</v>
      </c>
    </row>
    <row r="1792" spans="35:47" x14ac:dyDescent="0.35">
      <c r="AI1792" s="2">
        <v>1788</v>
      </c>
      <c r="AJ1792" s="17">
        <f t="shared" si="388"/>
        <v>5.3610000000000921</v>
      </c>
      <c r="AK1792" s="13">
        <f t="shared" si="389"/>
        <v>310.53145146575838</v>
      </c>
      <c r="AL1792" s="13">
        <f t="shared" si="390"/>
        <v>18.905690424055539</v>
      </c>
      <c r="AM1792" s="13">
        <f t="shared" si="381"/>
        <v>0.96880181350606631</v>
      </c>
      <c r="AN1792" s="13">
        <f t="shared" si="391"/>
        <v>3.1198186493933688E-2</v>
      </c>
      <c r="AO1792" s="13">
        <f t="shared" si="382"/>
        <v>96.88018135060662</v>
      </c>
      <c r="AP1792" s="13">
        <f t="shared" si="383"/>
        <v>13.073797538525081</v>
      </c>
      <c r="AQ1792" s="13">
        <f t="shared" si="392"/>
        <v>86.505188825760555</v>
      </c>
      <c r="AR1792" s="13">
        <f t="shared" si="384"/>
        <v>0.42101363571434247</v>
      </c>
      <c r="AS1792" s="13">
        <f t="shared" si="385"/>
        <v>75.641330367512339</v>
      </c>
      <c r="AT1792" s="13">
        <f t="shared" si="386"/>
        <v>21.922802669238788</v>
      </c>
      <c r="AU1792" s="13">
        <f t="shared" si="387"/>
        <v>2.43586696324875</v>
      </c>
    </row>
    <row r="1793" spans="35:47" x14ac:dyDescent="0.35">
      <c r="AI1793" s="2">
        <v>1789</v>
      </c>
      <c r="AJ1793" s="17">
        <f t="shared" si="388"/>
        <v>5.3640000000000922</v>
      </c>
      <c r="AK1793" s="13">
        <f t="shared" si="389"/>
        <v>310.35552074374158</v>
      </c>
      <c r="AL1793" s="13">
        <f t="shared" si="390"/>
        <v>18.866377146013619</v>
      </c>
      <c r="AM1793" s="13">
        <f t="shared" si="381"/>
        <v>0.96878468029274512</v>
      </c>
      <c r="AN1793" s="13">
        <f t="shared" si="391"/>
        <v>3.1215319707254885E-2</v>
      </c>
      <c r="AO1793" s="13">
        <f t="shared" si="382"/>
        <v>96.878468029274515</v>
      </c>
      <c r="AP1793" s="13">
        <f t="shared" si="383"/>
        <v>13.07541781891759</v>
      </c>
      <c r="AQ1793" s="13">
        <f t="shared" si="392"/>
        <v>86.503277678826976</v>
      </c>
      <c r="AR1793" s="13">
        <f t="shared" si="384"/>
        <v>0.42130450225545918</v>
      </c>
      <c r="AS1793" s="13">
        <f t="shared" si="385"/>
        <v>75.630887134464217</v>
      </c>
      <c r="AT1793" s="13">
        <f t="shared" si="386"/>
        <v>21.932201578982319</v>
      </c>
      <c r="AU1793" s="13">
        <f t="shared" si="387"/>
        <v>2.4369112865535949</v>
      </c>
    </row>
    <row r="1794" spans="35:47" x14ac:dyDescent="0.35">
      <c r="AI1794" s="2">
        <v>1790</v>
      </c>
      <c r="AJ1794" s="17">
        <f t="shared" si="388"/>
        <v>5.3670000000000924</v>
      </c>
      <c r="AK1794" s="13">
        <f t="shared" si="389"/>
        <v>310.17963021794526</v>
      </c>
      <c r="AL1794" s="13">
        <f t="shared" si="390"/>
        <v>18.8271456176352</v>
      </c>
      <c r="AM1794" s="13">
        <f t="shared" si="381"/>
        <v>0.96876753217188416</v>
      </c>
      <c r="AN1794" s="13">
        <f t="shared" si="391"/>
        <v>3.123246782811584E-2</v>
      </c>
      <c r="AO1794" s="13">
        <f t="shared" si="382"/>
        <v>96.876753217188423</v>
      </c>
      <c r="AP1794" s="13">
        <f t="shared" si="383"/>
        <v>13.077037731217757</v>
      </c>
      <c r="AQ1794" s="13">
        <f t="shared" si="392"/>
        <v>86.501366636534271</v>
      </c>
      <c r="AR1794" s="13">
        <f t="shared" si="384"/>
        <v>0.42159563224797447</v>
      </c>
      <c r="AS1794" s="13">
        <f t="shared" si="385"/>
        <v>75.620437332086468</v>
      </c>
      <c r="AT1794" s="13">
        <f t="shared" si="386"/>
        <v>21.941606401122193</v>
      </c>
      <c r="AU1794" s="13">
        <f t="shared" si="387"/>
        <v>2.4379562667913546</v>
      </c>
    </row>
    <row r="1795" spans="35:47" x14ac:dyDescent="0.35">
      <c r="AI1795" s="2">
        <v>1791</v>
      </c>
      <c r="AJ1795" s="17">
        <f t="shared" si="388"/>
        <v>5.3700000000000925</v>
      </c>
      <c r="AK1795" s="13">
        <f t="shared" si="389"/>
        <v>310.0037800305011</v>
      </c>
      <c r="AL1795" s="13">
        <f t="shared" si="390"/>
        <v>18.787995668926634</v>
      </c>
      <c r="AM1795" s="13">
        <f t="shared" si="381"/>
        <v>0.96875036913924317</v>
      </c>
      <c r="AN1795" s="13">
        <f t="shared" si="391"/>
        <v>3.1249630860756827E-2</v>
      </c>
      <c r="AO1795" s="13">
        <f t="shared" si="382"/>
        <v>96.875036913924319</v>
      </c>
      <c r="AP1795" s="13">
        <f t="shared" si="383"/>
        <v>13.078657275237603</v>
      </c>
      <c r="AQ1795" s="13">
        <f t="shared" si="392"/>
        <v>86.499455698934796</v>
      </c>
      <c r="AR1795" s="13">
        <f t="shared" si="384"/>
        <v>0.42188702582758192</v>
      </c>
      <c r="AS1795" s="13">
        <f t="shared" si="385"/>
        <v>75.609980963453253</v>
      </c>
      <c r="AT1795" s="13">
        <f t="shared" si="386"/>
        <v>21.951017132891973</v>
      </c>
      <c r="AU1795" s="13">
        <f t="shared" si="387"/>
        <v>2.4390019036546597</v>
      </c>
    </row>
    <row r="1796" spans="35:47" x14ac:dyDescent="0.35">
      <c r="AI1796" s="2">
        <v>1792</v>
      </c>
      <c r="AJ1796" s="17">
        <f t="shared" si="388"/>
        <v>5.3730000000000926</v>
      </c>
      <c r="AK1796" s="13">
        <f t="shared" si="389"/>
        <v>309.82797032308889</v>
      </c>
      <c r="AL1796" s="13">
        <f t="shared" si="390"/>
        <v>18.748927130247768</v>
      </c>
      <c r="AM1796" s="13">
        <f t="shared" si="381"/>
        <v>0.96873319119057022</v>
      </c>
      <c r="AN1796" s="13">
        <f t="shared" si="391"/>
        <v>3.126680880942978E-2</v>
      </c>
      <c r="AO1796" s="13">
        <f t="shared" si="382"/>
        <v>96.873319119057015</v>
      </c>
      <c r="AP1796" s="13">
        <f t="shared" si="383"/>
        <v>13.08027645078891</v>
      </c>
      <c r="AQ1796" s="13">
        <f t="shared" si="392"/>
        <v>86.497544866080943</v>
      </c>
      <c r="AR1796" s="13">
        <f t="shared" si="384"/>
        <v>0.42217868313015072</v>
      </c>
      <c r="AS1796" s="13">
        <f t="shared" si="385"/>
        <v>75.599518031635398</v>
      </c>
      <c r="AT1796" s="13">
        <f t="shared" si="386"/>
        <v>21.960433771528159</v>
      </c>
      <c r="AU1796" s="13">
        <f t="shared" si="387"/>
        <v>2.4400481968364622</v>
      </c>
    </row>
    <row r="1797" spans="35:47" x14ac:dyDescent="0.35">
      <c r="AI1797" s="2">
        <v>1793</v>
      </c>
      <c r="AJ1797" s="17">
        <f t="shared" si="388"/>
        <v>5.3760000000000927</v>
      </c>
      <c r="AK1797" s="13">
        <f t="shared" si="389"/>
        <v>309.6522012369374</v>
      </c>
      <c r="AL1797" s="13">
        <f t="shared" si="390"/>
        <v>18.709939832311203</v>
      </c>
      <c r="AM1797" s="13">
        <f t="shared" ref="AM1797:AM1860" si="393">AK1797/($E$18+AK1797)</f>
        <v>0.96871599832160193</v>
      </c>
      <c r="AN1797" s="13">
        <f t="shared" si="391"/>
        <v>3.1284001678398066E-2</v>
      </c>
      <c r="AO1797" s="13">
        <f t="shared" ref="AO1797:AO1860" si="394">$BA$9*AK1797/($E$18+AK1797)</f>
        <v>96.871599832160186</v>
      </c>
      <c r="AP1797" s="13">
        <f t="shared" ref="AP1797:AP1860" si="395">(AR1797*AK1797)/$E$18</f>
        <v>13.08189525768312</v>
      </c>
      <c r="AQ1797" s="13">
        <f t="shared" si="392"/>
        <v>86.495634138025139</v>
      </c>
      <c r="AR1797" s="13">
        <f t="shared" ref="AR1797:AR1860" si="396">AN1797*($BA$9-AQ1797)</f>
        <v>0.42247060429172312</v>
      </c>
      <c r="AS1797" s="13">
        <f t="shared" ref="AS1797:AS1860" si="397">(AU1797*AK1797)/$E$18</f>
        <v>75.589048539699718</v>
      </c>
      <c r="AT1797" s="13">
        <f t="shared" ref="AT1797:AT1860" si="398">$BA$9*$E$12*$E$18/($E$18*$F$30+AK1797*$F$30+$E$12*$E$18)</f>
        <v>21.969856314270164</v>
      </c>
      <c r="AU1797" s="13">
        <f t="shared" ref="AU1797:AU1860" si="399">AN1797*($BA$9-AT1797)</f>
        <v>2.4410951460300145</v>
      </c>
    </row>
    <row r="1798" spans="35:47" x14ac:dyDescent="0.35">
      <c r="AI1798" s="2">
        <v>1794</v>
      </c>
      <c r="AJ1798" s="17">
        <f t="shared" ref="AJ1798:AJ1861" si="400">AJ1797+$BA$10</f>
        <v>5.3790000000000928</v>
      </c>
      <c r="AK1798" s="13">
        <f t="shared" ref="AK1798:AK1861" si="401">AK1797+$BA$10*AL1797*$BA$7-$BA$10*AK1797*$BA$8</f>
        <v>309.4764729128255</v>
      </c>
      <c r="AL1798" s="13">
        <f t="shared" ref="AL1798:AL1861" si="402">AL1797-$BA$10*AL1797*$BA$7</f>
        <v>18.671033606181567</v>
      </c>
      <c r="AM1798" s="13">
        <f t="shared" si="393"/>
        <v>0.96869879052806285</v>
      </c>
      <c r="AN1798" s="13">
        <f t="shared" ref="AN1798:AN1861" si="403">1-AM1798</f>
        <v>3.1301209471937153E-2</v>
      </c>
      <c r="AO1798" s="13">
        <f t="shared" si="394"/>
        <v>96.869879052806283</v>
      </c>
      <c r="AP1798" s="13">
        <f t="shared" si="395"/>
        <v>13.083513695731654</v>
      </c>
      <c r="AQ1798" s="13">
        <f t="shared" ref="AQ1798:AQ1861" si="404">AQ1797+$BA$10*AR1797*$E$12*$BA$11-$BA$10*AQ1797*$F$33</f>
        <v>86.493723514819834</v>
      </c>
      <c r="AR1798" s="13">
        <f t="shared" si="396"/>
        <v>0.42276278944852347</v>
      </c>
      <c r="AS1798" s="13">
        <f t="shared" si="397"/>
        <v>75.578572490710812</v>
      </c>
      <c r="AT1798" s="13">
        <f t="shared" si="398"/>
        <v>21.979284758360304</v>
      </c>
      <c r="AU1798" s="13">
        <f t="shared" si="399"/>
        <v>2.4421427509289235</v>
      </c>
    </row>
    <row r="1799" spans="35:47" x14ac:dyDescent="0.35">
      <c r="AI1799" s="2">
        <v>1795</v>
      </c>
      <c r="AJ1799" s="17">
        <f t="shared" si="400"/>
        <v>5.3820000000000929</v>
      </c>
      <c r="AK1799" s="13">
        <f t="shared" si="401"/>
        <v>309.30078549108316</v>
      </c>
      <c r="AL1799" s="13">
        <f t="shared" si="402"/>
        <v>18.632208283274771</v>
      </c>
      <c r="AM1799" s="13">
        <f t="shared" si="393"/>
        <v>0.96868156780566628</v>
      </c>
      <c r="AN1799" s="13">
        <f t="shared" si="403"/>
        <v>3.1318432194333723E-2</v>
      </c>
      <c r="AO1799" s="13">
        <f t="shared" si="394"/>
        <v>96.868156780566622</v>
      </c>
      <c r="AP1799" s="13">
        <f t="shared" si="395"/>
        <v>13.085131764745537</v>
      </c>
      <c r="AQ1799" s="13">
        <f t="shared" si="404"/>
        <v>86.491812996517496</v>
      </c>
      <c r="AR1799" s="13">
        <f t="shared" si="396"/>
        <v>0.42305523873694684</v>
      </c>
      <c r="AS1799" s="13">
        <f t="shared" si="397"/>
        <v>75.56808988772903</v>
      </c>
      <c r="AT1799" s="13">
        <f t="shared" si="398"/>
        <v>21.988719101043774</v>
      </c>
      <c r="AU1799" s="13">
        <f t="shared" si="399"/>
        <v>2.443191011227082</v>
      </c>
    </row>
    <row r="1800" spans="35:47" x14ac:dyDescent="0.35">
      <c r="AI1800" s="2">
        <v>1796</v>
      </c>
      <c r="AJ1800" s="17">
        <f t="shared" si="400"/>
        <v>5.385000000000093</v>
      </c>
      <c r="AK1800" s="13">
        <f t="shared" si="401"/>
        <v>309.12513911159249</v>
      </c>
      <c r="AL1800" s="13">
        <f t="shared" si="402"/>
        <v>18.593463695357297</v>
      </c>
      <c r="AM1800" s="13">
        <f t="shared" si="393"/>
        <v>0.96866433015011344</v>
      </c>
      <c r="AN1800" s="13">
        <f t="shared" si="403"/>
        <v>3.133566984988656E-2</v>
      </c>
      <c r="AO1800" s="13">
        <f t="shared" si="394"/>
        <v>96.866433015011339</v>
      </c>
      <c r="AP1800" s="13">
        <f t="shared" si="395"/>
        <v>13.086749464535789</v>
      </c>
      <c r="AQ1800" s="13">
        <f t="shared" si="404"/>
        <v>86.489902583170618</v>
      </c>
      <c r="AR1800" s="13">
        <f t="shared" si="396"/>
        <v>0.42334795229357075</v>
      </c>
      <c r="AS1800" s="13">
        <f t="shared" si="397"/>
        <v>75.557600733812478</v>
      </c>
      <c r="AT1800" s="13">
        <f t="shared" si="398"/>
        <v>21.998159339568652</v>
      </c>
      <c r="AU1800" s="13">
        <f t="shared" si="399"/>
        <v>2.4442399266187342</v>
      </c>
    </row>
    <row r="1801" spans="35:47" x14ac:dyDescent="0.35">
      <c r="AI1801" s="2">
        <v>1797</v>
      </c>
      <c r="AJ1801" s="17">
        <f t="shared" si="400"/>
        <v>5.3880000000000932</v>
      </c>
      <c r="AK1801" s="13">
        <f t="shared" si="401"/>
        <v>308.94953391378891</v>
      </c>
      <c r="AL1801" s="13">
        <f t="shared" si="402"/>
        <v>18.554799674545457</v>
      </c>
      <c r="AM1801" s="13">
        <f t="shared" si="393"/>
        <v>0.96864707755709412</v>
      </c>
      <c r="AN1801" s="13">
        <f t="shared" si="403"/>
        <v>3.1352922442905884E-2</v>
      </c>
      <c r="AO1801" s="13">
        <f t="shared" si="394"/>
        <v>96.864707755709418</v>
      </c>
      <c r="AP1801" s="13">
        <f t="shared" si="395"/>
        <v>13.088366794913133</v>
      </c>
      <c r="AQ1801" s="13">
        <f t="shared" si="404"/>
        <v>86.487992274831726</v>
      </c>
      <c r="AR1801" s="13">
        <f t="shared" si="396"/>
        <v>0.4236409302551461</v>
      </c>
      <c r="AS1801" s="13">
        <f t="shared" si="397"/>
        <v>75.547105032015764</v>
      </c>
      <c r="AT1801" s="13">
        <f t="shared" si="398"/>
        <v>22.007605471185844</v>
      </c>
      <c r="AU1801" s="13">
        <f t="shared" si="399"/>
        <v>2.4452894967984276</v>
      </c>
    </row>
    <row r="1802" spans="35:47" x14ac:dyDescent="0.35">
      <c r="AI1802" s="2">
        <v>1798</v>
      </c>
      <c r="AJ1802" s="17">
        <f t="shared" si="400"/>
        <v>5.3910000000000933</v>
      </c>
      <c r="AK1802" s="13">
        <f t="shared" si="401"/>
        <v>308.77397003666204</v>
      </c>
      <c r="AL1802" s="13">
        <f t="shared" si="402"/>
        <v>18.51621605330466</v>
      </c>
      <c r="AM1802" s="13">
        <f t="shared" si="393"/>
        <v>0.96862981002228665</v>
      </c>
      <c r="AN1802" s="13">
        <f t="shared" si="403"/>
        <v>3.1370189977713347E-2</v>
      </c>
      <c r="AO1802" s="13">
        <f t="shared" si="394"/>
        <v>96.862981002228665</v>
      </c>
      <c r="AP1802" s="13">
        <f t="shared" si="395"/>
        <v>13.089983755688007</v>
      </c>
      <c r="AQ1802" s="13">
        <f t="shared" si="404"/>
        <v>86.486082071553383</v>
      </c>
      <c r="AR1802" s="13">
        <f t="shared" si="396"/>
        <v>0.42393417275859679</v>
      </c>
      <c r="AS1802" s="13">
        <f t="shared" si="397"/>
        <v>75.536602785389817</v>
      </c>
      <c r="AT1802" s="13">
        <f t="shared" si="398"/>
        <v>22.017057493149114</v>
      </c>
      <c r="AU1802" s="13">
        <f t="shared" si="399"/>
        <v>2.4463397214610101</v>
      </c>
    </row>
    <row r="1803" spans="35:47" x14ac:dyDescent="0.35">
      <c r="AI1803" s="2">
        <v>1799</v>
      </c>
      <c r="AJ1803" s="17">
        <f t="shared" si="400"/>
        <v>5.3940000000000934</v>
      </c>
      <c r="AK1803" s="13">
        <f t="shared" si="401"/>
        <v>308.59844761875684</v>
      </c>
      <c r="AL1803" s="13">
        <f t="shared" si="402"/>
        <v>18.477712664448699</v>
      </c>
      <c r="AM1803" s="13">
        <f t="shared" si="393"/>
        <v>0.9686125275413574</v>
      </c>
      <c r="AN1803" s="13">
        <f t="shared" si="403"/>
        <v>3.1387472458642596E-2</v>
      </c>
      <c r="AO1803" s="13">
        <f t="shared" si="394"/>
        <v>96.861252754135748</v>
      </c>
      <c r="AP1803" s="13">
        <f t="shared" si="395"/>
        <v>13.091600346670822</v>
      </c>
      <c r="AQ1803" s="13">
        <f t="shared" si="404"/>
        <v>86.484171973388172</v>
      </c>
      <c r="AR1803" s="13">
        <f t="shared" si="396"/>
        <v>0.42422767994102845</v>
      </c>
      <c r="AS1803" s="13">
        <f t="shared" si="397"/>
        <v>75.526093996983406</v>
      </c>
      <c r="AT1803" s="13">
        <f t="shared" si="398"/>
        <v>22.026515402715038</v>
      </c>
      <c r="AU1803" s="13">
        <f t="shared" si="399"/>
        <v>2.4473906003016745</v>
      </c>
    </row>
    <row r="1804" spans="35:47" x14ac:dyDescent="0.35">
      <c r="AI1804" s="2">
        <v>1800</v>
      </c>
      <c r="AJ1804" s="17">
        <f t="shared" si="400"/>
        <v>5.3970000000000935</v>
      </c>
      <c r="AK1804" s="13">
        <f t="shared" si="401"/>
        <v>308.4229667981744</v>
      </c>
      <c r="AL1804" s="13">
        <f t="shared" si="402"/>
        <v>18.43928934113902</v>
      </c>
      <c r="AM1804" s="13">
        <f t="shared" si="393"/>
        <v>0.96859523010996162</v>
      </c>
      <c r="AN1804" s="13">
        <f t="shared" si="403"/>
        <v>3.1404769890038375E-2</v>
      </c>
      <c r="AO1804" s="13">
        <f t="shared" si="394"/>
        <v>96.859523010996156</v>
      </c>
      <c r="AP1804" s="13">
        <f t="shared" si="395"/>
        <v>13.093216567671567</v>
      </c>
      <c r="AQ1804" s="13">
        <f t="shared" si="404"/>
        <v>86.482261980388714</v>
      </c>
      <c r="AR1804" s="13">
        <f t="shared" si="396"/>
        <v>0.42452145193971552</v>
      </c>
      <c r="AS1804" s="13">
        <f t="shared" si="397"/>
        <v>75.515578669841076</v>
      </c>
      <c r="AT1804" s="13">
        <f t="shared" si="398"/>
        <v>22.035979197143011</v>
      </c>
      <c r="AU1804" s="13">
        <f t="shared" si="399"/>
        <v>2.448442133015889</v>
      </c>
    </row>
    <row r="1805" spans="35:47" x14ac:dyDescent="0.35">
      <c r="AI1805" s="2">
        <v>1801</v>
      </c>
      <c r="AJ1805" s="17">
        <f t="shared" si="400"/>
        <v>5.4000000000000936</v>
      </c>
      <c r="AK1805" s="13">
        <f t="shared" si="401"/>
        <v>308.24752771257329</v>
      </c>
      <c r="AL1805" s="13">
        <f t="shared" si="402"/>
        <v>18.400945916884002</v>
      </c>
      <c r="AM1805" s="13">
        <f t="shared" si="393"/>
        <v>0.96857791772374258</v>
      </c>
      <c r="AN1805" s="13">
        <f t="shared" si="403"/>
        <v>3.1422082276257424E-2</v>
      </c>
      <c r="AO1805" s="13">
        <f t="shared" si="394"/>
        <v>96.857791772374256</v>
      </c>
      <c r="AP1805" s="13">
        <f t="shared" si="395"/>
        <v>13.094832418500243</v>
      </c>
      <c r="AQ1805" s="13">
        <f t="shared" si="404"/>
        <v>86.480352092607632</v>
      </c>
      <c r="AR1805" s="13">
        <f t="shared" si="396"/>
        <v>0.42481548889211451</v>
      </c>
      <c r="AS1805" s="13">
        <f t="shared" si="397"/>
        <v>75.505056807005275</v>
      </c>
      <c r="AT1805" s="13">
        <f t="shared" si="398"/>
        <v>22.045448873695207</v>
      </c>
      <c r="AU1805" s="13">
        <f t="shared" si="399"/>
        <v>2.4494943192994652</v>
      </c>
    </row>
    <row r="1806" spans="35:47" x14ac:dyDescent="0.35">
      <c r="AI1806" s="2">
        <v>1802</v>
      </c>
      <c r="AJ1806" s="17">
        <f t="shared" si="400"/>
        <v>5.4030000000000937</v>
      </c>
      <c r="AK1806" s="13">
        <f t="shared" si="401"/>
        <v>308.0721304991705</v>
      </c>
      <c r="AL1806" s="13">
        <f t="shared" si="402"/>
        <v>18.362682225538229</v>
      </c>
      <c r="AM1806" s="13">
        <f t="shared" si="393"/>
        <v>0.9685605903783322</v>
      </c>
      <c r="AN1806" s="13">
        <f t="shared" si="403"/>
        <v>3.1439409621667802E-2</v>
      </c>
      <c r="AO1806" s="13">
        <f t="shared" si="394"/>
        <v>96.856059037833219</v>
      </c>
      <c r="AP1806" s="13">
        <f t="shared" si="395"/>
        <v>13.096447898966565</v>
      </c>
      <c r="AQ1806" s="13">
        <f t="shared" si="404"/>
        <v>86.478442310097577</v>
      </c>
      <c r="AR1806" s="13">
        <f t="shared" si="396"/>
        <v>0.42510979093585449</v>
      </c>
      <c r="AS1806" s="13">
        <f t="shared" si="397"/>
        <v>75.494528411514892</v>
      </c>
      <c r="AT1806" s="13">
        <f t="shared" si="398"/>
        <v>22.054924429636579</v>
      </c>
      <c r="AU1806" s="13">
        <f t="shared" si="399"/>
        <v>2.4505471588485079</v>
      </c>
    </row>
    <row r="1807" spans="35:47" x14ac:dyDescent="0.35">
      <c r="AI1807" s="2">
        <v>1803</v>
      </c>
      <c r="AJ1807" s="17">
        <f t="shared" si="400"/>
        <v>5.4060000000000938</v>
      </c>
      <c r="AK1807" s="13">
        <f t="shared" si="401"/>
        <v>307.89677529474238</v>
      </c>
      <c r="AL1807" s="13">
        <f t="shared" si="402"/>
        <v>18.324498101301778</v>
      </c>
      <c r="AM1807" s="13">
        <f t="shared" si="393"/>
        <v>0.96854324806935088</v>
      </c>
      <c r="AN1807" s="13">
        <f t="shared" si="403"/>
        <v>3.1456751930649118E-2</v>
      </c>
      <c r="AO1807" s="13">
        <f t="shared" si="394"/>
        <v>96.854324806935097</v>
      </c>
      <c r="AP1807" s="13">
        <f t="shared" si="395"/>
        <v>13.098063008880024</v>
      </c>
      <c r="AQ1807" s="13">
        <f t="shared" si="404"/>
        <v>86.476532632911258</v>
      </c>
      <c r="AR1807" s="13">
        <f t="shared" si="396"/>
        <v>0.42540435820873912</v>
      </c>
      <c r="AS1807" s="13">
        <f t="shared" si="397"/>
        <v>75.483993486405851</v>
      </c>
      <c r="AT1807" s="13">
        <f t="shared" si="398"/>
        <v>22.064405862234842</v>
      </c>
      <c r="AU1807" s="13">
        <f t="shared" si="399"/>
        <v>2.4516006513594299</v>
      </c>
    </row>
    <row r="1808" spans="35:47" x14ac:dyDescent="0.35">
      <c r="AI1808" s="2">
        <v>1804</v>
      </c>
      <c r="AJ1808" s="17">
        <f t="shared" si="400"/>
        <v>5.409000000000094</v>
      </c>
      <c r="AK1808" s="13">
        <f t="shared" si="401"/>
        <v>307.72146223562561</v>
      </c>
      <c r="AL1808" s="13">
        <f t="shared" si="402"/>
        <v>18.286393378719499</v>
      </c>
      <c r="AM1808" s="13">
        <f t="shared" si="393"/>
        <v>0.9685258907924077</v>
      </c>
      <c r="AN1808" s="13">
        <f t="shared" si="403"/>
        <v>3.1474109207592305E-2</v>
      </c>
      <c r="AO1808" s="13">
        <f t="shared" si="394"/>
        <v>96.852589079240772</v>
      </c>
      <c r="AP1808" s="13">
        <f t="shared" si="395"/>
        <v>13.099677748049851</v>
      </c>
      <c r="AQ1808" s="13">
        <f t="shared" si="404"/>
        <v>86.474623061101397</v>
      </c>
      <c r="AR1808" s="13">
        <f t="shared" si="396"/>
        <v>0.42569919084874513</v>
      </c>
      <c r="AS1808" s="13">
        <f t="shared" si="397"/>
        <v>75.473452034710562</v>
      </c>
      <c r="AT1808" s="13">
        <f t="shared" si="398"/>
        <v>22.07389316876046</v>
      </c>
      <c r="AU1808" s="13">
        <f t="shared" si="399"/>
        <v>2.4526547965289378</v>
      </c>
    </row>
    <row r="1809" spans="35:47" x14ac:dyDescent="0.35">
      <c r="AI1809" s="2">
        <v>1805</v>
      </c>
      <c r="AJ1809" s="17">
        <f t="shared" si="400"/>
        <v>5.4120000000000941</v>
      </c>
      <c r="AK1809" s="13">
        <f t="shared" si="401"/>
        <v>307.54619145771841</v>
      </c>
      <c r="AL1809" s="13">
        <f t="shared" si="402"/>
        <v>18.248367892680289</v>
      </c>
      <c r="AM1809" s="13">
        <f t="shared" si="393"/>
        <v>0.96850851854309983</v>
      </c>
      <c r="AN1809" s="13">
        <f t="shared" si="403"/>
        <v>3.1491481456900172E-2</v>
      </c>
      <c r="AO1809" s="13">
        <f t="shared" si="394"/>
        <v>96.850851854309994</v>
      </c>
      <c r="AP1809" s="13">
        <f t="shared" si="395"/>
        <v>13.101292116285242</v>
      </c>
      <c r="AQ1809" s="13">
        <f t="shared" si="404"/>
        <v>86.472713594720744</v>
      </c>
      <c r="AR1809" s="13">
        <f t="shared" si="396"/>
        <v>0.42599428899402947</v>
      </c>
      <c r="AS1809" s="13">
        <f t="shared" si="397"/>
        <v>75.46290405945939</v>
      </c>
      <c r="AT1809" s="13">
        <f t="shared" si="398"/>
        <v>22.083386346486623</v>
      </c>
      <c r="AU1809" s="13">
        <f t="shared" si="399"/>
        <v>2.4537095940540712</v>
      </c>
    </row>
    <row r="1810" spans="35:47" x14ac:dyDescent="0.35">
      <c r="AI1810" s="2">
        <v>1806</v>
      </c>
      <c r="AJ1810" s="17">
        <f t="shared" si="400"/>
        <v>5.4150000000000942</v>
      </c>
      <c r="AK1810" s="13">
        <f t="shared" si="401"/>
        <v>307.37096309648143</v>
      </c>
      <c r="AL1810" s="13">
        <f t="shared" si="402"/>
        <v>18.210421478416393</v>
      </c>
      <c r="AM1810" s="13">
        <f t="shared" si="393"/>
        <v>0.96849113131701348</v>
      </c>
      <c r="AN1810" s="13">
        <f t="shared" si="403"/>
        <v>3.1508868682986524E-2</v>
      </c>
      <c r="AO1810" s="13">
        <f t="shared" si="394"/>
        <v>96.849113131701344</v>
      </c>
      <c r="AP1810" s="13">
        <f t="shared" si="395"/>
        <v>13.102906113395012</v>
      </c>
      <c r="AQ1810" s="13">
        <f t="shared" si="404"/>
        <v>86.470804233822065</v>
      </c>
      <c r="AR1810" s="13">
        <f t="shared" si="396"/>
        <v>0.42628965278291781</v>
      </c>
      <c r="AS1810" s="13">
        <f t="shared" si="397"/>
        <v>75.452349563678581</v>
      </c>
      <c r="AT1810" s="13">
        <f t="shared" si="398"/>
        <v>22.092885392689237</v>
      </c>
      <c r="AU1810" s="13">
        <f t="shared" si="399"/>
        <v>2.4547650436321358</v>
      </c>
    </row>
    <row r="1811" spans="35:47" x14ac:dyDescent="0.35">
      <c r="AI1811" s="2">
        <v>1807</v>
      </c>
      <c r="AJ1811" s="17">
        <f t="shared" si="400"/>
        <v>5.4180000000000943</v>
      </c>
      <c r="AK1811" s="13">
        <f t="shared" si="401"/>
        <v>307.19577728693884</v>
      </c>
      <c r="AL1811" s="13">
        <f t="shared" si="402"/>
        <v>18.172553971502676</v>
      </c>
      <c r="AM1811" s="13">
        <f t="shared" si="393"/>
        <v>0.96847372910972307</v>
      </c>
      <c r="AN1811" s="13">
        <f t="shared" si="403"/>
        <v>3.1526270890276931E-2</v>
      </c>
      <c r="AO1811" s="13">
        <f t="shared" si="394"/>
        <v>96.847372910972297</v>
      </c>
      <c r="AP1811" s="13">
        <f t="shared" si="395"/>
        <v>13.104519739187898</v>
      </c>
      <c r="AQ1811" s="13">
        <f t="shared" si="404"/>
        <v>86.468894978458167</v>
      </c>
      <c r="AR1811" s="13">
        <f t="shared" si="396"/>
        <v>0.4265852823539143</v>
      </c>
      <c r="AS1811" s="13">
        <f t="shared" si="397"/>
        <v>75.441788550392204</v>
      </c>
      <c r="AT1811" s="13">
        <f t="shared" si="398"/>
        <v>22.102390304646914</v>
      </c>
      <c r="AU1811" s="13">
        <f t="shared" si="399"/>
        <v>2.4558211449607641</v>
      </c>
    </row>
    <row r="1812" spans="35:47" x14ac:dyDescent="0.35">
      <c r="AI1812" s="2">
        <v>1808</v>
      </c>
      <c r="AJ1812" s="17">
        <f t="shared" si="400"/>
        <v>5.4210000000000944</v>
      </c>
      <c r="AK1812" s="13">
        <f t="shared" si="401"/>
        <v>307.02063416367923</v>
      </c>
      <c r="AL1812" s="13">
        <f t="shared" si="402"/>
        <v>18.134765207855914</v>
      </c>
      <c r="AM1812" s="13">
        <f t="shared" si="393"/>
        <v>0.96845631191679171</v>
      </c>
      <c r="AN1812" s="13">
        <f t="shared" si="403"/>
        <v>3.1543688083208288E-2</v>
      </c>
      <c r="AO1812" s="13">
        <f t="shared" si="394"/>
        <v>96.845631191679175</v>
      </c>
      <c r="AP1812" s="13">
        <f t="shared" si="395"/>
        <v>13.106132993472409</v>
      </c>
      <c r="AQ1812" s="13">
        <f t="shared" si="404"/>
        <v>86.466985828681871</v>
      </c>
      <c r="AR1812" s="13">
        <f t="shared" si="396"/>
        <v>0.42688117784569657</v>
      </c>
      <c r="AS1812" s="13">
        <f t="shared" si="397"/>
        <v>75.431221022621045</v>
      </c>
      <c r="AT1812" s="13">
        <f t="shared" si="398"/>
        <v>22.111901079640948</v>
      </c>
      <c r="AU1812" s="13">
        <f t="shared" si="399"/>
        <v>2.4568778977378782</v>
      </c>
    </row>
    <row r="1813" spans="35:47" x14ac:dyDescent="0.35">
      <c r="AI1813" s="2">
        <v>1809</v>
      </c>
      <c r="AJ1813" s="17">
        <f t="shared" si="400"/>
        <v>5.4240000000000945</v>
      </c>
      <c r="AK1813" s="13">
        <f t="shared" si="401"/>
        <v>306.84553386085673</v>
      </c>
      <c r="AL1813" s="13">
        <f t="shared" si="402"/>
        <v>18.097055023734089</v>
      </c>
      <c r="AM1813" s="13">
        <f t="shared" si="393"/>
        <v>0.96843887973377107</v>
      </c>
      <c r="AN1813" s="13">
        <f t="shared" si="403"/>
        <v>3.1561120266228926E-2</v>
      </c>
      <c r="AO1813" s="13">
        <f t="shared" si="394"/>
        <v>96.843887973377107</v>
      </c>
      <c r="AP1813" s="13">
        <f t="shared" si="395"/>
        <v>13.107745876056853</v>
      </c>
      <c r="AQ1813" s="13">
        <f t="shared" si="404"/>
        <v>86.465076784546042</v>
      </c>
      <c r="AR1813" s="13">
        <f t="shared" si="396"/>
        <v>0.42717733939711627</v>
      </c>
      <c r="AS1813" s="13">
        <f t="shared" si="397"/>
        <v>75.420646983383079</v>
      </c>
      <c r="AT1813" s="13">
        <f t="shared" si="398"/>
        <v>22.121417714955296</v>
      </c>
      <c r="AU1813" s="13">
        <f t="shared" si="399"/>
        <v>2.4579353016617014</v>
      </c>
    </row>
    <row r="1814" spans="35:47" x14ac:dyDescent="0.35">
      <c r="AI1814" s="2">
        <v>1810</v>
      </c>
      <c r="AJ1814" s="17">
        <f t="shared" si="400"/>
        <v>5.4270000000000946</v>
      </c>
      <c r="AK1814" s="13">
        <f t="shared" si="401"/>
        <v>306.67047651219207</v>
      </c>
      <c r="AL1814" s="13">
        <f t="shared" si="402"/>
        <v>18.05942325573567</v>
      </c>
      <c r="AM1814" s="13">
        <f t="shared" si="393"/>
        <v>0.96842143255620172</v>
      </c>
      <c r="AN1814" s="13">
        <f t="shared" si="403"/>
        <v>3.1578567443798278E-2</v>
      </c>
      <c r="AO1814" s="13">
        <f t="shared" si="394"/>
        <v>96.842143255620172</v>
      </c>
      <c r="AP1814" s="13">
        <f t="shared" si="395"/>
        <v>13.109358386749239</v>
      </c>
      <c r="AQ1814" s="13">
        <f t="shared" si="404"/>
        <v>86.463167846103559</v>
      </c>
      <c r="AR1814" s="13">
        <f t="shared" si="396"/>
        <v>0.42747376714719587</v>
      </c>
      <c r="AS1814" s="13">
        <f t="shared" si="397"/>
        <v>75.410066435692642</v>
      </c>
      <c r="AT1814" s="13">
        <f t="shared" si="398"/>
        <v>22.130940207876584</v>
      </c>
      <c r="AU1814" s="13">
        <f t="shared" si="399"/>
        <v>2.4589933564307298</v>
      </c>
    </row>
    <row r="1815" spans="35:47" x14ac:dyDescent="0.35">
      <c r="AI1815" s="2">
        <v>1811</v>
      </c>
      <c r="AJ1815" s="17">
        <f t="shared" si="400"/>
        <v>5.4300000000000948</v>
      </c>
      <c r="AK1815" s="13">
        <f t="shared" si="401"/>
        <v>306.49546225097339</v>
      </c>
      <c r="AL1815" s="13">
        <f t="shared" si="402"/>
        <v>18.021869740798913</v>
      </c>
      <c r="AM1815" s="13">
        <f t="shared" si="393"/>
        <v>0.96840397037961246</v>
      </c>
      <c r="AN1815" s="13">
        <f t="shared" si="403"/>
        <v>3.1596029620387545E-2</v>
      </c>
      <c r="AO1815" s="13">
        <f t="shared" si="394"/>
        <v>96.840397037961253</v>
      </c>
      <c r="AP1815" s="13">
        <f t="shared" si="395"/>
        <v>13.110970525357525</v>
      </c>
      <c r="AQ1815" s="13">
        <f t="shared" si="404"/>
        <v>86.461259013407343</v>
      </c>
      <c r="AR1815" s="13">
        <f t="shared" si="396"/>
        <v>0.42777046123513646</v>
      </c>
      <c r="AS1815" s="13">
        <f t="shared" si="397"/>
        <v>75.399479382562177</v>
      </c>
      <c r="AT1815" s="13">
        <f t="shared" si="398"/>
        <v>22.140468555694067</v>
      </c>
      <c r="AU1815" s="13">
        <f t="shared" si="399"/>
        <v>2.4600520617437858</v>
      </c>
    </row>
    <row r="1816" spans="35:47" x14ac:dyDescent="0.35">
      <c r="AI1816" s="2">
        <v>1812</v>
      </c>
      <c r="AJ1816" s="17">
        <f t="shared" si="400"/>
        <v>5.4330000000000949</v>
      </c>
      <c r="AK1816" s="13">
        <f t="shared" si="401"/>
        <v>306.32049121005747</v>
      </c>
      <c r="AL1816" s="13">
        <f t="shared" si="402"/>
        <v>17.984394316201154</v>
      </c>
      <c r="AM1816" s="13">
        <f t="shared" si="393"/>
        <v>0.96838649319952108</v>
      </c>
      <c r="AN1816" s="13">
        <f t="shared" si="403"/>
        <v>3.1613506800478919E-2</v>
      </c>
      <c r="AO1816" s="13">
        <f t="shared" si="394"/>
        <v>96.838649319952111</v>
      </c>
      <c r="AP1816" s="13">
        <f t="shared" si="395"/>
        <v>13.112582291689355</v>
      </c>
      <c r="AQ1816" s="13">
        <f t="shared" si="404"/>
        <v>86.459350286510315</v>
      </c>
      <c r="AR1816" s="13">
        <f t="shared" si="396"/>
        <v>0.4280674218003091</v>
      </c>
      <c r="AS1816" s="13">
        <f t="shared" si="397"/>
        <v>75.38888582700028</v>
      </c>
      <c r="AT1816" s="13">
        <f t="shared" si="398"/>
        <v>22.150002755699635</v>
      </c>
      <c r="AU1816" s="13">
        <f t="shared" si="399"/>
        <v>2.4611114172999549</v>
      </c>
    </row>
    <row r="1817" spans="35:47" x14ac:dyDescent="0.35">
      <c r="AI1817" s="2">
        <v>1813</v>
      </c>
      <c r="AJ1817" s="17">
        <f t="shared" si="400"/>
        <v>5.436000000000095</v>
      </c>
      <c r="AK1817" s="13">
        <f t="shared" si="401"/>
        <v>306.14556352187054</v>
      </c>
      <c r="AL1817" s="13">
        <f t="shared" si="402"/>
        <v>17.946996819558095</v>
      </c>
      <c r="AM1817" s="13">
        <f t="shared" si="393"/>
        <v>0.96836900101143375</v>
      </c>
      <c r="AN1817" s="13">
        <f t="shared" si="403"/>
        <v>3.163099898856625E-2</v>
      </c>
      <c r="AO1817" s="13">
        <f t="shared" si="394"/>
        <v>96.836900101143371</v>
      </c>
      <c r="AP1817" s="13">
        <f t="shared" si="395"/>
        <v>13.11419368555228</v>
      </c>
      <c r="AQ1817" s="13">
        <f t="shared" si="404"/>
        <v>86.457441665465453</v>
      </c>
      <c r="AR1817" s="13">
        <f t="shared" si="396"/>
        <v>0.42836464898226173</v>
      </c>
      <c r="AS1817" s="13">
        <f t="shared" si="397"/>
        <v>75.378285772013527</v>
      </c>
      <c r="AT1817" s="13">
        <f t="shared" si="398"/>
        <v>22.159542805187776</v>
      </c>
      <c r="AU1817" s="13">
        <f t="shared" si="399"/>
        <v>2.4621714227986398</v>
      </c>
    </row>
    <row r="1818" spans="35:47" x14ac:dyDescent="0.35">
      <c r="AI1818" s="2">
        <v>1814</v>
      </c>
      <c r="AJ1818" s="17">
        <f t="shared" si="400"/>
        <v>5.4390000000000951</v>
      </c>
      <c r="AK1818" s="13">
        <f t="shared" si="401"/>
        <v>305.9706793184094</v>
      </c>
      <c r="AL1818" s="13">
        <f t="shared" si="402"/>
        <v>17.909677088823109</v>
      </c>
      <c r="AM1818" s="13">
        <f t="shared" si="393"/>
        <v>0.96835149381084562</v>
      </c>
      <c r="AN1818" s="13">
        <f t="shared" si="403"/>
        <v>3.164850618915438E-2</v>
      </c>
      <c r="AO1818" s="13">
        <f t="shared" si="394"/>
        <v>96.835149381084562</v>
      </c>
      <c r="AP1818" s="13">
        <f t="shared" si="395"/>
        <v>13.115804706753517</v>
      </c>
      <c r="AQ1818" s="13">
        <f t="shared" si="404"/>
        <v>86.455533150325763</v>
      </c>
      <c r="AR1818" s="13">
        <f t="shared" si="396"/>
        <v>0.42866214292071142</v>
      </c>
      <c r="AS1818" s="13">
        <f t="shared" si="397"/>
        <v>75.367679220604856</v>
      </c>
      <c r="AT1818" s="13">
        <f t="shared" si="398"/>
        <v>22.169088701455593</v>
      </c>
      <c r="AU1818" s="13">
        <f t="shared" si="399"/>
        <v>2.4632320779395083</v>
      </c>
    </row>
    <row r="1819" spans="35:47" x14ac:dyDescent="0.35">
      <c r="AI1819" s="2">
        <v>1815</v>
      </c>
      <c r="AJ1819" s="17">
        <f t="shared" si="400"/>
        <v>5.4420000000000952</v>
      </c>
      <c r="AK1819" s="13">
        <f t="shared" si="401"/>
        <v>305.79583873124238</v>
      </c>
      <c r="AL1819" s="13">
        <f t="shared" si="402"/>
        <v>17.87243496228654</v>
      </c>
      <c r="AM1819" s="13">
        <f t="shared" si="393"/>
        <v>0.96833397159324042</v>
      </c>
      <c r="AN1819" s="13">
        <f t="shared" si="403"/>
        <v>3.1666028406759583E-2</v>
      </c>
      <c r="AO1819" s="13">
        <f t="shared" si="394"/>
        <v>96.833397159324051</v>
      </c>
      <c r="AP1819" s="13">
        <f t="shared" si="395"/>
        <v>13.117415355100167</v>
      </c>
      <c r="AQ1819" s="13">
        <f t="shared" si="404"/>
        <v>86.453624741144267</v>
      </c>
      <c r="AR1819" s="13">
        <f t="shared" si="396"/>
        <v>0.42895990375555082</v>
      </c>
      <c r="AS1819" s="13">
        <f t="shared" si="397"/>
        <v>75.357066175774634</v>
      </c>
      <c r="AT1819" s="13">
        <f t="shared" si="398"/>
        <v>22.178640441802756</v>
      </c>
      <c r="AU1819" s="13">
        <f t="shared" si="399"/>
        <v>2.4642933824225253</v>
      </c>
    </row>
    <row r="1820" spans="35:47" x14ac:dyDescent="0.35">
      <c r="AI1820" s="2">
        <v>1816</v>
      </c>
      <c r="AJ1820" s="17">
        <f t="shared" si="400"/>
        <v>5.4450000000000953</v>
      </c>
      <c r="AK1820" s="13">
        <f t="shared" si="401"/>
        <v>305.6210418915104</v>
      </c>
      <c r="AL1820" s="13">
        <f t="shared" si="402"/>
        <v>17.835270278574992</v>
      </c>
      <c r="AM1820" s="13">
        <f t="shared" si="393"/>
        <v>0.96831643435409054</v>
      </c>
      <c r="AN1820" s="13">
        <f t="shared" si="403"/>
        <v>3.1683565645909462E-2</v>
      </c>
      <c r="AO1820" s="13">
        <f t="shared" si="394"/>
        <v>96.831643435409049</v>
      </c>
      <c r="AP1820" s="13">
        <f t="shared" si="395"/>
        <v>13.119025630399154</v>
      </c>
      <c r="AQ1820" s="13">
        <f t="shared" si="404"/>
        <v>86.451716437974014</v>
      </c>
      <c r="AR1820" s="13">
        <f t="shared" si="396"/>
        <v>0.42925793162684639</v>
      </c>
      <c r="AS1820" s="13">
        <f t="shared" si="397"/>
        <v>75.346446640520639</v>
      </c>
      <c r="AT1820" s="13">
        <f t="shared" si="398"/>
        <v>22.188198023531505</v>
      </c>
      <c r="AU1820" s="13">
        <f t="shared" si="399"/>
        <v>2.4653553359479474</v>
      </c>
    </row>
    <row r="1821" spans="35:47" x14ac:dyDescent="0.35">
      <c r="AI1821" s="2">
        <v>1817</v>
      </c>
      <c r="AJ1821" s="17">
        <f t="shared" si="400"/>
        <v>5.4480000000000954</v>
      </c>
      <c r="AK1821" s="13">
        <f t="shared" si="401"/>
        <v>305.44628892992785</v>
      </c>
      <c r="AL1821" s="13">
        <f t="shared" si="402"/>
        <v>17.798182876650635</v>
      </c>
      <c r="AM1821" s="13">
        <f t="shared" si="393"/>
        <v>0.96829888208885739</v>
      </c>
      <c r="AN1821" s="13">
        <f t="shared" si="403"/>
        <v>3.1701117911142607E-2</v>
      </c>
      <c r="AO1821" s="13">
        <f t="shared" si="394"/>
        <v>96.829888208885734</v>
      </c>
      <c r="AP1821" s="13">
        <f t="shared" si="395"/>
        <v>13.120635532457086</v>
      </c>
      <c r="AQ1821" s="13">
        <f t="shared" si="404"/>
        <v>86.44980824086808</v>
      </c>
      <c r="AR1821" s="13">
        <f t="shared" si="396"/>
        <v>0.42955622667483384</v>
      </c>
      <c r="AS1821" s="13">
        <f t="shared" si="397"/>
        <v>75.335820617837086</v>
      </c>
      <c r="AT1821" s="13">
        <f t="shared" si="398"/>
        <v>22.197761443946639</v>
      </c>
      <c r="AU1821" s="13">
        <f t="shared" si="399"/>
        <v>2.4664179382162934</v>
      </c>
    </row>
    <row r="1822" spans="35:47" x14ac:dyDescent="0.35">
      <c r="AI1822" s="2">
        <v>1818</v>
      </c>
      <c r="AJ1822" s="17">
        <f t="shared" si="400"/>
        <v>5.4510000000000955</v>
      </c>
      <c r="AK1822" s="13">
        <f t="shared" si="401"/>
        <v>305.2715799767837</v>
      </c>
      <c r="AL1822" s="13">
        <f t="shared" si="402"/>
        <v>17.761172595810514</v>
      </c>
      <c r="AM1822" s="13">
        <f t="shared" si="393"/>
        <v>0.96828131479299084</v>
      </c>
      <c r="AN1822" s="13">
        <f t="shared" si="403"/>
        <v>3.1718685207009156E-2</v>
      </c>
      <c r="AO1822" s="13">
        <f t="shared" si="394"/>
        <v>96.828131479299088</v>
      </c>
      <c r="AP1822" s="13">
        <f t="shared" si="395"/>
        <v>13.122245061080534</v>
      </c>
      <c r="AQ1822" s="13">
        <f t="shared" si="404"/>
        <v>86.447900149879558</v>
      </c>
      <c r="AR1822" s="13">
        <f t="shared" si="396"/>
        <v>0.42985478903992624</v>
      </c>
      <c r="AS1822" s="13">
        <f t="shared" si="397"/>
        <v>75.325188110716226</v>
      </c>
      <c r="AT1822" s="13">
        <f t="shared" si="398"/>
        <v>22.207330700355485</v>
      </c>
      <c r="AU1822" s="13">
        <f t="shared" si="399"/>
        <v>2.4674811889283896</v>
      </c>
    </row>
    <row r="1823" spans="35:47" x14ac:dyDescent="0.35">
      <c r="AI1823" s="2">
        <v>1819</v>
      </c>
      <c r="AJ1823" s="17">
        <f t="shared" si="400"/>
        <v>5.4540000000000957</v>
      </c>
      <c r="AK1823" s="13">
        <f t="shared" si="401"/>
        <v>305.09691516194238</v>
      </c>
      <c r="AL1823" s="13">
        <f t="shared" si="402"/>
        <v>17.724239275685839</v>
      </c>
      <c r="AM1823" s="13">
        <f t="shared" si="393"/>
        <v>0.96826373246192987</v>
      </c>
      <c r="AN1823" s="13">
        <f t="shared" si="403"/>
        <v>3.1736267538070129E-2</v>
      </c>
      <c r="AO1823" s="13">
        <f t="shared" si="394"/>
        <v>96.826373246192986</v>
      </c>
      <c r="AP1823" s="13">
        <f t="shared" si="395"/>
        <v>13.123854216075685</v>
      </c>
      <c r="AQ1823" s="13">
        <f t="shared" si="404"/>
        <v>86.445992165061597</v>
      </c>
      <c r="AR1823" s="13">
        <f t="shared" si="396"/>
        <v>0.43015361886270381</v>
      </c>
      <c r="AS1823" s="13">
        <f t="shared" si="397"/>
        <v>75.314549122146701</v>
      </c>
      <c r="AT1823" s="13">
        <f t="shared" si="398"/>
        <v>22.216905790067898</v>
      </c>
      <c r="AU1823" s="13">
        <f t="shared" si="399"/>
        <v>2.4685450877853188</v>
      </c>
    </row>
    <row r="1824" spans="35:47" x14ac:dyDescent="0.35">
      <c r="AI1824" s="2">
        <v>1820</v>
      </c>
      <c r="AJ1824" s="17">
        <f t="shared" si="400"/>
        <v>5.4570000000000958</v>
      </c>
      <c r="AK1824" s="13">
        <f t="shared" si="401"/>
        <v>304.92229461484487</v>
      </c>
      <c r="AL1824" s="13">
        <f t="shared" si="402"/>
        <v>17.687382756241306</v>
      </c>
      <c r="AM1824" s="13">
        <f t="shared" si="393"/>
        <v>0.96824613509110191</v>
      </c>
      <c r="AN1824" s="13">
        <f t="shared" si="403"/>
        <v>3.1753864908898088E-2</v>
      </c>
      <c r="AO1824" s="13">
        <f t="shared" si="394"/>
        <v>96.824613509110179</v>
      </c>
      <c r="AP1824" s="13">
        <f t="shared" si="395"/>
        <v>13.125462997248686</v>
      </c>
      <c r="AQ1824" s="13">
        <f t="shared" si="404"/>
        <v>86.444084286467373</v>
      </c>
      <c r="AR1824" s="13">
        <f t="shared" si="396"/>
        <v>0.4304527162839239</v>
      </c>
      <c r="AS1824" s="13">
        <f t="shared" si="397"/>
        <v>75.303903655115192</v>
      </c>
      <c r="AT1824" s="13">
        <f t="shared" si="398"/>
        <v>22.226486710396241</v>
      </c>
      <c r="AU1824" s="13">
        <f t="shared" si="399"/>
        <v>2.4696096344884677</v>
      </c>
    </row>
    <row r="1825" spans="35:47" x14ac:dyDescent="0.35">
      <c r="AI1825" s="2">
        <v>1821</v>
      </c>
      <c r="AJ1825" s="17">
        <f t="shared" si="400"/>
        <v>5.4600000000000959</v>
      </c>
      <c r="AK1825" s="13">
        <f t="shared" si="401"/>
        <v>304.74771846450966</v>
      </c>
      <c r="AL1825" s="13">
        <f t="shared" si="402"/>
        <v>17.650602877774386</v>
      </c>
      <c r="AM1825" s="13">
        <f t="shared" si="393"/>
        <v>0.96822852267592341</v>
      </c>
      <c r="AN1825" s="13">
        <f t="shared" si="403"/>
        <v>3.1771477324076591E-2</v>
      </c>
      <c r="AO1825" s="13">
        <f t="shared" si="394"/>
        <v>96.822852267592353</v>
      </c>
      <c r="AP1825" s="13">
        <f t="shared" si="395"/>
        <v>13.127071404405438</v>
      </c>
      <c r="AQ1825" s="13">
        <f t="shared" si="404"/>
        <v>86.442176514150063</v>
      </c>
      <c r="AR1825" s="13">
        <f t="shared" si="396"/>
        <v>0.43075208144451432</v>
      </c>
      <c r="AS1825" s="13">
        <f t="shared" si="397"/>
        <v>75.29325171260524</v>
      </c>
      <c r="AT1825" s="13">
        <f t="shared" si="398"/>
        <v>22.236073458655376</v>
      </c>
      <c r="AU1825" s="13">
        <f t="shared" si="399"/>
        <v>2.4706748287394888</v>
      </c>
    </row>
    <row r="1826" spans="35:47" x14ac:dyDescent="0.35">
      <c r="AI1826" s="2">
        <v>1822</v>
      </c>
      <c r="AJ1826" s="17">
        <f t="shared" si="400"/>
        <v>5.463000000000096</v>
      </c>
      <c r="AK1826" s="13">
        <f t="shared" si="401"/>
        <v>304.57318683953366</v>
      </c>
      <c r="AL1826" s="13">
        <f t="shared" si="402"/>
        <v>17.613899480914647</v>
      </c>
      <c r="AM1826" s="13">
        <f t="shared" si="393"/>
        <v>0.96821089521179982</v>
      </c>
      <c r="AN1826" s="13">
        <f t="shared" si="403"/>
        <v>3.1789104788200184E-2</v>
      </c>
      <c r="AO1826" s="13">
        <f t="shared" si="394"/>
        <v>96.821089521179985</v>
      </c>
      <c r="AP1826" s="13">
        <f t="shared" si="395"/>
        <v>13.128679437351556</v>
      </c>
      <c r="AQ1826" s="13">
        <f t="shared" si="404"/>
        <v>86.440268848162887</v>
      </c>
      <c r="AR1826" s="13">
        <f t="shared" si="396"/>
        <v>0.43105171448557239</v>
      </c>
      <c r="AS1826" s="13">
        <f t="shared" si="397"/>
        <v>75.28259329759716</v>
      </c>
      <c r="AT1826" s="13">
        <f t="shared" si="398"/>
        <v>22.245666032162639</v>
      </c>
      <c r="AU1826" s="13">
        <f t="shared" si="399"/>
        <v>2.4717406702402953</v>
      </c>
    </row>
    <row r="1827" spans="35:47" x14ac:dyDescent="0.35">
      <c r="AI1827" s="2">
        <v>1823</v>
      </c>
      <c r="AJ1827" s="17">
        <f t="shared" si="400"/>
        <v>5.4660000000000961</v>
      </c>
      <c r="AK1827" s="13">
        <f t="shared" si="401"/>
        <v>304.39869986809327</v>
      </c>
      <c r="AL1827" s="13">
        <f t="shared" si="402"/>
        <v>17.577272406623059</v>
      </c>
      <c r="AM1827" s="13">
        <f t="shared" si="393"/>
        <v>0.96819325269412526</v>
      </c>
      <c r="AN1827" s="13">
        <f t="shared" si="403"/>
        <v>3.1806747305874739E-2</v>
      </c>
      <c r="AO1827" s="13">
        <f t="shared" si="394"/>
        <v>96.819325269412531</v>
      </c>
      <c r="AP1827" s="13">
        <f t="shared" si="395"/>
        <v>13.130287095892532</v>
      </c>
      <c r="AQ1827" s="13">
        <f t="shared" si="404"/>
        <v>86.438361288559094</v>
      </c>
      <c r="AR1827" s="13">
        <f t="shared" si="396"/>
        <v>0.43135161554836959</v>
      </c>
      <c r="AS1827" s="13">
        <f t="shared" si="397"/>
        <v>75.271928413069048</v>
      </c>
      <c r="AT1827" s="13">
        <f t="shared" si="398"/>
        <v>22.255264428237826</v>
      </c>
      <c r="AU1827" s="13">
        <f t="shared" si="399"/>
        <v>2.4728071586930906</v>
      </c>
    </row>
    <row r="1828" spans="35:47" x14ac:dyDescent="0.35">
      <c r="AI1828" s="2">
        <v>1824</v>
      </c>
      <c r="AJ1828" s="17">
        <f t="shared" si="400"/>
        <v>5.4690000000000962</v>
      </c>
      <c r="AK1828" s="13">
        <f t="shared" si="401"/>
        <v>304.22425767794533</v>
      </c>
      <c r="AL1828" s="13">
        <f t="shared" si="402"/>
        <v>17.540721496191306</v>
      </c>
      <c r="AM1828" s="13">
        <f t="shared" si="393"/>
        <v>0.96817559511828266</v>
      </c>
      <c r="AN1828" s="13">
        <f t="shared" si="403"/>
        <v>3.1824404881717339E-2</v>
      </c>
      <c r="AO1828" s="13">
        <f t="shared" si="394"/>
        <v>96.817559511828264</v>
      </c>
      <c r="AP1828" s="13">
        <f t="shared" si="395"/>
        <v>13.131894379833705</v>
      </c>
      <c r="AQ1828" s="13">
        <f t="shared" si="404"/>
        <v>86.436453835391958</v>
      </c>
      <c r="AR1828" s="13">
        <f t="shared" si="396"/>
        <v>0.43165178477435062</v>
      </c>
      <c r="AS1828" s="13">
        <f t="shared" si="397"/>
        <v>75.261257061996531</v>
      </c>
      <c r="AT1828" s="13">
        <f t="shared" si="398"/>
        <v>22.264868644203204</v>
      </c>
      <c r="AU1828" s="13">
        <f t="shared" si="399"/>
        <v>2.4738742938003582</v>
      </c>
    </row>
    <row r="1829" spans="35:47" x14ac:dyDescent="0.35">
      <c r="AI1829" s="2">
        <v>1825</v>
      </c>
      <c r="AJ1829" s="17">
        <f t="shared" si="400"/>
        <v>5.4720000000000963</v>
      </c>
      <c r="AK1829" s="13">
        <f t="shared" si="401"/>
        <v>304.04986039642819</v>
      </c>
      <c r="AL1829" s="13">
        <f t="shared" si="402"/>
        <v>17.504246591241088</v>
      </c>
      <c r="AM1829" s="13">
        <f t="shared" si="393"/>
        <v>0.96815792247964416</v>
      </c>
      <c r="AN1829" s="13">
        <f t="shared" si="403"/>
        <v>3.1842077520355838E-2</v>
      </c>
      <c r="AO1829" s="13">
        <f t="shared" si="394"/>
        <v>96.81579224796441</v>
      </c>
      <c r="AP1829" s="13">
        <f t="shared" si="395"/>
        <v>13.13350128898008</v>
      </c>
      <c r="AQ1829" s="13">
        <f t="shared" si="404"/>
        <v>86.434546488714787</v>
      </c>
      <c r="AR1829" s="13">
        <f t="shared" si="396"/>
        <v>0.43195222230512703</v>
      </c>
      <c r="AS1829" s="13">
        <f t="shared" si="397"/>
        <v>75.250579247351681</v>
      </c>
      <c r="AT1829" s="13">
        <f t="shared" si="398"/>
        <v>22.274478677383453</v>
      </c>
      <c r="AU1829" s="13">
        <f t="shared" si="399"/>
        <v>2.4749420752648268</v>
      </c>
    </row>
    <row r="1830" spans="35:47" x14ac:dyDescent="0.35">
      <c r="AI1830" s="2">
        <v>1826</v>
      </c>
      <c r="AJ1830" s="17">
        <f t="shared" si="400"/>
        <v>5.4750000000000965</v>
      </c>
      <c r="AK1830" s="13">
        <f t="shared" si="401"/>
        <v>303.87550815046239</v>
      </c>
      <c r="AL1830" s="13">
        <f t="shared" si="402"/>
        <v>17.467847533723454</v>
      </c>
      <c r="AM1830" s="13">
        <f t="shared" si="393"/>
        <v>0.96814023477357047</v>
      </c>
      <c r="AN1830" s="13">
        <f t="shared" si="403"/>
        <v>3.1859765226429526E-2</v>
      </c>
      <c r="AO1830" s="13">
        <f t="shared" si="394"/>
        <v>96.814023477357054</v>
      </c>
      <c r="AP1830" s="13">
        <f t="shared" si="395"/>
        <v>13.135107823136599</v>
      </c>
      <c r="AQ1830" s="13">
        <f t="shared" si="404"/>
        <v>86.432639248580912</v>
      </c>
      <c r="AR1830" s="13">
        <f t="shared" si="396"/>
        <v>0.43225292828248663</v>
      </c>
      <c r="AS1830" s="13">
        <f t="shared" si="397"/>
        <v>75.239894972104779</v>
      </c>
      <c r="AT1830" s="13">
        <f t="shared" si="398"/>
        <v>22.284094525105697</v>
      </c>
      <c r="AU1830" s="13">
        <f t="shared" si="399"/>
        <v>2.4760105027895216</v>
      </c>
    </row>
    <row r="1831" spans="35:47" x14ac:dyDescent="0.35">
      <c r="AI1831" s="2">
        <v>1827</v>
      </c>
      <c r="AJ1831" s="17">
        <f t="shared" si="400"/>
        <v>5.4780000000000966</v>
      </c>
      <c r="AK1831" s="13">
        <f t="shared" si="401"/>
        <v>303.70120106655207</v>
      </c>
      <c r="AL1831" s="13">
        <f t="shared" si="402"/>
        <v>17.431524165918098</v>
      </c>
      <c r="AM1831" s="13">
        <f t="shared" si="393"/>
        <v>0.96812253199541154</v>
      </c>
      <c r="AN1831" s="13">
        <f t="shared" si="403"/>
        <v>3.1877468004588461E-2</v>
      </c>
      <c r="AO1831" s="13">
        <f t="shared" si="394"/>
        <v>96.812253199541146</v>
      </c>
      <c r="AP1831" s="13">
        <f t="shared" si="395"/>
        <v>13.136713982107912</v>
      </c>
      <c r="AQ1831" s="13">
        <f t="shared" si="404"/>
        <v>86.430732115043682</v>
      </c>
      <c r="AR1831" s="13">
        <f t="shared" si="396"/>
        <v>0.43255390284838474</v>
      </c>
      <c r="AS1831" s="13">
        <f t="shared" si="397"/>
        <v>75.229204239222696</v>
      </c>
      <c r="AT1831" s="13">
        <f t="shared" si="398"/>
        <v>22.293716184699456</v>
      </c>
      <c r="AU1831" s="13">
        <f t="shared" si="399"/>
        <v>2.4770795760777129</v>
      </c>
    </row>
    <row r="1832" spans="35:47" x14ac:dyDescent="0.35">
      <c r="AI1832" s="2">
        <v>1828</v>
      </c>
      <c r="AJ1832" s="17">
        <f t="shared" si="400"/>
        <v>5.4810000000000967</v>
      </c>
      <c r="AK1832" s="13">
        <f t="shared" si="401"/>
        <v>303.52693927078553</v>
      </c>
      <c r="AL1832" s="13">
        <f t="shared" si="402"/>
        <v>17.395276330432694</v>
      </c>
      <c r="AM1832" s="13">
        <f t="shared" si="393"/>
        <v>0.96810481414050598</v>
      </c>
      <c r="AN1832" s="13">
        <f t="shared" si="403"/>
        <v>3.1895185859494024E-2</v>
      </c>
      <c r="AO1832" s="13">
        <f t="shared" si="394"/>
        <v>96.810481414050585</v>
      </c>
      <c r="AP1832" s="13">
        <f t="shared" si="395"/>
        <v>13.138319765698549</v>
      </c>
      <c r="AQ1832" s="13">
        <f t="shared" si="404"/>
        <v>86.428825088156501</v>
      </c>
      <c r="AR1832" s="13">
        <f t="shared" si="396"/>
        <v>0.43285514614495085</v>
      </c>
      <c r="AS1832" s="13">
        <f t="shared" si="397"/>
        <v>75.218507051670386</v>
      </c>
      <c r="AT1832" s="13">
        <f t="shared" si="398"/>
        <v>22.303343653496647</v>
      </c>
      <c r="AU1832" s="13">
        <f t="shared" si="399"/>
        <v>2.47814929483296</v>
      </c>
    </row>
    <row r="1833" spans="35:47" x14ac:dyDescent="0.35">
      <c r="AI1833" s="2">
        <v>1829</v>
      </c>
      <c r="AJ1833" s="17">
        <f t="shared" si="400"/>
        <v>5.4840000000000968</v>
      </c>
      <c r="AK1833" s="13">
        <f t="shared" si="401"/>
        <v>303.35272288883647</v>
      </c>
      <c r="AL1833" s="13">
        <f t="shared" si="402"/>
        <v>17.35910387020219</v>
      </c>
      <c r="AM1833" s="13">
        <f t="shared" si="393"/>
        <v>0.96808708120418163</v>
      </c>
      <c r="AN1833" s="13">
        <f t="shared" si="403"/>
        <v>3.1912918795818368E-2</v>
      </c>
      <c r="AO1833" s="13">
        <f t="shared" si="394"/>
        <v>96.808708120418174</v>
      </c>
      <c r="AP1833" s="13">
        <f t="shared" si="395"/>
        <v>13.139925173712751</v>
      </c>
      <c r="AQ1833" s="13">
        <f t="shared" si="404"/>
        <v>86.426918167972786</v>
      </c>
      <c r="AR1833" s="13">
        <f t="shared" si="396"/>
        <v>0.43315665831448208</v>
      </c>
      <c r="AS1833" s="13">
        <f t="shared" si="397"/>
        <v>75.207803412409461</v>
      </c>
      <c r="AT1833" s="13">
        <f t="shared" si="398"/>
        <v>22.312976928831567</v>
      </c>
      <c r="AU1833" s="13">
        <f t="shared" si="399"/>
        <v>2.479219658759066</v>
      </c>
    </row>
    <row r="1834" spans="35:47" x14ac:dyDescent="0.35">
      <c r="AI1834" s="2">
        <v>1830</v>
      </c>
      <c r="AJ1834" s="17">
        <f t="shared" si="400"/>
        <v>5.4870000000000969</v>
      </c>
      <c r="AK1834" s="13">
        <f t="shared" si="401"/>
        <v>303.17855204596492</v>
      </c>
      <c r="AL1834" s="13">
        <f t="shared" si="402"/>
        <v>17.323006628488155</v>
      </c>
      <c r="AM1834" s="13">
        <f t="shared" si="393"/>
        <v>0.96806933318175536</v>
      </c>
      <c r="AN1834" s="13">
        <f t="shared" si="403"/>
        <v>3.1930666818244635E-2</v>
      </c>
      <c r="AO1834" s="13">
        <f t="shared" si="394"/>
        <v>96.806933318175538</v>
      </c>
      <c r="AP1834" s="13">
        <f t="shared" si="395"/>
        <v>13.141530205954572</v>
      </c>
      <c r="AQ1834" s="13">
        <f t="shared" si="404"/>
        <v>86.425011354545973</v>
      </c>
      <c r="AR1834" s="13">
        <f t="shared" si="396"/>
        <v>0.43345843949944662</v>
      </c>
      <c r="AS1834" s="13">
        <f t="shared" si="397"/>
        <v>75.197093324398978</v>
      </c>
      <c r="AT1834" s="13">
        <f t="shared" si="398"/>
        <v>22.322616008040885</v>
      </c>
      <c r="AU1834" s="13">
        <f t="shared" si="399"/>
        <v>2.4802906675600962</v>
      </c>
    </row>
    <row r="1835" spans="35:47" x14ac:dyDescent="0.35">
      <c r="AI1835" s="2">
        <v>1831</v>
      </c>
      <c r="AJ1835" s="17">
        <f t="shared" si="400"/>
        <v>5.490000000000097</v>
      </c>
      <c r="AK1835" s="13">
        <f t="shared" si="401"/>
        <v>303.00442686701808</v>
      </c>
      <c r="AL1835" s="13">
        <f t="shared" si="402"/>
        <v>17.286984448878083</v>
      </c>
      <c r="AM1835" s="13">
        <f t="shared" si="393"/>
        <v>0.96805157006853271</v>
      </c>
      <c r="AN1835" s="13">
        <f t="shared" si="403"/>
        <v>3.1948429931467293E-2</v>
      </c>
      <c r="AO1835" s="13">
        <f t="shared" si="394"/>
        <v>96.805157006853278</v>
      </c>
      <c r="AP1835" s="13">
        <f t="shared" si="395"/>
        <v>13.143134862227987</v>
      </c>
      <c r="AQ1835" s="13">
        <f t="shared" si="404"/>
        <v>86.423104647929534</v>
      </c>
      <c r="AR1835" s="13">
        <f t="shared" si="396"/>
        <v>0.43376048984248722</v>
      </c>
      <c r="AS1835" s="13">
        <f t="shared" si="397"/>
        <v>75.186376790596029</v>
      </c>
      <c r="AT1835" s="13">
        <f t="shared" si="398"/>
        <v>22.332260888463612</v>
      </c>
      <c r="AU1835" s="13">
        <f t="shared" si="399"/>
        <v>2.4813623209404021</v>
      </c>
    </row>
    <row r="1836" spans="35:47" x14ac:dyDescent="0.35">
      <c r="AI1836" s="2">
        <v>1832</v>
      </c>
      <c r="AJ1836" s="17">
        <f t="shared" si="400"/>
        <v>5.4930000000000971</v>
      </c>
      <c r="AK1836" s="13">
        <f t="shared" si="401"/>
        <v>302.83034747643137</v>
      </c>
      <c r="AL1836" s="13">
        <f t="shared" si="402"/>
        <v>17.251037175284711</v>
      </c>
      <c r="AM1836" s="13">
        <f t="shared" si="393"/>
        <v>0.96803379185980865</v>
      </c>
      <c r="AN1836" s="13">
        <f t="shared" si="403"/>
        <v>3.1966208140191354E-2</v>
      </c>
      <c r="AO1836" s="13">
        <f t="shared" si="394"/>
        <v>96.803379185980859</v>
      </c>
      <c r="AP1836" s="13">
        <f t="shared" si="395"/>
        <v>13.144739142336599</v>
      </c>
      <c r="AQ1836" s="13">
        <f t="shared" si="404"/>
        <v>86.421198048176976</v>
      </c>
      <c r="AR1836" s="13">
        <f t="shared" si="396"/>
        <v>0.43406280948641141</v>
      </c>
      <c r="AS1836" s="13">
        <f t="shared" si="397"/>
        <v>75.175653813954256</v>
      </c>
      <c r="AT1836" s="13">
        <f t="shared" si="398"/>
        <v>22.341911567441105</v>
      </c>
      <c r="AU1836" s="13">
        <f t="shared" si="399"/>
        <v>2.4824346186045645</v>
      </c>
    </row>
    <row r="1837" spans="35:47" x14ac:dyDescent="0.35">
      <c r="AI1837" s="2">
        <v>1833</v>
      </c>
      <c r="AJ1837" s="17">
        <f t="shared" si="400"/>
        <v>5.4960000000000973</v>
      </c>
      <c r="AK1837" s="13">
        <f t="shared" si="401"/>
        <v>302.65631399822945</v>
      </c>
      <c r="AL1837" s="13">
        <f t="shared" si="402"/>
        <v>17.215164651945361</v>
      </c>
      <c r="AM1837" s="13">
        <f t="shared" si="393"/>
        <v>0.96801599855086684</v>
      </c>
      <c r="AN1837" s="13">
        <f t="shared" si="403"/>
        <v>3.1984001449133159E-2</v>
      </c>
      <c r="AO1837" s="13">
        <f t="shared" si="394"/>
        <v>96.801599855086693</v>
      </c>
      <c r="AP1837" s="13">
        <f t="shared" si="395"/>
        <v>13.146343046083988</v>
      </c>
      <c r="AQ1837" s="13">
        <f t="shared" si="404"/>
        <v>86.419291555341815</v>
      </c>
      <c r="AR1837" s="13">
        <f t="shared" si="396"/>
        <v>0.43436539857420231</v>
      </c>
      <c r="AS1837" s="13">
        <f t="shared" si="397"/>
        <v>75.164924397425537</v>
      </c>
      <c r="AT1837" s="13">
        <f t="shared" si="398"/>
        <v>22.351568042317044</v>
      </c>
      <c r="AU1837" s="13">
        <f t="shared" si="399"/>
        <v>2.4835075602574492</v>
      </c>
    </row>
    <row r="1838" spans="35:47" x14ac:dyDescent="0.35">
      <c r="AI1838" s="2">
        <v>1834</v>
      </c>
      <c r="AJ1838" s="17">
        <f t="shared" si="400"/>
        <v>5.4990000000000974</v>
      </c>
      <c r="AK1838" s="13">
        <f t="shared" si="401"/>
        <v>302.48232655602703</v>
      </c>
      <c r="AL1838" s="13">
        <f t="shared" si="402"/>
        <v>17.179366723421246</v>
      </c>
      <c r="AM1838" s="13">
        <f t="shared" si="393"/>
        <v>0.9679981901369803</v>
      </c>
      <c r="AN1838" s="13">
        <f t="shared" si="403"/>
        <v>3.2001809863019703E-2</v>
      </c>
      <c r="AO1838" s="13">
        <f t="shared" si="394"/>
        <v>96.799819013698041</v>
      </c>
      <c r="AP1838" s="13">
        <f t="shared" si="395"/>
        <v>13.147946573273364</v>
      </c>
      <c r="AQ1838" s="13">
        <f t="shared" si="404"/>
        <v>86.41738516947764</v>
      </c>
      <c r="AR1838" s="13">
        <f t="shared" si="396"/>
        <v>0.43466825724900815</v>
      </c>
      <c r="AS1838" s="13">
        <f t="shared" si="397"/>
        <v>75.154188543958497</v>
      </c>
      <c r="AT1838" s="13">
        <f t="shared" si="398"/>
        <v>22.361230310437417</v>
      </c>
      <c r="AU1838" s="13">
        <f t="shared" si="399"/>
        <v>2.4845811456041589</v>
      </c>
    </row>
    <row r="1839" spans="35:47" x14ac:dyDescent="0.35">
      <c r="AI1839" s="2">
        <v>1835</v>
      </c>
      <c r="AJ1839" s="17">
        <f t="shared" si="400"/>
        <v>5.5020000000000975</v>
      </c>
      <c r="AK1839" s="13">
        <f t="shared" si="401"/>
        <v>302.30838527302996</v>
      </c>
      <c r="AL1839" s="13">
        <f t="shared" si="402"/>
        <v>17.143643234596812</v>
      </c>
      <c r="AM1839" s="13">
        <f t="shared" si="393"/>
        <v>0.96798036661341103</v>
      </c>
      <c r="AN1839" s="13">
        <f t="shared" si="403"/>
        <v>3.2019633386588975E-2</v>
      </c>
      <c r="AO1839" s="13">
        <f t="shared" si="394"/>
        <v>96.798036661341101</v>
      </c>
      <c r="AP1839" s="13">
        <f t="shared" si="395"/>
        <v>13.149549723707826</v>
      </c>
      <c r="AQ1839" s="13">
        <f t="shared" si="404"/>
        <v>86.415478890638028</v>
      </c>
      <c r="AR1839" s="13">
        <f t="shared" si="396"/>
        <v>0.43497138565414933</v>
      </c>
      <c r="AS1839" s="13">
        <f t="shared" si="397"/>
        <v>75.143446256499459</v>
      </c>
      <c r="AT1839" s="13">
        <f t="shared" si="398"/>
        <v>22.37089836915051</v>
      </c>
      <c r="AU1839" s="13">
        <f t="shared" si="399"/>
        <v>2.4856553743500571</v>
      </c>
    </row>
    <row r="1840" spans="35:47" x14ac:dyDescent="0.35">
      <c r="AI1840" s="2">
        <v>1836</v>
      </c>
      <c r="AJ1840" s="17">
        <f t="shared" si="400"/>
        <v>5.5050000000000976</v>
      </c>
      <c r="AK1840" s="13">
        <f t="shared" si="401"/>
        <v>302.13449027203609</v>
      </c>
      <c r="AL1840" s="13">
        <f t="shared" si="402"/>
        <v>17.107994030679052</v>
      </c>
      <c r="AM1840" s="13">
        <f t="shared" si="393"/>
        <v>0.96796252797541005</v>
      </c>
      <c r="AN1840" s="13">
        <f t="shared" si="403"/>
        <v>3.2037472024589952E-2</v>
      </c>
      <c r="AO1840" s="13">
        <f t="shared" si="394"/>
        <v>96.796252797541001</v>
      </c>
      <c r="AP1840" s="13">
        <f t="shared" si="395"/>
        <v>13.151152497190305</v>
      </c>
      <c r="AQ1840" s="13">
        <f t="shared" si="404"/>
        <v>86.41357271887658</v>
      </c>
      <c r="AR1840" s="13">
        <f t="shared" si="396"/>
        <v>0.4352747839331173</v>
      </c>
      <c r="AS1840" s="13">
        <f t="shared" si="397"/>
        <v>75.132697537992343</v>
      </c>
      <c r="AT1840" s="13">
        <f t="shared" si="398"/>
        <v>22.3805722158069</v>
      </c>
      <c r="AU1840" s="13">
        <f t="shared" si="399"/>
        <v>2.4867302462007665</v>
      </c>
    </row>
    <row r="1841" spans="35:47" x14ac:dyDescent="0.35">
      <c r="AI1841" s="2">
        <v>1837</v>
      </c>
      <c r="AJ1841" s="17">
        <f t="shared" si="400"/>
        <v>5.5080000000000977</v>
      </c>
      <c r="AK1841" s="13">
        <f t="shared" si="401"/>
        <v>301.96064167543631</v>
      </c>
      <c r="AL1841" s="13">
        <f t="shared" si="402"/>
        <v>17.072418957196849</v>
      </c>
      <c r="AM1841" s="13">
        <f t="shared" si="393"/>
        <v>0.96794467421821762</v>
      </c>
      <c r="AN1841" s="13">
        <f t="shared" si="403"/>
        <v>3.2055325781782384E-2</v>
      </c>
      <c r="AO1841" s="13">
        <f t="shared" si="394"/>
        <v>96.794467421821764</v>
      </c>
      <c r="AP1841" s="13">
        <f t="shared" si="395"/>
        <v>13.15275489352346</v>
      </c>
      <c r="AQ1841" s="13">
        <f t="shared" si="404"/>
        <v>86.411666654246957</v>
      </c>
      <c r="AR1841" s="13">
        <f t="shared" si="396"/>
        <v>0.43557845222957081</v>
      </c>
      <c r="AS1841" s="13">
        <f t="shared" si="397"/>
        <v>75.121942391378326</v>
      </c>
      <c r="AT1841" s="13">
        <f t="shared" si="398"/>
        <v>22.390251847759426</v>
      </c>
      <c r="AU1841" s="13">
        <f t="shared" si="399"/>
        <v>2.4878057608621549</v>
      </c>
    </row>
    <row r="1842" spans="35:47" x14ac:dyDescent="0.35">
      <c r="AI1842" s="2">
        <v>1838</v>
      </c>
      <c r="AJ1842" s="17">
        <f t="shared" si="400"/>
        <v>5.5110000000000978</v>
      </c>
      <c r="AK1842" s="13">
        <f t="shared" si="401"/>
        <v>301.7868396052155</v>
      </c>
      <c r="AL1842" s="13">
        <f t="shared" si="402"/>
        <v>17.03691786000029</v>
      </c>
      <c r="AM1842" s="13">
        <f t="shared" si="393"/>
        <v>0.96792680533706299</v>
      </c>
      <c r="AN1842" s="13">
        <f t="shared" si="403"/>
        <v>3.207319466293701E-2</v>
      </c>
      <c r="AO1842" s="13">
        <f t="shared" si="394"/>
        <v>96.792680533706303</v>
      </c>
      <c r="AP1842" s="13">
        <f t="shared" si="395"/>
        <v>13.154356912509835</v>
      </c>
      <c r="AQ1842" s="13">
        <f t="shared" si="404"/>
        <v>86.40976069680282</v>
      </c>
      <c r="AR1842" s="13">
        <f t="shared" si="396"/>
        <v>0.43588239068734058</v>
      </c>
      <c r="AS1842" s="13">
        <f t="shared" si="397"/>
        <v>75.111180819596456</v>
      </c>
      <c r="AT1842" s="13">
        <f t="shared" si="398"/>
        <v>22.399937262363171</v>
      </c>
      <c r="AU1842" s="13">
        <f t="shared" si="399"/>
        <v>2.488881918040351</v>
      </c>
    </row>
    <row r="1843" spans="35:47" x14ac:dyDescent="0.35">
      <c r="AI1843" s="2">
        <v>1839</v>
      </c>
      <c r="AJ1843" s="17">
        <f t="shared" si="400"/>
        <v>5.5140000000000979</v>
      </c>
      <c r="AK1843" s="13">
        <f t="shared" si="401"/>
        <v>301.61308418295334</v>
      </c>
      <c r="AL1843" s="13">
        <f t="shared" si="402"/>
        <v>17.001490585260019</v>
      </c>
      <c r="AM1843" s="13">
        <f t="shared" si="393"/>
        <v>0.96790892132716466</v>
      </c>
      <c r="AN1843" s="13">
        <f t="shared" si="403"/>
        <v>3.2091078672835338E-2</v>
      </c>
      <c r="AO1843" s="13">
        <f t="shared" si="394"/>
        <v>96.790892132716479</v>
      </c>
      <c r="AP1843" s="13">
        <f t="shared" si="395"/>
        <v>13.155958553951725</v>
      </c>
      <c r="AQ1843" s="13">
        <f t="shared" si="404"/>
        <v>86.407854846597871</v>
      </c>
      <c r="AR1843" s="13">
        <f t="shared" si="396"/>
        <v>0.43618659945042526</v>
      </c>
      <c r="AS1843" s="13">
        <f t="shared" si="397"/>
        <v>75.100412825582922</v>
      </c>
      <c r="AT1843" s="13">
        <f t="shared" si="398"/>
        <v>22.409628456975483</v>
      </c>
      <c r="AU1843" s="13">
        <f t="shared" si="399"/>
        <v>2.4899587174417239</v>
      </c>
    </row>
    <row r="1844" spans="35:47" x14ac:dyDescent="0.35">
      <c r="AI1844" s="2">
        <v>1840</v>
      </c>
      <c r="AJ1844" s="17">
        <f t="shared" si="400"/>
        <v>5.517000000000098</v>
      </c>
      <c r="AK1844" s="13">
        <f t="shared" si="401"/>
        <v>301.43937552982544</v>
      </c>
      <c r="AL1844" s="13">
        <f t="shared" si="402"/>
        <v>16.966136979466551</v>
      </c>
      <c r="AM1844" s="13">
        <f t="shared" si="393"/>
        <v>0.96789102218373047</v>
      </c>
      <c r="AN1844" s="13">
        <f t="shared" si="403"/>
        <v>3.2108977816269535E-2</v>
      </c>
      <c r="AO1844" s="13">
        <f t="shared" si="394"/>
        <v>96.789102218373046</v>
      </c>
      <c r="AP1844" s="13">
        <f t="shared" si="395"/>
        <v>13.157559817651171</v>
      </c>
      <c r="AQ1844" s="13">
        <f t="shared" si="404"/>
        <v>86.405949103685842</v>
      </c>
      <c r="AR1844" s="13">
        <f t="shared" si="396"/>
        <v>0.43649107866299031</v>
      </c>
      <c r="AS1844" s="13">
        <f t="shared" si="397"/>
        <v>75.089638412271228</v>
      </c>
      <c r="AT1844" s="13">
        <f t="shared" si="398"/>
        <v>22.419325428955919</v>
      </c>
      <c r="AU1844" s="13">
        <f t="shared" si="399"/>
        <v>2.4910361587728804</v>
      </c>
    </row>
    <row r="1845" spans="35:47" x14ac:dyDescent="0.35">
      <c r="AI1845" s="2">
        <v>1841</v>
      </c>
      <c r="AJ1845" s="17">
        <f t="shared" si="400"/>
        <v>5.5200000000000982</v>
      </c>
      <c r="AK1845" s="13">
        <f t="shared" si="401"/>
        <v>301.26571376660411</v>
      </c>
      <c r="AL1845" s="13">
        <f t="shared" si="402"/>
        <v>16.930856889429617</v>
      </c>
      <c r="AM1845" s="13">
        <f t="shared" si="393"/>
        <v>0.96787310790195713</v>
      </c>
      <c r="AN1845" s="13">
        <f t="shared" si="403"/>
        <v>3.212689209804287E-2</v>
      </c>
      <c r="AO1845" s="13">
        <f t="shared" si="394"/>
        <v>96.787310790195704</v>
      </c>
      <c r="AP1845" s="13">
        <f t="shared" si="395"/>
        <v>13.159160703410118</v>
      </c>
      <c r="AQ1845" s="13">
        <f t="shared" si="404"/>
        <v>86.404043468120491</v>
      </c>
      <c r="AR1845" s="13">
        <f t="shared" si="396"/>
        <v>0.43679582846937415</v>
      </c>
      <c r="AS1845" s="13">
        <f t="shared" si="397"/>
        <v>75.078857582592931</v>
      </c>
      <c r="AT1845" s="13">
        <f t="shared" si="398"/>
        <v>22.429028175666275</v>
      </c>
      <c r="AU1845" s="13">
        <f t="shared" si="399"/>
        <v>2.4921142417406932</v>
      </c>
    </row>
    <row r="1846" spans="35:47" x14ac:dyDescent="0.35">
      <c r="AI1846" s="2">
        <v>1842</v>
      </c>
      <c r="AJ1846" s="17">
        <f t="shared" si="400"/>
        <v>5.5230000000000983</v>
      </c>
      <c r="AK1846" s="13">
        <f t="shared" si="401"/>
        <v>301.09209901365955</v>
      </c>
      <c r="AL1846" s="13">
        <f t="shared" si="402"/>
        <v>16.895650162277501</v>
      </c>
      <c r="AM1846" s="13">
        <f t="shared" si="393"/>
        <v>0.96785517847703062</v>
      </c>
      <c r="AN1846" s="13">
        <f t="shared" si="403"/>
        <v>3.214482152296938E-2</v>
      </c>
      <c r="AO1846" s="13">
        <f t="shared" si="394"/>
        <v>96.785517847703062</v>
      </c>
      <c r="AP1846" s="13">
        <f t="shared" si="395"/>
        <v>13.1607612110303</v>
      </c>
      <c r="AQ1846" s="13">
        <f t="shared" si="404"/>
        <v>86.402137939955622</v>
      </c>
      <c r="AR1846" s="13">
        <f t="shared" si="396"/>
        <v>0.43710084901408325</v>
      </c>
      <c r="AS1846" s="13">
        <f t="shared" si="397"/>
        <v>75.068070339477259</v>
      </c>
      <c r="AT1846" s="13">
        <f t="shared" si="398"/>
        <v>22.43873669447051</v>
      </c>
      <c r="AU1846" s="13">
        <f t="shared" si="399"/>
        <v>2.4931929660522796</v>
      </c>
    </row>
    <row r="1847" spans="35:47" x14ac:dyDescent="0.35">
      <c r="AI1847" s="2">
        <v>1843</v>
      </c>
      <c r="AJ1847" s="17">
        <f t="shared" si="400"/>
        <v>5.5260000000000984</v>
      </c>
      <c r="AK1847" s="13">
        <f t="shared" si="401"/>
        <v>300.91853139096048</v>
      </c>
      <c r="AL1847" s="13">
        <f t="shared" si="402"/>
        <v>16.860516645456372</v>
      </c>
      <c r="AM1847" s="13">
        <f t="shared" si="393"/>
        <v>0.96783723390412635</v>
      </c>
      <c r="AN1847" s="13">
        <f t="shared" si="403"/>
        <v>3.2162766095873652E-2</v>
      </c>
      <c r="AO1847" s="13">
        <f t="shared" si="394"/>
        <v>96.783723390412646</v>
      </c>
      <c r="AP1847" s="13">
        <f t="shared" si="395"/>
        <v>13.162361340313188</v>
      </c>
      <c r="AQ1847" s="13">
        <f t="shared" si="404"/>
        <v>86.400232519245037</v>
      </c>
      <c r="AR1847" s="13">
        <f t="shared" si="396"/>
        <v>0.43740614044179077</v>
      </c>
      <c r="AS1847" s="13">
        <f t="shared" si="397"/>
        <v>75.057276685850297</v>
      </c>
      <c r="AT1847" s="13">
        <f t="shared" si="398"/>
        <v>22.448450982734805</v>
      </c>
      <c r="AU1847" s="13">
        <f t="shared" si="399"/>
        <v>2.4942723314149804</v>
      </c>
    </row>
    <row r="1848" spans="35:47" x14ac:dyDescent="0.35">
      <c r="AI1848" s="2">
        <v>1844</v>
      </c>
      <c r="AJ1848" s="17">
        <f t="shared" si="400"/>
        <v>5.5290000000000985</v>
      </c>
      <c r="AK1848" s="13">
        <f t="shared" si="401"/>
        <v>300.74501101807533</v>
      </c>
      <c r="AL1848" s="13">
        <f t="shared" si="402"/>
        <v>16.825456186729625</v>
      </c>
      <c r="AM1848" s="13">
        <f t="shared" si="393"/>
        <v>0.96781927417840885</v>
      </c>
      <c r="AN1848" s="13">
        <f t="shared" si="403"/>
        <v>3.218072582159115E-2</v>
      </c>
      <c r="AO1848" s="13">
        <f t="shared" si="394"/>
        <v>96.78192741784089</v>
      </c>
      <c r="AP1848" s="13">
        <f t="shared" si="395"/>
        <v>13.16396109106007</v>
      </c>
      <c r="AQ1848" s="13">
        <f t="shared" si="404"/>
        <v>86.398327206042595</v>
      </c>
      <c r="AR1848" s="13">
        <f t="shared" si="396"/>
        <v>0.43771170289733891</v>
      </c>
      <c r="AS1848" s="13">
        <f t="shared" si="397"/>
        <v>75.046476624636142</v>
      </c>
      <c r="AT1848" s="13">
        <f t="shared" si="398"/>
        <v>22.458171037827498</v>
      </c>
      <c r="AU1848" s="13">
        <f t="shared" si="399"/>
        <v>2.4953523375363891</v>
      </c>
    </row>
    <row r="1849" spans="35:47" x14ac:dyDescent="0.35">
      <c r="AI1849" s="2">
        <v>1845</v>
      </c>
      <c r="AJ1849" s="17">
        <f t="shared" si="400"/>
        <v>5.5320000000000986</v>
      </c>
      <c r="AK1849" s="13">
        <f t="shared" si="401"/>
        <v>300.57153801417309</v>
      </c>
      <c r="AL1849" s="13">
        <f t="shared" si="402"/>
        <v>16.790468634177223</v>
      </c>
      <c r="AM1849" s="13">
        <f t="shared" si="393"/>
        <v>0.96780129929503189</v>
      </c>
      <c r="AN1849" s="13">
        <f t="shared" si="403"/>
        <v>3.2198700704968108E-2</v>
      </c>
      <c r="AO1849" s="13">
        <f t="shared" si="394"/>
        <v>96.78012992950319</v>
      </c>
      <c r="AP1849" s="13">
        <f t="shared" si="395"/>
        <v>13.165560463072087</v>
      </c>
      <c r="AQ1849" s="13">
        <f t="shared" si="404"/>
        <v>86.396422000402154</v>
      </c>
      <c r="AR1849" s="13">
        <f t="shared" si="396"/>
        <v>0.43801753652573983</v>
      </c>
      <c r="AS1849" s="13">
        <f t="shared" si="397"/>
        <v>75.03567015875646</v>
      </c>
      <c r="AT1849" s="13">
        <f t="shared" si="398"/>
        <v>22.467896857119094</v>
      </c>
      <c r="AU1849" s="13">
        <f t="shared" si="399"/>
        <v>2.4964329841243398</v>
      </c>
    </row>
    <row r="1850" spans="35:47" x14ac:dyDescent="0.35">
      <c r="AI1850" s="2">
        <v>1846</v>
      </c>
      <c r="AJ1850" s="17">
        <f t="shared" si="400"/>
        <v>5.5350000000000987</v>
      </c>
      <c r="AK1850" s="13">
        <f t="shared" si="401"/>
        <v>300.3981124980242</v>
      </c>
      <c r="AL1850" s="13">
        <f t="shared" si="402"/>
        <v>16.755553836195045</v>
      </c>
      <c r="AM1850" s="13">
        <f t="shared" si="393"/>
        <v>0.96778330924913836</v>
      </c>
      <c r="AN1850" s="13">
        <f t="shared" si="403"/>
        <v>3.2216690750861643E-2</v>
      </c>
      <c r="AO1850" s="13">
        <f t="shared" si="394"/>
        <v>96.778330924913831</v>
      </c>
      <c r="AP1850" s="13">
        <f t="shared" si="395"/>
        <v>13.167159456150205</v>
      </c>
      <c r="AQ1850" s="13">
        <f t="shared" si="404"/>
        <v>86.394516902377632</v>
      </c>
      <c r="AR1850" s="13">
        <f t="shared" si="396"/>
        <v>0.43832364147217495</v>
      </c>
      <c r="AS1850" s="13">
        <f t="shared" si="397"/>
        <v>75.0248572911309</v>
      </c>
      <c r="AT1850" s="13">
        <f t="shared" si="398"/>
        <v>22.47762843798224</v>
      </c>
      <c r="AU1850" s="13">
        <f t="shared" si="399"/>
        <v>2.4975142708869171</v>
      </c>
    </row>
    <row r="1851" spans="35:47" x14ac:dyDescent="0.35">
      <c r="AI1851" s="2">
        <v>1847</v>
      </c>
      <c r="AJ1851" s="17">
        <f t="shared" si="400"/>
        <v>5.5380000000000988</v>
      </c>
      <c r="AK1851" s="13">
        <f t="shared" si="401"/>
        <v>300.22473458800152</v>
      </c>
      <c r="AL1851" s="13">
        <f t="shared" si="402"/>
        <v>16.720711641494209</v>
      </c>
      <c r="AM1851" s="13">
        <f t="shared" si="393"/>
        <v>0.96776530403586081</v>
      </c>
      <c r="AN1851" s="13">
        <f t="shared" si="403"/>
        <v>3.2234695964139193E-2</v>
      </c>
      <c r="AO1851" s="13">
        <f t="shared" si="394"/>
        <v>96.776530403586079</v>
      </c>
      <c r="AP1851" s="13">
        <f t="shared" si="395"/>
        <v>13.168758070095061</v>
      </c>
      <c r="AQ1851" s="13">
        <f t="shared" si="404"/>
        <v>86.392611912022957</v>
      </c>
      <c r="AR1851" s="13">
        <f t="shared" si="396"/>
        <v>0.4386300178819893</v>
      </c>
      <c r="AS1851" s="13">
        <f t="shared" si="397"/>
        <v>75.014038024675898</v>
      </c>
      <c r="AT1851" s="13">
        <f t="shared" si="398"/>
        <v>22.487365777791723</v>
      </c>
      <c r="AU1851" s="13">
        <f t="shared" si="399"/>
        <v>2.4985961975324145</v>
      </c>
    </row>
    <row r="1852" spans="35:47" x14ac:dyDescent="0.35">
      <c r="AI1852" s="2">
        <v>1848</v>
      </c>
      <c r="AJ1852" s="17">
        <f t="shared" si="400"/>
        <v>5.541000000000099</v>
      </c>
      <c r="AK1852" s="13">
        <f t="shared" si="401"/>
        <v>300.05140440208129</v>
      </c>
      <c r="AL1852" s="13">
        <f t="shared" si="402"/>
        <v>16.685941899100435</v>
      </c>
      <c r="AM1852" s="13">
        <f t="shared" si="393"/>
        <v>0.96774728365032081</v>
      </c>
      <c r="AN1852" s="13">
        <f t="shared" si="403"/>
        <v>3.2252716349679189E-2</v>
      </c>
      <c r="AO1852" s="13">
        <f t="shared" si="394"/>
        <v>96.774728365032075</v>
      </c>
      <c r="AP1852" s="13">
        <f t="shared" si="395"/>
        <v>13.170356304707212</v>
      </c>
      <c r="AQ1852" s="13">
        <f t="shared" si="404"/>
        <v>86.39070702939209</v>
      </c>
      <c r="AR1852" s="13">
        <f t="shared" si="396"/>
        <v>0.4389366659006998</v>
      </c>
      <c r="AS1852" s="13">
        <f t="shared" si="397"/>
        <v>75.003212362306186</v>
      </c>
      <c r="AT1852" s="13">
        <f t="shared" si="398"/>
        <v>22.497108873924446</v>
      </c>
      <c r="AU1852" s="13">
        <f t="shared" si="399"/>
        <v>2.4996787637693831</v>
      </c>
    </row>
    <row r="1853" spans="35:47" x14ac:dyDescent="0.35">
      <c r="AI1853" s="2">
        <v>1849</v>
      </c>
      <c r="AJ1853" s="17">
        <f t="shared" si="400"/>
        <v>5.5440000000000991</v>
      </c>
      <c r="AK1853" s="13">
        <f t="shared" si="401"/>
        <v>299.878122057844</v>
      </c>
      <c r="AL1853" s="13">
        <f t="shared" si="402"/>
        <v>16.651244458353389</v>
      </c>
      <c r="AM1853" s="13">
        <f t="shared" si="393"/>
        <v>0.96772924808762928</v>
      </c>
      <c r="AN1853" s="13">
        <f t="shared" si="403"/>
        <v>3.2270751912370721E-2</v>
      </c>
      <c r="AO1853" s="13">
        <f t="shared" si="394"/>
        <v>96.772924808762937</v>
      </c>
      <c r="AP1853" s="13">
        <f t="shared" si="395"/>
        <v>13.171954159787029</v>
      </c>
      <c r="AQ1853" s="13">
        <f t="shared" si="404"/>
        <v>86.388802254539002</v>
      </c>
      <c r="AR1853" s="13">
        <f t="shared" si="396"/>
        <v>0.43924358567399158</v>
      </c>
      <c r="AS1853" s="13">
        <f t="shared" si="397"/>
        <v>74.992380306934095</v>
      </c>
      <c r="AT1853" s="13">
        <f t="shared" si="398"/>
        <v>22.506857723759431</v>
      </c>
      <c r="AU1853" s="13">
        <f t="shared" si="399"/>
        <v>2.5007619693066068</v>
      </c>
    </row>
    <row r="1854" spans="35:47" x14ac:dyDescent="0.35">
      <c r="AI1854" s="2">
        <v>1850</v>
      </c>
      <c r="AJ1854" s="17">
        <f t="shared" si="400"/>
        <v>5.5470000000000992</v>
      </c>
      <c r="AK1854" s="13">
        <f t="shared" si="401"/>
        <v>299.70488767247537</v>
      </c>
      <c r="AL1854" s="13">
        <f t="shared" si="402"/>
        <v>16.616619168906023</v>
      </c>
      <c r="AM1854" s="13">
        <f t="shared" si="393"/>
        <v>0.96771119734288669</v>
      </c>
      <c r="AN1854" s="13">
        <f t="shared" si="403"/>
        <v>3.2288802657113314E-2</v>
      </c>
      <c r="AO1854" s="13">
        <f t="shared" si="394"/>
        <v>96.771119734288675</v>
      </c>
      <c r="AP1854" s="13">
        <f t="shared" si="395"/>
        <v>13.17355163513454</v>
      </c>
      <c r="AQ1854" s="13">
        <f t="shared" si="404"/>
        <v>86.386897587517751</v>
      </c>
      <c r="AR1854" s="13">
        <f t="shared" si="396"/>
        <v>0.43955077734771247</v>
      </c>
      <c r="AS1854" s="13">
        <f t="shared" si="397"/>
        <v>74.981541861469182</v>
      </c>
      <c r="AT1854" s="13">
        <f t="shared" si="398"/>
        <v>22.516612324677766</v>
      </c>
      <c r="AU1854" s="13">
        <f t="shared" si="399"/>
        <v>2.5018458138530857</v>
      </c>
    </row>
    <row r="1855" spans="35:47" x14ac:dyDescent="0.35">
      <c r="AI1855" s="2">
        <v>1851</v>
      </c>
      <c r="AJ1855" s="17">
        <f t="shared" si="400"/>
        <v>5.5500000000000993</v>
      </c>
      <c r="AK1855" s="13">
        <f t="shared" si="401"/>
        <v>299.53170136276725</v>
      </c>
      <c r="AL1855" s="13">
        <f t="shared" si="402"/>
        <v>16.582065880723928</v>
      </c>
      <c r="AM1855" s="13">
        <f t="shared" si="393"/>
        <v>0.96769313141118263</v>
      </c>
      <c r="AN1855" s="13">
        <f t="shared" si="403"/>
        <v>3.2306868588817372E-2</v>
      </c>
      <c r="AO1855" s="13">
        <f t="shared" si="394"/>
        <v>96.769313141118246</v>
      </c>
      <c r="AP1855" s="13">
        <f t="shared" si="395"/>
        <v>13.175148730549742</v>
      </c>
      <c r="AQ1855" s="13">
        <f t="shared" si="404"/>
        <v>86.384993028382354</v>
      </c>
      <c r="AR1855" s="13">
        <f t="shared" si="396"/>
        <v>0.43985824106788368</v>
      </c>
      <c r="AS1855" s="13">
        <f t="shared" si="397"/>
        <v>74.97069702881916</v>
      </c>
      <c r="AT1855" s="13">
        <f t="shared" si="398"/>
        <v>22.526372674062657</v>
      </c>
      <c r="AU1855" s="13">
        <f t="shared" si="399"/>
        <v>2.5029302971180685</v>
      </c>
    </row>
    <row r="1856" spans="35:47" x14ac:dyDescent="0.35">
      <c r="AI1856" s="2">
        <v>1852</v>
      </c>
      <c r="AJ1856" s="17">
        <f t="shared" si="400"/>
        <v>5.5530000000000994</v>
      </c>
      <c r="AK1856" s="13">
        <f t="shared" si="401"/>
        <v>299.35856324511855</v>
      </c>
      <c r="AL1856" s="13">
        <f t="shared" si="402"/>
        <v>16.547584444084677</v>
      </c>
      <c r="AM1856" s="13">
        <f t="shared" si="393"/>
        <v>0.96767505028759604</v>
      </c>
      <c r="AN1856" s="13">
        <f t="shared" si="403"/>
        <v>3.2324949712403961E-2</v>
      </c>
      <c r="AO1856" s="13">
        <f t="shared" si="394"/>
        <v>96.767505028759601</v>
      </c>
      <c r="AP1856" s="13">
        <f t="shared" si="395"/>
        <v>13.176745445832406</v>
      </c>
      <c r="AQ1856" s="13">
        <f t="shared" si="404"/>
        <v>86.383088577186896</v>
      </c>
      <c r="AR1856" s="13">
        <f t="shared" si="396"/>
        <v>0.44016597698069265</v>
      </c>
      <c r="AS1856" s="13">
        <f t="shared" si="397"/>
        <v>74.959845811889593</v>
      </c>
      <c r="AT1856" s="13">
        <f t="shared" si="398"/>
        <v>22.536138769299349</v>
      </c>
      <c r="AU1856" s="13">
        <f t="shared" si="399"/>
        <v>2.5040154188110373</v>
      </c>
    </row>
    <row r="1857" spans="35:47" x14ac:dyDescent="0.35">
      <c r="AI1857" s="2">
        <v>1853</v>
      </c>
      <c r="AJ1857" s="17">
        <f t="shared" si="400"/>
        <v>5.5560000000000995</v>
      </c>
      <c r="AK1857" s="13">
        <f t="shared" si="401"/>
        <v>299.18547343553621</v>
      </c>
      <c r="AL1857" s="13">
        <f t="shared" si="402"/>
        <v>16.513174709577193</v>
      </c>
      <c r="AM1857" s="13">
        <f t="shared" si="393"/>
        <v>0.96765695396719553</v>
      </c>
      <c r="AN1857" s="13">
        <f t="shared" si="403"/>
        <v>3.2343046032804468E-2</v>
      </c>
      <c r="AO1857" s="13">
        <f t="shared" si="394"/>
        <v>96.765695396719551</v>
      </c>
      <c r="AP1857" s="13">
        <f t="shared" si="395"/>
        <v>13.178341780782002</v>
      </c>
      <c r="AQ1857" s="13">
        <f t="shared" si="404"/>
        <v>86.381184233985493</v>
      </c>
      <c r="AR1857" s="13">
        <f t="shared" si="396"/>
        <v>0.44047398523249043</v>
      </c>
      <c r="AS1857" s="13">
        <f t="shared" si="397"/>
        <v>74.948988213583092</v>
      </c>
      <c r="AT1857" s="13">
        <f t="shared" si="398"/>
        <v>22.545910607775152</v>
      </c>
      <c r="AU1857" s="13">
        <f t="shared" si="399"/>
        <v>2.5051011786416804</v>
      </c>
    </row>
    <row r="1858" spans="35:47" x14ac:dyDescent="0.35">
      <c r="AI1858" s="2">
        <v>1854</v>
      </c>
      <c r="AJ1858" s="17">
        <f t="shared" si="400"/>
        <v>5.5590000000000996</v>
      </c>
      <c r="AK1858" s="13">
        <f t="shared" si="401"/>
        <v>299.012432049636</v>
      </c>
      <c r="AL1858" s="13">
        <f t="shared" si="402"/>
        <v>16.47883652810108</v>
      </c>
      <c r="AM1858" s="13">
        <f t="shared" si="393"/>
        <v>0.96763884244503884</v>
      </c>
      <c r="AN1858" s="13">
        <f t="shared" si="403"/>
        <v>3.2361157554961162E-2</v>
      </c>
      <c r="AO1858" s="13">
        <f t="shared" si="394"/>
        <v>96.763884244503885</v>
      </c>
      <c r="AP1858" s="13">
        <f t="shared" si="395"/>
        <v>13.179937735197928</v>
      </c>
      <c r="AQ1858" s="13">
        <f t="shared" si="404"/>
        <v>86.379279998832274</v>
      </c>
      <c r="AR1858" s="13">
        <f t="shared" si="396"/>
        <v>0.44078226596979958</v>
      </c>
      <c r="AS1858" s="13">
        <f t="shared" si="397"/>
        <v>74.938124236800647</v>
      </c>
      <c r="AT1858" s="13">
        <f t="shared" si="398"/>
        <v>22.555688186879419</v>
      </c>
      <c r="AU1858" s="13">
        <f t="shared" si="399"/>
        <v>2.5061875763199351</v>
      </c>
    </row>
    <row r="1859" spans="35:47" x14ac:dyDescent="0.35">
      <c r="AI1859" s="2">
        <v>1855</v>
      </c>
      <c r="AJ1859" s="17">
        <f t="shared" si="400"/>
        <v>5.5620000000000998</v>
      </c>
      <c r="AK1859" s="13">
        <f t="shared" si="401"/>
        <v>298.83943920264352</v>
      </c>
      <c r="AL1859" s="13">
        <f t="shared" si="402"/>
        <v>16.444569750865995</v>
      </c>
      <c r="AM1859" s="13">
        <f t="shared" si="393"/>
        <v>0.96762071571617336</v>
      </c>
      <c r="AN1859" s="13">
        <f t="shared" si="403"/>
        <v>3.2379284283826637E-2</v>
      </c>
      <c r="AO1859" s="13">
        <f t="shared" si="394"/>
        <v>96.762071571617327</v>
      </c>
      <c r="AP1859" s="13">
        <f t="shared" si="395"/>
        <v>13.181533308879267</v>
      </c>
      <c r="AQ1859" s="13">
        <f t="shared" si="404"/>
        <v>86.37737587178141</v>
      </c>
      <c r="AR1859" s="13">
        <f t="shared" si="396"/>
        <v>0.44109081933930572</v>
      </c>
      <c r="AS1859" s="13">
        <f t="shared" si="397"/>
        <v>74.927253884440432</v>
      </c>
      <c r="AT1859" s="13">
        <f t="shared" si="398"/>
        <v>22.565471504003529</v>
      </c>
      <c r="AU1859" s="13">
        <f t="shared" si="399"/>
        <v>2.5072746115559443</v>
      </c>
    </row>
    <row r="1860" spans="35:47" x14ac:dyDescent="0.35">
      <c r="AI1860" s="2">
        <v>1856</v>
      </c>
      <c r="AJ1860" s="17">
        <f t="shared" si="400"/>
        <v>5.5650000000000999</v>
      </c>
      <c r="AK1860" s="13">
        <f t="shared" si="401"/>
        <v>298.66649500939508</v>
      </c>
      <c r="AL1860" s="13">
        <f t="shared" si="402"/>
        <v>16.410374229390992</v>
      </c>
      <c r="AM1860" s="13">
        <f t="shared" si="393"/>
        <v>0.96760257377563563</v>
      </c>
      <c r="AN1860" s="13">
        <f t="shared" si="403"/>
        <v>3.2397426224364367E-2</v>
      </c>
      <c r="AO1860" s="13">
        <f t="shared" si="394"/>
        <v>96.760257377563562</v>
      </c>
      <c r="AP1860" s="13">
        <f t="shared" si="395"/>
        <v>13.183128501625058</v>
      </c>
      <c r="AQ1860" s="13">
        <f t="shared" si="404"/>
        <v>86.375471852887088</v>
      </c>
      <c r="AR1860" s="13">
        <f t="shared" si="396"/>
        <v>0.44139964548786631</v>
      </c>
      <c r="AS1860" s="13">
        <f t="shared" si="397"/>
        <v>74.91637715939909</v>
      </c>
      <c r="AT1860" s="13">
        <f t="shared" si="398"/>
        <v>22.575260556540886</v>
      </c>
      <c r="AU1860" s="13">
        <f t="shared" si="399"/>
        <v>2.5083622840601008</v>
      </c>
    </row>
    <row r="1861" spans="35:47" x14ac:dyDescent="0.35">
      <c r="AI1861" s="2">
        <v>1857</v>
      </c>
      <c r="AJ1861" s="17">
        <f t="shared" si="400"/>
        <v>5.5680000000001</v>
      </c>
      <c r="AK1861" s="13">
        <f t="shared" si="401"/>
        <v>298.49359958433871</v>
      </c>
      <c r="AL1861" s="13">
        <f t="shared" si="402"/>
        <v>16.376249815503886</v>
      </c>
      <c r="AM1861" s="13">
        <f t="shared" ref="AM1861:AM1924" si="405">AK1861/($E$18+AK1861)</f>
        <v>0.96758441661845207</v>
      </c>
      <c r="AN1861" s="13">
        <f t="shared" si="403"/>
        <v>3.241558338154793E-2</v>
      </c>
      <c r="AO1861" s="13">
        <f t="shared" ref="AO1861:AO1924" si="406">$BA$9*AK1861/($E$18+AK1861)</f>
        <v>96.758441661845197</v>
      </c>
      <c r="AP1861" s="13">
        <f t="shared" ref="AP1861:AP1924" si="407">(AR1861*AK1861)/$E$18</f>
        <v>13.18472331323394</v>
      </c>
      <c r="AQ1861" s="13">
        <f t="shared" si="404"/>
        <v>86.37356794220355</v>
      </c>
      <c r="AR1861" s="13">
        <f t="shared" ref="AR1861:AR1924" si="408">AN1861*($BA$9-AQ1861)</f>
        <v>0.44170874456249853</v>
      </c>
      <c r="AS1861" s="13">
        <f t="shared" ref="AS1861:AS1924" si="409">(AU1861*AK1861)/$E$18</f>
        <v>74.905494064570064</v>
      </c>
      <c r="AT1861" s="13">
        <f t="shared" ref="AT1861:AT1924" si="410">$BA$9*$E$12*$E$18/($E$18*$F$30+AK1861*$F$30+$E$12*$E$18)</f>
        <v>22.585055341886882</v>
      </c>
      <c r="AU1861" s="13">
        <f t="shared" ref="AU1861:AU1924" si="411">AN1861*($BA$9-AT1861)</f>
        <v>2.5094505935429843</v>
      </c>
    </row>
    <row r="1862" spans="35:47" x14ac:dyDescent="0.35">
      <c r="AI1862" s="2">
        <v>1858</v>
      </c>
      <c r="AJ1862" s="17">
        <f t="shared" ref="AJ1862:AJ1925" si="412">AJ1861+$BA$10</f>
        <v>5.5710000000001001</v>
      </c>
      <c r="AK1862" s="13">
        <f t="shared" ref="AK1862:AK1925" si="413">AK1861+$BA$10*AL1861*$BA$7-$BA$10*AK1861*$BA$8</f>
        <v>298.32075304153494</v>
      </c>
      <c r="AL1862" s="13">
        <f t="shared" ref="AL1862:AL1925" si="414">AL1861-$BA$10*AL1861*$BA$7</f>
        <v>16.342196361340601</v>
      </c>
      <c r="AM1862" s="13">
        <f t="shared" si="405"/>
        <v>0.96756624423963811</v>
      </c>
      <c r="AN1862" s="13">
        <f t="shared" ref="AN1862:AN1925" si="415">1-AM1862</f>
        <v>3.2433755760361893E-2</v>
      </c>
      <c r="AO1862" s="13">
        <f t="shared" si="406"/>
        <v>96.756624423963814</v>
      </c>
      <c r="AP1862" s="13">
        <f t="shared" si="407"/>
        <v>13.18631774350458</v>
      </c>
      <c r="AQ1862" s="13">
        <f t="shared" ref="AQ1862:AQ1925" si="416">AQ1861+$BA$10*AR1861*$E$12*$BA$11-$BA$10*AQ1861*$F$33</f>
        <v>86.371664139785025</v>
      </c>
      <c r="AR1862" s="13">
        <f t="shared" si="408"/>
        <v>0.44201811671039398</v>
      </c>
      <c r="AS1862" s="13">
        <f t="shared" si="409"/>
        <v>74.894604602845661</v>
      </c>
      <c r="AT1862" s="13">
        <f t="shared" si="410"/>
        <v>22.594855857438908</v>
      </c>
      <c r="AU1862" s="13">
        <f t="shared" si="411"/>
        <v>2.5105395397154333</v>
      </c>
    </row>
    <row r="1863" spans="35:47" x14ac:dyDescent="0.35">
      <c r="AI1863" s="2">
        <v>1859</v>
      </c>
      <c r="AJ1863" s="17">
        <f t="shared" si="412"/>
        <v>5.5740000000001002</v>
      </c>
      <c r="AK1863" s="13">
        <f t="shared" si="413"/>
        <v>298.14795549465771</v>
      </c>
      <c r="AL1863" s="13">
        <f t="shared" si="414"/>
        <v>16.30821371934454</v>
      </c>
      <c r="AM1863" s="13">
        <f t="shared" si="405"/>
        <v>0.96754805663419896</v>
      </c>
      <c r="AN1863" s="13">
        <f t="shared" si="415"/>
        <v>3.2451943365801039E-2</v>
      </c>
      <c r="AO1863" s="13">
        <f t="shared" si="406"/>
        <v>96.754805663419901</v>
      </c>
      <c r="AP1863" s="13">
        <f t="shared" si="407"/>
        <v>13.187911792235312</v>
      </c>
      <c r="AQ1863" s="13">
        <f t="shared" si="416"/>
        <v>86.369760445685799</v>
      </c>
      <c r="AR1863" s="13">
        <f t="shared" si="408"/>
        <v>0.44232776207890567</v>
      </c>
      <c r="AS1863" s="13">
        <f t="shared" si="409"/>
        <v>74.883708777115274</v>
      </c>
      <c r="AT1863" s="13">
        <f t="shared" si="410"/>
        <v>22.604662100596329</v>
      </c>
      <c r="AU1863" s="13">
        <f t="shared" si="411"/>
        <v>2.5116291222884826</v>
      </c>
    </row>
    <row r="1864" spans="35:47" x14ac:dyDescent="0.35">
      <c r="AI1864" s="2">
        <v>1860</v>
      </c>
      <c r="AJ1864" s="17">
        <f t="shared" si="412"/>
        <v>5.5770000000001003</v>
      </c>
      <c r="AK1864" s="13">
        <f t="shared" si="413"/>
        <v>297.97520705699549</v>
      </c>
      <c r="AL1864" s="13">
        <f t="shared" si="414"/>
        <v>16.274301742265941</v>
      </c>
      <c r="AM1864" s="13">
        <f t="shared" si="405"/>
        <v>0.96752985379712941</v>
      </c>
      <c r="AN1864" s="13">
        <f t="shared" si="415"/>
        <v>3.2470146202870587E-2</v>
      </c>
      <c r="AO1864" s="13">
        <f t="shared" si="406"/>
        <v>96.752985379712939</v>
      </c>
      <c r="AP1864" s="13">
        <f t="shared" si="407"/>
        <v>13.189505459224241</v>
      </c>
      <c r="AQ1864" s="13">
        <f t="shared" si="416"/>
        <v>86.367856859960185</v>
      </c>
      <c r="AR1864" s="13">
        <f t="shared" si="408"/>
        <v>0.4426376808155521</v>
      </c>
      <c r="AS1864" s="13">
        <f t="shared" si="409"/>
        <v>74.872806590266023</v>
      </c>
      <c r="AT1864" s="13">
        <f t="shared" si="410"/>
        <v>22.614474068760469</v>
      </c>
      <c r="AU1864" s="13">
        <f t="shared" si="411"/>
        <v>2.5127193409733803</v>
      </c>
    </row>
    <row r="1865" spans="35:47" x14ac:dyDescent="0.35">
      <c r="AI1865" s="2">
        <v>1861</v>
      </c>
      <c r="AJ1865" s="17">
        <f t="shared" si="412"/>
        <v>5.5800000000001004</v>
      </c>
      <c r="AK1865" s="13">
        <f t="shared" si="413"/>
        <v>297.80250784145187</v>
      </c>
      <c r="AL1865" s="13">
        <f t="shared" si="414"/>
        <v>16.240460283161241</v>
      </c>
      <c r="AM1865" s="13">
        <f t="shared" si="405"/>
        <v>0.96751163572341337</v>
      </c>
      <c r="AN1865" s="13">
        <f t="shared" si="415"/>
        <v>3.2488364276586634E-2</v>
      </c>
      <c r="AO1865" s="13">
        <f t="shared" si="406"/>
        <v>96.751163572341341</v>
      </c>
      <c r="AP1865" s="13">
        <f t="shared" si="407"/>
        <v>13.191098744269439</v>
      </c>
      <c r="AQ1865" s="13">
        <f t="shared" si="416"/>
        <v>86.365953382662539</v>
      </c>
      <c r="AR1865" s="13">
        <f t="shared" si="408"/>
        <v>0.44294787306802319</v>
      </c>
      <c r="AS1865" s="13">
        <f t="shared" si="409"/>
        <v>74.861898045183779</v>
      </c>
      <c r="AT1865" s="13">
        <f t="shared" si="410"/>
        <v>22.624291759334614</v>
      </c>
      <c r="AU1865" s="13">
        <f t="shared" si="411"/>
        <v>2.5138101954816237</v>
      </c>
    </row>
    <row r="1866" spans="35:47" x14ac:dyDescent="0.35">
      <c r="AI1866" s="2">
        <v>1862</v>
      </c>
      <c r="AJ1866" s="17">
        <f t="shared" si="412"/>
        <v>5.5830000000001005</v>
      </c>
      <c r="AK1866" s="13">
        <f t="shared" si="413"/>
        <v>297.6298579605467</v>
      </c>
      <c r="AL1866" s="13">
        <f t="shared" si="414"/>
        <v>16.206689195392435</v>
      </c>
      <c r="AM1866" s="13">
        <f t="shared" si="405"/>
        <v>0.96749340240802473</v>
      </c>
      <c r="AN1866" s="13">
        <f t="shared" si="415"/>
        <v>3.2506597591975273E-2</v>
      </c>
      <c r="AO1866" s="13">
        <f t="shared" si="406"/>
        <v>96.749340240802468</v>
      </c>
      <c r="AP1866" s="13">
        <f t="shared" si="407"/>
        <v>13.192691647168616</v>
      </c>
      <c r="AQ1866" s="13">
        <f t="shared" si="416"/>
        <v>86.364050013847219</v>
      </c>
      <c r="AR1866" s="13">
        <f t="shared" si="408"/>
        <v>0.44325833898416922</v>
      </c>
      <c r="AS1866" s="13">
        <f t="shared" si="409"/>
        <v>74.850983144751154</v>
      </c>
      <c r="AT1866" s="13">
        <f t="shared" si="410"/>
        <v>22.63411516972398</v>
      </c>
      <c r="AU1866" s="13">
        <f t="shared" si="411"/>
        <v>2.5149016855248867</v>
      </c>
    </row>
    <row r="1867" spans="35:47" x14ac:dyDescent="0.35">
      <c r="AI1867" s="2">
        <v>1863</v>
      </c>
      <c r="AJ1867" s="17">
        <f t="shared" si="412"/>
        <v>5.5860000000001007</v>
      </c>
      <c r="AK1867" s="13">
        <f t="shared" si="413"/>
        <v>297.45725752641692</v>
      </c>
      <c r="AL1867" s="13">
        <f t="shared" si="414"/>
        <v>16.172988332626442</v>
      </c>
      <c r="AM1867" s="13">
        <f t="shared" si="405"/>
        <v>0.96747515384592675</v>
      </c>
      <c r="AN1867" s="13">
        <f t="shared" si="415"/>
        <v>3.252484615407325E-2</v>
      </c>
      <c r="AO1867" s="13">
        <f t="shared" si="406"/>
        <v>96.747515384592674</v>
      </c>
      <c r="AP1867" s="13">
        <f t="shared" si="407"/>
        <v>13.19428416771934</v>
      </c>
      <c r="AQ1867" s="13">
        <f t="shared" si="416"/>
        <v>86.362146753568638</v>
      </c>
      <c r="AR1867" s="13">
        <f t="shared" si="408"/>
        <v>0.44356907871200846</v>
      </c>
      <c r="AS1867" s="13">
        <f t="shared" si="409"/>
        <v>74.840061891849132</v>
      </c>
      <c r="AT1867" s="13">
        <f t="shared" si="410"/>
        <v>22.643944297335718</v>
      </c>
      <c r="AU1867" s="13">
        <f t="shared" si="411"/>
        <v>2.5159938108150763</v>
      </c>
    </row>
    <row r="1868" spans="35:47" x14ac:dyDescent="0.35">
      <c r="AI1868" s="2">
        <v>1864</v>
      </c>
      <c r="AJ1868" s="17">
        <f t="shared" si="412"/>
        <v>5.5890000000001008</v>
      </c>
      <c r="AK1868" s="13">
        <f t="shared" si="413"/>
        <v>297.28470665081738</v>
      </c>
      <c r="AL1868" s="13">
        <f t="shared" si="414"/>
        <v>16.139357548834475</v>
      </c>
      <c r="AM1868" s="13">
        <f t="shared" si="405"/>
        <v>0.96745689003207214</v>
      </c>
      <c r="AN1868" s="13">
        <f t="shared" si="415"/>
        <v>3.2543109967927863E-2</v>
      </c>
      <c r="AO1868" s="13">
        <f t="shared" si="406"/>
        <v>96.745689003207218</v>
      </c>
      <c r="AP1868" s="13">
        <f t="shared" si="407"/>
        <v>13.195876305719072</v>
      </c>
      <c r="AQ1868" s="13">
        <f t="shared" si="416"/>
        <v>86.360243601881209</v>
      </c>
      <c r="AR1868" s="13">
        <f t="shared" si="408"/>
        <v>0.44388009239972748</v>
      </c>
      <c r="AS1868" s="13">
        <f t="shared" si="409"/>
        <v>74.829134289356816</v>
      </c>
      <c r="AT1868" s="13">
        <f t="shared" si="410"/>
        <v>22.65377913957888</v>
      </c>
      <c r="AU1868" s="13">
        <f t="shared" si="411"/>
        <v>2.5170865710643202</v>
      </c>
    </row>
    <row r="1869" spans="35:47" x14ac:dyDescent="0.35">
      <c r="AI1869" s="2">
        <v>1865</v>
      </c>
      <c r="AJ1869" s="17">
        <f t="shared" si="412"/>
        <v>5.5920000000001009</v>
      </c>
      <c r="AK1869" s="13">
        <f t="shared" si="413"/>
        <v>297.1122054451219</v>
      </c>
      <c r="AL1869" s="13">
        <f t="shared" si="414"/>
        <v>16.105796698291403</v>
      </c>
      <c r="AM1869" s="13">
        <f t="shared" si="405"/>
        <v>0.96743861096140349</v>
      </c>
      <c r="AN1869" s="13">
        <f t="shared" si="415"/>
        <v>3.2561389038596511E-2</v>
      </c>
      <c r="AO1869" s="13">
        <f t="shared" si="406"/>
        <v>96.74386109614035</v>
      </c>
      <c r="AP1869" s="13">
        <f t="shared" si="407"/>
        <v>13.197468060964914</v>
      </c>
      <c r="AQ1869" s="13">
        <f t="shared" si="416"/>
        <v>86.358340558839402</v>
      </c>
      <c r="AR1869" s="13">
        <f t="shared" si="408"/>
        <v>0.44419138019567334</v>
      </c>
      <c r="AS1869" s="13">
        <f t="shared" si="409"/>
        <v>74.818200340150582</v>
      </c>
      <c r="AT1869" s="13">
        <f t="shared" si="410"/>
        <v>22.663619693864426</v>
      </c>
      <c r="AU1869" s="13">
        <f t="shared" si="411"/>
        <v>2.5181799659849338</v>
      </c>
    </row>
    <row r="1870" spans="35:47" x14ac:dyDescent="0.35">
      <c r="AI1870" s="2">
        <v>1866</v>
      </c>
      <c r="AJ1870" s="17">
        <f t="shared" si="412"/>
        <v>5.595000000000101</v>
      </c>
      <c r="AK1870" s="13">
        <f t="shared" si="413"/>
        <v>296.93975402032396</v>
      </c>
      <c r="AL1870" s="13">
        <f t="shared" si="414"/>
        <v>16.072305635575127</v>
      </c>
      <c r="AM1870" s="13">
        <f t="shared" si="405"/>
        <v>0.96742031662885264</v>
      </c>
      <c r="AN1870" s="13">
        <f t="shared" si="415"/>
        <v>3.2579683371147361E-2</v>
      </c>
      <c r="AO1870" s="13">
        <f t="shared" si="406"/>
        <v>96.742031662885267</v>
      </c>
      <c r="AP1870" s="13">
        <f t="shared" si="407"/>
        <v>13.199059433253947</v>
      </c>
      <c r="AQ1870" s="13">
        <f t="shared" si="416"/>
        <v>86.356437624497701</v>
      </c>
      <c r="AR1870" s="13">
        <f t="shared" si="408"/>
        <v>0.44450294224836401</v>
      </c>
      <c r="AS1870" s="13">
        <f t="shared" si="409"/>
        <v>74.807260047105387</v>
      </c>
      <c r="AT1870" s="13">
        <f t="shared" si="410"/>
        <v>22.673465957605213</v>
      </c>
      <c r="AU1870" s="13">
        <f t="shared" si="411"/>
        <v>2.5192739952894696</v>
      </c>
    </row>
    <row r="1871" spans="35:47" x14ac:dyDescent="0.35">
      <c r="AI1871" s="2">
        <v>1867</v>
      </c>
      <c r="AJ1871" s="17">
        <f t="shared" si="412"/>
        <v>5.5980000000001011</v>
      </c>
      <c r="AK1871" s="13">
        <f t="shared" si="413"/>
        <v>296.76735248703778</v>
      </c>
      <c r="AL1871" s="13">
        <f t="shared" si="414"/>
        <v>16.038884215565936</v>
      </c>
      <c r="AM1871" s="13">
        <f t="shared" si="405"/>
        <v>0.96740200702934143</v>
      </c>
      <c r="AN1871" s="13">
        <f t="shared" si="415"/>
        <v>3.2597992970658574E-2</v>
      </c>
      <c r="AO1871" s="13">
        <f t="shared" si="406"/>
        <v>96.740200702934146</v>
      </c>
      <c r="AP1871" s="13">
        <f t="shared" si="407"/>
        <v>13.200650422382902</v>
      </c>
      <c r="AQ1871" s="13">
        <f t="shared" si="416"/>
        <v>86.35453479891062</v>
      </c>
      <c r="AR1871" s="13">
        <f t="shared" si="408"/>
        <v>0.44481477870647779</v>
      </c>
      <c r="AS1871" s="13">
        <f t="shared" si="409"/>
        <v>74.796313413093372</v>
      </c>
      <c r="AT1871" s="13">
        <f t="shared" si="410"/>
        <v>22.683317928215949</v>
      </c>
      <c r="AU1871" s="13">
        <f t="shared" si="411"/>
        <v>2.5203686586906602</v>
      </c>
    </row>
    <row r="1872" spans="35:47" x14ac:dyDescent="0.35">
      <c r="AI1872" s="2">
        <v>1868</v>
      </c>
      <c r="AJ1872" s="17">
        <f t="shared" si="412"/>
        <v>5.6010000000001012</v>
      </c>
      <c r="AK1872" s="13">
        <f t="shared" si="413"/>
        <v>296.59500095549919</v>
      </c>
      <c r="AL1872" s="13">
        <f t="shared" si="414"/>
        <v>16.005532293445896</v>
      </c>
      <c r="AM1872" s="13">
        <f t="shared" si="405"/>
        <v>0.96738368215778103</v>
      </c>
      <c r="AN1872" s="13">
        <f t="shared" si="415"/>
        <v>3.2616317842218967E-2</v>
      </c>
      <c r="AO1872" s="13">
        <f t="shared" si="406"/>
        <v>96.73836821577811</v>
      </c>
      <c r="AP1872" s="13">
        <f t="shared" si="407"/>
        <v>13.202241028148396</v>
      </c>
      <c r="AQ1872" s="13">
        <f t="shared" si="416"/>
        <v>86.352632082132729</v>
      </c>
      <c r="AR1872" s="13">
        <f t="shared" si="408"/>
        <v>0.445126889718861</v>
      </c>
      <c r="AS1872" s="13">
        <f t="shared" si="409"/>
        <v>74.785360440985215</v>
      </c>
      <c r="AT1872" s="13">
        <f t="shared" si="410"/>
        <v>22.693175603113225</v>
      </c>
      <c r="AU1872" s="13">
        <f t="shared" si="411"/>
        <v>2.5214639559014667</v>
      </c>
    </row>
    <row r="1873" spans="35:47" x14ac:dyDescent="0.35">
      <c r="AI1873" s="2">
        <v>1869</v>
      </c>
      <c r="AJ1873" s="17">
        <f t="shared" si="412"/>
        <v>5.6040000000001013</v>
      </c>
      <c r="AK1873" s="13">
        <f t="shared" si="413"/>
        <v>296.42269953556638</v>
      </c>
      <c r="AL1873" s="13">
        <f t="shared" si="414"/>
        <v>15.972249724698207</v>
      </c>
      <c r="AM1873" s="13">
        <f t="shared" si="405"/>
        <v>0.96736534200907232</v>
      </c>
      <c r="AN1873" s="13">
        <f t="shared" si="415"/>
        <v>3.2634657990927685E-2</v>
      </c>
      <c r="AO1873" s="13">
        <f t="shared" si="406"/>
        <v>96.736534200907229</v>
      </c>
      <c r="AP1873" s="13">
        <f t="shared" si="407"/>
        <v>13.203831250346884</v>
      </c>
      <c r="AQ1873" s="13">
        <f t="shared" si="416"/>
        <v>86.350729474218596</v>
      </c>
      <c r="AR1873" s="13">
        <f t="shared" si="408"/>
        <v>0.44543927543452583</v>
      </c>
      <c r="AS1873" s="13">
        <f t="shared" si="409"/>
        <v>74.774401133649491</v>
      </c>
      <c r="AT1873" s="13">
        <f t="shared" si="410"/>
        <v>22.703038979715483</v>
      </c>
      <c r="AU1873" s="13">
        <f t="shared" si="411"/>
        <v>2.5225598866350536</v>
      </c>
    </row>
    <row r="1874" spans="35:47" x14ac:dyDescent="0.35">
      <c r="AI1874" s="2">
        <v>1870</v>
      </c>
      <c r="AJ1874" s="17">
        <f t="shared" si="412"/>
        <v>5.6070000000001015</v>
      </c>
      <c r="AK1874" s="13">
        <f t="shared" si="413"/>
        <v>296.25044833672098</v>
      </c>
      <c r="AL1874" s="13">
        <f t="shared" si="414"/>
        <v>15.939036365106585</v>
      </c>
      <c r="AM1874" s="13">
        <f t="shared" si="405"/>
        <v>0.96734698657810603</v>
      </c>
      <c r="AN1874" s="13">
        <f t="shared" si="415"/>
        <v>3.2653013421893973E-2</v>
      </c>
      <c r="AO1874" s="13">
        <f t="shared" si="406"/>
        <v>96.734698657810597</v>
      </c>
      <c r="AP1874" s="13">
        <f t="shared" si="407"/>
        <v>13.205421088774528</v>
      </c>
      <c r="AQ1874" s="13">
        <f t="shared" si="416"/>
        <v>86.348826975222821</v>
      </c>
      <c r="AR1874" s="13">
        <f t="shared" si="408"/>
        <v>0.44575193600264618</v>
      </c>
      <c r="AS1874" s="13">
        <f t="shared" si="409"/>
        <v>74.763435493952215</v>
      </c>
      <c r="AT1874" s="13">
        <f t="shared" si="410"/>
        <v>22.712908055442981</v>
      </c>
      <c r="AU1874" s="13">
        <f t="shared" si="411"/>
        <v>2.5236564506047738</v>
      </c>
    </row>
    <row r="1875" spans="35:47" x14ac:dyDescent="0.35">
      <c r="AI1875" s="2">
        <v>1871</v>
      </c>
      <c r="AJ1875" s="17">
        <f t="shared" si="412"/>
        <v>5.6100000000001016</v>
      </c>
      <c r="AK1875" s="13">
        <f t="shared" si="413"/>
        <v>296.0782474680687</v>
      </c>
      <c r="AL1875" s="13">
        <f t="shared" si="414"/>
        <v>15.905892070754637</v>
      </c>
      <c r="AM1875" s="13">
        <f t="shared" si="405"/>
        <v>0.96732861585976238</v>
      </c>
      <c r="AN1875" s="13">
        <f t="shared" si="415"/>
        <v>3.2671384140237625E-2</v>
      </c>
      <c r="AO1875" s="13">
        <f t="shared" si="406"/>
        <v>96.732861585976238</v>
      </c>
      <c r="AP1875" s="13">
        <f t="shared" si="407"/>
        <v>13.207010543227389</v>
      </c>
      <c r="AQ1875" s="13">
        <f t="shared" si="416"/>
        <v>86.346924585200028</v>
      </c>
      <c r="AR1875" s="13">
        <f t="shared" si="408"/>
        <v>0.44606487157256403</v>
      </c>
      <c r="AS1875" s="13">
        <f t="shared" si="409"/>
        <v>74.752463524757871</v>
      </c>
      <c r="AT1875" s="13">
        <f t="shared" si="410"/>
        <v>22.722782827717822</v>
      </c>
      <c r="AU1875" s="13">
        <f t="shared" si="411"/>
        <v>2.5247536475241987</v>
      </c>
    </row>
    <row r="1876" spans="35:47" x14ac:dyDescent="0.35">
      <c r="AI1876" s="2">
        <v>1872</v>
      </c>
      <c r="AJ1876" s="17">
        <f t="shared" si="412"/>
        <v>5.6130000000001017</v>
      </c>
      <c r="AK1876" s="13">
        <f t="shared" si="413"/>
        <v>295.90609703834048</v>
      </c>
      <c r="AL1876" s="13">
        <f t="shared" si="414"/>
        <v>15.872816698025234</v>
      </c>
      <c r="AM1876" s="13">
        <f t="shared" si="405"/>
        <v>0.96731022984891124</v>
      </c>
      <c r="AN1876" s="13">
        <f t="shared" si="415"/>
        <v>3.2689770151088759E-2</v>
      </c>
      <c r="AO1876" s="13">
        <f t="shared" si="406"/>
        <v>96.731022984891126</v>
      </c>
      <c r="AP1876" s="13">
        <f t="shared" si="407"/>
        <v>13.208599613501317</v>
      </c>
      <c r="AQ1876" s="13">
        <f t="shared" si="416"/>
        <v>86.345022304204903</v>
      </c>
      <c r="AR1876" s="13">
        <f t="shared" si="408"/>
        <v>0.44637808229378534</v>
      </c>
      <c r="AS1876" s="13">
        <f t="shared" si="409"/>
        <v>74.741485228929008</v>
      </c>
      <c r="AT1876" s="13">
        <f t="shared" si="410"/>
        <v>22.732663293963924</v>
      </c>
      <c r="AU1876" s="13">
        <f t="shared" si="411"/>
        <v>2.525851477107103</v>
      </c>
    </row>
    <row r="1877" spans="35:47" x14ac:dyDescent="0.35">
      <c r="AI1877" s="2">
        <v>1873</v>
      </c>
      <c r="AJ1877" s="17">
        <f t="shared" si="412"/>
        <v>5.6160000000001018</v>
      </c>
      <c r="AK1877" s="13">
        <f t="shared" si="413"/>
        <v>295.73399715589318</v>
      </c>
      <c r="AL1877" s="13">
        <f t="shared" si="414"/>
        <v>15.839810103599891</v>
      </c>
      <c r="AM1877" s="13">
        <f t="shared" si="405"/>
        <v>0.96729182854041251</v>
      </c>
      <c r="AN1877" s="13">
        <f t="shared" si="415"/>
        <v>3.2708171459587487E-2</v>
      </c>
      <c r="AO1877" s="13">
        <f t="shared" si="406"/>
        <v>96.729182854041255</v>
      </c>
      <c r="AP1877" s="13">
        <f t="shared" si="407"/>
        <v>13.210188299391863</v>
      </c>
      <c r="AQ1877" s="13">
        <f t="shared" si="416"/>
        <v>86.343120132292142</v>
      </c>
      <c r="AR1877" s="13">
        <f t="shared" si="408"/>
        <v>0.44669156831597706</v>
      </c>
      <c r="AS1877" s="13">
        <f t="shared" si="409"/>
        <v>74.730500609325475</v>
      </c>
      <c r="AT1877" s="13">
        <f t="shared" si="410"/>
        <v>22.74254945160699</v>
      </c>
      <c r="AU1877" s="13">
        <f t="shared" si="411"/>
        <v>2.5269499390674399</v>
      </c>
    </row>
    <row r="1878" spans="35:47" x14ac:dyDescent="0.35">
      <c r="AI1878" s="2">
        <v>1874</v>
      </c>
      <c r="AJ1878" s="17">
        <f t="shared" si="412"/>
        <v>5.6190000000001019</v>
      </c>
      <c r="AK1878" s="13">
        <f t="shared" si="413"/>
        <v>295.56194792871059</v>
      </c>
      <c r="AL1878" s="13">
        <f t="shared" si="414"/>
        <v>15.806872144458145</v>
      </c>
      <c r="AM1878" s="13">
        <f t="shared" si="405"/>
        <v>0.96727341192911542</v>
      </c>
      <c r="AN1878" s="13">
        <f t="shared" si="415"/>
        <v>3.2726588070884577E-2</v>
      </c>
      <c r="AO1878" s="13">
        <f t="shared" si="406"/>
        <v>96.727341192911538</v>
      </c>
      <c r="AP1878" s="13">
        <f t="shared" si="407"/>
        <v>13.211776600694545</v>
      </c>
      <c r="AQ1878" s="13">
        <f t="shared" si="416"/>
        <v>86.341218069516472</v>
      </c>
      <c r="AR1878" s="13">
        <f t="shared" si="408"/>
        <v>0.44700532978897606</v>
      </c>
      <c r="AS1878" s="13">
        <f t="shared" si="409"/>
        <v>74.719509668806026</v>
      </c>
      <c r="AT1878" s="13">
        <f t="shared" si="410"/>
        <v>22.75244129807453</v>
      </c>
      <c r="AU1878" s="13">
        <f t="shared" si="411"/>
        <v>2.5280490331193901</v>
      </c>
    </row>
    <row r="1879" spans="35:47" x14ac:dyDescent="0.35">
      <c r="AI1879" s="2">
        <v>1875</v>
      </c>
      <c r="AJ1879" s="17">
        <f t="shared" si="412"/>
        <v>5.622000000000102</v>
      </c>
      <c r="AK1879" s="13">
        <f t="shared" si="413"/>
        <v>295.3899494644042</v>
      </c>
      <c r="AL1879" s="13">
        <f t="shared" si="414"/>
        <v>15.774002677876938</v>
      </c>
      <c r="AM1879" s="13">
        <f t="shared" si="405"/>
        <v>0.96725498000985921</v>
      </c>
      <c r="AN1879" s="13">
        <f t="shared" si="415"/>
        <v>3.2745019990140789E-2</v>
      </c>
      <c r="AO1879" s="13">
        <f t="shared" si="406"/>
        <v>96.725498000985922</v>
      </c>
      <c r="AP1879" s="13">
        <f t="shared" si="407"/>
        <v>13.213364517204576</v>
      </c>
      <c r="AQ1879" s="13">
        <f t="shared" si="416"/>
        <v>86.339316115932647</v>
      </c>
      <c r="AR1879" s="13">
        <f t="shared" si="408"/>
        <v>0.44731936686277962</v>
      </c>
      <c r="AS1879" s="13">
        <f t="shared" si="409"/>
        <v>74.708512410226888</v>
      </c>
      <c r="AT1879" s="13">
        <f t="shared" si="410"/>
        <v>22.762338830795812</v>
      </c>
      <c r="AU1879" s="13">
        <f t="shared" si="411"/>
        <v>2.5291487589773123</v>
      </c>
    </row>
    <row r="1880" spans="35:47" x14ac:dyDescent="0.35">
      <c r="AI1880" s="2">
        <v>1876</v>
      </c>
      <c r="AJ1880" s="17">
        <f t="shared" si="412"/>
        <v>5.6250000000001021</v>
      </c>
      <c r="AK1880" s="13">
        <f t="shared" si="413"/>
        <v>295.21800187021415</v>
      </c>
      <c r="AL1880" s="13">
        <f t="shared" si="414"/>
        <v>15.741201561429992</v>
      </c>
      <c r="AM1880" s="13">
        <f t="shared" si="405"/>
        <v>0.96723653277747279</v>
      </c>
      <c r="AN1880" s="13">
        <f t="shared" si="415"/>
        <v>3.2763467222527209E-2</v>
      </c>
      <c r="AO1880" s="13">
        <f t="shared" si="406"/>
        <v>96.723653277747275</v>
      </c>
      <c r="AP1880" s="13">
        <f t="shared" si="407"/>
        <v>13.214952048717013</v>
      </c>
      <c r="AQ1880" s="13">
        <f t="shared" si="416"/>
        <v>86.337414271595449</v>
      </c>
      <c r="AR1880" s="13">
        <f t="shared" si="408"/>
        <v>0.44763367968755052</v>
      </c>
      <c r="AS1880" s="13">
        <f t="shared" si="409"/>
        <v>74.697508836442438</v>
      </c>
      <c r="AT1880" s="13">
        <f t="shared" si="410"/>
        <v>22.772242047201878</v>
      </c>
      <c r="AU1880" s="13">
        <f t="shared" si="411"/>
        <v>2.5302491163557663</v>
      </c>
    </row>
    <row r="1881" spans="35:47" x14ac:dyDescent="0.35">
      <c r="AI1881" s="2">
        <v>1877</v>
      </c>
      <c r="AJ1881" s="17">
        <f t="shared" si="412"/>
        <v>5.6280000000001023</v>
      </c>
      <c r="AK1881" s="13">
        <f t="shared" si="413"/>
        <v>295.04610525301001</v>
      </c>
      <c r="AL1881" s="13">
        <f t="shared" si="414"/>
        <v>15.7084686529872</v>
      </c>
      <c r="AM1881" s="13">
        <f t="shared" si="405"/>
        <v>0.96721807022677497</v>
      </c>
      <c r="AN1881" s="13">
        <f t="shared" si="415"/>
        <v>3.2781929773225027E-2</v>
      </c>
      <c r="AO1881" s="13">
        <f t="shared" si="406"/>
        <v>96.721807022677496</v>
      </c>
      <c r="AP1881" s="13">
        <f t="shared" si="407"/>
        <v>13.216539195026661</v>
      </c>
      <c r="AQ1881" s="13">
        <f t="shared" si="416"/>
        <v>86.335512536559705</v>
      </c>
      <c r="AR1881" s="13">
        <f t="shared" si="408"/>
        <v>0.44794826841361357</v>
      </c>
      <c r="AS1881" s="13">
        <f t="shared" si="409"/>
        <v>74.686498950304852</v>
      </c>
      <c r="AT1881" s="13">
        <f t="shared" si="410"/>
        <v>22.782150944725526</v>
      </c>
      <c r="AU1881" s="13">
        <f t="shared" si="411"/>
        <v>2.5313501049694982</v>
      </c>
    </row>
    <row r="1882" spans="35:47" x14ac:dyDescent="0.35">
      <c r="AI1882" s="2">
        <v>1878</v>
      </c>
      <c r="AJ1882" s="17">
        <f t="shared" si="412"/>
        <v>5.6310000000001024</v>
      </c>
      <c r="AK1882" s="13">
        <f t="shared" si="413"/>
        <v>294.8742597192919</v>
      </c>
      <c r="AL1882" s="13">
        <f t="shared" si="414"/>
        <v>15.675803810714003</v>
      </c>
      <c r="AM1882" s="13">
        <f t="shared" si="405"/>
        <v>0.96719959235257402</v>
      </c>
      <c r="AN1882" s="13">
        <f t="shared" si="415"/>
        <v>3.2800407647425978E-2</v>
      </c>
      <c r="AO1882" s="13">
        <f t="shared" si="406"/>
        <v>96.719959235257406</v>
      </c>
      <c r="AP1882" s="13">
        <f t="shared" si="407"/>
        <v>13.218125955928278</v>
      </c>
      <c r="AQ1882" s="13">
        <f t="shared" si="416"/>
        <v>86.333610910880253</v>
      </c>
      <c r="AR1882" s="13">
        <f t="shared" si="408"/>
        <v>0.44826313319146227</v>
      </c>
      <c r="AS1882" s="13">
        <f t="shared" si="409"/>
        <v>74.675482754665225</v>
      </c>
      <c r="AT1882" s="13">
        <f t="shared" si="410"/>
        <v>22.792065520801277</v>
      </c>
      <c r="AU1882" s="13">
        <f t="shared" si="411"/>
        <v>2.5324517245334737</v>
      </c>
    </row>
    <row r="1883" spans="35:47" x14ac:dyDescent="0.35">
      <c r="AI1883" s="2">
        <v>1879</v>
      </c>
      <c r="AJ1883" s="17">
        <f t="shared" si="412"/>
        <v>5.6340000000001025</v>
      </c>
      <c r="AK1883" s="13">
        <f t="shared" si="413"/>
        <v>294.70246537519097</v>
      </c>
      <c r="AL1883" s="13">
        <f t="shared" si="414"/>
        <v>15.643206893070781</v>
      </c>
      <c r="AM1883" s="13">
        <f t="shared" si="405"/>
        <v>0.96718109914966832</v>
      </c>
      <c r="AN1883" s="13">
        <f t="shared" si="415"/>
        <v>3.2818900850331678E-2</v>
      </c>
      <c r="AO1883" s="13">
        <f t="shared" si="406"/>
        <v>96.718109914966831</v>
      </c>
      <c r="AP1883" s="13">
        <f t="shared" si="407"/>
        <v>13.219712331216277</v>
      </c>
      <c r="AQ1883" s="13">
        <f t="shared" si="416"/>
        <v>86.331709394611991</v>
      </c>
      <c r="AR1883" s="13">
        <f t="shared" si="408"/>
        <v>0.448578274171749</v>
      </c>
      <c r="AS1883" s="13">
        <f t="shared" si="409"/>
        <v>74.664460252371896</v>
      </c>
      <c r="AT1883" s="13">
        <f t="shared" si="410"/>
        <v>22.801985772865397</v>
      </c>
      <c r="AU1883" s="13">
        <f t="shared" si="411"/>
        <v>2.5335539747628251</v>
      </c>
    </row>
    <row r="1884" spans="35:47" x14ac:dyDescent="0.35">
      <c r="AI1884" s="2">
        <v>1880</v>
      </c>
      <c r="AJ1884" s="17">
        <f t="shared" si="412"/>
        <v>5.6370000000001026</v>
      </c>
      <c r="AK1884" s="13">
        <f t="shared" si="413"/>
        <v>294.53072232647065</v>
      </c>
      <c r="AL1884" s="13">
        <f t="shared" si="414"/>
        <v>15.610677758812237</v>
      </c>
      <c r="AM1884" s="13">
        <f t="shared" si="405"/>
        <v>0.96716259061284615</v>
      </c>
      <c r="AN1884" s="13">
        <f t="shared" si="415"/>
        <v>3.2837409387153849E-2</v>
      </c>
      <c r="AO1884" s="13">
        <f t="shared" si="406"/>
        <v>96.716259061284603</v>
      </c>
      <c r="AP1884" s="13">
        <f t="shared" si="407"/>
        <v>13.221298320684895</v>
      </c>
      <c r="AQ1884" s="13">
        <f t="shared" si="416"/>
        <v>86.329807987809801</v>
      </c>
      <c r="AR1884" s="13">
        <f t="shared" si="408"/>
        <v>0.44889369150529002</v>
      </c>
      <c r="AS1884" s="13">
        <f t="shared" si="409"/>
        <v>74.653431446271185</v>
      </c>
      <c r="AT1884" s="13">
        <f t="shared" si="410"/>
        <v>22.811911698355857</v>
      </c>
      <c r="AU1884" s="13">
        <f t="shared" si="411"/>
        <v>2.5346568553728694</v>
      </c>
    </row>
    <row r="1885" spans="35:47" x14ac:dyDescent="0.35">
      <c r="AI1885" s="2">
        <v>1881</v>
      </c>
      <c r="AJ1885" s="17">
        <f t="shared" si="412"/>
        <v>5.6400000000001027</v>
      </c>
      <c r="AK1885" s="13">
        <f t="shared" si="413"/>
        <v>294.35903067852723</v>
      </c>
      <c r="AL1885" s="13">
        <f t="shared" si="414"/>
        <v>15.578216266986786</v>
      </c>
      <c r="AM1885" s="13">
        <f t="shared" si="405"/>
        <v>0.96714406673688524</v>
      </c>
      <c r="AN1885" s="13">
        <f t="shared" si="415"/>
        <v>3.2855933263114756E-2</v>
      </c>
      <c r="AO1885" s="13">
        <f t="shared" si="406"/>
        <v>96.714406673688515</v>
      </c>
      <c r="AP1885" s="13">
        <f t="shared" si="407"/>
        <v>13.222883924128292</v>
      </c>
      <c r="AQ1885" s="13">
        <f t="shared" si="416"/>
        <v>86.327906690528621</v>
      </c>
      <c r="AR1885" s="13">
        <f t="shared" si="408"/>
        <v>0.44920938534306937</v>
      </c>
      <c r="AS1885" s="13">
        <f t="shared" si="409"/>
        <v>74.642396339208432</v>
      </c>
      <c r="AT1885" s="13">
        <f t="shared" si="410"/>
        <v>22.821843294712334</v>
      </c>
      <c r="AU1885" s="13">
        <f t="shared" si="411"/>
        <v>2.5357603660791441</v>
      </c>
    </row>
    <row r="1886" spans="35:47" x14ac:dyDescent="0.35">
      <c r="AI1886" s="2">
        <v>1882</v>
      </c>
      <c r="AJ1886" s="17">
        <f t="shared" si="412"/>
        <v>5.6430000000001028</v>
      </c>
      <c r="AK1886" s="13">
        <f t="shared" si="413"/>
        <v>294.18739053639086</v>
      </c>
      <c r="AL1886" s="13">
        <f t="shared" si="414"/>
        <v>15.54582227693594</v>
      </c>
      <c r="AM1886" s="13">
        <f t="shared" si="405"/>
        <v>0.96712552751655345</v>
      </c>
      <c r="AN1886" s="13">
        <f t="shared" si="415"/>
        <v>3.2874472483446548E-2</v>
      </c>
      <c r="AO1886" s="13">
        <f t="shared" si="406"/>
        <v>96.712552751655338</v>
      </c>
      <c r="AP1886" s="13">
        <f t="shared" si="407"/>
        <v>13.224469141340322</v>
      </c>
      <c r="AQ1886" s="13">
        <f t="shared" si="416"/>
        <v>86.326005502823435</v>
      </c>
      <c r="AR1886" s="13">
        <f t="shared" si="408"/>
        <v>0.44952535583623049</v>
      </c>
      <c r="AS1886" s="13">
        <f t="shared" si="409"/>
        <v>74.631354934026376</v>
      </c>
      <c r="AT1886" s="13">
        <f t="shared" si="410"/>
        <v>22.831780559376195</v>
      </c>
      <c r="AU1886" s="13">
        <f t="shared" si="411"/>
        <v>2.5368645065973521</v>
      </c>
    </row>
    <row r="1887" spans="35:47" x14ac:dyDescent="0.35">
      <c r="AI1887" s="2">
        <v>1883</v>
      </c>
      <c r="AJ1887" s="17">
        <f t="shared" si="412"/>
        <v>5.6460000000001029</v>
      </c>
      <c r="AK1887" s="13">
        <f t="shared" si="413"/>
        <v>294.01580200472654</v>
      </c>
      <c r="AL1887" s="13">
        <f t="shared" si="414"/>
        <v>15.513495648293707</v>
      </c>
      <c r="AM1887" s="13">
        <f t="shared" si="405"/>
        <v>0.96710697294660841</v>
      </c>
      <c r="AN1887" s="13">
        <f t="shared" si="415"/>
        <v>3.2893027053391588E-2</v>
      </c>
      <c r="AO1887" s="13">
        <f t="shared" si="406"/>
        <v>96.710697294660847</v>
      </c>
      <c r="AP1887" s="13">
        <f t="shared" si="407"/>
        <v>13.226053972114709</v>
      </c>
      <c r="AQ1887" s="13">
        <f t="shared" si="416"/>
        <v>86.324104424749223</v>
      </c>
      <c r="AR1887" s="13">
        <f t="shared" si="408"/>
        <v>0.44984160313608212</v>
      </c>
      <c r="AS1887" s="13">
        <f t="shared" si="409"/>
        <v>74.620307233566194</v>
      </c>
      <c r="AT1887" s="13">
        <f t="shared" si="410"/>
        <v>22.841723489790489</v>
      </c>
      <c r="AU1887" s="13">
        <f t="shared" si="411"/>
        <v>2.5379692766433899</v>
      </c>
    </row>
    <row r="1888" spans="35:47" x14ac:dyDescent="0.35">
      <c r="AI1888" s="2">
        <v>1884</v>
      </c>
      <c r="AJ1888" s="17">
        <f t="shared" si="412"/>
        <v>5.6490000000001031</v>
      </c>
      <c r="AK1888" s="13">
        <f t="shared" si="413"/>
        <v>293.84426518783459</v>
      </c>
      <c r="AL1888" s="13">
        <f t="shared" si="414"/>
        <v>15.481236240985977</v>
      </c>
      <c r="AM1888" s="13">
        <f t="shared" si="405"/>
        <v>0.96708840302179777</v>
      </c>
      <c r="AN1888" s="13">
        <f t="shared" si="415"/>
        <v>3.2911596978202229E-2</v>
      </c>
      <c r="AO1888" s="13">
        <f t="shared" si="406"/>
        <v>96.70884030217978</v>
      </c>
      <c r="AP1888" s="13">
        <f t="shared" si="407"/>
        <v>13.227638416244904</v>
      </c>
      <c r="AQ1888" s="13">
        <f t="shared" si="416"/>
        <v>86.322203456361024</v>
      </c>
      <c r="AR1888" s="13">
        <f t="shared" si="408"/>
        <v>0.45015812739409344</v>
      </c>
      <c r="AS1888" s="13">
        <f t="shared" si="409"/>
        <v>74.609253240666845</v>
      </c>
      <c r="AT1888" s="13">
        <f t="shared" si="410"/>
        <v>22.851672083399936</v>
      </c>
      <c r="AU1888" s="13">
        <f t="shared" si="411"/>
        <v>2.5390746759333296</v>
      </c>
    </row>
    <row r="1889" spans="35:47" x14ac:dyDescent="0.35">
      <c r="AI1889" s="2">
        <v>1885</v>
      </c>
      <c r="AJ1889" s="17">
        <f t="shared" si="412"/>
        <v>5.6520000000001032</v>
      </c>
      <c r="AK1889" s="13">
        <f t="shared" si="413"/>
        <v>293.67278018965197</v>
      </c>
      <c r="AL1889" s="13">
        <f t="shared" si="414"/>
        <v>15.449043915229911</v>
      </c>
      <c r="AM1889" s="13">
        <f t="shared" si="405"/>
        <v>0.96706981773685896</v>
      </c>
      <c r="AN1889" s="13">
        <f t="shared" si="415"/>
        <v>3.2930182263141039E-2</v>
      </c>
      <c r="AO1889" s="13">
        <f t="shared" si="406"/>
        <v>96.706981773685897</v>
      </c>
      <c r="AP1889" s="13">
        <f t="shared" si="407"/>
        <v>13.229222473524231</v>
      </c>
      <c r="AQ1889" s="13">
        <f t="shared" si="416"/>
        <v>86.320302597713876</v>
      </c>
      <c r="AR1889" s="13">
        <f t="shared" si="408"/>
        <v>0.45047492876189904</v>
      </c>
      <c r="AS1889" s="13">
        <f t="shared" si="409"/>
        <v>74.598192958165697</v>
      </c>
      <c r="AT1889" s="13">
        <f t="shared" si="410"/>
        <v>22.8616263376509</v>
      </c>
      <c r="AU1889" s="13">
        <f t="shared" si="411"/>
        <v>2.5401807041834341</v>
      </c>
    </row>
    <row r="1890" spans="35:47" x14ac:dyDescent="0.35">
      <c r="AI1890" s="2">
        <v>1886</v>
      </c>
      <c r="AJ1890" s="17">
        <f t="shared" si="412"/>
        <v>5.6550000000001033</v>
      </c>
      <c r="AK1890" s="13">
        <f t="shared" si="413"/>
        <v>293.50134711375284</v>
      </c>
      <c r="AL1890" s="13">
        <f t="shared" si="414"/>
        <v>15.416918531533346</v>
      </c>
      <c r="AM1890" s="13">
        <f t="shared" si="405"/>
        <v>0.96705121708651931</v>
      </c>
      <c r="AN1890" s="13">
        <f t="shared" si="415"/>
        <v>3.294878291348069E-2</v>
      </c>
      <c r="AO1890" s="13">
        <f t="shared" si="406"/>
        <v>96.70512170865193</v>
      </c>
      <c r="AP1890" s="13">
        <f t="shared" si="407"/>
        <v>13.230806143745815</v>
      </c>
      <c r="AQ1890" s="13">
        <f t="shared" si="416"/>
        <v>86.318401848862877</v>
      </c>
      <c r="AR1890" s="13">
        <f t="shared" si="408"/>
        <v>0.45079200739129582</v>
      </c>
      <c r="AS1890" s="13">
        <f t="shared" si="409"/>
        <v>74.587126388898383</v>
      </c>
      <c r="AT1890" s="13">
        <f t="shared" si="410"/>
        <v>22.871586249991399</v>
      </c>
      <c r="AU1890" s="13">
        <f t="shared" si="411"/>
        <v>2.5412873611101525</v>
      </c>
    </row>
    <row r="1891" spans="35:47" x14ac:dyDescent="0.35">
      <c r="AI1891" s="2">
        <v>1887</v>
      </c>
      <c r="AJ1891" s="17">
        <f t="shared" si="412"/>
        <v>5.6580000000001034</v>
      </c>
      <c r="AK1891" s="13">
        <f t="shared" si="413"/>
        <v>293.32996606334962</v>
      </c>
      <c r="AL1891" s="13">
        <f t="shared" si="414"/>
        <v>15.384859950694182</v>
      </c>
      <c r="AM1891" s="13">
        <f t="shared" si="405"/>
        <v>0.96703260106549604</v>
      </c>
      <c r="AN1891" s="13">
        <f t="shared" si="415"/>
        <v>3.2967398934503955E-2</v>
      </c>
      <c r="AO1891" s="13">
        <f t="shared" si="406"/>
        <v>96.703260106549592</v>
      </c>
      <c r="AP1891" s="13">
        <f t="shared" si="407"/>
        <v>13.232389426702586</v>
      </c>
      <c r="AQ1891" s="13">
        <f t="shared" si="416"/>
        <v>86.316501209863162</v>
      </c>
      <c r="AR1891" s="13">
        <f t="shared" si="408"/>
        <v>0.45110936343424335</v>
      </c>
      <c r="AS1891" s="13">
        <f t="shared" si="409"/>
        <v>74.576053535698776</v>
      </c>
      <c r="AT1891" s="13">
        <f t="shared" si="410"/>
        <v>22.881551817871063</v>
      </c>
      <c r="AU1891" s="13">
        <f t="shared" si="411"/>
        <v>2.5423946464301159</v>
      </c>
    </row>
    <row r="1892" spans="35:47" x14ac:dyDescent="0.35">
      <c r="AI1892" s="2">
        <v>1888</v>
      </c>
      <c r="AJ1892" s="17">
        <f t="shared" si="412"/>
        <v>5.6610000000001035</v>
      </c>
      <c r="AK1892" s="13">
        <f t="shared" si="413"/>
        <v>293.15863714129347</v>
      </c>
      <c r="AL1892" s="13">
        <f t="shared" si="414"/>
        <v>15.352868033799782</v>
      </c>
      <c r="AM1892" s="13">
        <f t="shared" si="405"/>
        <v>0.9670139696684964</v>
      </c>
      <c r="AN1892" s="13">
        <f t="shared" si="415"/>
        <v>3.2986030331503602E-2</v>
      </c>
      <c r="AO1892" s="13">
        <f t="shared" si="406"/>
        <v>96.701396966849643</v>
      </c>
      <c r="AP1892" s="13">
        <f t="shared" si="407"/>
        <v>13.233972322187281</v>
      </c>
      <c r="AQ1892" s="13">
        <f t="shared" si="416"/>
        <v>86.314600680769857</v>
      </c>
      <c r="AR1892" s="13">
        <f t="shared" si="408"/>
        <v>0.45142699704286426</v>
      </c>
      <c r="AS1892" s="13">
        <f t="shared" si="409"/>
        <v>74.5649744013987</v>
      </c>
      <c r="AT1892" s="13">
        <f t="shared" si="410"/>
        <v>22.891523038741177</v>
      </c>
      <c r="AU1892" s="13">
        <f t="shared" si="411"/>
        <v>2.54350255986013</v>
      </c>
    </row>
    <row r="1893" spans="35:47" x14ac:dyDescent="0.35">
      <c r="AI1893" s="2">
        <v>1889</v>
      </c>
      <c r="AJ1893" s="17">
        <f t="shared" si="412"/>
        <v>5.6640000000001036</v>
      </c>
      <c r="AK1893" s="13">
        <f t="shared" si="413"/>
        <v>292.98736045007558</v>
      </c>
      <c r="AL1893" s="13">
        <f t="shared" si="414"/>
        <v>15.32094264222637</v>
      </c>
      <c r="AM1893" s="13">
        <f t="shared" si="405"/>
        <v>0.96699532289021761</v>
      </c>
      <c r="AN1893" s="13">
        <f t="shared" si="415"/>
        <v>3.3004677109782388E-2</v>
      </c>
      <c r="AO1893" s="13">
        <f t="shared" si="406"/>
        <v>96.699532289021761</v>
      </c>
      <c r="AP1893" s="13">
        <f t="shared" si="407"/>
        <v>13.235554829992381</v>
      </c>
      <c r="AQ1893" s="13">
        <f t="shared" si="416"/>
        <v>86.31270026163817</v>
      </c>
      <c r="AR1893" s="13">
        <f t="shared" si="408"/>
        <v>0.45174490836944114</v>
      </c>
      <c r="AS1893" s="13">
        <f t="shared" si="409"/>
        <v>74.553888988828177</v>
      </c>
      <c r="AT1893" s="13">
        <f t="shared" si="410"/>
        <v>22.901499910054604</v>
      </c>
      <c r="AU1893" s="13">
        <f t="shared" si="411"/>
        <v>2.5446111011171761</v>
      </c>
    </row>
    <row r="1894" spans="35:47" x14ac:dyDescent="0.35">
      <c r="AI1894" s="2">
        <v>1890</v>
      </c>
      <c r="AJ1894" s="17">
        <f t="shared" si="412"/>
        <v>5.6670000000001037</v>
      </c>
      <c r="AK1894" s="13">
        <f t="shared" si="413"/>
        <v>292.81613609182784</v>
      </c>
      <c r="AL1894" s="13">
        <f t="shared" si="414"/>
        <v>15.289083637638431</v>
      </c>
      <c r="AM1894" s="13">
        <f t="shared" si="405"/>
        <v>0.96697666072534671</v>
      </c>
      <c r="AN1894" s="13">
        <f t="shared" si="415"/>
        <v>3.3023339274653285E-2</v>
      </c>
      <c r="AO1894" s="13">
        <f t="shared" si="406"/>
        <v>96.697666072534673</v>
      </c>
      <c r="AP1894" s="13">
        <f t="shared" si="407"/>
        <v>13.237136949910312</v>
      </c>
      <c r="AQ1894" s="13">
        <f t="shared" si="416"/>
        <v>86.310799952523283</v>
      </c>
      <c r="AR1894" s="13">
        <f t="shared" si="408"/>
        <v>0.45206309756642349</v>
      </c>
      <c r="AS1894" s="13">
        <f t="shared" si="409"/>
        <v>74.542797300815863</v>
      </c>
      <c r="AT1894" s="13">
        <f t="shared" si="410"/>
        <v>22.91148242926581</v>
      </c>
      <c r="AU1894" s="13">
        <f t="shared" si="411"/>
        <v>2.545720269918426</v>
      </c>
    </row>
    <row r="1895" spans="35:47" x14ac:dyDescent="0.35">
      <c r="AI1895" s="2">
        <v>1891</v>
      </c>
      <c r="AJ1895" s="17">
        <f t="shared" si="412"/>
        <v>5.6700000000001038</v>
      </c>
      <c r="AK1895" s="13">
        <f t="shared" si="413"/>
        <v>292.64496416832367</v>
      </c>
      <c r="AL1895" s="13">
        <f t="shared" si="414"/>
        <v>15.257290881988109</v>
      </c>
      <c r="AM1895" s="13">
        <f t="shared" si="405"/>
        <v>0.96695798316856096</v>
      </c>
      <c r="AN1895" s="13">
        <f t="shared" si="415"/>
        <v>3.3042016831439036E-2</v>
      </c>
      <c r="AO1895" s="13">
        <f t="shared" si="406"/>
        <v>96.695798316856099</v>
      </c>
      <c r="AP1895" s="13">
        <f t="shared" si="407"/>
        <v>13.238718681733156</v>
      </c>
      <c r="AQ1895" s="13">
        <f t="shared" si="416"/>
        <v>86.308899753480446</v>
      </c>
      <c r="AR1895" s="13">
        <f t="shared" si="408"/>
        <v>0.45238156478641822</v>
      </c>
      <c r="AS1895" s="13">
        <f t="shared" si="409"/>
        <v>74.531699340188041</v>
      </c>
      <c r="AT1895" s="13">
        <f t="shared" si="410"/>
        <v>22.921470593830854</v>
      </c>
      <c r="AU1895" s="13">
        <f t="shared" si="411"/>
        <v>2.5468300659812093</v>
      </c>
    </row>
    <row r="1896" spans="35:47" x14ac:dyDescent="0.35">
      <c r="AI1896" s="2">
        <v>1892</v>
      </c>
      <c r="AJ1896" s="17">
        <f t="shared" si="412"/>
        <v>5.673000000000104</v>
      </c>
      <c r="AK1896" s="13">
        <f t="shared" si="413"/>
        <v>292.47384478097882</v>
      </c>
      <c r="AL1896" s="13">
        <f t="shared" si="414"/>
        <v>15.225564237514609</v>
      </c>
      <c r="AM1896" s="13">
        <f t="shared" si="405"/>
        <v>0.96693929021452751</v>
      </c>
      <c r="AN1896" s="13">
        <f t="shared" si="415"/>
        <v>3.3060709785472486E-2</v>
      </c>
      <c r="AO1896" s="13">
        <f t="shared" si="406"/>
        <v>96.693929021452746</v>
      </c>
      <c r="AP1896" s="13">
        <f t="shared" si="407"/>
        <v>13.240300025252868</v>
      </c>
      <c r="AQ1896" s="13">
        <f t="shared" si="416"/>
        <v>86.306999664564927</v>
      </c>
      <c r="AR1896" s="13">
        <f t="shared" si="408"/>
        <v>0.45270031018219636</v>
      </c>
      <c r="AS1896" s="13">
        <f t="shared" si="409"/>
        <v>74.52059510976953</v>
      </c>
      <c r="AT1896" s="13">
        <f t="shared" si="410"/>
        <v>22.931464401207368</v>
      </c>
      <c r="AU1896" s="13">
        <f t="shared" si="411"/>
        <v>2.5479404890230382</v>
      </c>
    </row>
    <row r="1897" spans="35:47" x14ac:dyDescent="0.35">
      <c r="AI1897" s="2">
        <v>1893</v>
      </c>
      <c r="AJ1897" s="17">
        <f t="shared" si="412"/>
        <v>5.6760000000001041</v>
      </c>
      <c r="AK1897" s="13">
        <f t="shared" si="413"/>
        <v>292.30277803085232</v>
      </c>
      <c r="AL1897" s="13">
        <f t="shared" si="414"/>
        <v>15.193903566743607</v>
      </c>
      <c r="AM1897" s="13">
        <f t="shared" si="405"/>
        <v>0.96692058185790331</v>
      </c>
      <c r="AN1897" s="13">
        <f t="shared" si="415"/>
        <v>3.3079418142096695E-2</v>
      </c>
      <c r="AO1897" s="13">
        <f t="shared" si="406"/>
        <v>96.69205818579033</v>
      </c>
      <c r="AP1897" s="13">
        <f t="shared" si="407"/>
        <v>13.241880980261294</v>
      </c>
      <c r="AQ1897" s="13">
        <f t="shared" si="416"/>
        <v>86.305099685832019</v>
      </c>
      <c r="AR1897" s="13">
        <f t="shared" si="408"/>
        <v>0.45301933390669402</v>
      </c>
      <c r="AS1897" s="13">
        <f t="shared" si="409"/>
        <v>74.509484612383915</v>
      </c>
      <c r="AT1897" s="13">
        <f t="shared" si="410"/>
        <v>22.941463848854529</v>
      </c>
      <c r="AU1897" s="13">
        <f t="shared" si="411"/>
        <v>2.5490515387616157</v>
      </c>
    </row>
    <row r="1898" spans="35:47" x14ac:dyDescent="0.35">
      <c r="AI1898" s="2">
        <v>1894</v>
      </c>
      <c r="AJ1898" s="17">
        <f t="shared" si="412"/>
        <v>5.6790000000001042</v>
      </c>
      <c r="AK1898" s="13">
        <f t="shared" si="413"/>
        <v>292.13176401864735</v>
      </c>
      <c r="AL1898" s="13">
        <f t="shared" si="414"/>
        <v>15.162308732486643</v>
      </c>
      <c r="AM1898" s="13">
        <f t="shared" si="405"/>
        <v>0.96690185809333573</v>
      </c>
      <c r="AN1898" s="13">
        <f t="shared" si="415"/>
        <v>3.3098141906664269E-2</v>
      </c>
      <c r="AO1898" s="13">
        <f t="shared" si="406"/>
        <v>96.69018580933357</v>
      </c>
      <c r="AP1898" s="13">
        <f t="shared" si="407"/>
        <v>13.243461546549927</v>
      </c>
      <c r="AQ1898" s="13">
        <f t="shared" si="416"/>
        <v>86.30319981733706</v>
      </c>
      <c r="AR1898" s="13">
        <f t="shared" si="408"/>
        <v>0.45333863611300307</v>
      </c>
      <c r="AS1898" s="13">
        <f t="shared" si="409"/>
        <v>74.498367850852077</v>
      </c>
      <c r="AT1898" s="13">
        <f t="shared" si="410"/>
        <v>22.95146893423308</v>
      </c>
      <c r="AU1898" s="13">
        <f t="shared" si="411"/>
        <v>2.5501632149147841</v>
      </c>
    </row>
    <row r="1899" spans="35:47" x14ac:dyDescent="0.35">
      <c r="AI1899" s="2">
        <v>1895</v>
      </c>
      <c r="AJ1899" s="17">
        <f t="shared" si="412"/>
        <v>5.6820000000001043</v>
      </c>
      <c r="AK1899" s="13">
        <f t="shared" si="413"/>
        <v>291.96080284471196</v>
      </c>
      <c r="AL1899" s="13">
        <f t="shared" si="414"/>
        <v>15.130779597840535</v>
      </c>
      <c r="AM1899" s="13">
        <f t="shared" si="405"/>
        <v>0.96688311891546186</v>
      </c>
      <c r="AN1899" s="13">
        <f t="shared" si="415"/>
        <v>3.3116881084538141E-2</v>
      </c>
      <c r="AO1899" s="13">
        <f t="shared" si="406"/>
        <v>96.688311891546192</v>
      </c>
      <c r="AP1899" s="13">
        <f t="shared" si="407"/>
        <v>13.245041723910195</v>
      </c>
      <c r="AQ1899" s="13">
        <f t="shared" si="416"/>
        <v>86.301300059135414</v>
      </c>
      <c r="AR1899" s="13">
        <f t="shared" si="408"/>
        <v>0.45365821695438213</v>
      </c>
      <c r="AS1899" s="13">
        <f t="shared" si="409"/>
        <v>74.487244827994061</v>
      </c>
      <c r="AT1899" s="13">
        <f t="shared" si="410"/>
        <v>22.961479654805288</v>
      </c>
      <c r="AU1899" s="13">
        <f t="shared" si="411"/>
        <v>2.5512755172005854</v>
      </c>
    </row>
    <row r="1900" spans="35:47" x14ac:dyDescent="0.35">
      <c r="AI1900" s="2">
        <v>1896</v>
      </c>
      <c r="AJ1900" s="17">
        <f t="shared" si="412"/>
        <v>5.6850000000001044</v>
      </c>
      <c r="AK1900" s="13">
        <f t="shared" si="413"/>
        <v>291.78989460903989</v>
      </c>
      <c r="AL1900" s="13">
        <f t="shared" si="414"/>
        <v>15.099316026186784</v>
      </c>
      <c r="AM1900" s="13">
        <f t="shared" si="405"/>
        <v>0.96686436431890899</v>
      </c>
      <c r="AN1900" s="13">
        <f t="shared" si="415"/>
        <v>3.3135635681091014E-2</v>
      </c>
      <c r="AO1900" s="13">
        <f t="shared" si="406"/>
        <v>96.686436431890897</v>
      </c>
      <c r="AP1900" s="13">
        <f t="shared" si="407"/>
        <v>13.246621512133284</v>
      </c>
      <c r="AQ1900" s="13">
        <f t="shared" si="416"/>
        <v>86.299400411282463</v>
      </c>
      <c r="AR1900" s="13">
        <f t="shared" si="408"/>
        <v>0.45397807658424971</v>
      </c>
      <c r="AS1900" s="13">
        <f t="shared" si="409"/>
        <v>74.476115546627796</v>
      </c>
      <c r="AT1900" s="13">
        <f t="shared" si="410"/>
        <v>22.971496008034972</v>
      </c>
      <c r="AU1900" s="13">
        <f t="shared" si="411"/>
        <v>2.5523884453372179</v>
      </c>
    </row>
    <row r="1901" spans="35:47" x14ac:dyDescent="0.35">
      <c r="AI1901" s="2">
        <v>1897</v>
      </c>
      <c r="AJ1901" s="17">
        <f t="shared" si="412"/>
        <v>5.6880000000001045</v>
      </c>
      <c r="AK1901" s="13">
        <f t="shared" si="413"/>
        <v>291.61903941127156</v>
      </c>
      <c r="AL1901" s="13">
        <f t="shared" si="414"/>
        <v>15.067917881190979</v>
      </c>
      <c r="AM1901" s="13">
        <f t="shared" si="405"/>
        <v>0.96684559429829453</v>
      </c>
      <c r="AN1901" s="13">
        <f t="shared" si="415"/>
        <v>3.3154405701705469E-2</v>
      </c>
      <c r="AO1901" s="13">
        <f t="shared" si="406"/>
        <v>96.684559429829449</v>
      </c>
      <c r="AP1901" s="13">
        <f t="shared" si="407"/>
        <v>13.248200911010159</v>
      </c>
      <c r="AQ1901" s="13">
        <f t="shared" si="416"/>
        <v>86.297500873833641</v>
      </c>
      <c r="AR1901" s="13">
        <f t="shared" si="408"/>
        <v>0.45429821515618413</v>
      </c>
      <c r="AS1901" s="13">
        <f t="shared" si="409"/>
        <v>74.46498000956943</v>
      </c>
      <c r="AT1901" s="13">
        <f t="shared" si="410"/>
        <v>22.981517991387431</v>
      </c>
      <c r="AU1901" s="13">
        <f t="shared" si="411"/>
        <v>2.5535019990430445</v>
      </c>
    </row>
    <row r="1902" spans="35:47" x14ac:dyDescent="0.35">
      <c r="AI1902" s="2">
        <v>1898</v>
      </c>
      <c r="AJ1902" s="17">
        <f t="shared" si="412"/>
        <v>5.6910000000001046</v>
      </c>
      <c r="AK1902" s="13">
        <f t="shared" si="413"/>
        <v>291.4482373506948</v>
      </c>
      <c r="AL1902" s="13">
        <f t="shared" si="414"/>
        <v>15.036585026802211</v>
      </c>
      <c r="AM1902" s="13">
        <f t="shared" si="405"/>
        <v>0.9668268088482258</v>
      </c>
      <c r="AN1902" s="13">
        <f t="shared" si="415"/>
        <v>3.3173191151774195E-2</v>
      </c>
      <c r="AO1902" s="13">
        <f t="shared" si="406"/>
        <v>96.682680884822574</v>
      </c>
      <c r="AP1902" s="13">
        <f t="shared" si="407"/>
        <v>13.249779920331665</v>
      </c>
      <c r="AQ1902" s="13">
        <f t="shared" si="416"/>
        <v>86.295601446844401</v>
      </c>
      <c r="AR1902" s="13">
        <f t="shared" si="408"/>
        <v>0.45461863282392839</v>
      </c>
      <c r="AS1902" s="13">
        <f t="shared" si="409"/>
        <v>74.453838219633866</v>
      </c>
      <c r="AT1902" s="13">
        <f t="shared" si="410"/>
        <v>22.991545602329499</v>
      </c>
      <c r="AU1902" s="13">
        <f t="shared" si="411"/>
        <v>2.5546161780366097</v>
      </c>
    </row>
    <row r="1903" spans="35:47" x14ac:dyDescent="0.35">
      <c r="AI1903" s="2">
        <v>1899</v>
      </c>
      <c r="AJ1903" s="17">
        <f t="shared" si="412"/>
        <v>5.6940000000001048</v>
      </c>
      <c r="AK1903" s="13">
        <f t="shared" si="413"/>
        <v>291.27748852624575</v>
      </c>
      <c r="AL1903" s="13">
        <f t="shared" si="414"/>
        <v>15.005317327252477</v>
      </c>
      <c r="AM1903" s="13">
        <f t="shared" si="405"/>
        <v>0.96680800796330046</v>
      </c>
      <c r="AN1903" s="13">
        <f t="shared" si="415"/>
        <v>3.3191992036699536E-2</v>
      </c>
      <c r="AO1903" s="13">
        <f t="shared" si="406"/>
        <v>96.680800796330047</v>
      </c>
      <c r="AP1903" s="13">
        <f t="shared" si="407"/>
        <v>13.251358539888376</v>
      </c>
      <c r="AQ1903" s="13">
        <f t="shared" si="416"/>
        <v>86.293702130370221</v>
      </c>
      <c r="AR1903" s="13">
        <f t="shared" si="408"/>
        <v>0.45493932974138346</v>
      </c>
      <c r="AS1903" s="13">
        <f t="shared" si="409"/>
        <v>74.4426901796338</v>
      </c>
      <c r="AT1903" s="13">
        <f t="shared" si="410"/>
        <v>23.001578838329483</v>
      </c>
      <c r="AU1903" s="13">
        <f t="shared" si="411"/>
        <v>2.555730982036605</v>
      </c>
    </row>
    <row r="1904" spans="35:47" x14ac:dyDescent="0.35">
      <c r="AI1904" s="2">
        <v>1900</v>
      </c>
      <c r="AJ1904" s="17">
        <f t="shared" si="412"/>
        <v>5.6970000000001049</v>
      </c>
      <c r="AK1904" s="13">
        <f t="shared" si="413"/>
        <v>291.10679303650954</v>
      </c>
      <c r="AL1904" s="13">
        <f t="shared" si="414"/>
        <v>14.9741146470561</v>
      </c>
      <c r="AM1904" s="13">
        <f t="shared" si="405"/>
        <v>0.96678919163810595</v>
      </c>
      <c r="AN1904" s="13">
        <f t="shared" si="415"/>
        <v>3.3210808361894051E-2</v>
      </c>
      <c r="AO1904" s="13">
        <f t="shared" si="406"/>
        <v>96.678919163810605</v>
      </c>
      <c r="AP1904" s="13">
        <f t="shared" si="407"/>
        <v>13.252936769470779</v>
      </c>
      <c r="AQ1904" s="13">
        <f t="shared" si="416"/>
        <v>86.291802924466623</v>
      </c>
      <c r="AR1904" s="13">
        <f t="shared" si="408"/>
        <v>0.45526030606261547</v>
      </c>
      <c r="AS1904" s="13">
        <f t="shared" si="409"/>
        <v>74.431535892381007</v>
      </c>
      <c r="AT1904" s="13">
        <f t="shared" si="410"/>
        <v>23.011617696857179</v>
      </c>
      <c r="AU1904" s="13">
        <f t="shared" si="411"/>
        <v>2.5568464107619118</v>
      </c>
    </row>
    <row r="1905" spans="35:47" x14ac:dyDescent="0.35">
      <c r="AI1905" s="2">
        <v>1901</v>
      </c>
      <c r="AJ1905" s="17">
        <f t="shared" si="412"/>
        <v>5.700000000000105</v>
      </c>
      <c r="AK1905" s="13">
        <f t="shared" si="413"/>
        <v>290.93615097972139</v>
      </c>
      <c r="AL1905" s="13">
        <f t="shared" si="414"/>
        <v>14.942976851009135</v>
      </c>
      <c r="AM1905" s="13">
        <f t="shared" si="405"/>
        <v>0.96677035986722026</v>
      </c>
      <c r="AN1905" s="13">
        <f t="shared" si="415"/>
        <v>3.3229640132779736E-2</v>
      </c>
      <c r="AO1905" s="13">
        <f t="shared" si="406"/>
        <v>96.677035986722032</v>
      </c>
      <c r="AP1905" s="13">
        <f t="shared" si="407"/>
        <v>13.254514608869027</v>
      </c>
      <c r="AQ1905" s="13">
        <f t="shared" si="416"/>
        <v>86.289903829189143</v>
      </c>
      <c r="AR1905" s="13">
        <f t="shared" si="408"/>
        <v>0.45558156194184624</v>
      </c>
      <c r="AS1905" s="13">
        <f t="shared" si="409"/>
        <v>74.420375360684687</v>
      </c>
      <c r="AT1905" s="13">
        <f t="shared" si="410"/>
        <v>23.021662175383849</v>
      </c>
      <c r="AU1905" s="13">
        <f t="shared" si="411"/>
        <v>2.557962463931541</v>
      </c>
    </row>
    <row r="1906" spans="35:47" x14ac:dyDescent="0.35">
      <c r="AI1906" s="2">
        <v>1902</v>
      </c>
      <c r="AJ1906" s="17">
        <f t="shared" si="412"/>
        <v>5.7030000000001051</v>
      </c>
      <c r="AK1906" s="13">
        <f t="shared" si="413"/>
        <v>290.76556245376713</v>
      </c>
      <c r="AL1906" s="13">
        <f t="shared" si="414"/>
        <v>14.911903804188787</v>
      </c>
      <c r="AM1906" s="13">
        <f t="shared" si="405"/>
        <v>0.96675151264521131</v>
      </c>
      <c r="AN1906" s="13">
        <f t="shared" si="415"/>
        <v>3.3248487354788692E-2</v>
      </c>
      <c r="AO1906" s="13">
        <f t="shared" si="406"/>
        <v>96.675151264521119</v>
      </c>
      <c r="AP1906" s="13">
        <f t="shared" si="407"/>
        <v>13.256092057873158</v>
      </c>
      <c r="AQ1906" s="13">
        <f t="shared" si="416"/>
        <v>86.28800484459336</v>
      </c>
      <c r="AR1906" s="13">
        <f t="shared" si="408"/>
        <v>0.45590309753346148</v>
      </c>
      <c r="AS1906" s="13">
        <f t="shared" si="409"/>
        <v>74.409208587352978</v>
      </c>
      <c r="AT1906" s="13">
        <f t="shared" si="410"/>
        <v>23.031712271382212</v>
      </c>
      <c r="AU1906" s="13">
        <f t="shared" si="411"/>
        <v>2.5590791412646858</v>
      </c>
    </row>
    <row r="1907" spans="35:47" x14ac:dyDescent="0.35">
      <c r="AI1907" s="2">
        <v>1903</v>
      </c>
      <c r="AJ1907" s="17">
        <f t="shared" si="412"/>
        <v>5.7060000000001052</v>
      </c>
      <c r="AK1907" s="13">
        <f t="shared" si="413"/>
        <v>290.59502755618433</v>
      </c>
      <c r="AL1907" s="13">
        <f t="shared" si="414"/>
        <v>14.880895371952823</v>
      </c>
      <c r="AM1907" s="13">
        <f t="shared" si="405"/>
        <v>0.96673264996663688</v>
      </c>
      <c r="AN1907" s="13">
        <f t="shared" si="415"/>
        <v>3.3267350033363119E-2</v>
      </c>
      <c r="AO1907" s="13">
        <f t="shared" si="406"/>
        <v>96.67326499666369</v>
      </c>
      <c r="AP1907" s="13">
        <f t="shared" si="407"/>
        <v>13.257669116273131</v>
      </c>
      <c r="AQ1907" s="13">
        <f t="shared" si="416"/>
        <v>86.28610597073488</v>
      </c>
      <c r="AR1907" s="13">
        <f t="shared" si="408"/>
        <v>0.45622491299201129</v>
      </c>
      <c r="AS1907" s="13">
        <f t="shared" si="409"/>
        <v>74.398035575192978</v>
      </c>
      <c r="AT1907" s="13">
        <f t="shared" si="410"/>
        <v>23.041767982326441</v>
      </c>
      <c r="AU1907" s="13">
        <f t="shared" si="411"/>
        <v>2.5601964424807195</v>
      </c>
    </row>
    <row r="1908" spans="35:47" x14ac:dyDescent="0.35">
      <c r="AI1908" s="2">
        <v>1904</v>
      </c>
      <c r="AJ1908" s="17">
        <f t="shared" si="412"/>
        <v>5.7090000000001053</v>
      </c>
      <c r="AK1908" s="13">
        <f t="shared" si="413"/>
        <v>290.42454638416285</v>
      </c>
      <c r="AL1908" s="13">
        <f t="shared" si="414"/>
        <v>14.849951419938993</v>
      </c>
      <c r="AM1908" s="13">
        <f t="shared" si="405"/>
        <v>0.96671377182604556</v>
      </c>
      <c r="AN1908" s="13">
        <f t="shared" si="415"/>
        <v>3.3286228173954435E-2</v>
      </c>
      <c r="AO1908" s="13">
        <f t="shared" si="406"/>
        <v>96.671377182604559</v>
      </c>
      <c r="AP1908" s="13">
        <f t="shared" si="407"/>
        <v>13.259245783858452</v>
      </c>
      <c r="AQ1908" s="13">
        <f t="shared" si="416"/>
        <v>86.284207207669354</v>
      </c>
      <c r="AR1908" s="13">
        <f t="shared" si="408"/>
        <v>0.45654700847219754</v>
      </c>
      <c r="AS1908" s="13">
        <f t="shared" si="409"/>
        <v>74.386856327008758</v>
      </c>
      <c r="AT1908" s="13">
        <f t="shared" si="410"/>
        <v>23.051829305692131</v>
      </c>
      <c r="AU1908" s="13">
        <f t="shared" si="411"/>
        <v>2.5613143672991252</v>
      </c>
    </row>
    <row r="1909" spans="35:47" x14ac:dyDescent="0.35">
      <c r="AI1909" s="2">
        <v>1905</v>
      </c>
      <c r="AJ1909" s="17">
        <f t="shared" si="412"/>
        <v>5.7120000000001054</v>
      </c>
      <c r="AK1909" s="13">
        <f t="shared" si="413"/>
        <v>290.25411903454579</v>
      </c>
      <c r="AL1909" s="13">
        <f t="shared" si="414"/>
        <v>14.819071814064444</v>
      </c>
      <c r="AM1909" s="13">
        <f t="shared" si="405"/>
        <v>0.96669487821797562</v>
      </c>
      <c r="AN1909" s="13">
        <f t="shared" si="415"/>
        <v>3.3305121782024383E-2</v>
      </c>
      <c r="AO1909" s="13">
        <f t="shared" si="406"/>
        <v>96.66948782179756</v>
      </c>
      <c r="AP1909" s="13">
        <f t="shared" si="407"/>
        <v>13.260822060418656</v>
      </c>
      <c r="AQ1909" s="13">
        <f t="shared" si="416"/>
        <v>86.282308555452445</v>
      </c>
      <c r="AR1909" s="13">
        <f t="shared" si="408"/>
        <v>0.45686938412889028</v>
      </c>
      <c r="AS1909" s="13">
        <f t="shared" si="409"/>
        <v>74.375670845604049</v>
      </c>
      <c r="AT1909" s="13">
        <f t="shared" si="410"/>
        <v>23.061896238956312</v>
      </c>
      <c r="AU1909" s="13">
        <f t="shared" si="411"/>
        <v>2.5624329154395884</v>
      </c>
    </row>
    <row r="1910" spans="35:47" x14ac:dyDescent="0.35">
      <c r="AI1910" s="2">
        <v>1906</v>
      </c>
      <c r="AJ1910" s="17">
        <f t="shared" si="412"/>
        <v>5.7150000000001056</v>
      </c>
      <c r="AK1910" s="13">
        <f t="shared" si="413"/>
        <v>290.08374560383038</v>
      </c>
      <c r="AL1910" s="13">
        <f t="shared" si="414"/>
        <v>14.788256420525141</v>
      </c>
      <c r="AM1910" s="13">
        <f t="shared" si="405"/>
        <v>0.96667596913695564</v>
      </c>
      <c r="AN1910" s="13">
        <f t="shared" si="415"/>
        <v>3.3324030863044363E-2</v>
      </c>
      <c r="AO1910" s="13">
        <f t="shared" si="406"/>
        <v>96.667596913695562</v>
      </c>
      <c r="AP1910" s="13">
        <f t="shared" si="407"/>
        <v>13.262397945743029</v>
      </c>
      <c r="AQ1910" s="13">
        <f t="shared" si="416"/>
        <v>86.280410014139846</v>
      </c>
      <c r="AR1910" s="13">
        <f t="shared" si="408"/>
        <v>0.45719204011711811</v>
      </c>
      <c r="AS1910" s="13">
        <f t="shared" si="409"/>
        <v>74.364479133780605</v>
      </c>
      <c r="AT1910" s="13">
        <f t="shared" si="410"/>
        <v>23.07196877959743</v>
      </c>
      <c r="AU1910" s="13">
        <f t="shared" si="411"/>
        <v>2.5635520866219355</v>
      </c>
    </row>
    <row r="1911" spans="35:47" x14ac:dyDescent="0.35">
      <c r="AI1911" s="2">
        <v>1907</v>
      </c>
      <c r="AJ1911" s="17">
        <f t="shared" si="412"/>
        <v>5.7180000000001057</v>
      </c>
      <c r="AK1911" s="13">
        <f t="shared" si="413"/>
        <v>289.91342618816867</v>
      </c>
      <c r="AL1911" s="13">
        <f t="shared" si="414"/>
        <v>14.757505105795287</v>
      </c>
      <c r="AM1911" s="13">
        <f t="shared" si="405"/>
        <v>0.96665704457750445</v>
      </c>
      <c r="AN1911" s="13">
        <f t="shared" si="415"/>
        <v>3.3342955422495546E-2</v>
      </c>
      <c r="AO1911" s="13">
        <f t="shared" si="406"/>
        <v>96.665704457750451</v>
      </c>
      <c r="AP1911" s="13">
        <f t="shared" si="407"/>
        <v>13.26397343962066</v>
      </c>
      <c r="AQ1911" s="13">
        <f t="shared" si="416"/>
        <v>86.278511583787292</v>
      </c>
      <c r="AR1911" s="13">
        <f t="shared" si="408"/>
        <v>0.4575149765920693</v>
      </c>
      <c r="AS1911" s="13">
        <f t="shared" si="409"/>
        <v>74.353281194338649</v>
      </c>
      <c r="AT1911" s="13">
        <f t="shared" si="410"/>
        <v>23.082046925095323</v>
      </c>
      <c r="AU1911" s="13">
        <f t="shared" si="411"/>
        <v>2.5646718805661508</v>
      </c>
    </row>
    <row r="1912" spans="35:47" x14ac:dyDescent="0.35">
      <c r="AI1912" s="2">
        <v>1908</v>
      </c>
      <c r="AJ1912" s="17">
        <f t="shared" si="412"/>
        <v>5.7210000000001058</v>
      </c>
      <c r="AK1912" s="13">
        <f t="shared" si="413"/>
        <v>289.74316088336843</v>
      </c>
      <c r="AL1912" s="13">
        <f t="shared" si="414"/>
        <v>14.726817736626744</v>
      </c>
      <c r="AM1912" s="13">
        <f t="shared" si="405"/>
        <v>0.96663810453413135</v>
      </c>
      <c r="AN1912" s="13">
        <f t="shared" si="415"/>
        <v>3.3361895465868652E-2</v>
      </c>
      <c r="AO1912" s="13">
        <f t="shared" si="406"/>
        <v>96.663810453413134</v>
      </c>
      <c r="AP1912" s="13">
        <f t="shared" si="407"/>
        <v>13.265548541840349</v>
      </c>
      <c r="AQ1912" s="13">
        <f t="shared" si="416"/>
        <v>86.276613264450546</v>
      </c>
      <c r="AR1912" s="13">
        <f t="shared" si="408"/>
        <v>0.45783819370908935</v>
      </c>
      <c r="AS1912" s="13">
        <f t="shared" si="409"/>
        <v>74.342077030076311</v>
      </c>
      <c r="AT1912" s="13">
        <f t="shared" si="410"/>
        <v>23.092130672931226</v>
      </c>
      <c r="AU1912" s="13">
        <f t="shared" si="411"/>
        <v>2.5657922969923543</v>
      </c>
    </row>
    <row r="1913" spans="35:47" x14ac:dyDescent="0.35">
      <c r="AI1913" s="2">
        <v>1909</v>
      </c>
      <c r="AJ1913" s="17">
        <f t="shared" si="412"/>
        <v>5.7240000000001059</v>
      </c>
      <c r="AK1913" s="13">
        <f t="shared" si="413"/>
        <v>289.57294978489386</v>
      </c>
      <c r="AL1913" s="13">
        <f t="shared" si="414"/>
        <v>14.696194180048455</v>
      </c>
      <c r="AM1913" s="13">
        <f t="shared" si="405"/>
        <v>0.96661914900133528</v>
      </c>
      <c r="AN1913" s="13">
        <f t="shared" si="415"/>
        <v>3.3380850998664724E-2</v>
      </c>
      <c r="AO1913" s="13">
        <f t="shared" si="406"/>
        <v>96.661914900133524</v>
      </c>
      <c r="AP1913" s="13">
        <f t="shared" si="407"/>
        <v>13.267123252190924</v>
      </c>
      <c r="AQ1913" s="13">
        <f t="shared" si="416"/>
        <v>86.2747150561854</v>
      </c>
      <c r="AR1913" s="13">
        <f t="shared" si="408"/>
        <v>0.45816169162369147</v>
      </c>
      <c r="AS1913" s="13">
        <f t="shared" si="409"/>
        <v>74.330866643791481</v>
      </c>
      <c r="AT1913" s="13">
        <f t="shared" si="410"/>
        <v>23.102220020587747</v>
      </c>
      <c r="AU1913" s="13">
        <f t="shared" si="411"/>
        <v>2.5669133356208635</v>
      </c>
    </row>
    <row r="1914" spans="35:47" x14ac:dyDescent="0.35">
      <c r="AI1914" s="2">
        <v>1910</v>
      </c>
      <c r="AJ1914" s="17">
        <f t="shared" si="412"/>
        <v>5.727000000000106</v>
      </c>
      <c r="AK1914" s="13">
        <f t="shared" si="413"/>
        <v>289.40279298786658</v>
      </c>
      <c r="AL1914" s="13">
        <f t="shared" si="414"/>
        <v>14.665634303365868</v>
      </c>
      <c r="AM1914" s="13">
        <f t="shared" si="405"/>
        <v>0.96660017797360609</v>
      </c>
      <c r="AN1914" s="13">
        <f t="shared" si="415"/>
        <v>3.3399822026393911E-2</v>
      </c>
      <c r="AO1914" s="13">
        <f t="shared" si="406"/>
        <v>96.660017797360609</v>
      </c>
      <c r="AP1914" s="13">
        <f t="shared" si="407"/>
        <v>13.268697570460777</v>
      </c>
      <c r="AQ1914" s="13">
        <f t="shared" si="416"/>
        <v>86.272816959047688</v>
      </c>
      <c r="AR1914" s="13">
        <f t="shared" si="408"/>
        <v>0.45848547049153998</v>
      </c>
      <c r="AS1914" s="13">
        <f t="shared" si="409"/>
        <v>74.319650038279036</v>
      </c>
      <c r="AT1914" s="13">
        <f t="shared" si="410"/>
        <v>23.11231496554888</v>
      </c>
      <c r="AU1914" s="13">
        <f t="shared" si="411"/>
        <v>2.5680349961720981</v>
      </c>
    </row>
    <row r="1915" spans="35:47" x14ac:dyDescent="0.35">
      <c r="AI1915" s="2">
        <v>1911</v>
      </c>
      <c r="AJ1915" s="17">
        <f t="shared" si="412"/>
        <v>5.7300000000001061</v>
      </c>
      <c r="AK1915" s="13">
        <f t="shared" si="413"/>
        <v>289.23269058706637</v>
      </c>
      <c r="AL1915" s="13">
        <f t="shared" si="414"/>
        <v>14.635137974160365</v>
      </c>
      <c r="AM1915" s="13">
        <f t="shared" si="405"/>
        <v>0.96658119144542354</v>
      </c>
      <c r="AN1915" s="13">
        <f t="shared" si="415"/>
        <v>3.3418808554576462E-2</v>
      </c>
      <c r="AO1915" s="13">
        <f t="shared" si="406"/>
        <v>96.658119144542354</v>
      </c>
      <c r="AP1915" s="13">
        <f t="shared" si="407"/>
        <v>13.270271496438269</v>
      </c>
      <c r="AQ1915" s="13">
        <f t="shared" si="416"/>
        <v>86.270918973093245</v>
      </c>
      <c r="AR1915" s="13">
        <f t="shared" si="408"/>
        <v>0.45880953046846484</v>
      </c>
      <c r="AS1915" s="13">
        <f t="shared" si="409"/>
        <v>74.308427216333271</v>
      </c>
      <c r="AT1915" s="13">
        <f t="shared" si="410"/>
        <v>23.122415505299951</v>
      </c>
      <c r="AU1915" s="13">
        <f t="shared" si="411"/>
        <v>2.5691572783666565</v>
      </c>
    </row>
    <row r="1916" spans="35:47" x14ac:dyDescent="0.35">
      <c r="AI1916" s="2">
        <v>1912</v>
      </c>
      <c r="AJ1916" s="17">
        <f t="shared" si="412"/>
        <v>5.7330000000001062</v>
      </c>
      <c r="AK1916" s="13">
        <f t="shared" si="413"/>
        <v>289.06264267693183</v>
      </c>
      <c r="AL1916" s="13">
        <f t="shared" si="414"/>
        <v>14.60470506028868</v>
      </c>
      <c r="AM1916" s="13">
        <f t="shared" si="405"/>
        <v>0.9665621894112576</v>
      </c>
      <c r="AN1916" s="13">
        <f t="shared" si="415"/>
        <v>3.34378105887424E-2</v>
      </c>
      <c r="AO1916" s="13">
        <f t="shared" si="406"/>
        <v>96.656218941125758</v>
      </c>
      <c r="AP1916" s="13">
        <f t="shared" si="407"/>
        <v>13.271845029911578</v>
      </c>
      <c r="AQ1916" s="13">
        <f t="shared" si="416"/>
        <v>86.269021098377962</v>
      </c>
      <c r="AR1916" s="13">
        <f t="shared" si="408"/>
        <v>0.45913387171045589</v>
      </c>
      <c r="AS1916" s="13">
        <f t="shared" si="409"/>
        <v>74.297198180747031</v>
      </c>
      <c r="AT1916" s="13">
        <f t="shared" si="410"/>
        <v>23.132521637327649</v>
      </c>
      <c r="AU1916" s="13">
        <f t="shared" si="411"/>
        <v>2.570280181925293</v>
      </c>
    </row>
    <row r="1917" spans="35:47" x14ac:dyDescent="0.35">
      <c r="AI1917" s="2">
        <v>1913</v>
      </c>
      <c r="AJ1917" s="17">
        <f t="shared" si="412"/>
        <v>5.7360000000001063</v>
      </c>
      <c r="AK1917" s="13">
        <f t="shared" si="413"/>
        <v>288.89264935156149</v>
      </c>
      <c r="AL1917" s="13">
        <f t="shared" si="414"/>
        <v>14.574335429882334</v>
      </c>
      <c r="AM1917" s="13">
        <f t="shared" si="405"/>
        <v>0.96654317186556882</v>
      </c>
      <c r="AN1917" s="13">
        <f t="shared" si="415"/>
        <v>3.3456828134431182E-2</v>
      </c>
      <c r="AO1917" s="13">
        <f t="shared" si="406"/>
        <v>96.654317186556881</v>
      </c>
      <c r="AP1917" s="13">
        <f t="shared" si="407"/>
        <v>13.273418170668577</v>
      </c>
      <c r="AQ1917" s="13">
        <f t="shared" si="416"/>
        <v>86.267123334957759</v>
      </c>
      <c r="AR1917" s="13">
        <f t="shared" si="408"/>
        <v>0.45945849437365871</v>
      </c>
      <c r="AS1917" s="13">
        <f t="shared" si="409"/>
        <v>74.285962934311087</v>
      </c>
      <c r="AT1917" s="13">
        <f t="shared" si="410"/>
        <v>23.142633359119994</v>
      </c>
      <c r="AU1917" s="13">
        <f t="shared" si="411"/>
        <v>2.5714037065688866</v>
      </c>
    </row>
    <row r="1918" spans="35:47" x14ac:dyDescent="0.35">
      <c r="AI1918" s="2">
        <v>1914</v>
      </c>
      <c r="AJ1918" s="17">
        <f t="shared" si="412"/>
        <v>5.7390000000001065</v>
      </c>
      <c r="AK1918" s="13">
        <f t="shared" si="413"/>
        <v>288.72271070471425</v>
      </c>
      <c r="AL1918" s="13">
        <f t="shared" si="414"/>
        <v>14.544028951347061</v>
      </c>
      <c r="AM1918" s="13">
        <f t="shared" si="405"/>
        <v>0.96652413880280785</v>
      </c>
      <c r="AN1918" s="13">
        <f t="shared" si="415"/>
        <v>3.3475861197192147E-2</v>
      </c>
      <c r="AO1918" s="13">
        <f t="shared" si="406"/>
        <v>96.65241388028079</v>
      </c>
      <c r="AP1918" s="13">
        <f t="shared" si="407"/>
        <v>13.27499091849702</v>
      </c>
      <c r="AQ1918" s="13">
        <f t="shared" si="416"/>
        <v>86.265225682888598</v>
      </c>
      <c r="AR1918" s="13">
        <f t="shared" si="408"/>
        <v>0.45978339861438083</v>
      </c>
      <c r="AS1918" s="13">
        <f t="shared" si="409"/>
        <v>74.27472147981517</v>
      </c>
      <c r="AT1918" s="13">
        <f t="shared" si="410"/>
        <v>23.152750668166334</v>
      </c>
      <c r="AU1918" s="13">
        <f t="shared" si="411"/>
        <v>2.5725278520184807</v>
      </c>
    </row>
    <row r="1919" spans="35:47" x14ac:dyDescent="0.35">
      <c r="AI1919" s="2">
        <v>1915</v>
      </c>
      <c r="AJ1919" s="17">
        <f t="shared" si="412"/>
        <v>5.7420000000001066</v>
      </c>
      <c r="AK1919" s="13">
        <f t="shared" si="413"/>
        <v>288.5528268298105</v>
      </c>
      <c r="AL1919" s="13">
        <f t="shared" si="414"/>
        <v>14.513785493362235</v>
      </c>
      <c r="AM1919" s="13">
        <f t="shared" si="405"/>
        <v>0.96650509021741571</v>
      </c>
      <c r="AN1919" s="13">
        <f t="shared" si="415"/>
        <v>3.3494909782584292E-2</v>
      </c>
      <c r="AO1919" s="13">
        <f t="shared" si="406"/>
        <v>96.650509021741584</v>
      </c>
      <c r="AP1919" s="13">
        <f t="shared" si="407"/>
        <v>13.276563273184488</v>
      </c>
      <c r="AQ1919" s="13">
        <f t="shared" si="416"/>
        <v>86.263328142226442</v>
      </c>
      <c r="AR1919" s="13">
        <f t="shared" si="408"/>
        <v>0.46010858458908988</v>
      </c>
      <c r="AS1919" s="13">
        <f t="shared" si="409"/>
        <v>74.263473820047523</v>
      </c>
      <c r="AT1919" s="13">
        <f t="shared" si="410"/>
        <v>23.16287356195733</v>
      </c>
      <c r="AU1919" s="13">
        <f t="shared" si="411"/>
        <v>2.5736526179952617</v>
      </c>
    </row>
    <row r="1920" spans="35:47" x14ac:dyDescent="0.35">
      <c r="AI1920" s="2">
        <v>1916</v>
      </c>
      <c r="AJ1920" s="17">
        <f t="shared" si="412"/>
        <v>5.7450000000001067</v>
      </c>
      <c r="AK1920" s="13">
        <f t="shared" si="413"/>
        <v>288.38299781993271</v>
      </c>
      <c r="AL1920" s="13">
        <f t="shared" si="414"/>
        <v>14.483604924880307</v>
      </c>
      <c r="AM1920" s="13">
        <f t="shared" si="405"/>
        <v>0.96648602610382384</v>
      </c>
      <c r="AN1920" s="13">
        <f t="shared" si="415"/>
        <v>3.3513973896176164E-2</v>
      </c>
      <c r="AO1920" s="13">
        <f t="shared" si="406"/>
        <v>96.648602610382383</v>
      </c>
      <c r="AP1920" s="13">
        <f t="shared" si="407"/>
        <v>13.278135234518299</v>
      </c>
      <c r="AQ1920" s="13">
        <f t="shared" si="416"/>
        <v>86.261430713027309</v>
      </c>
      <c r="AR1920" s="13">
        <f t="shared" si="408"/>
        <v>0.46043405245441033</v>
      </c>
      <c r="AS1920" s="13">
        <f t="shared" si="409"/>
        <v>74.252219957794608</v>
      </c>
      <c r="AT1920" s="13">
        <f t="shared" si="410"/>
        <v>23.17300203798494</v>
      </c>
      <c r="AU1920" s="13">
        <f t="shared" si="411"/>
        <v>2.5747780042205517</v>
      </c>
    </row>
    <row r="1921" spans="35:47" x14ac:dyDescent="0.35">
      <c r="AI1921" s="2">
        <v>1917</v>
      </c>
      <c r="AJ1921" s="17">
        <f t="shared" si="412"/>
        <v>5.7480000000001068</v>
      </c>
      <c r="AK1921" s="13">
        <f t="shared" si="413"/>
        <v>288.21322376782649</v>
      </c>
      <c r="AL1921" s="13">
        <f t="shared" si="414"/>
        <v>14.453487115126233</v>
      </c>
      <c r="AM1921" s="13">
        <f t="shared" si="405"/>
        <v>0.96646694645645392</v>
      </c>
      <c r="AN1921" s="13">
        <f t="shared" si="415"/>
        <v>3.3533053543546076E-2</v>
      </c>
      <c r="AO1921" s="13">
        <f t="shared" si="406"/>
        <v>96.646694645645397</v>
      </c>
      <c r="AP1921" s="13">
        <f t="shared" si="407"/>
        <v>13.279706802285641</v>
      </c>
      <c r="AQ1921" s="13">
        <f t="shared" si="416"/>
        <v>86.259533395347248</v>
      </c>
      <c r="AR1921" s="13">
        <f t="shared" si="408"/>
        <v>0.46075980236712749</v>
      </c>
      <c r="AS1921" s="13">
        <f t="shared" si="409"/>
        <v>74.240959895841854</v>
      </c>
      <c r="AT1921" s="13">
        <f t="shared" si="410"/>
        <v>23.183136093742423</v>
      </c>
      <c r="AU1921" s="13">
        <f t="shared" si="411"/>
        <v>2.5759040104158273</v>
      </c>
    </row>
    <row r="1922" spans="35:47" x14ac:dyDescent="0.35">
      <c r="AI1922" s="2">
        <v>1918</v>
      </c>
      <c r="AJ1922" s="17">
        <f t="shared" si="412"/>
        <v>5.7510000000001069</v>
      </c>
      <c r="AK1922" s="13">
        <f t="shared" si="413"/>
        <v>288.0435047659011</v>
      </c>
      <c r="AL1922" s="13">
        <f t="shared" si="414"/>
        <v>14.423431933596905</v>
      </c>
      <c r="AM1922" s="13">
        <f t="shared" si="405"/>
        <v>0.96644785126971811</v>
      </c>
      <c r="AN1922" s="13">
        <f t="shared" si="415"/>
        <v>3.3552148730281894E-2</v>
      </c>
      <c r="AO1922" s="13">
        <f t="shared" si="406"/>
        <v>96.644785126971797</v>
      </c>
      <c r="AP1922" s="13">
        <f t="shared" si="407"/>
        <v>13.28127797627349</v>
      </c>
      <c r="AQ1922" s="13">
        <f t="shared" si="416"/>
        <v>86.257636189242319</v>
      </c>
      <c r="AR1922" s="13">
        <f t="shared" si="408"/>
        <v>0.46108583448418516</v>
      </c>
      <c r="AS1922" s="13">
        <f t="shared" si="409"/>
        <v>74.229693636972954</v>
      </c>
      <c r="AT1922" s="13">
        <f t="shared" si="410"/>
        <v>23.193275726724305</v>
      </c>
      <c r="AU1922" s="13">
        <f t="shared" si="411"/>
        <v>2.5770306363026987</v>
      </c>
    </row>
    <row r="1923" spans="35:47" x14ac:dyDescent="0.35">
      <c r="AI1923" s="2">
        <v>1919</v>
      </c>
      <c r="AJ1923" s="17">
        <f t="shared" si="412"/>
        <v>5.754000000000107</v>
      </c>
      <c r="AK1923" s="13">
        <f t="shared" si="413"/>
        <v>287.87384090623033</v>
      </c>
      <c r="AL1923" s="13">
        <f t="shared" si="414"/>
        <v>14.393439250060592</v>
      </c>
      <c r="AM1923" s="13">
        <f t="shared" si="405"/>
        <v>0.96642874053801864</v>
      </c>
      <c r="AN1923" s="13">
        <f t="shared" si="415"/>
        <v>3.3571259461981362E-2</v>
      </c>
      <c r="AO1923" s="13">
        <f t="shared" si="406"/>
        <v>96.642874053801862</v>
      </c>
      <c r="AP1923" s="13">
        <f t="shared" si="407"/>
        <v>13.282848756268702</v>
      </c>
      <c r="AQ1923" s="13">
        <f t="shared" si="416"/>
        <v>86.255739094768629</v>
      </c>
      <c r="AR1923" s="13">
        <f t="shared" si="408"/>
        <v>0.46141214896268917</v>
      </c>
      <c r="AS1923" s="13">
        <f t="shared" si="409"/>
        <v>74.218421183970776</v>
      </c>
      <c r="AT1923" s="13">
        <f t="shared" si="410"/>
        <v>23.203420934426404</v>
      </c>
      <c r="AU1923" s="13">
        <f t="shared" si="411"/>
        <v>2.5781578816029374</v>
      </c>
    </row>
    <row r="1924" spans="35:47" x14ac:dyDescent="0.35">
      <c r="AI1924" s="2">
        <v>1920</v>
      </c>
      <c r="AJ1924" s="17">
        <f t="shared" si="412"/>
        <v>5.7570000000001071</v>
      </c>
      <c r="AK1924" s="13">
        <f t="shared" si="413"/>
        <v>287.70423228055341</v>
      </c>
      <c r="AL1924" s="13">
        <f t="shared" si="414"/>
        <v>14.363508934556371</v>
      </c>
      <c r="AM1924" s="13">
        <f t="shared" si="405"/>
        <v>0.96640961425574867</v>
      </c>
      <c r="AN1924" s="13">
        <f t="shared" si="415"/>
        <v>3.3590385744251328E-2</v>
      </c>
      <c r="AO1924" s="13">
        <f t="shared" si="406"/>
        <v>96.640961425574858</v>
      </c>
      <c r="AP1924" s="13">
        <f t="shared" si="407"/>
        <v>13.284419142057777</v>
      </c>
      <c r="AQ1924" s="13">
        <f t="shared" si="416"/>
        <v>86.253842111982308</v>
      </c>
      <c r="AR1924" s="13">
        <f t="shared" si="408"/>
        <v>0.46173874595989739</v>
      </c>
      <c r="AS1924" s="13">
        <f t="shared" si="409"/>
        <v>74.207142539615717</v>
      </c>
      <c r="AT1924" s="13">
        <f t="shared" si="410"/>
        <v>23.213571714345779</v>
      </c>
      <c r="AU1924" s="13">
        <f t="shared" si="411"/>
        <v>2.5792857460384164</v>
      </c>
    </row>
    <row r="1925" spans="35:47" x14ac:dyDescent="0.35">
      <c r="AI1925" s="2">
        <v>1921</v>
      </c>
      <c r="AJ1925" s="17">
        <f t="shared" si="412"/>
        <v>5.7600000000001073</v>
      </c>
      <c r="AK1925" s="13">
        <f t="shared" si="413"/>
        <v>287.53467898027577</v>
      </c>
      <c r="AL1925" s="13">
        <f t="shared" si="414"/>
        <v>14.333640857393565</v>
      </c>
      <c r="AM1925" s="13">
        <f t="shared" ref="AM1925:AM1988" si="417">AK1925/($E$18+AK1925)</f>
        <v>0.96639047241729115</v>
      </c>
      <c r="AN1925" s="13">
        <f t="shared" si="415"/>
        <v>3.3609527582708854E-2</v>
      </c>
      <c r="AO1925" s="13">
        <f t="shared" ref="AO1925:AO1988" si="418">$BA$9*AK1925/($E$18+AK1925)</f>
        <v>96.639047241729116</v>
      </c>
      <c r="AP1925" s="13">
        <f t="shared" ref="AP1925:AP1988" si="419">(AR1925*AK1925)/$E$18</f>
        <v>13.285989133427236</v>
      </c>
      <c r="AQ1925" s="13">
        <f t="shared" si="416"/>
        <v>86.251945240939534</v>
      </c>
      <c r="AR1925" s="13">
        <f t="shared" ref="AR1925:AR1988" si="420">AN1925*($BA$9-AQ1925)</f>
        <v>0.46206562563323444</v>
      </c>
      <c r="AS1925" s="13">
        <f t="shared" ref="AS1925:AS1988" si="421">(AU1925*AK1925)/$E$18</f>
        <v>74.195857706688059</v>
      </c>
      <c r="AT1925" s="13">
        <f t="shared" ref="AT1925:AT1988" si="422">$BA$9*$E$12*$E$18/($E$18*$F$30+AK1925*$F$30+$E$12*$E$18)</f>
        <v>23.223728063980751</v>
      </c>
      <c r="AU1925" s="13">
        <f t="shared" ref="AU1925:AU1988" si="423">AN1925*($BA$9-AT1925)</f>
        <v>2.5804142293311942</v>
      </c>
    </row>
    <row r="1926" spans="35:47" x14ac:dyDescent="0.35">
      <c r="AI1926" s="2">
        <v>1922</v>
      </c>
      <c r="AJ1926" s="17">
        <f t="shared" ref="AJ1926:AJ1989" si="424">AJ1925+$BA$10</f>
        <v>5.7630000000001074</v>
      </c>
      <c r="AK1926" s="13">
        <f t="shared" ref="AK1926:AK1989" si="425">AK1925+$BA$10*AL1925*$BA$7-$BA$10*AK1925*$BA$8</f>
        <v>287.36518109646977</v>
      </c>
      <c r="AL1926" s="13">
        <f t="shared" ref="AL1926:AL1989" si="426">AL1925-$BA$10*AL1925*$BA$7</f>
        <v>14.303834889151181</v>
      </c>
      <c r="AM1926" s="13">
        <f t="shared" si="417"/>
        <v>0.96637131501701989</v>
      </c>
      <c r="AN1926" s="13">
        <f t="shared" ref="AN1926:AN1989" si="427">1-AM1926</f>
        <v>3.3628684982980106E-2</v>
      </c>
      <c r="AO1926" s="13">
        <f t="shared" si="418"/>
        <v>96.637131501701987</v>
      </c>
      <c r="AP1926" s="13">
        <f t="shared" si="419"/>
        <v>13.28755873016323</v>
      </c>
      <c r="AQ1926" s="13">
        <f t="shared" ref="AQ1926:AQ1989" si="428">AQ1925+$BA$10*AR1925*$E$12*$BA$11-$BA$10*AQ1925*$F$33</f>
        <v>86.25004848169651</v>
      </c>
      <c r="AR1926" s="13">
        <f t="shared" si="420"/>
        <v>0.46239278814027707</v>
      </c>
      <c r="AS1926" s="13">
        <f t="shared" si="421"/>
        <v>74.184566687965798</v>
      </c>
      <c r="AT1926" s="13">
        <f t="shared" si="422"/>
        <v>23.233889980830863</v>
      </c>
      <c r="AU1926" s="13">
        <f t="shared" si="423"/>
        <v>2.5815433312034317</v>
      </c>
    </row>
    <row r="1927" spans="35:47" x14ac:dyDescent="0.35">
      <c r="AI1927" s="2">
        <v>1923</v>
      </c>
      <c r="AJ1927" s="17">
        <f t="shared" si="424"/>
        <v>5.7660000000001075</v>
      </c>
      <c r="AK1927" s="13">
        <f t="shared" si="425"/>
        <v>287.19573871987552</v>
      </c>
      <c r="AL1927" s="13">
        <f t="shared" si="426"/>
        <v>14.274090900677351</v>
      </c>
      <c r="AM1927" s="13">
        <f t="shared" si="417"/>
        <v>0.96635214204929909</v>
      </c>
      <c r="AN1927" s="13">
        <f t="shared" si="427"/>
        <v>3.364785795070091E-2</v>
      </c>
      <c r="AO1927" s="13">
        <f t="shared" si="418"/>
        <v>96.635214204929909</v>
      </c>
      <c r="AP1927" s="13">
        <f t="shared" si="419"/>
        <v>13.289127932051761</v>
      </c>
      <c r="AQ1927" s="13">
        <f t="shared" si="428"/>
        <v>86.248151834309468</v>
      </c>
      <c r="AR1927" s="13">
        <f t="shared" si="420"/>
        <v>0.46272023363876191</v>
      </c>
      <c r="AS1927" s="13">
        <f t="shared" si="421"/>
        <v>74.173269486225621</v>
      </c>
      <c r="AT1927" s="13">
        <f t="shared" si="422"/>
        <v>23.244057462396896</v>
      </c>
      <c r="AU1927" s="13">
        <f t="shared" si="423"/>
        <v>2.582673051377431</v>
      </c>
    </row>
    <row r="1928" spans="35:47" x14ac:dyDescent="0.35">
      <c r="AI1928" s="2">
        <v>1924</v>
      </c>
      <c r="AJ1928" s="17">
        <f t="shared" si="424"/>
        <v>5.7690000000001076</v>
      </c>
      <c r="AK1928" s="13">
        <f t="shared" si="425"/>
        <v>287.02635194090158</v>
      </c>
      <c r="AL1928" s="13">
        <f t="shared" si="426"/>
        <v>14.244408763088767</v>
      </c>
      <c r="AM1928" s="13">
        <f t="shared" si="417"/>
        <v>0.96633295350848303</v>
      </c>
      <c r="AN1928" s="13">
        <f t="shared" si="427"/>
        <v>3.3667046491516972E-2</v>
      </c>
      <c r="AO1928" s="13">
        <f t="shared" si="418"/>
        <v>96.633295350848314</v>
      </c>
      <c r="AP1928" s="13">
        <f t="shared" si="419"/>
        <v>13.290696738878779</v>
      </c>
      <c r="AQ1928" s="13">
        <f t="shared" si="428"/>
        <v>86.246255298834654</v>
      </c>
      <c r="AR1928" s="13">
        <f t="shared" si="420"/>
        <v>0.4630479622865889</v>
      </c>
      <c r="AS1928" s="13">
        <f t="shared" si="421"/>
        <v>74.161966104243618</v>
      </c>
      <c r="AT1928" s="13">
        <f t="shared" si="422"/>
        <v>23.254230506180853</v>
      </c>
      <c r="AU1928" s="13">
        <f t="shared" si="423"/>
        <v>2.5838033895756545</v>
      </c>
    </row>
    <row r="1929" spans="35:47" x14ac:dyDescent="0.35">
      <c r="AI1929" s="2">
        <v>1925</v>
      </c>
      <c r="AJ1929" s="17">
        <f t="shared" si="424"/>
        <v>5.7720000000001077</v>
      </c>
      <c r="AK1929" s="13">
        <f t="shared" si="425"/>
        <v>286.85702084962594</v>
      </c>
      <c r="AL1929" s="13">
        <f t="shared" si="426"/>
        <v>14.214788347770131</v>
      </c>
      <c r="AM1929" s="13">
        <f t="shared" si="417"/>
        <v>0.96631374938891701</v>
      </c>
      <c r="AN1929" s="13">
        <f t="shared" si="427"/>
        <v>3.3686250611082991E-2</v>
      </c>
      <c r="AO1929" s="13">
        <f t="shared" si="418"/>
        <v>96.631374938891696</v>
      </c>
      <c r="AP1929" s="13">
        <f t="shared" si="419"/>
        <v>13.292265150429817</v>
      </c>
      <c r="AQ1929" s="13">
        <f t="shared" si="428"/>
        <v>86.244358875328359</v>
      </c>
      <c r="AR1929" s="13">
        <f t="shared" si="420"/>
        <v>0.46337597424180837</v>
      </c>
      <c r="AS1929" s="13">
        <f t="shared" si="421"/>
        <v>74.150656544793307</v>
      </c>
      <c r="AT1929" s="13">
        <f t="shared" si="422"/>
        <v>23.264409109685939</v>
      </c>
      <c r="AU1929" s="13">
        <f t="shared" si="423"/>
        <v>2.5849343455206562</v>
      </c>
    </row>
    <row r="1930" spans="35:47" x14ac:dyDescent="0.35">
      <c r="AI1930" s="2">
        <v>1926</v>
      </c>
      <c r="AJ1930" s="17">
        <f t="shared" si="424"/>
        <v>5.7750000000001078</v>
      </c>
      <c r="AK1930" s="13">
        <f t="shared" si="425"/>
        <v>286.68774553579675</v>
      </c>
      <c r="AL1930" s="13">
        <f t="shared" si="426"/>
        <v>14.185229526373591</v>
      </c>
      <c r="AM1930" s="13">
        <f t="shared" si="417"/>
        <v>0.96629452968493623</v>
      </c>
      <c r="AN1930" s="13">
        <f t="shared" si="427"/>
        <v>3.3705470315063768E-2</v>
      </c>
      <c r="AO1930" s="13">
        <f t="shared" si="418"/>
        <v>96.629452968493624</v>
      </c>
      <c r="AP1930" s="13">
        <f t="shared" si="419"/>
        <v>13.29383316649041</v>
      </c>
      <c r="AQ1930" s="13">
        <f t="shared" si="428"/>
        <v>86.242462563846942</v>
      </c>
      <c r="AR1930" s="13">
        <f t="shared" si="420"/>
        <v>0.46370426966263539</v>
      </c>
      <c r="AS1930" s="13">
        <f t="shared" si="421"/>
        <v>74.139340810648207</v>
      </c>
      <c r="AT1930" s="13">
        <f t="shared" si="422"/>
        <v>23.274593270416549</v>
      </c>
      <c r="AU1930" s="13">
        <f t="shared" si="423"/>
        <v>2.5860659189351689</v>
      </c>
    </row>
    <row r="1931" spans="35:47" x14ac:dyDescent="0.35">
      <c r="AI1931" s="2">
        <v>1927</v>
      </c>
      <c r="AJ1931" s="17">
        <f t="shared" si="424"/>
        <v>5.7780000000001079</v>
      </c>
      <c r="AK1931" s="13">
        <f t="shared" si="425"/>
        <v>286.51852608883291</v>
      </c>
      <c r="AL1931" s="13">
        <f t="shared" si="426"/>
        <v>14.155732170818187</v>
      </c>
      <c r="AM1931" s="13">
        <f t="shared" si="417"/>
        <v>0.96627529439086668</v>
      </c>
      <c r="AN1931" s="13">
        <f t="shared" si="427"/>
        <v>3.3724705609133321E-2</v>
      </c>
      <c r="AO1931" s="13">
        <f t="shared" si="418"/>
        <v>96.627529439086672</v>
      </c>
      <c r="AP1931" s="13">
        <f t="shared" si="419"/>
        <v>13.295400786845835</v>
      </c>
      <c r="AQ1931" s="13">
        <f t="shared" si="428"/>
        <v>86.240566364446735</v>
      </c>
      <c r="AR1931" s="13">
        <f t="shared" si="420"/>
        <v>0.46403284870744088</v>
      </c>
      <c r="AS1931" s="13">
        <f t="shared" si="421"/>
        <v>74.128018904579761</v>
      </c>
      <c r="AT1931" s="13">
        <f t="shared" si="422"/>
        <v>23.284782985878266</v>
      </c>
      <c r="AU1931" s="13">
        <f t="shared" si="423"/>
        <v>2.5871981095420313</v>
      </c>
    </row>
    <row r="1932" spans="35:47" x14ac:dyDescent="0.35">
      <c r="AI1932" s="2">
        <v>1928</v>
      </c>
      <c r="AJ1932" s="17">
        <f t="shared" si="424"/>
        <v>5.7810000000001081</v>
      </c>
      <c r="AK1932" s="13">
        <f t="shared" si="425"/>
        <v>286.34936259782512</v>
      </c>
      <c r="AL1932" s="13">
        <f t="shared" si="426"/>
        <v>14.126296153289294</v>
      </c>
      <c r="AM1932" s="13">
        <f t="shared" si="417"/>
        <v>0.9662560435010249</v>
      </c>
      <c r="AN1932" s="13">
        <f t="shared" si="427"/>
        <v>3.3743956498975103E-2</v>
      </c>
      <c r="AO1932" s="13">
        <f t="shared" si="418"/>
        <v>96.625604350102492</v>
      </c>
      <c r="AP1932" s="13">
        <f t="shared" si="419"/>
        <v>13.296968011281148</v>
      </c>
      <c r="AQ1932" s="13">
        <f t="shared" si="428"/>
        <v>86.238670277184113</v>
      </c>
      <c r="AR1932" s="13">
        <f t="shared" si="420"/>
        <v>0.46436171153475242</v>
      </c>
      <c r="AS1932" s="13">
        <f t="shared" si="421"/>
        <v>74.116690829358021</v>
      </c>
      <c r="AT1932" s="13">
        <f t="shared" si="422"/>
        <v>23.294978253577852</v>
      </c>
      <c r="AU1932" s="13">
        <f t="shared" si="423"/>
        <v>2.5883309170642081</v>
      </c>
    </row>
    <row r="1933" spans="35:47" x14ac:dyDescent="0.35">
      <c r="AI1933" s="2">
        <v>1929</v>
      </c>
      <c r="AJ1933" s="17">
        <f t="shared" si="424"/>
        <v>5.7840000000001082</v>
      </c>
      <c r="AK1933" s="13">
        <f t="shared" si="425"/>
        <v>286.18025515153653</v>
      </c>
      <c r="AL1933" s="13">
        <f t="shared" si="426"/>
        <v>14.096921346238073</v>
      </c>
      <c r="AM1933" s="13">
        <f t="shared" si="417"/>
        <v>0.96623677700971777</v>
      </c>
      <c r="AN1933" s="13">
        <f t="shared" si="427"/>
        <v>3.3763222990282227E-2</v>
      </c>
      <c r="AO1933" s="13">
        <f t="shared" si="418"/>
        <v>96.623677700971783</v>
      </c>
      <c r="AP1933" s="13">
        <f t="shared" si="419"/>
        <v>13.298534839581242</v>
      </c>
      <c r="AQ1933" s="13">
        <f t="shared" si="428"/>
        <v>86.236774302115521</v>
      </c>
      <c r="AR1933" s="13">
        <f t="shared" si="420"/>
        <v>0.4646908583032564</v>
      </c>
      <c r="AS1933" s="13">
        <f t="shared" si="421"/>
        <v>74.105356587752084</v>
      </c>
      <c r="AT1933" s="13">
        <f t="shared" si="422"/>
        <v>23.305179071023232</v>
      </c>
      <c r="AU1933" s="13">
        <f t="shared" si="423"/>
        <v>2.5894643412248071</v>
      </c>
    </row>
    <row r="1934" spans="35:47" x14ac:dyDescent="0.35">
      <c r="AI1934" s="2">
        <v>1930</v>
      </c>
      <c r="AJ1934" s="17">
        <f t="shared" si="424"/>
        <v>5.7870000000001083</v>
      </c>
      <c r="AK1934" s="13">
        <f t="shared" si="425"/>
        <v>286.0112038384035</v>
      </c>
      <c r="AL1934" s="13">
        <f t="shared" si="426"/>
        <v>14.067607622380912</v>
      </c>
      <c r="AM1934" s="13">
        <f t="shared" si="417"/>
        <v>0.96621749491124287</v>
      </c>
      <c r="AN1934" s="13">
        <f t="shared" si="427"/>
        <v>3.3782505088757131E-2</v>
      </c>
      <c r="AO1934" s="13">
        <f t="shared" si="418"/>
        <v>96.621749491124277</v>
      </c>
      <c r="AP1934" s="13">
        <f t="shared" si="419"/>
        <v>13.300101271530801</v>
      </c>
      <c r="AQ1934" s="13">
        <f t="shared" si="428"/>
        <v>86.23487843929739</v>
      </c>
      <c r="AR1934" s="13">
        <f t="shared" si="420"/>
        <v>0.46502028917179644</v>
      </c>
      <c r="AS1934" s="13">
        <f t="shared" si="421"/>
        <v>74.094016182529387</v>
      </c>
      <c r="AT1934" s="13">
        <f t="shared" si="422"/>
        <v>23.315385435723485</v>
      </c>
      <c r="AU1934" s="13">
        <f t="shared" si="423"/>
        <v>2.5905983817470504</v>
      </c>
    </row>
    <row r="1935" spans="35:47" x14ac:dyDescent="0.35">
      <c r="AI1935" s="2">
        <v>1931</v>
      </c>
      <c r="AJ1935" s="17">
        <f t="shared" si="424"/>
        <v>5.7900000000001084</v>
      </c>
      <c r="AK1935" s="13">
        <f t="shared" si="425"/>
        <v>285.84220874653636</v>
      </c>
      <c r="AL1935" s="13">
        <f t="shared" si="426"/>
        <v>14.038354854698881</v>
      </c>
      <c r="AM1935" s="13">
        <f t="shared" si="417"/>
        <v>0.96619819719988798</v>
      </c>
      <c r="AN1935" s="13">
        <f t="shared" si="427"/>
        <v>3.3801802800112024E-2</v>
      </c>
      <c r="AO1935" s="13">
        <f t="shared" si="418"/>
        <v>96.619819719988797</v>
      </c>
      <c r="AP1935" s="13">
        <f t="shared" si="419"/>
        <v>13.3016673069144</v>
      </c>
      <c r="AQ1935" s="13">
        <f t="shared" si="428"/>
        <v>86.232982688786223</v>
      </c>
      <c r="AR1935" s="13">
        <f t="shared" si="420"/>
        <v>0.46535000429937656</v>
      </c>
      <c r="AS1935" s="13">
        <f t="shared" si="421"/>
        <v>74.082669616456855</v>
      </c>
      <c r="AT1935" s="13">
        <f t="shared" si="422"/>
        <v>23.325597345188829</v>
      </c>
      <c r="AU1935" s="13">
        <f t="shared" si="423"/>
        <v>2.5917330383543131</v>
      </c>
    </row>
    <row r="1936" spans="35:47" x14ac:dyDescent="0.35">
      <c r="AI1936" s="2">
        <v>1932</v>
      </c>
      <c r="AJ1936" s="17">
        <f t="shared" si="424"/>
        <v>5.7930000000001085</v>
      </c>
      <c r="AK1936" s="13">
        <f t="shared" si="425"/>
        <v>285.67326996372037</v>
      </c>
      <c r="AL1936" s="13">
        <f t="shared" si="426"/>
        <v>14.009162916437177</v>
      </c>
      <c r="AM1936" s="13">
        <f t="shared" si="417"/>
        <v>0.96617888386993178</v>
      </c>
      <c r="AN1936" s="13">
        <f t="shared" si="427"/>
        <v>3.3821116130068218E-2</v>
      </c>
      <c r="AO1936" s="13">
        <f t="shared" si="418"/>
        <v>96.617888386993172</v>
      </c>
      <c r="AP1936" s="13">
        <f t="shared" si="419"/>
        <v>13.303232945516323</v>
      </c>
      <c r="AQ1936" s="13">
        <f t="shared" si="428"/>
        <v>86.231087050638521</v>
      </c>
      <c r="AR1936" s="13">
        <f t="shared" si="420"/>
        <v>0.46568000384515468</v>
      </c>
      <c r="AS1936" s="13">
        <f t="shared" si="421"/>
        <v>74.071316892299322</v>
      </c>
      <c r="AT1936" s="13">
        <f t="shared" si="422"/>
        <v>23.335814796930613</v>
      </c>
      <c r="AU1936" s="13">
        <f t="shared" si="423"/>
        <v>2.5928683107700676</v>
      </c>
    </row>
    <row r="1937" spans="35:47" x14ac:dyDescent="0.35">
      <c r="AI1937" s="2">
        <v>1933</v>
      </c>
      <c r="AJ1937" s="17">
        <f t="shared" si="424"/>
        <v>5.7960000000001086</v>
      </c>
      <c r="AK1937" s="13">
        <f t="shared" si="425"/>
        <v>285.50438757741631</v>
      </c>
      <c r="AL1937" s="13">
        <f t="shared" si="426"/>
        <v>13.980031681104576</v>
      </c>
      <c r="AM1937" s="13">
        <f t="shared" si="417"/>
        <v>0.96615955491564331</v>
      </c>
      <c r="AN1937" s="13">
        <f t="shared" si="427"/>
        <v>3.3840445084356685E-2</v>
      </c>
      <c r="AO1937" s="13">
        <f t="shared" si="418"/>
        <v>96.615955491564335</v>
      </c>
      <c r="AP1937" s="13">
        <f t="shared" si="419"/>
        <v>13.304798187120721</v>
      </c>
      <c r="AQ1937" s="13">
        <f t="shared" si="428"/>
        <v>86.229191524910846</v>
      </c>
      <c r="AR1937" s="13">
        <f t="shared" si="420"/>
        <v>0.46601028796844818</v>
      </c>
      <c r="AS1937" s="13">
        <f t="shared" si="421"/>
        <v>74.059958012820829</v>
      </c>
      <c r="AT1937" s="13">
        <f t="shared" si="422"/>
        <v>23.346037788461324</v>
      </c>
      <c r="AU1937" s="13">
        <f t="shared" si="423"/>
        <v>2.594004198717927</v>
      </c>
    </row>
    <row r="1938" spans="35:47" x14ac:dyDescent="0.35">
      <c r="AI1938" s="2">
        <v>1934</v>
      </c>
      <c r="AJ1938" s="17">
        <f t="shared" si="424"/>
        <v>5.7990000000001087</v>
      </c>
      <c r="AK1938" s="13">
        <f t="shared" si="425"/>
        <v>285.33556167476121</v>
      </c>
      <c r="AL1938" s="13">
        <f t="shared" si="426"/>
        <v>13.950961022472887</v>
      </c>
      <c r="AM1938" s="13">
        <f t="shared" si="417"/>
        <v>0.96614021033128239</v>
      </c>
      <c r="AN1938" s="13">
        <f t="shared" si="427"/>
        <v>3.385978966871761E-2</v>
      </c>
      <c r="AO1938" s="13">
        <f t="shared" si="418"/>
        <v>96.614021033128225</v>
      </c>
      <c r="AP1938" s="13">
        <f t="shared" si="419"/>
        <v>13.306363031511491</v>
      </c>
      <c r="AQ1938" s="13">
        <f t="shared" si="428"/>
        <v>86.227296111659768</v>
      </c>
      <c r="AR1938" s="13">
        <f t="shared" si="420"/>
        <v>0.46634085682872944</v>
      </c>
      <c r="AS1938" s="13">
        <f t="shared" si="421"/>
        <v>74.048592980783795</v>
      </c>
      <c r="AT1938" s="13">
        <f t="shared" si="422"/>
        <v>23.356266317294548</v>
      </c>
      <c r="AU1938" s="13">
        <f t="shared" si="423"/>
        <v>2.5951407019216144</v>
      </c>
    </row>
    <row r="1939" spans="35:47" x14ac:dyDescent="0.35">
      <c r="AI1939" s="2">
        <v>1935</v>
      </c>
      <c r="AJ1939" s="17">
        <f t="shared" si="424"/>
        <v>5.8020000000001088</v>
      </c>
      <c r="AK1939" s="13">
        <f t="shared" si="425"/>
        <v>285.16679234256935</v>
      </c>
      <c r="AL1939" s="13">
        <f t="shared" si="426"/>
        <v>13.9219508145764</v>
      </c>
      <c r="AM1939" s="13">
        <f t="shared" si="417"/>
        <v>0.96612085011109905</v>
      </c>
      <c r="AN1939" s="13">
        <f t="shared" si="427"/>
        <v>3.387914988890095E-2</v>
      </c>
      <c r="AO1939" s="13">
        <f t="shared" si="418"/>
        <v>96.612085011109912</v>
      </c>
      <c r="AP1939" s="13">
        <f t="shared" si="419"/>
        <v>13.307927478472488</v>
      </c>
      <c r="AQ1939" s="13">
        <f t="shared" si="428"/>
        <v>86.225400810941892</v>
      </c>
      <c r="AR1939" s="13">
        <f t="shared" si="420"/>
        <v>0.46667171058563311</v>
      </c>
      <c r="AS1939" s="13">
        <f t="shared" si="421"/>
        <v>74.037221798950085</v>
      </c>
      <c r="AT1939" s="13">
        <f t="shared" si="422"/>
        <v>23.366500380944974</v>
      </c>
      <c r="AU1939" s="13">
        <f t="shared" si="423"/>
        <v>2.5962778201049992</v>
      </c>
    </row>
    <row r="1940" spans="35:47" x14ac:dyDescent="0.35">
      <c r="AI1940" s="2">
        <v>1936</v>
      </c>
      <c r="AJ1940" s="17">
        <f t="shared" si="424"/>
        <v>5.805000000000109</v>
      </c>
      <c r="AK1940" s="13">
        <f t="shared" si="425"/>
        <v>284.99807966733283</v>
      </c>
      <c r="AL1940" s="13">
        <f t="shared" si="426"/>
        <v>13.893000931711347</v>
      </c>
      <c r="AM1940" s="13">
        <f t="shared" si="417"/>
        <v>0.96610147424933435</v>
      </c>
      <c r="AN1940" s="13">
        <f t="shared" si="427"/>
        <v>3.3898525750665653E-2</v>
      </c>
      <c r="AO1940" s="13">
        <f t="shared" si="418"/>
        <v>96.61014742493343</v>
      </c>
      <c r="AP1940" s="13">
        <f t="shared" si="419"/>
        <v>13.309491527787193</v>
      </c>
      <c r="AQ1940" s="13">
        <f t="shared" si="428"/>
        <v>86.22350562281386</v>
      </c>
      <c r="AR1940" s="13">
        <f t="shared" si="420"/>
        <v>0.46700284939894493</v>
      </c>
      <c r="AS1940" s="13">
        <f t="shared" si="421"/>
        <v>74.025844470079562</v>
      </c>
      <c r="AT1940" s="13">
        <f t="shared" si="422"/>
        <v>23.376739976928391</v>
      </c>
      <c r="AU1940" s="13">
        <f t="shared" si="423"/>
        <v>2.5974155529920431</v>
      </c>
    </row>
    <row r="1941" spans="35:47" x14ac:dyDescent="0.35">
      <c r="AI1941" s="2">
        <v>1937</v>
      </c>
      <c r="AJ1941" s="17">
        <f t="shared" si="424"/>
        <v>5.8080000000001091</v>
      </c>
      <c r="AK1941" s="13">
        <f t="shared" si="425"/>
        <v>284.82942373522246</v>
      </c>
      <c r="AL1941" s="13">
        <f t="shared" si="426"/>
        <v>13.86411124843535</v>
      </c>
      <c r="AM1941" s="13">
        <f t="shared" si="417"/>
        <v>0.96608208274021967</v>
      </c>
      <c r="AN1941" s="13">
        <f t="shared" si="427"/>
        <v>3.3917917259780328E-2</v>
      </c>
      <c r="AO1941" s="13">
        <f t="shared" si="418"/>
        <v>96.608208274021962</v>
      </c>
      <c r="AP1941" s="13">
        <f t="shared" si="419"/>
        <v>13.311055179239014</v>
      </c>
      <c r="AQ1941" s="13">
        <f t="shared" si="428"/>
        <v>86.221610547332361</v>
      </c>
      <c r="AR1941" s="13">
        <f t="shared" si="420"/>
        <v>0.46733427342861095</v>
      </c>
      <c r="AS1941" s="13">
        <f t="shared" si="421"/>
        <v>74.014460996931419</v>
      </c>
      <c r="AT1941" s="13">
        <f t="shared" si="422"/>
        <v>23.386985102761656</v>
      </c>
      <c r="AU1941" s="13">
        <f t="shared" si="423"/>
        <v>2.5985539003068476</v>
      </c>
    </row>
    <row r="1942" spans="35:47" x14ac:dyDescent="0.35">
      <c r="AI1942" s="2">
        <v>1938</v>
      </c>
      <c r="AJ1942" s="17">
        <f t="shared" si="424"/>
        <v>5.8110000000001092</v>
      </c>
      <c r="AK1942" s="13">
        <f t="shared" si="425"/>
        <v>284.66082463208835</v>
      </c>
      <c r="AL1942" s="13">
        <f t="shared" si="426"/>
        <v>13.835281639566883</v>
      </c>
      <c r="AM1942" s="13">
        <f t="shared" si="417"/>
        <v>0.96606267557797698</v>
      </c>
      <c r="AN1942" s="13">
        <f t="shared" si="427"/>
        <v>3.3937324422023019E-2</v>
      </c>
      <c r="AO1942" s="13">
        <f t="shared" si="418"/>
        <v>96.606267557797693</v>
      </c>
      <c r="AP1942" s="13">
        <f t="shared" si="419"/>
        <v>13.312618432611202</v>
      </c>
      <c r="AQ1942" s="13">
        <f t="shared" si="428"/>
        <v>86.219715584554081</v>
      </c>
      <c r="AR1942" s="13">
        <f t="shared" si="420"/>
        <v>0.46766598283473598</v>
      </c>
      <c r="AS1942" s="13">
        <f t="shared" si="421"/>
        <v>74.003071382263755</v>
      </c>
      <c r="AT1942" s="13">
        <f t="shared" si="422"/>
        <v>23.397235755962715</v>
      </c>
      <c r="AU1942" s="13">
        <f t="shared" si="423"/>
        <v>2.5996928617736383</v>
      </c>
    </row>
    <row r="1943" spans="35:47" x14ac:dyDescent="0.35">
      <c r="AI1943" s="2">
        <v>1939</v>
      </c>
      <c r="AJ1943" s="17">
        <f t="shared" si="424"/>
        <v>5.8140000000001093</v>
      </c>
      <c r="AK1943" s="13">
        <f t="shared" si="425"/>
        <v>284.49228244346091</v>
      </c>
      <c r="AL1943" s="13">
        <f t="shared" si="426"/>
        <v>13.806511980184727</v>
      </c>
      <c r="AM1943" s="13">
        <f t="shared" si="417"/>
        <v>0.96604325275681924</v>
      </c>
      <c r="AN1943" s="13">
        <f t="shared" si="427"/>
        <v>3.3956747243180763E-2</v>
      </c>
      <c r="AO1943" s="13">
        <f t="shared" si="418"/>
        <v>96.604325275681916</v>
      </c>
      <c r="AP1943" s="13">
        <f t="shared" si="419"/>
        <v>13.314181287686647</v>
      </c>
      <c r="AQ1943" s="13">
        <f t="shared" si="428"/>
        <v>86.217820734535778</v>
      </c>
      <c r="AR1943" s="13">
        <f t="shared" si="420"/>
        <v>0.46799797777757529</v>
      </c>
      <c r="AS1943" s="13">
        <f t="shared" si="421"/>
        <v>73.991675628832724</v>
      </c>
      <c r="AT1943" s="13">
        <f t="shared" si="422"/>
        <v>23.407491934050558</v>
      </c>
      <c r="AU1943" s="13">
        <f t="shared" si="423"/>
        <v>2.6008324371167291</v>
      </c>
    </row>
    <row r="1944" spans="35:47" x14ac:dyDescent="0.35">
      <c r="AI1944" s="2">
        <v>1940</v>
      </c>
      <c r="AJ1944" s="17">
        <f t="shared" si="424"/>
        <v>5.8170000000001094</v>
      </c>
      <c r="AK1944" s="13">
        <f t="shared" si="425"/>
        <v>284.32379725455144</v>
      </c>
      <c r="AL1944" s="13">
        <f t="shared" si="426"/>
        <v>13.77780214562743</v>
      </c>
      <c r="AM1944" s="13">
        <f t="shared" si="417"/>
        <v>0.96602381427094963</v>
      </c>
      <c r="AN1944" s="13">
        <f t="shared" si="427"/>
        <v>3.3976185729050368E-2</v>
      </c>
      <c r="AO1944" s="13">
        <f t="shared" si="418"/>
        <v>96.602381427094969</v>
      </c>
      <c r="AP1944" s="13">
        <f t="shared" si="419"/>
        <v>13.315743744248234</v>
      </c>
      <c r="AQ1944" s="13">
        <f t="shared" si="428"/>
        <v>86.215925997334224</v>
      </c>
      <c r="AR1944" s="13">
        <f t="shared" si="420"/>
        <v>0.46833025841754711</v>
      </c>
      <c r="AS1944" s="13">
        <f t="shared" si="421"/>
        <v>73.980273739394192</v>
      </c>
      <c r="AT1944" s="13">
        <f t="shared" si="422"/>
        <v>23.417753634545246</v>
      </c>
      <c r="AU1944" s="13">
        <f t="shared" si="423"/>
        <v>2.6019726260605829</v>
      </c>
    </row>
    <row r="1945" spans="35:47" x14ac:dyDescent="0.35">
      <c r="AI1945" s="2">
        <v>1941</v>
      </c>
      <c r="AJ1945" s="17">
        <f t="shared" si="424"/>
        <v>5.8200000000001095</v>
      </c>
      <c r="AK1945" s="13">
        <f t="shared" si="425"/>
        <v>284.15536915025297</v>
      </c>
      <c r="AL1945" s="13">
        <f t="shared" si="426"/>
        <v>13.749152011492766</v>
      </c>
      <c r="AM1945" s="13">
        <f t="shared" si="417"/>
        <v>0.96600436011456225</v>
      </c>
      <c r="AN1945" s="13">
        <f t="shared" si="427"/>
        <v>3.3995639885437745E-2</v>
      </c>
      <c r="AO1945" s="13">
        <f t="shared" si="418"/>
        <v>96.600436011456225</v>
      </c>
      <c r="AP1945" s="13">
        <f t="shared" si="419"/>
        <v>13.317305802078588</v>
      </c>
      <c r="AQ1945" s="13">
        <f t="shared" si="428"/>
        <v>86.214031373006193</v>
      </c>
      <c r="AR1945" s="13">
        <f t="shared" si="420"/>
        <v>0.4686628249152241</v>
      </c>
      <c r="AS1945" s="13">
        <f t="shared" si="421"/>
        <v>73.96886571670241</v>
      </c>
      <c r="AT1945" s="13">
        <f t="shared" si="422"/>
        <v>23.428020854967855</v>
      </c>
      <c r="AU1945" s="13">
        <f t="shared" si="423"/>
        <v>2.6031134283297619</v>
      </c>
    </row>
    <row r="1946" spans="35:47" x14ac:dyDescent="0.35">
      <c r="AI1946" s="2">
        <v>1942</v>
      </c>
      <c r="AJ1946" s="17">
        <f t="shared" si="424"/>
        <v>5.8230000000001096</v>
      </c>
      <c r="AK1946" s="13">
        <f t="shared" si="425"/>
        <v>283.98699821514106</v>
      </c>
      <c r="AL1946" s="13">
        <f t="shared" si="426"/>
        <v>13.720561453637197</v>
      </c>
      <c r="AM1946" s="13">
        <f t="shared" si="417"/>
        <v>0.96598489028184176</v>
      </c>
      <c r="AN1946" s="13">
        <f t="shared" si="427"/>
        <v>3.4015109718158243E-2</v>
      </c>
      <c r="AO1946" s="13">
        <f t="shared" si="418"/>
        <v>96.59848902818419</v>
      </c>
      <c r="AP1946" s="13">
        <f t="shared" si="419"/>
        <v>13.318867460960144</v>
      </c>
      <c r="AQ1946" s="13">
        <f t="shared" si="428"/>
        <v>86.212136861608542</v>
      </c>
      <c r="AR1946" s="13">
        <f t="shared" si="420"/>
        <v>0.46899567743133508</v>
      </c>
      <c r="AS1946" s="13">
        <f t="shared" si="421"/>
        <v>73.957451563510659</v>
      </c>
      <c r="AT1946" s="13">
        <f t="shared" si="422"/>
        <v>23.438293592840513</v>
      </c>
      <c r="AU1946" s="13">
        <f t="shared" si="423"/>
        <v>2.604254843648949</v>
      </c>
    </row>
    <row r="1947" spans="35:47" x14ac:dyDescent="0.35">
      <c r="AI1947" s="2">
        <v>1943</v>
      </c>
      <c r="AJ1947" s="17">
        <f t="shared" si="424"/>
        <v>5.8260000000001098</v>
      </c>
      <c r="AK1947" s="13">
        <f t="shared" si="425"/>
        <v>283.81868453347442</v>
      </c>
      <c r="AL1947" s="13">
        <f t="shared" si="426"/>
        <v>13.692030348175333</v>
      </c>
      <c r="AM1947" s="13">
        <f t="shared" si="417"/>
        <v>0.96596540476696369</v>
      </c>
      <c r="AN1947" s="13">
        <f t="shared" si="427"/>
        <v>3.4034595233036313E-2</v>
      </c>
      <c r="AO1947" s="13">
        <f t="shared" si="418"/>
        <v>96.596540476696376</v>
      </c>
      <c r="AP1947" s="13">
        <f t="shared" si="419"/>
        <v>13.320428720675078</v>
      </c>
      <c r="AQ1947" s="13">
        <f t="shared" si="428"/>
        <v>86.210242463198142</v>
      </c>
      <c r="AR1947" s="13">
        <f t="shared" si="420"/>
        <v>0.46932881612676308</v>
      </c>
      <c r="AS1947" s="13">
        <f t="shared" si="421"/>
        <v>73.94603128257063</v>
      </c>
      <c r="AT1947" s="13">
        <f t="shared" si="422"/>
        <v>23.448571845686356</v>
      </c>
      <c r="AU1947" s="13">
        <f t="shared" si="423"/>
        <v>2.6053968717429248</v>
      </c>
    </row>
    <row r="1948" spans="35:47" x14ac:dyDescent="0.35">
      <c r="AI1948" s="2">
        <v>1944</v>
      </c>
      <c r="AJ1948" s="17">
        <f t="shared" si="424"/>
        <v>5.8290000000001099</v>
      </c>
      <c r="AK1948" s="13">
        <f t="shared" si="425"/>
        <v>283.65042818919574</v>
      </c>
      <c r="AL1948" s="13">
        <f t="shared" si="426"/>
        <v>13.663558571479395</v>
      </c>
      <c r="AM1948" s="13">
        <f t="shared" si="417"/>
        <v>0.96594590356409382</v>
      </c>
      <c r="AN1948" s="13">
        <f t="shared" si="427"/>
        <v>3.4054096435906178E-2</v>
      </c>
      <c r="AO1948" s="13">
        <f t="shared" si="418"/>
        <v>96.594590356409384</v>
      </c>
      <c r="AP1948" s="13">
        <f t="shared" si="419"/>
        <v>13.321989581005585</v>
      </c>
      <c r="AQ1948" s="13">
        <f t="shared" si="428"/>
        <v>86.20834817783188</v>
      </c>
      <c r="AR1948" s="13">
        <f t="shared" si="420"/>
        <v>0.46966224116255434</v>
      </c>
      <c r="AS1948" s="13">
        <f t="shared" si="421"/>
        <v>73.934604876633927</v>
      </c>
      <c r="AT1948" s="13">
        <f t="shared" si="422"/>
        <v>23.458855611029545</v>
      </c>
      <c r="AU1948" s="13">
        <f t="shared" si="423"/>
        <v>2.6065395123366186</v>
      </c>
    </row>
    <row r="1949" spans="35:47" x14ac:dyDescent="0.35">
      <c r="AI1949" s="2">
        <v>1945</v>
      </c>
      <c r="AJ1949" s="17">
        <f t="shared" si="424"/>
        <v>5.83200000000011</v>
      </c>
      <c r="AK1949" s="13">
        <f t="shared" si="425"/>
        <v>283.48222926593246</v>
      </c>
      <c r="AL1949" s="13">
        <f t="shared" si="426"/>
        <v>13.635146000178686</v>
      </c>
      <c r="AM1949" s="13">
        <f t="shared" si="417"/>
        <v>0.96592638666738928</v>
      </c>
      <c r="AN1949" s="13">
        <f t="shared" si="427"/>
        <v>3.4073613332610719E-2</v>
      </c>
      <c r="AO1949" s="13">
        <f t="shared" si="418"/>
        <v>96.592638666738935</v>
      </c>
      <c r="AP1949" s="13">
        <f t="shared" si="419"/>
        <v>13.323550041733403</v>
      </c>
      <c r="AQ1949" s="13">
        <f t="shared" si="428"/>
        <v>86.206454005566684</v>
      </c>
      <c r="AR1949" s="13">
        <f t="shared" si="420"/>
        <v>0.46999595269990224</v>
      </c>
      <c r="AS1949" s="13">
        <f t="shared" si="421"/>
        <v>73.923172348449697</v>
      </c>
      <c r="AT1949" s="13">
        <f t="shared" si="422"/>
        <v>23.469144886395231</v>
      </c>
      <c r="AU1949" s="13">
        <f t="shared" si="423"/>
        <v>2.607682765155023</v>
      </c>
    </row>
    <row r="1950" spans="35:47" x14ac:dyDescent="0.35">
      <c r="AI1950" s="2">
        <v>1946</v>
      </c>
      <c r="AJ1950" s="17">
        <f t="shared" si="424"/>
        <v>5.8350000000001101</v>
      </c>
      <c r="AK1950" s="13">
        <f t="shared" si="425"/>
        <v>283.31408784699761</v>
      </c>
      <c r="AL1950" s="13">
        <f t="shared" si="426"/>
        <v>13.606792511159044</v>
      </c>
      <c r="AM1950" s="13">
        <f t="shared" si="417"/>
        <v>0.9659068540709973</v>
      </c>
      <c r="AN1950" s="13">
        <f t="shared" si="427"/>
        <v>3.4093145929002699E-2</v>
      </c>
      <c r="AO1950" s="13">
        <f t="shared" si="418"/>
        <v>96.590685407099727</v>
      </c>
      <c r="AP1950" s="13">
        <f t="shared" si="419"/>
        <v>13.32511010264032</v>
      </c>
      <c r="AQ1950" s="13">
        <f t="shared" si="428"/>
        <v>86.204559946459526</v>
      </c>
      <c r="AR1950" s="13">
        <f t="shared" si="420"/>
        <v>0.47032995090016422</v>
      </c>
      <c r="AS1950" s="13">
        <f t="shared" si="421"/>
        <v>73.911733700767201</v>
      </c>
      <c r="AT1950" s="13">
        <f t="shared" si="422"/>
        <v>23.479439669309549</v>
      </c>
      <c r="AU1950" s="13">
        <f t="shared" si="423"/>
        <v>2.6088266299232843</v>
      </c>
    </row>
    <row r="1951" spans="35:47" x14ac:dyDescent="0.35">
      <c r="AI1951" s="2">
        <v>1947</v>
      </c>
      <c r="AJ1951" s="17">
        <f t="shared" si="424"/>
        <v>5.8380000000001102</v>
      </c>
      <c r="AK1951" s="13">
        <f t="shared" si="425"/>
        <v>283.1460040153903</v>
      </c>
      <c r="AL1951" s="13">
        <f t="shared" si="426"/>
        <v>13.578497981562322</v>
      </c>
      <c r="AM1951" s="13">
        <f t="shared" si="417"/>
        <v>0.96588730576905635</v>
      </c>
      <c r="AN1951" s="13">
        <f t="shared" si="427"/>
        <v>3.4112694230943652E-2</v>
      </c>
      <c r="AO1951" s="13">
        <f t="shared" si="418"/>
        <v>96.588730576905633</v>
      </c>
      <c r="AP1951" s="13">
        <f t="shared" si="419"/>
        <v>13.326669763507734</v>
      </c>
      <c r="AQ1951" s="13">
        <f t="shared" si="428"/>
        <v>86.202666000567405</v>
      </c>
      <c r="AR1951" s="13">
        <f t="shared" si="420"/>
        <v>0.47066423592484702</v>
      </c>
      <c r="AS1951" s="13">
        <f t="shared" si="421"/>
        <v>73.900288936333666</v>
      </c>
      <c r="AT1951" s="13">
        <f t="shared" si="422"/>
        <v>23.489739957299637</v>
      </c>
      <c r="AU1951" s="13">
        <f t="shared" si="423"/>
        <v>2.6099711063666233</v>
      </c>
    </row>
    <row r="1952" spans="35:47" x14ac:dyDescent="0.35">
      <c r="AI1952" s="2">
        <v>1948</v>
      </c>
      <c r="AJ1952" s="17">
        <f t="shared" si="424"/>
        <v>5.8410000000001103</v>
      </c>
      <c r="AK1952" s="13">
        <f t="shared" si="425"/>
        <v>282.97797785379669</v>
      </c>
      <c r="AL1952" s="13">
        <f t="shared" si="426"/>
        <v>13.550262288785845</v>
      </c>
      <c r="AM1952" s="13">
        <f t="shared" si="417"/>
        <v>0.96586774175569523</v>
      </c>
      <c r="AN1952" s="13">
        <f t="shared" si="427"/>
        <v>3.413225824430477E-2</v>
      </c>
      <c r="AO1952" s="13">
        <f t="shared" si="418"/>
        <v>96.586774175569516</v>
      </c>
      <c r="AP1952" s="13">
        <f t="shared" si="419"/>
        <v>13.328229024117036</v>
      </c>
      <c r="AQ1952" s="13">
        <f t="shared" si="428"/>
        <v>86.200772167947335</v>
      </c>
      <c r="AR1952" s="13">
        <f t="shared" si="420"/>
        <v>0.47099880793561943</v>
      </c>
      <c r="AS1952" s="13">
        <f t="shared" si="421"/>
        <v>73.888838057895953</v>
      </c>
      <c r="AT1952" s="13">
        <f t="shared" si="422"/>
        <v>23.500045747893594</v>
      </c>
      <c r="AU1952" s="13">
        <f t="shared" si="423"/>
        <v>2.6111161942103966</v>
      </c>
    </row>
    <row r="1953" spans="35:47" x14ac:dyDescent="0.35">
      <c r="AI1953" s="2">
        <v>1949</v>
      </c>
      <c r="AJ1953" s="17">
        <f t="shared" si="424"/>
        <v>5.8440000000001104</v>
      </c>
      <c r="AK1953" s="13">
        <f t="shared" si="425"/>
        <v>282.81000944459078</v>
      </c>
      <c r="AL1953" s="13">
        <f t="shared" si="426"/>
        <v>13.522085310481886</v>
      </c>
      <c r="AM1953" s="13">
        <f t="shared" si="417"/>
        <v>0.96584816202503376</v>
      </c>
      <c r="AN1953" s="13">
        <f t="shared" si="427"/>
        <v>3.4151837974966237E-2</v>
      </c>
      <c r="AO1953" s="13">
        <f t="shared" si="418"/>
        <v>96.584816202503376</v>
      </c>
      <c r="AP1953" s="13">
        <f t="shared" si="419"/>
        <v>13.329787884249308</v>
      </c>
      <c r="AQ1953" s="13">
        <f t="shared" si="428"/>
        <v>86.198878448656387</v>
      </c>
      <c r="AR1953" s="13">
        <f t="shared" si="420"/>
        <v>0.47133366709430174</v>
      </c>
      <c r="AS1953" s="13">
        <f t="shared" si="421"/>
        <v>73.877381068199469</v>
      </c>
      <c r="AT1953" s="13">
        <f t="shared" si="422"/>
        <v>23.510357038620466</v>
      </c>
      <c r="AU1953" s="13">
        <f t="shared" si="423"/>
        <v>2.6122618931800505</v>
      </c>
    </row>
    <row r="1954" spans="35:47" x14ac:dyDescent="0.35">
      <c r="AI1954" s="2">
        <v>1950</v>
      </c>
      <c r="AJ1954" s="17">
        <f t="shared" si="424"/>
        <v>5.8470000000001106</v>
      </c>
      <c r="AK1954" s="13">
        <f t="shared" si="425"/>
        <v>282.64209886983491</v>
      </c>
      <c r="AL1954" s="13">
        <f t="shared" si="426"/>
        <v>13.493966924557132</v>
      </c>
      <c r="AM1954" s="13">
        <f t="shared" si="417"/>
        <v>0.96582856657118243</v>
      </c>
      <c r="AN1954" s="13">
        <f t="shared" si="427"/>
        <v>3.4171433428817566E-2</v>
      </c>
      <c r="AO1954" s="13">
        <f t="shared" si="418"/>
        <v>96.582856657118256</v>
      </c>
      <c r="AP1954" s="13">
        <f t="shared" si="419"/>
        <v>13.331346343685485</v>
      </c>
      <c r="AQ1954" s="13">
        <f t="shared" si="428"/>
        <v>86.196984842751661</v>
      </c>
      <c r="AR1954" s="13">
        <f t="shared" si="420"/>
        <v>0.47166881356287144</v>
      </c>
      <c r="AS1954" s="13">
        <f t="shared" si="421"/>
        <v>73.865917969988686</v>
      </c>
      <c r="AT1954" s="13">
        <f t="shared" si="422"/>
        <v>23.520673827010267</v>
      </c>
      <c r="AU1954" s="13">
        <f t="shared" si="423"/>
        <v>2.6134082030011436</v>
      </c>
    </row>
    <row r="1955" spans="35:47" x14ac:dyDescent="0.35">
      <c r="AI1955" s="2">
        <v>1951</v>
      </c>
      <c r="AJ1955" s="17">
        <f t="shared" si="424"/>
        <v>5.8500000000001107</v>
      </c>
      <c r="AK1955" s="13">
        <f t="shared" si="425"/>
        <v>282.47424621128073</v>
      </c>
      <c r="AL1955" s="13">
        <f t="shared" si="426"/>
        <v>13.465907009172154</v>
      </c>
      <c r="AM1955" s="13">
        <f t="shared" si="417"/>
        <v>0.96580895538824263</v>
      </c>
      <c r="AN1955" s="13">
        <f t="shared" si="427"/>
        <v>3.4191044611757371E-2</v>
      </c>
      <c r="AO1955" s="13">
        <f t="shared" si="418"/>
        <v>96.580895538824265</v>
      </c>
      <c r="AP1955" s="13">
        <f t="shared" si="419"/>
        <v>13.332904402206282</v>
      </c>
      <c r="AQ1955" s="13">
        <f t="shared" si="428"/>
        <v>86.195091350290269</v>
      </c>
      <c r="AR1955" s="13">
        <f t="shared" si="420"/>
        <v>0.47200424750346059</v>
      </c>
      <c r="AS1955" s="13">
        <f t="shared" si="421"/>
        <v>73.854448766006797</v>
      </c>
      <c r="AT1955" s="13">
        <f t="shared" si="422"/>
        <v>23.530996110593954</v>
      </c>
      <c r="AU1955" s="13">
        <f t="shared" si="423"/>
        <v>2.6145551233993305</v>
      </c>
    </row>
    <row r="1956" spans="35:47" x14ac:dyDescent="0.35">
      <c r="AI1956" s="2">
        <v>1952</v>
      </c>
      <c r="AJ1956" s="17">
        <f t="shared" si="424"/>
        <v>5.8530000000001108</v>
      </c>
      <c r="AK1956" s="13">
        <f t="shared" si="425"/>
        <v>282.30645155036984</v>
      </c>
      <c r="AL1956" s="13">
        <f t="shared" si="426"/>
        <v>13.437905442740885</v>
      </c>
      <c r="AM1956" s="13">
        <f t="shared" si="417"/>
        <v>0.96578932847030641</v>
      </c>
      <c r="AN1956" s="13">
        <f t="shared" si="427"/>
        <v>3.4210671529693593E-2</v>
      </c>
      <c r="AO1956" s="13">
        <f t="shared" si="418"/>
        <v>96.578932847030643</v>
      </c>
      <c r="AP1956" s="13">
        <f t="shared" si="419"/>
        <v>13.334462059592283</v>
      </c>
      <c r="AQ1956" s="13">
        <f t="shared" si="428"/>
        <v>86.193197971329354</v>
      </c>
      <c r="AR1956" s="13">
        <f t="shared" si="420"/>
        <v>0.47233996907835857</v>
      </c>
      <c r="AS1956" s="13">
        <f t="shared" si="421"/>
        <v>73.842973458996212</v>
      </c>
      <c r="AT1956" s="13">
        <f t="shared" si="422"/>
        <v>23.541323886903402</v>
      </c>
      <c r="AU1956" s="13">
        <f t="shared" si="423"/>
        <v>2.6157026541003776</v>
      </c>
    </row>
    <row r="1957" spans="35:47" x14ac:dyDescent="0.35">
      <c r="AI1957" s="2">
        <v>1953</v>
      </c>
      <c r="AJ1957" s="17">
        <f t="shared" si="424"/>
        <v>5.8560000000001109</v>
      </c>
      <c r="AK1957" s="13">
        <f t="shared" si="425"/>
        <v>282.13871496823464</v>
      </c>
      <c r="AL1957" s="13">
        <f t="shared" si="426"/>
        <v>13.409962103930084</v>
      </c>
      <c r="AM1957" s="13">
        <f t="shared" si="417"/>
        <v>0.96576968581145661</v>
      </c>
      <c r="AN1957" s="13">
        <f t="shared" si="427"/>
        <v>3.4230314188543387E-2</v>
      </c>
      <c r="AO1957" s="13">
        <f t="shared" si="418"/>
        <v>96.576968581145664</v>
      </c>
      <c r="AP1957" s="13">
        <f t="shared" si="419"/>
        <v>13.336019315623854</v>
      </c>
      <c r="AQ1957" s="13">
        <f t="shared" si="428"/>
        <v>86.191304705926129</v>
      </c>
      <c r="AR1957" s="13">
        <f t="shared" si="420"/>
        <v>0.47267597845000914</v>
      </c>
      <c r="AS1957" s="13">
        <f t="shared" si="421"/>
        <v>73.831492051698376</v>
      </c>
      <c r="AT1957" s="13">
        <f t="shared" si="422"/>
        <v>23.551657153471425</v>
      </c>
      <c r="AU1957" s="13">
        <f t="shared" si="423"/>
        <v>2.6168507948301563</v>
      </c>
    </row>
    <row r="1958" spans="35:47" x14ac:dyDescent="0.35">
      <c r="AI1958" s="2">
        <v>1954</v>
      </c>
      <c r="AJ1958" s="17">
        <f t="shared" si="424"/>
        <v>5.859000000000111</v>
      </c>
      <c r="AK1958" s="13">
        <f t="shared" si="425"/>
        <v>281.97103654569889</v>
      </c>
      <c r="AL1958" s="13">
        <f t="shared" si="426"/>
        <v>13.382076871658819</v>
      </c>
      <c r="AM1958" s="13">
        <f t="shared" si="417"/>
        <v>0.96575002740576699</v>
      </c>
      <c r="AN1958" s="13">
        <f t="shared" si="427"/>
        <v>3.4249972594233014E-2</v>
      </c>
      <c r="AO1958" s="13">
        <f t="shared" si="418"/>
        <v>96.575002740576693</v>
      </c>
      <c r="AP1958" s="13">
        <f t="shared" si="419"/>
        <v>13.337576170081173</v>
      </c>
      <c r="AQ1958" s="13">
        <f t="shared" si="428"/>
        <v>86.189411554137806</v>
      </c>
      <c r="AR1958" s="13">
        <f t="shared" si="420"/>
        <v>0.47301227578101124</v>
      </c>
      <c r="AS1958" s="13">
        <f t="shared" si="421"/>
        <v>73.820004546853582</v>
      </c>
      <c r="AT1958" s="13">
        <f t="shared" si="422"/>
        <v>23.561995907831733</v>
      </c>
      <c r="AU1958" s="13">
        <f t="shared" si="423"/>
        <v>2.6179995453146341</v>
      </c>
    </row>
    <row r="1959" spans="35:47" x14ac:dyDescent="0.35">
      <c r="AI1959" s="2">
        <v>1955</v>
      </c>
      <c r="AJ1959" s="17">
        <f t="shared" si="424"/>
        <v>5.8620000000001111</v>
      </c>
      <c r="AK1959" s="13">
        <f t="shared" si="425"/>
        <v>281.80341636327859</v>
      </c>
      <c r="AL1959" s="13">
        <f t="shared" si="426"/>
        <v>13.354249625097939</v>
      </c>
      <c r="AM1959" s="13">
        <f t="shared" si="417"/>
        <v>0.96573035324730205</v>
      </c>
      <c r="AN1959" s="13">
        <f t="shared" si="427"/>
        <v>3.4269646752697946E-2</v>
      </c>
      <c r="AO1959" s="13">
        <f t="shared" si="418"/>
        <v>96.573035324730213</v>
      </c>
      <c r="AP1959" s="13">
        <f t="shared" si="419"/>
        <v>13.339132622744236</v>
      </c>
      <c r="AQ1959" s="13">
        <f t="shared" si="428"/>
        <v>86.18751851602164</v>
      </c>
      <c r="AR1959" s="13">
        <f t="shared" si="420"/>
        <v>0.47334886123411951</v>
      </c>
      <c r="AS1959" s="13">
        <f t="shared" si="421"/>
        <v>73.808510947201157</v>
      </c>
      <c r="AT1959" s="13">
        <f t="shared" si="422"/>
        <v>23.57234014751894</v>
      </c>
      <c r="AU1959" s="13">
        <f t="shared" si="423"/>
        <v>2.6191489052798809</v>
      </c>
    </row>
    <row r="1960" spans="35:47" x14ac:dyDescent="0.35">
      <c r="AI1960" s="2">
        <v>1956</v>
      </c>
      <c r="AJ1960" s="17">
        <f t="shared" si="424"/>
        <v>5.8650000000001112</v>
      </c>
      <c r="AK1960" s="13">
        <f t="shared" si="425"/>
        <v>281.63585450118262</v>
      </c>
      <c r="AL1960" s="13">
        <f t="shared" si="426"/>
        <v>13.326480243669549</v>
      </c>
      <c r="AM1960" s="13">
        <f t="shared" si="417"/>
        <v>0.96571066333011724</v>
      </c>
      <c r="AN1960" s="13">
        <f t="shared" si="427"/>
        <v>3.4289336669882764E-2</v>
      </c>
      <c r="AO1960" s="13">
        <f t="shared" si="418"/>
        <v>96.571066333011728</v>
      </c>
      <c r="AP1960" s="13">
        <f t="shared" si="419"/>
        <v>13.340688673392833</v>
      </c>
      <c r="AQ1960" s="13">
        <f t="shared" si="428"/>
        <v>86.185625591634917</v>
      </c>
      <c r="AR1960" s="13">
        <f t="shared" si="420"/>
        <v>0.47368573497224287</v>
      </c>
      <c r="AS1960" s="13">
        <f t="shared" si="421"/>
        <v>73.797011255479319</v>
      </c>
      <c r="AT1960" s="13">
        <f t="shared" si="422"/>
        <v>23.58268987006857</v>
      </c>
      <c r="AU1960" s="13">
        <f t="shared" si="423"/>
        <v>2.620298874452061</v>
      </c>
    </row>
    <row r="1961" spans="35:47" x14ac:dyDescent="0.35">
      <c r="AI1961" s="2">
        <v>1957</v>
      </c>
      <c r="AJ1961" s="17">
        <f t="shared" si="424"/>
        <v>5.8680000000001113</v>
      </c>
      <c r="AK1961" s="13">
        <f t="shared" si="425"/>
        <v>281.46835103931357</v>
      </c>
      <c r="AL1961" s="13">
        <f t="shared" si="426"/>
        <v>13.298768607046487</v>
      </c>
      <c r="AM1961" s="13">
        <f t="shared" si="417"/>
        <v>0.96569095764825874</v>
      </c>
      <c r="AN1961" s="13">
        <f t="shared" si="427"/>
        <v>3.4309042351741259E-2</v>
      </c>
      <c r="AO1961" s="13">
        <f t="shared" si="418"/>
        <v>96.569095764825875</v>
      </c>
      <c r="AP1961" s="13">
        <f t="shared" si="419"/>
        <v>13.342244321806589</v>
      </c>
      <c r="AQ1961" s="13">
        <f t="shared" si="428"/>
        <v>86.183732781034962</v>
      </c>
      <c r="AR1961" s="13">
        <f t="shared" si="420"/>
        <v>0.47402289715844592</v>
      </c>
      <c r="AS1961" s="13">
        <f t="shared" si="421"/>
        <v>73.785505474425534</v>
      </c>
      <c r="AT1961" s="13">
        <f t="shared" si="422"/>
        <v>23.593045073017013</v>
      </c>
      <c r="AU1961" s="13">
        <f t="shared" si="423"/>
        <v>2.621449452557445</v>
      </c>
    </row>
    <row r="1962" spans="35:47" x14ac:dyDescent="0.35">
      <c r="AI1962" s="2">
        <v>1958</v>
      </c>
      <c r="AJ1962" s="17">
        <f t="shared" si="424"/>
        <v>5.8710000000001115</v>
      </c>
      <c r="AK1962" s="13">
        <f t="shared" si="425"/>
        <v>281.30090605726849</v>
      </c>
      <c r="AL1962" s="13">
        <f t="shared" si="426"/>
        <v>13.271114595151806</v>
      </c>
      <c r="AM1962" s="13">
        <f t="shared" si="417"/>
        <v>0.96567123619576367</v>
      </c>
      <c r="AN1962" s="13">
        <f t="shared" si="427"/>
        <v>3.4328763804236329E-2</v>
      </c>
      <c r="AO1962" s="13">
        <f t="shared" si="418"/>
        <v>96.567123619576364</v>
      </c>
      <c r="AP1962" s="13">
        <f t="shared" si="419"/>
        <v>13.343799567764943</v>
      </c>
      <c r="AQ1962" s="13">
        <f t="shared" si="428"/>
        <v>86.181840084279116</v>
      </c>
      <c r="AR1962" s="13">
        <f t="shared" si="420"/>
        <v>0.47436034795594839</v>
      </c>
      <c r="AS1962" s="13">
        <f t="shared" si="421"/>
        <v>73.773993606776102</v>
      </c>
      <c r="AT1962" s="13">
        <f t="shared" si="422"/>
        <v>23.603405753901541</v>
      </c>
      <c r="AU1962" s="13">
        <f t="shared" si="423"/>
        <v>2.622600639322394</v>
      </c>
    </row>
    <row r="1963" spans="35:47" x14ac:dyDescent="0.35">
      <c r="AI1963" s="2">
        <v>1959</v>
      </c>
      <c r="AJ1963" s="17">
        <f t="shared" si="424"/>
        <v>5.8740000000001116</v>
      </c>
      <c r="AK1963" s="13">
        <f t="shared" si="425"/>
        <v>281.13351963433951</v>
      </c>
      <c r="AL1963" s="13">
        <f t="shared" si="426"/>
        <v>13.243518088158254</v>
      </c>
      <c r="AM1963" s="13">
        <f t="shared" si="417"/>
        <v>0.96565149896666003</v>
      </c>
      <c r="AN1963" s="13">
        <f t="shared" si="427"/>
        <v>3.4348501033339973E-2</v>
      </c>
      <c r="AO1963" s="13">
        <f t="shared" si="418"/>
        <v>96.565149896666</v>
      </c>
      <c r="AP1963" s="13">
        <f t="shared" si="419"/>
        <v>13.345354411047103</v>
      </c>
      <c r="AQ1963" s="13">
        <f t="shared" si="428"/>
        <v>86.179947501424792</v>
      </c>
      <c r="AR1963" s="13">
        <f t="shared" si="420"/>
        <v>0.4746980875281232</v>
      </c>
      <c r="AS1963" s="13">
        <f t="shared" si="421"/>
        <v>73.762475655266456</v>
      </c>
      <c r="AT1963" s="13">
        <f t="shared" si="422"/>
        <v>23.613771910260279</v>
      </c>
      <c r="AU1963" s="13">
        <f t="shared" si="423"/>
        <v>2.6237524344733676</v>
      </c>
    </row>
    <row r="1964" spans="35:47" x14ac:dyDescent="0.35">
      <c r="AI1964" s="2">
        <v>1960</v>
      </c>
      <c r="AJ1964" s="17">
        <f t="shared" si="424"/>
        <v>5.8770000000001117</v>
      </c>
      <c r="AK1964" s="13">
        <f t="shared" si="425"/>
        <v>280.96619184951453</v>
      </c>
      <c r="AL1964" s="13">
        <f t="shared" si="426"/>
        <v>13.21597896648775</v>
      </c>
      <c r="AM1964" s="13">
        <f t="shared" si="417"/>
        <v>0.9656317459549667</v>
      </c>
      <c r="AN1964" s="13">
        <f t="shared" si="427"/>
        <v>3.4368254045033297E-2</v>
      </c>
      <c r="AO1964" s="13">
        <f t="shared" si="418"/>
        <v>96.563174595496676</v>
      </c>
      <c r="AP1964" s="13">
        <f t="shared" si="419"/>
        <v>13.346908851432143</v>
      </c>
      <c r="AQ1964" s="13">
        <f t="shared" si="428"/>
        <v>86.178055032529372</v>
      </c>
      <c r="AR1964" s="13">
        <f t="shared" si="420"/>
        <v>0.47503611603850004</v>
      </c>
      <c r="AS1964" s="13">
        <f t="shared" si="421"/>
        <v>73.750951622630936</v>
      </c>
      <c r="AT1964" s="13">
        <f t="shared" si="422"/>
        <v>23.624143539632232</v>
      </c>
      <c r="AU1964" s="13">
        <f t="shared" si="423"/>
        <v>2.6249048377369171</v>
      </c>
    </row>
    <row r="1965" spans="35:47" x14ac:dyDescent="0.35">
      <c r="AI1965" s="2">
        <v>1961</v>
      </c>
      <c r="AJ1965" s="17">
        <f t="shared" si="424"/>
        <v>5.8800000000001118</v>
      </c>
      <c r="AK1965" s="13">
        <f t="shared" si="425"/>
        <v>280.79892278147821</v>
      </c>
      <c r="AL1965" s="13">
        <f t="shared" si="426"/>
        <v>13.188497110810868</v>
      </c>
      <c r="AM1965" s="13">
        <f t="shared" si="417"/>
        <v>0.96561197715469349</v>
      </c>
      <c r="AN1965" s="13">
        <f t="shared" si="427"/>
        <v>3.438802284530651E-2</v>
      </c>
      <c r="AO1965" s="13">
        <f t="shared" si="418"/>
        <v>96.561197715469348</v>
      </c>
      <c r="AP1965" s="13">
        <f t="shared" si="419"/>
        <v>13.348462888698908</v>
      </c>
      <c r="AQ1965" s="13">
        <f t="shared" si="428"/>
        <v>86.176162677650325</v>
      </c>
      <c r="AR1965" s="13">
        <f t="shared" si="420"/>
        <v>0.47537443365076137</v>
      </c>
      <c r="AS1965" s="13">
        <f t="shared" si="421"/>
        <v>73.739421511603069</v>
      </c>
      <c r="AT1965" s="13">
        <f t="shared" si="422"/>
        <v>23.634520639557216</v>
      </c>
      <c r="AU1965" s="13">
        <f t="shared" si="423"/>
        <v>2.6260578488396891</v>
      </c>
    </row>
    <row r="1966" spans="35:47" x14ac:dyDescent="0.35">
      <c r="AI1966" s="2">
        <v>1962</v>
      </c>
      <c r="AJ1966" s="17">
        <f t="shared" si="424"/>
        <v>5.8830000000001119</v>
      </c>
      <c r="AK1966" s="13">
        <f t="shared" si="425"/>
        <v>280.63171250861251</v>
      </c>
      <c r="AL1966" s="13">
        <f t="shared" si="426"/>
        <v>13.161072402046324</v>
      </c>
      <c r="AM1966" s="13">
        <f t="shared" si="417"/>
        <v>0.96559219255984097</v>
      </c>
      <c r="AN1966" s="13">
        <f t="shared" si="427"/>
        <v>3.4407807440159033E-2</v>
      </c>
      <c r="AO1966" s="13">
        <f t="shared" si="418"/>
        <v>96.55921925598409</v>
      </c>
      <c r="AP1966" s="13">
        <f t="shared" si="419"/>
        <v>13.350016522626131</v>
      </c>
      <c r="AQ1966" s="13">
        <f t="shared" si="428"/>
        <v>86.17427043684512</v>
      </c>
      <c r="AR1966" s="13">
        <f t="shared" si="420"/>
        <v>0.47571304052874719</v>
      </c>
      <c r="AS1966" s="13">
        <f t="shared" si="421"/>
        <v>73.727885324915647</v>
      </c>
      <c r="AT1966" s="13">
        <f t="shared" si="422"/>
        <v>23.644903207575901</v>
      </c>
      <c r="AU1966" s="13">
        <f t="shared" si="423"/>
        <v>2.6272114675084328</v>
      </c>
    </row>
    <row r="1967" spans="35:47" x14ac:dyDescent="0.35">
      <c r="AI1967" s="2">
        <v>1963</v>
      </c>
      <c r="AJ1967" s="17">
        <f t="shared" si="424"/>
        <v>5.886000000000112</v>
      </c>
      <c r="AK1967" s="13">
        <f t="shared" si="425"/>
        <v>280.46456110899732</v>
      </c>
      <c r="AL1967" s="13">
        <f t="shared" si="426"/>
        <v>13.133704721360452</v>
      </c>
      <c r="AM1967" s="13">
        <f t="shared" si="417"/>
        <v>0.96557239216440083</v>
      </c>
      <c r="AN1967" s="13">
        <f t="shared" si="427"/>
        <v>3.4427607835599172E-2</v>
      </c>
      <c r="AO1967" s="13">
        <f t="shared" si="418"/>
        <v>96.557239216440081</v>
      </c>
      <c r="AP1967" s="13">
        <f t="shared" si="419"/>
        <v>13.351569752992242</v>
      </c>
      <c r="AQ1967" s="13">
        <f t="shared" si="428"/>
        <v>86.172378310171297</v>
      </c>
      <c r="AR1967" s="13">
        <f t="shared" si="420"/>
        <v>0.47605193683644775</v>
      </c>
      <c r="AS1967" s="13">
        <f t="shared" si="421"/>
        <v>73.716343065300151</v>
      </c>
      <c r="AT1967" s="13">
        <f t="shared" si="422"/>
        <v>23.655291241229794</v>
      </c>
      <c r="AU1967" s="13">
        <f t="shared" si="423"/>
        <v>2.628365693469974</v>
      </c>
    </row>
    <row r="1968" spans="35:47" x14ac:dyDescent="0.35">
      <c r="AI1968" s="2">
        <v>1964</v>
      </c>
      <c r="AJ1968" s="17">
        <f t="shared" si="424"/>
        <v>5.8890000000001121</v>
      </c>
      <c r="AK1968" s="13">
        <f t="shared" si="425"/>
        <v>280.29746866041137</v>
      </c>
      <c r="AL1968" s="13">
        <f t="shared" si="426"/>
        <v>13.106393950166698</v>
      </c>
      <c r="AM1968" s="13">
        <f t="shared" si="417"/>
        <v>0.96555257596235555</v>
      </c>
      <c r="AN1968" s="13">
        <f t="shared" si="427"/>
        <v>3.4447424037644447E-2</v>
      </c>
      <c r="AO1968" s="13">
        <f t="shared" si="418"/>
        <v>96.555257596235549</v>
      </c>
      <c r="AP1968" s="13">
        <f t="shared" si="419"/>
        <v>13.353122579575594</v>
      </c>
      <c r="AQ1968" s="13">
        <f t="shared" si="428"/>
        <v>86.170486297686381</v>
      </c>
      <c r="AR1968" s="13">
        <f t="shared" si="420"/>
        <v>0.47639112273801143</v>
      </c>
      <c r="AS1968" s="13">
        <f t="shared" si="421"/>
        <v>73.704794735487496</v>
      </c>
      <c r="AT1968" s="13">
        <f t="shared" si="422"/>
        <v>23.665684738061191</v>
      </c>
      <c r="AU1968" s="13">
        <f t="shared" si="423"/>
        <v>2.6295205264512402</v>
      </c>
    </row>
    <row r="1969" spans="35:47" x14ac:dyDescent="0.35">
      <c r="AI1969" s="2">
        <v>1965</v>
      </c>
      <c r="AJ1969" s="17">
        <f t="shared" si="424"/>
        <v>5.8920000000001123</v>
      </c>
      <c r="AK1969" s="13">
        <f t="shared" si="425"/>
        <v>280.13043524033293</v>
      </c>
      <c r="AL1969" s="13">
        <f t="shared" si="426"/>
        <v>13.0791399701251</v>
      </c>
      <c r="AM1969" s="13">
        <f t="shared" si="417"/>
        <v>0.96553274394767863</v>
      </c>
      <c r="AN1969" s="13">
        <f t="shared" si="427"/>
        <v>3.4467256052321371E-2</v>
      </c>
      <c r="AO1969" s="13">
        <f t="shared" si="418"/>
        <v>96.553274394767854</v>
      </c>
      <c r="AP1969" s="13">
        <f t="shared" si="419"/>
        <v>13.354675002154291</v>
      </c>
      <c r="AQ1969" s="13">
        <f t="shared" si="428"/>
        <v>86.168594399447969</v>
      </c>
      <c r="AR1969" s="13">
        <f t="shared" si="420"/>
        <v>0.47673059839773874</v>
      </c>
      <c r="AS1969" s="13">
        <f t="shared" si="421"/>
        <v>73.693240338207531</v>
      </c>
      <c r="AT1969" s="13">
        <f t="shared" si="422"/>
        <v>23.676083695613215</v>
      </c>
      <c r="AU1969" s="13">
        <f t="shared" si="423"/>
        <v>2.6306759661792452</v>
      </c>
    </row>
    <row r="1970" spans="35:47" x14ac:dyDescent="0.35">
      <c r="AI1970" s="2">
        <v>1966</v>
      </c>
      <c r="AJ1970" s="17">
        <f t="shared" si="424"/>
        <v>5.8950000000001124</v>
      </c>
      <c r="AK1970" s="13">
        <f t="shared" si="425"/>
        <v>279.96346092594041</v>
      </c>
      <c r="AL1970" s="13">
        <f t="shared" si="426"/>
        <v>13.051942663141777</v>
      </c>
      <c r="AM1970" s="13">
        <f t="shared" si="417"/>
        <v>0.96551289611433455</v>
      </c>
      <c r="AN1970" s="13">
        <f t="shared" si="427"/>
        <v>3.4487103885665449E-2</v>
      </c>
      <c r="AO1970" s="13">
        <f t="shared" si="418"/>
        <v>96.551289611433461</v>
      </c>
      <c r="AP1970" s="13">
        <f t="shared" si="419"/>
        <v>13.356227020506262</v>
      </c>
      <c r="AQ1970" s="13">
        <f t="shared" si="428"/>
        <v>86.166702615513657</v>
      </c>
      <c r="AR1970" s="13">
        <f t="shared" si="420"/>
        <v>0.47707036398008468</v>
      </c>
      <c r="AS1970" s="13">
        <f t="shared" si="421"/>
        <v>73.681679876189136</v>
      </c>
      <c r="AT1970" s="13">
        <f t="shared" si="422"/>
        <v>23.686488111429778</v>
      </c>
      <c r="AU1970" s="13">
        <f t="shared" si="423"/>
        <v>2.6318320123810865</v>
      </c>
    </row>
    <row r="1971" spans="35:47" x14ac:dyDescent="0.35">
      <c r="AI1971" s="2">
        <v>1967</v>
      </c>
      <c r="AJ1971" s="17">
        <f t="shared" si="424"/>
        <v>5.8980000000001125</v>
      </c>
      <c r="AK1971" s="13">
        <f t="shared" si="425"/>
        <v>279.79654579411311</v>
      </c>
      <c r="AL1971" s="13">
        <f t="shared" si="426"/>
        <v>13.024801911368415</v>
      </c>
      <c r="AM1971" s="13">
        <f t="shared" si="417"/>
        <v>0.96549303245627871</v>
      </c>
      <c r="AN1971" s="13">
        <f t="shared" si="427"/>
        <v>3.450696754372129E-2</v>
      </c>
      <c r="AO1971" s="13">
        <f t="shared" si="418"/>
        <v>96.549303245627868</v>
      </c>
      <c r="AP1971" s="13">
        <f t="shared" si="419"/>
        <v>13.357778634409247</v>
      </c>
      <c r="AQ1971" s="13">
        <f t="shared" si="428"/>
        <v>86.164810945941099</v>
      </c>
      <c r="AR1971" s="13">
        <f t="shared" si="420"/>
        <v>0.47741041964965858</v>
      </c>
      <c r="AS1971" s="13">
        <f t="shared" si="421"/>
        <v>73.670113352160456</v>
      </c>
      <c r="AT1971" s="13">
        <f t="shared" si="422"/>
        <v>23.696897983055599</v>
      </c>
      <c r="AU1971" s="13">
        <f t="shared" si="423"/>
        <v>2.6329886647839547</v>
      </c>
    </row>
    <row r="1972" spans="35:47" x14ac:dyDescent="0.35">
      <c r="AI1972" s="2">
        <v>1968</v>
      </c>
      <c r="AJ1972" s="17">
        <f t="shared" si="424"/>
        <v>5.9010000000001126</v>
      </c>
      <c r="AK1972" s="13">
        <f t="shared" si="425"/>
        <v>279.62968992143215</v>
      </c>
      <c r="AL1972" s="13">
        <f t="shared" si="426"/>
        <v>12.997717597201765</v>
      </c>
      <c r="AM1972" s="13">
        <f t="shared" si="417"/>
        <v>0.9654731529674575</v>
      </c>
      <c r="AN1972" s="13">
        <f t="shared" si="427"/>
        <v>3.4526847032542496E-2</v>
      </c>
      <c r="AO1972" s="13">
        <f t="shared" si="418"/>
        <v>96.547315296745751</v>
      </c>
      <c r="AP1972" s="13">
        <f t="shared" si="419"/>
        <v>13.359329843640804</v>
      </c>
      <c r="AQ1972" s="13">
        <f t="shared" si="428"/>
        <v>86.162919390787977</v>
      </c>
      <c r="AR1972" s="13">
        <f t="shared" si="420"/>
        <v>0.47775076557122348</v>
      </c>
      <c r="AS1972" s="13">
        <f t="shared" si="421"/>
        <v>73.658540768848752</v>
      </c>
      <c r="AT1972" s="13">
        <f t="shared" si="422"/>
        <v>23.707313308036138</v>
      </c>
      <c r="AU1972" s="13">
        <f t="shared" si="423"/>
        <v>2.6341459231151267</v>
      </c>
    </row>
    <row r="1973" spans="35:47" x14ac:dyDescent="0.35">
      <c r="AI1973" s="2">
        <v>1969</v>
      </c>
      <c r="AJ1973" s="17">
        <f t="shared" si="424"/>
        <v>5.9040000000001127</v>
      </c>
      <c r="AK1973" s="13">
        <f t="shared" si="425"/>
        <v>279.46289338418092</v>
      </c>
      <c r="AL1973" s="13">
        <f t="shared" si="426"/>
        <v>12.970689603283121</v>
      </c>
      <c r="AM1973" s="13">
        <f t="shared" si="417"/>
        <v>0.96545325764180834</v>
      </c>
      <c r="AN1973" s="13">
        <f t="shared" si="427"/>
        <v>3.4546742358191662E-2</v>
      </c>
      <c r="AO1973" s="13">
        <f t="shared" si="418"/>
        <v>96.545325764180845</v>
      </c>
      <c r="AP1973" s="13">
        <f t="shared" si="419"/>
        <v>13.360880647978302</v>
      </c>
      <c r="AQ1973" s="13">
        <f t="shared" si="428"/>
        <v>86.161027950112</v>
      </c>
      <c r="AR1973" s="13">
        <f t="shared" si="420"/>
        <v>0.47809140190969623</v>
      </c>
      <c r="AS1973" s="13">
        <f t="shared" si="421"/>
        <v>73.646962128980377</v>
      </c>
      <c r="AT1973" s="13">
        <f t="shared" si="422"/>
        <v>23.717734083917659</v>
      </c>
      <c r="AU1973" s="13">
        <f t="shared" si="423"/>
        <v>2.6353037871019618</v>
      </c>
    </row>
    <row r="1974" spans="35:47" x14ac:dyDescent="0.35">
      <c r="AI1974" s="2">
        <v>1970</v>
      </c>
      <c r="AJ1974" s="17">
        <f t="shared" si="424"/>
        <v>5.9070000000001128</v>
      </c>
      <c r="AK1974" s="13">
        <f t="shared" si="425"/>
        <v>279.29615625834583</v>
      </c>
      <c r="AL1974" s="13">
        <f t="shared" si="426"/>
        <v>12.94371781249782</v>
      </c>
      <c r="AM1974" s="13">
        <f t="shared" si="417"/>
        <v>0.96543334647325962</v>
      </c>
      <c r="AN1974" s="13">
        <f t="shared" si="427"/>
        <v>3.4566653526740376E-2</v>
      </c>
      <c r="AO1974" s="13">
        <f t="shared" si="418"/>
        <v>96.543334647325963</v>
      </c>
      <c r="AP1974" s="13">
        <f t="shared" si="419"/>
        <v>13.362431047198907</v>
      </c>
      <c r="AQ1974" s="13">
        <f t="shared" si="428"/>
        <v>86.159136623970923</v>
      </c>
      <c r="AR1974" s="13">
        <f t="shared" si="420"/>
        <v>0.47843232883014719</v>
      </c>
      <c r="AS1974" s="13">
        <f t="shared" si="421"/>
        <v>73.635377435280802</v>
      </c>
      <c r="AT1974" s="13">
        <f t="shared" si="422"/>
        <v>23.728160308247176</v>
      </c>
      <c r="AU1974" s="13">
        <f t="shared" si="423"/>
        <v>2.6364622564719045</v>
      </c>
    </row>
    <row r="1975" spans="35:47" x14ac:dyDescent="0.35">
      <c r="AI1975" s="2">
        <v>1971</v>
      </c>
      <c r="AJ1975" s="17">
        <f t="shared" si="424"/>
        <v>5.9100000000001129</v>
      </c>
      <c r="AK1975" s="13">
        <f t="shared" si="425"/>
        <v>279.12947861961726</v>
      </c>
      <c r="AL1975" s="13">
        <f t="shared" si="426"/>
        <v>12.91680210797473</v>
      </c>
      <c r="AM1975" s="13">
        <f t="shared" si="417"/>
        <v>0.96541341945573067</v>
      </c>
      <c r="AN1975" s="13">
        <f t="shared" si="427"/>
        <v>3.458658054426933E-2</v>
      </c>
      <c r="AO1975" s="13">
        <f t="shared" si="418"/>
        <v>96.541341945573066</v>
      </c>
      <c r="AP1975" s="13">
        <f t="shared" si="419"/>
        <v>13.363981041079658</v>
      </c>
      <c r="AQ1975" s="13">
        <f t="shared" si="428"/>
        <v>86.157245412422526</v>
      </c>
      <c r="AR1975" s="13">
        <f t="shared" si="420"/>
        <v>0.47877354649780207</v>
      </c>
      <c r="AS1975" s="13">
        <f t="shared" si="421"/>
        <v>73.623786690474986</v>
      </c>
      <c r="AT1975" s="13">
        <f t="shared" si="422"/>
        <v>23.738591978572448</v>
      </c>
      <c r="AU1975" s="13">
        <f t="shared" si="423"/>
        <v>2.6376213309524914</v>
      </c>
    </row>
    <row r="1976" spans="35:47" x14ac:dyDescent="0.35">
      <c r="AI1976" s="2">
        <v>1972</v>
      </c>
      <c r="AJ1976" s="17">
        <f t="shared" si="424"/>
        <v>5.9130000000001131</v>
      </c>
      <c r="AK1976" s="13">
        <f t="shared" si="425"/>
        <v>278.96286054338992</v>
      </c>
      <c r="AL1976" s="13">
        <f t="shared" si="426"/>
        <v>12.88994237308575</v>
      </c>
      <c r="AM1976" s="13">
        <f t="shared" si="417"/>
        <v>0.9653934765831319</v>
      </c>
      <c r="AN1976" s="13">
        <f t="shared" si="427"/>
        <v>3.4606523416868096E-2</v>
      </c>
      <c r="AO1976" s="13">
        <f t="shared" si="418"/>
        <v>96.53934765831319</v>
      </c>
      <c r="AP1976" s="13">
        <f t="shared" si="419"/>
        <v>13.365530629397375</v>
      </c>
      <c r="AQ1976" s="13">
        <f t="shared" si="428"/>
        <v>86.155354315524605</v>
      </c>
      <c r="AR1976" s="13">
        <f t="shared" si="420"/>
        <v>0.47911505507803959</v>
      </c>
      <c r="AS1976" s="13">
        <f t="shared" si="421"/>
        <v>73.612189897286783</v>
      </c>
      <c r="AT1976" s="13">
        <f t="shared" si="422"/>
        <v>23.749029092441983</v>
      </c>
      <c r="AU1976" s="13">
        <f t="shared" si="423"/>
        <v>2.6387810102713343</v>
      </c>
    </row>
    <row r="1977" spans="35:47" x14ac:dyDescent="0.35">
      <c r="AI1977" s="2">
        <v>1973</v>
      </c>
      <c r="AJ1977" s="17">
        <f t="shared" si="424"/>
        <v>5.9160000000001132</v>
      </c>
      <c r="AK1977" s="13">
        <f t="shared" si="425"/>
        <v>278.79630210476375</v>
      </c>
      <c r="AL1977" s="13">
        <f t="shared" si="426"/>
        <v>12.863138491445296</v>
      </c>
      <c r="AM1977" s="13">
        <f t="shared" si="417"/>
        <v>0.96537351784936498</v>
      </c>
      <c r="AN1977" s="13">
        <f t="shared" si="427"/>
        <v>3.4626482150635018E-2</v>
      </c>
      <c r="AO1977" s="13">
        <f t="shared" si="418"/>
        <v>96.53735178493649</v>
      </c>
      <c r="AP1977" s="13">
        <f t="shared" si="419"/>
        <v>13.367079811928587</v>
      </c>
      <c r="AQ1977" s="13">
        <f t="shared" si="428"/>
        <v>86.153463333335026</v>
      </c>
      <c r="AR1977" s="13">
        <f t="shared" si="420"/>
        <v>0.47945685473638805</v>
      </c>
      <c r="AS1977" s="13">
        <f t="shared" si="421"/>
        <v>73.600587058438876</v>
      </c>
      <c r="AT1977" s="13">
        <f t="shared" si="422"/>
        <v>23.759471647405022</v>
      </c>
      <c r="AU1977" s="13">
        <f t="shared" si="423"/>
        <v>2.6399412941561131</v>
      </c>
    </row>
    <row r="1978" spans="35:47" x14ac:dyDescent="0.35">
      <c r="AI1978" s="2">
        <v>1974</v>
      </c>
      <c r="AJ1978" s="17">
        <f t="shared" si="424"/>
        <v>5.9190000000001133</v>
      </c>
      <c r="AK1978" s="13">
        <f t="shared" si="425"/>
        <v>278.62980337854475</v>
      </c>
      <c r="AL1978" s="13">
        <f t="shared" si="426"/>
        <v>12.836390346909804</v>
      </c>
      <c r="AM1978" s="13">
        <f t="shared" si="417"/>
        <v>0.96535354324832223</v>
      </c>
      <c r="AN1978" s="13">
        <f t="shared" si="427"/>
        <v>3.4646456751677768E-2</v>
      </c>
      <c r="AO1978" s="13">
        <f t="shared" si="418"/>
        <v>96.535354324832227</v>
      </c>
      <c r="AP1978" s="13">
        <f t="shared" si="419"/>
        <v>13.368628588449834</v>
      </c>
      <c r="AQ1978" s="13">
        <f t="shared" si="428"/>
        <v>86.151572465911642</v>
      </c>
      <c r="AR1978" s="13">
        <f t="shared" si="420"/>
        <v>0.47979894563853592</v>
      </c>
      <c r="AS1978" s="13">
        <f t="shared" si="421"/>
        <v>73.588978176653924</v>
      </c>
      <c r="AT1978" s="13">
        <f t="shared" si="422"/>
        <v>23.769919641011523</v>
      </c>
      <c r="AU1978" s="13">
        <f t="shared" si="423"/>
        <v>2.641102182334615</v>
      </c>
    </row>
    <row r="1979" spans="35:47" x14ac:dyDescent="0.35">
      <c r="AI1979" s="2">
        <v>1975</v>
      </c>
      <c r="AJ1979" s="17">
        <f t="shared" si="424"/>
        <v>5.9220000000001134</v>
      </c>
      <c r="AK1979" s="13">
        <f t="shared" si="425"/>
        <v>278.46336443924554</v>
      </c>
      <c r="AL1979" s="13">
        <f t="shared" si="426"/>
        <v>12.809697823577222</v>
      </c>
      <c r="AM1979" s="13">
        <f t="shared" si="417"/>
        <v>0.96533355277388733</v>
      </c>
      <c r="AN1979" s="13">
        <f t="shared" si="427"/>
        <v>3.4666447226112673E-2</v>
      </c>
      <c r="AO1979" s="13">
        <f t="shared" si="418"/>
        <v>96.533355277388736</v>
      </c>
      <c r="AP1979" s="13">
        <f t="shared" si="419"/>
        <v>13.370176958737321</v>
      </c>
      <c r="AQ1979" s="13">
        <f t="shared" si="428"/>
        <v>86.149681713312376</v>
      </c>
      <c r="AR1979" s="13">
        <f t="shared" si="420"/>
        <v>0.48014132795031983</v>
      </c>
      <c r="AS1979" s="13">
        <f t="shared" si="421"/>
        <v>73.57736325465325</v>
      </c>
      <c r="AT1979" s="13">
        <f t="shared" si="422"/>
        <v>23.780373070812157</v>
      </c>
      <c r="AU1979" s="13">
        <f t="shared" si="423"/>
        <v>2.6422636745346866</v>
      </c>
    </row>
    <row r="1980" spans="35:47" x14ac:dyDescent="0.35">
      <c r="AI1980" s="2">
        <v>1976</v>
      </c>
      <c r="AJ1980" s="17">
        <f t="shared" si="424"/>
        <v>5.9250000000001135</v>
      </c>
      <c r="AK1980" s="13">
        <f t="shared" si="425"/>
        <v>278.29698536108594</v>
      </c>
      <c r="AL1980" s="13">
        <f t="shared" si="426"/>
        <v>12.78306080578651</v>
      </c>
      <c r="AM1980" s="13">
        <f t="shared" si="417"/>
        <v>0.96531354641993494</v>
      </c>
      <c r="AN1980" s="13">
        <f t="shared" si="427"/>
        <v>3.4686453580065058E-2</v>
      </c>
      <c r="AO1980" s="13">
        <f t="shared" si="418"/>
        <v>96.531354641993488</v>
      </c>
      <c r="AP1980" s="13">
        <f t="shared" si="419"/>
        <v>13.371724922567108</v>
      </c>
      <c r="AQ1980" s="13">
        <f t="shared" si="428"/>
        <v>86.147791075595165</v>
      </c>
      <c r="AR1980" s="13">
        <f t="shared" si="420"/>
        <v>0.48048400183773121</v>
      </c>
      <c r="AS1980" s="13">
        <f t="shared" si="421"/>
        <v>73.565742295157463</v>
      </c>
      <c r="AT1980" s="13">
        <f t="shared" si="422"/>
        <v>23.790831934358312</v>
      </c>
      <c r="AU1980" s="13">
        <f t="shared" si="423"/>
        <v>2.643425770484257</v>
      </c>
    </row>
    <row r="1981" spans="35:47" x14ac:dyDescent="0.35">
      <c r="AI1981" s="2">
        <v>1977</v>
      </c>
      <c r="AJ1981" s="17">
        <f t="shared" si="424"/>
        <v>5.9280000000001136</v>
      </c>
      <c r="AK1981" s="13">
        <f t="shared" si="425"/>
        <v>278.13066621799396</v>
      </c>
      <c r="AL1981" s="13">
        <f t="shared" si="426"/>
        <v>12.756479178117138</v>
      </c>
      <c r="AM1981" s="13">
        <f t="shared" si="417"/>
        <v>0.96529352418033076</v>
      </c>
      <c r="AN1981" s="13">
        <f t="shared" si="427"/>
        <v>3.4706475819669236E-2</v>
      </c>
      <c r="AO1981" s="13">
        <f t="shared" si="418"/>
        <v>96.529352418033071</v>
      </c>
      <c r="AP1981" s="13">
        <f t="shared" si="419"/>
        <v>13.373272479715087</v>
      </c>
      <c r="AQ1981" s="13">
        <f t="shared" si="428"/>
        <v>86.145900552817992</v>
      </c>
      <c r="AR1981" s="13">
        <f t="shared" si="420"/>
        <v>0.48082696746691528</v>
      </c>
      <c r="AS1981" s="13">
        <f t="shared" si="421"/>
        <v>73.554115300886579</v>
      </c>
      <c r="AT1981" s="13">
        <f t="shared" si="422"/>
        <v>23.801296229202055</v>
      </c>
      <c r="AU1981" s="13">
        <f t="shared" si="423"/>
        <v>2.644588469911338</v>
      </c>
    </row>
    <row r="1982" spans="35:47" x14ac:dyDescent="0.35">
      <c r="AI1982" s="2">
        <v>1978</v>
      </c>
      <c r="AJ1982" s="17">
        <f t="shared" si="424"/>
        <v>5.9310000000001137</v>
      </c>
      <c r="AK1982" s="13">
        <f t="shared" si="425"/>
        <v>277.9644070836062</v>
      </c>
      <c r="AL1982" s="13">
        <f t="shared" si="426"/>
        <v>12.729952825388587</v>
      </c>
      <c r="AM1982" s="13">
        <f t="shared" si="417"/>
        <v>0.96527348604893159</v>
      </c>
      <c r="AN1982" s="13">
        <f t="shared" si="427"/>
        <v>3.4726513951068405E-2</v>
      </c>
      <c r="AO1982" s="13">
        <f t="shared" si="418"/>
        <v>96.527348604893163</v>
      </c>
      <c r="AP1982" s="13">
        <f t="shared" si="419"/>
        <v>13.374819629956942</v>
      </c>
      <c r="AQ1982" s="13">
        <f t="shared" si="428"/>
        <v>86.144010145038877</v>
      </c>
      <c r="AR1982" s="13">
        <f t="shared" si="420"/>
        <v>0.48117022500416973</v>
      </c>
      <c r="AS1982" s="13">
        <f t="shared" si="421"/>
        <v>73.54248227455976</v>
      </c>
      <c r="AT1982" s="13">
        <f t="shared" si="422"/>
        <v>23.811765952896167</v>
      </c>
      <c r="AU1982" s="13">
        <f t="shared" si="423"/>
        <v>2.6457517725440161</v>
      </c>
    </row>
    <row r="1983" spans="35:47" x14ac:dyDescent="0.35">
      <c r="AI1983" s="2">
        <v>1979</v>
      </c>
      <c r="AJ1983" s="17">
        <f t="shared" si="424"/>
        <v>5.9340000000001139</v>
      </c>
      <c r="AK1983" s="13">
        <f t="shared" si="425"/>
        <v>277.79820803126893</v>
      </c>
      <c r="AL1983" s="13">
        <f t="shared" si="426"/>
        <v>12.70348163265985</v>
      </c>
      <c r="AM1983" s="13">
        <f t="shared" si="417"/>
        <v>0.96525343201958536</v>
      </c>
      <c r="AN1983" s="13">
        <f t="shared" si="427"/>
        <v>3.4746567980414644E-2</v>
      </c>
      <c r="AO1983" s="13">
        <f t="shared" si="418"/>
        <v>96.525343201958535</v>
      </c>
      <c r="AP1983" s="13">
        <f t="shared" si="419"/>
        <v>13.376366373068214</v>
      </c>
      <c r="AQ1983" s="13">
        <f t="shared" si="428"/>
        <v>86.142119852315844</v>
      </c>
      <c r="AR1983" s="13">
        <f t="shared" si="420"/>
        <v>0.48151377461594608</v>
      </c>
      <c r="AS1983" s="13">
        <f t="shared" si="421"/>
        <v>73.530843218895484</v>
      </c>
      <c r="AT1983" s="13">
        <f t="shared" si="422"/>
        <v>23.822241102994077</v>
      </c>
      <c r="AU1983" s="13">
        <f t="shared" si="423"/>
        <v>2.646915678110453</v>
      </c>
    </row>
    <row r="1984" spans="35:47" x14ac:dyDescent="0.35">
      <c r="AI1984" s="2">
        <v>1980</v>
      </c>
      <c r="AJ1984" s="17">
        <f t="shared" si="424"/>
        <v>5.937000000000114</v>
      </c>
      <c r="AK1984" s="13">
        <f t="shared" si="425"/>
        <v>277.63206913403832</v>
      </c>
      <c r="AL1984" s="13">
        <f t="shared" si="426"/>
        <v>12.67706548522893</v>
      </c>
      <c r="AM1984" s="13">
        <f t="shared" si="417"/>
        <v>0.9652333620861312</v>
      </c>
      <c r="AN1984" s="13">
        <f t="shared" si="427"/>
        <v>3.4766637913868803E-2</v>
      </c>
      <c r="AO1984" s="13">
        <f t="shared" si="418"/>
        <v>96.523336208613117</v>
      </c>
      <c r="AP1984" s="13">
        <f t="shared" si="419"/>
        <v>13.377912708824152</v>
      </c>
      <c r="AQ1984" s="13">
        <f t="shared" si="428"/>
        <v>86.140229674706987</v>
      </c>
      <c r="AR1984" s="13">
        <f t="shared" si="420"/>
        <v>0.48185761646884584</v>
      </c>
      <c r="AS1984" s="13">
        <f t="shared" si="421"/>
        <v>73.519198136611152</v>
      </c>
      <c r="AT1984" s="13">
        <f t="shared" si="422"/>
        <v>23.8327216770499</v>
      </c>
      <c r="AU1984" s="13">
        <f t="shared" si="423"/>
        <v>2.6480801863388743</v>
      </c>
    </row>
    <row r="1985" spans="35:47" x14ac:dyDescent="0.35">
      <c r="AI1985" s="2">
        <v>1981</v>
      </c>
      <c r="AJ1985" s="17">
        <f t="shared" si="424"/>
        <v>5.9400000000001141</v>
      </c>
      <c r="AK1985" s="13">
        <f t="shared" si="425"/>
        <v>277.46599046468162</v>
      </c>
      <c r="AL1985" s="13">
        <f t="shared" si="426"/>
        <v>12.650704268632349</v>
      </c>
      <c r="AM1985" s="13">
        <f t="shared" si="417"/>
        <v>0.96521327624239917</v>
      </c>
      <c r="AN1985" s="13">
        <f t="shared" si="427"/>
        <v>3.4786723757600835E-2</v>
      </c>
      <c r="AO1985" s="13">
        <f t="shared" si="418"/>
        <v>96.521327624239916</v>
      </c>
      <c r="AP1985" s="13">
        <f t="shared" si="419"/>
        <v>13.379458636999951</v>
      </c>
      <c r="AQ1985" s="13">
        <f t="shared" si="428"/>
        <v>86.138339612270414</v>
      </c>
      <c r="AR1985" s="13">
        <f t="shared" si="420"/>
        <v>0.48220175072962718</v>
      </c>
      <c r="AS1985" s="13">
        <f t="shared" si="421"/>
        <v>73.507547030423964</v>
      </c>
      <c r="AT1985" s="13">
        <f t="shared" si="422"/>
        <v>23.843207672618401</v>
      </c>
      <c r="AU1985" s="13">
        <f t="shared" si="423"/>
        <v>2.6492452969575981</v>
      </c>
    </row>
    <row r="1986" spans="35:47" x14ac:dyDescent="0.35">
      <c r="AI1986" s="2">
        <v>1982</v>
      </c>
      <c r="AJ1986" s="17">
        <f t="shared" si="424"/>
        <v>5.9430000000001142</v>
      </c>
      <c r="AK1986" s="13">
        <f t="shared" si="425"/>
        <v>277.29997209567745</v>
      </c>
      <c r="AL1986" s="13">
        <f t="shared" si="426"/>
        <v>12.62439786864465</v>
      </c>
      <c r="AM1986" s="13">
        <f t="shared" si="417"/>
        <v>0.96519317448221065</v>
      </c>
      <c r="AN1986" s="13">
        <f t="shared" si="427"/>
        <v>3.4806825517789353E-2</v>
      </c>
      <c r="AO1986" s="13">
        <f t="shared" si="418"/>
        <v>96.519317448221059</v>
      </c>
      <c r="AP1986" s="13">
        <f t="shared" si="419"/>
        <v>13.381004157370532</v>
      </c>
      <c r="AQ1986" s="13">
        <f t="shared" si="428"/>
        <v>86.136449665064262</v>
      </c>
      <c r="AR1986" s="13">
        <f t="shared" si="420"/>
        <v>0.48254617756519835</v>
      </c>
      <c r="AS1986" s="13">
        <f t="shared" si="421"/>
        <v>73.495889903049957</v>
      </c>
      <c r="AT1986" s="13">
        <f t="shared" si="422"/>
        <v>23.853699087255006</v>
      </c>
      <c r="AU1986" s="13">
        <f t="shared" si="423"/>
        <v>2.6504110096949991</v>
      </c>
    </row>
    <row r="1987" spans="35:47" x14ac:dyDescent="0.35">
      <c r="AI1987" s="2">
        <v>1983</v>
      </c>
      <c r="AJ1987" s="17">
        <f t="shared" si="424"/>
        <v>5.9460000000001143</v>
      </c>
      <c r="AK1987" s="13">
        <f t="shared" si="425"/>
        <v>277.13401409921676</v>
      </c>
      <c r="AL1987" s="13">
        <f t="shared" si="426"/>
        <v>12.598146171277895</v>
      </c>
      <c r="AM1987" s="13">
        <f t="shared" si="417"/>
        <v>0.96517305679937804</v>
      </c>
      <c r="AN1987" s="13">
        <f t="shared" si="427"/>
        <v>3.4826943200621963E-2</v>
      </c>
      <c r="AO1987" s="13">
        <f t="shared" si="418"/>
        <v>96.517305679937806</v>
      </c>
      <c r="AP1987" s="13">
        <f t="shared" si="419"/>
        <v>13.38254926971068</v>
      </c>
      <c r="AQ1987" s="13">
        <f t="shared" si="428"/>
        <v>86.13455983314671</v>
      </c>
      <c r="AR1987" s="13">
        <f t="shared" si="420"/>
        <v>0.48289089714262184</v>
      </c>
      <c r="AS1987" s="13">
        <f t="shared" si="421"/>
        <v>73.484226757204766</v>
      </c>
      <c r="AT1987" s="13">
        <f t="shared" si="422"/>
        <v>23.864195918515783</v>
      </c>
      <c r="AU1987" s="13">
        <f t="shared" si="423"/>
        <v>2.6515773242795331</v>
      </c>
    </row>
    <row r="1988" spans="35:47" x14ac:dyDescent="0.35">
      <c r="AI1988" s="2">
        <v>1984</v>
      </c>
      <c r="AJ1988" s="17">
        <f t="shared" si="424"/>
        <v>5.9490000000001144</v>
      </c>
      <c r="AK1988" s="13">
        <f t="shared" si="425"/>
        <v>276.96811654720335</v>
      </c>
      <c r="AL1988" s="13">
        <f t="shared" si="426"/>
        <v>12.571949062781185</v>
      </c>
      <c r="AM1988" s="13">
        <f t="shared" si="417"/>
        <v>0.96515292318770507</v>
      </c>
      <c r="AN1988" s="13">
        <f t="shared" si="427"/>
        <v>3.484707681229493E-2</v>
      </c>
      <c r="AO1988" s="13">
        <f t="shared" si="418"/>
        <v>96.515292318770506</v>
      </c>
      <c r="AP1988" s="13">
        <f t="shared" si="419"/>
        <v>13.384093973794924</v>
      </c>
      <c r="AQ1988" s="13">
        <f t="shared" si="428"/>
        <v>86.132670116575966</v>
      </c>
      <c r="AR1988" s="13">
        <f t="shared" si="420"/>
        <v>0.48323590962911023</v>
      </c>
      <c r="AS1988" s="13">
        <f t="shared" si="421"/>
        <v>73.472557595602865</v>
      </c>
      <c r="AT1988" s="13">
        <f t="shared" si="422"/>
        <v>23.874698163957415</v>
      </c>
      <c r="AU1988" s="13">
        <f t="shared" si="423"/>
        <v>2.6527442404397119</v>
      </c>
    </row>
    <row r="1989" spans="35:47" x14ac:dyDescent="0.35">
      <c r="AI1989" s="2">
        <v>1985</v>
      </c>
      <c r="AJ1989" s="17">
        <f t="shared" si="424"/>
        <v>5.9520000000001145</v>
      </c>
      <c r="AK1989" s="13">
        <f t="shared" si="425"/>
        <v>276.80227951125471</v>
      </c>
      <c r="AL1989" s="13">
        <f t="shared" si="426"/>
        <v>12.545806429640155</v>
      </c>
      <c r="AM1989" s="13">
        <f t="shared" ref="AM1989:AM2052" si="429">AK1989/($E$18+AK1989)</f>
        <v>0.96513277364098637</v>
      </c>
      <c r="AN1989" s="13">
        <f t="shared" si="427"/>
        <v>3.4867226359013626E-2</v>
      </c>
      <c r="AO1989" s="13">
        <f t="shared" ref="AO1989:AO2052" si="430">$BA$9*AK1989/($E$18+AK1989)</f>
        <v>96.513277364098641</v>
      </c>
      <c r="AP1989" s="13">
        <f t="shared" ref="AP1989:AP2052" si="431">(AR1989*AK1989)/$E$18</f>
        <v>13.385638269397708</v>
      </c>
      <c r="AQ1989" s="13">
        <f t="shared" si="428"/>
        <v>86.130780515410279</v>
      </c>
      <c r="AR1989" s="13">
        <f t="shared" ref="AR1989:AR2052" si="432">AN1989*($BA$9-AQ1989)</f>
        <v>0.48358121519203207</v>
      </c>
      <c r="AS1989" s="13">
        <f t="shared" ref="AS1989:AS2052" si="433">(AU1989*AK1989)/$E$18</f>
        <v>73.460882420958725</v>
      </c>
      <c r="AT1989" s="13">
        <f t="shared" ref="AT1989:AT2052" si="434">$BA$9*$E$12*$E$18/($E$18*$F$30+AK1989*$F$30+$E$12*$E$18)</f>
        <v>23.885205821137237</v>
      </c>
      <c r="AU1989" s="13">
        <f t="shared" ref="AU1989:AU2052" si="435">AN1989*($BA$9-AT1989)</f>
        <v>2.6539117579041407</v>
      </c>
    </row>
    <row r="1990" spans="35:47" x14ac:dyDescent="0.35">
      <c r="AI1990" s="2">
        <v>1986</v>
      </c>
      <c r="AJ1990" s="17">
        <f t="shared" ref="AJ1990:AJ2053" si="436">AJ1989+$BA$10</f>
        <v>5.9550000000001146</v>
      </c>
      <c r="AK1990" s="13">
        <f t="shared" ref="AK1990:AK2053" si="437">AK1989+$BA$10*AL1989*$BA$7-$BA$10*AK1989*$BA$8</f>
        <v>276.63650306270256</v>
      </c>
      <c r="AL1990" s="13">
        <f t="shared" ref="AL1990:AL2053" si="438">AL1989-$BA$10*AL1989*$BA$7</f>
        <v>12.519718158576488</v>
      </c>
      <c r="AM1990" s="13">
        <f t="shared" si="429"/>
        <v>0.96511260815300814</v>
      </c>
      <c r="AN1990" s="13">
        <f t="shared" ref="AN1990:AN2053" si="439">1-AM1990</f>
        <v>3.4887391846991855E-2</v>
      </c>
      <c r="AO1990" s="13">
        <f t="shared" si="430"/>
        <v>96.511260815300801</v>
      </c>
      <c r="AP1990" s="13">
        <f t="shared" si="431"/>
        <v>13.387182156293147</v>
      </c>
      <c r="AQ1990" s="13">
        <f t="shared" ref="AQ1990:AQ2053" si="440">AQ1989+$BA$10*AR1989*$E$12*$BA$11-$BA$10*AQ1989*$F$33</f>
        <v>86.12889102970793</v>
      </c>
      <c r="AR1990" s="13">
        <f t="shared" si="432"/>
        <v>0.48392681399890314</v>
      </c>
      <c r="AS1990" s="13">
        <f t="shared" si="433"/>
        <v>73.449201235985242</v>
      </c>
      <c r="AT1990" s="13">
        <f t="shared" si="434"/>
        <v>23.895718887613182</v>
      </c>
      <c r="AU1990" s="13">
        <f t="shared" si="435"/>
        <v>2.65507987640146</v>
      </c>
    </row>
    <row r="1991" spans="35:47" x14ac:dyDescent="0.35">
      <c r="AI1991" s="2">
        <v>1987</v>
      </c>
      <c r="AJ1991" s="17">
        <f t="shared" si="436"/>
        <v>5.9580000000001148</v>
      </c>
      <c r="AK1991" s="13">
        <f t="shared" si="437"/>
        <v>276.47078727259378</v>
      </c>
      <c r="AL1991" s="13">
        <f t="shared" si="438"/>
        <v>12.49368413654742</v>
      </c>
      <c r="AM1991" s="13">
        <f t="shared" si="429"/>
        <v>0.96509242671754725</v>
      </c>
      <c r="AN1991" s="13">
        <f t="shared" si="439"/>
        <v>3.4907573282452753E-2</v>
      </c>
      <c r="AO1991" s="13">
        <f t="shared" si="430"/>
        <v>96.50924267175472</v>
      </c>
      <c r="AP1991" s="13">
        <f t="shared" si="431"/>
        <v>13.388725634255394</v>
      </c>
      <c r="AQ1991" s="13">
        <f t="shared" si="440"/>
        <v>86.12700165952721</v>
      </c>
      <c r="AR1991" s="13">
        <f t="shared" si="432"/>
        <v>0.48427270621739937</v>
      </c>
      <c r="AS1991" s="13">
        <f t="shared" si="433"/>
        <v>73.437514043395808</v>
      </c>
      <c r="AT1991" s="13">
        <f t="shared" si="434"/>
        <v>23.906237360943784</v>
      </c>
      <c r="AU1991" s="13">
        <f t="shared" si="435"/>
        <v>2.6562485956604207</v>
      </c>
    </row>
    <row r="1992" spans="35:47" x14ac:dyDescent="0.35">
      <c r="AI1992" s="2">
        <v>1988</v>
      </c>
      <c r="AJ1992" s="17">
        <f t="shared" si="436"/>
        <v>5.9610000000001149</v>
      </c>
      <c r="AK1992" s="13">
        <f t="shared" si="437"/>
        <v>276.30513221169076</v>
      </c>
      <c r="AL1992" s="13">
        <f t="shared" si="438"/>
        <v>12.467704250745257</v>
      </c>
      <c r="AM1992" s="13">
        <f t="shared" si="429"/>
        <v>0.96507222932837222</v>
      </c>
      <c r="AN1992" s="13">
        <f t="shared" si="439"/>
        <v>3.4927770671627778E-2</v>
      </c>
      <c r="AO1992" s="13">
        <f t="shared" si="430"/>
        <v>96.507222932837223</v>
      </c>
      <c r="AP1992" s="13">
        <f t="shared" si="431"/>
        <v>13.390268703058197</v>
      </c>
      <c r="AQ1992" s="13">
        <f t="shared" si="440"/>
        <v>86.125112404926469</v>
      </c>
      <c r="AR1992" s="13">
        <f t="shared" si="432"/>
        <v>0.48461889201534136</v>
      </c>
      <c r="AS1992" s="13">
        <f t="shared" si="433"/>
        <v>73.425820845902052</v>
      </c>
      <c r="AT1992" s="13">
        <f t="shared" si="434"/>
        <v>23.916761238688192</v>
      </c>
      <c r="AU1992" s="13">
        <f t="shared" si="435"/>
        <v>2.6574179154098001</v>
      </c>
    </row>
    <row r="1993" spans="35:47" x14ac:dyDescent="0.35">
      <c r="AI1993" s="2">
        <v>1989</v>
      </c>
      <c r="AJ1993" s="17">
        <f t="shared" si="436"/>
        <v>5.964000000000115</v>
      </c>
      <c r="AK1993" s="13">
        <f t="shared" si="437"/>
        <v>276.13953795047235</v>
      </c>
      <c r="AL1993" s="13">
        <f t="shared" si="438"/>
        <v>12.441778388596878</v>
      </c>
      <c r="AM1993" s="13">
        <f t="shared" si="429"/>
        <v>0.96505201597924262</v>
      </c>
      <c r="AN1993" s="13">
        <f t="shared" si="439"/>
        <v>3.4947984020757383E-2</v>
      </c>
      <c r="AO1993" s="13">
        <f t="shared" si="430"/>
        <v>96.505201597924255</v>
      </c>
      <c r="AP1993" s="13">
        <f t="shared" si="431"/>
        <v>13.391811362475206</v>
      </c>
      <c r="AQ1993" s="13">
        <f t="shared" si="440"/>
        <v>86.1232232659641</v>
      </c>
      <c r="AR1993" s="13">
        <f t="shared" si="432"/>
        <v>0.48496537156070446</v>
      </c>
      <c r="AS1993" s="13">
        <f t="shared" si="433"/>
        <v>73.414121646215463</v>
      </c>
      <c r="AT1993" s="13">
        <f t="shared" si="434"/>
        <v>23.927290518406135</v>
      </c>
      <c r="AU1993" s="13">
        <f t="shared" si="435"/>
        <v>2.6585878353784609</v>
      </c>
    </row>
    <row r="1994" spans="35:47" x14ac:dyDescent="0.35">
      <c r="AI1994" s="2">
        <v>1990</v>
      </c>
      <c r="AJ1994" s="17">
        <f t="shared" si="436"/>
        <v>5.9670000000001151</v>
      </c>
      <c r="AK1994" s="13">
        <f t="shared" si="437"/>
        <v>275.97400455913447</v>
      </c>
      <c r="AL1994" s="13">
        <f t="shared" si="438"/>
        <v>12.415906437763256</v>
      </c>
      <c r="AM1994" s="13">
        <f t="shared" si="429"/>
        <v>0.96503178666390921</v>
      </c>
      <c r="AN1994" s="13">
        <f t="shared" si="439"/>
        <v>3.4968213336090792E-2</v>
      </c>
      <c r="AO1994" s="13">
        <f t="shared" si="430"/>
        <v>96.503178666390923</v>
      </c>
      <c r="AP1994" s="13">
        <f t="shared" si="431"/>
        <v>13.393353612279896</v>
      </c>
      <c r="AQ1994" s="13">
        <f t="shared" si="440"/>
        <v>86.121334242698509</v>
      </c>
      <c r="AR1994" s="13">
        <f t="shared" si="432"/>
        <v>0.48531214502161663</v>
      </c>
      <c r="AS1994" s="13">
        <f t="shared" si="433"/>
        <v>73.402416447046875</v>
      </c>
      <c r="AT1994" s="13">
        <f t="shared" si="434"/>
        <v>23.937825197657919</v>
      </c>
      <c r="AU1994" s="13">
        <f t="shared" si="435"/>
        <v>2.6597583552953274</v>
      </c>
    </row>
    <row r="1995" spans="35:47" x14ac:dyDescent="0.35">
      <c r="AI1995" s="2">
        <v>1991</v>
      </c>
      <c r="AJ1995" s="17">
        <f t="shared" si="436"/>
        <v>5.9700000000001152</v>
      </c>
      <c r="AK1995" s="13">
        <f t="shared" si="437"/>
        <v>275.80853210759079</v>
      </c>
      <c r="AL1995" s="13">
        <f t="shared" si="438"/>
        <v>12.390088286138962</v>
      </c>
      <c r="AM1995" s="13">
        <f t="shared" si="429"/>
        <v>0.96501154137611411</v>
      </c>
      <c r="AN1995" s="13">
        <f t="shared" si="439"/>
        <v>3.4988458623885887E-2</v>
      </c>
      <c r="AO1995" s="13">
        <f t="shared" si="430"/>
        <v>96.501154137611408</v>
      </c>
      <c r="AP1995" s="13">
        <f t="shared" si="431"/>
        <v>13.394895452245516</v>
      </c>
      <c r="AQ1995" s="13">
        <f t="shared" si="440"/>
        <v>86.119445335188132</v>
      </c>
      <c r="AR1995" s="13">
        <f t="shared" si="432"/>
        <v>0.4856592125663563</v>
      </c>
      <c r="AS1995" s="13">
        <f t="shared" si="433"/>
        <v>73.390705251106212</v>
      </c>
      <c r="AT1995" s="13">
        <f t="shared" si="434"/>
        <v>23.948365274004416</v>
      </c>
      <c r="AU1995" s="13">
        <f t="shared" si="435"/>
        <v>2.6609294748893797</v>
      </c>
    </row>
    <row r="1996" spans="35:47" x14ac:dyDescent="0.35">
      <c r="AI1996" s="2">
        <v>1992</v>
      </c>
      <c r="AJ1996" s="17">
        <f t="shared" si="436"/>
        <v>5.9730000000001153</v>
      </c>
      <c r="AK1996" s="13">
        <f t="shared" si="437"/>
        <v>275.64312066547336</v>
      </c>
      <c r="AL1996" s="13">
        <f t="shared" si="438"/>
        <v>12.364323821851684</v>
      </c>
      <c r="AM1996" s="13">
        <f t="shared" si="429"/>
        <v>0.96499128010959045</v>
      </c>
      <c r="AN1996" s="13">
        <f t="shared" si="439"/>
        <v>3.5008719890409545E-2</v>
      </c>
      <c r="AO1996" s="13">
        <f t="shared" si="430"/>
        <v>96.499128010959055</v>
      </c>
      <c r="AP1996" s="13">
        <f t="shared" si="431"/>
        <v>13.396436882145213</v>
      </c>
      <c r="AQ1996" s="13">
        <f t="shared" si="440"/>
        <v>86.117556543491446</v>
      </c>
      <c r="AR1996" s="13">
        <f t="shared" si="432"/>
        <v>0.48600657436335687</v>
      </c>
      <c r="AS1996" s="13">
        <f t="shared" si="433"/>
        <v>73.378988061103328</v>
      </c>
      <c r="AT1996" s="13">
        <f t="shared" si="434"/>
        <v>23.958910745007081</v>
      </c>
      <c r="AU1996" s="13">
        <f t="shared" si="435"/>
        <v>2.6621011938896784</v>
      </c>
    </row>
    <row r="1997" spans="35:47" x14ac:dyDescent="0.35">
      <c r="AI1997" s="2">
        <v>1993</v>
      </c>
      <c r="AJ1997" s="17">
        <f t="shared" si="436"/>
        <v>5.9760000000001154</v>
      </c>
      <c r="AK1997" s="13">
        <f t="shared" si="437"/>
        <v>275.47777030213325</v>
      </c>
      <c r="AL1997" s="13">
        <f t="shared" si="438"/>
        <v>12.338612933261745</v>
      </c>
      <c r="AM1997" s="13">
        <f t="shared" si="429"/>
        <v>0.96497100285806292</v>
      </c>
      <c r="AN1997" s="13">
        <f t="shared" si="439"/>
        <v>3.5028997141937079E-2</v>
      </c>
      <c r="AO1997" s="13">
        <f t="shared" si="430"/>
        <v>96.497100285806283</v>
      </c>
      <c r="AP1997" s="13">
        <f t="shared" si="431"/>
        <v>13.397977901751824</v>
      </c>
      <c r="AQ1997" s="13">
        <f t="shared" si="440"/>
        <v>86.115667867666971</v>
      </c>
      <c r="AR1997" s="13">
        <f t="shared" si="432"/>
        <v>0.48635423058119881</v>
      </c>
      <c r="AS1997" s="13">
        <f t="shared" si="433"/>
        <v>73.367264879746728</v>
      </c>
      <c r="AT1997" s="13">
        <f t="shared" si="434"/>
        <v>23.969461608227913</v>
      </c>
      <c r="AU1997" s="13">
        <f t="shared" si="435"/>
        <v>2.6632735120253215</v>
      </c>
    </row>
    <row r="1998" spans="35:47" x14ac:dyDescent="0.35">
      <c r="AI1998" s="2">
        <v>1994</v>
      </c>
      <c r="AJ1998" s="17">
        <f t="shared" si="436"/>
        <v>5.9790000000001156</v>
      </c>
      <c r="AK1998" s="13">
        <f t="shared" si="437"/>
        <v>275.31248108664147</v>
      </c>
      <c r="AL1998" s="13">
        <f t="shared" si="438"/>
        <v>12.312955508961613</v>
      </c>
      <c r="AM1998" s="13">
        <f t="shared" si="429"/>
        <v>0.9649507096152472</v>
      </c>
      <c r="AN1998" s="13">
        <f t="shared" si="439"/>
        <v>3.5049290384752796E-2</v>
      </c>
      <c r="AO1998" s="13">
        <f t="shared" si="430"/>
        <v>96.495070961524718</v>
      </c>
      <c r="AP1998" s="13">
        <f t="shared" si="431"/>
        <v>13.399518510838107</v>
      </c>
      <c r="AQ1998" s="13">
        <f t="shared" si="440"/>
        <v>86.113779307773257</v>
      </c>
      <c r="AR1998" s="13">
        <f t="shared" si="432"/>
        <v>0.48670218138861809</v>
      </c>
      <c r="AS1998" s="13">
        <f t="shared" si="433"/>
        <v>73.35553570974497</v>
      </c>
      <c r="AT1998" s="13">
        <f t="shared" si="434"/>
        <v>23.980017861229449</v>
      </c>
      <c r="AU1998" s="13">
        <f t="shared" si="435"/>
        <v>2.6644464290254901</v>
      </c>
    </row>
    <row r="1999" spans="35:47" x14ac:dyDescent="0.35">
      <c r="AI1999" s="2">
        <v>1995</v>
      </c>
      <c r="AJ1999" s="17">
        <f t="shared" si="436"/>
        <v>5.9820000000001157</v>
      </c>
      <c r="AK1999" s="13">
        <f t="shared" si="437"/>
        <v>275.14725308778952</v>
      </c>
      <c r="AL1999" s="13">
        <f t="shared" si="438"/>
        <v>12.287351437775422</v>
      </c>
      <c r="AM1999" s="13">
        <f t="shared" si="429"/>
        <v>0.96493040037485034</v>
      </c>
      <c r="AN1999" s="13">
        <f t="shared" si="439"/>
        <v>3.5069599625149661E-2</v>
      </c>
      <c r="AO1999" s="13">
        <f t="shared" si="430"/>
        <v>96.493040037485031</v>
      </c>
      <c r="AP1999" s="13">
        <f t="shared" si="431"/>
        <v>13.401058709176619</v>
      </c>
      <c r="AQ1999" s="13">
        <f t="shared" si="440"/>
        <v>86.111890863868879</v>
      </c>
      <c r="AR1999" s="13">
        <f t="shared" si="432"/>
        <v>0.48705042695450151</v>
      </c>
      <c r="AS1999" s="13">
        <f t="shared" si="433"/>
        <v>73.343800553805821</v>
      </c>
      <c r="AT1999" s="13">
        <f t="shared" si="434"/>
        <v>23.990579501574761</v>
      </c>
      <c r="AU1999" s="13">
        <f t="shared" si="435"/>
        <v>2.6656199446194169</v>
      </c>
    </row>
    <row r="2000" spans="35:47" x14ac:dyDescent="0.35">
      <c r="AI2000" s="2">
        <v>1996</v>
      </c>
      <c r="AJ2000" s="17">
        <f t="shared" si="436"/>
        <v>5.9850000000001158</v>
      </c>
      <c r="AK2000" s="13">
        <f t="shared" si="437"/>
        <v>274.98208637408982</v>
      </c>
      <c r="AL2000" s="13">
        <f t="shared" si="438"/>
        <v>12.261800608758493</v>
      </c>
      <c r="AM2000" s="13">
        <f t="shared" si="429"/>
        <v>0.96491007513057081</v>
      </c>
      <c r="AN2000" s="13">
        <f t="shared" si="439"/>
        <v>3.508992486942919E-2</v>
      </c>
      <c r="AO2000" s="13">
        <f t="shared" si="430"/>
        <v>96.49100751305707</v>
      </c>
      <c r="AP2000" s="13">
        <f t="shared" si="431"/>
        <v>13.402598496539659</v>
      </c>
      <c r="AQ2000" s="13">
        <f t="shared" si="440"/>
        <v>86.110002536012445</v>
      </c>
      <c r="AR2000" s="13">
        <f t="shared" si="432"/>
        <v>0.4873989674478853</v>
      </c>
      <c r="AS2000" s="13">
        <f t="shared" si="433"/>
        <v>73.332059414636106</v>
      </c>
      <c r="AT2000" s="13">
        <f t="shared" si="434"/>
        <v>24.001146526827462</v>
      </c>
      <c r="AU2000" s="13">
        <f t="shared" si="435"/>
        <v>2.6667940585363823</v>
      </c>
    </row>
    <row r="2001" spans="35:47" x14ac:dyDescent="0.35">
      <c r="AI2001" s="2">
        <v>1997</v>
      </c>
      <c r="AJ2001" s="17">
        <f t="shared" si="436"/>
        <v>5.9880000000001159</v>
      </c>
      <c r="AK2001" s="13">
        <f t="shared" si="437"/>
        <v>274.8169810137768</v>
      </c>
      <c r="AL2001" s="13">
        <f t="shared" si="438"/>
        <v>12.236302911196846</v>
      </c>
      <c r="AM2001" s="13">
        <f t="shared" si="429"/>
        <v>0.96488973387609811</v>
      </c>
      <c r="AN2001" s="13">
        <f t="shared" si="439"/>
        <v>3.511026612390189E-2</v>
      </c>
      <c r="AO2001" s="13">
        <f t="shared" si="430"/>
        <v>96.488973387609818</v>
      </c>
      <c r="AP2001" s="13">
        <f t="shared" si="431"/>
        <v>13.404137872699446</v>
      </c>
      <c r="AQ2001" s="13">
        <f t="shared" si="440"/>
        <v>86.108114324262615</v>
      </c>
      <c r="AR2001" s="13">
        <f t="shared" si="432"/>
        <v>0.48774780303796023</v>
      </c>
      <c r="AS2001" s="13">
        <f t="shared" si="433"/>
        <v>73.320312294942681</v>
      </c>
      <c r="AT2001" s="13">
        <f t="shared" si="434"/>
        <v>24.011718934551681</v>
      </c>
      <c r="AU2001" s="13">
        <f t="shared" si="435"/>
        <v>2.6679687705057455</v>
      </c>
    </row>
    <row r="2002" spans="35:47" x14ac:dyDescent="0.35">
      <c r="AI2002" s="2">
        <v>1998</v>
      </c>
      <c r="AJ2002" s="17">
        <f t="shared" si="436"/>
        <v>5.991000000000116</v>
      </c>
      <c r="AK2002" s="13">
        <f t="shared" si="437"/>
        <v>274.65193707480722</v>
      </c>
      <c r="AL2002" s="13">
        <f t="shared" si="438"/>
        <v>12.210858234606725</v>
      </c>
      <c r="AM2002" s="13">
        <f t="shared" si="429"/>
        <v>0.9648693766051134</v>
      </c>
      <c r="AN2002" s="13">
        <f t="shared" si="439"/>
        <v>3.5130623394886595E-2</v>
      </c>
      <c r="AO2002" s="13">
        <f t="shared" si="430"/>
        <v>96.486937660511344</v>
      </c>
      <c r="AP2002" s="13">
        <f t="shared" si="431"/>
        <v>13.405676837427894</v>
      </c>
      <c r="AQ2002" s="13">
        <f t="shared" si="440"/>
        <v>86.106226228678054</v>
      </c>
      <c r="AR2002" s="13">
        <f t="shared" si="432"/>
        <v>0.4880969338940645</v>
      </c>
      <c r="AS2002" s="13">
        <f t="shared" si="433"/>
        <v>73.308559197431137</v>
      </c>
      <c r="AT2002" s="13">
        <f t="shared" si="434"/>
        <v>24.022296722312049</v>
      </c>
      <c r="AU2002" s="13">
        <f t="shared" si="435"/>
        <v>2.6691440802568964</v>
      </c>
    </row>
    <row r="2003" spans="35:47" x14ac:dyDescent="0.35">
      <c r="AI2003" s="2">
        <v>1999</v>
      </c>
      <c r="AJ2003" s="17">
        <f t="shared" si="436"/>
        <v>5.9940000000001161</v>
      </c>
      <c r="AK2003" s="13">
        <f t="shared" si="437"/>
        <v>274.48695462486108</v>
      </c>
      <c r="AL2003" s="13">
        <f t="shared" si="438"/>
        <v>12.18546646873412</v>
      </c>
      <c r="AM2003" s="13">
        <f t="shared" si="429"/>
        <v>0.96484900331128887</v>
      </c>
      <c r="AN2003" s="13">
        <f t="shared" si="439"/>
        <v>3.5150996688711134E-2</v>
      </c>
      <c r="AO2003" s="13">
        <f t="shared" si="430"/>
        <v>96.484900331128898</v>
      </c>
      <c r="AP2003" s="13">
        <f t="shared" si="431"/>
        <v>13.407215390496839</v>
      </c>
      <c r="AQ2003" s="13">
        <f t="shared" si="440"/>
        <v>86.104338249317479</v>
      </c>
      <c r="AR2003" s="13">
        <f t="shared" si="432"/>
        <v>0.48844636018569126</v>
      </c>
      <c r="AS2003" s="13">
        <f t="shared" si="433"/>
        <v>73.296800124807021</v>
      </c>
      <c r="AT2003" s="13">
        <f t="shared" si="434"/>
        <v>24.032879887673712</v>
      </c>
      <c r="AU2003" s="13">
        <f t="shared" si="435"/>
        <v>2.670319987519302</v>
      </c>
    </row>
    <row r="2004" spans="35:47" x14ac:dyDescent="0.35">
      <c r="AI2004" s="2">
        <v>2000</v>
      </c>
      <c r="AJ2004" s="17">
        <f t="shared" si="436"/>
        <v>5.9970000000001162</v>
      </c>
      <c r="AK2004" s="13">
        <f t="shared" si="437"/>
        <v>274.32203373134223</v>
      </c>
      <c r="AL2004" s="13">
        <f t="shared" si="438"/>
        <v>12.160127503554287</v>
      </c>
      <c r="AM2004" s="13">
        <f t="shared" si="429"/>
        <v>0.96482861398828812</v>
      </c>
      <c r="AN2004" s="13">
        <f t="shared" si="439"/>
        <v>3.517138601171188E-2</v>
      </c>
      <c r="AO2004" s="13">
        <f t="shared" si="430"/>
        <v>96.482861398828817</v>
      </c>
      <c r="AP2004" s="13">
        <f t="shared" si="431"/>
        <v>13.408753531677856</v>
      </c>
      <c r="AQ2004" s="13">
        <f t="shared" si="440"/>
        <v>86.102450386239667</v>
      </c>
      <c r="AR2004" s="13">
        <f t="shared" si="432"/>
        <v>0.48879608208248204</v>
      </c>
      <c r="AS2004" s="13">
        <f t="shared" si="433"/>
        <v>73.285035079775255</v>
      </c>
      <c r="AT2004" s="13">
        <f t="shared" si="434"/>
        <v>24.043468428202292</v>
      </c>
      <c r="AU2004" s="13">
        <f t="shared" si="435"/>
        <v>2.6714964920224777</v>
      </c>
    </row>
    <row r="2005" spans="35:47" x14ac:dyDescent="0.35">
      <c r="AI2005" s="2">
        <v>2001</v>
      </c>
      <c r="AJ2005" s="17">
        <f t="shared" si="436"/>
        <v>6.0000000000001164</v>
      </c>
      <c r="AK2005" s="13">
        <f t="shared" si="437"/>
        <v>274.15717446137887</v>
      </c>
      <c r="AL2005" s="13">
        <f t="shared" si="438"/>
        <v>12.134841229271274</v>
      </c>
      <c r="AM2005" s="13">
        <f t="shared" si="429"/>
        <v>0.96480820862976613</v>
      </c>
      <c r="AN2005" s="13">
        <f t="shared" si="439"/>
        <v>3.5191791370233871E-2</v>
      </c>
      <c r="AO2005" s="13">
        <f t="shared" si="430"/>
        <v>96.480820862976614</v>
      </c>
      <c r="AP2005" s="13">
        <f t="shared" si="431"/>
        <v>13.410291260742394</v>
      </c>
      <c r="AQ2005" s="13">
        <f t="shared" si="440"/>
        <v>86.100562639503366</v>
      </c>
      <c r="AR2005" s="13">
        <f t="shared" si="432"/>
        <v>0.48914609975423173</v>
      </c>
      <c r="AS2005" s="13">
        <f t="shared" si="433"/>
        <v>73.273264065040038</v>
      </c>
      <c r="AT2005" s="13">
        <f t="shared" si="434"/>
        <v>24.054062341463926</v>
      </c>
      <c r="AU2005" s="13">
        <f t="shared" si="435"/>
        <v>2.6726735934959898</v>
      </c>
    </row>
    <row r="2006" spans="35:47" x14ac:dyDescent="0.35">
      <c r="AI2006" s="2">
        <v>2002</v>
      </c>
      <c r="AJ2006" s="17">
        <f t="shared" si="436"/>
        <v>6.0030000000001165</v>
      </c>
      <c r="AK2006" s="13">
        <f t="shared" si="437"/>
        <v>273.99237688182455</v>
      </c>
      <c r="AL2006" s="13">
        <f t="shared" si="438"/>
        <v>12.109607536317437</v>
      </c>
      <c r="AM2006" s="13">
        <f t="shared" si="429"/>
        <v>0.96478778722936909</v>
      </c>
      <c r="AN2006" s="13">
        <f t="shared" si="439"/>
        <v>3.5212212770630913E-2</v>
      </c>
      <c r="AO2006" s="13">
        <f t="shared" si="430"/>
        <v>96.478778722936923</v>
      </c>
      <c r="AP2006" s="13">
        <f t="shared" si="431"/>
        <v>13.411828577461719</v>
      </c>
      <c r="AQ2006" s="13">
        <f t="shared" si="440"/>
        <v>86.098675009167408</v>
      </c>
      <c r="AR2006" s="13">
        <f t="shared" si="432"/>
        <v>0.48949641337088606</v>
      </c>
      <c r="AS2006" s="13">
        <f t="shared" si="433"/>
        <v>73.261487083305411</v>
      </c>
      <c r="AT2006" s="13">
        <f t="shared" si="434"/>
        <v>24.064661625025192</v>
      </c>
      <c r="AU2006" s="13">
        <f t="shared" si="435"/>
        <v>2.6738512916694677</v>
      </c>
    </row>
    <row r="2007" spans="35:47" x14ac:dyDescent="0.35">
      <c r="AI2007" s="2">
        <v>2003</v>
      </c>
      <c r="AJ2007" s="17">
        <f t="shared" si="436"/>
        <v>6.0060000000001166</v>
      </c>
      <c r="AK2007" s="13">
        <f t="shared" si="437"/>
        <v>273.82764105925844</v>
      </c>
      <c r="AL2007" s="13">
        <f t="shared" si="438"/>
        <v>12.08442631535298</v>
      </c>
      <c r="AM2007" s="13">
        <f t="shared" si="429"/>
        <v>0.96476734978073486</v>
      </c>
      <c r="AN2007" s="13">
        <f t="shared" si="439"/>
        <v>3.5232650219265138E-2</v>
      </c>
      <c r="AO2007" s="13">
        <f t="shared" si="430"/>
        <v>96.476734978073495</v>
      </c>
      <c r="AP2007" s="13">
        <f t="shared" si="431"/>
        <v>13.413365481606817</v>
      </c>
      <c r="AQ2007" s="13">
        <f t="shared" si="440"/>
        <v>86.096787495290627</v>
      </c>
      <c r="AR2007" s="13">
        <f t="shared" si="432"/>
        <v>0.48984702310253847</v>
      </c>
      <c r="AS2007" s="13">
        <f t="shared" si="433"/>
        <v>73.249704137274179</v>
      </c>
      <c r="AT2007" s="13">
        <f t="shared" si="434"/>
        <v>24.075266276453156</v>
      </c>
      <c r="AU2007" s="13">
        <f t="shared" si="435"/>
        <v>2.6750295862725695</v>
      </c>
    </row>
    <row r="2008" spans="35:47" x14ac:dyDescent="0.35">
      <c r="AI2008" s="2">
        <v>2004</v>
      </c>
      <c r="AJ2008" s="17">
        <f t="shared" si="436"/>
        <v>6.0090000000001167</v>
      </c>
      <c r="AK2008" s="13">
        <f t="shared" si="437"/>
        <v>273.66296705998633</v>
      </c>
      <c r="AL2008" s="13">
        <f t="shared" si="438"/>
        <v>12.059297457265465</v>
      </c>
      <c r="AM2008" s="13">
        <f t="shared" si="429"/>
        <v>0.96474689627749222</v>
      </c>
      <c r="AN2008" s="13">
        <f t="shared" si="439"/>
        <v>3.5253103722507784E-2</v>
      </c>
      <c r="AO2008" s="13">
        <f t="shared" si="430"/>
        <v>96.474689627749228</v>
      </c>
      <c r="AP2008" s="13">
        <f t="shared" si="431"/>
        <v>13.414901972948645</v>
      </c>
      <c r="AQ2008" s="13">
        <f t="shared" si="440"/>
        <v>86.094900097931927</v>
      </c>
      <c r="AR2008" s="13">
        <f t="shared" si="432"/>
        <v>0.4901979291194386</v>
      </c>
      <c r="AS2008" s="13">
        <f t="shared" si="433"/>
        <v>73.237915229649658</v>
      </c>
      <c r="AT2008" s="13">
        <f t="shared" si="434"/>
        <v>24.085876293315351</v>
      </c>
      <c r="AU2008" s="13">
        <f t="shared" si="435"/>
        <v>2.6762084770350412</v>
      </c>
    </row>
    <row r="2009" spans="35:47" x14ac:dyDescent="0.35">
      <c r="AI2009" s="2">
        <v>2005</v>
      </c>
      <c r="AJ2009" s="17">
        <f t="shared" si="436"/>
        <v>6.0120000000001168</v>
      </c>
      <c r="AK2009" s="13">
        <f t="shared" si="437"/>
        <v>273.49835495004112</v>
      </c>
      <c r="AL2009" s="13">
        <f t="shared" si="438"/>
        <v>12.034220853169353</v>
      </c>
      <c r="AM2009" s="13">
        <f t="shared" si="429"/>
        <v>0.96472642671326181</v>
      </c>
      <c r="AN2009" s="13">
        <f t="shared" si="439"/>
        <v>3.5273573286738191E-2</v>
      </c>
      <c r="AO2009" s="13">
        <f t="shared" si="430"/>
        <v>96.47264267132617</v>
      </c>
      <c r="AP2009" s="13">
        <f t="shared" si="431"/>
        <v>13.416438051257785</v>
      </c>
      <c r="AQ2009" s="13">
        <f t="shared" si="440"/>
        <v>86.093012817150225</v>
      </c>
      <c r="AR2009" s="13">
        <f t="shared" si="432"/>
        <v>0.49054913159198027</v>
      </c>
      <c r="AS2009" s="13">
        <f t="shared" si="433"/>
        <v>73.226120363133546</v>
      </c>
      <c r="AT2009" s="13">
        <f t="shared" si="434"/>
        <v>24.096491673179752</v>
      </c>
      <c r="AU2009" s="13">
        <f t="shared" si="435"/>
        <v>2.6773879636866362</v>
      </c>
    </row>
    <row r="2010" spans="35:47" x14ac:dyDescent="0.35">
      <c r="AI2010" s="2">
        <v>2006</v>
      </c>
      <c r="AJ2010" s="17">
        <f t="shared" si="436"/>
        <v>6.0150000000001169</v>
      </c>
      <c r="AK2010" s="13">
        <f t="shared" si="437"/>
        <v>273.33380479518354</v>
      </c>
      <c r="AL2010" s="13">
        <f t="shared" si="438"/>
        <v>12.009196394405523</v>
      </c>
      <c r="AM2010" s="13">
        <f t="shared" si="429"/>
        <v>0.96470594108165519</v>
      </c>
      <c r="AN2010" s="13">
        <f t="shared" si="439"/>
        <v>3.5294058918344806E-2</v>
      </c>
      <c r="AO2010" s="13">
        <f t="shared" si="430"/>
        <v>96.470594108165528</v>
      </c>
      <c r="AP2010" s="13">
        <f t="shared" si="431"/>
        <v>13.417973716304838</v>
      </c>
      <c r="AQ2010" s="13">
        <f t="shared" si="440"/>
        <v>86.091125653004468</v>
      </c>
      <c r="AR2010" s="13">
        <f t="shared" si="432"/>
        <v>0.49090063069071493</v>
      </c>
      <c r="AS2010" s="13">
        <f t="shared" si="433"/>
        <v>73.214319540428136</v>
      </c>
      <c r="AT2010" s="13">
        <f t="shared" si="434"/>
        <v>24.107112413614768</v>
      </c>
      <c r="AU2010" s="13">
        <f t="shared" si="435"/>
        <v>2.6785680459571992</v>
      </c>
    </row>
    <row r="2011" spans="35:47" x14ac:dyDescent="0.35">
      <c r="AI2011" s="2">
        <v>2007</v>
      </c>
      <c r="AJ2011" s="17">
        <f t="shared" si="436"/>
        <v>6.018000000000117</v>
      </c>
      <c r="AK2011" s="13">
        <f t="shared" si="437"/>
        <v>273.16931666090278</v>
      </c>
      <c r="AL2011" s="13">
        <f t="shared" si="438"/>
        <v>11.984223972540804</v>
      </c>
      <c r="AM2011" s="13">
        <f t="shared" si="429"/>
        <v>0.96468543937627582</v>
      </c>
      <c r="AN2011" s="13">
        <f t="shared" si="439"/>
        <v>3.5314560623724178E-2</v>
      </c>
      <c r="AO2011" s="13">
        <f t="shared" si="430"/>
        <v>96.468543937627572</v>
      </c>
      <c r="AP2011" s="13">
        <f t="shared" si="431"/>
        <v>13.419508967860017</v>
      </c>
      <c r="AQ2011" s="13">
        <f t="shared" si="440"/>
        <v>86.089238605553646</v>
      </c>
      <c r="AR2011" s="13">
        <f t="shared" si="432"/>
        <v>0.49125242658633766</v>
      </c>
      <c r="AS2011" s="13">
        <f t="shared" si="433"/>
        <v>73.202512764234172</v>
      </c>
      <c r="AT2011" s="13">
        <f t="shared" si="434"/>
        <v>24.117738512189252</v>
      </c>
      <c r="AU2011" s="13">
        <f t="shared" si="435"/>
        <v>2.6797487235765831</v>
      </c>
    </row>
    <row r="2012" spans="35:47" x14ac:dyDescent="0.35">
      <c r="AI2012" s="2">
        <v>2008</v>
      </c>
      <c r="AJ2012" s="17">
        <f t="shared" si="436"/>
        <v>6.0210000000001171</v>
      </c>
      <c r="AK2012" s="13">
        <f t="shared" si="437"/>
        <v>273.00489061241706</v>
      </c>
      <c r="AL2012" s="13">
        <f t="shared" si="438"/>
        <v>11.959303479367506</v>
      </c>
      <c r="AM2012" s="13">
        <f t="shared" si="429"/>
        <v>0.96466492159071815</v>
      </c>
      <c r="AN2012" s="13">
        <f t="shared" si="439"/>
        <v>3.533507840928185E-2</v>
      </c>
      <c r="AO2012" s="13">
        <f t="shared" si="430"/>
        <v>96.466492159071819</v>
      </c>
      <c r="AP2012" s="13">
        <f t="shared" si="431"/>
        <v>13.421043805693509</v>
      </c>
      <c r="AQ2012" s="13">
        <f t="shared" si="440"/>
        <v>86.087351674856777</v>
      </c>
      <c r="AR2012" s="13">
        <f t="shared" si="432"/>
        <v>0.49160451944969963</v>
      </c>
      <c r="AS2012" s="13">
        <f t="shared" si="433"/>
        <v>73.190700037252711</v>
      </c>
      <c r="AT2012" s="13">
        <f t="shared" si="434"/>
        <v>24.128369966472494</v>
      </c>
      <c r="AU2012" s="13">
        <f t="shared" si="435"/>
        <v>2.6809299962747182</v>
      </c>
    </row>
    <row r="2013" spans="35:47" x14ac:dyDescent="0.35">
      <c r="AI2013" s="2">
        <v>2009</v>
      </c>
      <c r="AJ2013" s="17">
        <f t="shared" si="436"/>
        <v>6.0240000000001173</v>
      </c>
      <c r="AK2013" s="13">
        <f t="shared" si="437"/>
        <v>272.84052671467452</v>
      </c>
      <c r="AL2013" s="13">
        <f t="shared" si="438"/>
        <v>11.934434806902953</v>
      </c>
      <c r="AM2013" s="13">
        <f t="shared" si="429"/>
        <v>0.9646443877185682</v>
      </c>
      <c r="AN2013" s="13">
        <f t="shared" si="439"/>
        <v>3.5355612281431803E-2</v>
      </c>
      <c r="AO2013" s="13">
        <f t="shared" si="430"/>
        <v>96.46443877185682</v>
      </c>
      <c r="AP2013" s="13">
        <f t="shared" si="431"/>
        <v>13.422578229575262</v>
      </c>
      <c r="AQ2013" s="13">
        <f t="shared" si="440"/>
        <v>86.08546486097292</v>
      </c>
      <c r="AR2013" s="13">
        <f t="shared" si="432"/>
        <v>0.49195690945180021</v>
      </c>
      <c r="AS2013" s="13">
        <f t="shared" si="433"/>
        <v>73.178881362184143</v>
      </c>
      <c r="AT2013" s="13">
        <f t="shared" si="434"/>
        <v>24.139006774034186</v>
      </c>
      <c r="AU2013" s="13">
        <f t="shared" si="435"/>
        <v>2.682111863781572</v>
      </c>
    </row>
    <row r="2014" spans="35:47" x14ac:dyDescent="0.35">
      <c r="AI2014" s="2">
        <v>2010</v>
      </c>
      <c r="AJ2014" s="17">
        <f t="shared" si="436"/>
        <v>6.0270000000001174</v>
      </c>
      <c r="AK2014" s="13">
        <f t="shared" si="437"/>
        <v>272.67622503235373</v>
      </c>
      <c r="AL2014" s="13">
        <f t="shared" si="438"/>
        <v>11.90961784738901</v>
      </c>
      <c r="AM2014" s="13">
        <f t="shared" si="429"/>
        <v>0.96462383775340343</v>
      </c>
      <c r="AN2014" s="13">
        <f t="shared" si="439"/>
        <v>3.5376162246596565E-2</v>
      </c>
      <c r="AO2014" s="13">
        <f t="shared" si="430"/>
        <v>96.462383775340342</v>
      </c>
      <c r="AP2014" s="13">
        <f t="shared" si="431"/>
        <v>13.424112239275043</v>
      </c>
      <c r="AQ2014" s="13">
        <f t="shared" si="440"/>
        <v>86.08357816396115</v>
      </c>
      <c r="AR2014" s="13">
        <f t="shared" si="432"/>
        <v>0.49230959676378966</v>
      </c>
      <c r="AS2014" s="13">
        <f t="shared" si="433"/>
        <v>73.167056741728317</v>
      </c>
      <c r="AT2014" s="13">
        <f t="shared" si="434"/>
        <v>24.149648932444432</v>
      </c>
      <c r="AU2014" s="13">
        <f t="shared" si="435"/>
        <v>2.6832943258271547</v>
      </c>
    </row>
    <row r="2015" spans="35:47" x14ac:dyDescent="0.35">
      <c r="AI2015" s="2">
        <v>2011</v>
      </c>
      <c r="AJ2015" s="17">
        <f t="shared" si="436"/>
        <v>6.0300000000001175</v>
      </c>
      <c r="AK2015" s="13">
        <f t="shared" si="437"/>
        <v>272.51198562986423</v>
      </c>
      <c r="AL2015" s="13">
        <f t="shared" si="438"/>
        <v>11.884852493291618</v>
      </c>
      <c r="AM2015" s="13">
        <f t="shared" si="429"/>
        <v>0.96460327168879267</v>
      </c>
      <c r="AN2015" s="13">
        <f t="shared" si="439"/>
        <v>3.5396728311207326E-2</v>
      </c>
      <c r="AO2015" s="13">
        <f t="shared" si="430"/>
        <v>96.46032716887926</v>
      </c>
      <c r="AP2015" s="13">
        <f t="shared" si="431"/>
        <v>13.425645834562436</v>
      </c>
      <c r="AQ2015" s="13">
        <f t="shared" si="440"/>
        <v>86.081691583880612</v>
      </c>
      <c r="AR2015" s="13">
        <f t="shared" si="432"/>
        <v>0.49266258155696835</v>
      </c>
      <c r="AS2015" s="13">
        <f t="shared" si="433"/>
        <v>73.155226178584812</v>
      </c>
      <c r="AT2015" s="13">
        <f t="shared" si="434"/>
        <v>24.160296439273747</v>
      </c>
      <c r="AU2015" s="13">
        <f t="shared" si="435"/>
        <v>2.6844773821415298</v>
      </c>
    </row>
    <row r="2016" spans="35:47" x14ac:dyDescent="0.35">
      <c r="AI2016" s="2">
        <v>2012</v>
      </c>
      <c r="AJ2016" s="17">
        <f t="shared" si="436"/>
        <v>6.0330000000001176</v>
      </c>
      <c r="AK2016" s="13">
        <f t="shared" si="437"/>
        <v>272.3478085713474</v>
      </c>
      <c r="AL2016" s="13">
        <f t="shared" si="438"/>
        <v>11.860138637300331</v>
      </c>
      <c r="AM2016" s="13">
        <f t="shared" si="429"/>
        <v>0.96458268951829651</v>
      </c>
      <c r="AN2016" s="13">
        <f t="shared" si="439"/>
        <v>3.541731048170349E-2</v>
      </c>
      <c r="AO2016" s="13">
        <f t="shared" si="430"/>
        <v>96.458268951829652</v>
      </c>
      <c r="AP2016" s="13">
        <f t="shared" si="431"/>
        <v>13.427179015206752</v>
      </c>
      <c r="AQ2016" s="13">
        <f t="shared" si="440"/>
        <v>86.079805120790454</v>
      </c>
      <c r="AR2016" s="13">
        <f t="shared" si="432"/>
        <v>0.49301586400278352</v>
      </c>
      <c r="AS2016" s="13">
        <f t="shared" si="433"/>
        <v>73.143389675452127</v>
      </c>
      <c r="AT2016" s="13">
        <f t="shared" si="434"/>
        <v>24.170949292093034</v>
      </c>
      <c r="AU2016" s="13">
        <f t="shared" si="435"/>
        <v>2.6856610324547785</v>
      </c>
    </row>
    <row r="2017" spans="35:47" x14ac:dyDescent="0.35">
      <c r="AI2017" s="2">
        <v>2013</v>
      </c>
      <c r="AJ2017" s="17">
        <f t="shared" si="436"/>
        <v>6.0360000000001177</v>
      </c>
      <c r="AK2017" s="13">
        <f t="shared" si="437"/>
        <v>272.183693920677</v>
      </c>
      <c r="AL2017" s="13">
        <f t="shared" si="438"/>
        <v>11.835476172327846</v>
      </c>
      <c r="AM2017" s="13">
        <f t="shared" si="429"/>
        <v>0.96456209123546655</v>
      </c>
      <c r="AN2017" s="13">
        <f t="shared" si="439"/>
        <v>3.5437908764533455E-2</v>
      </c>
      <c r="AO2017" s="13">
        <f t="shared" si="430"/>
        <v>96.456209123546643</v>
      </c>
      <c r="AP2017" s="13">
        <f t="shared" si="431"/>
        <v>13.428711780977281</v>
      </c>
      <c r="AQ2017" s="13">
        <f t="shared" si="440"/>
        <v>86.077918774749861</v>
      </c>
      <c r="AR2017" s="13">
        <f t="shared" si="432"/>
        <v>0.49336944427283858</v>
      </c>
      <c r="AS2017" s="13">
        <f t="shared" si="433"/>
        <v>73.131547235029245</v>
      </c>
      <c r="AT2017" s="13">
        <f t="shared" si="434"/>
        <v>24.181607488473578</v>
      </c>
      <c r="AU2017" s="13">
        <f t="shared" si="435"/>
        <v>2.6868452764970598</v>
      </c>
    </row>
    <row r="2018" spans="35:47" x14ac:dyDescent="0.35">
      <c r="AI2018" s="2">
        <v>2014</v>
      </c>
      <c r="AJ2018" s="17">
        <f t="shared" si="436"/>
        <v>6.0390000000001178</v>
      </c>
      <c r="AK2018" s="13">
        <f t="shared" si="437"/>
        <v>272.01964174145979</v>
      </c>
      <c r="AL2018" s="13">
        <f t="shared" si="438"/>
        <v>11.810864991509545</v>
      </c>
      <c r="AM2018" s="13">
        <f t="shared" si="429"/>
        <v>0.96454147683384606</v>
      </c>
      <c r="AN2018" s="13">
        <f t="shared" si="439"/>
        <v>3.5458523166153944E-2</v>
      </c>
      <c r="AO2018" s="13">
        <f t="shared" si="430"/>
        <v>96.454147683384591</v>
      </c>
      <c r="AP2018" s="13">
        <f t="shared" si="431"/>
        <v>13.430244131643018</v>
      </c>
      <c r="AQ2018" s="13">
        <f t="shared" si="440"/>
        <v>86.07603254581808</v>
      </c>
      <c r="AR2018" s="13">
        <f t="shared" si="432"/>
        <v>0.49372332253888312</v>
      </c>
      <c r="AS2018" s="13">
        <f t="shared" si="433"/>
        <v>73.119698860014296</v>
      </c>
      <c r="AT2018" s="13">
        <f t="shared" si="434"/>
        <v>24.192271025987051</v>
      </c>
      <c r="AU2018" s="13">
        <f t="shared" si="435"/>
        <v>2.6880301139985576</v>
      </c>
    </row>
    <row r="2019" spans="35:47" x14ac:dyDescent="0.35">
      <c r="AI2019" s="2">
        <v>2015</v>
      </c>
      <c r="AJ2019" s="17">
        <f t="shared" si="436"/>
        <v>6.0420000000001179</v>
      </c>
      <c r="AK2019" s="13">
        <f t="shared" si="437"/>
        <v>271.85565209703628</v>
      </c>
      <c r="AL2019" s="13">
        <f t="shared" si="438"/>
        <v>11.786304988203028</v>
      </c>
      <c r="AM2019" s="13">
        <f t="shared" si="429"/>
        <v>0.96452084630696977</v>
      </c>
      <c r="AN2019" s="13">
        <f t="shared" si="439"/>
        <v>3.547915369303023E-2</v>
      </c>
      <c r="AO2019" s="13">
        <f t="shared" si="430"/>
        <v>96.452084630696987</v>
      </c>
      <c r="AP2019" s="13">
        <f t="shared" si="431"/>
        <v>13.431776066972839</v>
      </c>
      <c r="AQ2019" s="13">
        <f t="shared" si="440"/>
        <v>86.074146434054356</v>
      </c>
      <c r="AR2019" s="13">
        <f t="shared" si="432"/>
        <v>0.49407749897281861</v>
      </c>
      <c r="AS2019" s="13">
        <f t="shared" si="433"/>
        <v>73.107844553105082</v>
      </c>
      <c r="AT2019" s="13">
        <f t="shared" si="434"/>
        <v>24.202939902205486</v>
      </c>
      <c r="AU2019" s="13">
        <f t="shared" si="435"/>
        <v>2.6892155446895005</v>
      </c>
    </row>
    <row r="2020" spans="35:47" x14ac:dyDescent="0.35">
      <c r="AI2020" s="2">
        <v>2016</v>
      </c>
      <c r="AJ2020" s="17">
        <f t="shared" si="436"/>
        <v>6.0450000000001181</v>
      </c>
      <c r="AK2020" s="13">
        <f t="shared" si="437"/>
        <v>271.6917250504813</v>
      </c>
      <c r="AL2020" s="13">
        <f t="shared" si="438"/>
        <v>11.76179605598765</v>
      </c>
      <c r="AM2020" s="13">
        <f t="shared" si="429"/>
        <v>0.96450019964836409</v>
      </c>
      <c r="AN2020" s="13">
        <f t="shared" si="439"/>
        <v>3.5499800351635913E-2</v>
      </c>
      <c r="AO2020" s="13">
        <f t="shared" si="430"/>
        <v>96.450019964836414</v>
      </c>
      <c r="AP2020" s="13">
        <f t="shared" si="431"/>
        <v>13.433307586735321</v>
      </c>
      <c r="AQ2020" s="13">
        <f t="shared" si="440"/>
        <v>86.07226043951799</v>
      </c>
      <c r="AR2020" s="13">
        <f t="shared" si="432"/>
        <v>0.49443197374669268</v>
      </c>
      <c r="AS2020" s="13">
        <f t="shared" si="433"/>
        <v>73.095984316998596</v>
      </c>
      <c r="AT2020" s="13">
        <f t="shared" si="434"/>
        <v>24.213614114701279</v>
      </c>
      <c r="AU2020" s="13">
        <f t="shared" si="435"/>
        <v>2.6904015683001425</v>
      </c>
    </row>
    <row r="2021" spans="35:47" x14ac:dyDescent="0.35">
      <c r="AI2021" s="2">
        <v>2017</v>
      </c>
      <c r="AJ2021" s="17">
        <f t="shared" si="436"/>
        <v>6.0480000000001182</v>
      </c>
      <c r="AK2021" s="13">
        <f t="shared" si="437"/>
        <v>271.5278606646047</v>
      </c>
      <c r="AL2021" s="13">
        <f t="shared" si="438"/>
        <v>11.737338088664064</v>
      </c>
      <c r="AM2021" s="13">
        <f t="shared" si="429"/>
        <v>0.96447953685154664</v>
      </c>
      <c r="AN2021" s="13">
        <f t="shared" si="439"/>
        <v>3.5520463148453363E-2</v>
      </c>
      <c r="AO2021" s="13">
        <f t="shared" si="430"/>
        <v>96.447953685154673</v>
      </c>
      <c r="AP2021" s="13">
        <f t="shared" si="431"/>
        <v>13.434838690698999</v>
      </c>
      <c r="AQ2021" s="13">
        <f t="shared" si="440"/>
        <v>86.070374562268299</v>
      </c>
      <c r="AR2021" s="13">
        <f t="shared" si="432"/>
        <v>0.49478674703270742</v>
      </c>
      <c r="AS2021" s="13">
        <f t="shared" si="433"/>
        <v>73.084118154392073</v>
      </c>
      <c r="AT2021" s="13">
        <f t="shared" si="434"/>
        <v>24.224293661047174</v>
      </c>
      <c r="AU2021" s="13">
        <f t="shared" si="435"/>
        <v>2.6915881845607981</v>
      </c>
    </row>
    <row r="2022" spans="35:47" x14ac:dyDescent="0.35">
      <c r="AI2022" s="2">
        <v>2018</v>
      </c>
      <c r="AJ2022" s="17">
        <f t="shared" si="436"/>
        <v>6.0510000000001183</v>
      </c>
      <c r="AK2022" s="13">
        <f t="shared" si="437"/>
        <v>271.36405900195183</v>
      </c>
      <c r="AL2022" s="13">
        <f t="shared" si="438"/>
        <v>11.712930980253756</v>
      </c>
      <c r="AM2022" s="13">
        <f t="shared" si="429"/>
        <v>0.96445885791002672</v>
      </c>
      <c r="AN2022" s="13">
        <f t="shared" si="439"/>
        <v>3.5541142089973277E-2</v>
      </c>
      <c r="AO2022" s="13">
        <f t="shared" si="430"/>
        <v>96.445885791002667</v>
      </c>
      <c r="AP2022" s="13">
        <f t="shared" si="431"/>
        <v>13.436369378632126</v>
      </c>
      <c r="AQ2022" s="13">
        <f t="shared" si="440"/>
        <v>86.068488802364655</v>
      </c>
      <c r="AR2022" s="13">
        <f t="shared" si="432"/>
        <v>0.49514181900321158</v>
      </c>
      <c r="AS2022" s="13">
        <f t="shared" si="433"/>
        <v>73.072246067981894</v>
      </c>
      <c r="AT2022" s="13">
        <f t="shared" si="434"/>
        <v>24.234978538816268</v>
      </c>
      <c r="AU2022" s="13">
        <f t="shared" si="435"/>
        <v>2.6927753932018059</v>
      </c>
    </row>
    <row r="2023" spans="35:47" x14ac:dyDescent="0.35">
      <c r="AI2023" s="2">
        <v>2019</v>
      </c>
      <c r="AJ2023" s="17">
        <f t="shared" si="436"/>
        <v>6.0540000000001184</v>
      </c>
      <c r="AK2023" s="13">
        <f t="shared" si="437"/>
        <v>271.20032012480448</v>
      </c>
      <c r="AL2023" s="13">
        <f t="shared" si="438"/>
        <v>11.688574624998587</v>
      </c>
      <c r="AM2023" s="13">
        <f t="shared" si="429"/>
        <v>0.96443816281730499</v>
      </c>
      <c r="AN2023" s="13">
        <f t="shared" si="439"/>
        <v>3.5561837182695011E-2</v>
      </c>
      <c r="AO2023" s="13">
        <f t="shared" si="430"/>
        <v>96.443816281730506</v>
      </c>
      <c r="AP2023" s="13">
        <f t="shared" si="431"/>
        <v>13.43789965030285</v>
      </c>
      <c r="AQ2023" s="13">
        <f t="shared" si="440"/>
        <v>86.06660315986646</v>
      </c>
      <c r="AR2023" s="13">
        <f t="shared" si="432"/>
        <v>0.49549718983070606</v>
      </c>
      <c r="AS2023" s="13">
        <f t="shared" si="433"/>
        <v>73.06036806046454</v>
      </c>
      <c r="AT2023" s="13">
        <f t="shared" si="434"/>
        <v>24.245668745581987</v>
      </c>
      <c r="AU2023" s="13">
        <f t="shared" si="435"/>
        <v>2.6939631939535573</v>
      </c>
    </row>
    <row r="2024" spans="35:47" x14ac:dyDescent="0.35">
      <c r="AI2024" s="2">
        <v>2020</v>
      </c>
      <c r="AJ2024" s="17">
        <f t="shared" si="436"/>
        <v>6.0570000000001185</v>
      </c>
      <c r="AK2024" s="13">
        <f t="shared" si="437"/>
        <v>271.03664409518126</v>
      </c>
      <c r="AL2024" s="13">
        <f t="shared" si="438"/>
        <v>11.66426891736034</v>
      </c>
      <c r="AM2024" s="13">
        <f t="shared" si="429"/>
        <v>0.96441745156687397</v>
      </c>
      <c r="AN2024" s="13">
        <f t="shared" si="439"/>
        <v>3.5582548433126027E-2</v>
      </c>
      <c r="AO2024" s="13">
        <f t="shared" si="430"/>
        <v>96.441745156687389</v>
      </c>
      <c r="AP2024" s="13">
        <f t="shared" si="431"/>
        <v>13.439429505479003</v>
      </c>
      <c r="AQ2024" s="13">
        <f t="shared" si="440"/>
        <v>86.064717634833144</v>
      </c>
      <c r="AR2024" s="13">
        <f t="shared" si="432"/>
        <v>0.49585285968783666</v>
      </c>
      <c r="AS2024" s="13">
        <f t="shared" si="433"/>
        <v>73.048484134535357</v>
      </c>
      <c r="AT2024" s="13">
        <f t="shared" si="434"/>
        <v>24.256364278918095</v>
      </c>
      <c r="AU2024" s="13">
        <f t="shared" si="435"/>
        <v>2.6951515865464515</v>
      </c>
    </row>
    <row r="2025" spans="35:47" x14ac:dyDescent="0.35">
      <c r="AI2025" s="2">
        <v>2021</v>
      </c>
      <c r="AJ2025" s="17">
        <f t="shared" si="436"/>
        <v>6.0600000000001186</v>
      </c>
      <c r="AK2025" s="13">
        <f t="shared" si="437"/>
        <v>270.87303097483834</v>
      </c>
      <c r="AL2025" s="13">
        <f t="shared" si="438"/>
        <v>11.640013752020257</v>
      </c>
      <c r="AM2025" s="13">
        <f t="shared" si="429"/>
        <v>0.96439672415221722</v>
      </c>
      <c r="AN2025" s="13">
        <f t="shared" si="439"/>
        <v>3.5603275847782778E-2</v>
      </c>
      <c r="AO2025" s="13">
        <f t="shared" si="430"/>
        <v>96.439672415221722</v>
      </c>
      <c r="AP2025" s="13">
        <f t="shared" si="431"/>
        <v>13.44095894392844</v>
      </c>
      <c r="AQ2025" s="13">
        <f t="shared" si="440"/>
        <v>86.062832227324165</v>
      </c>
      <c r="AR2025" s="13">
        <f t="shared" si="432"/>
        <v>0.49620882874740607</v>
      </c>
      <c r="AS2025" s="13">
        <f t="shared" si="433"/>
        <v>73.036594292890427</v>
      </c>
      <c r="AT2025" s="13">
        <f t="shared" si="434"/>
        <v>24.267065136398664</v>
      </c>
      <c r="AU2025" s="13">
        <f t="shared" si="435"/>
        <v>2.696340570710964</v>
      </c>
    </row>
    <row r="2026" spans="35:47" x14ac:dyDescent="0.35">
      <c r="AI2026" s="2">
        <v>2022</v>
      </c>
      <c r="AJ2026" s="17">
        <f t="shared" si="436"/>
        <v>6.0630000000001187</v>
      </c>
      <c r="AK2026" s="13">
        <f t="shared" si="437"/>
        <v>270.70948082527008</v>
      </c>
      <c r="AL2026" s="13">
        <f t="shared" si="438"/>
        <v>11.615809023878581</v>
      </c>
      <c r="AM2026" s="13">
        <f t="shared" si="429"/>
        <v>0.9643759805668104</v>
      </c>
      <c r="AN2026" s="13">
        <f t="shared" si="439"/>
        <v>3.5624019433189602E-2</v>
      </c>
      <c r="AO2026" s="13">
        <f t="shared" si="430"/>
        <v>96.43759805668104</v>
      </c>
      <c r="AP2026" s="13">
        <f t="shared" si="431"/>
        <v>13.442487965418584</v>
      </c>
      <c r="AQ2026" s="13">
        <f t="shared" si="440"/>
        <v>86.060946937399038</v>
      </c>
      <c r="AR2026" s="13">
        <f t="shared" si="432"/>
        <v>0.4965650971823577</v>
      </c>
      <c r="AS2026" s="13">
        <f t="shared" si="433"/>
        <v>73.024698538224229</v>
      </c>
      <c r="AT2026" s="13">
        <f t="shared" si="434"/>
        <v>24.277771315598088</v>
      </c>
      <c r="AU2026" s="13">
        <f t="shared" si="435"/>
        <v>2.6975301461775607</v>
      </c>
    </row>
    <row r="2027" spans="35:47" x14ac:dyDescent="0.35">
      <c r="AI2027" s="2">
        <v>2023</v>
      </c>
      <c r="AJ2027" s="17">
        <f t="shared" si="436"/>
        <v>6.0660000000001189</v>
      </c>
      <c r="AK2027" s="13">
        <f t="shared" si="437"/>
        <v>270.54599370770967</v>
      </c>
      <c r="AL2027" s="13">
        <f t="shared" si="438"/>
        <v>11.591654628054108</v>
      </c>
      <c r="AM2027" s="13">
        <f t="shared" si="429"/>
        <v>0.96435522080412017</v>
      </c>
      <c r="AN2027" s="13">
        <f t="shared" si="439"/>
        <v>3.5644779195879828E-2</v>
      </c>
      <c r="AO2027" s="13">
        <f t="shared" si="430"/>
        <v>96.435522080412014</v>
      </c>
      <c r="AP2027" s="13">
        <f t="shared" si="431"/>
        <v>13.444016569716904</v>
      </c>
      <c r="AQ2027" s="13">
        <f t="shared" si="440"/>
        <v>86.059061765117306</v>
      </c>
      <c r="AR2027" s="13">
        <f t="shared" si="432"/>
        <v>0.49692166516579228</v>
      </c>
      <c r="AS2027" s="13">
        <f t="shared" si="433"/>
        <v>73.012796873232176</v>
      </c>
      <c r="AT2027" s="13">
        <f t="shared" si="434"/>
        <v>24.288482814091061</v>
      </c>
      <c r="AU2027" s="13">
        <f t="shared" si="435"/>
        <v>2.6987203126767851</v>
      </c>
    </row>
    <row r="2028" spans="35:47" x14ac:dyDescent="0.35">
      <c r="AI2028" s="2">
        <v>2024</v>
      </c>
      <c r="AJ2028" s="17">
        <f t="shared" si="436"/>
        <v>6.069000000000119</v>
      </c>
      <c r="AK2028" s="13">
        <f t="shared" si="437"/>
        <v>270.38256968312976</v>
      </c>
      <c r="AL2028" s="13">
        <f t="shared" si="438"/>
        <v>11.567550459883728</v>
      </c>
      <c r="AM2028" s="13">
        <f t="shared" si="429"/>
        <v>0.96433444485760522</v>
      </c>
      <c r="AN2028" s="13">
        <f t="shared" si="439"/>
        <v>3.5665555142394778E-2</v>
      </c>
      <c r="AO2028" s="13">
        <f t="shared" si="430"/>
        <v>96.433444485760532</v>
      </c>
      <c r="AP2028" s="13">
        <f t="shared" si="431"/>
        <v>13.445544756590547</v>
      </c>
      <c r="AQ2028" s="13">
        <f t="shared" si="440"/>
        <v>86.057176710538513</v>
      </c>
      <c r="AR2028" s="13">
        <f t="shared" si="432"/>
        <v>0.4972785328709548</v>
      </c>
      <c r="AS2028" s="13">
        <f t="shared" si="433"/>
        <v>73.000889300608321</v>
      </c>
      <c r="AT2028" s="13">
        <f t="shared" si="434"/>
        <v>24.299199629452577</v>
      </c>
      <c r="AU2028" s="13">
        <f t="shared" si="435"/>
        <v>2.6999110699391782</v>
      </c>
    </row>
    <row r="2029" spans="35:47" x14ac:dyDescent="0.35">
      <c r="AI2029" s="2">
        <v>2025</v>
      </c>
      <c r="AJ2029" s="17">
        <f t="shared" si="436"/>
        <v>6.0720000000001191</v>
      </c>
      <c r="AK2029" s="13">
        <f t="shared" si="437"/>
        <v>270.2192088122431</v>
      </c>
      <c r="AL2029" s="13">
        <f t="shared" si="438"/>
        <v>11.543496414921968</v>
      </c>
      <c r="AM2029" s="13">
        <f t="shared" si="429"/>
        <v>0.96431365272071567</v>
      </c>
      <c r="AN2029" s="13">
        <f t="shared" si="439"/>
        <v>3.5686347279284325E-2</v>
      </c>
      <c r="AO2029" s="13">
        <f t="shared" si="430"/>
        <v>96.43136527207156</v>
      </c>
      <c r="AP2029" s="13">
        <f t="shared" si="431"/>
        <v>13.447072525806467</v>
      </c>
      <c r="AQ2029" s="13">
        <f t="shared" si="440"/>
        <v>86.055291773722288</v>
      </c>
      <c r="AR2029" s="13">
        <f t="shared" si="432"/>
        <v>0.49763570047123934</v>
      </c>
      <c r="AS2029" s="13">
        <f t="shared" si="433"/>
        <v>72.988975823046729</v>
      </c>
      <c r="AT2029" s="13">
        <f t="shared" si="434"/>
        <v>24.309921759257922</v>
      </c>
      <c r="AU2029" s="13">
        <f t="shared" si="435"/>
        <v>2.7011024176953238</v>
      </c>
    </row>
    <row r="2030" spans="35:47" x14ac:dyDescent="0.35">
      <c r="AI2030" s="2">
        <v>2026</v>
      </c>
      <c r="AJ2030" s="17">
        <f t="shared" si="436"/>
        <v>6.0750000000001192</v>
      </c>
      <c r="AK2030" s="13">
        <f t="shared" si="437"/>
        <v>270.05591115550317</v>
      </c>
      <c r="AL2030" s="13">
        <f t="shared" si="438"/>
        <v>11.519492388940547</v>
      </c>
      <c r="AM2030" s="13">
        <f t="shared" si="429"/>
        <v>0.96429284438689311</v>
      </c>
      <c r="AN2030" s="13">
        <f t="shared" si="439"/>
        <v>3.5707155613106889E-2</v>
      </c>
      <c r="AO2030" s="13">
        <f t="shared" si="430"/>
        <v>96.429284438689308</v>
      </c>
      <c r="AP2030" s="13">
        <f t="shared" si="431"/>
        <v>13.448599877131533</v>
      </c>
      <c r="AQ2030" s="13">
        <f t="shared" si="440"/>
        <v>86.05340695472826</v>
      </c>
      <c r="AR2030" s="13">
        <f t="shared" si="432"/>
        <v>0.49799316814019234</v>
      </c>
      <c r="AS2030" s="13">
        <f t="shared" si="433"/>
        <v>72.977056443241423</v>
      </c>
      <c r="AT2030" s="13">
        <f t="shared" si="434"/>
        <v>24.320649201082652</v>
      </c>
      <c r="AU2030" s="13">
        <f t="shared" si="435"/>
        <v>2.7022943556758467</v>
      </c>
    </row>
    <row r="2031" spans="35:47" x14ac:dyDescent="0.35">
      <c r="AI2031" s="2">
        <v>2027</v>
      </c>
      <c r="AJ2031" s="17">
        <f t="shared" si="436"/>
        <v>6.0780000000001193</v>
      </c>
      <c r="AK2031" s="13">
        <f t="shared" si="437"/>
        <v>269.89267677310482</v>
      </c>
      <c r="AL2031" s="13">
        <f t="shared" si="438"/>
        <v>11.495538277927919</v>
      </c>
      <c r="AM2031" s="13">
        <f t="shared" si="429"/>
        <v>0.96427201984957078</v>
      </c>
      <c r="AN2031" s="13">
        <f t="shared" si="439"/>
        <v>3.5727980150429217E-2</v>
      </c>
      <c r="AO2031" s="13">
        <f t="shared" si="430"/>
        <v>96.42720198495708</v>
      </c>
      <c r="AP2031" s="13">
        <f t="shared" si="431"/>
        <v>13.450126810332364</v>
      </c>
      <c r="AQ2031" s="13">
        <f t="shared" si="440"/>
        <v>86.051522253616113</v>
      </c>
      <c r="AR2031" s="13">
        <f t="shared" si="432"/>
        <v>0.49835093605150715</v>
      </c>
      <c r="AS2031" s="13">
        <f t="shared" si="433"/>
        <v>72.965131163885928</v>
      </c>
      <c r="AT2031" s="13">
        <f t="shared" si="434"/>
        <v>24.331381952502603</v>
      </c>
      <c r="AU2031" s="13">
        <f t="shared" si="435"/>
        <v>2.7034868836113972</v>
      </c>
    </row>
    <row r="2032" spans="35:47" x14ac:dyDescent="0.35">
      <c r="AI2032" s="2">
        <v>2028</v>
      </c>
      <c r="AJ2032" s="17">
        <f t="shared" si="436"/>
        <v>6.0810000000001194</v>
      </c>
      <c r="AK2032" s="13">
        <f t="shared" si="437"/>
        <v>269.72950572498485</v>
      </c>
      <c r="AL2032" s="13">
        <f t="shared" si="438"/>
        <v>11.471633978088825</v>
      </c>
      <c r="AM2032" s="13">
        <f t="shared" si="429"/>
        <v>0.96425117910217351</v>
      </c>
      <c r="AN2032" s="13">
        <f t="shared" si="439"/>
        <v>3.5748820897826494E-2</v>
      </c>
      <c r="AO2032" s="13">
        <f t="shared" si="430"/>
        <v>96.425117910217352</v>
      </c>
      <c r="AP2032" s="13">
        <f t="shared" si="431"/>
        <v>13.451653325175442</v>
      </c>
      <c r="AQ2032" s="13">
        <f t="shared" si="440"/>
        <v>86.049637670445549</v>
      </c>
      <c r="AR2032" s="13">
        <f t="shared" si="432"/>
        <v>0.49870900437902765</v>
      </c>
      <c r="AS2032" s="13">
        <f t="shared" si="433"/>
        <v>72.953199987673571</v>
      </c>
      <c r="AT2032" s="13">
        <f t="shared" si="434"/>
        <v>24.342120011093876</v>
      </c>
      <c r="AU2032" s="13">
        <f t="shared" si="435"/>
        <v>2.7046800012326564</v>
      </c>
    </row>
    <row r="2033" spans="35:47" x14ac:dyDescent="0.35">
      <c r="AI2033" s="2">
        <v>2029</v>
      </c>
      <c r="AJ2033" s="17">
        <f t="shared" si="436"/>
        <v>6.0840000000001195</v>
      </c>
      <c r="AK2033" s="13">
        <f t="shared" si="437"/>
        <v>269.56639807082269</v>
      </c>
      <c r="AL2033" s="13">
        <f t="shared" si="438"/>
        <v>11.447779385843841</v>
      </c>
      <c r="AM2033" s="13">
        <f t="shared" si="429"/>
        <v>0.96423032213811799</v>
      </c>
      <c r="AN2033" s="13">
        <f t="shared" si="439"/>
        <v>3.576967786188201E-2</v>
      </c>
      <c r="AO2033" s="13">
        <f t="shared" si="430"/>
        <v>96.423032213811794</v>
      </c>
      <c r="AP2033" s="13">
        <f t="shared" si="431"/>
        <v>13.453179421426935</v>
      </c>
      <c r="AQ2033" s="13">
        <f t="shared" si="440"/>
        <v>86.047753205276322</v>
      </c>
      <c r="AR2033" s="13">
        <f t="shared" si="432"/>
        <v>0.49906737329674178</v>
      </c>
      <c r="AS2033" s="13">
        <f t="shared" si="433"/>
        <v>72.941262917296854</v>
      </c>
      <c r="AT2033" s="13">
        <f t="shared" si="434"/>
        <v>24.352863374432832</v>
      </c>
      <c r="AU2033" s="13">
        <f t="shared" si="435"/>
        <v>2.7058737082703139</v>
      </c>
    </row>
    <row r="2034" spans="35:47" x14ac:dyDescent="0.35">
      <c r="AI2034" s="2">
        <v>2030</v>
      </c>
      <c r="AJ2034" s="17">
        <f t="shared" si="436"/>
        <v>6.0870000000001196</v>
      </c>
      <c r="AK2034" s="13">
        <f t="shared" si="437"/>
        <v>269.40335387004109</v>
      </c>
      <c r="AL2034" s="13">
        <f t="shared" si="438"/>
        <v>11.423974397828932</v>
      </c>
      <c r="AM2034" s="13">
        <f t="shared" si="429"/>
        <v>0.96420944895081218</v>
      </c>
      <c r="AN2034" s="13">
        <f t="shared" si="439"/>
        <v>3.5790551049187824E-2</v>
      </c>
      <c r="AO2034" s="13">
        <f t="shared" si="430"/>
        <v>96.42094489508122</v>
      </c>
      <c r="AP2034" s="13">
        <f t="shared" si="431"/>
        <v>13.454705098852997</v>
      </c>
      <c r="AQ2034" s="13">
        <f t="shared" si="440"/>
        <v>86.045868858168205</v>
      </c>
      <c r="AR2034" s="13">
        <f t="shared" si="432"/>
        <v>0.49942604297879245</v>
      </c>
      <c r="AS2034" s="13">
        <f t="shared" si="433"/>
        <v>72.929319955448776</v>
      </c>
      <c r="AT2034" s="13">
        <f t="shared" si="434"/>
        <v>24.363612040096069</v>
      </c>
      <c r="AU2034" s="13">
        <f t="shared" si="435"/>
        <v>2.7070680044551167</v>
      </c>
    </row>
    <row r="2035" spans="35:47" x14ac:dyDescent="0.35">
      <c r="AI2035" s="2">
        <v>2031</v>
      </c>
      <c r="AJ2035" s="17">
        <f t="shared" si="436"/>
        <v>6.0900000000001198</v>
      </c>
      <c r="AK2035" s="13">
        <f t="shared" si="437"/>
        <v>269.2403731818066</v>
      </c>
      <c r="AL2035" s="13">
        <f t="shared" si="438"/>
        <v>11.400218910894999</v>
      </c>
      <c r="AM2035" s="13">
        <f t="shared" si="429"/>
        <v>0.96418855953365579</v>
      </c>
      <c r="AN2035" s="13">
        <f t="shared" si="439"/>
        <v>3.5811440466344213E-2</v>
      </c>
      <c r="AO2035" s="13">
        <f t="shared" si="430"/>
        <v>96.418855953365579</v>
      </c>
      <c r="AP2035" s="13">
        <f t="shared" si="431"/>
        <v>13.45623035721953</v>
      </c>
      <c r="AQ2035" s="13">
        <f t="shared" si="440"/>
        <v>86.043984629181011</v>
      </c>
      <c r="AR2035" s="13">
        <f t="shared" si="432"/>
        <v>0.49978501359946897</v>
      </c>
      <c r="AS2035" s="13">
        <f t="shared" si="433"/>
        <v>72.917371104821783</v>
      </c>
      <c r="AT2035" s="13">
        <f t="shared" si="434"/>
        <v>24.374366005660441</v>
      </c>
      <c r="AU2035" s="13">
        <f t="shared" si="435"/>
        <v>2.7082628895178278</v>
      </c>
    </row>
    <row r="2036" spans="35:47" x14ac:dyDescent="0.35">
      <c r="AI2036" s="2">
        <v>2032</v>
      </c>
      <c r="AJ2036" s="17">
        <f t="shared" si="436"/>
        <v>6.0930000000001199</v>
      </c>
      <c r="AK2036" s="13">
        <f t="shared" si="437"/>
        <v>269.07745606503028</v>
      </c>
      <c r="AL2036" s="13">
        <f t="shared" si="438"/>
        <v>11.37651282210744</v>
      </c>
      <c r="AM2036" s="13">
        <f t="shared" si="429"/>
        <v>0.96416765388004033</v>
      </c>
      <c r="AN2036" s="13">
        <f t="shared" si="439"/>
        <v>3.5832346119959668E-2</v>
      </c>
      <c r="AO2036" s="13">
        <f t="shared" si="430"/>
        <v>96.416765388004038</v>
      </c>
      <c r="AP2036" s="13">
        <f t="shared" si="431"/>
        <v>13.457755196292187</v>
      </c>
      <c r="AQ2036" s="13">
        <f t="shared" si="440"/>
        <v>86.04210051837461</v>
      </c>
      <c r="AR2036" s="13">
        <f t="shared" si="432"/>
        <v>0.50014428533320654</v>
      </c>
      <c r="AS2036" s="13">
        <f t="shared" si="433"/>
        <v>72.905416368107765</v>
      </c>
      <c r="AT2036" s="13">
        <f t="shared" si="434"/>
        <v>24.385125268703025</v>
      </c>
      <c r="AU2036" s="13">
        <f t="shared" si="435"/>
        <v>2.7094583631892255</v>
      </c>
    </row>
    <row r="2037" spans="35:47" x14ac:dyDescent="0.35">
      <c r="AI2037" s="2">
        <v>2033</v>
      </c>
      <c r="AJ2037" s="17">
        <f t="shared" si="436"/>
        <v>6.09600000000012</v>
      </c>
      <c r="AK2037" s="13">
        <f t="shared" si="437"/>
        <v>268.91460257836832</v>
      </c>
      <c r="AL2037" s="13">
        <f t="shared" si="438"/>
        <v>11.352856028745697</v>
      </c>
      <c r="AM2037" s="13">
        <f t="shared" si="429"/>
        <v>0.96414673198334877</v>
      </c>
      <c r="AN2037" s="13">
        <f t="shared" si="439"/>
        <v>3.585326801665123E-2</v>
      </c>
      <c r="AO2037" s="13">
        <f t="shared" si="430"/>
        <v>96.414673198334881</v>
      </c>
      <c r="AP2037" s="13">
        <f t="shared" si="431"/>
        <v>13.45927961583655</v>
      </c>
      <c r="AQ2037" s="13">
        <f t="shared" si="440"/>
        <v>86.040216525808859</v>
      </c>
      <c r="AR2037" s="13">
        <f t="shared" si="432"/>
        <v>0.50050385835459366</v>
      </c>
      <c r="AS2037" s="13">
        <f t="shared" si="433"/>
        <v>72.893455747998743</v>
      </c>
      <c r="AT2037" s="13">
        <f t="shared" si="434"/>
        <v>24.395889826801142</v>
      </c>
      <c r="AU2037" s="13">
        <f t="shared" si="435"/>
        <v>2.7106544252001266</v>
      </c>
    </row>
    <row r="2038" spans="35:47" x14ac:dyDescent="0.35">
      <c r="AI2038" s="2">
        <v>2034</v>
      </c>
      <c r="AJ2038" s="17">
        <f t="shared" si="436"/>
        <v>6.0990000000001201</v>
      </c>
      <c r="AK2038" s="13">
        <f t="shared" si="437"/>
        <v>268.75181278022256</v>
      </c>
      <c r="AL2038" s="13">
        <f t="shared" si="438"/>
        <v>11.329248428302812</v>
      </c>
      <c r="AM2038" s="13">
        <f t="shared" si="429"/>
        <v>0.96412579383695585</v>
      </c>
      <c r="AN2038" s="13">
        <f t="shared" si="439"/>
        <v>3.5874206163044153E-2</v>
      </c>
      <c r="AO2038" s="13">
        <f t="shared" si="430"/>
        <v>96.412579383695586</v>
      </c>
      <c r="AP2038" s="13">
        <f t="shared" si="431"/>
        <v>13.460803615617939</v>
      </c>
      <c r="AQ2038" s="13">
        <f t="shared" si="440"/>
        <v>86.038332651543683</v>
      </c>
      <c r="AR2038" s="13">
        <f t="shared" si="432"/>
        <v>0.50086373283836394</v>
      </c>
      <c r="AS2038" s="13">
        <f t="shared" si="433"/>
        <v>72.881489247186266</v>
      </c>
      <c r="AT2038" s="13">
        <f t="shared" si="434"/>
        <v>24.406659677532307</v>
      </c>
      <c r="AU2038" s="13">
        <f t="shared" si="435"/>
        <v>2.7118510752813649</v>
      </c>
    </row>
    <row r="2039" spans="35:47" x14ac:dyDescent="0.35">
      <c r="AI2039" s="2">
        <v>2035</v>
      </c>
      <c r="AJ2039" s="17">
        <f t="shared" si="436"/>
        <v>6.1020000000001202</v>
      </c>
      <c r="AK2039" s="13">
        <f t="shared" si="437"/>
        <v>268.58908672874139</v>
      </c>
      <c r="AL2039" s="13">
        <f t="shared" si="438"/>
        <v>11.305689918484989</v>
      </c>
      <c r="AM2039" s="13">
        <f t="shared" si="429"/>
        <v>0.96410483943422787</v>
      </c>
      <c r="AN2039" s="13">
        <f t="shared" si="439"/>
        <v>3.5895160565772133E-2</v>
      </c>
      <c r="AO2039" s="13">
        <f t="shared" si="430"/>
        <v>96.410483943422776</v>
      </c>
      <c r="AP2039" s="13">
        <f t="shared" si="431"/>
        <v>13.462327195401546</v>
      </c>
      <c r="AQ2039" s="13">
        <f t="shared" si="440"/>
        <v>86.03644889563904</v>
      </c>
      <c r="AR2039" s="13">
        <f t="shared" si="432"/>
        <v>0.50122390895940139</v>
      </c>
      <c r="AS2039" s="13">
        <f t="shared" si="433"/>
        <v>72.869516868361842</v>
      </c>
      <c r="AT2039" s="13">
        <f t="shared" si="434"/>
        <v>24.41743481847427</v>
      </c>
      <c r="AU2039" s="13">
        <f t="shared" si="435"/>
        <v>2.7130483131638039</v>
      </c>
    </row>
    <row r="2040" spans="35:47" x14ac:dyDescent="0.35">
      <c r="AI2040" s="2">
        <v>2036</v>
      </c>
      <c r="AJ2040" s="17">
        <f t="shared" si="436"/>
        <v>6.1050000000001203</v>
      </c>
      <c r="AK2040" s="13">
        <f t="shared" si="437"/>
        <v>268.42642448182005</v>
      </c>
      <c r="AL2040" s="13">
        <f t="shared" si="438"/>
        <v>11.282180397211141</v>
      </c>
      <c r="AM2040" s="13">
        <f t="shared" si="429"/>
        <v>0.96408386876852292</v>
      </c>
      <c r="AN2040" s="13">
        <f t="shared" si="439"/>
        <v>3.5916131231477078E-2</v>
      </c>
      <c r="AO2040" s="13">
        <f t="shared" si="430"/>
        <v>96.40838687685229</v>
      </c>
      <c r="AP2040" s="13">
        <f t="shared" si="431"/>
        <v>13.463850354952324</v>
      </c>
      <c r="AQ2040" s="13">
        <f t="shared" si="440"/>
        <v>86.034565258154927</v>
      </c>
      <c r="AR2040" s="13">
        <f t="shared" si="432"/>
        <v>0.50158438689273688</v>
      </c>
      <c r="AS2040" s="13">
        <f t="shared" si="433"/>
        <v>72.857538614216665</v>
      </c>
      <c r="AT2040" s="13">
        <f t="shared" si="434"/>
        <v>24.428215247204953</v>
      </c>
      <c r="AU2040" s="13">
        <f t="shared" si="435"/>
        <v>2.7142461385783259</v>
      </c>
    </row>
    <row r="2041" spans="35:47" x14ac:dyDescent="0.35">
      <c r="AI2041" s="2">
        <v>2037</v>
      </c>
      <c r="AJ2041" s="17">
        <f t="shared" si="436"/>
        <v>6.1080000000001204</v>
      </c>
      <c r="AK2041" s="13">
        <f t="shared" si="437"/>
        <v>268.26382609710134</v>
      </c>
      <c r="AL2041" s="13">
        <f t="shared" si="438"/>
        <v>11.258719762612454</v>
      </c>
      <c r="AM2041" s="13">
        <f t="shared" si="429"/>
        <v>0.96406288183319067</v>
      </c>
      <c r="AN2041" s="13">
        <f t="shared" si="439"/>
        <v>3.5937118166809334E-2</v>
      </c>
      <c r="AO2041" s="13">
        <f t="shared" si="430"/>
        <v>96.406288183319063</v>
      </c>
      <c r="AP2041" s="13">
        <f t="shared" si="431"/>
        <v>13.46537309403511</v>
      </c>
      <c r="AQ2041" s="13">
        <f t="shared" si="440"/>
        <v>86.032681739151357</v>
      </c>
      <c r="AR2041" s="13">
        <f t="shared" si="432"/>
        <v>0.5019451668135515</v>
      </c>
      <c r="AS2041" s="13">
        <f t="shared" si="433"/>
        <v>72.84555448744176</v>
      </c>
      <c r="AT2041" s="13">
        <f t="shared" si="434"/>
        <v>24.439000961302515</v>
      </c>
      <c r="AU2041" s="13">
        <f t="shared" si="435"/>
        <v>2.7154445512558381</v>
      </c>
    </row>
    <row r="2042" spans="35:47" x14ac:dyDescent="0.35">
      <c r="AI2042" s="2">
        <v>2038</v>
      </c>
      <c r="AJ2042" s="17">
        <f t="shared" si="436"/>
        <v>6.1110000000001206</v>
      </c>
      <c r="AK2042" s="13">
        <f t="shared" si="437"/>
        <v>268.10129163197644</v>
      </c>
      <c r="AL2042" s="13">
        <f t="shared" si="438"/>
        <v>11.235307913031946</v>
      </c>
      <c r="AM2042" s="13">
        <f t="shared" si="429"/>
        <v>0.96404187862157276</v>
      </c>
      <c r="AN2042" s="13">
        <f t="shared" si="439"/>
        <v>3.5958121378427244E-2</v>
      </c>
      <c r="AO2042" s="13">
        <f t="shared" si="430"/>
        <v>96.404187862157272</v>
      </c>
      <c r="AP2042" s="13">
        <f t="shared" si="431"/>
        <v>13.466895412414434</v>
      </c>
      <c r="AQ2042" s="13">
        <f t="shared" si="440"/>
        <v>86.030798338688399</v>
      </c>
      <c r="AR2042" s="13">
        <f t="shared" si="432"/>
        <v>0.50230624889717002</v>
      </c>
      <c r="AS2042" s="13">
        <f t="shared" si="433"/>
        <v>72.833564490727511</v>
      </c>
      <c r="AT2042" s="13">
        <f t="shared" si="434"/>
        <v>24.449791958345262</v>
      </c>
      <c r="AU2042" s="13">
        <f t="shared" si="435"/>
        <v>2.7166435509272513</v>
      </c>
    </row>
    <row r="2043" spans="35:47" x14ac:dyDescent="0.35">
      <c r="AI2043" s="2">
        <v>2039</v>
      </c>
      <c r="AJ2043" s="17">
        <f t="shared" si="436"/>
        <v>6.1140000000001207</v>
      </c>
      <c r="AK2043" s="13">
        <f t="shared" si="437"/>
        <v>267.93882114358519</v>
      </c>
      <c r="AL2043" s="13">
        <f t="shared" si="438"/>
        <v>11.211944747024022</v>
      </c>
      <c r="AM2043" s="13">
        <f t="shared" si="429"/>
        <v>0.96402085912700219</v>
      </c>
      <c r="AN2043" s="13">
        <f t="shared" si="439"/>
        <v>3.5979140872997806E-2</v>
      </c>
      <c r="AO2043" s="13">
        <f t="shared" si="430"/>
        <v>96.402085912700215</v>
      </c>
      <c r="AP2043" s="13">
        <f t="shared" si="431"/>
        <v>13.468417309854797</v>
      </c>
      <c r="AQ2043" s="13">
        <f t="shared" si="440"/>
        <v>86.028915056826122</v>
      </c>
      <c r="AR2043" s="13">
        <f t="shared" si="432"/>
        <v>0.50266763331907149</v>
      </c>
      <c r="AS2043" s="13">
        <f t="shared" si="433"/>
        <v>72.82156862676473</v>
      </c>
      <c r="AT2043" s="13">
        <f t="shared" si="434"/>
        <v>24.460588235911707</v>
      </c>
      <c r="AU2043" s="13">
        <f t="shared" si="435"/>
        <v>2.7178431373235208</v>
      </c>
    </row>
    <row r="2044" spans="35:47" x14ac:dyDescent="0.35">
      <c r="AI2044" s="2">
        <v>2040</v>
      </c>
      <c r="AJ2044" s="17">
        <f t="shared" si="436"/>
        <v>6.1170000000001208</v>
      </c>
      <c r="AK2044" s="13">
        <f t="shared" si="437"/>
        <v>267.77641468881689</v>
      </c>
      <c r="AL2044" s="13">
        <f t="shared" si="438"/>
        <v>11.188630163354041</v>
      </c>
      <c r="AM2044" s="13">
        <f t="shared" si="429"/>
        <v>0.96399982334280376</v>
      </c>
      <c r="AN2044" s="13">
        <f t="shared" si="439"/>
        <v>3.6000176657196237E-2</v>
      </c>
      <c r="AO2044" s="13">
        <f t="shared" si="430"/>
        <v>96.399982334280381</v>
      </c>
      <c r="AP2044" s="13">
        <f t="shared" si="431"/>
        <v>13.469938786120448</v>
      </c>
      <c r="AQ2044" s="13">
        <f t="shared" si="440"/>
        <v>86.027031893624681</v>
      </c>
      <c r="AR2044" s="13">
        <f t="shared" si="432"/>
        <v>0.50302932025488023</v>
      </c>
      <c r="AS2044" s="13">
        <f t="shared" si="433"/>
        <v>72.809566898243915</v>
      </c>
      <c r="AT2044" s="13">
        <f t="shared" si="434"/>
        <v>24.471389791580528</v>
      </c>
      <c r="AU2044" s="13">
        <f t="shared" si="435"/>
        <v>2.7190433101756164</v>
      </c>
    </row>
    <row r="2045" spans="35:47" x14ac:dyDescent="0.35">
      <c r="AI2045" s="2">
        <v>2041</v>
      </c>
      <c r="AJ2045" s="17">
        <f t="shared" si="436"/>
        <v>6.1200000000001209</v>
      </c>
      <c r="AK2045" s="13">
        <f t="shared" si="437"/>
        <v>267.61407232431105</v>
      </c>
      <c r="AL2045" s="13">
        <f t="shared" si="438"/>
        <v>11.16536406099787</v>
      </c>
      <c r="AM2045" s="13">
        <f t="shared" si="429"/>
        <v>0.96397877126229425</v>
      </c>
      <c r="AN2045" s="13">
        <f t="shared" si="439"/>
        <v>3.6021228737705746E-2</v>
      </c>
      <c r="AO2045" s="13">
        <f t="shared" si="430"/>
        <v>96.397877126229417</v>
      </c>
      <c r="AP2045" s="13">
        <f t="shared" si="431"/>
        <v>13.471459840975395</v>
      </c>
      <c r="AQ2045" s="13">
        <f t="shared" si="440"/>
        <v>86.02514884914423</v>
      </c>
      <c r="AR2045" s="13">
        <f t="shared" si="432"/>
        <v>0.50339130988036607</v>
      </c>
      <c r="AS2045" s="13">
        <f t="shared" si="433"/>
        <v>72.797559307854897</v>
      </c>
      <c r="AT2045" s="13">
        <f t="shared" si="434"/>
        <v>24.482196622930566</v>
      </c>
      <c r="AU2045" s="13">
        <f t="shared" si="435"/>
        <v>2.7202440692145058</v>
      </c>
    </row>
    <row r="2046" spans="35:47" x14ac:dyDescent="0.35">
      <c r="AI2046" s="2">
        <v>2042</v>
      </c>
      <c r="AJ2046" s="17">
        <f t="shared" si="436"/>
        <v>6.123000000000121</v>
      </c>
      <c r="AK2046" s="13">
        <f t="shared" si="437"/>
        <v>267.45179410645773</v>
      </c>
      <c r="AL2046" s="13">
        <f t="shared" si="438"/>
        <v>11.142146339141451</v>
      </c>
      <c r="AM2046" s="13">
        <f t="shared" si="429"/>
        <v>0.9639577028787818</v>
      </c>
      <c r="AN2046" s="13">
        <f t="shared" si="439"/>
        <v>3.6042297121218203E-2</v>
      </c>
      <c r="AO2046" s="13">
        <f t="shared" si="430"/>
        <v>96.395770287878179</v>
      </c>
      <c r="AP2046" s="13">
        <f t="shared" si="431"/>
        <v>13.472980474183576</v>
      </c>
      <c r="AQ2046" s="13">
        <f t="shared" si="440"/>
        <v>86.023265923444981</v>
      </c>
      <c r="AR2046" s="13">
        <f t="shared" si="432"/>
        <v>0.50375360237145128</v>
      </c>
      <c r="AS2046" s="13">
        <f t="shared" si="433"/>
        <v>72.785545858288032</v>
      </c>
      <c r="AT2046" s="13">
        <f t="shared" si="434"/>
        <v>24.493008727540822</v>
      </c>
      <c r="AU2046" s="13">
        <f t="shared" si="435"/>
        <v>2.7214454141712032</v>
      </c>
    </row>
    <row r="2047" spans="35:47" x14ac:dyDescent="0.35">
      <c r="AI2047" s="2">
        <v>2043</v>
      </c>
      <c r="AJ2047" s="17">
        <f t="shared" si="436"/>
        <v>6.1260000000001211</v>
      </c>
      <c r="AK2047" s="13">
        <f t="shared" si="437"/>
        <v>267.28958009139825</v>
      </c>
      <c r="AL2047" s="13">
        <f t="shared" si="438"/>
        <v>11.118976897180364</v>
      </c>
      <c r="AM2047" s="13">
        <f t="shared" si="429"/>
        <v>0.96393661818556664</v>
      </c>
      <c r="AN2047" s="13">
        <f t="shared" si="439"/>
        <v>3.606338181443336E-2</v>
      </c>
      <c r="AO2047" s="13">
        <f t="shared" si="430"/>
        <v>96.393661818556652</v>
      </c>
      <c r="AP2047" s="13">
        <f t="shared" si="431"/>
        <v>13.474500685508644</v>
      </c>
      <c r="AQ2047" s="13">
        <f t="shared" si="440"/>
        <v>86.021383116587145</v>
      </c>
      <c r="AR2047" s="13">
        <f t="shared" si="432"/>
        <v>0.50411619790420226</v>
      </c>
      <c r="AS2047" s="13">
        <f t="shared" si="433"/>
        <v>72.773526552232795</v>
      </c>
      <c r="AT2047" s="13">
        <f t="shared" si="434"/>
        <v>24.503826102990438</v>
      </c>
      <c r="AU2047" s="13">
        <f t="shared" si="435"/>
        <v>2.7226473447767128</v>
      </c>
    </row>
    <row r="2048" spans="35:47" x14ac:dyDescent="0.35">
      <c r="AI2048" s="2">
        <v>2044</v>
      </c>
      <c r="AJ2048" s="17">
        <f t="shared" si="436"/>
        <v>6.1290000000001212</v>
      </c>
      <c r="AK2048" s="13">
        <f t="shared" si="437"/>
        <v>267.12743033502579</v>
      </c>
      <c r="AL2048" s="13">
        <f t="shared" si="438"/>
        <v>11.095855634719388</v>
      </c>
      <c r="AM2048" s="13">
        <f t="shared" si="429"/>
        <v>0.96391551717594048</v>
      </c>
      <c r="AN2048" s="13">
        <f t="shared" si="439"/>
        <v>3.6084482824059516E-2</v>
      </c>
      <c r="AO2048" s="13">
        <f t="shared" si="430"/>
        <v>96.391551717594041</v>
      </c>
      <c r="AP2048" s="13">
        <f t="shared" si="431"/>
        <v>13.476020474714128</v>
      </c>
      <c r="AQ2048" s="13">
        <f t="shared" si="440"/>
        <v>86.019500428631019</v>
      </c>
      <c r="AR2048" s="13">
        <f t="shared" si="432"/>
        <v>0.50447909665483537</v>
      </c>
      <c r="AS2048" s="13">
        <f t="shared" si="433"/>
        <v>72.761501392379131</v>
      </c>
      <c r="AT2048" s="13">
        <f t="shared" si="434"/>
        <v>24.514648746858715</v>
      </c>
      <c r="AU2048" s="13">
        <f t="shared" si="435"/>
        <v>2.7238498607620762</v>
      </c>
    </row>
    <row r="2049" spans="35:47" x14ac:dyDescent="0.35">
      <c r="AI2049" s="2">
        <v>2045</v>
      </c>
      <c r="AJ2049" s="17">
        <f t="shared" si="436"/>
        <v>6.1320000000001214</v>
      </c>
      <c r="AK2049" s="13">
        <f t="shared" si="437"/>
        <v>266.96534489298614</v>
      </c>
      <c r="AL2049" s="13">
        <f t="shared" si="438"/>
        <v>11.072782451572071</v>
      </c>
      <c r="AM2049" s="13">
        <f t="shared" si="429"/>
        <v>0.96389439984318692</v>
      </c>
      <c r="AN2049" s="13">
        <f t="shared" si="439"/>
        <v>3.6105600156813078E-2</v>
      </c>
      <c r="AO2049" s="13">
        <f t="shared" si="430"/>
        <v>96.389439984318685</v>
      </c>
      <c r="AP2049" s="13">
        <f t="shared" si="431"/>
        <v>13.47753984156337</v>
      </c>
      <c r="AQ2049" s="13">
        <f t="shared" si="440"/>
        <v>86.0176178596369</v>
      </c>
      <c r="AR2049" s="13">
        <f t="shared" si="432"/>
        <v>0.50484229879971432</v>
      </c>
      <c r="AS2049" s="13">
        <f t="shared" si="433"/>
        <v>72.749470381416486</v>
      </c>
      <c r="AT2049" s="13">
        <f t="shared" si="434"/>
        <v>24.525476656725086</v>
      </c>
      <c r="AU2049" s="13">
        <f t="shared" si="435"/>
        <v>2.725052961858339</v>
      </c>
    </row>
    <row r="2050" spans="35:47" x14ac:dyDescent="0.35">
      <c r="AI2050" s="2">
        <v>2046</v>
      </c>
      <c r="AJ2050" s="17">
        <f t="shared" si="436"/>
        <v>6.1350000000001215</v>
      </c>
      <c r="AK2050" s="13">
        <f t="shared" si="437"/>
        <v>266.80332382067809</v>
      </c>
      <c r="AL2050" s="13">
        <f t="shared" si="438"/>
        <v>11.049757247760288</v>
      </c>
      <c r="AM2050" s="13">
        <f t="shared" si="429"/>
        <v>0.96387326618058133</v>
      </c>
      <c r="AN2050" s="13">
        <f t="shared" si="439"/>
        <v>3.6126733819418666E-2</v>
      </c>
      <c r="AO2050" s="13">
        <f t="shared" si="430"/>
        <v>96.387326618058125</v>
      </c>
      <c r="AP2050" s="13">
        <f t="shared" si="431"/>
        <v>13.479058785819507</v>
      </c>
      <c r="AQ2050" s="13">
        <f t="shared" si="440"/>
        <v>86.015735409665126</v>
      </c>
      <c r="AR2050" s="13">
        <f t="shared" si="432"/>
        <v>0.5052058045153498</v>
      </c>
      <c r="AS2050" s="13">
        <f t="shared" si="433"/>
        <v>72.737433522034252</v>
      </c>
      <c r="AT2050" s="13">
        <f t="shared" si="434"/>
        <v>24.536309830169092</v>
      </c>
      <c r="AU2050" s="13">
        <f t="shared" si="435"/>
        <v>2.7262566477965624</v>
      </c>
    </row>
    <row r="2051" spans="35:47" x14ac:dyDescent="0.35">
      <c r="AI2051" s="2">
        <v>2047</v>
      </c>
      <c r="AJ2051" s="17">
        <f t="shared" si="436"/>
        <v>6.1380000000001216</v>
      </c>
      <c r="AK2051" s="13">
        <f t="shared" si="437"/>
        <v>266.64136717325425</v>
      </c>
      <c r="AL2051" s="13">
        <f t="shared" si="438"/>
        <v>11.026779923513818</v>
      </c>
      <c r="AM2051" s="13">
        <f t="shared" si="429"/>
        <v>0.96385211618139077</v>
      </c>
      <c r="AN2051" s="13">
        <f t="shared" si="439"/>
        <v>3.6147883818609228E-2</v>
      </c>
      <c r="AO2051" s="13">
        <f t="shared" si="430"/>
        <v>96.385211618139081</v>
      </c>
      <c r="AP2051" s="13">
        <f t="shared" si="431"/>
        <v>13.480577307245548</v>
      </c>
      <c r="AQ2051" s="13">
        <f t="shared" si="440"/>
        <v>86.013853078776066</v>
      </c>
      <c r="AR2051" s="13">
        <f t="shared" si="432"/>
        <v>0.50556961397840194</v>
      </c>
      <c r="AS2051" s="13">
        <f t="shared" si="433"/>
        <v>72.725390816921845</v>
      </c>
      <c r="AT2051" s="13">
        <f t="shared" si="434"/>
        <v>24.547148264770417</v>
      </c>
      <c r="AU2051" s="13">
        <f t="shared" si="435"/>
        <v>2.7274609183078269</v>
      </c>
    </row>
    <row r="2052" spans="35:47" x14ac:dyDescent="0.35">
      <c r="AI2052" s="2">
        <v>2048</v>
      </c>
      <c r="AJ2052" s="17">
        <f t="shared" si="436"/>
        <v>6.1410000000001217</v>
      </c>
      <c r="AK2052" s="13">
        <f t="shared" si="437"/>
        <v>266.4794750056214</v>
      </c>
      <c r="AL2052" s="13">
        <f t="shared" si="438"/>
        <v>11.003850379269903</v>
      </c>
      <c r="AM2052" s="13">
        <f t="shared" si="429"/>
        <v>0.96383094983887441</v>
      </c>
      <c r="AN2052" s="13">
        <f t="shared" si="439"/>
        <v>3.6169050161125593E-2</v>
      </c>
      <c r="AO2052" s="13">
        <f t="shared" si="430"/>
        <v>96.383094983887432</v>
      </c>
      <c r="AP2052" s="13">
        <f t="shared" si="431"/>
        <v>13.482095405604184</v>
      </c>
      <c r="AQ2052" s="13">
        <f t="shared" si="440"/>
        <v>86.011970867030129</v>
      </c>
      <c r="AR2052" s="13">
        <f t="shared" si="432"/>
        <v>0.50593372736567344</v>
      </c>
      <c r="AS2052" s="13">
        <f t="shared" si="433"/>
        <v>72.713342268767889</v>
      </c>
      <c r="AT2052" s="13">
        <f t="shared" si="434"/>
        <v>24.557991958108843</v>
      </c>
      <c r="AU2052" s="13">
        <f t="shared" si="435"/>
        <v>2.7286657731232018</v>
      </c>
    </row>
    <row r="2053" spans="35:47" x14ac:dyDescent="0.35">
      <c r="AI2053" s="2">
        <v>2049</v>
      </c>
      <c r="AJ2053" s="17">
        <f t="shared" si="436"/>
        <v>6.1440000000001218</v>
      </c>
      <c r="AK2053" s="13">
        <f t="shared" si="437"/>
        <v>266.31764737244123</v>
      </c>
      <c r="AL2053" s="13">
        <f t="shared" si="438"/>
        <v>10.980968515672819</v>
      </c>
      <c r="AM2053" s="13">
        <f t="shared" ref="AM2053:AM2116" si="441">AK2053/($E$18+AK2053)</f>
        <v>0.96380976714628264</v>
      </c>
      <c r="AN2053" s="13">
        <f t="shared" si="439"/>
        <v>3.6190232853717363E-2</v>
      </c>
      <c r="AO2053" s="13">
        <f t="shared" ref="AO2053:AO2116" si="442">$BA$9*AK2053/($E$18+AK2053)</f>
        <v>96.380976714628275</v>
      </c>
      <c r="AP2053" s="13">
        <f t="shared" ref="AP2053:AP2116" si="443">(AR2053*AK2053)/$E$18</f>
        <v>13.483613080658126</v>
      </c>
      <c r="AQ2053" s="13">
        <f t="shared" si="440"/>
        <v>86.01008877448777</v>
      </c>
      <c r="AR2053" s="13">
        <f t="shared" ref="AR2053:AR2116" si="444">AN2053*($BA$9-AQ2053)</f>
        <v>0.50629814485412206</v>
      </c>
      <c r="AS2053" s="13">
        <f t="shared" ref="AS2053:AS2116" si="445">(AU2053*AK2053)/$E$18</f>
        <v>72.701287880262015</v>
      </c>
      <c r="AT2053" s="13">
        <f t="shared" ref="AT2053:AT2116" si="446">$BA$9*$E$12*$E$18/($E$18*$F$30+AK2053*$F$30+$E$12*$E$18)</f>
        <v>24.568840907764272</v>
      </c>
      <c r="AU2053" s="13">
        <f t="shared" ref="AU2053:AU2116" si="447">AN2053*($BA$9-AT2053)</f>
        <v>2.7298712119738107</v>
      </c>
    </row>
    <row r="2054" spans="35:47" x14ac:dyDescent="0.35">
      <c r="AI2054" s="2">
        <v>2050</v>
      </c>
      <c r="AJ2054" s="17">
        <f t="shared" ref="AJ2054:AJ2117" si="448">AJ2053+$BA$10</f>
        <v>6.1470000000001219</v>
      </c>
      <c r="AK2054" s="13">
        <f t="shared" ref="AK2054:AK2117" si="449">AK2053+$BA$10*AL2053*$BA$7-$BA$10*AK2053*$BA$8</f>
        <v>266.15588432813104</v>
      </c>
      <c r="AL2054" s="13">
        <f t="shared" ref="AL2054:AL2117" si="450">AL2053-$BA$10*AL2053*$BA$7</f>
        <v>10.95813423357345</v>
      </c>
      <c r="AM2054" s="13">
        <f t="shared" si="441"/>
        <v>0.96378856809685831</v>
      </c>
      <c r="AN2054" s="13">
        <f t="shared" ref="AN2054:AN2117" si="451">1-AM2054</f>
        <v>3.6211431903141689E-2</v>
      </c>
      <c r="AO2054" s="13">
        <f t="shared" si="442"/>
        <v>96.378856809685828</v>
      </c>
      <c r="AP2054" s="13">
        <f t="shared" si="443"/>
        <v>13.485130332169675</v>
      </c>
      <c r="AQ2054" s="13">
        <f t="shared" ref="AQ2054:AQ2117" si="452">AQ2053+$BA$10*AR2053*$E$12*$BA$11-$BA$10*AQ2053*$F$33</f>
        <v>86.008206801209468</v>
      </c>
      <c r="AR2054" s="13">
        <f t="shared" si="444"/>
        <v>0.50666286662084437</v>
      </c>
      <c r="AS2054" s="13">
        <f t="shared" si="445"/>
        <v>72.689227654092491</v>
      </c>
      <c r="AT2054" s="13">
        <f t="shared" si="446"/>
        <v>24.579695111316692</v>
      </c>
      <c r="AU2054" s="13">
        <f t="shared" si="447"/>
        <v>2.7310772345907397</v>
      </c>
    </row>
    <row r="2055" spans="35:47" x14ac:dyDescent="0.35">
      <c r="AI2055" s="2">
        <v>2051</v>
      </c>
      <c r="AJ2055" s="17">
        <f t="shared" si="448"/>
        <v>6.150000000000122</v>
      </c>
      <c r="AK2055" s="13">
        <f t="shared" si="449"/>
        <v>265.99418592686413</v>
      </c>
      <c r="AL2055" s="13">
        <f t="shared" si="450"/>
        <v>10.935347434028854</v>
      </c>
      <c r="AM2055" s="13">
        <f t="shared" si="441"/>
        <v>0.96376735268383551</v>
      </c>
      <c r="AN2055" s="13">
        <f t="shared" si="451"/>
        <v>3.623264731616449E-2</v>
      </c>
      <c r="AO2055" s="13">
        <f t="shared" si="442"/>
        <v>96.376735268383541</v>
      </c>
      <c r="AP2055" s="13">
        <f t="shared" si="443"/>
        <v>13.486647159901167</v>
      </c>
      <c r="AQ2055" s="13">
        <f t="shared" si="452"/>
        <v>86.006324947255735</v>
      </c>
      <c r="AR2055" s="13">
        <f t="shared" si="444"/>
        <v>0.50702789284309246</v>
      </c>
      <c r="AS2055" s="13">
        <f t="shared" si="445"/>
        <v>72.677161592948664</v>
      </c>
      <c r="AT2055" s="13">
        <f t="shared" si="446"/>
        <v>24.590554566346178</v>
      </c>
      <c r="AU2055" s="13">
        <f t="shared" si="447"/>
        <v>2.7322838407051293</v>
      </c>
    </row>
    <row r="2056" spans="35:47" x14ac:dyDescent="0.35">
      <c r="AI2056" s="2">
        <v>2052</v>
      </c>
      <c r="AJ2056" s="17">
        <f t="shared" si="448"/>
        <v>6.1530000000001221</v>
      </c>
      <c r="AK2056" s="13">
        <f t="shared" si="449"/>
        <v>265.8325522225706</v>
      </c>
      <c r="AL2056" s="13">
        <f t="shared" si="450"/>
        <v>10.912608018301832</v>
      </c>
      <c r="AM2056" s="13">
        <f t="shared" si="441"/>
        <v>0.96374612090044054</v>
      </c>
      <c r="AN2056" s="13">
        <f t="shared" si="451"/>
        <v>3.6253879099559461E-2</v>
      </c>
      <c r="AO2056" s="13">
        <f t="shared" si="442"/>
        <v>96.374612090044053</v>
      </c>
      <c r="AP2056" s="13">
        <f t="shared" si="443"/>
        <v>13.4881635636146</v>
      </c>
      <c r="AQ2056" s="13">
        <f t="shared" si="452"/>
        <v>86.004443212687136</v>
      </c>
      <c r="AR2056" s="13">
        <f t="shared" si="444"/>
        <v>0.50739322369825945</v>
      </c>
      <c r="AS2056" s="13">
        <f t="shared" si="445"/>
        <v>72.665089699518973</v>
      </c>
      <c r="AT2056" s="13">
        <f t="shared" si="446"/>
        <v>24.601419270432906</v>
      </c>
      <c r="AU2056" s="13">
        <f t="shared" si="447"/>
        <v>2.7334910300480995</v>
      </c>
    </row>
    <row r="2057" spans="35:47" x14ac:dyDescent="0.35">
      <c r="AI2057" s="2">
        <v>2053</v>
      </c>
      <c r="AJ2057" s="17">
        <f t="shared" si="448"/>
        <v>6.1560000000001223</v>
      </c>
      <c r="AK2057" s="13">
        <f t="shared" si="449"/>
        <v>265.67098326893779</v>
      </c>
      <c r="AL2057" s="13">
        <f t="shared" si="450"/>
        <v>10.889915887860507</v>
      </c>
      <c r="AM2057" s="13">
        <f t="shared" si="441"/>
        <v>0.96372487273989138</v>
      </c>
      <c r="AN2057" s="13">
        <f t="shared" si="451"/>
        <v>3.6275127260108619E-2</v>
      </c>
      <c r="AO2057" s="13">
        <f t="shared" si="442"/>
        <v>96.372487273989137</v>
      </c>
      <c r="AP2057" s="13">
        <f t="shared" si="443"/>
        <v>13.489679543071848</v>
      </c>
      <c r="AQ2057" s="13">
        <f t="shared" si="452"/>
        <v>86.002561597564252</v>
      </c>
      <c r="AR2057" s="13">
        <f t="shared" si="444"/>
        <v>0.5077588593638882</v>
      </c>
      <c r="AS2057" s="13">
        <f t="shared" si="445"/>
        <v>72.653011976492039</v>
      </c>
      <c r="AT2057" s="13">
        <f t="shared" si="446"/>
        <v>24.612289221157116</v>
      </c>
      <c r="AU2057" s="13">
        <f t="shared" si="447"/>
        <v>2.7346988023507879</v>
      </c>
    </row>
    <row r="2058" spans="35:47" x14ac:dyDescent="0.35">
      <c r="AI2058" s="2">
        <v>2054</v>
      </c>
      <c r="AJ2058" s="17">
        <f t="shared" si="448"/>
        <v>6.1590000000001224</v>
      </c>
      <c r="AK2058" s="13">
        <f t="shared" si="449"/>
        <v>265.50947911941091</v>
      </c>
      <c r="AL2058" s="13">
        <f t="shared" si="450"/>
        <v>10.867270944377891</v>
      </c>
      <c r="AM2058" s="13">
        <f t="shared" si="441"/>
        <v>0.9637036081953978</v>
      </c>
      <c r="AN2058" s="13">
        <f t="shared" si="451"/>
        <v>3.6296391804602202E-2</v>
      </c>
      <c r="AO2058" s="13">
        <f t="shared" si="442"/>
        <v>96.370360819539783</v>
      </c>
      <c r="AP2058" s="13">
        <f t="shared" si="443"/>
        <v>13.491195098034632</v>
      </c>
      <c r="AQ2058" s="13">
        <f t="shared" si="452"/>
        <v>86.000680101947708</v>
      </c>
      <c r="AR2058" s="13">
        <f t="shared" si="444"/>
        <v>0.50812480001766969</v>
      </c>
      <c r="AS2058" s="13">
        <f t="shared" si="445"/>
        <v>72.640928426556599</v>
      </c>
      <c r="AT2058" s="13">
        <f t="shared" si="446"/>
        <v>24.623164416099119</v>
      </c>
      <c r="AU2058" s="13">
        <f t="shared" si="447"/>
        <v>2.7359071573443479</v>
      </c>
    </row>
    <row r="2059" spans="35:47" x14ac:dyDescent="0.35">
      <c r="AI2059" s="2">
        <v>2055</v>
      </c>
      <c r="AJ2059" s="17">
        <f t="shared" si="448"/>
        <v>6.1620000000001225</v>
      </c>
      <c r="AK2059" s="13">
        <f t="shared" si="449"/>
        <v>265.34803982719382</v>
      </c>
      <c r="AL2059" s="13">
        <f t="shared" si="450"/>
        <v>10.844673089731462</v>
      </c>
      <c r="AM2059" s="13">
        <f t="shared" si="441"/>
        <v>0.96368232726016168</v>
      </c>
      <c r="AN2059" s="13">
        <f t="shared" si="451"/>
        <v>3.6317672739838325E-2</v>
      </c>
      <c r="AO2059" s="13">
        <f t="shared" si="442"/>
        <v>96.368232726016174</v>
      </c>
      <c r="AP2059" s="13">
        <f t="shared" si="443"/>
        <v>13.492710228264382</v>
      </c>
      <c r="AQ2059" s="13">
        <f t="shared" si="452"/>
        <v>85.998798725898169</v>
      </c>
      <c r="AR2059" s="13">
        <f t="shared" si="444"/>
        <v>0.50849104583743765</v>
      </c>
      <c r="AS2059" s="13">
        <f t="shared" si="445"/>
        <v>72.628839052400764</v>
      </c>
      <c r="AT2059" s="13">
        <f t="shared" si="446"/>
        <v>24.634044852839271</v>
      </c>
      <c r="AU2059" s="13">
        <f t="shared" si="447"/>
        <v>2.7371160947599171</v>
      </c>
    </row>
    <row r="2060" spans="35:47" x14ac:dyDescent="0.35">
      <c r="AI2060" s="2">
        <v>2056</v>
      </c>
      <c r="AJ2060" s="17">
        <f t="shared" si="448"/>
        <v>6.1650000000001226</v>
      </c>
      <c r="AK2060" s="13">
        <f t="shared" si="449"/>
        <v>265.18666544524922</v>
      </c>
      <c r="AL2060" s="13">
        <f t="shared" si="450"/>
        <v>10.822122226002737</v>
      </c>
      <c r="AM2060" s="13">
        <f t="shared" si="441"/>
        <v>0.96366102992737634</v>
      </c>
      <c r="AN2060" s="13">
        <f t="shared" si="451"/>
        <v>3.6338970072623655E-2</v>
      </c>
      <c r="AO2060" s="13">
        <f t="shared" si="442"/>
        <v>96.366102992737638</v>
      </c>
      <c r="AP2060" s="13">
        <f t="shared" si="443"/>
        <v>13.494224933522517</v>
      </c>
      <c r="AQ2060" s="13">
        <f t="shared" si="452"/>
        <v>85.996917469476315</v>
      </c>
      <c r="AR2060" s="13">
        <f t="shared" si="444"/>
        <v>0.50885759700117927</v>
      </c>
      <c r="AS2060" s="13">
        <f t="shared" si="445"/>
        <v>72.616743856713384</v>
      </c>
      <c r="AT2060" s="13">
        <f t="shared" si="446"/>
        <v>24.644930528958017</v>
      </c>
      <c r="AU2060" s="13">
        <f t="shared" si="447"/>
        <v>2.7383256143286712</v>
      </c>
    </row>
    <row r="2061" spans="35:47" x14ac:dyDescent="0.35">
      <c r="AI2061" s="2">
        <v>2057</v>
      </c>
      <c r="AJ2061" s="17">
        <f t="shared" si="448"/>
        <v>6.1680000000001227</v>
      </c>
      <c r="AK2061" s="13">
        <f t="shared" si="449"/>
        <v>265.02535602629962</v>
      </c>
      <c r="AL2061" s="13">
        <f t="shared" si="450"/>
        <v>10.799618255476849</v>
      </c>
      <c r="AM2061" s="13">
        <f t="shared" si="441"/>
        <v>0.96363971619022748</v>
      </c>
      <c r="AN2061" s="13">
        <f t="shared" si="451"/>
        <v>3.636028380977252E-2</v>
      </c>
      <c r="AO2061" s="13">
        <f t="shared" si="442"/>
        <v>96.363971619022749</v>
      </c>
      <c r="AP2061" s="13">
        <f t="shared" si="443"/>
        <v>13.495739213570058</v>
      </c>
      <c r="AQ2061" s="13">
        <f t="shared" si="452"/>
        <v>85.995036332742899</v>
      </c>
      <c r="AR2061" s="13">
        <f t="shared" si="444"/>
        <v>0.50922445368702074</v>
      </c>
      <c r="AS2061" s="13">
        <f t="shared" si="445"/>
        <v>72.604642842182301</v>
      </c>
      <c r="AT2061" s="13">
        <f t="shared" si="446"/>
        <v>24.655821442035833</v>
      </c>
      <c r="AU2061" s="13">
        <f t="shared" si="447"/>
        <v>2.7395357157817544</v>
      </c>
    </row>
    <row r="2062" spans="35:47" x14ac:dyDescent="0.35">
      <c r="AI2062" s="2">
        <v>2058</v>
      </c>
      <c r="AJ2062" s="17">
        <f t="shared" si="448"/>
        <v>6.1710000000001228</v>
      </c>
      <c r="AK2062" s="13">
        <f t="shared" si="449"/>
        <v>264.86411162282781</v>
      </c>
      <c r="AL2062" s="13">
        <f t="shared" si="450"/>
        <v>10.777161080642127</v>
      </c>
      <c r="AM2062" s="13">
        <f t="shared" si="441"/>
        <v>0.96361838604189209</v>
      </c>
      <c r="AN2062" s="13">
        <f t="shared" si="451"/>
        <v>3.6381613958107906E-2</v>
      </c>
      <c r="AO2062" s="13">
        <f t="shared" si="442"/>
        <v>96.361838604189202</v>
      </c>
      <c r="AP2062" s="13">
        <f t="shared" si="443"/>
        <v>13.497253068168089</v>
      </c>
      <c r="AQ2062" s="13">
        <f t="shared" si="452"/>
        <v>85.993155315758671</v>
      </c>
      <c r="AR2062" s="13">
        <f t="shared" si="444"/>
        <v>0.50959161607324388</v>
      </c>
      <c r="AS2062" s="13">
        <f t="shared" si="445"/>
        <v>72.592536011496435</v>
      </c>
      <c r="AT2062" s="13">
        <f t="shared" si="446"/>
        <v>24.666717589653217</v>
      </c>
      <c r="AU2062" s="13">
        <f t="shared" si="447"/>
        <v>2.7407463988503573</v>
      </c>
    </row>
    <row r="2063" spans="35:47" x14ac:dyDescent="0.35">
      <c r="AI2063" s="2">
        <v>2059</v>
      </c>
      <c r="AJ2063" s="17">
        <f t="shared" si="448"/>
        <v>6.1740000000001229</v>
      </c>
      <c r="AK2063" s="13">
        <f t="shared" si="449"/>
        <v>264.70293228707743</v>
      </c>
      <c r="AL2063" s="13">
        <f t="shared" si="450"/>
        <v>10.754750604189665</v>
      </c>
      <c r="AM2063" s="13">
        <f t="shared" si="441"/>
        <v>0.96359703947553954</v>
      </c>
      <c r="AN2063" s="13">
        <f t="shared" si="451"/>
        <v>3.6402960524460459E-2</v>
      </c>
      <c r="AO2063" s="13">
        <f t="shared" si="442"/>
        <v>96.359703947553953</v>
      </c>
      <c r="AP2063" s="13">
        <f t="shared" si="443"/>
        <v>13.498766497077323</v>
      </c>
      <c r="AQ2063" s="13">
        <f t="shared" si="452"/>
        <v>85.991274418584425</v>
      </c>
      <c r="AR2063" s="13">
        <f t="shared" si="444"/>
        <v>0.50995908433827053</v>
      </c>
      <c r="AS2063" s="13">
        <f t="shared" si="445"/>
        <v>72.580423367343741</v>
      </c>
      <c r="AT2063" s="13">
        <f t="shared" si="446"/>
        <v>24.677618969390721</v>
      </c>
      <c r="AU2063" s="13">
        <f t="shared" si="447"/>
        <v>2.7419576632656391</v>
      </c>
    </row>
    <row r="2064" spans="35:47" x14ac:dyDescent="0.35">
      <c r="AI2064" s="2">
        <v>2060</v>
      </c>
      <c r="AJ2064" s="17">
        <f t="shared" si="448"/>
        <v>6.1770000000001231</v>
      </c>
      <c r="AK2064" s="13">
        <f t="shared" si="449"/>
        <v>264.54181807105346</v>
      </c>
      <c r="AL2064" s="13">
        <f t="shared" si="450"/>
        <v>10.732386729012907</v>
      </c>
      <c r="AM2064" s="13">
        <f t="shared" si="441"/>
        <v>0.96357567648433096</v>
      </c>
      <c r="AN2064" s="13">
        <f t="shared" si="451"/>
        <v>3.6424323515669044E-2</v>
      </c>
      <c r="AO2064" s="13">
        <f t="shared" si="442"/>
        <v>96.357567648433104</v>
      </c>
      <c r="AP2064" s="13">
        <f t="shared" si="443"/>
        <v>13.500279500058326</v>
      </c>
      <c r="AQ2064" s="13">
        <f t="shared" si="452"/>
        <v>85.989393641281012</v>
      </c>
      <c r="AR2064" s="13">
        <f t="shared" si="444"/>
        <v>0.51032685866067029</v>
      </c>
      <c r="AS2064" s="13">
        <f t="shared" si="445"/>
        <v>72.568304912412344</v>
      </c>
      <c r="AT2064" s="13">
        <f t="shared" si="446"/>
        <v>24.688525578828919</v>
      </c>
      <c r="AU2064" s="13">
        <f t="shared" si="447"/>
        <v>2.7431695087587697</v>
      </c>
    </row>
    <row r="2065" spans="35:47" x14ac:dyDescent="0.35">
      <c r="AI2065" s="2">
        <v>2061</v>
      </c>
      <c r="AJ2065" s="17">
        <f t="shared" si="448"/>
        <v>6.1800000000001232</v>
      </c>
      <c r="AK2065" s="13">
        <f t="shared" si="449"/>
        <v>264.38076902652301</v>
      </c>
      <c r="AL2065" s="13">
        <f t="shared" si="450"/>
        <v>10.710069358207225</v>
      </c>
      <c r="AM2065" s="13">
        <f t="shared" si="441"/>
        <v>0.96355429706141926</v>
      </c>
      <c r="AN2065" s="13">
        <f t="shared" si="451"/>
        <v>3.6445702938580737E-2</v>
      </c>
      <c r="AO2065" s="13">
        <f t="shared" si="442"/>
        <v>96.355429706141919</v>
      </c>
      <c r="AP2065" s="13">
        <f t="shared" si="443"/>
        <v>13.50179207687153</v>
      </c>
      <c r="AQ2065" s="13">
        <f t="shared" si="452"/>
        <v>85.987512983909298</v>
      </c>
      <c r="AR2065" s="13">
        <f t="shared" si="444"/>
        <v>0.51069493921916131</v>
      </c>
      <c r="AS2065" s="13">
        <f t="shared" si="445"/>
        <v>72.556180649390598</v>
      </c>
      <c r="AT2065" s="13">
        <f t="shared" si="446"/>
        <v>24.699437415548395</v>
      </c>
      <c r="AU2065" s="13">
        <f t="shared" si="447"/>
        <v>2.7443819350609302</v>
      </c>
    </row>
    <row r="2066" spans="35:47" x14ac:dyDescent="0.35">
      <c r="AI2066" s="2">
        <v>2062</v>
      </c>
      <c r="AJ2066" s="17">
        <f t="shared" si="448"/>
        <v>6.1830000000001233</v>
      </c>
      <c r="AK2066" s="13">
        <f t="shared" si="449"/>
        <v>264.21978520501574</v>
      </c>
      <c r="AL2066" s="13">
        <f t="shared" si="450"/>
        <v>10.687798395069496</v>
      </c>
      <c r="AM2066" s="13">
        <f t="shared" si="441"/>
        <v>0.96353290119994928</v>
      </c>
      <c r="AN2066" s="13">
        <f t="shared" si="451"/>
        <v>3.6467098800050723E-2</v>
      </c>
      <c r="AO2066" s="13">
        <f t="shared" si="442"/>
        <v>96.353290119994924</v>
      </c>
      <c r="AP2066" s="13">
        <f t="shared" si="443"/>
        <v>13.503304227277184</v>
      </c>
      <c r="AQ2066" s="13">
        <f t="shared" si="452"/>
        <v>85.985632446530204</v>
      </c>
      <c r="AR2066" s="13">
        <f t="shared" si="444"/>
        <v>0.51106332619260819</v>
      </c>
      <c r="AS2066" s="13">
        <f t="shared" si="445"/>
        <v>72.544050580966896</v>
      </c>
      <c r="AT2066" s="13">
        <f t="shared" si="446"/>
        <v>24.710354477129766</v>
      </c>
      <c r="AU2066" s="13">
        <f t="shared" si="447"/>
        <v>2.7455949419033052</v>
      </c>
    </row>
    <row r="2067" spans="35:47" x14ac:dyDescent="0.35">
      <c r="AI2067" s="2">
        <v>2063</v>
      </c>
      <c r="AJ2067" s="17">
        <f t="shared" si="448"/>
        <v>6.1860000000001234</v>
      </c>
      <c r="AK2067" s="13">
        <f t="shared" si="449"/>
        <v>264.05886665782452</v>
      </c>
      <c r="AL2067" s="13">
        <f t="shared" si="450"/>
        <v>10.66557374309769</v>
      </c>
      <c r="AM2067" s="13">
        <f t="shared" si="441"/>
        <v>0.96351148889305793</v>
      </c>
      <c r="AN2067" s="13">
        <f t="shared" si="451"/>
        <v>3.6488511106942068E-2</v>
      </c>
      <c r="AO2067" s="13">
        <f t="shared" si="442"/>
        <v>96.351148889305776</v>
      </c>
      <c r="AP2067" s="13">
        <f t="shared" si="443"/>
        <v>13.504815951035306</v>
      </c>
      <c r="AQ2067" s="13">
        <f t="shared" si="452"/>
        <v>85.983752029204652</v>
      </c>
      <c r="AR2067" s="13">
        <f t="shared" si="444"/>
        <v>0.51143201976002028</v>
      </c>
      <c r="AS2067" s="13">
        <f t="shared" si="445"/>
        <v>72.531914709829209</v>
      </c>
      <c r="AT2067" s="13">
        <f t="shared" si="446"/>
        <v>24.721276761153618</v>
      </c>
      <c r="AU2067" s="13">
        <f t="shared" si="447"/>
        <v>2.7468085290170641</v>
      </c>
    </row>
    <row r="2068" spans="35:47" x14ac:dyDescent="0.35">
      <c r="AI2068" s="2">
        <v>2064</v>
      </c>
      <c r="AJ2068" s="17">
        <f t="shared" si="448"/>
        <v>6.1890000000001235</v>
      </c>
      <c r="AK2068" s="13">
        <f t="shared" si="449"/>
        <v>263.89801343600607</v>
      </c>
      <c r="AL2068" s="13">
        <f t="shared" si="450"/>
        <v>10.643395305990444</v>
      </c>
      <c r="AM2068" s="13">
        <f t="shared" si="441"/>
        <v>0.96349006013387384</v>
      </c>
      <c r="AN2068" s="13">
        <f t="shared" si="451"/>
        <v>3.6509939866126162E-2</v>
      </c>
      <c r="AO2068" s="13">
        <f t="shared" si="442"/>
        <v>96.349006013387381</v>
      </c>
      <c r="AP2068" s="13">
        <f t="shared" si="443"/>
        <v>13.506327247905793</v>
      </c>
      <c r="AQ2068" s="13">
        <f t="shared" si="452"/>
        <v>85.98187173199365</v>
      </c>
      <c r="AR2068" s="13">
        <f t="shared" si="444"/>
        <v>0.51180102010055517</v>
      </c>
      <c r="AS2068" s="13">
        <f t="shared" si="445"/>
        <v>72.519773038666017</v>
      </c>
      <c r="AT2068" s="13">
        <f t="shared" si="446"/>
        <v>24.732204265200561</v>
      </c>
      <c r="AU2068" s="13">
        <f t="shared" si="447"/>
        <v>2.7480226961333947</v>
      </c>
    </row>
    <row r="2069" spans="35:47" x14ac:dyDescent="0.35">
      <c r="AI2069" s="2">
        <v>2065</v>
      </c>
      <c r="AJ2069" s="17">
        <f t="shared" si="448"/>
        <v>6.1920000000001236</v>
      </c>
      <c r="AK2069" s="13">
        <f t="shared" si="449"/>
        <v>263.73722559038129</v>
      </c>
      <c r="AL2069" s="13">
        <f t="shared" si="450"/>
        <v>10.621262987646647</v>
      </c>
      <c r="AM2069" s="13">
        <f t="shared" si="441"/>
        <v>0.96346861491551783</v>
      </c>
      <c r="AN2069" s="13">
        <f t="shared" si="451"/>
        <v>3.6531385084482171E-2</v>
      </c>
      <c r="AO2069" s="13">
        <f t="shared" si="442"/>
        <v>96.346861491551778</v>
      </c>
      <c r="AP2069" s="13">
        <f t="shared" si="443"/>
        <v>13.507838117648262</v>
      </c>
      <c r="AQ2069" s="13">
        <f t="shared" si="452"/>
        <v>85.979991554958204</v>
      </c>
      <c r="AR2069" s="13">
        <f t="shared" si="444"/>
        <v>0.51217032739351398</v>
      </c>
      <c r="AS2069" s="13">
        <f t="shared" si="445"/>
        <v>72.507625570165231</v>
      </c>
      <c r="AT2069" s="13">
        <f t="shared" si="446"/>
        <v>24.743136986851198</v>
      </c>
      <c r="AU2069" s="13">
        <f t="shared" si="447"/>
        <v>2.7492374429834623</v>
      </c>
    </row>
    <row r="2070" spans="35:47" x14ac:dyDescent="0.35">
      <c r="AI2070" s="2">
        <v>2066</v>
      </c>
      <c r="AJ2070" s="17">
        <f t="shared" si="448"/>
        <v>6.1950000000001237</v>
      </c>
      <c r="AK2070" s="13">
        <f t="shared" si="449"/>
        <v>263.57650317153627</v>
      </c>
      <c r="AL2070" s="13">
        <f t="shared" si="450"/>
        <v>10.599176692165027</v>
      </c>
      <c r="AM2070" s="13">
        <f t="shared" si="441"/>
        <v>0.96344715323110242</v>
      </c>
      <c r="AN2070" s="13">
        <f t="shared" si="451"/>
        <v>3.6552846768897584E-2</v>
      </c>
      <c r="AO2070" s="13">
        <f t="shared" si="442"/>
        <v>96.344715323110236</v>
      </c>
      <c r="AP2070" s="13">
        <f t="shared" si="443"/>
        <v>13.509348560022271</v>
      </c>
      <c r="AQ2070" s="13">
        <f t="shared" si="452"/>
        <v>85.978111498159365</v>
      </c>
      <c r="AR2070" s="13">
        <f t="shared" si="444"/>
        <v>0.51253994181834761</v>
      </c>
      <c r="AS2070" s="13">
        <f t="shared" si="445"/>
        <v>72.495472307015376</v>
      </c>
      <c r="AT2070" s="13">
        <f t="shared" si="446"/>
        <v>24.75407492368609</v>
      </c>
      <c r="AU2070" s="13">
        <f t="shared" si="447"/>
        <v>2.7504527692984504</v>
      </c>
    </row>
    <row r="2071" spans="35:47" x14ac:dyDescent="0.35">
      <c r="AI2071" s="2">
        <v>2067</v>
      </c>
      <c r="AJ2071" s="17">
        <f t="shared" si="448"/>
        <v>6.1980000000001239</v>
      </c>
      <c r="AK2071" s="13">
        <f t="shared" si="449"/>
        <v>263.41584622982236</v>
      </c>
      <c r="AL2071" s="13">
        <f t="shared" si="450"/>
        <v>10.577136323843735</v>
      </c>
      <c r="AM2071" s="13">
        <f t="shared" si="441"/>
        <v>0.96342567507373222</v>
      </c>
      <c r="AN2071" s="13">
        <f t="shared" si="451"/>
        <v>3.6574324926267776E-2</v>
      </c>
      <c r="AO2071" s="13">
        <f t="shared" si="442"/>
        <v>96.342567507373218</v>
      </c>
      <c r="AP2071" s="13">
        <f t="shared" si="443"/>
        <v>13.510858574787111</v>
      </c>
      <c r="AQ2071" s="13">
        <f t="shared" si="452"/>
        <v>85.976231561658224</v>
      </c>
      <c r="AR2071" s="13">
        <f t="shared" si="444"/>
        <v>0.51290986355465096</v>
      </c>
      <c r="AS2071" s="13">
        <f t="shared" si="445"/>
        <v>72.48331325190459</v>
      </c>
      <c r="AT2071" s="13">
        <f t="shared" si="446"/>
        <v>24.765018073285795</v>
      </c>
      <c r="AU2071" s="13">
        <f t="shared" si="447"/>
        <v>2.7516686748095287</v>
      </c>
    </row>
    <row r="2072" spans="35:47" x14ac:dyDescent="0.35">
      <c r="AI2072" s="2">
        <v>2068</v>
      </c>
      <c r="AJ2072" s="17">
        <f t="shared" si="448"/>
        <v>6.201000000000124</v>
      </c>
      <c r="AK2072" s="13">
        <f t="shared" si="449"/>
        <v>263.25525481535715</v>
      </c>
      <c r="AL2072" s="13">
        <f t="shared" si="450"/>
        <v>10.555141787179924</v>
      </c>
      <c r="AM2072" s="13">
        <f t="shared" si="441"/>
        <v>0.96340418043650378</v>
      </c>
      <c r="AN2072" s="13">
        <f t="shared" si="451"/>
        <v>3.6595819563496224E-2</v>
      </c>
      <c r="AO2072" s="13">
        <f t="shared" si="442"/>
        <v>96.340418043650374</v>
      </c>
      <c r="AP2072" s="13">
        <f t="shared" si="443"/>
        <v>13.512368161701934</v>
      </c>
      <c r="AQ2072" s="13">
        <f t="shared" si="452"/>
        <v>85.974351745515889</v>
      </c>
      <c r="AR2072" s="13">
        <f t="shared" si="444"/>
        <v>0.51328009278216624</v>
      </c>
      <c r="AS2072" s="13">
        <f t="shared" si="445"/>
        <v>72.471148407521255</v>
      </c>
      <c r="AT2072" s="13">
        <f t="shared" si="446"/>
        <v>24.775966433230835</v>
      </c>
      <c r="AU2072" s="13">
        <f t="shared" si="447"/>
        <v>2.7528851592478678</v>
      </c>
    </row>
    <row r="2073" spans="35:47" x14ac:dyDescent="0.35">
      <c r="AI2073" s="2">
        <v>2069</v>
      </c>
      <c r="AJ2073" s="17">
        <f t="shared" si="448"/>
        <v>6.2040000000001241</v>
      </c>
      <c r="AK2073" s="13">
        <f t="shared" si="449"/>
        <v>263.09472897802493</v>
      </c>
      <c r="AL2073" s="13">
        <f t="shared" si="450"/>
        <v>10.533192986869341</v>
      </c>
      <c r="AM2073" s="13">
        <f t="shared" si="441"/>
        <v>0.9633826693125056</v>
      </c>
      <c r="AN2073" s="13">
        <f t="shared" si="451"/>
        <v>3.6617330687494398E-2</v>
      </c>
      <c r="AO2073" s="13">
        <f t="shared" si="442"/>
        <v>96.338266931250558</v>
      </c>
      <c r="AP2073" s="13">
        <f t="shared" si="443"/>
        <v>13.51387732052568</v>
      </c>
      <c r="AQ2073" s="13">
        <f t="shared" si="452"/>
        <v>85.972472049793538</v>
      </c>
      <c r="AR2073" s="13">
        <f t="shared" si="444"/>
        <v>0.51365062968078046</v>
      </c>
      <c r="AS2073" s="13">
        <f t="shared" si="445"/>
        <v>72.458977776553667</v>
      </c>
      <c r="AT2073" s="13">
        <f t="shared" si="446"/>
        <v>24.786920001101688</v>
      </c>
      <c r="AU2073" s="13">
        <f t="shared" si="447"/>
        <v>2.7541022223446303</v>
      </c>
    </row>
    <row r="2074" spans="35:47" x14ac:dyDescent="0.35">
      <c r="AI2074" s="2">
        <v>2070</v>
      </c>
      <c r="AJ2074" s="17">
        <f t="shared" si="448"/>
        <v>6.2070000000001242</v>
      </c>
      <c r="AK2074" s="13">
        <f t="shared" si="449"/>
        <v>262.93426876747702</v>
      </c>
      <c r="AL2074" s="13">
        <f t="shared" si="450"/>
        <v>10.511289827805914</v>
      </c>
      <c r="AM2074" s="13">
        <f t="shared" si="441"/>
        <v>0.96336114169481823</v>
      </c>
      <c r="AN2074" s="13">
        <f t="shared" si="451"/>
        <v>3.6638858305181765E-2</v>
      </c>
      <c r="AO2074" s="13">
        <f t="shared" si="442"/>
        <v>96.336114169481817</v>
      </c>
      <c r="AP2074" s="13">
        <f t="shared" si="443"/>
        <v>13.515386051017092</v>
      </c>
      <c r="AQ2074" s="13">
        <f t="shared" si="452"/>
        <v>85.970592474552362</v>
      </c>
      <c r="AR2074" s="13">
        <f t="shared" si="444"/>
        <v>0.5140214744305267</v>
      </c>
      <c r="AS2074" s="13">
        <f t="shared" si="445"/>
        <v>72.446801361690149</v>
      </c>
      <c r="AT2074" s="13">
        <f t="shared" si="446"/>
        <v>24.797878774478797</v>
      </c>
      <c r="AU2074" s="13">
        <f t="shared" si="447"/>
        <v>2.7553198638309735</v>
      </c>
    </row>
    <row r="2075" spans="35:47" x14ac:dyDescent="0.35">
      <c r="AI2075" s="2">
        <v>2071</v>
      </c>
      <c r="AJ2075" s="17">
        <f t="shared" si="448"/>
        <v>6.2100000000001243</v>
      </c>
      <c r="AK2075" s="13">
        <f t="shared" si="449"/>
        <v>262.77387423313286</v>
      </c>
      <c r="AL2075" s="13">
        <f t="shared" si="450"/>
        <v>10.489432215081338</v>
      </c>
      <c r="AM2075" s="13">
        <f t="shared" si="441"/>
        <v>0.963339597576514</v>
      </c>
      <c r="AN2075" s="13">
        <f t="shared" si="451"/>
        <v>3.6660402423486005E-2</v>
      </c>
      <c r="AO2075" s="13">
        <f t="shared" si="442"/>
        <v>96.3339597576514</v>
      </c>
      <c r="AP2075" s="13">
        <f t="shared" si="443"/>
        <v>13.516894352934832</v>
      </c>
      <c r="AQ2075" s="13">
        <f t="shared" si="452"/>
        <v>85.968713019853595</v>
      </c>
      <c r="AR2075" s="13">
        <f t="shared" si="444"/>
        <v>0.51439262721158685</v>
      </c>
      <c r="AS2075" s="13">
        <f t="shared" si="445"/>
        <v>72.434619165619466</v>
      </c>
      <c r="AT2075" s="13">
        <f t="shared" si="446"/>
        <v>24.808842750942549</v>
      </c>
      <c r="AU2075" s="13">
        <f t="shared" si="447"/>
        <v>2.7565380834380631</v>
      </c>
    </row>
    <row r="2076" spans="35:47" x14ac:dyDescent="0.35">
      <c r="AI2076" s="2">
        <v>2072</v>
      </c>
      <c r="AJ2076" s="17">
        <f t="shared" si="448"/>
        <v>6.2130000000001244</v>
      </c>
      <c r="AK2076" s="13">
        <f t="shared" si="449"/>
        <v>262.61354542418002</v>
      </c>
      <c r="AL2076" s="13">
        <f t="shared" si="450"/>
        <v>10.467620053984664</v>
      </c>
      <c r="AM2076" s="13">
        <f t="shared" si="441"/>
        <v>0.96331803695065754</v>
      </c>
      <c r="AN2076" s="13">
        <f t="shared" si="451"/>
        <v>3.6681963049342459E-2</v>
      </c>
      <c r="AO2076" s="13">
        <f t="shared" si="442"/>
        <v>96.331803695065759</v>
      </c>
      <c r="AP2076" s="13">
        <f t="shared" si="443"/>
        <v>13.518402226037233</v>
      </c>
      <c r="AQ2076" s="13">
        <f t="shared" si="452"/>
        <v>85.966833685758502</v>
      </c>
      <c r="AR2076" s="13">
        <f t="shared" si="444"/>
        <v>0.51476408820428399</v>
      </c>
      <c r="AS2076" s="13">
        <f t="shared" si="445"/>
        <v>72.422431191029801</v>
      </c>
      <c r="AT2076" s="13">
        <f t="shared" si="446"/>
        <v>24.819811928073268</v>
      </c>
      <c r="AU2076" s="13">
        <f t="shared" si="447"/>
        <v>2.7577568808970332</v>
      </c>
    </row>
    <row r="2077" spans="35:47" x14ac:dyDescent="0.35">
      <c r="AI2077" s="2">
        <v>2073</v>
      </c>
      <c r="AJ2077" s="17">
        <f t="shared" si="448"/>
        <v>6.2160000000001245</v>
      </c>
      <c r="AK2077" s="13">
        <f t="shared" si="449"/>
        <v>262.45328238957518</v>
      </c>
      <c r="AL2077" s="13">
        <f t="shared" si="450"/>
        <v>10.445853250001887</v>
      </c>
      <c r="AM2077" s="13">
        <f t="shared" si="441"/>
        <v>0.96329645981030532</v>
      </c>
      <c r="AN2077" s="13">
        <f t="shared" si="451"/>
        <v>3.6703540189694683E-2</v>
      </c>
      <c r="AO2077" s="13">
        <f t="shared" si="442"/>
        <v>96.329645981030538</v>
      </c>
      <c r="AP2077" s="13">
        <f t="shared" si="443"/>
        <v>13.519909670082532</v>
      </c>
      <c r="AQ2077" s="13">
        <f t="shared" si="452"/>
        <v>85.964954472328387</v>
      </c>
      <c r="AR2077" s="13">
        <f t="shared" si="444"/>
        <v>0.51513585758908964</v>
      </c>
      <c r="AS2077" s="13">
        <f t="shared" si="445"/>
        <v>72.410237440609805</v>
      </c>
      <c r="AT2077" s="13">
        <f t="shared" si="446"/>
        <v>24.83078630345122</v>
      </c>
      <c r="AU2077" s="13">
        <f t="shared" si="447"/>
        <v>2.7589762559390261</v>
      </c>
    </row>
    <row r="2078" spans="35:47" x14ac:dyDescent="0.35">
      <c r="AI2078" s="2">
        <v>2074</v>
      </c>
      <c r="AJ2078" s="17">
        <f t="shared" si="448"/>
        <v>6.2190000000001247</v>
      </c>
      <c r="AK2078" s="13">
        <f t="shared" si="449"/>
        <v>262.29308517804452</v>
      </c>
      <c r="AL2078" s="13">
        <f t="shared" si="450"/>
        <v>10.424131708815542</v>
      </c>
      <c r="AM2078" s="13">
        <f t="shared" si="441"/>
        <v>0.96327486614850577</v>
      </c>
      <c r="AN2078" s="13">
        <f t="shared" si="451"/>
        <v>3.6725133851494229E-2</v>
      </c>
      <c r="AO2078" s="13">
        <f t="shared" si="442"/>
        <v>96.327486614850585</v>
      </c>
      <c r="AP2078" s="13">
        <f t="shared" si="443"/>
        <v>13.521416684828802</v>
      </c>
      <c r="AQ2078" s="13">
        <f t="shared" si="452"/>
        <v>85.963075379624584</v>
      </c>
      <c r="AR2078" s="13">
        <f t="shared" si="444"/>
        <v>0.515507935546622</v>
      </c>
      <c r="AS2078" s="13">
        <f t="shared" si="445"/>
        <v>72.398037917048256</v>
      </c>
      <c r="AT2078" s="13">
        <f t="shared" si="446"/>
        <v>24.841765874656595</v>
      </c>
      <c r="AU2078" s="13">
        <f t="shared" si="447"/>
        <v>2.7601962082951776</v>
      </c>
    </row>
    <row r="2079" spans="35:47" x14ac:dyDescent="0.35">
      <c r="AI2079" s="2">
        <v>2075</v>
      </c>
      <c r="AJ2079" s="17">
        <f t="shared" si="448"/>
        <v>6.2220000000001248</v>
      </c>
      <c r="AK2079" s="13">
        <f t="shared" si="449"/>
        <v>262.13295383808423</v>
      </c>
      <c r="AL2079" s="13">
        <f t="shared" si="450"/>
        <v>10.402455336304289</v>
      </c>
      <c r="AM2079" s="13">
        <f t="shared" si="441"/>
        <v>0.96325325595829947</v>
      </c>
      <c r="AN2079" s="13">
        <f t="shared" si="451"/>
        <v>3.674674404170053E-2</v>
      </c>
      <c r="AO2079" s="13">
        <f t="shared" si="442"/>
        <v>96.325325595829952</v>
      </c>
      <c r="AP2079" s="13">
        <f t="shared" si="443"/>
        <v>13.522923270033854</v>
      </c>
      <c r="AQ2079" s="13">
        <f t="shared" si="452"/>
        <v>85.961196407708485</v>
      </c>
      <c r="AR2079" s="13">
        <f t="shared" si="444"/>
        <v>0.51588032225764224</v>
      </c>
      <c r="AS2079" s="13">
        <f t="shared" si="445"/>
        <v>72.385832623033792</v>
      </c>
      <c r="AT2079" s="13">
        <f t="shared" si="446"/>
        <v>24.852750639269502</v>
      </c>
      <c r="AU2079" s="13">
        <f t="shared" si="447"/>
        <v>2.7614167376966074</v>
      </c>
    </row>
    <row r="2080" spans="35:47" x14ac:dyDescent="0.35">
      <c r="AI2080" s="2">
        <v>2076</v>
      </c>
      <c r="AJ2080" s="17">
        <f t="shared" si="448"/>
        <v>6.2250000000001249</v>
      </c>
      <c r="AK2080" s="13">
        <f t="shared" si="449"/>
        <v>261.97288841796126</v>
      </c>
      <c r="AL2080" s="13">
        <f t="shared" si="450"/>
        <v>10.380824038542508</v>
      </c>
      <c r="AM2080" s="13">
        <f t="shared" si="441"/>
        <v>0.96323162923271877</v>
      </c>
      <c r="AN2080" s="13">
        <f t="shared" si="451"/>
        <v>3.6768370767281233E-2</v>
      </c>
      <c r="AO2080" s="13">
        <f t="shared" si="442"/>
        <v>96.32316292327188</v>
      </c>
      <c r="AP2080" s="13">
        <f t="shared" si="443"/>
        <v>13.524429425455455</v>
      </c>
      <c r="AQ2080" s="13">
        <f t="shared" si="452"/>
        <v>85.959317556641494</v>
      </c>
      <c r="AR2080" s="13">
        <f t="shared" si="444"/>
        <v>0.51625301790306177</v>
      </c>
      <c r="AS2080" s="13">
        <f t="shared" si="445"/>
        <v>72.373621561255646</v>
      </c>
      <c r="AT2080" s="13">
        <f t="shared" si="446"/>
        <v>24.863740594869967</v>
      </c>
      <c r="AU2080" s="13">
        <f t="shared" si="447"/>
        <v>2.7626378438744426</v>
      </c>
    </row>
    <row r="2081" spans="35:47" x14ac:dyDescent="0.35">
      <c r="AI2081" s="2">
        <v>2077</v>
      </c>
      <c r="AJ2081" s="17">
        <f t="shared" si="448"/>
        <v>6.228000000000125</v>
      </c>
      <c r="AK2081" s="13">
        <f t="shared" si="449"/>
        <v>261.81288896571385</v>
      </c>
      <c r="AL2081" s="13">
        <f t="shared" si="450"/>
        <v>10.359237721799895</v>
      </c>
      <c r="AM2081" s="13">
        <f t="shared" si="441"/>
        <v>0.96320998596478846</v>
      </c>
      <c r="AN2081" s="13">
        <f t="shared" si="451"/>
        <v>3.6790014035211538E-2</v>
      </c>
      <c r="AO2081" s="13">
        <f t="shared" si="442"/>
        <v>96.320998596478859</v>
      </c>
      <c r="AP2081" s="13">
        <f t="shared" si="443"/>
        <v>13.525935150851017</v>
      </c>
      <c r="AQ2081" s="13">
        <f t="shared" si="452"/>
        <v>85.95743882648506</v>
      </c>
      <c r="AR2081" s="13">
        <f t="shared" si="444"/>
        <v>0.51662602266393121</v>
      </c>
      <c r="AS2081" s="13">
        <f t="shared" si="445"/>
        <v>72.361404734402385</v>
      </c>
      <c r="AT2081" s="13">
        <f t="shared" si="446"/>
        <v>24.87473573903792</v>
      </c>
      <c r="AU2081" s="13">
        <f t="shared" si="447"/>
        <v>2.763859526559771</v>
      </c>
    </row>
    <row r="2082" spans="35:47" x14ac:dyDescent="0.35">
      <c r="AI2082" s="2">
        <v>2078</v>
      </c>
      <c r="AJ2082" s="17">
        <f t="shared" si="448"/>
        <v>6.2310000000001251</v>
      </c>
      <c r="AK2082" s="13">
        <f t="shared" si="449"/>
        <v>261.65295552915182</v>
      </c>
      <c r="AL2082" s="13">
        <f t="shared" si="450"/>
        <v>10.337696292541047</v>
      </c>
      <c r="AM2082" s="13">
        <f t="shared" si="441"/>
        <v>0.96318832614752514</v>
      </c>
      <c r="AN2082" s="13">
        <f t="shared" si="451"/>
        <v>3.6811673852474858E-2</v>
      </c>
      <c r="AO2082" s="13">
        <f t="shared" si="442"/>
        <v>96.318832614752523</v>
      </c>
      <c r="AP2082" s="13">
        <f t="shared" si="443"/>
        <v>13.527440445977868</v>
      </c>
      <c r="AQ2082" s="13">
        <f t="shared" si="452"/>
        <v>85.955560217300672</v>
      </c>
      <c r="AR2082" s="13">
        <f t="shared" si="444"/>
        <v>0.51699933672145049</v>
      </c>
      <c r="AS2082" s="13">
        <f t="shared" si="445"/>
        <v>72.349182145163056</v>
      </c>
      <c r="AT2082" s="13">
        <f t="shared" si="446"/>
        <v>24.885736069353197</v>
      </c>
      <c r="AU2082" s="13">
        <f t="shared" si="447"/>
        <v>2.765081785483686</v>
      </c>
    </row>
    <row r="2083" spans="35:47" x14ac:dyDescent="0.35">
      <c r="AI2083" s="2">
        <v>2079</v>
      </c>
      <c r="AJ2083" s="17">
        <f t="shared" si="448"/>
        <v>6.2340000000001252</v>
      </c>
      <c r="AK2083" s="13">
        <f t="shared" si="449"/>
        <v>261.49308815585761</v>
      </c>
      <c r="AL2083" s="13">
        <f t="shared" si="450"/>
        <v>10.316199657425067</v>
      </c>
      <c r="AM2083" s="13">
        <f t="shared" si="441"/>
        <v>0.9631666497739374</v>
      </c>
      <c r="AN2083" s="13">
        <f t="shared" si="451"/>
        <v>3.68333502260626E-2</v>
      </c>
      <c r="AO2083" s="13">
        <f t="shared" si="442"/>
        <v>96.316664977393742</v>
      </c>
      <c r="AP2083" s="13">
        <f t="shared" si="443"/>
        <v>13.528945310593173</v>
      </c>
      <c r="AQ2083" s="13">
        <f t="shared" si="452"/>
        <v>85.953681729149849</v>
      </c>
      <c r="AR2083" s="13">
        <f t="shared" si="444"/>
        <v>0.51737296025696566</v>
      </c>
      <c r="AS2083" s="13">
        <f t="shared" si="445"/>
        <v>72.336953796227149</v>
      </c>
      <c r="AT2083" s="13">
        <f t="shared" si="446"/>
        <v>24.896741583395517</v>
      </c>
      <c r="AU2083" s="13">
        <f t="shared" si="447"/>
        <v>2.766304620377277</v>
      </c>
    </row>
    <row r="2084" spans="35:47" x14ac:dyDescent="0.35">
      <c r="AI2084" s="2">
        <v>2080</v>
      </c>
      <c r="AJ2084" s="17">
        <f t="shared" si="448"/>
        <v>6.2370000000001253</v>
      </c>
      <c r="AK2084" s="13">
        <f t="shared" si="449"/>
        <v>261.33328689318637</v>
      </c>
      <c r="AL2084" s="13">
        <f t="shared" si="450"/>
        <v>10.294747723305154</v>
      </c>
      <c r="AM2084" s="13">
        <f t="shared" si="441"/>
        <v>0.96314495683702595</v>
      </c>
      <c r="AN2084" s="13">
        <f t="shared" si="451"/>
        <v>3.6855043162974055E-2</v>
      </c>
      <c r="AO2084" s="13">
        <f t="shared" si="442"/>
        <v>96.314495683702603</v>
      </c>
      <c r="AP2084" s="13">
        <f t="shared" si="443"/>
        <v>13.53044974445389</v>
      </c>
      <c r="AQ2084" s="13">
        <f t="shared" si="452"/>
        <v>85.951803362094154</v>
      </c>
      <c r="AR2084" s="13">
        <f t="shared" si="444"/>
        <v>0.51774689345196701</v>
      </c>
      <c r="AS2084" s="13">
        <f t="shared" si="445"/>
        <v>72.324719690283942</v>
      </c>
      <c r="AT2084" s="13">
        <f t="shared" si="446"/>
        <v>24.907752278744496</v>
      </c>
      <c r="AU2084" s="13">
        <f t="shared" si="447"/>
        <v>2.7675280309716119</v>
      </c>
    </row>
    <row r="2085" spans="35:47" x14ac:dyDescent="0.35">
      <c r="AI2085" s="2">
        <v>2081</v>
      </c>
      <c r="AJ2085" s="17">
        <f t="shared" si="448"/>
        <v>6.2400000000001254</v>
      </c>
      <c r="AK2085" s="13">
        <f t="shared" si="449"/>
        <v>261.17355178826682</v>
      </c>
      <c r="AL2085" s="13">
        <f t="shared" si="450"/>
        <v>10.2733403972282</v>
      </c>
      <c r="AM2085" s="13">
        <f t="shared" si="441"/>
        <v>0.96312324732978372</v>
      </c>
      <c r="AN2085" s="13">
        <f t="shared" si="451"/>
        <v>3.6876752670216284E-2</v>
      </c>
      <c r="AO2085" s="13">
        <f t="shared" si="442"/>
        <v>96.312324732978368</v>
      </c>
      <c r="AP2085" s="13">
        <f t="shared" si="443"/>
        <v>13.53195374731674</v>
      </c>
      <c r="AQ2085" s="13">
        <f t="shared" si="452"/>
        <v>85.949925116195175</v>
      </c>
      <c r="AR2085" s="13">
        <f t="shared" si="444"/>
        <v>0.51812113648808833</v>
      </c>
      <c r="AS2085" s="13">
        <f t="shared" si="445"/>
        <v>72.312479830022667</v>
      </c>
      <c r="AT2085" s="13">
        <f t="shared" si="446"/>
        <v>24.918768152979627</v>
      </c>
      <c r="AU2085" s="13">
        <f t="shared" si="447"/>
        <v>2.7687520169977367</v>
      </c>
    </row>
    <row r="2086" spans="35:47" x14ac:dyDescent="0.35">
      <c r="AI2086" s="2">
        <v>2082</v>
      </c>
      <c r="AJ2086" s="17">
        <f t="shared" si="448"/>
        <v>6.2430000000001256</v>
      </c>
      <c r="AK2086" s="13">
        <f t="shared" si="449"/>
        <v>261.01388288800177</v>
      </c>
      <c r="AL2086" s="13">
        <f t="shared" si="450"/>
        <v>10.251977586434386</v>
      </c>
      <c r="AM2086" s="13">
        <f t="shared" si="441"/>
        <v>0.96310152124519555</v>
      </c>
      <c r="AN2086" s="13">
        <f t="shared" si="451"/>
        <v>3.6898478754804453E-2</v>
      </c>
      <c r="AO2086" s="13">
        <f t="shared" si="442"/>
        <v>96.310152124519561</v>
      </c>
      <c r="AP2086" s="13">
        <f t="shared" si="443"/>
        <v>13.53345731893835</v>
      </c>
      <c r="AQ2086" s="13">
        <f t="shared" si="452"/>
        <v>85.948046991514531</v>
      </c>
      <c r="AR2086" s="13">
        <f t="shared" si="444"/>
        <v>0.51849568954711156</v>
      </c>
      <c r="AS2086" s="13">
        <f t="shared" si="445"/>
        <v>72.300234218132999</v>
      </c>
      <c r="AT2086" s="13">
        <f t="shared" si="446"/>
        <v>24.929789203680272</v>
      </c>
      <c r="AU2086" s="13">
        <f t="shared" si="447"/>
        <v>2.7699765781866952</v>
      </c>
    </row>
    <row r="2087" spans="35:47" x14ac:dyDescent="0.35">
      <c r="AI2087" s="2">
        <v>2083</v>
      </c>
      <c r="AJ2087" s="17">
        <f t="shared" si="448"/>
        <v>6.2460000000001257</v>
      </c>
      <c r="AK2087" s="13">
        <f t="shared" si="449"/>
        <v>260.85428023906854</v>
      </c>
      <c r="AL2087" s="13">
        <f t="shared" si="450"/>
        <v>10.230659198356783</v>
      </c>
      <c r="AM2087" s="13">
        <f t="shared" si="441"/>
        <v>0.96307977857623839</v>
      </c>
      <c r="AN2087" s="13">
        <f t="shared" si="451"/>
        <v>3.6920221423761612E-2</v>
      </c>
      <c r="AO2087" s="13">
        <f t="shared" si="442"/>
        <v>96.30797785762384</v>
      </c>
      <c r="AP2087" s="13">
        <f t="shared" si="443"/>
        <v>13.534960459075126</v>
      </c>
      <c r="AQ2087" s="13">
        <f t="shared" si="452"/>
        <v>85.946168988113897</v>
      </c>
      <c r="AR2087" s="13">
        <f t="shared" si="444"/>
        <v>0.51887055281096262</v>
      </c>
      <c r="AS2087" s="13">
        <f t="shared" si="445"/>
        <v>72.28798285730474</v>
      </c>
      <c r="AT2087" s="13">
        <f t="shared" si="446"/>
        <v>24.940815428425669</v>
      </c>
      <c r="AU2087" s="13">
        <f t="shared" si="447"/>
        <v>2.771201714269516</v>
      </c>
    </row>
    <row r="2088" spans="35:47" x14ac:dyDescent="0.35">
      <c r="AI2088" s="2">
        <v>2084</v>
      </c>
      <c r="AJ2088" s="17">
        <f t="shared" si="448"/>
        <v>6.2490000000001258</v>
      </c>
      <c r="AK2088" s="13">
        <f t="shared" si="449"/>
        <v>260.69474388791963</v>
      </c>
      <c r="AL2088" s="13">
        <f t="shared" si="450"/>
        <v>10.209385140620951</v>
      </c>
      <c r="AM2088" s="13">
        <f t="shared" si="441"/>
        <v>0.9630580193158812</v>
      </c>
      <c r="AN2088" s="13">
        <f t="shared" si="451"/>
        <v>3.6941980684118803E-2</v>
      </c>
      <c r="AO2088" s="13">
        <f t="shared" si="442"/>
        <v>96.305801931588121</v>
      </c>
      <c r="AP2088" s="13">
        <f t="shared" si="443"/>
        <v>13.536463167483316</v>
      </c>
      <c r="AQ2088" s="13">
        <f t="shared" si="452"/>
        <v>85.94429110605499</v>
      </c>
      <c r="AR2088" s="13">
        <f t="shared" si="444"/>
        <v>0.51924572646171341</v>
      </c>
      <c r="AS2088" s="13">
        <f t="shared" si="445"/>
        <v>72.275725750227963</v>
      </c>
      <c r="AT2088" s="13">
        <f t="shared" si="446"/>
        <v>24.951846824794909</v>
      </c>
      <c r="AU2088" s="13">
        <f t="shared" si="447"/>
        <v>2.7724274249772156</v>
      </c>
    </row>
    <row r="2089" spans="35:47" x14ac:dyDescent="0.35">
      <c r="AI2089" s="2">
        <v>2085</v>
      </c>
      <c r="AJ2089" s="17">
        <f t="shared" si="448"/>
        <v>6.2520000000001259</v>
      </c>
      <c r="AK2089" s="13">
        <f t="shared" si="449"/>
        <v>260.53527388078334</v>
      </c>
      <c r="AL2089" s="13">
        <f t="shared" si="450"/>
        <v>10.188155321044535</v>
      </c>
      <c r="AM2089" s="13">
        <f t="shared" si="441"/>
        <v>0.96303624345708538</v>
      </c>
      <c r="AN2089" s="13">
        <f t="shared" si="451"/>
        <v>3.6963756542914616E-2</v>
      </c>
      <c r="AO2089" s="13">
        <f t="shared" si="442"/>
        <v>96.303624345708542</v>
      </c>
      <c r="AP2089" s="13">
        <f t="shared" si="443"/>
        <v>13.537965443918896</v>
      </c>
      <c r="AQ2089" s="13">
        <f t="shared" si="452"/>
        <v>85.94241334539953</v>
      </c>
      <c r="AR2089" s="13">
        <f t="shared" si="444"/>
        <v>0.51962121068157729</v>
      </c>
      <c r="AS2089" s="13">
        <f t="shared" si="445"/>
        <v>72.263462899592312</v>
      </c>
      <c r="AT2089" s="13">
        <f t="shared" si="446"/>
        <v>24.962883390366937</v>
      </c>
      <c r="AU2089" s="13">
        <f t="shared" si="447"/>
        <v>2.773653710040771</v>
      </c>
    </row>
    <row r="2090" spans="35:47" x14ac:dyDescent="0.35">
      <c r="AI2090" s="2">
        <v>2086</v>
      </c>
      <c r="AJ2090" s="17">
        <f t="shared" si="448"/>
        <v>6.255000000000126</v>
      </c>
      <c r="AK2090" s="13">
        <f t="shared" si="449"/>
        <v>260.37587026366413</v>
      </c>
      <c r="AL2090" s="13">
        <f t="shared" si="450"/>
        <v>10.166969647636869</v>
      </c>
      <c r="AM2090" s="13">
        <f t="shared" si="441"/>
        <v>0.96301445099280403</v>
      </c>
      <c r="AN2090" s="13">
        <f t="shared" si="451"/>
        <v>3.6985549007195972E-2</v>
      </c>
      <c r="AO2090" s="13">
        <f t="shared" si="442"/>
        <v>96.3014450992804</v>
      </c>
      <c r="AP2090" s="13">
        <f t="shared" si="443"/>
        <v>13.539467288137791</v>
      </c>
      <c r="AQ2090" s="13">
        <f t="shared" si="452"/>
        <v>85.940535706209303</v>
      </c>
      <c r="AR2090" s="13">
        <f t="shared" si="444"/>
        <v>0.51999700565291773</v>
      </c>
      <c r="AS2090" s="13">
        <f t="shared" si="445"/>
        <v>72.251194308088344</v>
      </c>
      <c r="AT2090" s="13">
        <f t="shared" si="446"/>
        <v>24.973925122720544</v>
      </c>
      <c r="AU2090" s="13">
        <f t="shared" si="447"/>
        <v>2.7748805691911738</v>
      </c>
    </row>
    <row r="2091" spans="35:47" x14ac:dyDescent="0.35">
      <c r="AI2091" s="2">
        <v>2087</v>
      </c>
      <c r="AJ2091" s="17">
        <f t="shared" si="448"/>
        <v>6.2580000000001261</v>
      </c>
      <c r="AK2091" s="13">
        <f t="shared" si="449"/>
        <v>260.21653308234335</v>
      </c>
      <c r="AL2091" s="13">
        <f t="shared" si="450"/>
        <v>10.145828028598574</v>
      </c>
      <c r="AM2091" s="13">
        <f t="shared" si="441"/>
        <v>0.96299264191598266</v>
      </c>
      <c r="AN2091" s="13">
        <f t="shared" si="451"/>
        <v>3.7007358084017339E-2</v>
      </c>
      <c r="AO2091" s="13">
        <f t="shared" si="442"/>
        <v>96.299264191598269</v>
      </c>
      <c r="AP2091" s="13">
        <f t="shared" si="443"/>
        <v>13.540968699895629</v>
      </c>
      <c r="AQ2091" s="13">
        <f t="shared" si="452"/>
        <v>85.938658188546128</v>
      </c>
      <c r="AR2091" s="13">
        <f t="shared" si="444"/>
        <v>0.5203731115582384</v>
      </c>
      <c r="AS2091" s="13">
        <f t="shared" si="445"/>
        <v>72.238919978406244</v>
      </c>
      <c r="AT2091" s="13">
        <f t="shared" si="446"/>
        <v>24.984972019434366</v>
      </c>
      <c r="AU2091" s="13">
        <f t="shared" si="447"/>
        <v>2.7761080021593725</v>
      </c>
    </row>
    <row r="2092" spans="35:47" x14ac:dyDescent="0.35">
      <c r="AI2092" s="2">
        <v>2088</v>
      </c>
      <c r="AJ2092" s="17">
        <f t="shared" si="448"/>
        <v>6.2610000000001262</v>
      </c>
      <c r="AK2092" s="13">
        <f t="shared" si="449"/>
        <v>260.05726238237963</v>
      </c>
      <c r="AL2092" s="13">
        <f t="shared" si="450"/>
        <v>10.124730372321167</v>
      </c>
      <c r="AM2092" s="13">
        <f t="shared" si="441"/>
        <v>0.96297081621955871</v>
      </c>
      <c r="AN2092" s="13">
        <f t="shared" si="451"/>
        <v>3.7029183780441288E-2</v>
      </c>
      <c r="AO2092" s="13">
        <f t="shared" si="442"/>
        <v>96.297081621955869</v>
      </c>
      <c r="AP2092" s="13">
        <f t="shared" si="443"/>
        <v>13.542469678947942</v>
      </c>
      <c r="AQ2092" s="13">
        <f t="shared" si="452"/>
        <v>85.936780792471851</v>
      </c>
      <c r="AR2092" s="13">
        <f t="shared" si="444"/>
        <v>0.52074952858019175</v>
      </c>
      <c r="AS2092" s="13">
        <f t="shared" si="445"/>
        <v>72.226639913236738</v>
      </c>
      <c r="AT2092" s="13">
        <f t="shared" si="446"/>
        <v>24.996024078086865</v>
      </c>
      <c r="AU2092" s="13">
        <f t="shared" si="447"/>
        <v>2.7773360086763148</v>
      </c>
    </row>
    <row r="2093" spans="35:47" x14ac:dyDescent="0.35">
      <c r="AI2093" s="2">
        <v>2089</v>
      </c>
      <c r="AJ2093" s="17">
        <f t="shared" si="448"/>
        <v>6.2640000000001264</v>
      </c>
      <c r="AK2093" s="13">
        <f t="shared" si="449"/>
        <v>259.89805820910965</v>
      </c>
      <c r="AL2093" s="13">
        <f t="shared" si="450"/>
        <v>10.103676587386655</v>
      </c>
      <c r="AM2093" s="13">
        <f t="shared" si="441"/>
        <v>0.96294897389646172</v>
      </c>
      <c r="AN2093" s="13">
        <f t="shared" si="451"/>
        <v>3.7051026103538276E-2</v>
      </c>
      <c r="AO2093" s="13">
        <f t="shared" si="442"/>
        <v>96.294897389646181</v>
      </c>
      <c r="AP2093" s="13">
        <f t="shared" si="443"/>
        <v>13.543970225050103</v>
      </c>
      <c r="AQ2093" s="13">
        <f t="shared" si="452"/>
        <v>85.934903518048344</v>
      </c>
      <c r="AR2093" s="13">
        <f t="shared" si="444"/>
        <v>0.52112625690157521</v>
      </c>
      <c r="AS2093" s="13">
        <f t="shared" si="445"/>
        <v>72.214354115270822</v>
      </c>
      <c r="AT2093" s="13">
        <f t="shared" si="446"/>
        <v>25.007081296256342</v>
      </c>
      <c r="AU2093" s="13">
        <f t="shared" si="447"/>
        <v>2.7785645884729298</v>
      </c>
    </row>
    <row r="2094" spans="35:47" x14ac:dyDescent="0.35">
      <c r="AI2094" s="2">
        <v>2090</v>
      </c>
      <c r="AJ2094" s="17">
        <f t="shared" si="448"/>
        <v>6.2670000000001265</v>
      </c>
      <c r="AK2094" s="13">
        <f t="shared" si="449"/>
        <v>259.73892060764854</v>
      </c>
      <c r="AL2094" s="13">
        <f t="shared" si="450"/>
        <v>10.082666582567144</v>
      </c>
      <c r="AM2094" s="13">
        <f t="shared" si="441"/>
        <v>0.9629271149396138</v>
      </c>
      <c r="AN2094" s="13">
        <f t="shared" si="451"/>
        <v>3.7072885060386196E-2</v>
      </c>
      <c r="AO2094" s="13">
        <f t="shared" si="442"/>
        <v>96.292711493961377</v>
      </c>
      <c r="AP2094" s="13">
        <f t="shared" si="443"/>
        <v>13.545470337957124</v>
      </c>
      <c r="AQ2094" s="13">
        <f t="shared" si="452"/>
        <v>85.93302636533754</v>
      </c>
      <c r="AR2094" s="13">
        <f t="shared" si="444"/>
        <v>0.52150329670532447</v>
      </c>
      <c r="AS2094" s="13">
        <f t="shared" si="445"/>
        <v>72.202062587198938</v>
      </c>
      <c r="AT2094" s="13">
        <f t="shared" si="446"/>
        <v>25.0181436715209</v>
      </c>
      <c r="AU2094" s="13">
        <f t="shared" si="447"/>
        <v>2.779793741280097</v>
      </c>
    </row>
    <row r="2095" spans="35:47" x14ac:dyDescent="0.35">
      <c r="AI2095" s="2">
        <v>2091</v>
      </c>
      <c r="AJ2095" s="17">
        <f t="shared" si="448"/>
        <v>6.2700000000001266</v>
      </c>
      <c r="AK2095" s="13">
        <f t="shared" si="449"/>
        <v>259.57984962289032</v>
      </c>
      <c r="AL2095" s="13">
        <f t="shared" si="450"/>
        <v>10.061700266824447</v>
      </c>
      <c r="AM2095" s="13">
        <f t="shared" si="441"/>
        <v>0.96290523934192862</v>
      </c>
      <c r="AN2095" s="13">
        <f t="shared" si="451"/>
        <v>3.709476065807138E-2</v>
      </c>
      <c r="AO2095" s="13">
        <f t="shared" si="442"/>
        <v>96.290523934192862</v>
      </c>
      <c r="AP2095" s="13">
        <f t="shared" si="443"/>
        <v>13.546970017424062</v>
      </c>
      <c r="AQ2095" s="13">
        <f t="shared" si="452"/>
        <v>85.931149334401397</v>
      </c>
      <c r="AR2095" s="13">
        <f t="shared" si="444"/>
        <v>0.52188064817452839</v>
      </c>
      <c r="AS2095" s="13">
        <f t="shared" si="445"/>
        <v>72.189765331712721</v>
      </c>
      <c r="AT2095" s="13">
        <f t="shared" si="446"/>
        <v>25.029211201458477</v>
      </c>
      <c r="AU2095" s="13">
        <f t="shared" si="447"/>
        <v>2.7810234668287164</v>
      </c>
    </row>
    <row r="2096" spans="35:47" x14ac:dyDescent="0.35">
      <c r="AI2096" s="2">
        <v>2092</v>
      </c>
      <c r="AJ2096" s="17">
        <f t="shared" si="448"/>
        <v>6.2730000000001267</v>
      </c>
      <c r="AK2096" s="13">
        <f t="shared" si="449"/>
        <v>259.42084529950881</v>
      </c>
      <c r="AL2096" s="13">
        <f t="shared" si="450"/>
        <v>10.040777549309681</v>
      </c>
      <c r="AM2096" s="13">
        <f t="shared" si="441"/>
        <v>0.96288334709631229</v>
      </c>
      <c r="AN2096" s="13">
        <f t="shared" si="451"/>
        <v>3.7116652903687708E-2</v>
      </c>
      <c r="AO2096" s="13">
        <f t="shared" si="442"/>
        <v>96.288334709631229</v>
      </c>
      <c r="AP2096" s="13">
        <f t="shared" si="443"/>
        <v>13.54846926320568</v>
      </c>
      <c r="AQ2096" s="13">
        <f t="shared" si="452"/>
        <v>85.929272425301917</v>
      </c>
      <c r="AR2096" s="13">
        <f t="shared" si="444"/>
        <v>0.52225831149241631</v>
      </c>
      <c r="AS2096" s="13">
        <f t="shared" si="445"/>
        <v>72.177462351503635</v>
      </c>
      <c r="AT2096" s="13">
        <f t="shared" si="446"/>
        <v>25.040283883646804</v>
      </c>
      <c r="AU2096" s="13">
        <f t="shared" si="447"/>
        <v>2.782253764849647</v>
      </c>
    </row>
    <row r="2097" spans="35:47" x14ac:dyDescent="0.35">
      <c r="AI2097" s="2">
        <v>2093</v>
      </c>
      <c r="AJ2097" s="17">
        <f t="shared" si="448"/>
        <v>6.2760000000001268</v>
      </c>
      <c r="AK2097" s="13">
        <f t="shared" si="449"/>
        <v>259.26190768195778</v>
      </c>
      <c r="AL2097" s="13">
        <f t="shared" si="450"/>
        <v>10.01989833936288</v>
      </c>
      <c r="AM2097" s="13">
        <f t="shared" si="441"/>
        <v>0.96286143819566328</v>
      </c>
      <c r="AN2097" s="13">
        <f t="shared" si="451"/>
        <v>3.7138561804336723E-2</v>
      </c>
      <c r="AO2097" s="13">
        <f t="shared" si="442"/>
        <v>96.286143819566334</v>
      </c>
      <c r="AP2097" s="13">
        <f t="shared" si="443"/>
        <v>13.549968075056521</v>
      </c>
      <c r="AQ2097" s="13">
        <f t="shared" si="452"/>
        <v>85.927395638101117</v>
      </c>
      <c r="AR2097" s="13">
        <f t="shared" si="444"/>
        <v>0.52263628684236019</v>
      </c>
      <c r="AS2097" s="13">
        <f t="shared" si="445"/>
        <v>72.165153649262862</v>
      </c>
      <c r="AT2097" s="13">
        <f t="shared" si="446"/>
        <v>25.051361715663415</v>
      </c>
      <c r="AU2097" s="13">
        <f t="shared" si="447"/>
        <v>2.7834846350737115</v>
      </c>
    </row>
    <row r="2098" spans="35:47" x14ac:dyDescent="0.35">
      <c r="AI2098" s="2">
        <v>2094</v>
      </c>
      <c r="AJ2098" s="17">
        <f t="shared" si="448"/>
        <v>6.2790000000001269</v>
      </c>
      <c r="AK2098" s="13">
        <f t="shared" si="449"/>
        <v>259.10303681447169</v>
      </c>
      <c r="AL2098" s="13">
        <f t="shared" si="450"/>
        <v>9.9990625465126008</v>
      </c>
      <c r="AM2098" s="13">
        <f t="shared" si="441"/>
        <v>0.96283951263287182</v>
      </c>
      <c r="AN2098" s="13">
        <f t="shared" si="451"/>
        <v>3.7160487367128181E-2</v>
      </c>
      <c r="AO2098" s="13">
        <f t="shared" si="442"/>
        <v>96.283951263287193</v>
      </c>
      <c r="AP2098" s="13">
        <f t="shared" si="443"/>
        <v>13.551466452731054</v>
      </c>
      <c r="AQ2098" s="13">
        <f t="shared" si="452"/>
        <v>85.92551897286107</v>
      </c>
      <c r="AR2098" s="13">
        <f t="shared" si="444"/>
        <v>0.52301457440788146</v>
      </c>
      <c r="AS2098" s="13">
        <f t="shared" si="445"/>
        <v>72.152839227682648</v>
      </c>
      <c r="AT2098" s="13">
        <f t="shared" si="446"/>
        <v>25.062444695085649</v>
      </c>
      <c r="AU2098" s="13">
        <f t="shared" si="447"/>
        <v>2.7847160772317392</v>
      </c>
    </row>
    <row r="2099" spans="35:47" x14ac:dyDescent="0.35">
      <c r="AI2099" s="2">
        <v>2095</v>
      </c>
      <c r="AJ2099" s="17">
        <f t="shared" si="448"/>
        <v>6.282000000000127</v>
      </c>
      <c r="AK2099" s="13">
        <f t="shared" si="449"/>
        <v>258.94423274106629</v>
      </c>
      <c r="AL2099" s="13">
        <f t="shared" si="450"/>
        <v>9.9782700804755269</v>
      </c>
      <c r="AM2099" s="13">
        <f t="shared" si="441"/>
        <v>0.96281757040082061</v>
      </c>
      <c r="AN2099" s="13">
        <f t="shared" si="451"/>
        <v>3.718242959917939E-2</v>
      </c>
      <c r="AO2099" s="13">
        <f t="shared" si="442"/>
        <v>96.28175704008207</v>
      </c>
      <c r="AP2099" s="13">
        <f t="shared" si="443"/>
        <v>13.552964395983485</v>
      </c>
      <c r="AQ2099" s="13">
        <f t="shared" si="452"/>
        <v>85.923642429643891</v>
      </c>
      <c r="AR2099" s="13">
        <f t="shared" si="444"/>
        <v>0.52339317437264188</v>
      </c>
      <c r="AS2099" s="13">
        <f t="shared" si="445"/>
        <v>72.140519089454969</v>
      </c>
      <c r="AT2099" s="13">
        <f t="shared" si="446"/>
        <v>25.073532819490609</v>
      </c>
      <c r="AU2099" s="13">
        <f t="shared" si="447"/>
        <v>2.7859480910545154</v>
      </c>
    </row>
    <row r="2100" spans="35:47" x14ac:dyDescent="0.35">
      <c r="AI2100" s="2">
        <v>2096</v>
      </c>
      <c r="AJ2100" s="17">
        <f t="shared" si="448"/>
        <v>6.2850000000001272</v>
      </c>
      <c r="AK2100" s="13">
        <f t="shared" si="449"/>
        <v>258.78549550553902</v>
      </c>
      <c r="AL2100" s="13">
        <f t="shared" si="450"/>
        <v>9.9575208511560849</v>
      </c>
      <c r="AM2100" s="13">
        <f t="shared" si="441"/>
        <v>0.96279561149238457</v>
      </c>
      <c r="AN2100" s="13">
        <f t="shared" si="451"/>
        <v>3.7204388507615427E-2</v>
      </c>
      <c r="AO2100" s="13">
        <f t="shared" si="442"/>
        <v>96.279561149238447</v>
      </c>
      <c r="AP2100" s="13">
        <f t="shared" si="443"/>
        <v>13.554461904567834</v>
      </c>
      <c r="AQ2100" s="13">
        <f t="shared" si="452"/>
        <v>85.92176600851171</v>
      </c>
      <c r="AR2100" s="13">
        <f t="shared" si="444"/>
        <v>0.52377208692044774</v>
      </c>
      <c r="AS2100" s="13">
        <f t="shared" si="445"/>
        <v>72.128193237271944</v>
      </c>
      <c r="AT2100" s="13">
        <f t="shared" si="446"/>
        <v>25.084626086455206</v>
      </c>
      <c r="AU2100" s="13">
        <f t="shared" si="447"/>
        <v>2.7871806762727984</v>
      </c>
    </row>
    <row r="2101" spans="35:47" x14ac:dyDescent="0.35">
      <c r="AI2101" s="2">
        <v>2097</v>
      </c>
      <c r="AJ2101" s="17">
        <f t="shared" si="448"/>
        <v>6.2880000000001273</v>
      </c>
      <c r="AK2101" s="13">
        <f t="shared" si="449"/>
        <v>258.62682515146963</v>
      </c>
      <c r="AL2101" s="13">
        <f t="shared" si="450"/>
        <v>9.9368147686460482</v>
      </c>
      <c r="AM2101" s="13">
        <f t="shared" si="441"/>
        <v>0.96277363590043052</v>
      </c>
      <c r="AN2101" s="13">
        <f t="shared" si="451"/>
        <v>3.7226364099569476E-2</v>
      </c>
      <c r="AO2101" s="13">
        <f t="shared" si="442"/>
        <v>96.277363590043052</v>
      </c>
      <c r="AP2101" s="13">
        <f t="shared" si="443"/>
        <v>13.555958978238028</v>
      </c>
      <c r="AQ2101" s="13">
        <f t="shared" si="452"/>
        <v>85.919889709526714</v>
      </c>
      <c r="AR2101" s="13">
        <f t="shared" si="444"/>
        <v>0.52415131223525346</v>
      </c>
      <c r="AS2101" s="13">
        <f t="shared" si="445"/>
        <v>72.115861673826515</v>
      </c>
      <c r="AT2101" s="13">
        <f t="shared" si="446"/>
        <v>25.095724493556109</v>
      </c>
      <c r="AU2101" s="13">
        <f t="shared" si="447"/>
        <v>2.7884138326173442</v>
      </c>
    </row>
    <row r="2102" spans="35:47" x14ac:dyDescent="0.35">
      <c r="AI2102" s="2">
        <v>2098</v>
      </c>
      <c r="AJ2102" s="17">
        <f t="shared" si="448"/>
        <v>6.2910000000001274</v>
      </c>
      <c r="AK2102" s="13">
        <f t="shared" si="449"/>
        <v>258.46822172222062</v>
      </c>
      <c r="AL2102" s="13">
        <f t="shared" si="450"/>
        <v>9.9161517432241482</v>
      </c>
      <c r="AM2102" s="13">
        <f t="shared" si="441"/>
        <v>0.96275164361781773</v>
      </c>
      <c r="AN2102" s="13">
        <f t="shared" si="451"/>
        <v>3.7248356382182268E-2</v>
      </c>
      <c r="AO2102" s="13">
        <f t="shared" si="442"/>
        <v>96.275164361781776</v>
      </c>
      <c r="AP2102" s="13">
        <f t="shared" si="443"/>
        <v>13.557455616747713</v>
      </c>
      <c r="AQ2102" s="13">
        <f t="shared" si="452"/>
        <v>85.918013532751132</v>
      </c>
      <c r="AR2102" s="13">
        <f t="shared" si="444"/>
        <v>0.52453085050115367</v>
      </c>
      <c r="AS2102" s="13">
        <f t="shared" si="445"/>
        <v>72.10352440181137</v>
      </c>
      <c r="AT2102" s="13">
        <f t="shared" si="446"/>
        <v>25.106828038369773</v>
      </c>
      <c r="AU2102" s="13">
        <f t="shared" si="447"/>
        <v>2.7896475598188637</v>
      </c>
    </row>
    <row r="2103" spans="35:47" x14ac:dyDescent="0.35">
      <c r="AI2103" s="2">
        <v>2099</v>
      </c>
      <c r="AJ2103" s="17">
        <f t="shared" si="448"/>
        <v>6.2940000000001275</v>
      </c>
      <c r="AK2103" s="13">
        <f t="shared" si="449"/>
        <v>258.30968526093801</v>
      </c>
      <c r="AL2103" s="13">
        <f t="shared" si="450"/>
        <v>9.8955316853556869</v>
      </c>
      <c r="AM2103" s="13">
        <f t="shared" si="441"/>
        <v>0.96272963463739769</v>
      </c>
      <c r="AN2103" s="13">
        <f t="shared" si="451"/>
        <v>3.7270365362602309E-2</v>
      </c>
      <c r="AO2103" s="13">
        <f t="shared" si="442"/>
        <v>96.272963463739771</v>
      </c>
      <c r="AP2103" s="13">
        <f t="shared" si="443"/>
        <v>13.558951819850417</v>
      </c>
      <c r="AQ2103" s="13">
        <f t="shared" si="452"/>
        <v>85.91613747824718</v>
      </c>
      <c r="AR2103" s="13">
        <f t="shared" si="444"/>
        <v>0.52491070190238909</v>
      </c>
      <c r="AS2103" s="13">
        <f t="shared" si="445"/>
        <v>72.091181423919494</v>
      </c>
      <c r="AT2103" s="13">
        <f t="shared" si="446"/>
        <v>25.117936718472393</v>
      </c>
      <c r="AU2103" s="13">
        <f t="shared" si="447"/>
        <v>2.7908818576080408</v>
      </c>
    </row>
    <row r="2104" spans="35:47" x14ac:dyDescent="0.35">
      <c r="AI2104" s="2">
        <v>2100</v>
      </c>
      <c r="AJ2104" s="17">
        <f t="shared" si="448"/>
        <v>6.2970000000001276</v>
      </c>
      <c r="AK2104" s="13">
        <f t="shared" si="449"/>
        <v>258.15121581055161</v>
      </c>
      <c r="AL2104" s="13">
        <f t="shared" si="450"/>
        <v>9.8749545056921484</v>
      </c>
      <c r="AM2104" s="13">
        <f t="shared" si="441"/>
        <v>0.9627076089520139</v>
      </c>
      <c r="AN2104" s="13">
        <f t="shared" si="451"/>
        <v>3.7292391047986095E-2</v>
      </c>
      <c r="AO2104" s="13">
        <f t="shared" si="442"/>
        <v>96.270760895201391</v>
      </c>
      <c r="AP2104" s="13">
        <f t="shared" si="443"/>
        <v>13.560447587299487</v>
      </c>
      <c r="AQ2104" s="13">
        <f t="shared" si="452"/>
        <v>85.914261546077171</v>
      </c>
      <c r="AR2104" s="13">
        <f t="shared" si="444"/>
        <v>0.52529086662334523</v>
      </c>
      <c r="AS2104" s="13">
        <f t="shared" si="445"/>
        <v>72.07883274284454</v>
      </c>
      <c r="AT2104" s="13">
        <f t="shared" si="446"/>
        <v>25.129050531439937</v>
      </c>
      <c r="AU2104" s="13">
        <f t="shared" si="447"/>
        <v>2.792116725715549</v>
      </c>
    </row>
    <row r="2105" spans="35:47" x14ac:dyDescent="0.35">
      <c r="AI2105" s="2">
        <v>2101</v>
      </c>
      <c r="AJ2105" s="17">
        <f t="shared" si="448"/>
        <v>6.3000000000001277</v>
      </c>
      <c r="AK2105" s="13">
        <f t="shared" si="449"/>
        <v>257.99281341377571</v>
      </c>
      <c r="AL2105" s="13">
        <f t="shared" si="450"/>
        <v>9.8544201150708144</v>
      </c>
      <c r="AM2105" s="13">
        <f t="shared" si="441"/>
        <v>0.96268556655450233</v>
      </c>
      <c r="AN2105" s="13">
        <f t="shared" si="451"/>
        <v>3.7314433445497674E-2</v>
      </c>
      <c r="AO2105" s="13">
        <f t="shared" si="442"/>
        <v>96.268556655450226</v>
      </c>
      <c r="AP2105" s="13">
        <f t="shared" si="443"/>
        <v>13.561942918848029</v>
      </c>
      <c r="AQ2105" s="13">
        <f t="shared" si="452"/>
        <v>85.912385736303435</v>
      </c>
      <c r="AR2105" s="13">
        <f t="shared" si="444"/>
        <v>0.52567134484854916</v>
      </c>
      <c r="AS2105" s="13">
        <f t="shared" si="445"/>
        <v>72.066478361279934</v>
      </c>
      <c r="AT2105" s="13">
        <f t="shared" si="446"/>
        <v>25.140169474848118</v>
      </c>
      <c r="AU2105" s="13">
        <f t="shared" si="447"/>
        <v>2.7933521638720151</v>
      </c>
    </row>
    <row r="2106" spans="35:47" x14ac:dyDescent="0.35">
      <c r="AI2106" s="2">
        <v>2102</v>
      </c>
      <c r="AJ2106" s="17">
        <f t="shared" si="448"/>
        <v>6.3030000000001278</v>
      </c>
      <c r="AK2106" s="13">
        <f t="shared" si="449"/>
        <v>257.8344781131097</v>
      </c>
      <c r="AL2106" s="13">
        <f t="shared" si="450"/>
        <v>9.8339284245143705</v>
      </c>
      <c r="AM2106" s="13">
        <f t="shared" si="441"/>
        <v>0.96266350743769113</v>
      </c>
      <c r="AN2106" s="13">
        <f t="shared" si="451"/>
        <v>3.7336492562308865E-2</v>
      </c>
      <c r="AO2106" s="13">
        <f t="shared" si="442"/>
        <v>96.266350743769109</v>
      </c>
      <c r="AP2106" s="13">
        <f t="shared" si="443"/>
        <v>13.563437814248982</v>
      </c>
      <c r="AQ2106" s="13">
        <f t="shared" si="452"/>
        <v>85.910510048988343</v>
      </c>
      <c r="AR2106" s="13">
        <f t="shared" si="444"/>
        <v>0.52605213676267226</v>
      </c>
      <c r="AS2106" s="13">
        <f t="shared" si="445"/>
        <v>72.054118281919557</v>
      </c>
      <c r="AT2106" s="13">
        <f t="shared" si="446"/>
        <v>25.151293546272385</v>
      </c>
      <c r="AU2106" s="13">
        <f t="shared" si="447"/>
        <v>2.7945881718080408</v>
      </c>
    </row>
    <row r="2107" spans="35:47" x14ac:dyDescent="0.35">
      <c r="AI2107" s="2">
        <v>2103</v>
      </c>
      <c r="AJ2107" s="17">
        <f t="shared" si="448"/>
        <v>6.3060000000001279</v>
      </c>
      <c r="AK2107" s="13">
        <f t="shared" si="449"/>
        <v>257.67620995083826</v>
      </c>
      <c r="AL2107" s="13">
        <f t="shared" si="450"/>
        <v>9.8134793452305296</v>
      </c>
      <c r="AM2107" s="13">
        <f t="shared" si="441"/>
        <v>0.96264143159440052</v>
      </c>
      <c r="AN2107" s="13">
        <f t="shared" si="451"/>
        <v>3.7358568405599479E-2</v>
      </c>
      <c r="AO2107" s="13">
        <f t="shared" si="442"/>
        <v>96.264143159440039</v>
      </c>
      <c r="AP2107" s="13">
        <f t="shared" si="443"/>
        <v>13.564932273255186</v>
      </c>
      <c r="AQ2107" s="13">
        <f t="shared" si="452"/>
        <v>85.90863448419428</v>
      </c>
      <c r="AR2107" s="13">
        <f t="shared" si="444"/>
        <v>0.52643324255053359</v>
      </c>
      <c r="AS2107" s="13">
        <f t="shared" si="445"/>
        <v>72.041752507457844</v>
      </c>
      <c r="AT2107" s="13">
        <f t="shared" si="446"/>
        <v>25.16242274328793</v>
      </c>
      <c r="AU2107" s="13">
        <f t="shared" si="447"/>
        <v>2.7958247492542134</v>
      </c>
    </row>
    <row r="2108" spans="35:47" x14ac:dyDescent="0.35">
      <c r="AI2108" s="2">
        <v>2104</v>
      </c>
      <c r="AJ2108" s="17">
        <f t="shared" si="448"/>
        <v>6.3090000000001281</v>
      </c>
      <c r="AK2108" s="13">
        <f t="shared" si="449"/>
        <v>257.51800896903234</v>
      </c>
      <c r="AL2108" s="13">
        <f t="shared" si="450"/>
        <v>9.7930727886116404</v>
      </c>
      <c r="AM2108" s="13">
        <f t="shared" si="441"/>
        <v>0.96261933901744312</v>
      </c>
      <c r="AN2108" s="13">
        <f t="shared" si="451"/>
        <v>3.7380660982556879E-2</v>
      </c>
      <c r="AO2108" s="13">
        <f t="shared" si="442"/>
        <v>96.261933901744314</v>
      </c>
      <c r="AP2108" s="13">
        <f t="shared" si="443"/>
        <v>13.566426295619241</v>
      </c>
      <c r="AQ2108" s="13">
        <f t="shared" si="452"/>
        <v>85.906759041983676</v>
      </c>
      <c r="AR2108" s="13">
        <f t="shared" si="444"/>
        <v>0.52681466239709329</v>
      </c>
      <c r="AS2108" s="13">
        <f t="shared" si="445"/>
        <v>72.0293810405893</v>
      </c>
      <c r="AT2108" s="13">
        <f t="shared" si="446"/>
        <v>25.173557063469683</v>
      </c>
      <c r="AU2108" s="13">
        <f t="shared" si="447"/>
        <v>2.7970618959410776</v>
      </c>
    </row>
    <row r="2109" spans="35:47" x14ac:dyDescent="0.35">
      <c r="AI2109" s="2">
        <v>2105</v>
      </c>
      <c r="AJ2109" s="17">
        <f t="shared" si="448"/>
        <v>6.3120000000001282</v>
      </c>
      <c r="AK2109" s="13">
        <f t="shared" si="449"/>
        <v>257.35987520954933</v>
      </c>
      <c r="AL2109" s="13">
        <f t="shared" si="450"/>
        <v>9.7727086662343066</v>
      </c>
      <c r="AM2109" s="13">
        <f t="shared" si="441"/>
        <v>0.96259722969962391</v>
      </c>
      <c r="AN2109" s="13">
        <f t="shared" si="451"/>
        <v>3.7402770300376087E-2</v>
      </c>
      <c r="AO2109" s="13">
        <f t="shared" si="442"/>
        <v>96.259722969962382</v>
      </c>
      <c r="AP2109" s="13">
        <f t="shared" si="443"/>
        <v>13.567919881093516</v>
      </c>
      <c r="AQ2109" s="13">
        <f t="shared" si="452"/>
        <v>85.904883722419015</v>
      </c>
      <c r="AR2109" s="13">
        <f t="shared" si="444"/>
        <v>0.52719639648745364</v>
      </c>
      <c r="AS2109" s="13">
        <f t="shared" si="445"/>
        <v>72.017003884008489</v>
      </c>
      <c r="AT2109" s="13">
        <f t="shared" si="446"/>
        <v>25.184696504392292</v>
      </c>
      <c r="AU2109" s="13">
        <f t="shared" si="447"/>
        <v>2.7982996115991394</v>
      </c>
    </row>
    <row r="2110" spans="35:47" x14ac:dyDescent="0.35">
      <c r="AI2110" s="2">
        <v>2106</v>
      </c>
      <c r="AJ2110" s="17">
        <f t="shared" si="448"/>
        <v>6.3150000000001283</v>
      </c>
      <c r="AK2110" s="13">
        <f t="shared" si="449"/>
        <v>257.20180871403386</v>
      </c>
      <c r="AL2110" s="13">
        <f t="shared" si="450"/>
        <v>9.7523868898590038</v>
      </c>
      <c r="AM2110" s="13">
        <f t="shared" si="441"/>
        <v>0.96257510363373977</v>
      </c>
      <c r="AN2110" s="13">
        <f t="shared" si="451"/>
        <v>3.742489636626023E-2</v>
      </c>
      <c r="AO2110" s="13">
        <f t="shared" si="442"/>
        <v>96.257510363373981</v>
      </c>
      <c r="AP2110" s="13">
        <f t="shared" si="443"/>
        <v>13.569413029430333</v>
      </c>
      <c r="AQ2110" s="13">
        <f t="shared" si="452"/>
        <v>85.903008525562811</v>
      </c>
      <c r="AR2110" s="13">
        <f t="shared" si="444"/>
        <v>0.52757844500686579</v>
      </c>
      <c r="AS2110" s="13">
        <f t="shared" si="445"/>
        <v>72.004621040411038</v>
      </c>
      <c r="AT2110" s="13">
        <f t="shared" si="446"/>
        <v>25.195841063630109</v>
      </c>
      <c r="AU2110" s="13">
        <f t="shared" si="447"/>
        <v>2.7995378959589021</v>
      </c>
    </row>
    <row r="2111" spans="35:47" x14ac:dyDescent="0.35">
      <c r="AI2111" s="2">
        <v>2107</v>
      </c>
      <c r="AJ2111" s="17">
        <f t="shared" si="448"/>
        <v>6.3180000000001284</v>
      </c>
      <c r="AK2111" s="13">
        <f t="shared" si="449"/>
        <v>257.04380952391813</v>
      </c>
      <c r="AL2111" s="13">
        <f t="shared" si="450"/>
        <v>9.7321073714296968</v>
      </c>
      <c r="AM2111" s="13">
        <f t="shared" si="441"/>
        <v>0.96255296081258035</v>
      </c>
      <c r="AN2111" s="13">
        <f t="shared" si="451"/>
        <v>3.7447039187419651E-2</v>
      </c>
      <c r="AO2111" s="13">
        <f t="shared" si="442"/>
        <v>96.255296081258038</v>
      </c>
      <c r="AP2111" s="13">
        <f t="shared" si="443"/>
        <v>13.570905740381651</v>
      </c>
      <c r="AQ2111" s="13">
        <f t="shared" si="452"/>
        <v>85.901133451477619</v>
      </c>
      <c r="AR2111" s="13">
        <f t="shared" si="444"/>
        <v>0.52796080814071766</v>
      </c>
      <c r="AS2111" s="13">
        <f t="shared" si="445"/>
        <v>71.992232512491924</v>
      </c>
      <c r="AT2111" s="13">
        <f t="shared" si="446"/>
        <v>25.206990738757217</v>
      </c>
      <c r="AU2111" s="13">
        <f t="shared" si="447"/>
        <v>2.8007767487507995</v>
      </c>
    </row>
    <row r="2112" spans="35:47" x14ac:dyDescent="0.35">
      <c r="AI2112" s="2">
        <v>2108</v>
      </c>
      <c r="AJ2112" s="17">
        <f t="shared" si="448"/>
        <v>6.3210000000001285</v>
      </c>
      <c r="AK2112" s="13">
        <f t="shared" si="449"/>
        <v>256.88587768042248</v>
      </c>
      <c r="AL2112" s="13">
        <f t="shared" si="450"/>
        <v>9.7118700230734571</v>
      </c>
      <c r="AM2112" s="13">
        <f t="shared" si="441"/>
        <v>0.96253080122892709</v>
      </c>
      <c r="AN2112" s="13">
        <f t="shared" si="451"/>
        <v>3.7469198771072909E-2</v>
      </c>
      <c r="AO2112" s="13">
        <f t="shared" si="442"/>
        <v>96.253080122892712</v>
      </c>
      <c r="AP2112" s="13">
        <f t="shared" si="443"/>
        <v>13.572398013699441</v>
      </c>
      <c r="AQ2112" s="13">
        <f t="shared" si="452"/>
        <v>85.899258500226011</v>
      </c>
      <c r="AR2112" s="13">
        <f t="shared" si="444"/>
        <v>0.52834348607454829</v>
      </c>
      <c r="AS2112" s="13">
        <f t="shared" si="445"/>
        <v>71.979838302947329</v>
      </c>
      <c r="AT2112" s="13">
        <f t="shared" si="446"/>
        <v>25.21814552734741</v>
      </c>
      <c r="AU2112" s="13">
        <f t="shared" si="447"/>
        <v>2.8020161697052672</v>
      </c>
    </row>
    <row r="2113" spans="35:47" x14ac:dyDescent="0.35">
      <c r="AI2113" s="2">
        <v>2109</v>
      </c>
      <c r="AJ2113" s="17">
        <f t="shared" si="448"/>
        <v>6.3240000000001286</v>
      </c>
      <c r="AK2113" s="13">
        <f t="shared" si="449"/>
        <v>256.72801322455598</v>
      </c>
      <c r="AL2113" s="13">
        <f t="shared" si="450"/>
        <v>9.691674757100083</v>
      </c>
      <c r="AM2113" s="13">
        <f t="shared" si="441"/>
        <v>0.96250862487555411</v>
      </c>
      <c r="AN2113" s="13">
        <f t="shared" si="451"/>
        <v>3.7491375124445891E-2</v>
      </c>
      <c r="AO2113" s="13">
        <f t="shared" si="442"/>
        <v>96.250862487555409</v>
      </c>
      <c r="AP2113" s="13">
        <f t="shared" si="443"/>
        <v>13.573889849135345</v>
      </c>
      <c r="AQ2113" s="13">
        <f t="shared" si="452"/>
        <v>85.897383671870614</v>
      </c>
      <c r="AR2113" s="13">
        <f t="shared" si="444"/>
        <v>0.52872647899403458</v>
      </c>
      <c r="AS2113" s="13">
        <f t="shared" si="445"/>
        <v>71.967438414473094</v>
      </c>
      <c r="AT2113" s="13">
        <f t="shared" si="446"/>
        <v>25.229305426974165</v>
      </c>
      <c r="AU2113" s="13">
        <f t="shared" si="447"/>
        <v>2.8032561585526823</v>
      </c>
    </row>
    <row r="2114" spans="35:47" x14ac:dyDescent="0.35">
      <c r="AI2114" s="2">
        <v>2110</v>
      </c>
      <c r="AJ2114" s="17">
        <f t="shared" si="448"/>
        <v>6.3270000000001287</v>
      </c>
      <c r="AK2114" s="13">
        <f t="shared" si="449"/>
        <v>256.57021619711696</v>
      </c>
      <c r="AL2114" s="13">
        <f t="shared" si="450"/>
        <v>9.6715214860017191</v>
      </c>
      <c r="AM2114" s="13">
        <f t="shared" si="441"/>
        <v>0.96248643174522752</v>
      </c>
      <c r="AN2114" s="13">
        <f t="shared" si="451"/>
        <v>3.7513568254772478E-2</v>
      </c>
      <c r="AO2114" s="13">
        <f t="shared" si="442"/>
        <v>96.248643174522755</v>
      </c>
      <c r="AP2114" s="13">
        <f t="shared" si="443"/>
        <v>13.575381246440921</v>
      </c>
      <c r="AQ2114" s="13">
        <f t="shared" si="452"/>
        <v>85.895508966474083</v>
      </c>
      <c r="AR2114" s="13">
        <f t="shared" si="444"/>
        <v>0.52910978708500089</v>
      </c>
      <c r="AS2114" s="13">
        <f t="shared" si="445"/>
        <v>71.955032849765956</v>
      </c>
      <c r="AT2114" s="13">
        <f t="shared" si="446"/>
        <v>25.240470435210653</v>
      </c>
      <c r="AU2114" s="13">
        <f t="shared" si="447"/>
        <v>2.8044967150234061</v>
      </c>
    </row>
    <row r="2115" spans="35:47" x14ac:dyDescent="0.35">
      <c r="AI2115" s="2">
        <v>2111</v>
      </c>
      <c r="AJ2115" s="17">
        <f t="shared" si="448"/>
        <v>6.3300000000001289</v>
      </c>
      <c r="AK2115" s="13">
        <f t="shared" si="449"/>
        <v>256.41248663869351</v>
      </c>
      <c r="AL2115" s="13">
        <f t="shared" si="450"/>
        <v>9.6514101224524786</v>
      </c>
      <c r="AM2115" s="13">
        <f t="shared" si="441"/>
        <v>0.96246422183070601</v>
      </c>
      <c r="AN2115" s="13">
        <f t="shared" si="451"/>
        <v>3.7535778169293987E-2</v>
      </c>
      <c r="AO2115" s="13">
        <f t="shared" si="442"/>
        <v>96.246422183070607</v>
      </c>
      <c r="AP2115" s="13">
        <f t="shared" si="443"/>
        <v>13.576872205367456</v>
      </c>
      <c r="AQ2115" s="13">
        <f t="shared" si="452"/>
        <v>85.89363438409913</v>
      </c>
      <c r="AR2115" s="13">
        <f t="shared" si="444"/>
        <v>0.52949341053341126</v>
      </c>
      <c r="AS2115" s="13">
        <f t="shared" si="445"/>
        <v>71.942621611522497</v>
      </c>
      <c r="AT2115" s="13">
        <f t="shared" si="446"/>
        <v>25.251640549629741</v>
      </c>
      <c r="AU2115" s="13">
        <f t="shared" si="447"/>
        <v>2.8057378388477479</v>
      </c>
    </row>
    <row r="2116" spans="35:47" x14ac:dyDescent="0.35">
      <c r="AI2116" s="2">
        <v>2112</v>
      </c>
      <c r="AJ2116" s="17">
        <f t="shared" si="448"/>
        <v>6.333000000000129</v>
      </c>
      <c r="AK2116" s="13">
        <f t="shared" si="449"/>
        <v>256.25482458966394</v>
      </c>
      <c r="AL2116" s="13">
        <f t="shared" si="450"/>
        <v>9.6313405793080609</v>
      </c>
      <c r="AM2116" s="13">
        <f t="shared" si="441"/>
        <v>0.96244199512474038</v>
      </c>
      <c r="AN2116" s="13">
        <f t="shared" si="451"/>
        <v>3.7558004875259621E-2</v>
      </c>
      <c r="AO2116" s="13">
        <f t="shared" si="442"/>
        <v>96.24419951247404</v>
      </c>
      <c r="AP2116" s="13">
        <f t="shared" si="443"/>
        <v>13.578362725666144</v>
      </c>
      <c r="AQ2116" s="13">
        <f t="shared" si="452"/>
        <v>85.891759924808468</v>
      </c>
      <c r="AR2116" s="13">
        <f t="shared" si="444"/>
        <v>0.52987734952537668</v>
      </c>
      <c r="AS2116" s="13">
        <f t="shared" si="445"/>
        <v>71.93020470243998</v>
      </c>
      <c r="AT2116" s="13">
        <f t="shared" si="446"/>
        <v>25.262815767803978</v>
      </c>
      <c r="AU2116" s="13">
        <f t="shared" si="447"/>
        <v>2.8069795297559947</v>
      </c>
    </row>
    <row r="2117" spans="35:47" x14ac:dyDescent="0.35">
      <c r="AI2117" s="2">
        <v>2113</v>
      </c>
      <c r="AJ2117" s="17">
        <f t="shared" si="448"/>
        <v>6.3360000000001291</v>
      </c>
      <c r="AK2117" s="13">
        <f t="shared" si="449"/>
        <v>256.0972300901974</v>
      </c>
      <c r="AL2117" s="13">
        <f t="shared" si="450"/>
        <v>9.6113127696053802</v>
      </c>
      <c r="AM2117" s="13">
        <f t="shared" ref="AM2117:AM2180" si="453">AK2117/($E$18+AK2117)</f>
        <v>0.96241975162007376</v>
      </c>
      <c r="AN2117" s="13">
        <f t="shared" si="451"/>
        <v>3.758024837992624E-2</v>
      </c>
      <c r="AO2117" s="13">
        <f t="shared" ref="AO2117:AO2180" si="454">$BA$9*AK2117/($E$18+AK2117)</f>
        <v>96.241975162007378</v>
      </c>
      <c r="AP2117" s="13">
        <f t="shared" ref="AP2117:AP2180" si="455">(AR2117*AK2117)/$E$18</f>
        <v>13.579852807087956</v>
      </c>
      <c r="AQ2117" s="13">
        <f t="shared" si="452"/>
        <v>85.889885588664896</v>
      </c>
      <c r="AR2117" s="13">
        <f t="shared" ref="AR2117:AR2180" si="456">AN2117*($BA$9-AQ2117)</f>
        <v>0.53026160424714996</v>
      </c>
      <c r="AS2117" s="13">
        <f t="shared" ref="AS2117:AS2180" si="457">(AU2117*AK2117)/$E$18</f>
        <v>71.917782125216021</v>
      </c>
      <c r="AT2117" s="13">
        <f t="shared" ref="AT2117:AT2180" si="458">$BA$9*$E$12*$E$18/($E$18*$F$30+AK2117*$F$30+$E$12*$E$18)</f>
        <v>25.273996087305576</v>
      </c>
      <c r="AU2117" s="13">
        <f t="shared" ref="AU2117:AU2180" si="459">AN2117*($BA$9-AT2117)</f>
        <v>2.8082217874783963</v>
      </c>
    </row>
    <row r="2118" spans="35:47" x14ac:dyDescent="0.35">
      <c r="AI2118" s="2">
        <v>2114</v>
      </c>
      <c r="AJ2118" s="17">
        <f t="shared" ref="AJ2118:AJ2181" si="460">AJ2117+$BA$10</f>
        <v>6.3390000000001292</v>
      </c>
      <c r="AK2118" s="13">
        <f t="shared" ref="AK2118:AK2181" si="461">AK2117+$BA$10*AL2117*$BA$7-$BA$10*AK2117*$BA$8</f>
        <v>255.93970318025436</v>
      </c>
      <c r="AL2118" s="13">
        <f t="shared" ref="AL2118:AL2181" si="462">AL2117-$BA$10*AL2117*$BA$7</f>
        <v>9.5913266065621841</v>
      </c>
      <c r="AM2118" s="13">
        <f t="shared" si="453"/>
        <v>0.96239749130944174</v>
      </c>
      <c r="AN2118" s="13">
        <f t="shared" ref="AN2118:AN2181" si="463">1-AM2118</f>
        <v>3.7602508690558256E-2</v>
      </c>
      <c r="AO2118" s="13">
        <f t="shared" si="454"/>
        <v>96.239749130944176</v>
      </c>
      <c r="AP2118" s="13">
        <f t="shared" si="455"/>
        <v>13.581342449383675</v>
      </c>
      <c r="AQ2118" s="13">
        <f t="shared" ref="AQ2118:AQ2181" si="464">AQ2117+$BA$10*AR2117*$E$12*$BA$11-$BA$10*AQ2117*$F$33</f>
        <v>85.888011375731196</v>
      </c>
      <c r="AR2118" s="13">
        <f t="shared" si="456"/>
        <v>0.530646174885127</v>
      </c>
      <c r="AS2118" s="13">
        <f t="shared" si="457"/>
        <v>71.905353882548397</v>
      </c>
      <c r="AT2118" s="13">
        <f t="shared" si="458"/>
        <v>25.285181505706422</v>
      </c>
      <c r="AU2118" s="13">
        <f t="shared" si="459"/>
        <v>2.8094646117451569</v>
      </c>
    </row>
    <row r="2119" spans="35:47" x14ac:dyDescent="0.35">
      <c r="AI2119" s="2">
        <v>2115</v>
      </c>
      <c r="AJ2119" s="17">
        <f t="shared" si="460"/>
        <v>6.3420000000001293</v>
      </c>
      <c r="AK2119" s="13">
        <f t="shared" si="461"/>
        <v>255.78224389958712</v>
      </c>
      <c r="AL2119" s="13">
        <f t="shared" si="462"/>
        <v>9.5713820035766801</v>
      </c>
      <c r="AM2119" s="13">
        <f t="shared" si="453"/>
        <v>0.96237521418557215</v>
      </c>
      <c r="AN2119" s="13">
        <f t="shared" si="463"/>
        <v>3.7624785814427852E-2</v>
      </c>
      <c r="AO2119" s="13">
        <f t="shared" si="454"/>
        <v>96.237521418557208</v>
      </c>
      <c r="AP2119" s="13">
        <f t="shared" si="455"/>
        <v>13.582831652303913</v>
      </c>
      <c r="AQ2119" s="13">
        <f t="shared" si="464"/>
        <v>85.886137286070223</v>
      </c>
      <c r="AR2119" s="13">
        <f t="shared" si="456"/>
        <v>0.53103106162584723</v>
      </c>
      <c r="AS2119" s="13">
        <f t="shared" si="457"/>
        <v>71.892919977135392</v>
      </c>
      <c r="AT2119" s="13">
        <f t="shared" si="458"/>
        <v>25.296372020578076</v>
      </c>
      <c r="AU2119" s="13">
        <f t="shared" si="459"/>
        <v>2.8107080022864497</v>
      </c>
    </row>
    <row r="2120" spans="35:47" x14ac:dyDescent="0.35">
      <c r="AI2120" s="2">
        <v>2116</v>
      </c>
      <c r="AJ2120" s="17">
        <f t="shared" si="460"/>
        <v>6.3450000000001294</v>
      </c>
      <c r="AK2120" s="13">
        <f t="shared" si="461"/>
        <v>255.62485228774034</v>
      </c>
      <c r="AL2120" s="13">
        <f t="shared" si="462"/>
        <v>9.5514788742271559</v>
      </c>
      <c r="AM2120" s="13">
        <f t="shared" si="453"/>
        <v>0.96235292024118502</v>
      </c>
      <c r="AN2120" s="13">
        <f t="shared" si="463"/>
        <v>3.7647079758814983E-2</v>
      </c>
      <c r="AO2120" s="13">
        <f t="shared" si="454"/>
        <v>96.235292024118493</v>
      </c>
      <c r="AP2120" s="13">
        <f t="shared" si="455"/>
        <v>13.584320415599157</v>
      </c>
      <c r="AQ2120" s="13">
        <f t="shared" si="464"/>
        <v>85.884263319744861</v>
      </c>
      <c r="AR2120" s="13">
        <f t="shared" si="456"/>
        <v>0.53141626465599545</v>
      </c>
      <c r="AS2120" s="13">
        <f t="shared" si="457"/>
        <v>71.880480411675904</v>
      </c>
      <c r="AT2120" s="13">
        <f t="shared" si="458"/>
        <v>25.307567629491746</v>
      </c>
      <c r="AU2120" s="13">
        <f t="shared" si="459"/>
        <v>2.8119519588324184</v>
      </c>
    </row>
    <row r="2121" spans="35:47" x14ac:dyDescent="0.35">
      <c r="AI2121" s="2">
        <v>2117</v>
      </c>
      <c r="AJ2121" s="17">
        <f t="shared" si="460"/>
        <v>6.3480000000001295</v>
      </c>
      <c r="AK2121" s="13">
        <f t="shared" si="461"/>
        <v>255.46752838405158</v>
      </c>
      <c r="AL2121" s="13">
        <f t="shared" si="462"/>
        <v>9.5316171322716112</v>
      </c>
      <c r="AM2121" s="13">
        <f t="shared" si="453"/>
        <v>0.96233060946899318</v>
      </c>
      <c r="AN2121" s="13">
        <f t="shared" si="463"/>
        <v>3.7669390531006819E-2</v>
      </c>
      <c r="AO2121" s="13">
        <f t="shared" si="454"/>
        <v>96.233060946899329</v>
      </c>
      <c r="AP2121" s="13">
        <f t="shared" si="455"/>
        <v>13.585808739019541</v>
      </c>
      <c r="AQ2121" s="13">
        <f t="shared" si="464"/>
        <v>85.882389476818034</v>
      </c>
      <c r="AR2121" s="13">
        <f t="shared" si="456"/>
        <v>0.53180178416239299</v>
      </c>
      <c r="AS2121" s="13">
        <f t="shared" si="457"/>
        <v>71.86803518886839</v>
      </c>
      <c r="AT2121" s="13">
        <f t="shared" si="458"/>
        <v>25.31876833001829</v>
      </c>
      <c r="AU2121" s="13">
        <f t="shared" si="459"/>
        <v>2.8131964811131356</v>
      </c>
    </row>
    <row r="2122" spans="35:47" x14ac:dyDescent="0.35">
      <c r="AI2122" s="2">
        <v>2118</v>
      </c>
      <c r="AJ2122" s="17">
        <f t="shared" si="460"/>
        <v>6.3510000000001297</v>
      </c>
      <c r="AK2122" s="13">
        <f t="shared" si="461"/>
        <v>255.31027222765181</v>
      </c>
      <c r="AL2122" s="13">
        <f t="shared" si="462"/>
        <v>9.511796691647378</v>
      </c>
      <c r="AM2122" s="13">
        <f t="shared" si="453"/>
        <v>0.96230828186170114</v>
      </c>
      <c r="AN2122" s="13">
        <f t="shared" si="463"/>
        <v>3.7691718138298858E-2</v>
      </c>
      <c r="AO2122" s="13">
        <f t="shared" si="454"/>
        <v>96.230828186170115</v>
      </c>
      <c r="AP2122" s="13">
        <f t="shared" si="455"/>
        <v>13.587296622315261</v>
      </c>
      <c r="AQ2122" s="13">
        <f t="shared" si="464"/>
        <v>85.880515757352711</v>
      </c>
      <c r="AR2122" s="13">
        <f t="shared" si="456"/>
        <v>0.53218762033201372</v>
      </c>
      <c r="AS2122" s="13">
        <f t="shared" si="457"/>
        <v>71.85558431141304</v>
      </c>
      <c r="AT2122" s="13">
        <f t="shared" si="458"/>
        <v>25.329974119728202</v>
      </c>
      <c r="AU2122" s="13">
        <f t="shared" si="459"/>
        <v>2.8144415688586855</v>
      </c>
    </row>
    <row r="2123" spans="35:47" x14ac:dyDescent="0.35">
      <c r="AI2123" s="2">
        <v>2119</v>
      </c>
      <c r="AJ2123" s="17">
        <f t="shared" si="460"/>
        <v>6.3540000000001298</v>
      </c>
      <c r="AK2123" s="13">
        <f t="shared" si="461"/>
        <v>255.15308385746584</v>
      </c>
      <c r="AL2123" s="13">
        <f t="shared" si="462"/>
        <v>9.4920174664707542</v>
      </c>
      <c r="AM2123" s="13">
        <f t="shared" si="453"/>
        <v>0.9622859374120063</v>
      </c>
      <c r="AN2123" s="13">
        <f t="shared" si="463"/>
        <v>3.7714062587993702E-2</v>
      </c>
      <c r="AO2123" s="13">
        <f t="shared" si="454"/>
        <v>96.228593741200626</v>
      </c>
      <c r="AP2123" s="13">
        <f t="shared" si="455"/>
        <v>13.588784065236169</v>
      </c>
      <c r="AQ2123" s="13">
        <f t="shared" si="464"/>
        <v>85.878642161411875</v>
      </c>
      <c r="AR2123" s="13">
        <f t="shared" si="456"/>
        <v>0.53257377335196798</v>
      </c>
      <c r="AS2123" s="13">
        <f t="shared" si="457"/>
        <v>71.843127782009361</v>
      </c>
      <c r="AT2123" s="13">
        <f t="shared" si="458"/>
        <v>25.341184996191629</v>
      </c>
      <c r="AU2123" s="13">
        <f t="shared" si="459"/>
        <v>2.815687221799072</v>
      </c>
    </row>
    <row r="2124" spans="35:47" x14ac:dyDescent="0.35">
      <c r="AI2124" s="2">
        <v>2120</v>
      </c>
      <c r="AJ2124" s="17">
        <f t="shared" si="460"/>
        <v>6.3570000000001299</v>
      </c>
      <c r="AK2124" s="13">
        <f t="shared" si="461"/>
        <v>254.99596331221298</v>
      </c>
      <c r="AL2124" s="13">
        <f t="shared" si="462"/>
        <v>9.472279371036624</v>
      </c>
      <c r="AM2124" s="13">
        <f t="shared" si="453"/>
        <v>0.96226357611259827</v>
      </c>
      <c r="AN2124" s="13">
        <f t="shared" si="463"/>
        <v>3.7736423887401727E-2</v>
      </c>
      <c r="AO2124" s="13">
        <f t="shared" si="454"/>
        <v>96.226357611259829</v>
      </c>
      <c r="AP2124" s="13">
        <f t="shared" si="455"/>
        <v>13.590271067531972</v>
      </c>
      <c r="AQ2124" s="13">
        <f t="shared" si="464"/>
        <v>85.876768689058551</v>
      </c>
      <c r="AR2124" s="13">
        <f t="shared" si="456"/>
        <v>0.53296024340951087</v>
      </c>
      <c r="AS2124" s="13">
        <f t="shared" si="457"/>
        <v>71.830665603357573</v>
      </c>
      <c r="AT2124" s="13">
        <f t="shared" si="458"/>
        <v>25.352400956978354</v>
      </c>
      <c r="AU2124" s="13">
        <f t="shared" si="459"/>
        <v>2.8169334396642682</v>
      </c>
    </row>
    <row r="2125" spans="35:47" x14ac:dyDescent="0.35">
      <c r="AI2125" s="2">
        <v>2121</v>
      </c>
      <c r="AJ2125" s="17">
        <f t="shared" si="460"/>
        <v>6.36000000000013</v>
      </c>
      <c r="AK2125" s="13">
        <f t="shared" si="461"/>
        <v>254.8389106304075</v>
      </c>
      <c r="AL2125" s="13">
        <f t="shared" si="462"/>
        <v>9.4525823198180934</v>
      </c>
      <c r="AM2125" s="13">
        <f t="shared" si="453"/>
        <v>0.96224119795615926</v>
      </c>
      <c r="AN2125" s="13">
        <f t="shared" si="463"/>
        <v>3.7758802043840745E-2</v>
      </c>
      <c r="AO2125" s="13">
        <f t="shared" si="454"/>
        <v>96.22411979561592</v>
      </c>
      <c r="AP2125" s="13">
        <f t="shared" si="455"/>
        <v>13.591757628952109</v>
      </c>
      <c r="AQ2125" s="13">
        <f t="shared" si="464"/>
        <v>85.874895340355835</v>
      </c>
      <c r="AR2125" s="13">
        <f t="shared" si="456"/>
        <v>0.53334703069203648</v>
      </c>
      <c r="AS2125" s="13">
        <f t="shared" si="457"/>
        <v>71.818197778157952</v>
      </c>
      <c r="AT2125" s="13">
        <f t="shared" si="458"/>
        <v>25.36362199965777</v>
      </c>
      <c r="AU2125" s="13">
        <f t="shared" si="459"/>
        <v>2.8181802221841927</v>
      </c>
    </row>
    <row r="2126" spans="35:47" x14ac:dyDescent="0.35">
      <c r="AI2126" s="2">
        <v>2122</v>
      </c>
      <c r="AJ2126" s="17">
        <f t="shared" si="460"/>
        <v>6.3630000000001301</v>
      </c>
      <c r="AK2126" s="13">
        <f t="shared" si="461"/>
        <v>254.68192585035902</v>
      </c>
      <c r="AL2126" s="13">
        <f t="shared" si="462"/>
        <v>9.4329262274661154</v>
      </c>
      <c r="AM2126" s="13">
        <f t="shared" si="453"/>
        <v>0.96221880293536333</v>
      </c>
      <c r="AN2126" s="13">
        <f t="shared" si="463"/>
        <v>3.7781197064636673E-2</v>
      </c>
      <c r="AO2126" s="13">
        <f t="shared" si="454"/>
        <v>96.22188029353633</v>
      </c>
      <c r="AP2126" s="13">
        <f t="shared" si="455"/>
        <v>13.593243749246051</v>
      </c>
      <c r="AQ2126" s="13">
        <f t="shared" si="464"/>
        <v>85.873022115366808</v>
      </c>
      <c r="AR2126" s="13">
        <f t="shared" si="456"/>
        <v>0.53373413538709069</v>
      </c>
      <c r="AS2126" s="13">
        <f t="shared" si="457"/>
        <v>71.805724309112094</v>
      </c>
      <c r="AT2126" s="13">
        <f t="shared" si="458"/>
        <v>25.374848121798905</v>
      </c>
      <c r="AU2126" s="13">
        <f t="shared" si="459"/>
        <v>2.8194275690887571</v>
      </c>
    </row>
    <row r="2127" spans="35:47" x14ac:dyDescent="0.35">
      <c r="AI2127" s="2">
        <v>2123</v>
      </c>
      <c r="AJ2127" s="17">
        <f t="shared" si="460"/>
        <v>6.3660000000001302</v>
      </c>
      <c r="AK2127" s="13">
        <f t="shared" si="461"/>
        <v>254.52500901017325</v>
      </c>
      <c r="AL2127" s="13">
        <f t="shared" si="462"/>
        <v>9.4133110088091208</v>
      </c>
      <c r="AM2127" s="13">
        <f t="shared" si="453"/>
        <v>0.96219639104287724</v>
      </c>
      <c r="AN2127" s="13">
        <f t="shared" si="463"/>
        <v>3.7803608957122758E-2</v>
      </c>
      <c r="AO2127" s="13">
        <f t="shared" si="454"/>
        <v>96.219639104287708</v>
      </c>
      <c r="AP2127" s="13">
        <f t="shared" si="455"/>
        <v>13.594729428162967</v>
      </c>
      <c r="AQ2127" s="13">
        <f t="shared" si="464"/>
        <v>85.871149014154625</v>
      </c>
      <c r="AR2127" s="13">
        <f t="shared" si="456"/>
        <v>0.53412155768235692</v>
      </c>
      <c r="AS2127" s="13">
        <f t="shared" si="457"/>
        <v>71.793245198921525</v>
      </c>
      <c r="AT2127" s="13">
        <f t="shared" si="458"/>
        <v>25.386079320970396</v>
      </c>
      <c r="AU2127" s="13">
        <f t="shared" si="459"/>
        <v>2.8206754801078104</v>
      </c>
    </row>
    <row r="2128" spans="35:47" x14ac:dyDescent="0.35">
      <c r="AI2128" s="2">
        <v>2124</v>
      </c>
      <c r="AJ2128" s="17">
        <f t="shared" si="460"/>
        <v>6.3690000000001303</v>
      </c>
      <c r="AK2128" s="13">
        <f t="shared" si="461"/>
        <v>254.36816014775232</v>
      </c>
      <c r="AL2128" s="13">
        <f t="shared" si="462"/>
        <v>9.3937365788526517</v>
      </c>
      <c r="AM2128" s="13">
        <f t="shared" si="453"/>
        <v>0.96217396227136021</v>
      </c>
      <c r="AN2128" s="13">
        <f t="shared" si="463"/>
        <v>3.7826037728639794E-2</v>
      </c>
      <c r="AO2128" s="13">
        <f t="shared" si="454"/>
        <v>96.217396227136021</v>
      </c>
      <c r="AP2128" s="13">
        <f t="shared" si="455"/>
        <v>13.596214665451829</v>
      </c>
      <c r="AQ2128" s="13">
        <f t="shared" si="464"/>
        <v>85.869276036782466</v>
      </c>
      <c r="AR2128" s="13">
        <f t="shared" si="456"/>
        <v>0.53450929776566092</v>
      </c>
      <c r="AS2128" s="13">
        <f t="shared" si="457"/>
        <v>71.780760450288128</v>
      </c>
      <c r="AT2128" s="13">
        <f t="shared" si="458"/>
        <v>25.39731559474048</v>
      </c>
      <c r="AU2128" s="13">
        <f t="shared" si="459"/>
        <v>2.8219239549711546</v>
      </c>
    </row>
    <row r="2129" spans="35:47" x14ac:dyDescent="0.35">
      <c r="AI2129" s="2">
        <v>2125</v>
      </c>
      <c r="AJ2129" s="17">
        <f t="shared" si="460"/>
        <v>6.3720000000001304</v>
      </c>
      <c r="AK2129" s="13">
        <f t="shared" si="461"/>
        <v>254.21137930079536</v>
      </c>
      <c r="AL2129" s="13">
        <f t="shared" si="462"/>
        <v>9.3742028527789873</v>
      </c>
      <c r="AM2129" s="13">
        <f t="shared" si="453"/>
        <v>0.96215151661346376</v>
      </c>
      <c r="AN2129" s="13">
        <f t="shared" si="463"/>
        <v>3.7848483386536236E-2</v>
      </c>
      <c r="AO2129" s="13">
        <f t="shared" si="454"/>
        <v>96.215151661346368</v>
      </c>
      <c r="AP2129" s="13">
        <f t="shared" si="455"/>
        <v>13.597699460861426</v>
      </c>
      <c r="AQ2129" s="13">
        <f t="shared" si="464"/>
        <v>85.86740318331357</v>
      </c>
      <c r="AR2129" s="13">
        <f t="shared" si="456"/>
        <v>0.53489735582497122</v>
      </c>
      <c r="AS2129" s="13">
        <f t="shared" si="457"/>
        <v>71.768270065914265</v>
      </c>
      <c r="AT2129" s="13">
        <f t="shared" si="458"/>
        <v>25.408556940677013</v>
      </c>
      <c r="AU2129" s="13">
        <f t="shared" si="459"/>
        <v>2.8231729934085497</v>
      </c>
    </row>
    <row r="2130" spans="35:47" x14ac:dyDescent="0.35">
      <c r="AI2130" s="2">
        <v>2126</v>
      </c>
      <c r="AJ2130" s="17">
        <f t="shared" si="460"/>
        <v>6.3750000000001306</v>
      </c>
      <c r="AK2130" s="13">
        <f t="shared" si="461"/>
        <v>254.05466650679898</v>
      </c>
      <c r="AL2130" s="13">
        <f t="shared" si="462"/>
        <v>9.3547097459467849</v>
      </c>
      <c r="AM2130" s="13">
        <f t="shared" si="453"/>
        <v>0.96212905406183191</v>
      </c>
      <c r="AN2130" s="13">
        <f t="shared" si="463"/>
        <v>3.7870945938168088E-2</v>
      </c>
      <c r="AO2130" s="13">
        <f t="shared" si="454"/>
        <v>96.212905406183182</v>
      </c>
      <c r="AP2130" s="13">
        <f t="shared" si="455"/>
        <v>13.599183814140408</v>
      </c>
      <c r="AQ2130" s="13">
        <f t="shared" si="464"/>
        <v>85.865530453811175</v>
      </c>
      <c r="AR2130" s="13">
        <f t="shared" si="456"/>
        <v>0.53528573204840024</v>
      </c>
      <c r="AS2130" s="13">
        <f t="shared" si="457"/>
        <v>71.755774048502772</v>
      </c>
      <c r="AT2130" s="13">
        <f t="shared" si="458"/>
        <v>25.419803356347433</v>
      </c>
      <c r="AU2130" s="13">
        <f t="shared" si="459"/>
        <v>2.8244225951497115</v>
      </c>
    </row>
    <row r="2131" spans="35:47" x14ac:dyDescent="0.35">
      <c r="AI2131" s="2">
        <v>2127</v>
      </c>
      <c r="AJ2131" s="17">
        <f t="shared" si="460"/>
        <v>6.3780000000001307</v>
      </c>
      <c r="AK2131" s="13">
        <f t="shared" si="461"/>
        <v>253.89802180305779</v>
      </c>
      <c r="AL2131" s="13">
        <f t="shared" si="462"/>
        <v>9.3352571738907066</v>
      </c>
      <c r="AM2131" s="13">
        <f t="shared" si="453"/>
        <v>0.9621065746091011</v>
      </c>
      <c r="AN2131" s="13">
        <f t="shared" si="463"/>
        <v>3.7893425390898905E-2</v>
      </c>
      <c r="AO2131" s="13">
        <f t="shared" si="454"/>
        <v>96.210657460910113</v>
      </c>
      <c r="AP2131" s="13">
        <f t="shared" si="455"/>
        <v>13.600667725037187</v>
      </c>
      <c r="AQ2131" s="13">
        <f t="shared" si="464"/>
        <v>85.86365784833859</v>
      </c>
      <c r="AR2131" s="13">
        <f t="shared" si="456"/>
        <v>0.53567442662420095</v>
      </c>
      <c r="AS2131" s="13">
        <f t="shared" si="457"/>
        <v>71.743272400756766</v>
      </c>
      <c r="AT2131" s="13">
        <f t="shared" si="458"/>
        <v>25.431054839318794</v>
      </c>
      <c r="AU2131" s="13">
        <f t="shared" si="459"/>
        <v>2.8256727599243052</v>
      </c>
    </row>
    <row r="2132" spans="35:47" x14ac:dyDescent="0.35">
      <c r="AI2132" s="2">
        <v>2128</v>
      </c>
      <c r="AJ2132" s="17">
        <f t="shared" si="460"/>
        <v>6.3810000000001308</v>
      </c>
      <c r="AK2132" s="13">
        <f t="shared" si="461"/>
        <v>253.74144522666489</v>
      </c>
      <c r="AL2132" s="13">
        <f t="shared" si="462"/>
        <v>9.3158450523210536</v>
      </c>
      <c r="AM2132" s="13">
        <f t="shared" si="453"/>
        <v>0.96208407824789999</v>
      </c>
      <c r="AN2132" s="13">
        <f t="shared" si="463"/>
        <v>3.7915921752100012E-2</v>
      </c>
      <c r="AO2132" s="13">
        <f t="shared" si="454"/>
        <v>96.208407824790001</v>
      </c>
      <c r="AP2132" s="13">
        <f t="shared" si="455"/>
        <v>13.602151193300083</v>
      </c>
      <c r="AQ2132" s="13">
        <f t="shared" si="464"/>
        <v>85.86178536695914</v>
      </c>
      <c r="AR2132" s="13">
        <f t="shared" si="456"/>
        <v>0.53606343974077264</v>
      </c>
      <c r="AS2132" s="13">
        <f t="shared" si="457"/>
        <v>71.730765125380316</v>
      </c>
      <c r="AT2132" s="13">
        <f t="shared" si="458"/>
        <v>25.442311387157709</v>
      </c>
      <c r="AU2132" s="13">
        <f t="shared" si="459"/>
        <v>2.8269234874619666</v>
      </c>
    </row>
    <row r="2133" spans="35:47" x14ac:dyDescent="0.35">
      <c r="AI2133" s="2">
        <v>2129</v>
      </c>
      <c r="AJ2133" s="17">
        <f t="shared" si="460"/>
        <v>6.3840000000001309</v>
      </c>
      <c r="AK2133" s="13">
        <f t="shared" si="461"/>
        <v>253.58493681451247</v>
      </c>
      <c r="AL2133" s="13">
        <f t="shared" si="462"/>
        <v>9.2964732971234039</v>
      </c>
      <c r="AM2133" s="13">
        <f t="shared" si="453"/>
        <v>0.96206156497084983</v>
      </c>
      <c r="AN2133" s="13">
        <f t="shared" si="463"/>
        <v>3.7938435029150175E-2</v>
      </c>
      <c r="AO2133" s="13">
        <f t="shared" si="454"/>
        <v>96.20615649708499</v>
      </c>
      <c r="AP2133" s="13">
        <f t="shared" si="455"/>
        <v>13.603634218677191</v>
      </c>
      <c r="AQ2133" s="13">
        <f t="shared" si="464"/>
        <v>85.859913009736204</v>
      </c>
      <c r="AR2133" s="13">
        <f t="shared" si="456"/>
        <v>0.53645277158665472</v>
      </c>
      <c r="AS2133" s="13">
        <f t="shared" si="457"/>
        <v>71.718252225077606</v>
      </c>
      <c r="AT2133" s="13">
        <f t="shared" si="458"/>
        <v>25.453572997430381</v>
      </c>
      <c r="AU2133" s="13">
        <f t="shared" si="459"/>
        <v>2.8281747774922734</v>
      </c>
    </row>
    <row r="2134" spans="35:47" x14ac:dyDescent="0.35">
      <c r="AI2134" s="2">
        <v>2130</v>
      </c>
      <c r="AJ2134" s="17">
        <f t="shared" si="460"/>
        <v>6.387000000000131</v>
      </c>
      <c r="AK2134" s="13">
        <f t="shared" si="461"/>
        <v>253.42849660329216</v>
      </c>
      <c r="AL2134" s="13">
        <f t="shared" si="462"/>
        <v>9.2771418243582477</v>
      </c>
      <c r="AM2134" s="13">
        <f t="shared" si="453"/>
        <v>0.96203903477056463</v>
      </c>
      <c r="AN2134" s="13">
        <f t="shared" si="463"/>
        <v>3.7960965229435373E-2</v>
      </c>
      <c r="AO2134" s="13">
        <f t="shared" si="454"/>
        <v>96.203903477056457</v>
      </c>
      <c r="AP2134" s="13">
        <f t="shared" si="455"/>
        <v>13.605116800916297</v>
      </c>
      <c r="AQ2134" s="13">
        <f t="shared" si="464"/>
        <v>85.858040776733191</v>
      </c>
      <c r="AR2134" s="13">
        <f t="shared" si="456"/>
        <v>0.53684242235052426</v>
      </c>
      <c r="AS2134" s="13">
        <f t="shared" si="457"/>
        <v>71.705733702552749</v>
      </c>
      <c r="AT2134" s="13">
        <f t="shared" si="458"/>
        <v>25.464839667702581</v>
      </c>
      <c r="AU2134" s="13">
        <f t="shared" si="459"/>
        <v>2.829426629744733</v>
      </c>
    </row>
    <row r="2135" spans="35:47" x14ac:dyDescent="0.35">
      <c r="AI2135" s="2">
        <v>2131</v>
      </c>
      <c r="AJ2135" s="17">
        <f t="shared" si="460"/>
        <v>6.3900000000001311</v>
      </c>
      <c r="AK2135" s="13">
        <f t="shared" si="461"/>
        <v>253.27212462949569</v>
      </c>
      <c r="AL2135" s="13">
        <f t="shared" si="462"/>
        <v>9.2578505502606223</v>
      </c>
      <c r="AM2135" s="13">
        <f t="shared" si="453"/>
        <v>0.9620164876396502</v>
      </c>
      <c r="AN2135" s="13">
        <f t="shared" si="463"/>
        <v>3.7983512360349803E-2</v>
      </c>
      <c r="AO2135" s="13">
        <f t="shared" si="454"/>
        <v>96.201648763965025</v>
      </c>
      <c r="AP2135" s="13">
        <f t="shared" si="455"/>
        <v>13.606598939765254</v>
      </c>
      <c r="AQ2135" s="13">
        <f t="shared" si="464"/>
        <v>85.856168668013538</v>
      </c>
      <c r="AR2135" s="13">
        <f t="shared" si="456"/>
        <v>0.53723239222121055</v>
      </c>
      <c r="AS2135" s="13">
        <f t="shared" si="457"/>
        <v>71.693209560511519</v>
      </c>
      <c r="AT2135" s="13">
        <f t="shared" si="458"/>
        <v>25.476111395539657</v>
      </c>
      <c r="AU2135" s="13">
        <f t="shared" si="459"/>
        <v>2.8306790439488512</v>
      </c>
    </row>
    <row r="2136" spans="35:47" x14ac:dyDescent="0.35">
      <c r="AI2136" s="2">
        <v>2132</v>
      </c>
      <c r="AJ2136" s="17">
        <f t="shared" si="460"/>
        <v>6.3930000000001312</v>
      </c>
      <c r="AK2136" s="13">
        <f t="shared" si="461"/>
        <v>253.11582092941521</v>
      </c>
      <c r="AL2136" s="13">
        <f t="shared" si="462"/>
        <v>9.238599391239747</v>
      </c>
      <c r="AM2136" s="13">
        <f t="shared" si="453"/>
        <v>0.96199392357070512</v>
      </c>
      <c r="AN2136" s="13">
        <f t="shared" si="463"/>
        <v>3.8006076429294877E-2</v>
      </c>
      <c r="AO2136" s="13">
        <f t="shared" si="454"/>
        <v>96.199392357070508</v>
      </c>
      <c r="AP2136" s="13">
        <f t="shared" si="455"/>
        <v>13.608080634971619</v>
      </c>
      <c r="AQ2136" s="13">
        <f t="shared" si="464"/>
        <v>85.854296683640726</v>
      </c>
      <c r="AR2136" s="13">
        <f t="shared" si="456"/>
        <v>0.53762268138768055</v>
      </c>
      <c r="AS2136" s="13">
        <f t="shared" si="457"/>
        <v>71.680679801659565</v>
      </c>
      <c r="AT2136" s="13">
        <f t="shared" si="458"/>
        <v>25.487388178506517</v>
      </c>
      <c r="AU2136" s="13">
        <f t="shared" si="459"/>
        <v>2.8319320198340621</v>
      </c>
    </row>
    <row r="2137" spans="35:47" x14ac:dyDescent="0.35">
      <c r="AI2137" s="2">
        <v>2133</v>
      </c>
      <c r="AJ2137" s="17">
        <f t="shared" si="460"/>
        <v>6.3960000000001314</v>
      </c>
      <c r="AK2137" s="13">
        <f t="shared" si="461"/>
        <v>252.95958553914394</v>
      </c>
      <c r="AL2137" s="13">
        <f t="shared" si="462"/>
        <v>9.2193882638786651</v>
      </c>
      <c r="AM2137" s="13">
        <f t="shared" si="453"/>
        <v>0.96197134255632055</v>
      </c>
      <c r="AN2137" s="13">
        <f t="shared" si="463"/>
        <v>3.8028657443679448E-2</v>
      </c>
      <c r="AO2137" s="13">
        <f t="shared" si="454"/>
        <v>96.197134255632065</v>
      </c>
      <c r="AP2137" s="13">
        <f t="shared" si="455"/>
        <v>13.609561886282709</v>
      </c>
      <c r="AQ2137" s="13">
        <f t="shared" si="464"/>
        <v>85.852424823678291</v>
      </c>
      <c r="AR2137" s="13">
        <f t="shared" si="456"/>
        <v>0.53801329003904108</v>
      </c>
      <c r="AS2137" s="13">
        <f t="shared" si="457"/>
        <v>71.668144428702846</v>
      </c>
      <c r="AT2137" s="13">
        <f t="shared" si="458"/>
        <v>25.498670014167619</v>
      </c>
      <c r="AU2137" s="13">
        <f t="shared" si="459"/>
        <v>2.8331855571297435</v>
      </c>
    </row>
    <row r="2138" spans="35:47" x14ac:dyDescent="0.35">
      <c r="AI2138" s="2">
        <v>2134</v>
      </c>
      <c r="AJ2138" s="17">
        <f t="shared" si="460"/>
        <v>6.3990000000001315</v>
      </c>
      <c r="AK2138" s="13">
        <f t="shared" si="461"/>
        <v>252.80341849457668</v>
      </c>
      <c r="AL2138" s="13">
        <f t="shared" si="462"/>
        <v>9.2002170849338807</v>
      </c>
      <c r="AM2138" s="13">
        <f t="shared" si="453"/>
        <v>0.96194874458907997</v>
      </c>
      <c r="AN2138" s="13">
        <f t="shared" si="463"/>
        <v>3.8051255410920026E-2</v>
      </c>
      <c r="AO2138" s="13">
        <f t="shared" si="454"/>
        <v>96.194874458908004</v>
      </c>
      <c r="AP2138" s="13">
        <f t="shared" si="455"/>
        <v>13.611042693445714</v>
      </c>
      <c r="AQ2138" s="13">
        <f t="shared" si="464"/>
        <v>85.850553088189798</v>
      </c>
      <c r="AR2138" s="13">
        <f t="shared" si="456"/>
        <v>0.53840421836454355</v>
      </c>
      <c r="AS2138" s="13">
        <f t="shared" si="457"/>
        <v>71.655603444348088</v>
      </c>
      <c r="AT2138" s="13">
        <f t="shared" si="458"/>
        <v>25.509956900086983</v>
      </c>
      <c r="AU2138" s="13">
        <f t="shared" si="459"/>
        <v>2.8344396555652307</v>
      </c>
    </row>
    <row r="2139" spans="35:47" x14ac:dyDescent="0.35">
      <c r="AI2139" s="2">
        <v>2135</v>
      </c>
      <c r="AJ2139" s="17">
        <f t="shared" si="460"/>
        <v>6.4020000000001316</v>
      </c>
      <c r="AK2139" s="13">
        <f t="shared" si="461"/>
        <v>252.64731983141013</v>
      </c>
      <c r="AL2139" s="13">
        <f t="shared" si="462"/>
        <v>9.1810857713349971</v>
      </c>
      <c r="AM2139" s="13">
        <f t="shared" si="453"/>
        <v>0.96192612966155955</v>
      </c>
      <c r="AN2139" s="13">
        <f t="shared" si="463"/>
        <v>3.8073870338440452E-2</v>
      </c>
      <c r="AO2139" s="13">
        <f t="shared" si="454"/>
        <v>96.192612966155963</v>
      </c>
      <c r="AP2139" s="13">
        <f t="shared" si="455"/>
        <v>13.612523056207607</v>
      </c>
      <c r="AQ2139" s="13">
        <f t="shared" si="464"/>
        <v>85.848681477238827</v>
      </c>
      <c r="AR2139" s="13">
        <f t="shared" si="456"/>
        <v>0.53879546655357957</v>
      </c>
      <c r="AS2139" s="13">
        <f t="shared" si="457"/>
        <v>71.64305685130212</v>
      </c>
      <c r="AT2139" s="13">
        <f t="shared" si="458"/>
        <v>25.521248833828157</v>
      </c>
      <c r="AU2139" s="13">
        <f t="shared" si="459"/>
        <v>2.8356943148697975</v>
      </c>
    </row>
    <row r="2140" spans="35:47" x14ac:dyDescent="0.35">
      <c r="AI2140" s="2">
        <v>2136</v>
      </c>
      <c r="AJ2140" s="17">
        <f t="shared" si="460"/>
        <v>6.4050000000001317</v>
      </c>
      <c r="AK2140" s="13">
        <f t="shared" si="461"/>
        <v>252.49128958514362</v>
      </c>
      <c r="AL2140" s="13">
        <f t="shared" si="462"/>
        <v>9.1619942401843577</v>
      </c>
      <c r="AM2140" s="13">
        <f t="shared" si="453"/>
        <v>0.96190349776632755</v>
      </c>
      <c r="AN2140" s="13">
        <f t="shared" si="463"/>
        <v>3.8096502233672447E-2</v>
      </c>
      <c r="AO2140" s="13">
        <f t="shared" si="454"/>
        <v>96.190349776632758</v>
      </c>
      <c r="AP2140" s="13">
        <f t="shared" si="455"/>
        <v>13.614002974315264</v>
      </c>
      <c r="AQ2140" s="13">
        <f t="shared" si="464"/>
        <v>85.846809990889028</v>
      </c>
      <c r="AR2140" s="13">
        <f t="shared" si="456"/>
        <v>0.53918703479568675</v>
      </c>
      <c r="AS2140" s="13">
        <f t="shared" si="457"/>
        <v>71.630504652272947</v>
      </c>
      <c r="AT2140" s="13">
        <f t="shared" si="458"/>
        <v>25.532545812954247</v>
      </c>
      <c r="AU2140" s="13">
        <f t="shared" si="459"/>
        <v>2.836949534772689</v>
      </c>
    </row>
    <row r="2141" spans="35:47" x14ac:dyDescent="0.35">
      <c r="AI2141" s="2">
        <v>2137</v>
      </c>
      <c r="AJ2141" s="17">
        <f t="shared" si="460"/>
        <v>6.4080000000001318</v>
      </c>
      <c r="AK2141" s="13">
        <f t="shared" si="461"/>
        <v>252.33532779107941</v>
      </c>
      <c r="AL2141" s="13">
        <f t="shared" si="462"/>
        <v>9.1429424087566868</v>
      </c>
      <c r="AM2141" s="13">
        <f t="shared" si="453"/>
        <v>0.96188084889594483</v>
      </c>
      <c r="AN2141" s="13">
        <f t="shared" si="463"/>
        <v>3.8119151104055171E-2</v>
      </c>
      <c r="AO2141" s="13">
        <f t="shared" si="454"/>
        <v>96.188084889594478</v>
      </c>
      <c r="AP2141" s="13">
        <f t="shared" si="455"/>
        <v>13.61548244751539</v>
      </c>
      <c r="AQ2141" s="13">
        <f t="shared" si="464"/>
        <v>85.844938629204066</v>
      </c>
      <c r="AR2141" s="13">
        <f t="shared" si="456"/>
        <v>0.53957892328054458</v>
      </c>
      <c r="AS2141" s="13">
        <f t="shared" si="457"/>
        <v>71.617946849969016</v>
      </c>
      <c r="AT2141" s="13">
        <f t="shared" si="458"/>
        <v>25.543847835027876</v>
      </c>
      <c r="AU2141" s="13">
        <f t="shared" si="459"/>
        <v>2.8382053150030968</v>
      </c>
    </row>
    <row r="2142" spans="35:47" x14ac:dyDescent="0.35">
      <c r="AI2142" s="2">
        <v>2138</v>
      </c>
      <c r="AJ2142" s="17">
        <f t="shared" si="460"/>
        <v>6.4110000000001319</v>
      </c>
      <c r="AK2142" s="13">
        <f t="shared" si="461"/>
        <v>252.17943448432328</v>
      </c>
      <c r="AL2142" s="13">
        <f t="shared" si="462"/>
        <v>9.1239301944987314</v>
      </c>
      <c r="AM2142" s="13">
        <f t="shared" si="453"/>
        <v>0.961858183042965</v>
      </c>
      <c r="AN2142" s="13">
        <f t="shared" si="463"/>
        <v>3.8141816957035002E-2</v>
      </c>
      <c r="AO2142" s="13">
        <f t="shared" si="454"/>
        <v>96.185818304296504</v>
      </c>
      <c r="AP2142" s="13">
        <f t="shared" si="455"/>
        <v>13.616961475554382</v>
      </c>
      <c r="AQ2142" s="13">
        <f t="shared" si="464"/>
        <v>85.843067392247661</v>
      </c>
      <c r="AR2142" s="13">
        <f t="shared" si="456"/>
        <v>0.53997113219796988</v>
      </c>
      <c r="AS2142" s="13">
        <f t="shared" si="457"/>
        <v>71.605383447098731</v>
      </c>
      <c r="AT2142" s="13">
        <f t="shared" si="458"/>
        <v>25.55515489761121</v>
      </c>
      <c r="AU2142" s="13">
        <f t="shared" si="459"/>
        <v>2.8394616552901373</v>
      </c>
    </row>
    <row r="2143" spans="35:47" x14ac:dyDescent="0.35">
      <c r="AI2143" s="2">
        <v>2139</v>
      </c>
      <c r="AJ2143" s="17">
        <f t="shared" si="460"/>
        <v>6.414000000000132</v>
      </c>
      <c r="AK2143" s="13">
        <f t="shared" si="461"/>
        <v>252.02360969978511</v>
      </c>
      <c r="AL2143" s="13">
        <f t="shared" si="462"/>
        <v>9.1049575150289037</v>
      </c>
      <c r="AM2143" s="13">
        <f t="shared" si="453"/>
        <v>0.96183550019993413</v>
      </c>
      <c r="AN2143" s="13">
        <f t="shared" si="463"/>
        <v>3.8164499800065865E-2</v>
      </c>
      <c r="AO2143" s="13">
        <f t="shared" si="454"/>
        <v>96.183550019993419</v>
      </c>
      <c r="AP2143" s="13">
        <f t="shared" si="455"/>
        <v>13.618440058178479</v>
      </c>
      <c r="AQ2143" s="13">
        <f t="shared" si="464"/>
        <v>85.841196280083579</v>
      </c>
      <c r="AR2143" s="13">
        <f t="shared" si="456"/>
        <v>0.54036366173792205</v>
      </c>
      <c r="AS2143" s="13">
        <f t="shared" si="457"/>
        <v>71.592814446371079</v>
      </c>
      <c r="AT2143" s="13">
        <f t="shared" si="458"/>
        <v>25.56646699826593</v>
      </c>
      <c r="AU2143" s="13">
        <f t="shared" si="459"/>
        <v>2.840718555362876</v>
      </c>
    </row>
    <row r="2144" spans="35:47" x14ac:dyDescent="0.35">
      <c r="AI2144" s="2">
        <v>2140</v>
      </c>
      <c r="AJ2144" s="17">
        <f t="shared" si="460"/>
        <v>6.4170000000001322</v>
      </c>
      <c r="AK2144" s="13">
        <f t="shared" si="461"/>
        <v>251.86785347217915</v>
      </c>
      <c r="AL2144" s="13">
        <f t="shared" si="462"/>
        <v>9.0860242881369224</v>
      </c>
      <c r="AM2144" s="13">
        <f t="shared" si="453"/>
        <v>0.96181280035939043</v>
      </c>
      <c r="AN2144" s="13">
        <f t="shared" si="463"/>
        <v>3.818719964060957E-2</v>
      </c>
      <c r="AO2144" s="13">
        <f t="shared" si="454"/>
        <v>96.181280035939039</v>
      </c>
      <c r="AP2144" s="13">
        <f t="shared" si="455"/>
        <v>13.619918195133906</v>
      </c>
      <c r="AQ2144" s="13">
        <f t="shared" si="464"/>
        <v>85.839325292775584</v>
      </c>
      <c r="AR2144" s="13">
        <f t="shared" si="456"/>
        <v>0.54075651209050923</v>
      </c>
      <c r="AS2144" s="13">
        <f t="shared" si="457"/>
        <v>71.580239850496426</v>
      </c>
      <c r="AT2144" s="13">
        <f t="shared" si="458"/>
        <v>25.57778413455322</v>
      </c>
      <c r="AU2144" s="13">
        <f t="shared" si="459"/>
        <v>2.8419760149503572</v>
      </c>
    </row>
    <row r="2145" spans="35:47" x14ac:dyDescent="0.35">
      <c r="AI2145" s="2">
        <v>2141</v>
      </c>
      <c r="AJ2145" s="17">
        <f t="shared" si="460"/>
        <v>6.4200000000001323</v>
      </c>
      <c r="AK2145" s="13">
        <f t="shared" si="461"/>
        <v>251.71216583602467</v>
      </c>
      <c r="AL2145" s="13">
        <f t="shared" si="462"/>
        <v>9.0671304317834593</v>
      </c>
      <c r="AM2145" s="13">
        <f t="shared" si="453"/>
        <v>0.96179008351386508</v>
      </c>
      <c r="AN2145" s="13">
        <f t="shared" si="463"/>
        <v>3.8209916486134921E-2</v>
      </c>
      <c r="AO2145" s="13">
        <f t="shared" si="454"/>
        <v>96.1790083513865</v>
      </c>
      <c r="AP2145" s="13">
        <f t="shared" si="455"/>
        <v>13.621395886166511</v>
      </c>
      <c r="AQ2145" s="13">
        <f t="shared" si="464"/>
        <v>85.83745443038751</v>
      </c>
      <c r="AR2145" s="13">
        <f t="shared" si="456"/>
        <v>0.54114968344597336</v>
      </c>
      <c r="AS2145" s="13">
        <f t="shared" si="457"/>
        <v>71.567659662184624</v>
      </c>
      <c r="AT2145" s="13">
        <f t="shared" si="458"/>
        <v>25.589106304033805</v>
      </c>
      <c r="AU2145" s="13">
        <f t="shared" si="459"/>
        <v>2.8432340337815316</v>
      </c>
    </row>
    <row r="2146" spans="35:47" x14ac:dyDescent="0.35">
      <c r="AI2146" s="2">
        <v>2142</v>
      </c>
      <c r="AJ2146" s="17">
        <f t="shared" si="460"/>
        <v>6.4230000000001324</v>
      </c>
      <c r="AK2146" s="13">
        <f t="shared" si="461"/>
        <v>251.55654682564648</v>
      </c>
      <c r="AL2146" s="13">
        <f t="shared" si="462"/>
        <v>9.0482758640997787</v>
      </c>
      <c r="AM2146" s="13">
        <f t="shared" si="453"/>
        <v>0.96176734965588151</v>
      </c>
      <c r="AN2146" s="13">
        <f t="shared" si="463"/>
        <v>3.8232650344118491E-2</v>
      </c>
      <c r="AO2146" s="13">
        <f t="shared" si="454"/>
        <v>96.176734965588153</v>
      </c>
      <c r="AP2146" s="13">
        <f t="shared" si="455"/>
        <v>13.622873131022072</v>
      </c>
      <c r="AQ2146" s="13">
        <f t="shared" si="464"/>
        <v>85.835583692983221</v>
      </c>
      <c r="AR2146" s="13">
        <f t="shared" si="456"/>
        <v>0.54154317599470259</v>
      </c>
      <c r="AS2146" s="13">
        <f t="shared" si="457"/>
        <v>71.555073884146765</v>
      </c>
      <c r="AT2146" s="13">
        <f t="shared" si="458"/>
        <v>25.60043350426788</v>
      </c>
      <c r="AU2146" s="13">
        <f t="shared" si="459"/>
        <v>2.8444926115853191</v>
      </c>
    </row>
    <row r="2147" spans="35:47" x14ac:dyDescent="0.35">
      <c r="AI2147" s="2">
        <v>2143</v>
      </c>
      <c r="AJ2147" s="17">
        <f t="shared" si="460"/>
        <v>6.4260000000001325</v>
      </c>
      <c r="AK2147" s="13">
        <f t="shared" si="461"/>
        <v>251.40099647517528</v>
      </c>
      <c r="AL2147" s="13">
        <f t="shared" si="462"/>
        <v>9.0294605033873907</v>
      </c>
      <c r="AM2147" s="13">
        <f t="shared" si="453"/>
        <v>0.96174459877795593</v>
      </c>
      <c r="AN2147" s="13">
        <f t="shared" si="463"/>
        <v>3.8255401222044072E-2</v>
      </c>
      <c r="AO2147" s="13">
        <f t="shared" si="454"/>
        <v>96.174459877795584</v>
      </c>
      <c r="AP2147" s="13">
        <f t="shared" si="455"/>
        <v>13.624349929446108</v>
      </c>
      <c r="AQ2147" s="13">
        <f t="shared" si="464"/>
        <v>85.833713080626609</v>
      </c>
      <c r="AR2147" s="13">
        <f t="shared" si="456"/>
        <v>0.54193698992722383</v>
      </c>
      <c r="AS2147" s="13">
        <f t="shared" si="457"/>
        <v>71.542482519093966</v>
      </c>
      <c r="AT2147" s="13">
        <f t="shared" si="458"/>
        <v>25.611765732815176</v>
      </c>
      <c r="AU2147" s="13">
        <f t="shared" si="459"/>
        <v>2.8457517480905632</v>
      </c>
    </row>
    <row r="2148" spans="35:47" x14ac:dyDescent="0.35">
      <c r="AI2148" s="2">
        <v>2144</v>
      </c>
      <c r="AJ2148" s="17">
        <f t="shared" si="460"/>
        <v>6.4290000000001326</v>
      </c>
      <c r="AK2148" s="13">
        <f t="shared" si="461"/>
        <v>251.24551481854826</v>
      </c>
      <c r="AL2148" s="13">
        <f t="shared" si="462"/>
        <v>9.0106842681176893</v>
      </c>
      <c r="AM2148" s="13">
        <f t="shared" si="453"/>
        <v>0.96172183087259644</v>
      </c>
      <c r="AN2148" s="13">
        <f t="shared" si="463"/>
        <v>3.8278169127403561E-2</v>
      </c>
      <c r="AO2148" s="13">
        <f t="shared" si="454"/>
        <v>96.17218308725964</v>
      </c>
      <c r="AP2148" s="13">
        <f t="shared" si="455"/>
        <v>13.625826281184155</v>
      </c>
      <c r="AQ2148" s="13">
        <f t="shared" si="464"/>
        <v>85.831842593381637</v>
      </c>
      <c r="AR2148" s="13">
        <f t="shared" si="456"/>
        <v>0.54233112543421313</v>
      </c>
      <c r="AS2148" s="13">
        <f t="shared" si="457"/>
        <v>71.529885569739037</v>
      </c>
      <c r="AT2148" s="13">
        <f t="shared" si="458"/>
        <v>25.623102987234891</v>
      </c>
      <c r="AU2148" s="13">
        <f t="shared" si="459"/>
        <v>2.8470114430260995</v>
      </c>
    </row>
    <row r="2149" spans="35:47" x14ac:dyDescent="0.35">
      <c r="AI2149" s="2">
        <v>2145</v>
      </c>
      <c r="AJ2149" s="17">
        <f t="shared" si="460"/>
        <v>6.4320000000001327</v>
      </c>
      <c r="AK2149" s="13">
        <f t="shared" si="461"/>
        <v>251.09010188950955</v>
      </c>
      <c r="AL2149" s="13">
        <f t="shared" si="462"/>
        <v>8.9919470769316039</v>
      </c>
      <c r="AM2149" s="13">
        <f t="shared" si="453"/>
        <v>0.9616990459323046</v>
      </c>
      <c r="AN2149" s="13">
        <f t="shared" si="463"/>
        <v>3.8300954067695403E-2</v>
      </c>
      <c r="AO2149" s="13">
        <f t="shared" si="454"/>
        <v>96.169904593230456</v>
      </c>
      <c r="AP2149" s="13">
        <f t="shared" si="455"/>
        <v>13.627302185981296</v>
      </c>
      <c r="AQ2149" s="13">
        <f t="shared" si="464"/>
        <v>85.829972231312254</v>
      </c>
      <c r="AR2149" s="13">
        <f t="shared" si="456"/>
        <v>0.54272558270647775</v>
      </c>
      <c r="AS2149" s="13">
        <f t="shared" si="457"/>
        <v>71.517283038793764</v>
      </c>
      <c r="AT2149" s="13">
        <f t="shared" si="458"/>
        <v>25.634445265085724</v>
      </c>
      <c r="AU2149" s="13">
        <f t="shared" si="459"/>
        <v>2.8482716961206398</v>
      </c>
    </row>
    <row r="2150" spans="35:47" x14ac:dyDescent="0.35">
      <c r="AI2150" s="2">
        <v>2146</v>
      </c>
      <c r="AJ2150" s="17">
        <f t="shared" si="460"/>
        <v>6.4350000000001328</v>
      </c>
      <c r="AK2150" s="13">
        <f t="shared" si="461"/>
        <v>250.93475772161068</v>
      </c>
      <c r="AL2150" s="13">
        <f t="shared" si="462"/>
        <v>8.9732488486392459</v>
      </c>
      <c r="AM2150" s="13">
        <f t="shared" si="453"/>
        <v>0.96167624394957396</v>
      </c>
      <c r="AN2150" s="13">
        <f t="shared" si="463"/>
        <v>3.8323756050426039E-2</v>
      </c>
      <c r="AO2150" s="13">
        <f t="shared" si="454"/>
        <v>96.1676243949574</v>
      </c>
      <c r="AP2150" s="13">
        <f t="shared" si="455"/>
        <v>13.628777643582563</v>
      </c>
      <c r="AQ2150" s="13">
        <f t="shared" si="464"/>
        <v>85.828101994482509</v>
      </c>
      <c r="AR2150" s="13">
        <f t="shared" si="456"/>
        <v>0.54312036193497171</v>
      </c>
      <c r="AS2150" s="13">
        <f t="shared" si="457"/>
        <v>71.504674928971482</v>
      </c>
      <c r="AT2150" s="13">
        <f t="shared" si="458"/>
        <v>25.645792563925845</v>
      </c>
      <c r="AU2150" s="13">
        <f t="shared" si="459"/>
        <v>2.8495325071028792</v>
      </c>
    </row>
    <row r="2151" spans="35:47" x14ac:dyDescent="0.35">
      <c r="AI2151" s="2">
        <v>2147</v>
      </c>
      <c r="AJ2151" s="17">
        <f t="shared" si="460"/>
        <v>6.4380000000001329</v>
      </c>
      <c r="AK2151" s="13">
        <f t="shared" si="461"/>
        <v>250.77948234821116</v>
      </c>
      <c r="AL2151" s="13">
        <f t="shared" si="462"/>
        <v>8.9545895022195552</v>
      </c>
      <c r="AM2151" s="13">
        <f t="shared" si="453"/>
        <v>0.96165342491689088</v>
      </c>
      <c r="AN2151" s="13">
        <f t="shared" si="463"/>
        <v>3.8346575083109125E-2</v>
      </c>
      <c r="AO2151" s="13">
        <f t="shared" si="454"/>
        <v>96.165342491689088</v>
      </c>
      <c r="AP2151" s="13">
        <f t="shared" si="455"/>
        <v>13.630252653732773</v>
      </c>
      <c r="AQ2151" s="13">
        <f t="shared" si="464"/>
        <v>85.826231882956449</v>
      </c>
      <c r="AR2151" s="13">
        <f t="shared" si="456"/>
        <v>0.5435154633107887</v>
      </c>
      <c r="AS2151" s="13">
        <f t="shared" si="457"/>
        <v>71.492061242985727</v>
      </c>
      <c r="AT2151" s="13">
        <f t="shared" si="458"/>
        <v>25.65714488131292</v>
      </c>
      <c r="AU2151" s="13">
        <f t="shared" si="459"/>
        <v>2.8507938757014379</v>
      </c>
    </row>
    <row r="2152" spans="35:47" x14ac:dyDescent="0.35">
      <c r="AI2152" s="2">
        <v>2148</v>
      </c>
      <c r="AJ2152" s="17">
        <f t="shared" si="460"/>
        <v>6.4410000000001331</v>
      </c>
      <c r="AK2152" s="13">
        <f t="shared" si="461"/>
        <v>250.62427580247882</v>
      </c>
      <c r="AL2152" s="13">
        <f t="shared" si="462"/>
        <v>8.9359689568199503</v>
      </c>
      <c r="AM2152" s="13">
        <f t="shared" si="453"/>
        <v>0.96163058882673402</v>
      </c>
      <c r="AN2152" s="13">
        <f t="shared" si="463"/>
        <v>3.8369411173265977E-2</v>
      </c>
      <c r="AO2152" s="13">
        <f t="shared" si="454"/>
        <v>96.163058882673397</v>
      </c>
      <c r="AP2152" s="13">
        <f t="shared" si="455"/>
        <v>13.631727216176657</v>
      </c>
      <c r="AQ2152" s="13">
        <f t="shared" si="464"/>
        <v>85.824361896798152</v>
      </c>
      <c r="AR2152" s="13">
        <f t="shared" si="456"/>
        <v>0.54391088702516788</v>
      </c>
      <c r="AS2152" s="13">
        <f t="shared" si="457"/>
        <v>71.479441983550913</v>
      </c>
      <c r="AT2152" s="13">
        <f t="shared" si="458"/>
        <v>25.668502214804072</v>
      </c>
      <c r="AU2152" s="13">
        <f t="shared" si="459"/>
        <v>2.8520558016448918</v>
      </c>
    </row>
    <row r="2153" spans="35:47" x14ac:dyDescent="0.35">
      <c r="AI2153" s="2">
        <v>2149</v>
      </c>
      <c r="AJ2153" s="17">
        <f t="shared" si="460"/>
        <v>6.4440000000001332</v>
      </c>
      <c r="AK2153" s="13">
        <f t="shared" si="461"/>
        <v>250.46913811739043</v>
      </c>
      <c r="AL2153" s="13">
        <f t="shared" si="462"/>
        <v>8.9173871317559783</v>
      </c>
      <c r="AM2153" s="13">
        <f t="shared" si="453"/>
        <v>0.96160773567157454</v>
      </c>
      <c r="AN2153" s="13">
        <f t="shared" si="463"/>
        <v>3.8392264328425463E-2</v>
      </c>
      <c r="AO2153" s="13">
        <f t="shared" si="454"/>
        <v>96.160773567157449</v>
      </c>
      <c r="AP2153" s="13">
        <f t="shared" si="455"/>
        <v>13.633201330658764</v>
      </c>
      <c r="AQ2153" s="13">
        <f t="shared" si="464"/>
        <v>85.822492036071765</v>
      </c>
      <c r="AR2153" s="13">
        <f t="shared" si="456"/>
        <v>0.54430663326948991</v>
      </c>
      <c r="AS2153" s="13">
        <f t="shared" si="457"/>
        <v>71.466817153382436</v>
      </c>
      <c r="AT2153" s="13">
        <f t="shared" si="458"/>
        <v>25.679864561955899</v>
      </c>
      <c r="AU2153" s="13">
        <f t="shared" si="459"/>
        <v>2.85331828466177</v>
      </c>
    </row>
    <row r="2154" spans="35:47" x14ac:dyDescent="0.35">
      <c r="AI2154" s="2">
        <v>2150</v>
      </c>
      <c r="AJ2154" s="17">
        <f t="shared" si="460"/>
        <v>6.4470000000001333</v>
      </c>
      <c r="AK2154" s="13">
        <f t="shared" si="461"/>
        <v>250.31406932573211</v>
      </c>
      <c r="AL2154" s="13">
        <f t="shared" si="462"/>
        <v>8.8988439465109632</v>
      </c>
      <c r="AM2154" s="13">
        <f t="shared" si="453"/>
        <v>0.96158486544387667</v>
      </c>
      <c r="AN2154" s="13">
        <f t="shared" si="463"/>
        <v>3.8415134556123331E-2</v>
      </c>
      <c r="AO2154" s="13">
        <f t="shared" si="454"/>
        <v>96.158486544387657</v>
      </c>
      <c r="AP2154" s="13">
        <f t="shared" si="455"/>
        <v>13.634674996923303</v>
      </c>
      <c r="AQ2154" s="13">
        <f t="shared" si="464"/>
        <v>85.82062230084145</v>
      </c>
      <c r="AR2154" s="13">
        <f t="shared" si="456"/>
        <v>0.54470270223527018</v>
      </c>
      <c r="AS2154" s="13">
        <f t="shared" si="457"/>
        <v>71.454186755195181</v>
      </c>
      <c r="AT2154" s="13">
        <f t="shared" si="458"/>
        <v>25.691231920324448</v>
      </c>
      <c r="AU2154" s="13">
        <f t="shared" si="459"/>
        <v>2.8545813244804989</v>
      </c>
    </row>
    <row r="2155" spans="35:47" x14ac:dyDescent="0.35">
      <c r="AI2155" s="2">
        <v>2151</v>
      </c>
      <c r="AJ2155" s="17">
        <f t="shared" si="460"/>
        <v>6.4500000000001334</v>
      </c>
      <c r="AK2155" s="13">
        <f t="shared" si="461"/>
        <v>250.1590694600998</v>
      </c>
      <c r="AL2155" s="13">
        <f t="shared" si="462"/>
        <v>8.8803393207356613</v>
      </c>
      <c r="AM2155" s="13">
        <f t="shared" si="453"/>
        <v>0.96156197813609701</v>
      </c>
      <c r="AN2155" s="13">
        <f t="shared" si="463"/>
        <v>3.8438021863902994E-2</v>
      </c>
      <c r="AO2155" s="13">
        <f t="shared" si="454"/>
        <v>96.156197813609708</v>
      </c>
      <c r="AP2155" s="13">
        <f t="shared" si="455"/>
        <v>13.636148214714382</v>
      </c>
      <c r="AQ2155" s="13">
        <f t="shared" si="464"/>
        <v>85.818752691171412</v>
      </c>
      <c r="AR2155" s="13">
        <f t="shared" si="456"/>
        <v>0.54509909411416879</v>
      </c>
      <c r="AS2155" s="13">
        <f t="shared" si="457"/>
        <v>71.441550791705097</v>
      </c>
      <c r="AT2155" s="13">
        <f t="shared" si="458"/>
        <v>25.702604287465242</v>
      </c>
      <c r="AU2155" s="13">
        <f t="shared" si="459"/>
        <v>2.8558449208294632</v>
      </c>
    </row>
    <row r="2156" spans="35:47" x14ac:dyDescent="0.35">
      <c r="AI2156" s="2">
        <v>2152</v>
      </c>
      <c r="AJ2156" s="17">
        <f t="shared" si="460"/>
        <v>6.4530000000001335</v>
      </c>
      <c r="AK2156" s="13">
        <f t="shared" si="461"/>
        <v>250.00413855289978</v>
      </c>
      <c r="AL2156" s="13">
        <f t="shared" si="462"/>
        <v>8.8618731742479113</v>
      </c>
      <c r="AM2156" s="13">
        <f t="shared" si="453"/>
        <v>0.96153907374068415</v>
      </c>
      <c r="AN2156" s="13">
        <f t="shared" si="463"/>
        <v>3.8460926259315853E-2</v>
      </c>
      <c r="AO2156" s="13">
        <f t="shared" si="454"/>
        <v>96.15390737406841</v>
      </c>
      <c r="AP2156" s="13">
        <f t="shared" si="455"/>
        <v>13.637620983776122</v>
      </c>
      <c r="AQ2156" s="13">
        <f t="shared" si="464"/>
        <v>85.816883207125912</v>
      </c>
      <c r="AR2156" s="13">
        <f t="shared" si="456"/>
        <v>0.54549580909799467</v>
      </c>
      <c r="AS2156" s="13">
        <f t="shared" si="457"/>
        <v>71.428909265629869</v>
      </c>
      <c r="AT2156" s="13">
        <f t="shared" si="458"/>
        <v>25.713981660933239</v>
      </c>
      <c r="AU2156" s="13">
        <f t="shared" si="459"/>
        <v>2.8571090734370315</v>
      </c>
    </row>
    <row r="2157" spans="35:47" x14ac:dyDescent="0.35">
      <c r="AI2157" s="2">
        <v>2153</v>
      </c>
      <c r="AJ2157" s="17">
        <f t="shared" si="460"/>
        <v>6.4560000000001336</v>
      </c>
      <c r="AK2157" s="13">
        <f t="shared" si="461"/>
        <v>249.84927663634915</v>
      </c>
      <c r="AL2157" s="13">
        <f t="shared" si="462"/>
        <v>8.8434454270322824</v>
      </c>
      <c r="AM2157" s="13">
        <f t="shared" si="453"/>
        <v>0.96151615225008036</v>
      </c>
      <c r="AN2157" s="13">
        <f t="shared" si="463"/>
        <v>3.8483847749919642E-2</v>
      </c>
      <c r="AO2157" s="13">
        <f t="shared" si="454"/>
        <v>96.15161522500803</v>
      </c>
      <c r="AP2157" s="13">
        <f t="shared" si="455"/>
        <v>13.639093303852121</v>
      </c>
      <c r="AQ2157" s="13">
        <f t="shared" si="464"/>
        <v>85.815013848769212</v>
      </c>
      <c r="AR2157" s="13">
        <f t="shared" si="456"/>
        <v>0.54589284737868427</v>
      </c>
      <c r="AS2157" s="13">
        <f t="shared" si="457"/>
        <v>71.41626217968583</v>
      </c>
      <c r="AT2157" s="13">
        <f t="shared" si="458"/>
        <v>25.725364038282841</v>
      </c>
      <c r="AU2157" s="13">
        <f t="shared" si="459"/>
        <v>2.8583737820314297</v>
      </c>
    </row>
    <row r="2158" spans="35:47" x14ac:dyDescent="0.35">
      <c r="AI2158" s="2">
        <v>2154</v>
      </c>
      <c r="AJ2158" s="17">
        <f t="shared" si="460"/>
        <v>6.4590000000001337</v>
      </c>
      <c r="AK2158" s="13">
        <f t="shared" si="461"/>
        <v>249.69448374247628</v>
      </c>
      <c r="AL2158" s="13">
        <f t="shared" si="462"/>
        <v>8.8250559992397335</v>
      </c>
      <c r="AM2158" s="13">
        <f t="shared" si="453"/>
        <v>0.9614932136567198</v>
      </c>
      <c r="AN2158" s="13">
        <f t="shared" si="463"/>
        <v>3.8506786343280197E-2</v>
      </c>
      <c r="AO2158" s="13">
        <f t="shared" si="454"/>
        <v>96.14932136567198</v>
      </c>
      <c r="AP2158" s="13">
        <f t="shared" si="455"/>
        <v>13.640565174685999</v>
      </c>
      <c r="AQ2158" s="13">
        <f t="shared" si="464"/>
        <v>85.813144616165658</v>
      </c>
      <c r="AR2158" s="13">
        <f t="shared" si="456"/>
        <v>0.54629020914832338</v>
      </c>
      <c r="AS2158" s="13">
        <f t="shared" si="457"/>
        <v>71.403609536591134</v>
      </c>
      <c r="AT2158" s="13">
        <f t="shared" si="458"/>
        <v>25.736751417067889</v>
      </c>
      <c r="AU2158" s="13">
        <f t="shared" si="459"/>
        <v>2.8596390463408725</v>
      </c>
    </row>
    <row r="2159" spans="35:47" x14ac:dyDescent="0.35">
      <c r="AI2159" s="2">
        <v>2155</v>
      </c>
      <c r="AJ2159" s="17">
        <f t="shared" si="460"/>
        <v>6.4620000000001339</v>
      </c>
      <c r="AK2159" s="13">
        <f t="shared" si="461"/>
        <v>249.53975990312128</v>
      </c>
      <c r="AL2159" s="13">
        <f t="shared" si="462"/>
        <v>8.806704811187263</v>
      </c>
      <c r="AM2159" s="13">
        <f t="shared" si="453"/>
        <v>0.96147025795302909</v>
      </c>
      <c r="AN2159" s="13">
        <f t="shared" si="463"/>
        <v>3.8529742046970905E-2</v>
      </c>
      <c r="AO2159" s="13">
        <f t="shared" si="454"/>
        <v>96.147025795302909</v>
      </c>
      <c r="AP2159" s="13">
        <f t="shared" si="455"/>
        <v>13.642036596021279</v>
      </c>
      <c r="AQ2159" s="13">
        <f t="shared" si="464"/>
        <v>85.811275509379612</v>
      </c>
      <c r="AR2159" s="13">
        <f t="shared" si="456"/>
        <v>0.54668789459914213</v>
      </c>
      <c r="AS2159" s="13">
        <f t="shared" si="457"/>
        <v>71.390951339064983</v>
      </c>
      <c r="AT2159" s="13">
        <f t="shared" si="458"/>
        <v>25.748143794841674</v>
      </c>
      <c r="AU2159" s="13">
        <f t="shared" si="459"/>
        <v>2.8609048660935263</v>
      </c>
    </row>
    <row r="2160" spans="35:47" x14ac:dyDescent="0.35">
      <c r="AI2160" s="2">
        <v>2156</v>
      </c>
      <c r="AJ2160" s="17">
        <f t="shared" si="460"/>
        <v>6.465000000000134</v>
      </c>
      <c r="AK2160" s="13">
        <f t="shared" si="461"/>
        <v>249.38510514993652</v>
      </c>
      <c r="AL2160" s="13">
        <f t="shared" si="462"/>
        <v>8.788391783357568</v>
      </c>
      <c r="AM2160" s="13">
        <f t="shared" si="453"/>
        <v>0.9614472851314283</v>
      </c>
      <c r="AN2160" s="13">
        <f t="shared" si="463"/>
        <v>3.8552714868571702E-2</v>
      </c>
      <c r="AO2160" s="13">
        <f t="shared" si="454"/>
        <v>96.144728513142837</v>
      </c>
      <c r="AP2160" s="13">
        <f t="shared" si="455"/>
        <v>13.643507567601025</v>
      </c>
      <c r="AQ2160" s="13">
        <f t="shared" si="464"/>
        <v>85.809406528475463</v>
      </c>
      <c r="AR2160" s="13">
        <f t="shared" si="456"/>
        <v>0.54708590392350054</v>
      </c>
      <c r="AS2160" s="13">
        <f t="shared" si="457"/>
        <v>71.378287589825604</v>
      </c>
      <c r="AT2160" s="13">
        <f t="shared" si="458"/>
        <v>25.759541169156897</v>
      </c>
      <c r="AU2160" s="13">
        <f t="shared" si="459"/>
        <v>2.86217124101743</v>
      </c>
    </row>
    <row r="2161" spans="35:47" x14ac:dyDescent="0.35">
      <c r="AI2161" s="2">
        <v>2157</v>
      </c>
      <c r="AJ2161" s="17">
        <f t="shared" si="460"/>
        <v>6.4680000000001341</v>
      </c>
      <c r="AK2161" s="13">
        <f t="shared" si="461"/>
        <v>249.23051951438708</v>
      </c>
      <c r="AL2161" s="13">
        <f t="shared" si="462"/>
        <v>8.7701168363986959</v>
      </c>
      <c r="AM2161" s="13">
        <f t="shared" si="453"/>
        <v>0.96142429518432915</v>
      </c>
      <c r="AN2161" s="13">
        <f t="shared" si="463"/>
        <v>3.8575704815670853E-2</v>
      </c>
      <c r="AO2161" s="13">
        <f t="shared" si="454"/>
        <v>96.14242951843292</v>
      </c>
      <c r="AP2161" s="13">
        <f t="shared" si="455"/>
        <v>13.644978089168429</v>
      </c>
      <c r="AQ2161" s="13">
        <f t="shared" si="464"/>
        <v>85.807537673517658</v>
      </c>
      <c r="AR2161" s="13">
        <f t="shared" si="456"/>
        <v>0.54748423731391205</v>
      </c>
      <c r="AS2161" s="13">
        <f t="shared" si="457"/>
        <v>71.365618291593677</v>
      </c>
      <c r="AT2161" s="13">
        <f t="shared" si="458"/>
        <v>25.770943537565689</v>
      </c>
      <c r="AU2161" s="13">
        <f t="shared" si="459"/>
        <v>2.8634381708406309</v>
      </c>
    </row>
    <row r="2162" spans="35:47" x14ac:dyDescent="0.35">
      <c r="AI2162" s="2">
        <v>2158</v>
      </c>
      <c r="AJ2162" s="17">
        <f t="shared" si="460"/>
        <v>6.4710000000001342</v>
      </c>
      <c r="AK2162" s="13">
        <f t="shared" si="461"/>
        <v>249.0760030277512</v>
      </c>
      <c r="AL2162" s="13">
        <f t="shared" si="462"/>
        <v>8.7518798911237035</v>
      </c>
      <c r="AM2162" s="13">
        <f t="shared" si="453"/>
        <v>0.96140128810413661</v>
      </c>
      <c r="AN2162" s="13">
        <f t="shared" si="463"/>
        <v>3.8598711895863391E-2</v>
      </c>
      <c r="AO2162" s="13">
        <f t="shared" si="454"/>
        <v>96.140128810413671</v>
      </c>
      <c r="AP2162" s="13">
        <f t="shared" si="455"/>
        <v>13.646448160466306</v>
      </c>
      <c r="AQ2162" s="13">
        <f t="shared" si="464"/>
        <v>85.80566894457067</v>
      </c>
      <c r="AR2162" s="13">
        <f t="shared" si="456"/>
        <v>0.54788289496302323</v>
      </c>
      <c r="AS2162" s="13">
        <f t="shared" si="457"/>
        <v>71.352943447089345</v>
      </c>
      <c r="AT2162" s="13">
        <f t="shared" si="458"/>
        <v>25.782350897619594</v>
      </c>
      <c r="AU2162" s="13">
        <f t="shared" si="459"/>
        <v>2.8647056552910657</v>
      </c>
    </row>
    <row r="2163" spans="35:47" x14ac:dyDescent="0.35">
      <c r="AI2163" s="2">
        <v>2159</v>
      </c>
      <c r="AJ2163" s="17">
        <f t="shared" si="460"/>
        <v>6.4740000000001343</v>
      </c>
      <c r="AK2163" s="13">
        <f t="shared" si="461"/>
        <v>248.92155572112077</v>
      </c>
      <c r="AL2163" s="13">
        <f t="shared" si="462"/>
        <v>8.7336808685103087</v>
      </c>
      <c r="AM2163" s="13">
        <f t="shared" si="453"/>
        <v>0.96137826388324821</v>
      </c>
      <c r="AN2163" s="13">
        <f t="shared" si="463"/>
        <v>3.8621736116751793E-2</v>
      </c>
      <c r="AO2163" s="13">
        <f t="shared" si="454"/>
        <v>96.137826388324825</v>
      </c>
      <c r="AP2163" s="13">
        <f t="shared" si="455"/>
        <v>13.647917781237334</v>
      </c>
      <c r="AQ2163" s="13">
        <f t="shared" si="464"/>
        <v>85.803800341699002</v>
      </c>
      <c r="AR2163" s="13">
        <f t="shared" si="456"/>
        <v>0.54828187706362308</v>
      </c>
      <c r="AS2163" s="13">
        <f t="shared" si="457"/>
        <v>71.340263059033603</v>
      </c>
      <c r="AT2163" s="13">
        <f t="shared" si="458"/>
        <v>25.793763246869577</v>
      </c>
      <c r="AU2163" s="13">
        <f t="shared" si="459"/>
        <v>2.8659736940966116</v>
      </c>
    </row>
    <row r="2164" spans="35:47" x14ac:dyDescent="0.35">
      <c r="AI2164" s="2">
        <v>2160</v>
      </c>
      <c r="AJ2164" s="17">
        <f t="shared" si="460"/>
        <v>6.4770000000001344</v>
      </c>
      <c r="AK2164" s="13">
        <f t="shared" si="461"/>
        <v>248.76717762540181</v>
      </c>
      <c r="AL2164" s="13">
        <f t="shared" si="462"/>
        <v>8.7155196897005531</v>
      </c>
      <c r="AM2164" s="13">
        <f t="shared" si="453"/>
        <v>0.9613552225140537</v>
      </c>
      <c r="AN2164" s="13">
        <f t="shared" si="463"/>
        <v>3.8644777485946302E-2</v>
      </c>
      <c r="AO2164" s="13">
        <f t="shared" si="454"/>
        <v>96.135522251405376</v>
      </c>
      <c r="AP2164" s="13">
        <f t="shared" si="455"/>
        <v>13.649386951224116</v>
      </c>
      <c r="AQ2164" s="13">
        <f t="shared" si="464"/>
        <v>85.80193186496723</v>
      </c>
      <c r="AR2164" s="13">
        <f t="shared" si="456"/>
        <v>0.54868118380864594</v>
      </c>
      <c r="AS2164" s="13">
        <f t="shared" si="457"/>
        <v>71.327577130148839</v>
      </c>
      <c r="AT2164" s="13">
        <f t="shared" si="458"/>
        <v>25.805180582866011</v>
      </c>
      <c r="AU2164" s="13">
        <f t="shared" si="459"/>
        <v>2.8672422869851109</v>
      </c>
    </row>
    <row r="2165" spans="35:47" x14ac:dyDescent="0.35">
      <c r="AI2165" s="2">
        <v>2161</v>
      </c>
      <c r="AJ2165" s="17">
        <f t="shared" si="460"/>
        <v>6.4800000000001345</v>
      </c>
      <c r="AK2165" s="13">
        <f t="shared" si="461"/>
        <v>248.61286877131502</v>
      </c>
      <c r="AL2165" s="13">
        <f t="shared" si="462"/>
        <v>8.6973962760004611</v>
      </c>
      <c r="AM2165" s="13">
        <f t="shared" si="453"/>
        <v>0.96133216398893617</v>
      </c>
      <c r="AN2165" s="13">
        <f t="shared" si="463"/>
        <v>3.8667836011063828E-2</v>
      </c>
      <c r="AO2165" s="13">
        <f t="shared" si="454"/>
        <v>96.133216398893609</v>
      </c>
      <c r="AP2165" s="13">
        <f t="shared" si="455"/>
        <v>13.650855670168857</v>
      </c>
      <c r="AQ2165" s="13">
        <f t="shared" si="464"/>
        <v>85.800063514439955</v>
      </c>
      <c r="AR2165" s="13">
        <f t="shared" si="456"/>
        <v>0.54908081539115783</v>
      </c>
      <c r="AS2165" s="13">
        <f t="shared" si="457"/>
        <v>71.3148856631569</v>
      </c>
      <c r="AT2165" s="13">
        <f t="shared" si="458"/>
        <v>25.816602903158664</v>
      </c>
      <c r="AU2165" s="13">
        <f t="shared" si="459"/>
        <v>2.8685114336842892</v>
      </c>
    </row>
    <row r="2166" spans="35:47" x14ac:dyDescent="0.35">
      <c r="AI2166" s="2">
        <v>2162</v>
      </c>
      <c r="AJ2166" s="17">
        <f t="shared" si="460"/>
        <v>6.4830000000001347</v>
      </c>
      <c r="AK2166" s="13">
        <f t="shared" si="461"/>
        <v>248.45862918939602</v>
      </c>
      <c r="AL2166" s="13">
        <f t="shared" si="462"/>
        <v>8.6793105488796947</v>
      </c>
      <c r="AM2166" s="13">
        <f t="shared" si="453"/>
        <v>0.96130908830027084</v>
      </c>
      <c r="AN2166" s="13">
        <f t="shared" si="463"/>
        <v>3.8690911699729158E-2</v>
      </c>
      <c r="AO2166" s="13">
        <f t="shared" si="454"/>
        <v>96.130908830027082</v>
      </c>
      <c r="AP2166" s="13">
        <f t="shared" si="455"/>
        <v>13.652323937813794</v>
      </c>
      <c r="AQ2166" s="13">
        <f t="shared" si="464"/>
        <v>85.798195290181781</v>
      </c>
      <c r="AR2166" s="13">
        <f t="shared" si="456"/>
        <v>0.5494807720043744</v>
      </c>
      <c r="AS2166" s="13">
        <f t="shared" si="457"/>
        <v>71.302188660781184</v>
      </c>
      <c r="AT2166" s="13">
        <f t="shared" si="458"/>
        <v>25.828030205296692</v>
      </c>
      <c r="AU2166" s="13">
        <f t="shared" si="459"/>
        <v>2.8697811339218435</v>
      </c>
    </row>
    <row r="2167" spans="35:47" x14ac:dyDescent="0.35">
      <c r="AI2167" s="2">
        <v>2163</v>
      </c>
      <c r="AJ2167" s="17">
        <f t="shared" si="460"/>
        <v>6.4860000000001348</v>
      </c>
      <c r="AK2167" s="13">
        <f t="shared" si="461"/>
        <v>248.30445890999607</v>
      </c>
      <c r="AL2167" s="13">
        <f t="shared" si="462"/>
        <v>8.6612624299712149</v>
      </c>
      <c r="AM2167" s="13">
        <f t="shared" si="453"/>
        <v>0.96128599544042559</v>
      </c>
      <c r="AN2167" s="13">
        <f t="shared" si="463"/>
        <v>3.8714004559574411E-2</v>
      </c>
      <c r="AO2167" s="13">
        <f t="shared" si="454"/>
        <v>96.128599544042558</v>
      </c>
      <c r="AP2167" s="13">
        <f t="shared" si="455"/>
        <v>13.653791753900938</v>
      </c>
      <c r="AQ2167" s="13">
        <f t="shared" si="464"/>
        <v>85.796327192257394</v>
      </c>
      <c r="AR2167" s="13">
        <f t="shared" si="456"/>
        <v>0.54988105384165031</v>
      </c>
      <c r="AS2167" s="13">
        <f t="shared" si="457"/>
        <v>71.289486125745853</v>
      </c>
      <c r="AT2167" s="13">
        <f t="shared" si="458"/>
        <v>25.839462486828669</v>
      </c>
      <c r="AU2167" s="13">
        <f t="shared" si="459"/>
        <v>2.8710513874254042</v>
      </c>
    </row>
    <row r="2168" spans="35:47" x14ac:dyDescent="0.35">
      <c r="AI2168" s="2">
        <v>2164</v>
      </c>
      <c r="AJ2168" s="17">
        <f t="shared" si="460"/>
        <v>6.4890000000001349</v>
      </c>
      <c r="AK2168" s="13">
        <f t="shared" si="461"/>
        <v>248.1503579632824</v>
      </c>
      <c r="AL2168" s="13">
        <f t="shared" si="462"/>
        <v>8.643251841070942</v>
      </c>
      <c r="AM2168" s="13">
        <f t="shared" si="453"/>
        <v>0.96126288540176119</v>
      </c>
      <c r="AN2168" s="13">
        <f t="shared" si="463"/>
        <v>3.8737114598238809E-2</v>
      </c>
      <c r="AO2168" s="13">
        <f t="shared" si="454"/>
        <v>96.12628854017612</v>
      </c>
      <c r="AP2168" s="13">
        <f t="shared" si="455"/>
        <v>13.655259118172072</v>
      </c>
      <c r="AQ2168" s="13">
        <f t="shared" si="464"/>
        <v>85.794459220731511</v>
      </c>
      <c r="AR2168" s="13">
        <f t="shared" si="456"/>
        <v>0.55028166109647814</v>
      </c>
      <c r="AS2168" s="13">
        <f t="shared" si="457"/>
        <v>71.276778060775271</v>
      </c>
      <c r="AT2168" s="13">
        <f t="shared" si="458"/>
        <v>25.850899745302527</v>
      </c>
      <c r="AU2168" s="13">
        <f t="shared" si="459"/>
        <v>2.8723221939225145</v>
      </c>
    </row>
    <row r="2169" spans="35:47" x14ac:dyDescent="0.35">
      <c r="AI2169" s="2">
        <v>2165</v>
      </c>
      <c r="AJ2169" s="17">
        <f t="shared" si="460"/>
        <v>6.492000000000135</v>
      </c>
      <c r="AK2169" s="13">
        <f t="shared" si="461"/>
        <v>247.99632637923875</v>
      </c>
      <c r="AL2169" s="13">
        <f t="shared" si="462"/>
        <v>8.6252787041374184</v>
      </c>
      <c r="AM2169" s="13">
        <f t="shared" si="453"/>
        <v>0.96123975817663143</v>
      </c>
      <c r="AN2169" s="13">
        <f t="shared" si="463"/>
        <v>3.8760241823368569E-2</v>
      </c>
      <c r="AO2169" s="13">
        <f t="shared" si="454"/>
        <v>96.123975817663137</v>
      </c>
      <c r="AP2169" s="13">
        <f t="shared" si="455"/>
        <v>13.656726030368677</v>
      </c>
      <c r="AQ2169" s="13">
        <f t="shared" si="464"/>
        <v>85.792591375668863</v>
      </c>
      <c r="AR2169" s="13">
        <f t="shared" si="456"/>
        <v>0.55068259396248709</v>
      </c>
      <c r="AS2169" s="13">
        <f t="shared" si="457"/>
        <v>71.264064468593915</v>
      </c>
      <c r="AT2169" s="13">
        <f t="shared" si="458"/>
        <v>25.862341978265597</v>
      </c>
      <c r="AU2169" s="13">
        <f t="shared" si="459"/>
        <v>2.8735935531406263</v>
      </c>
    </row>
    <row r="2170" spans="35:47" x14ac:dyDescent="0.35">
      <c r="AI2170" s="2">
        <v>2166</v>
      </c>
      <c r="AJ2170" s="17">
        <f t="shared" si="460"/>
        <v>6.4950000000001351</v>
      </c>
      <c r="AK2170" s="13">
        <f t="shared" si="461"/>
        <v>247.84236418766571</v>
      </c>
      <c r="AL2170" s="13">
        <f t="shared" si="462"/>
        <v>8.6073429412914688</v>
      </c>
      <c r="AM2170" s="13">
        <f t="shared" si="453"/>
        <v>0.96121661375738221</v>
      </c>
      <c r="AN2170" s="13">
        <f t="shared" si="463"/>
        <v>3.878338624261779E-2</v>
      </c>
      <c r="AO2170" s="13">
        <f t="shared" si="454"/>
        <v>96.121661375738213</v>
      </c>
      <c r="AP2170" s="13">
        <f t="shared" si="455"/>
        <v>13.658192490232238</v>
      </c>
      <c r="AQ2170" s="13">
        <f t="shared" si="464"/>
        <v>85.790723657134251</v>
      </c>
      <c r="AR2170" s="13">
        <f t="shared" si="456"/>
        <v>0.55108385263345394</v>
      </c>
      <c r="AS2170" s="13">
        <f t="shared" si="457"/>
        <v>71.251345351927966</v>
      </c>
      <c r="AT2170" s="13">
        <f t="shared" si="458"/>
        <v>25.873789183264574</v>
      </c>
      <c r="AU2170" s="13">
        <f t="shared" si="459"/>
        <v>2.8748654648071628</v>
      </c>
    </row>
    <row r="2171" spans="35:47" x14ac:dyDescent="0.35">
      <c r="AI2171" s="2">
        <v>2167</v>
      </c>
      <c r="AJ2171" s="17">
        <f t="shared" si="460"/>
        <v>6.4980000000001352</v>
      </c>
      <c r="AK2171" s="13">
        <f t="shared" si="461"/>
        <v>247.68847141818131</v>
      </c>
      <c r="AL2171" s="13">
        <f t="shared" si="462"/>
        <v>8.5894444748158634</v>
      </c>
      <c r="AM2171" s="13">
        <f t="shared" si="453"/>
        <v>0.96119345213635188</v>
      </c>
      <c r="AN2171" s="13">
        <f t="shared" si="463"/>
        <v>3.8806547863648122E-2</v>
      </c>
      <c r="AO2171" s="13">
        <f t="shared" si="454"/>
        <v>96.119345213635199</v>
      </c>
      <c r="AP2171" s="13">
        <f t="shared" si="455"/>
        <v>13.659658497504173</v>
      </c>
      <c r="AQ2171" s="13">
        <f t="shared" si="464"/>
        <v>85.788856065192491</v>
      </c>
      <c r="AR2171" s="13">
        <f t="shared" si="456"/>
        <v>0.55148543730330035</v>
      </c>
      <c r="AS2171" s="13">
        <f t="shared" si="457"/>
        <v>71.238620713504787</v>
      </c>
      <c r="AT2171" s="13">
        <f t="shared" si="458"/>
        <v>25.885241357845533</v>
      </c>
      <c r="AU2171" s="13">
        <f t="shared" si="459"/>
        <v>2.8761379286494959</v>
      </c>
    </row>
    <row r="2172" spans="35:47" x14ac:dyDescent="0.35">
      <c r="AI2172" s="2">
        <v>2168</v>
      </c>
      <c r="AJ2172" s="17">
        <f t="shared" si="460"/>
        <v>6.5010000000001353</v>
      </c>
      <c r="AK2172" s="13">
        <f t="shared" si="461"/>
        <v>247.53464810022146</v>
      </c>
      <c r="AL2172" s="13">
        <f t="shared" si="462"/>
        <v>8.5715832271549797</v>
      </c>
      <c r="AM2172" s="13">
        <f t="shared" si="453"/>
        <v>0.96117027330587201</v>
      </c>
      <c r="AN2172" s="13">
        <f t="shared" si="463"/>
        <v>3.8829726694127986E-2</v>
      </c>
      <c r="AO2172" s="13">
        <f t="shared" si="454"/>
        <v>96.117027330587206</v>
      </c>
      <c r="AP2172" s="13">
        <f t="shared" si="455"/>
        <v>13.661124051925503</v>
      </c>
      <c r="AQ2172" s="13">
        <f t="shared" si="464"/>
        <v>85.786988599908454</v>
      </c>
      <c r="AR2172" s="13">
        <f t="shared" si="456"/>
        <v>0.55188734816608009</v>
      </c>
      <c r="AS2172" s="13">
        <f t="shared" si="457"/>
        <v>71.225890556051397</v>
      </c>
      <c r="AT2172" s="13">
        <f t="shared" si="458"/>
        <v>25.896698499553914</v>
      </c>
      <c r="AU2172" s="13">
        <f t="shared" si="459"/>
        <v>2.8774109443948861</v>
      </c>
    </row>
    <row r="2173" spans="35:47" x14ac:dyDescent="0.35">
      <c r="AI2173" s="2">
        <v>2169</v>
      </c>
      <c r="AJ2173" s="17">
        <f t="shared" si="460"/>
        <v>6.5040000000001355</v>
      </c>
      <c r="AK2173" s="13">
        <f t="shared" si="461"/>
        <v>247.3808942630404</v>
      </c>
      <c r="AL2173" s="13">
        <f t="shared" si="462"/>
        <v>8.5537591209144672</v>
      </c>
      <c r="AM2173" s="13">
        <f t="shared" si="453"/>
        <v>0.96114707725826709</v>
      </c>
      <c r="AN2173" s="13">
        <f t="shared" si="463"/>
        <v>3.8852922741732909E-2</v>
      </c>
      <c r="AO2173" s="13">
        <f t="shared" si="454"/>
        <v>96.114707725826705</v>
      </c>
      <c r="AP2173" s="13">
        <f t="shared" si="455"/>
        <v>13.662589153237022</v>
      </c>
      <c r="AQ2173" s="13">
        <f t="shared" si="464"/>
        <v>85.785121261347044</v>
      </c>
      <c r="AR2173" s="13">
        <f t="shared" si="456"/>
        <v>0.55228958541598505</v>
      </c>
      <c r="AS2173" s="13">
        <f t="shared" si="457"/>
        <v>71.213154882295257</v>
      </c>
      <c r="AT2173" s="13">
        <f t="shared" si="458"/>
        <v>25.908160605934501</v>
      </c>
      <c r="AU2173" s="13">
        <f t="shared" si="459"/>
        <v>2.8786845117705098</v>
      </c>
    </row>
    <row r="2174" spans="35:47" x14ac:dyDescent="0.35">
      <c r="AI2174" s="2">
        <v>2170</v>
      </c>
      <c r="AJ2174" s="17">
        <f t="shared" si="460"/>
        <v>6.5070000000001356</v>
      </c>
      <c r="AK2174" s="13">
        <f t="shared" si="461"/>
        <v>247.22720993571113</v>
      </c>
      <c r="AL2174" s="13">
        <f t="shared" si="462"/>
        <v>8.5359720788609152</v>
      </c>
      <c r="AM2174" s="13">
        <f t="shared" si="453"/>
        <v>0.96112386398585392</v>
      </c>
      <c r="AN2174" s="13">
        <f t="shared" si="463"/>
        <v>3.8876136014146079E-2</v>
      </c>
      <c r="AO2174" s="13">
        <f t="shared" si="454"/>
        <v>96.1123863985854</v>
      </c>
      <c r="AP2174" s="13">
        <f t="shared" si="455"/>
        <v>13.664053801179463</v>
      </c>
      <c r="AQ2174" s="13">
        <f t="shared" si="464"/>
        <v>85.783254049573202</v>
      </c>
      <c r="AR2174" s="13">
        <f t="shared" si="456"/>
        <v>0.55269214924735266</v>
      </c>
      <c r="AS2174" s="13">
        <f t="shared" si="457"/>
        <v>71.200413694965135</v>
      </c>
      <c r="AT2174" s="13">
        <f t="shared" si="458"/>
        <v>25.919627674531455</v>
      </c>
      <c r="AU2174" s="13">
        <f t="shared" si="459"/>
        <v>2.8799586305034981</v>
      </c>
    </row>
    <row r="2175" spans="35:47" x14ac:dyDescent="0.35">
      <c r="AI2175" s="2">
        <v>2171</v>
      </c>
      <c r="AJ2175" s="17">
        <f t="shared" si="460"/>
        <v>6.5100000000001357</v>
      </c>
      <c r="AK2175" s="13">
        <f t="shared" si="461"/>
        <v>247.0735951471259</v>
      </c>
      <c r="AL2175" s="13">
        <f t="shared" si="462"/>
        <v>8.5182220239215134</v>
      </c>
      <c r="AM2175" s="13">
        <f t="shared" si="453"/>
        <v>0.96110063348094188</v>
      </c>
      <c r="AN2175" s="13">
        <f t="shared" si="463"/>
        <v>3.8899366519058121E-2</v>
      </c>
      <c r="AO2175" s="13">
        <f t="shared" si="454"/>
        <v>96.110063348094187</v>
      </c>
      <c r="AP2175" s="13">
        <f t="shared" si="455"/>
        <v>13.665517995493454</v>
      </c>
      <c r="AQ2175" s="13">
        <f t="shared" si="464"/>
        <v>85.781386964651901</v>
      </c>
      <c r="AR2175" s="13">
        <f t="shared" si="456"/>
        <v>0.55309503985466324</v>
      </c>
      <c r="AS2175" s="13">
        <f t="shared" si="457"/>
        <v>71.187666996790881</v>
      </c>
      <c r="AT2175" s="13">
        <f t="shared" si="458"/>
        <v>25.931099702888272</v>
      </c>
      <c r="AU2175" s="13">
        <f t="shared" si="459"/>
        <v>2.8812333003209218</v>
      </c>
    </row>
    <row r="2176" spans="35:47" x14ac:dyDescent="0.35">
      <c r="AI2176" s="2">
        <v>2172</v>
      </c>
      <c r="AJ2176" s="17">
        <f t="shared" si="460"/>
        <v>6.5130000000001358</v>
      </c>
      <c r="AK2176" s="13">
        <f t="shared" si="461"/>
        <v>246.92004992599666</v>
      </c>
      <c r="AL2176" s="13">
        <f t="shared" si="462"/>
        <v>8.5005088791837196</v>
      </c>
      <c r="AM2176" s="13">
        <f t="shared" si="453"/>
        <v>0.96107738573583346</v>
      </c>
      <c r="AN2176" s="13">
        <f t="shared" si="463"/>
        <v>3.8922614264166544E-2</v>
      </c>
      <c r="AO2176" s="13">
        <f t="shared" si="454"/>
        <v>96.107738573583347</v>
      </c>
      <c r="AP2176" s="13">
        <f t="shared" si="455"/>
        <v>13.666981735919268</v>
      </c>
      <c r="AQ2176" s="13">
        <f t="shared" si="464"/>
        <v>85.77952000664817</v>
      </c>
      <c r="AR2176" s="13">
        <f t="shared" si="456"/>
        <v>0.55349825743253089</v>
      </c>
      <c r="AS2176" s="13">
        <f t="shared" si="457"/>
        <v>71.174914790502285</v>
      </c>
      <c r="AT2176" s="13">
        <f t="shared" si="458"/>
        <v>25.942576688547803</v>
      </c>
      <c r="AU2176" s="13">
        <f t="shared" si="459"/>
        <v>2.8825085209497492</v>
      </c>
    </row>
    <row r="2177" spans="35:47" x14ac:dyDescent="0.35">
      <c r="AI2177" s="2">
        <v>2173</v>
      </c>
      <c r="AJ2177" s="17">
        <f t="shared" si="460"/>
        <v>6.5160000000001359</v>
      </c>
      <c r="AK2177" s="13">
        <f t="shared" si="461"/>
        <v>246.76657430085552</v>
      </c>
      <c r="AL2177" s="13">
        <f t="shared" si="462"/>
        <v>8.4828325678949259</v>
      </c>
      <c r="AM2177" s="13">
        <f t="shared" si="453"/>
        <v>0.96105412074282348</v>
      </c>
      <c r="AN2177" s="13">
        <f t="shared" si="463"/>
        <v>3.8945879257176519E-2</v>
      </c>
      <c r="AO2177" s="13">
        <f t="shared" si="454"/>
        <v>96.105412074282356</v>
      </c>
      <c r="AP2177" s="13">
        <f t="shared" si="455"/>
        <v>13.668445022197165</v>
      </c>
      <c r="AQ2177" s="13">
        <f t="shared" si="464"/>
        <v>85.777653175627066</v>
      </c>
      <c r="AR2177" s="13">
        <f t="shared" si="456"/>
        <v>0.55390180217571616</v>
      </c>
      <c r="AS2177" s="13">
        <f t="shared" si="457"/>
        <v>71.162157078830575</v>
      </c>
      <c r="AT2177" s="13">
        <f t="shared" si="458"/>
        <v>25.954058629052234</v>
      </c>
      <c r="AU2177" s="13">
        <f t="shared" si="459"/>
        <v>2.883784292116903</v>
      </c>
    </row>
    <row r="2178" spans="35:47" x14ac:dyDescent="0.35">
      <c r="AI2178" s="2">
        <v>2174</v>
      </c>
      <c r="AJ2178" s="17">
        <f t="shared" si="460"/>
        <v>6.519000000000136</v>
      </c>
      <c r="AK2178" s="13">
        <f t="shared" si="461"/>
        <v>246.61316830005526</v>
      </c>
      <c r="AL2178" s="13">
        <f t="shared" si="462"/>
        <v>8.4651930134621303</v>
      </c>
      <c r="AM2178" s="13">
        <f t="shared" si="453"/>
        <v>0.96103083849419968</v>
      </c>
      <c r="AN2178" s="13">
        <f t="shared" si="463"/>
        <v>3.896916150580032E-2</v>
      </c>
      <c r="AO2178" s="13">
        <f t="shared" si="454"/>
        <v>96.10308384941996</v>
      </c>
      <c r="AP2178" s="13">
        <f t="shared" si="455"/>
        <v>13.669907854067157</v>
      </c>
      <c r="AQ2178" s="13">
        <f t="shared" si="464"/>
        <v>85.775786471653689</v>
      </c>
      <c r="AR2178" s="13">
        <f t="shared" si="456"/>
        <v>0.55430567427911726</v>
      </c>
      <c r="AS2178" s="13">
        <f t="shared" si="457"/>
        <v>71.149393864507516</v>
      </c>
      <c r="AT2178" s="13">
        <f t="shared" si="458"/>
        <v>25.965545521943071</v>
      </c>
      <c r="AU2178" s="13">
        <f t="shared" si="459"/>
        <v>2.8850606135492223</v>
      </c>
    </row>
    <row r="2179" spans="35:47" x14ac:dyDescent="0.35">
      <c r="AI2179" s="2">
        <v>2175</v>
      </c>
      <c r="AJ2179" s="17">
        <f t="shared" si="460"/>
        <v>6.5220000000001361</v>
      </c>
      <c r="AK2179" s="13">
        <f t="shared" si="461"/>
        <v>246.45983195176964</v>
      </c>
      <c r="AL2179" s="13">
        <f t="shared" si="462"/>
        <v>8.4475901394515986</v>
      </c>
      <c r="AM2179" s="13">
        <f t="shared" si="453"/>
        <v>0.96100753898224267</v>
      </c>
      <c r="AN2179" s="13">
        <f t="shared" si="463"/>
        <v>3.8992461017757329E-2</v>
      </c>
      <c r="AO2179" s="13">
        <f t="shared" si="454"/>
        <v>96.100753898224255</v>
      </c>
      <c r="AP2179" s="13">
        <f t="shared" si="455"/>
        <v>13.671370231269023</v>
      </c>
      <c r="AQ2179" s="13">
        <f t="shared" si="464"/>
        <v>85.773919894793167</v>
      </c>
      <c r="AR2179" s="13">
        <f t="shared" si="456"/>
        <v>0.55470987393777049</v>
      </c>
      <c r="AS2179" s="13">
        <f t="shared" si="457"/>
        <v>71.136625150265161</v>
      </c>
      <c r="AT2179" s="13">
        <f t="shared" si="458"/>
        <v>25.977037364761184</v>
      </c>
      <c r="AU2179" s="13">
        <f t="shared" si="459"/>
        <v>2.8863374849734567</v>
      </c>
    </row>
    <row r="2180" spans="35:47" x14ac:dyDescent="0.35">
      <c r="AI2180" s="2">
        <v>2176</v>
      </c>
      <c r="AJ2180" s="17">
        <f t="shared" si="460"/>
        <v>6.5250000000001362</v>
      </c>
      <c r="AK2180" s="13">
        <f t="shared" si="461"/>
        <v>246.30656528399408</v>
      </c>
      <c r="AL2180" s="13">
        <f t="shared" si="462"/>
        <v>8.4300238695885383</v>
      </c>
      <c r="AM2180" s="13">
        <f t="shared" si="453"/>
        <v>0.96098422219922552</v>
      </c>
      <c r="AN2180" s="13">
        <f t="shared" si="463"/>
        <v>3.9015777800774476E-2</v>
      </c>
      <c r="AO2180" s="13">
        <f t="shared" si="454"/>
        <v>96.098422219922554</v>
      </c>
      <c r="AP2180" s="13">
        <f t="shared" si="455"/>
        <v>13.672832153542458</v>
      </c>
      <c r="AQ2180" s="13">
        <f t="shared" si="464"/>
        <v>85.7720534451107</v>
      </c>
      <c r="AR2180" s="13">
        <f t="shared" si="456"/>
        <v>0.55511440134685563</v>
      </c>
      <c r="AS2180" s="13">
        <f t="shared" si="457"/>
        <v>71.123850938837037</v>
      </c>
      <c r="AT2180" s="13">
        <f t="shared" si="458"/>
        <v>25.988534155046732</v>
      </c>
      <c r="AU2180" s="13">
        <f t="shared" si="459"/>
        <v>2.8876149061163061</v>
      </c>
    </row>
    <row r="2181" spans="35:47" x14ac:dyDescent="0.35">
      <c r="AI2181" s="2">
        <v>2177</v>
      </c>
      <c r="AJ2181" s="17">
        <f t="shared" si="460"/>
        <v>6.5280000000001364</v>
      </c>
      <c r="AK2181" s="13">
        <f t="shared" si="461"/>
        <v>246.15336832454582</v>
      </c>
      <c r="AL2181" s="13">
        <f t="shared" si="462"/>
        <v>8.412494127756764</v>
      </c>
      <c r="AM2181" s="13">
        <f t="shared" ref="AM2181:AM2244" si="465">AK2181/($E$18+AK2181)</f>
        <v>0.96096088813741465</v>
      </c>
      <c r="AN2181" s="13">
        <f t="shared" si="463"/>
        <v>3.9039111862585352E-2</v>
      </c>
      <c r="AO2181" s="13">
        <f t="shared" ref="AO2181:AO2244" si="466">$BA$9*AK2181/($E$18+AK2181)</f>
        <v>96.09608881374146</v>
      </c>
      <c r="AP2181" s="13">
        <f t="shared" ref="AP2181:AP2244" si="467">(AR2181*AK2181)/$E$18</f>
        <v>13.674293620626788</v>
      </c>
      <c r="AQ2181" s="13">
        <f t="shared" si="464"/>
        <v>85.770187122671487</v>
      </c>
      <c r="AR2181" s="13">
        <f t="shared" ref="AR2181:AR2244" si="468">AN2181*($BA$9-AQ2181)</f>
        <v>0.55551925670168534</v>
      </c>
      <c r="AS2181" s="13">
        <f t="shared" ref="AS2181:AS2244" si="469">(AU2181*AK2181)/$E$18</f>
        <v>71.11107123295622</v>
      </c>
      <c r="AT2181" s="13">
        <f t="shared" ref="AT2181:AT2244" si="470">$BA$9*$E$12*$E$18/($E$18*$F$30+AK2181*$F$30+$E$12*$E$18)</f>
        <v>26.000035890339216</v>
      </c>
      <c r="AU2181" s="13">
        <f t="shared" ref="AU2181:AU2244" si="471">AN2181*($BA$9-AT2181)</f>
        <v>2.8888928767043485</v>
      </c>
    </row>
    <row r="2182" spans="35:47" x14ac:dyDescent="0.35">
      <c r="AI2182" s="2">
        <v>2178</v>
      </c>
      <c r="AJ2182" s="17">
        <f t="shared" ref="AJ2182:AJ2245" si="472">AJ2181+$BA$10</f>
        <v>6.5310000000001365</v>
      </c>
      <c r="AK2182" s="13">
        <f t="shared" ref="AK2182:AK2245" si="473">AK2181+$BA$10*AL2181*$BA$7-$BA$10*AK2181*$BA$8</f>
        <v>246.00024110106472</v>
      </c>
      <c r="AL2182" s="13">
        <f t="shared" ref="AL2182:AL2245" si="474">AL2181-$BA$10*AL2181*$BA$7</f>
        <v>8.3950008379983689</v>
      </c>
      <c r="AM2182" s="13">
        <f t="shared" si="465"/>
        <v>0.96093753678906824</v>
      </c>
      <c r="AN2182" s="13">
        <f t="shared" ref="AN2182:AN2245" si="475">1-AM2182</f>
        <v>3.9062463210931764E-2</v>
      </c>
      <c r="AO2182" s="13">
        <f t="shared" si="466"/>
        <v>96.093753678906822</v>
      </c>
      <c r="AP2182" s="13">
        <f t="shared" si="467"/>
        <v>13.675754632261492</v>
      </c>
      <c r="AQ2182" s="13">
        <f t="shared" ref="AQ2182:AQ2245" si="476">AQ2181+$BA$10*AR2181*$E$12*$BA$11-$BA$10*AQ2181*$F$33</f>
        <v>85.768320927540785</v>
      </c>
      <c r="AR2182" s="13">
        <f t="shared" si="468"/>
        <v>0.55592444019772558</v>
      </c>
      <c r="AS2182" s="13">
        <f t="shared" si="469"/>
        <v>71.098286035358427</v>
      </c>
      <c r="AT2182" s="13">
        <f t="shared" si="470"/>
        <v>26.011542568177436</v>
      </c>
      <c r="AU2182" s="13">
        <f t="shared" si="471"/>
        <v>2.8901713964641598</v>
      </c>
    </row>
    <row r="2183" spans="35:47" x14ac:dyDescent="0.35">
      <c r="AI2183" s="2">
        <v>2179</v>
      </c>
      <c r="AJ2183" s="17">
        <f t="shared" si="472"/>
        <v>6.5340000000001366</v>
      </c>
      <c r="AK2183" s="13">
        <f t="shared" si="473"/>
        <v>245.84718364101343</v>
      </c>
      <c r="AL2183" s="13">
        <f t="shared" si="474"/>
        <v>8.3775439245133985</v>
      </c>
      <c r="AM2183" s="13">
        <f t="shared" si="465"/>
        <v>0.96091416814643815</v>
      </c>
      <c r="AN2183" s="13">
        <f t="shared" si="475"/>
        <v>3.9085831853561848E-2</v>
      </c>
      <c r="AO2183" s="13">
        <f t="shared" si="466"/>
        <v>96.091416814643821</v>
      </c>
      <c r="AP2183" s="13">
        <f t="shared" si="467"/>
        <v>13.677215188185567</v>
      </c>
      <c r="AQ2183" s="13">
        <f t="shared" si="476"/>
        <v>85.766454859783877</v>
      </c>
      <c r="AR2183" s="13">
        <f t="shared" si="468"/>
        <v>0.55632995203056979</v>
      </c>
      <c r="AS2183" s="13">
        <f t="shared" si="469"/>
        <v>71.085495348778394</v>
      </c>
      <c r="AT2183" s="13">
        <f t="shared" si="470"/>
        <v>26.023054186099511</v>
      </c>
      <c r="AU2183" s="13">
        <f t="shared" si="471"/>
        <v>2.8914504651221704</v>
      </c>
    </row>
    <row r="2184" spans="35:47" x14ac:dyDescent="0.35">
      <c r="AI2184" s="2">
        <v>2180</v>
      </c>
      <c r="AJ2184" s="17">
        <f t="shared" si="472"/>
        <v>6.5370000000001367</v>
      </c>
      <c r="AK2184" s="13">
        <f t="shared" si="473"/>
        <v>245.69419597167791</v>
      </c>
      <c r="AL2184" s="13">
        <f t="shared" si="474"/>
        <v>8.3601233116595175</v>
      </c>
      <c r="AM2184" s="13">
        <f t="shared" si="465"/>
        <v>0.9608907822017686</v>
      </c>
      <c r="AN2184" s="13">
        <f t="shared" si="475"/>
        <v>3.9109217798231399E-2</v>
      </c>
      <c r="AO2184" s="13">
        <f t="shared" si="466"/>
        <v>96.089078220176859</v>
      </c>
      <c r="AP2184" s="13">
        <f t="shared" si="467"/>
        <v>13.678675288137956</v>
      </c>
      <c r="AQ2184" s="13">
        <f t="shared" si="476"/>
        <v>85.764588919466107</v>
      </c>
      <c r="AR2184" s="13">
        <f t="shared" si="468"/>
        <v>0.55673579239595661</v>
      </c>
      <c r="AS2184" s="13">
        <f t="shared" si="469"/>
        <v>71.072699175952465</v>
      </c>
      <c r="AT2184" s="13">
        <f t="shared" si="470"/>
        <v>26.03457074164287</v>
      </c>
      <c r="AU2184" s="13">
        <f t="shared" si="471"/>
        <v>2.8927300824047664</v>
      </c>
    </row>
    <row r="2185" spans="35:47" x14ac:dyDescent="0.35">
      <c r="AI2185" s="2">
        <v>2181</v>
      </c>
      <c r="AJ2185" s="17">
        <f t="shared" si="472"/>
        <v>6.5400000000001368</v>
      </c>
      <c r="AK2185" s="13">
        <f t="shared" si="473"/>
        <v>245.54127812016804</v>
      </c>
      <c r="AL2185" s="13">
        <f t="shared" si="474"/>
        <v>8.3427389239516874</v>
      </c>
      <c r="AM2185" s="13">
        <f t="shared" si="465"/>
        <v>0.96086737894729668</v>
      </c>
      <c r="AN2185" s="13">
        <f t="shared" si="475"/>
        <v>3.913262105270332E-2</v>
      </c>
      <c r="AO2185" s="13">
        <f t="shared" si="466"/>
        <v>96.08673789472968</v>
      </c>
      <c r="AP2185" s="13">
        <f t="shared" si="467"/>
        <v>13.68013493185741</v>
      </c>
      <c r="AQ2185" s="13">
        <f t="shared" si="476"/>
        <v>85.762723106652828</v>
      </c>
      <c r="AR2185" s="13">
        <f t="shared" si="468"/>
        <v>0.55714196148976403</v>
      </c>
      <c r="AS2185" s="13">
        <f t="shared" si="469"/>
        <v>71.05989751961755</v>
      </c>
      <c r="AT2185" s="13">
        <f t="shared" si="470"/>
        <v>26.046092232344215</v>
      </c>
      <c r="AU2185" s="13">
        <f t="shared" si="471"/>
        <v>2.8940102480382461</v>
      </c>
    </row>
    <row r="2186" spans="35:47" x14ac:dyDescent="0.35">
      <c r="AI2186" s="2">
        <v>2182</v>
      </c>
      <c r="AJ2186" s="17">
        <f t="shared" si="472"/>
        <v>6.5430000000001369</v>
      </c>
      <c r="AK2186" s="13">
        <f t="shared" si="473"/>
        <v>245.38843011341783</v>
      </c>
      <c r="AL2186" s="13">
        <f t="shared" si="474"/>
        <v>8.3253906860618336</v>
      </c>
      <c r="AM2186" s="13">
        <f t="shared" si="465"/>
        <v>0.96084395837525216</v>
      </c>
      <c r="AN2186" s="13">
        <f t="shared" si="475"/>
        <v>3.9156041624747839E-2</v>
      </c>
      <c r="AO2186" s="13">
        <f t="shared" si="466"/>
        <v>96.084395837525207</v>
      </c>
      <c r="AP2186" s="13">
        <f t="shared" si="467"/>
        <v>13.681594119082499</v>
      </c>
      <c r="AQ2186" s="13">
        <f t="shared" si="476"/>
        <v>85.760857421409483</v>
      </c>
      <c r="AR2186" s="13">
        <f t="shared" si="468"/>
        <v>0.55754845950800958</v>
      </c>
      <c r="AS2186" s="13">
        <f t="shared" si="469"/>
        <v>71.047090382511527</v>
      </c>
      <c r="AT2186" s="13">
        <f t="shared" si="470"/>
        <v>26.057618655739574</v>
      </c>
      <c r="AU2186" s="13">
        <f t="shared" si="471"/>
        <v>2.8952909617488394</v>
      </c>
    </row>
    <row r="2187" spans="35:47" x14ac:dyDescent="0.35">
      <c r="AI2187" s="2">
        <v>2183</v>
      </c>
      <c r="AJ2187" s="17">
        <f t="shared" si="472"/>
        <v>6.546000000000137</v>
      </c>
      <c r="AK2187" s="13">
        <f t="shared" si="473"/>
        <v>245.23565197818598</v>
      </c>
      <c r="AL2187" s="13">
        <f t="shared" si="474"/>
        <v>8.3080785228185228</v>
      </c>
      <c r="AM2187" s="13">
        <f t="shared" si="465"/>
        <v>0.9608205204778576</v>
      </c>
      <c r="AN2187" s="13">
        <f t="shared" si="475"/>
        <v>3.9179479522142402E-2</v>
      </c>
      <c r="AO2187" s="13">
        <f t="shared" si="466"/>
        <v>96.082052047785766</v>
      </c>
      <c r="AP2187" s="13">
        <f t="shared" si="467"/>
        <v>13.68305284955164</v>
      </c>
      <c r="AQ2187" s="13">
        <f t="shared" si="476"/>
        <v>85.758991863801512</v>
      </c>
      <c r="AR2187" s="13">
        <f t="shared" si="468"/>
        <v>0.55795528664685201</v>
      </c>
      <c r="AS2187" s="13">
        <f t="shared" si="469"/>
        <v>71.034277767373069</v>
      </c>
      <c r="AT2187" s="13">
        <f t="shared" si="470"/>
        <v>26.06915000936425</v>
      </c>
      <c r="AU2187" s="13">
        <f t="shared" si="471"/>
        <v>2.8965722232626949</v>
      </c>
    </row>
    <row r="2188" spans="35:47" x14ac:dyDescent="0.35">
      <c r="AI2188" s="2">
        <v>2184</v>
      </c>
      <c r="AJ2188" s="17">
        <f t="shared" si="472"/>
        <v>6.5490000000001372</v>
      </c>
      <c r="AK2188" s="13">
        <f t="shared" si="473"/>
        <v>245.0829437410564</v>
      </c>
      <c r="AL2188" s="13">
        <f t="shared" si="474"/>
        <v>8.2908023592066353</v>
      </c>
      <c r="AM2188" s="13">
        <f t="shared" si="465"/>
        <v>0.96079706524732855</v>
      </c>
      <c r="AN2188" s="13">
        <f t="shared" si="475"/>
        <v>3.9202934752671448E-2</v>
      </c>
      <c r="AO2188" s="13">
        <f t="shared" si="466"/>
        <v>96.079706524732856</v>
      </c>
      <c r="AP2188" s="13">
        <f t="shared" si="467"/>
        <v>13.68451112300302</v>
      </c>
      <c r="AQ2188" s="13">
        <f t="shared" si="476"/>
        <v>85.757126433894385</v>
      </c>
      <c r="AR2188" s="13">
        <f t="shared" si="468"/>
        <v>0.55836244310258731</v>
      </c>
      <c r="AS2188" s="13">
        <f t="shared" si="469"/>
        <v>71.021459676941262</v>
      </c>
      <c r="AT2188" s="13">
        <f t="shared" si="470"/>
        <v>26.080686290752833</v>
      </c>
      <c r="AU2188" s="13">
        <f t="shared" si="471"/>
        <v>2.8978540323058688</v>
      </c>
    </row>
    <row r="2189" spans="35:47" x14ac:dyDescent="0.35">
      <c r="AI2189" s="2">
        <v>2185</v>
      </c>
      <c r="AJ2189" s="17">
        <f t="shared" si="472"/>
        <v>6.5520000000001373</v>
      </c>
      <c r="AK2189" s="13">
        <f t="shared" si="473"/>
        <v>244.93030542843854</v>
      </c>
      <c r="AL2189" s="13">
        <f t="shared" si="474"/>
        <v>8.2735621203670444</v>
      </c>
      <c r="AM2189" s="13">
        <f t="shared" si="465"/>
        <v>0.96077359267587314</v>
      </c>
      <c r="AN2189" s="13">
        <f t="shared" si="475"/>
        <v>3.9226407324126855E-2</v>
      </c>
      <c r="AO2189" s="13">
        <f t="shared" si="466"/>
        <v>96.077359267587312</v>
      </c>
      <c r="AP2189" s="13">
        <f t="shared" si="467"/>
        <v>13.685968939174703</v>
      </c>
      <c r="AQ2189" s="13">
        <f t="shared" si="476"/>
        <v>85.755261131753642</v>
      </c>
      <c r="AR2189" s="13">
        <f t="shared" si="468"/>
        <v>0.55876992907165346</v>
      </c>
      <c r="AS2189" s="13">
        <f t="shared" si="469"/>
        <v>71.008636113956442</v>
      </c>
      <c r="AT2189" s="13">
        <f t="shared" si="470"/>
        <v>26.092227497439186</v>
      </c>
      <c r="AU2189" s="13">
        <f t="shared" si="471"/>
        <v>2.8991363886043531</v>
      </c>
    </row>
    <row r="2190" spans="35:47" x14ac:dyDescent="0.35">
      <c r="AI2190" s="2">
        <v>2186</v>
      </c>
      <c r="AJ2190" s="17">
        <f t="shared" si="472"/>
        <v>6.5550000000001374</v>
      </c>
      <c r="AK2190" s="13">
        <f t="shared" si="473"/>
        <v>244.77773706656788</v>
      </c>
      <c r="AL2190" s="13">
        <f t="shared" si="474"/>
        <v>8.2563577315962853</v>
      </c>
      <c r="AM2190" s="13">
        <f t="shared" si="465"/>
        <v>0.96075010275569239</v>
      </c>
      <c r="AN2190" s="13">
        <f t="shared" si="475"/>
        <v>3.9249897244307608E-2</v>
      </c>
      <c r="AO2190" s="13">
        <f t="shared" si="466"/>
        <v>96.075010275569255</v>
      </c>
      <c r="AP2190" s="13">
        <f t="shared" si="467"/>
        <v>13.687426297804539</v>
      </c>
      <c r="AQ2190" s="13">
        <f t="shared" si="476"/>
        <v>85.753395957444852</v>
      </c>
      <c r="AR2190" s="13">
        <f t="shared" si="468"/>
        <v>0.55917774475062698</v>
      </c>
      <c r="AS2190" s="13">
        <f t="shared" si="469"/>
        <v>70.995807081159583</v>
      </c>
      <c r="AT2190" s="13">
        <f t="shared" si="470"/>
        <v>26.103773626956457</v>
      </c>
      <c r="AU2190" s="13">
        <f t="shared" si="471"/>
        <v>2.9004192918840532</v>
      </c>
    </row>
    <row r="2191" spans="35:47" x14ac:dyDescent="0.35">
      <c r="AI2191" s="2">
        <v>2187</v>
      </c>
      <c r="AJ2191" s="17">
        <f t="shared" si="472"/>
        <v>6.5580000000001375</v>
      </c>
      <c r="AK2191" s="13">
        <f t="shared" si="473"/>
        <v>244.6252386815064</v>
      </c>
      <c r="AL2191" s="13">
        <f t="shared" si="474"/>
        <v>8.2391891183462338</v>
      </c>
      <c r="AM2191" s="13">
        <f t="shared" si="465"/>
        <v>0.96072659547898032</v>
      </c>
      <c r="AN2191" s="13">
        <f t="shared" si="475"/>
        <v>3.9273404521019684E-2</v>
      </c>
      <c r="AO2191" s="13">
        <f t="shared" si="466"/>
        <v>96.072659547898027</v>
      </c>
      <c r="AP2191" s="13">
        <f t="shared" si="467"/>
        <v>13.688883198630123</v>
      </c>
      <c r="AQ2191" s="13">
        <f t="shared" si="476"/>
        <v>85.75153091103364</v>
      </c>
      <c r="AR2191" s="13">
        <f t="shared" si="468"/>
        <v>0.55958589033622064</v>
      </c>
      <c r="AS2191" s="13">
        <f t="shared" si="469"/>
        <v>70.982972581292103</v>
      </c>
      <c r="AT2191" s="13">
        <f t="shared" si="470"/>
        <v>26.115324676837048</v>
      </c>
      <c r="AU2191" s="13">
        <f t="shared" si="471"/>
        <v>2.9017027418707793</v>
      </c>
    </row>
    <row r="2192" spans="35:47" x14ac:dyDescent="0.35">
      <c r="AI2192" s="2">
        <v>2188</v>
      </c>
      <c r="AJ2192" s="17">
        <f t="shared" si="472"/>
        <v>6.5610000000001376</v>
      </c>
      <c r="AK2192" s="13">
        <f t="shared" si="473"/>
        <v>244.47281029914294</v>
      </c>
      <c r="AL2192" s="13">
        <f t="shared" si="474"/>
        <v>8.2220562062237885</v>
      </c>
      <c r="AM2192" s="13">
        <f t="shared" si="465"/>
        <v>0.96070307083792328</v>
      </c>
      <c r="AN2192" s="13">
        <f t="shared" si="475"/>
        <v>3.9296929162076721E-2</v>
      </c>
      <c r="AO2192" s="13">
        <f t="shared" si="466"/>
        <v>96.070307083792329</v>
      </c>
      <c r="AP2192" s="13">
        <f t="shared" si="467"/>
        <v>13.690339641389082</v>
      </c>
      <c r="AQ2192" s="13">
        <f t="shared" si="476"/>
        <v>85.749665992585633</v>
      </c>
      <c r="AR2192" s="13">
        <f t="shared" si="468"/>
        <v>0.55999436602529529</v>
      </c>
      <c r="AS2192" s="13">
        <f t="shared" si="469"/>
        <v>70.970132617097121</v>
      </c>
      <c r="AT2192" s="13">
        <f t="shared" si="470"/>
        <v>26.126880644612648</v>
      </c>
      <c r="AU2192" s="13">
        <f t="shared" si="471"/>
        <v>2.9029867382902959</v>
      </c>
    </row>
    <row r="2193" spans="35:47" x14ac:dyDescent="0.35">
      <c r="AI2193" s="2">
        <v>2189</v>
      </c>
      <c r="AJ2193" s="17">
        <f t="shared" si="472"/>
        <v>6.5640000000001377</v>
      </c>
      <c r="AK2193" s="13">
        <f t="shared" si="473"/>
        <v>244.32045194519375</v>
      </c>
      <c r="AL2193" s="13">
        <f t="shared" si="474"/>
        <v>8.2049589209905402</v>
      </c>
      <c r="AM2193" s="13">
        <f t="shared" si="465"/>
        <v>0.96067952882470098</v>
      </c>
      <c r="AN2193" s="13">
        <f t="shared" si="475"/>
        <v>3.9320471175299021E-2</v>
      </c>
      <c r="AO2193" s="13">
        <f t="shared" si="466"/>
        <v>96.067952882470095</v>
      </c>
      <c r="AP2193" s="13">
        <f t="shared" si="467"/>
        <v>13.691795625818646</v>
      </c>
      <c r="AQ2193" s="13">
        <f t="shared" si="476"/>
        <v>85.747801202166528</v>
      </c>
      <c r="AR2193" s="13">
        <f t="shared" si="468"/>
        <v>0.56040317201484235</v>
      </c>
      <c r="AS2193" s="13">
        <f t="shared" si="469"/>
        <v>70.957287191317647</v>
      </c>
      <c r="AT2193" s="13">
        <f t="shared" si="470"/>
        <v>26.138441527814184</v>
      </c>
      <c r="AU2193" s="13">
        <f t="shared" si="471"/>
        <v>2.9042712808682456</v>
      </c>
    </row>
    <row r="2194" spans="35:47" x14ac:dyDescent="0.35">
      <c r="AI2194" s="2">
        <v>2190</v>
      </c>
      <c r="AJ2194" s="17">
        <f t="shared" si="472"/>
        <v>6.5670000000001378</v>
      </c>
      <c r="AK2194" s="13">
        <f t="shared" si="473"/>
        <v>244.1681636452029</v>
      </c>
      <c r="AL2194" s="13">
        <f t="shared" si="474"/>
        <v>8.1878971885624559</v>
      </c>
      <c r="AM2194" s="13">
        <f t="shared" si="465"/>
        <v>0.96065596943148568</v>
      </c>
      <c r="AN2194" s="13">
        <f t="shared" si="475"/>
        <v>3.9344030568514321E-2</v>
      </c>
      <c r="AO2194" s="13">
        <f t="shared" si="466"/>
        <v>96.065596943148577</v>
      </c>
      <c r="AP2194" s="13">
        <f t="shared" si="467"/>
        <v>13.693251151655986</v>
      </c>
      <c r="AQ2194" s="13">
        <f t="shared" si="476"/>
        <v>85.745936539842035</v>
      </c>
      <c r="AR2194" s="13">
        <f t="shared" si="468"/>
        <v>0.56081230850199804</v>
      </c>
      <c r="AS2194" s="13">
        <f t="shared" si="469"/>
        <v>70.944436306698023</v>
      </c>
      <c r="AT2194" s="13">
        <f t="shared" si="470"/>
        <v>26.15000732397186</v>
      </c>
      <c r="AU2194" s="13">
        <f t="shared" si="471"/>
        <v>2.9055563693302098</v>
      </c>
    </row>
    <row r="2195" spans="35:47" x14ac:dyDescent="0.35">
      <c r="AI2195" s="2">
        <v>2191</v>
      </c>
      <c r="AJ2195" s="17">
        <f t="shared" si="472"/>
        <v>6.570000000000138</v>
      </c>
      <c r="AK2195" s="13">
        <f t="shared" si="473"/>
        <v>244.01594542454262</v>
      </c>
      <c r="AL2195" s="13">
        <f t="shared" si="474"/>
        <v>8.170870935009555</v>
      </c>
      <c r="AM2195" s="13">
        <f t="shared" si="465"/>
        <v>0.96063239265044253</v>
      </c>
      <c r="AN2195" s="13">
        <f t="shared" si="475"/>
        <v>3.9367607349557465E-2</v>
      </c>
      <c r="AO2195" s="13">
        <f t="shared" si="466"/>
        <v>96.06323926504426</v>
      </c>
      <c r="AP2195" s="13">
        <f t="shared" si="467"/>
        <v>13.694706218638046</v>
      </c>
      <c r="AQ2195" s="13">
        <f t="shared" si="476"/>
        <v>85.744072005677936</v>
      </c>
      <c r="AR2195" s="13">
        <f t="shared" si="468"/>
        <v>0.56122177568403531</v>
      </c>
      <c r="AS2195" s="13">
        <f t="shared" si="469"/>
        <v>70.931579965983289</v>
      </c>
      <c r="AT2195" s="13">
        <f t="shared" si="470"/>
        <v>26.161578030615111</v>
      </c>
      <c r="AU2195" s="13">
        <f t="shared" si="471"/>
        <v>2.9068420034016818</v>
      </c>
    </row>
    <row r="2196" spans="35:47" x14ac:dyDescent="0.35">
      <c r="AI2196" s="2">
        <v>2192</v>
      </c>
      <c r="AJ2196" s="17">
        <f t="shared" si="472"/>
        <v>6.5730000000001381</v>
      </c>
      <c r="AK2196" s="13">
        <f t="shared" si="473"/>
        <v>243.86379730841389</v>
      </c>
      <c r="AL2196" s="13">
        <f t="shared" si="474"/>
        <v>8.153880086555592</v>
      </c>
      <c r="AM2196" s="13">
        <f t="shared" si="465"/>
        <v>0.9606087984737296</v>
      </c>
      <c r="AN2196" s="13">
        <f t="shared" si="475"/>
        <v>3.9391201526270403E-2</v>
      </c>
      <c r="AO2196" s="13">
        <f t="shared" si="466"/>
        <v>96.060879847372959</v>
      </c>
      <c r="AP2196" s="13">
        <f t="shared" si="467"/>
        <v>13.696160826501583</v>
      </c>
      <c r="AQ2196" s="13">
        <f t="shared" si="476"/>
        <v>85.742207599740041</v>
      </c>
      <c r="AR2196" s="13">
        <f t="shared" si="468"/>
        <v>0.56163157375836659</v>
      </c>
      <c r="AS2196" s="13">
        <f t="shared" si="469"/>
        <v>70.918718171919252</v>
      </c>
      <c r="AT2196" s="13">
        <f t="shared" si="470"/>
        <v>26.173153645272627</v>
      </c>
      <c r="AU2196" s="13">
        <f t="shared" si="471"/>
        <v>2.908128182808067</v>
      </c>
    </row>
    <row r="2197" spans="35:47" x14ac:dyDescent="0.35">
      <c r="AI2197" s="2">
        <v>2193</v>
      </c>
      <c r="AJ2197" s="17">
        <f t="shared" si="472"/>
        <v>6.5760000000001382</v>
      </c>
      <c r="AK2197" s="13">
        <f t="shared" si="473"/>
        <v>243.7117193218468</v>
      </c>
      <c r="AL2197" s="13">
        <f t="shared" si="474"/>
        <v>8.136924569577733</v>
      </c>
      <c r="AM2197" s="13">
        <f t="shared" si="465"/>
        <v>0.96058518689349759</v>
      </c>
      <c r="AN2197" s="13">
        <f t="shared" si="475"/>
        <v>3.9414813106502411E-2</v>
      </c>
      <c r="AO2197" s="13">
        <f t="shared" si="466"/>
        <v>96.058518689349754</v>
      </c>
      <c r="AP2197" s="13">
        <f t="shared" si="467"/>
        <v>13.697614974983258</v>
      </c>
      <c r="AQ2197" s="13">
        <f t="shared" si="476"/>
        <v>85.740343322094176</v>
      </c>
      <c r="AR2197" s="13">
        <f t="shared" si="468"/>
        <v>0.56204170292254707</v>
      </c>
      <c r="AS2197" s="13">
        <f t="shared" si="469"/>
        <v>70.905850927252885</v>
      </c>
      <c r="AT2197" s="13">
        <f t="shared" si="470"/>
        <v>26.184734165472339</v>
      </c>
      <c r="AU2197" s="13">
        <f t="shared" si="471"/>
        <v>2.9094149072747006</v>
      </c>
    </row>
    <row r="2198" spans="35:47" x14ac:dyDescent="0.35">
      <c r="AI2198" s="2">
        <v>2194</v>
      </c>
      <c r="AJ2198" s="17">
        <f t="shared" si="472"/>
        <v>6.5790000000001383</v>
      </c>
      <c r="AK2198" s="13">
        <f t="shared" si="473"/>
        <v>243.55971148970093</v>
      </c>
      <c r="AL2198" s="13">
        <f t="shared" si="474"/>
        <v>8.1200043106062374</v>
      </c>
      <c r="AM2198" s="13">
        <f t="shared" si="465"/>
        <v>0.96056155790189024</v>
      </c>
      <c r="AN2198" s="13">
        <f t="shared" si="475"/>
        <v>3.9438442098109761E-2</v>
      </c>
      <c r="AO2198" s="13">
        <f t="shared" si="466"/>
        <v>96.056155790189024</v>
      </c>
      <c r="AP2198" s="13">
        <f t="shared" si="467"/>
        <v>13.699068663819489</v>
      </c>
      <c r="AQ2198" s="13">
        <f t="shared" si="476"/>
        <v>85.738479172806223</v>
      </c>
      <c r="AR2198" s="13">
        <f t="shared" si="468"/>
        <v>0.56245216337426818</v>
      </c>
      <c r="AS2198" s="13">
        <f t="shared" si="469"/>
        <v>70.892978234731657</v>
      </c>
      <c r="AT2198" s="13">
        <f t="shared" si="470"/>
        <v>26.196319588741417</v>
      </c>
      <c r="AU2198" s="13">
        <f t="shared" si="471"/>
        <v>2.9107021765268191</v>
      </c>
    </row>
    <row r="2199" spans="35:47" x14ac:dyDescent="0.35">
      <c r="AI2199" s="2">
        <v>2195</v>
      </c>
      <c r="AJ2199" s="17">
        <f t="shared" si="472"/>
        <v>6.5820000000001384</v>
      </c>
      <c r="AK2199" s="13">
        <f t="shared" si="473"/>
        <v>243.40777383666594</v>
      </c>
      <c r="AL2199" s="13">
        <f t="shared" si="474"/>
        <v>8.1031192363241438</v>
      </c>
      <c r="AM2199" s="13">
        <f t="shared" si="465"/>
        <v>0.96053791149104406</v>
      </c>
      <c r="AN2199" s="13">
        <f t="shared" si="475"/>
        <v>3.9462088508955939E-2</v>
      </c>
      <c r="AO2199" s="13">
        <f t="shared" si="466"/>
        <v>96.053791149104413</v>
      </c>
      <c r="AP2199" s="13">
        <f t="shared" si="467"/>
        <v>13.700521892746522</v>
      </c>
      <c r="AQ2199" s="13">
        <f t="shared" si="476"/>
        <v>85.736615151942118</v>
      </c>
      <c r="AR2199" s="13">
        <f t="shared" si="468"/>
        <v>0.56286295531136121</v>
      </c>
      <c r="AS2199" s="13">
        <f t="shared" si="469"/>
        <v>70.88010009710419</v>
      </c>
      <c r="AT2199" s="13">
        <f t="shared" si="470"/>
        <v>26.207909912606244</v>
      </c>
      <c r="AU2199" s="13">
        <f t="shared" si="471"/>
        <v>2.9119899902895829</v>
      </c>
    </row>
    <row r="2200" spans="35:47" x14ac:dyDescent="0.35">
      <c r="AI2200" s="2">
        <v>2196</v>
      </c>
      <c r="AJ2200" s="17">
        <f t="shared" si="472"/>
        <v>6.5850000000001385</v>
      </c>
      <c r="AK2200" s="13">
        <f t="shared" si="473"/>
        <v>243.25590638726186</v>
      </c>
      <c r="AL2200" s="13">
        <f t="shared" si="474"/>
        <v>8.0862692735669466</v>
      </c>
      <c r="AM2200" s="13">
        <f t="shared" si="465"/>
        <v>0.96051424765308857</v>
      </c>
      <c r="AN2200" s="13">
        <f t="shared" si="475"/>
        <v>3.9485752346911429E-2</v>
      </c>
      <c r="AO2200" s="13">
        <f t="shared" si="466"/>
        <v>96.051424765308852</v>
      </c>
      <c r="AP2200" s="13">
        <f t="shared" si="467"/>
        <v>13.701974661500387</v>
      </c>
      <c r="AQ2200" s="13">
        <f t="shared" si="476"/>
        <v>85.73475125956783</v>
      </c>
      <c r="AR2200" s="13">
        <f t="shared" si="468"/>
        <v>0.56327407893179493</v>
      </c>
      <c r="AS2200" s="13">
        <f t="shared" si="469"/>
        <v>70.867216517119545</v>
      </c>
      <c r="AT2200" s="13">
        <f t="shared" si="470"/>
        <v>26.219505134592456</v>
      </c>
      <c r="AU2200" s="13">
        <f t="shared" si="471"/>
        <v>2.9132783482880527</v>
      </c>
    </row>
    <row r="2201" spans="35:47" x14ac:dyDescent="0.35">
      <c r="AI2201" s="2">
        <v>2197</v>
      </c>
      <c r="AJ2201" s="17">
        <f t="shared" si="472"/>
        <v>6.5880000000001386</v>
      </c>
      <c r="AK2201" s="13">
        <f t="shared" si="473"/>
        <v>243.10410916583965</v>
      </c>
      <c r="AL2201" s="13">
        <f t="shared" si="474"/>
        <v>8.0694543493222817</v>
      </c>
      <c r="AM2201" s="13">
        <f t="shared" si="465"/>
        <v>0.96049056638014607</v>
      </c>
      <c r="AN2201" s="13">
        <f t="shared" si="475"/>
        <v>3.9509433619853929E-2</v>
      </c>
      <c r="AO2201" s="13">
        <f t="shared" si="466"/>
        <v>96.049056638014619</v>
      </c>
      <c r="AP2201" s="13">
        <f t="shared" si="467"/>
        <v>13.703426969816974</v>
      </c>
      <c r="AQ2201" s="13">
        <f t="shared" si="476"/>
        <v>85.732887495749353</v>
      </c>
      <c r="AR2201" s="13">
        <f t="shared" si="468"/>
        <v>0.56368553443367886</v>
      </c>
      <c r="AS2201" s="13">
        <f t="shared" si="469"/>
        <v>70.854327497527919</v>
      </c>
      <c r="AT2201" s="13">
        <f t="shared" si="470"/>
        <v>26.2311052522249</v>
      </c>
      <c r="AU2201" s="13">
        <f t="shared" si="471"/>
        <v>2.9145672502472117</v>
      </c>
    </row>
    <row r="2202" spans="35:47" x14ac:dyDescent="0.35">
      <c r="AI2202" s="2">
        <v>2198</v>
      </c>
      <c r="AJ2202" s="17">
        <f t="shared" si="472"/>
        <v>6.5910000000001387</v>
      </c>
      <c r="AK2202" s="13">
        <f t="shared" si="473"/>
        <v>242.95238219658148</v>
      </c>
      <c r="AL2202" s="13">
        <f t="shared" si="474"/>
        <v>8.0526743907296119</v>
      </c>
      <c r="AM2202" s="13">
        <f t="shared" si="465"/>
        <v>0.96046686766433176</v>
      </c>
      <c r="AN2202" s="13">
        <f t="shared" si="475"/>
        <v>3.9533132335668242E-2</v>
      </c>
      <c r="AO2202" s="13">
        <f t="shared" si="466"/>
        <v>96.046686766433169</v>
      </c>
      <c r="AP2202" s="13">
        <f t="shared" si="467"/>
        <v>13.704878817431995</v>
      </c>
      <c r="AQ2202" s="13">
        <f t="shared" si="476"/>
        <v>85.731023860552725</v>
      </c>
      <c r="AR2202" s="13">
        <f t="shared" si="468"/>
        <v>0.56409732201526164</v>
      </c>
      <c r="AS2202" s="13">
        <f t="shared" si="469"/>
        <v>70.841433041080322</v>
      </c>
      <c r="AT2202" s="13">
        <f t="shared" si="470"/>
        <v>26.242710263027622</v>
      </c>
      <c r="AU2202" s="13">
        <f t="shared" si="471"/>
        <v>2.9158566958919541</v>
      </c>
    </row>
    <row r="2203" spans="35:47" x14ac:dyDescent="0.35">
      <c r="AI2203" s="2">
        <v>2199</v>
      </c>
      <c r="AJ2203" s="17">
        <f t="shared" si="472"/>
        <v>6.5940000000001389</v>
      </c>
      <c r="AK2203" s="13">
        <f t="shared" si="473"/>
        <v>242.8007255035013</v>
      </c>
      <c r="AL2203" s="13">
        <f t="shared" si="474"/>
        <v>8.0359293250799073</v>
      </c>
      <c r="AM2203" s="13">
        <f t="shared" si="465"/>
        <v>0.9604431514977535</v>
      </c>
      <c r="AN2203" s="13">
        <f t="shared" si="475"/>
        <v>3.95568485022465E-2</v>
      </c>
      <c r="AO2203" s="13">
        <f t="shared" si="466"/>
        <v>96.044315149775358</v>
      </c>
      <c r="AP2203" s="13">
        <f t="shared" si="467"/>
        <v>13.706330204081032</v>
      </c>
      <c r="AQ2203" s="13">
        <f t="shared" si="476"/>
        <v>85.729160354044041</v>
      </c>
      <c r="AR2203" s="13">
        <f t="shared" si="468"/>
        <v>0.56450944187493302</v>
      </c>
      <c r="AS2203" s="13">
        <f t="shared" si="469"/>
        <v>70.828533150529012</v>
      </c>
      <c r="AT2203" s="13">
        <f t="shared" si="470"/>
        <v>26.254320164523911</v>
      </c>
      <c r="AU2203" s="13">
        <f t="shared" si="471"/>
        <v>2.9171466849471024</v>
      </c>
    </row>
    <row r="2204" spans="35:47" x14ac:dyDescent="0.35">
      <c r="AI2204" s="2">
        <v>2200</v>
      </c>
      <c r="AJ2204" s="17">
        <f t="shared" si="472"/>
        <v>6.597000000000139</v>
      </c>
      <c r="AK2204" s="13">
        <f t="shared" si="473"/>
        <v>242.64913911044519</v>
      </c>
      <c r="AL2204" s="13">
        <f t="shared" si="474"/>
        <v>8.0192190798153327</v>
      </c>
      <c r="AM2204" s="13">
        <f t="shared" si="465"/>
        <v>0.9604194178725125</v>
      </c>
      <c r="AN2204" s="13">
        <f t="shared" si="475"/>
        <v>3.9580582127487496E-2</v>
      </c>
      <c r="AO2204" s="13">
        <f t="shared" si="466"/>
        <v>96.041941787251247</v>
      </c>
      <c r="AP2204" s="13">
        <f t="shared" si="467"/>
        <v>13.707781129499361</v>
      </c>
      <c r="AQ2204" s="13">
        <f t="shared" si="476"/>
        <v>85.727296976289409</v>
      </c>
      <c r="AR2204" s="13">
        <f t="shared" si="468"/>
        <v>0.56492189421121619</v>
      </c>
      <c r="AS2204" s="13">
        <f t="shared" si="469"/>
        <v>70.815627828626305</v>
      </c>
      <c r="AT2204" s="13">
        <f t="shared" si="470"/>
        <v>26.265934954236251</v>
      </c>
      <c r="AU2204" s="13">
        <f t="shared" si="471"/>
        <v>2.9184372171373569</v>
      </c>
    </row>
    <row r="2205" spans="35:47" x14ac:dyDescent="0.35">
      <c r="AI2205" s="2">
        <v>2201</v>
      </c>
      <c r="AJ2205" s="17">
        <f t="shared" si="472"/>
        <v>6.6000000000001391</v>
      </c>
      <c r="AK2205" s="13">
        <f t="shared" si="473"/>
        <v>242.49762304109188</v>
      </c>
      <c r="AL2205" s="13">
        <f t="shared" si="474"/>
        <v>8.0025435825289328</v>
      </c>
      <c r="AM2205" s="13">
        <f t="shared" si="465"/>
        <v>0.96039566678070243</v>
      </c>
      <c r="AN2205" s="13">
        <f t="shared" si="475"/>
        <v>3.9604333219297572E-2</v>
      </c>
      <c r="AO2205" s="13">
        <f t="shared" si="466"/>
        <v>96.039566678070244</v>
      </c>
      <c r="AP2205" s="13">
        <f t="shared" si="467"/>
        <v>13.709231593422212</v>
      </c>
      <c r="AQ2205" s="13">
        <f t="shared" si="476"/>
        <v>85.725433727354996</v>
      </c>
      <c r="AR2205" s="13">
        <f t="shared" si="468"/>
        <v>0.56533467922277925</v>
      </c>
      <c r="AS2205" s="13">
        <f t="shared" si="469"/>
        <v>70.802717078126264</v>
      </c>
      <c r="AT2205" s="13">
        <f t="shared" si="470"/>
        <v>26.277554629686314</v>
      </c>
      <c r="AU2205" s="13">
        <f t="shared" si="471"/>
        <v>2.9197282921873651</v>
      </c>
    </row>
    <row r="2206" spans="35:47" x14ac:dyDescent="0.35">
      <c r="AI2206" s="2">
        <v>2202</v>
      </c>
      <c r="AJ2206" s="17">
        <f t="shared" si="472"/>
        <v>6.6030000000001392</v>
      </c>
      <c r="AK2206" s="13">
        <f t="shared" si="473"/>
        <v>242.34617731895307</v>
      </c>
      <c r="AL2206" s="13">
        <f t="shared" si="474"/>
        <v>7.9859027609643185</v>
      </c>
      <c r="AM2206" s="13">
        <f t="shared" si="465"/>
        <v>0.96037189821441005</v>
      </c>
      <c r="AN2206" s="13">
        <f t="shared" si="475"/>
        <v>3.9628101785589953E-2</v>
      </c>
      <c r="AO2206" s="13">
        <f t="shared" si="466"/>
        <v>96.037189821441004</v>
      </c>
      <c r="AP2206" s="13">
        <f t="shared" si="467"/>
        <v>13.710681595584566</v>
      </c>
      <c r="AQ2206" s="13">
        <f t="shared" si="476"/>
        <v>85.723570607307011</v>
      </c>
      <c r="AR2206" s="13">
        <f t="shared" si="468"/>
        <v>0.56574779710842593</v>
      </c>
      <c r="AS2206" s="13">
        <f t="shared" si="469"/>
        <v>70.789800901783366</v>
      </c>
      <c r="AT2206" s="13">
        <f t="shared" si="470"/>
        <v>26.289179188394989</v>
      </c>
      <c r="AU2206" s="13">
        <f t="shared" si="471"/>
        <v>2.9210199098216654</v>
      </c>
    </row>
    <row r="2207" spans="35:47" x14ac:dyDescent="0.35">
      <c r="AI2207" s="2">
        <v>2203</v>
      </c>
      <c r="AJ2207" s="17">
        <f t="shared" si="472"/>
        <v>6.6060000000001393</v>
      </c>
      <c r="AK2207" s="13">
        <f t="shared" si="473"/>
        <v>242.19480196737393</v>
      </c>
      <c r="AL2207" s="13">
        <f t="shared" si="474"/>
        <v>7.9692965430153535</v>
      </c>
      <c r="AM2207" s="13">
        <f t="shared" si="465"/>
        <v>0.96034811216571514</v>
      </c>
      <c r="AN2207" s="13">
        <f t="shared" si="475"/>
        <v>3.965188783428486E-2</v>
      </c>
      <c r="AO2207" s="13">
        <f t="shared" si="466"/>
        <v>96.034811216571512</v>
      </c>
      <c r="AP2207" s="13">
        <f t="shared" si="467"/>
        <v>13.712131135721219</v>
      </c>
      <c r="AQ2207" s="13">
        <f t="shared" si="476"/>
        <v>85.721707616211674</v>
      </c>
      <c r="AR2207" s="13">
        <f t="shared" si="468"/>
        <v>0.56616124806709855</v>
      </c>
      <c r="AS2207" s="13">
        <f t="shared" si="469"/>
        <v>70.77687930235291</v>
      </c>
      <c r="AT2207" s="13">
        <f t="shared" si="470"/>
        <v>26.300808627882351</v>
      </c>
      <c r="AU2207" s="13">
        <f t="shared" si="471"/>
        <v>2.9223120697647036</v>
      </c>
    </row>
    <row r="2208" spans="35:47" x14ac:dyDescent="0.35">
      <c r="AI2208" s="2">
        <v>2204</v>
      </c>
      <c r="AJ2208" s="17">
        <f t="shared" si="472"/>
        <v>6.6090000000001394</v>
      </c>
      <c r="AK2208" s="13">
        <f t="shared" si="473"/>
        <v>242.0434970095335</v>
      </c>
      <c r="AL2208" s="13">
        <f t="shared" si="474"/>
        <v>7.9527248567258422</v>
      </c>
      <c r="AM2208" s="13">
        <f t="shared" si="465"/>
        <v>0.96032430862669016</v>
      </c>
      <c r="AN2208" s="13">
        <f t="shared" si="475"/>
        <v>3.967569137330984E-2</v>
      </c>
      <c r="AO2208" s="13">
        <f t="shared" si="466"/>
        <v>96.032430862669017</v>
      </c>
      <c r="AP2208" s="13">
        <f t="shared" si="467"/>
        <v>13.713580213566814</v>
      </c>
      <c r="AQ2208" s="13">
        <f t="shared" si="476"/>
        <v>85.719844754135295</v>
      </c>
      <c r="AR2208" s="13">
        <f t="shared" si="468"/>
        <v>0.56657503229787953</v>
      </c>
      <c r="AS2208" s="13">
        <f t="shared" si="469"/>
        <v>70.763952282591418</v>
      </c>
      <c r="AT2208" s="13">
        <f t="shared" si="470"/>
        <v>26.312442945667673</v>
      </c>
      <c r="AU2208" s="13">
        <f t="shared" si="471"/>
        <v>2.92360477174085</v>
      </c>
    </row>
    <row r="2209" spans="35:47" x14ac:dyDescent="0.35">
      <c r="AI2209" s="2">
        <v>2205</v>
      </c>
      <c r="AJ2209" s="17">
        <f t="shared" si="472"/>
        <v>6.6120000000001395</v>
      </c>
      <c r="AK2209" s="13">
        <f t="shared" si="473"/>
        <v>241.8922624684451</v>
      </c>
      <c r="AL2209" s="13">
        <f t="shared" si="474"/>
        <v>7.9361876302892167</v>
      </c>
      <c r="AM2209" s="13">
        <f t="shared" si="465"/>
        <v>0.96030048758940056</v>
      </c>
      <c r="AN2209" s="13">
        <f t="shared" si="475"/>
        <v>3.9699512410599436E-2</v>
      </c>
      <c r="AO2209" s="13">
        <f t="shared" si="466"/>
        <v>96.030048758940069</v>
      </c>
      <c r="AP2209" s="13">
        <f t="shared" si="467"/>
        <v>13.715028828855836</v>
      </c>
      <c r="AQ2209" s="13">
        <f t="shared" si="476"/>
        <v>85.717982021144181</v>
      </c>
      <c r="AR2209" s="13">
        <f t="shared" si="468"/>
        <v>0.56698914999999084</v>
      </c>
      <c r="AS2209" s="13">
        <f t="shared" si="469"/>
        <v>70.75101984525628</v>
      </c>
      <c r="AT2209" s="13">
        <f t="shared" si="470"/>
        <v>26.324082139269397</v>
      </c>
      <c r="AU2209" s="13">
        <f t="shared" si="471"/>
        <v>2.9248980154743793</v>
      </c>
    </row>
    <row r="2210" spans="35:47" x14ac:dyDescent="0.35">
      <c r="AI2210" s="2">
        <v>2206</v>
      </c>
      <c r="AJ2210" s="17">
        <f t="shared" si="472"/>
        <v>6.6150000000001397</v>
      </c>
      <c r="AK2210" s="13">
        <f t="shared" si="473"/>
        <v>241.74109836695683</v>
      </c>
      <c r="AL2210" s="13">
        <f t="shared" si="474"/>
        <v>7.9196847920482281</v>
      </c>
      <c r="AM2210" s="13">
        <f t="shared" si="465"/>
        <v>0.96027664904590493</v>
      </c>
      <c r="AN2210" s="13">
        <f t="shared" si="475"/>
        <v>3.9723350954095071E-2</v>
      </c>
      <c r="AO2210" s="13">
        <f t="shared" si="466"/>
        <v>96.027664904590495</v>
      </c>
      <c r="AP2210" s="13">
        <f t="shared" si="467"/>
        <v>13.71647698132251</v>
      </c>
      <c r="AQ2210" s="13">
        <f t="shared" si="476"/>
        <v>85.716119417304697</v>
      </c>
      <c r="AR2210" s="13">
        <f t="shared" si="468"/>
        <v>0.56740360137278956</v>
      </c>
      <c r="AS2210" s="13">
        <f t="shared" si="469"/>
        <v>70.73808199310534</v>
      </c>
      <c r="AT2210" s="13">
        <f t="shared" si="470"/>
        <v>26.335726206205162</v>
      </c>
      <c r="AU2210" s="13">
        <f t="shared" si="471"/>
        <v>2.9261918006894607</v>
      </c>
    </row>
    <row r="2211" spans="35:47" x14ac:dyDescent="0.35">
      <c r="AI2211" s="2">
        <v>2207</v>
      </c>
      <c r="AJ2211" s="17">
        <f t="shared" si="472"/>
        <v>6.6180000000001398</v>
      </c>
      <c r="AK2211" s="13">
        <f t="shared" si="473"/>
        <v>241.59000472775193</v>
      </c>
      <c r="AL2211" s="13">
        <f t="shared" si="474"/>
        <v>7.9032162704946334</v>
      </c>
      <c r="AM2211" s="13">
        <f t="shared" si="465"/>
        <v>0.96025279298825439</v>
      </c>
      <c r="AN2211" s="13">
        <f t="shared" si="475"/>
        <v>3.9747207011745611E-2</v>
      </c>
      <c r="AO2211" s="13">
        <f t="shared" si="466"/>
        <v>96.025279298825453</v>
      </c>
      <c r="AP2211" s="13">
        <f t="shared" si="467"/>
        <v>13.717924670701006</v>
      </c>
      <c r="AQ2211" s="13">
        <f t="shared" si="476"/>
        <v>85.714256942683235</v>
      </c>
      <c r="AR2211" s="13">
        <f t="shared" si="468"/>
        <v>0.5678183866157771</v>
      </c>
      <c r="AS2211" s="13">
        <f t="shared" si="469"/>
        <v>70.725138728898131</v>
      </c>
      <c r="AT2211" s="13">
        <f t="shared" si="470"/>
        <v>26.347375143991766</v>
      </c>
      <c r="AU2211" s="13">
        <f t="shared" si="471"/>
        <v>2.9274861271101993</v>
      </c>
    </row>
    <row r="2212" spans="35:47" x14ac:dyDescent="0.35">
      <c r="AI2212" s="2">
        <v>2208</v>
      </c>
      <c r="AJ2212" s="17">
        <f t="shared" si="472"/>
        <v>6.6210000000001399</v>
      </c>
      <c r="AK2212" s="13">
        <f t="shared" si="473"/>
        <v>241.43898157334917</v>
      </c>
      <c r="AL2212" s="13">
        <f t="shared" si="474"/>
        <v>7.8867819942688868</v>
      </c>
      <c r="AM2212" s="13">
        <f t="shared" si="465"/>
        <v>0.96022891940849342</v>
      </c>
      <c r="AN2212" s="13">
        <f t="shared" si="475"/>
        <v>3.977108059150658E-2</v>
      </c>
      <c r="AO2212" s="13">
        <f t="shared" si="466"/>
        <v>96.022891940849334</v>
      </c>
      <c r="AP2212" s="13">
        <f t="shared" si="467"/>
        <v>13.719371896725189</v>
      </c>
      <c r="AQ2212" s="13">
        <f t="shared" si="476"/>
        <v>85.712394597346233</v>
      </c>
      <c r="AR2212" s="13">
        <f t="shared" si="468"/>
        <v>0.56823350592858779</v>
      </c>
      <c r="AS2212" s="13">
        <f t="shared" si="469"/>
        <v>70.712190055394288</v>
      </c>
      <c r="AT2212" s="13">
        <f t="shared" si="470"/>
        <v>26.359028950145191</v>
      </c>
      <c r="AU2212" s="13">
        <f t="shared" si="471"/>
        <v>2.9287809944605785</v>
      </c>
    </row>
    <row r="2213" spans="35:47" x14ac:dyDescent="0.35">
      <c r="AI2213" s="2">
        <v>2209</v>
      </c>
      <c r="AJ2213" s="17">
        <f t="shared" si="472"/>
        <v>6.62400000000014</v>
      </c>
      <c r="AK2213" s="13">
        <f t="shared" si="473"/>
        <v>241.28802892610341</v>
      </c>
      <c r="AL2213" s="13">
        <f t="shared" si="474"/>
        <v>7.8703818921598314</v>
      </c>
      <c r="AM2213" s="13">
        <f t="shared" si="465"/>
        <v>0.96020502829865917</v>
      </c>
      <c r="AN2213" s="13">
        <f t="shared" si="475"/>
        <v>3.9794971701340831E-2</v>
      </c>
      <c r="AO2213" s="13">
        <f t="shared" si="466"/>
        <v>96.020502829865919</v>
      </c>
      <c r="AP2213" s="13">
        <f t="shared" si="467"/>
        <v>13.72081865912882</v>
      </c>
      <c r="AQ2213" s="13">
        <f t="shared" si="476"/>
        <v>85.710532381360181</v>
      </c>
      <c r="AR2213" s="13">
        <f t="shared" si="468"/>
        <v>0.5686489595109977</v>
      </c>
      <c r="AS2213" s="13">
        <f t="shared" si="469"/>
        <v>70.699235975354924</v>
      </c>
      <c r="AT2213" s="13">
        <f t="shared" si="470"/>
        <v>26.370687622180576</v>
      </c>
      <c r="AU2213" s="13">
        <f t="shared" si="471"/>
        <v>2.9300764024645081</v>
      </c>
    </row>
    <row r="2214" spans="35:47" x14ac:dyDescent="0.35">
      <c r="AI2214" s="2">
        <v>2210</v>
      </c>
      <c r="AJ2214" s="17">
        <f t="shared" si="472"/>
        <v>6.6270000000001401</v>
      </c>
      <c r="AK2214" s="13">
        <f t="shared" si="473"/>
        <v>241.13714680820584</v>
      </c>
      <c r="AL2214" s="13">
        <f t="shared" si="474"/>
        <v>7.8540158931043891</v>
      </c>
      <c r="AM2214" s="13">
        <f t="shared" si="465"/>
        <v>0.96018111965078179</v>
      </c>
      <c r="AN2214" s="13">
        <f t="shared" si="475"/>
        <v>3.9818880349218211E-2</v>
      </c>
      <c r="AO2214" s="13">
        <f t="shared" si="466"/>
        <v>96.018111965078177</v>
      </c>
      <c r="AP2214" s="13">
        <f t="shared" si="467"/>
        <v>13.72226495764547</v>
      </c>
      <c r="AQ2214" s="13">
        <f t="shared" si="476"/>
        <v>85.708670294791602</v>
      </c>
      <c r="AR2214" s="13">
        <f t="shared" si="468"/>
        <v>0.56906474756292114</v>
      </c>
      <c r="AS2214" s="13">
        <f t="shared" si="469"/>
        <v>70.686276491541946</v>
      </c>
      <c r="AT2214" s="13">
        <f t="shared" si="470"/>
        <v>26.382351157612227</v>
      </c>
      <c r="AU2214" s="13">
        <f t="shared" si="471"/>
        <v>2.9313723508458014</v>
      </c>
    </row>
    <row r="2215" spans="35:47" x14ac:dyDescent="0.35">
      <c r="AI2215" s="2">
        <v>2211</v>
      </c>
      <c r="AJ2215" s="17">
        <f t="shared" si="472"/>
        <v>6.6300000000001402</v>
      </c>
      <c r="AK2215" s="13">
        <f t="shared" si="473"/>
        <v>240.9863352416846</v>
      </c>
      <c r="AL2215" s="13">
        <f t="shared" si="474"/>
        <v>7.8376839261872542</v>
      </c>
      <c r="AM2215" s="13">
        <f t="shared" si="465"/>
        <v>0.96015719345688444</v>
      </c>
      <c r="AN2215" s="13">
        <f t="shared" si="475"/>
        <v>3.9842806543115561E-2</v>
      </c>
      <c r="AO2215" s="13">
        <f t="shared" si="466"/>
        <v>96.015719345688439</v>
      </c>
      <c r="AP2215" s="13">
        <f t="shared" si="467"/>
        <v>13.723710792008527</v>
      </c>
      <c r="AQ2215" s="13">
        <f t="shared" si="476"/>
        <v>85.706808337707045</v>
      </c>
      <c r="AR2215" s="13">
        <f t="shared" si="468"/>
        <v>0.56948087028441052</v>
      </c>
      <c r="AS2215" s="13">
        <f t="shared" si="469"/>
        <v>70.67331160671813</v>
      </c>
      <c r="AT2215" s="13">
        <f t="shared" si="470"/>
        <v>26.394019553953601</v>
      </c>
      <c r="AU2215" s="13">
        <f t="shared" si="471"/>
        <v>2.9326688393281737</v>
      </c>
    </row>
    <row r="2216" spans="35:47" x14ac:dyDescent="0.35">
      <c r="AI2216" s="2">
        <v>2212</v>
      </c>
      <c r="AJ2216" s="17">
        <f t="shared" si="472"/>
        <v>6.6330000000001403</v>
      </c>
      <c r="AK2216" s="13">
        <f t="shared" si="473"/>
        <v>240.83559424840502</v>
      </c>
      <c r="AL2216" s="13">
        <f t="shared" si="474"/>
        <v>7.8213859206405845</v>
      </c>
      <c r="AM2216" s="13">
        <f t="shared" si="465"/>
        <v>0.96013324970898306</v>
      </c>
      <c r="AN2216" s="13">
        <f t="shared" si="475"/>
        <v>3.9866750291016939E-2</v>
      </c>
      <c r="AO2216" s="13">
        <f t="shared" si="466"/>
        <v>96.01332497089831</v>
      </c>
      <c r="AP2216" s="13">
        <f t="shared" si="467"/>
        <v>13.725156161951222</v>
      </c>
      <c r="AQ2216" s="13">
        <f t="shared" si="476"/>
        <v>85.70494651017313</v>
      </c>
      <c r="AR2216" s="13">
        <f t="shared" si="468"/>
        <v>0.56989732787565806</v>
      </c>
      <c r="AS2216" s="13">
        <f t="shared" si="469"/>
        <v>70.660341323647486</v>
      </c>
      <c r="AT2216" s="13">
        <f t="shared" si="470"/>
        <v>26.405692808717316</v>
      </c>
      <c r="AU2216" s="13">
        <f t="shared" si="471"/>
        <v>2.9339658676352589</v>
      </c>
    </row>
    <row r="2217" spans="35:47" x14ac:dyDescent="0.35">
      <c r="AI2217" s="2">
        <v>2213</v>
      </c>
      <c r="AJ2217" s="17">
        <f t="shared" si="472"/>
        <v>6.6360000000001405</v>
      </c>
      <c r="AK2217" s="13">
        <f t="shared" si="473"/>
        <v>240.68492385007013</v>
      </c>
      <c r="AL2217" s="13">
        <f t="shared" si="474"/>
        <v>7.8051218058436946</v>
      </c>
      <c r="AM2217" s="13">
        <f t="shared" si="465"/>
        <v>0.96010928839908694</v>
      </c>
      <c r="AN2217" s="13">
        <f t="shared" si="475"/>
        <v>3.9890711600913065E-2</v>
      </c>
      <c r="AO2217" s="13">
        <f t="shared" si="466"/>
        <v>96.010928839908686</v>
      </c>
      <c r="AP2217" s="13">
        <f t="shared" si="467"/>
        <v>13.72660106720652</v>
      </c>
      <c r="AQ2217" s="13">
        <f t="shared" si="476"/>
        <v>85.703084812256492</v>
      </c>
      <c r="AR2217" s="13">
        <f t="shared" si="468"/>
        <v>0.57031412053699015</v>
      </c>
      <c r="AS2217" s="13">
        <f t="shared" si="469"/>
        <v>70.647365645094311</v>
      </c>
      <c r="AT2217" s="13">
        <f t="shared" si="470"/>
        <v>26.417370919415134</v>
      </c>
      <c r="AU2217" s="13">
        <f t="shared" si="471"/>
        <v>2.9352634354905698</v>
      </c>
    </row>
    <row r="2218" spans="35:47" x14ac:dyDescent="0.35">
      <c r="AI2218" s="2">
        <v>2214</v>
      </c>
      <c r="AJ2218" s="17">
        <f t="shared" si="472"/>
        <v>6.6390000000001406</v>
      </c>
      <c r="AK2218" s="13">
        <f t="shared" si="473"/>
        <v>240.53432406822111</v>
      </c>
      <c r="AL2218" s="13">
        <f t="shared" si="474"/>
        <v>7.7888915113227517</v>
      </c>
      <c r="AM2218" s="13">
        <f t="shared" si="465"/>
        <v>0.9600853095191979</v>
      </c>
      <c r="AN2218" s="13">
        <f t="shared" si="475"/>
        <v>3.9914690480802095E-2</v>
      </c>
      <c r="AO2218" s="13">
        <f t="shared" si="466"/>
        <v>96.008530951919795</v>
      </c>
      <c r="AP2218" s="13">
        <f t="shared" si="467"/>
        <v>13.728045507507346</v>
      </c>
      <c r="AQ2218" s="13">
        <f t="shared" si="476"/>
        <v>85.701223244023794</v>
      </c>
      <c r="AR2218" s="13">
        <f t="shared" si="468"/>
        <v>0.57073124846887779</v>
      </c>
      <c r="AS2218" s="13">
        <f t="shared" si="469"/>
        <v>70.634384573824576</v>
      </c>
      <c r="AT2218" s="13">
        <f t="shared" si="470"/>
        <v>26.429053883557952</v>
      </c>
      <c r="AU2218" s="13">
        <f t="shared" si="471"/>
        <v>2.9365615426175533</v>
      </c>
    </row>
    <row r="2219" spans="35:47" x14ac:dyDescent="0.35">
      <c r="AI2219" s="2">
        <v>2215</v>
      </c>
      <c r="AJ2219" s="17">
        <f t="shared" si="472"/>
        <v>6.6420000000001407</v>
      </c>
      <c r="AK2219" s="13">
        <f t="shared" si="473"/>
        <v>240.38379492423763</v>
      </c>
      <c r="AL2219" s="13">
        <f t="shared" si="474"/>
        <v>7.7726949667504694</v>
      </c>
      <c r="AM2219" s="13">
        <f t="shared" si="465"/>
        <v>0.96006131306131115</v>
      </c>
      <c r="AN2219" s="13">
        <f t="shared" si="475"/>
        <v>3.993868693868885E-2</v>
      </c>
      <c r="AO2219" s="13">
        <f t="shared" si="466"/>
        <v>96.00613130613111</v>
      </c>
      <c r="AP2219" s="13">
        <f t="shared" si="467"/>
        <v>13.729489482586303</v>
      </c>
      <c r="AQ2219" s="13">
        <f t="shared" si="476"/>
        <v>85.69936180554177</v>
      </c>
      <c r="AR2219" s="13">
        <f t="shared" si="468"/>
        <v>0.57114871187192384</v>
      </c>
      <c r="AS2219" s="13">
        <f t="shared" si="469"/>
        <v>70.621398112604624</v>
      </c>
      <c r="AT2219" s="13">
        <f t="shared" si="470"/>
        <v>26.440741698655817</v>
      </c>
      <c r="AU2219" s="13">
        <f t="shared" si="471"/>
        <v>2.9378601887395344</v>
      </c>
    </row>
    <row r="2220" spans="35:47" x14ac:dyDescent="0.35">
      <c r="AI2220" s="2">
        <v>2216</v>
      </c>
      <c r="AJ2220" s="17">
        <f t="shared" si="472"/>
        <v>6.6450000000001408</v>
      </c>
      <c r="AK2220" s="13">
        <f t="shared" si="473"/>
        <v>240.23333643933827</v>
      </c>
      <c r="AL2220" s="13">
        <f t="shared" si="474"/>
        <v>7.7565321019458029</v>
      </c>
      <c r="AM2220" s="13">
        <f t="shared" si="465"/>
        <v>0.96003729901741441</v>
      </c>
      <c r="AN2220" s="13">
        <f t="shared" si="475"/>
        <v>3.9962700982585586E-2</v>
      </c>
      <c r="AO2220" s="13">
        <f t="shared" si="466"/>
        <v>96.003729901741451</v>
      </c>
      <c r="AP2220" s="13">
        <f t="shared" si="467"/>
        <v>13.730932992175946</v>
      </c>
      <c r="AQ2220" s="13">
        <f t="shared" si="476"/>
        <v>85.697500496877197</v>
      </c>
      <c r="AR2220" s="13">
        <f t="shared" si="468"/>
        <v>0.57156651094687549</v>
      </c>
      <c r="AS2220" s="13">
        <f t="shared" si="469"/>
        <v>70.608406264202415</v>
      </c>
      <c r="AT2220" s="13">
        <f t="shared" si="470"/>
        <v>26.452434362217915</v>
      </c>
      <c r="AU2220" s="13">
        <f t="shared" si="471"/>
        <v>2.9391593735797721</v>
      </c>
    </row>
    <row r="2221" spans="35:47" x14ac:dyDescent="0.35">
      <c r="AI2221" s="2">
        <v>2217</v>
      </c>
      <c r="AJ2221" s="17">
        <f t="shared" si="472"/>
        <v>6.6480000000001409</v>
      </c>
      <c r="AK2221" s="13">
        <f t="shared" si="473"/>
        <v>240.08294863458102</v>
      </c>
      <c r="AL2221" s="13">
        <f t="shared" si="474"/>
        <v>7.7404028468736437</v>
      </c>
      <c r="AM2221" s="13">
        <f t="shared" si="465"/>
        <v>0.96001326737948889</v>
      </c>
      <c r="AN2221" s="13">
        <f t="shared" si="475"/>
        <v>3.9986732620511112E-2</v>
      </c>
      <c r="AO2221" s="13">
        <f t="shared" si="466"/>
        <v>96.001326737948887</v>
      </c>
      <c r="AP2221" s="13">
        <f t="shared" si="467"/>
        <v>13.732376036008542</v>
      </c>
      <c r="AQ2221" s="13">
        <f t="shared" si="476"/>
        <v>85.695639318096852</v>
      </c>
      <c r="AR2221" s="13">
        <f t="shared" si="468"/>
        <v>0.57198464589461318</v>
      </c>
      <c r="AS2221" s="13">
        <f t="shared" si="469"/>
        <v>70.595409031386083</v>
      </c>
      <c r="AT2221" s="13">
        <f t="shared" si="470"/>
        <v>26.464131871752553</v>
      </c>
      <c r="AU2221" s="13">
        <f t="shared" si="471"/>
        <v>2.9404590968613955</v>
      </c>
    </row>
    <row r="2222" spans="35:47" x14ac:dyDescent="0.35">
      <c r="AI2222" s="2">
        <v>2218</v>
      </c>
      <c r="AJ2222" s="17">
        <f t="shared" si="472"/>
        <v>6.651000000000141</v>
      </c>
      <c r="AK2222" s="13">
        <f t="shared" si="473"/>
        <v>239.93263153086355</v>
      </c>
      <c r="AL2222" s="13">
        <f t="shared" si="474"/>
        <v>7.724307131644518</v>
      </c>
      <c r="AM2222" s="13">
        <f t="shared" si="465"/>
        <v>0.95998921813950844</v>
      </c>
      <c r="AN2222" s="13">
        <f t="shared" si="475"/>
        <v>4.0010781860491562E-2</v>
      </c>
      <c r="AO2222" s="13">
        <f t="shared" si="466"/>
        <v>95.998921813950844</v>
      </c>
      <c r="AP2222" s="13">
        <f t="shared" si="467"/>
        <v>13.733818613816254</v>
      </c>
      <c r="AQ2222" s="13">
        <f t="shared" si="476"/>
        <v>85.693778269267582</v>
      </c>
      <c r="AR2222" s="13">
        <f t="shared" si="468"/>
        <v>0.57240311691615886</v>
      </c>
      <c r="AS2222" s="13">
        <f t="shared" si="469"/>
        <v>70.582406416925352</v>
      </c>
      <c r="AT2222" s="13">
        <f t="shared" si="470"/>
        <v>26.475834224767159</v>
      </c>
      <c r="AU2222" s="13">
        <f t="shared" si="471"/>
        <v>2.9417593583074608</v>
      </c>
    </row>
    <row r="2223" spans="35:47" x14ac:dyDescent="0.35">
      <c r="AI2223" s="2">
        <v>2219</v>
      </c>
      <c r="AJ2223" s="17">
        <f t="shared" si="472"/>
        <v>6.6540000000001411</v>
      </c>
      <c r="AK2223" s="13">
        <f t="shared" si="473"/>
        <v>239.78238514892382</v>
      </c>
      <c r="AL2223" s="13">
        <f t="shared" si="474"/>
        <v>7.708244886514283</v>
      </c>
      <c r="AM2223" s="13">
        <f t="shared" si="465"/>
        <v>0.95996515128943993</v>
      </c>
      <c r="AN2223" s="13">
        <f t="shared" si="475"/>
        <v>4.0034848710560067E-2</v>
      </c>
      <c r="AO2223" s="13">
        <f t="shared" si="466"/>
        <v>95.996515128943997</v>
      </c>
      <c r="AP2223" s="13">
        <f t="shared" si="467"/>
        <v>13.735260725331065</v>
      </c>
      <c r="AQ2223" s="13">
        <f t="shared" si="476"/>
        <v>85.691917350456279</v>
      </c>
      <c r="AR2223" s="13">
        <f t="shared" si="468"/>
        <v>0.57282192421267231</v>
      </c>
      <c r="AS2223" s="13">
        <f t="shared" si="469"/>
        <v>70.569398423590854</v>
      </c>
      <c r="AT2223" s="13">
        <f t="shared" si="470"/>
        <v>26.487541418768295</v>
      </c>
      <c r="AU2223" s="13">
        <f t="shared" si="471"/>
        <v>2.9430601576409243</v>
      </c>
    </row>
    <row r="2224" spans="35:47" x14ac:dyDescent="0.35">
      <c r="AI2224" s="2">
        <v>2220</v>
      </c>
      <c r="AJ2224" s="17">
        <f t="shared" si="472"/>
        <v>6.6570000000001412</v>
      </c>
      <c r="AK2224" s="13">
        <f t="shared" si="473"/>
        <v>239.63220950934036</v>
      </c>
      <c r="AL2224" s="13">
        <f t="shared" si="474"/>
        <v>7.6922160418838237</v>
      </c>
      <c r="AM2224" s="13">
        <f t="shared" si="465"/>
        <v>0.95994106682124358</v>
      </c>
      <c r="AN2224" s="13">
        <f t="shared" si="475"/>
        <v>4.0058933178756417E-2</v>
      </c>
      <c r="AO2224" s="13">
        <f t="shared" si="466"/>
        <v>95.994106682124354</v>
      </c>
      <c r="AP2224" s="13">
        <f t="shared" si="467"/>
        <v>13.736702370284675</v>
      </c>
      <c r="AQ2224" s="13">
        <f t="shared" si="476"/>
        <v>85.690056561729861</v>
      </c>
      <c r="AR2224" s="13">
        <f t="shared" si="468"/>
        <v>0.57324106798544738</v>
      </c>
      <c r="AS2224" s="13">
        <f t="shared" si="469"/>
        <v>70.556385054153651</v>
      </c>
      <c r="AT2224" s="13">
        <f t="shared" si="470"/>
        <v>26.499253451261634</v>
      </c>
      <c r="AU2224" s="13">
        <f t="shared" si="471"/>
        <v>2.9443614945846215</v>
      </c>
    </row>
    <row r="2225" spans="35:47" x14ac:dyDescent="0.35">
      <c r="AI2225" s="2">
        <v>2221</v>
      </c>
      <c r="AJ2225" s="17">
        <f t="shared" si="472"/>
        <v>6.6600000000001414</v>
      </c>
      <c r="AK2225" s="13">
        <f t="shared" si="473"/>
        <v>239.48210463253267</v>
      </c>
      <c r="AL2225" s="13">
        <f t="shared" si="474"/>
        <v>7.6762205282987548</v>
      </c>
      <c r="AM2225" s="13">
        <f t="shared" si="465"/>
        <v>0.95991696472687205</v>
      </c>
      <c r="AN2225" s="13">
        <f t="shared" si="475"/>
        <v>4.0083035273127954E-2</v>
      </c>
      <c r="AO2225" s="13">
        <f t="shared" si="466"/>
        <v>95.99169647268721</v>
      </c>
      <c r="AP2225" s="13">
        <f t="shared" si="467"/>
        <v>13.738143548408809</v>
      </c>
      <c r="AQ2225" s="13">
        <f t="shared" si="476"/>
        <v>85.688195903155275</v>
      </c>
      <c r="AR2225" s="13">
        <f t="shared" si="468"/>
        <v>0.57366054843592429</v>
      </c>
      <c r="AS2225" s="13">
        <f t="shared" si="469"/>
        <v>70.543366311386762</v>
      </c>
      <c r="AT2225" s="13">
        <f t="shared" si="470"/>
        <v>26.510970319751955</v>
      </c>
      <c r="AU2225" s="13">
        <f t="shared" si="471"/>
        <v>2.9456633688613296</v>
      </c>
    </row>
    <row r="2226" spans="35:47" x14ac:dyDescent="0.35">
      <c r="AI2226" s="2">
        <v>2222</v>
      </c>
      <c r="AJ2226" s="17">
        <f t="shared" si="472"/>
        <v>6.6630000000001415</v>
      </c>
      <c r="AK2226" s="13">
        <f t="shared" si="473"/>
        <v>239.33207053876168</v>
      </c>
      <c r="AL2226" s="13">
        <f t="shared" si="474"/>
        <v>7.6602582764491149</v>
      </c>
      <c r="AM2226" s="13">
        <f t="shared" si="465"/>
        <v>0.95989284499827154</v>
      </c>
      <c r="AN2226" s="13">
        <f t="shared" si="475"/>
        <v>4.0107155001728456E-2</v>
      </c>
      <c r="AO2226" s="13">
        <f t="shared" si="466"/>
        <v>95.989284499827164</v>
      </c>
      <c r="AP2226" s="13">
        <f t="shared" si="467"/>
        <v>13.739584259434784</v>
      </c>
      <c r="AQ2226" s="13">
        <f t="shared" si="476"/>
        <v>85.686335374799555</v>
      </c>
      <c r="AR2226" s="13">
        <f t="shared" si="468"/>
        <v>0.57408036576567167</v>
      </c>
      <c r="AS2226" s="13">
        <f t="shared" si="469"/>
        <v>70.530342198063209</v>
      </c>
      <c r="AT2226" s="13">
        <f t="shared" si="470"/>
        <v>26.522692021743158</v>
      </c>
      <c r="AU2226" s="13">
        <f t="shared" si="471"/>
        <v>2.9469657801936862</v>
      </c>
    </row>
    <row r="2227" spans="35:47" x14ac:dyDescent="0.35">
      <c r="AI2227" s="2">
        <v>2223</v>
      </c>
      <c r="AJ2227" s="17">
        <f t="shared" si="472"/>
        <v>6.6660000000001416</v>
      </c>
      <c r="AK2227" s="13">
        <f t="shared" si="473"/>
        <v>239.18210724813019</v>
      </c>
      <c r="AL2227" s="13">
        <f t="shared" si="474"/>
        <v>7.6443292171690702</v>
      </c>
      <c r="AM2227" s="13">
        <f t="shared" si="465"/>
        <v>0.95986870762738108</v>
      </c>
      <c r="AN2227" s="13">
        <f t="shared" si="475"/>
        <v>4.0131292372618921E-2</v>
      </c>
      <c r="AO2227" s="13">
        <f t="shared" si="466"/>
        <v>95.986870762738107</v>
      </c>
      <c r="AP2227" s="13">
        <f t="shared" si="467"/>
        <v>13.741024503093877</v>
      </c>
      <c r="AQ2227" s="13">
        <f t="shared" si="476"/>
        <v>85.684474976729717</v>
      </c>
      <c r="AR2227" s="13">
        <f t="shared" si="468"/>
        <v>0.57450052017640196</v>
      </c>
      <c r="AS2227" s="13">
        <f t="shared" si="469"/>
        <v>70.517312716957491</v>
      </c>
      <c r="AT2227" s="13">
        <f t="shared" si="470"/>
        <v>26.534418554738238</v>
      </c>
      <c r="AU2227" s="13">
        <f t="shared" si="471"/>
        <v>2.9482687283042472</v>
      </c>
    </row>
    <row r="2228" spans="35:47" x14ac:dyDescent="0.35">
      <c r="AI2228" s="2">
        <v>2224</v>
      </c>
      <c r="AJ2228" s="17">
        <f t="shared" si="472"/>
        <v>6.6690000000001417</v>
      </c>
      <c r="AK2228" s="13">
        <f t="shared" si="473"/>
        <v>239.03221478058322</v>
      </c>
      <c r="AL2228" s="13">
        <f t="shared" si="474"/>
        <v>7.628433281436612</v>
      </c>
      <c r="AM2228" s="13">
        <f t="shared" si="465"/>
        <v>0.95984455260613255</v>
      </c>
      <c r="AN2228" s="13">
        <f t="shared" si="475"/>
        <v>4.0155447393867449E-2</v>
      </c>
      <c r="AO2228" s="13">
        <f t="shared" si="466"/>
        <v>95.984455260613259</v>
      </c>
      <c r="AP2228" s="13">
        <f t="shared" si="467"/>
        <v>13.742464279117195</v>
      </c>
      <c r="AQ2228" s="13">
        <f t="shared" si="476"/>
        <v>85.682614709012853</v>
      </c>
      <c r="AR2228" s="13">
        <f t="shared" si="468"/>
        <v>0.57492101186996603</v>
      </c>
      <c r="AS2228" s="13">
        <f t="shared" si="469"/>
        <v>70.5042778708453</v>
      </c>
      <c r="AT2228" s="13">
        <f t="shared" si="470"/>
        <v>26.54614991623929</v>
      </c>
      <c r="AU2228" s="13">
        <f t="shared" si="471"/>
        <v>2.9495722129154793</v>
      </c>
    </row>
    <row r="2229" spans="35:47" x14ac:dyDescent="0.35">
      <c r="AI2229" s="2">
        <v>2225</v>
      </c>
      <c r="AJ2229" s="17">
        <f t="shared" si="472"/>
        <v>6.6720000000001418</v>
      </c>
      <c r="AK2229" s="13">
        <f t="shared" si="473"/>
        <v>238.8823931559084</v>
      </c>
      <c r="AL2229" s="13">
        <f t="shared" si="474"/>
        <v>7.6125704003732597</v>
      </c>
      <c r="AM2229" s="13">
        <f t="shared" si="465"/>
        <v>0.95982037992645119</v>
      </c>
      <c r="AN2229" s="13">
        <f t="shared" si="475"/>
        <v>4.0179620073548805E-2</v>
      </c>
      <c r="AO2229" s="13">
        <f t="shared" si="466"/>
        <v>95.982037992645118</v>
      </c>
      <c r="AP2229" s="13">
        <f t="shared" si="467"/>
        <v>13.743903587235561</v>
      </c>
      <c r="AQ2229" s="13">
        <f t="shared" si="476"/>
        <v>85.680754571716093</v>
      </c>
      <c r="AR2229" s="13">
        <f t="shared" si="468"/>
        <v>0.57534184104834796</v>
      </c>
      <c r="AS2229" s="13">
        <f t="shared" si="469"/>
        <v>70.491237662502797</v>
      </c>
      <c r="AT2229" s="13">
        <f t="shared" si="470"/>
        <v>26.557886103747514</v>
      </c>
      <c r="AU2229" s="13">
        <f t="shared" si="471"/>
        <v>2.9508762337497245</v>
      </c>
    </row>
    <row r="2230" spans="35:47" x14ac:dyDescent="0.35">
      <c r="AI2230" s="2">
        <v>2226</v>
      </c>
      <c r="AJ2230" s="17">
        <f t="shared" si="472"/>
        <v>6.6750000000001419</v>
      </c>
      <c r="AK2230" s="13">
        <f t="shared" si="473"/>
        <v>238.73264239373646</v>
      </c>
      <c r="AL2230" s="13">
        <f t="shared" si="474"/>
        <v>7.5967405052437611</v>
      </c>
      <c r="AM2230" s="13">
        <f t="shared" si="465"/>
        <v>0.95979618958025503</v>
      </c>
      <c r="AN2230" s="13">
        <f t="shared" si="475"/>
        <v>4.0203810419744967E-2</v>
      </c>
      <c r="AO2230" s="13">
        <f t="shared" si="466"/>
        <v>95.979618958025512</v>
      </c>
      <c r="AP2230" s="13">
        <f t="shared" si="467"/>
        <v>13.745342427179725</v>
      </c>
      <c r="AQ2230" s="13">
        <f t="shared" si="476"/>
        <v>85.678894564906599</v>
      </c>
      <c r="AR2230" s="13">
        <f t="shared" si="468"/>
        <v>0.5757630079136743</v>
      </c>
      <c r="AS2230" s="13">
        <f t="shared" si="469"/>
        <v>70.478192094707566</v>
      </c>
      <c r="AT2230" s="13">
        <f t="shared" si="470"/>
        <v>26.569627114763186</v>
      </c>
      <c r="AU2230" s="13">
        <f t="shared" si="471"/>
        <v>2.9521807905292419</v>
      </c>
    </row>
    <row r="2231" spans="35:47" x14ac:dyDescent="0.35">
      <c r="AI2231" s="2">
        <v>2227</v>
      </c>
      <c r="AJ2231" s="17">
        <f t="shared" si="472"/>
        <v>6.678000000000142</v>
      </c>
      <c r="AK2231" s="13">
        <f t="shared" si="473"/>
        <v>238.58296251354159</v>
      </c>
      <c r="AL2231" s="13">
        <f t="shared" si="474"/>
        <v>7.580943527455795</v>
      </c>
      <c r="AM2231" s="13">
        <f t="shared" si="465"/>
        <v>0.9597719815594552</v>
      </c>
      <c r="AN2231" s="13">
        <f t="shared" si="475"/>
        <v>4.0228018440544799E-2</v>
      </c>
      <c r="AO2231" s="13">
        <f t="shared" si="466"/>
        <v>95.977198155945516</v>
      </c>
      <c r="AP2231" s="13">
        <f t="shared" si="467"/>
        <v>13.746780798680215</v>
      </c>
      <c r="AQ2231" s="13">
        <f t="shared" si="476"/>
        <v>85.677034688651588</v>
      </c>
      <c r="AR2231" s="13">
        <f t="shared" si="468"/>
        <v>0.57618451266820736</v>
      </c>
      <c r="AS2231" s="13">
        <f t="shared" si="469"/>
        <v>70.465141170238184</v>
      </c>
      <c r="AT2231" s="13">
        <f t="shared" si="470"/>
        <v>26.58137294678567</v>
      </c>
      <c r="AU2231" s="13">
        <f t="shared" si="471"/>
        <v>2.953485882976187</v>
      </c>
    </row>
    <row r="2232" spans="35:47" x14ac:dyDescent="0.35">
      <c r="AI2232" s="2">
        <v>2228</v>
      </c>
      <c r="AJ2232" s="17">
        <f t="shared" si="472"/>
        <v>6.6810000000001422</v>
      </c>
      <c r="AK2232" s="13">
        <f t="shared" si="473"/>
        <v>238.43335353464181</v>
      </c>
      <c r="AL2232" s="13">
        <f t="shared" si="474"/>
        <v>7.5651793985596747</v>
      </c>
      <c r="AM2232" s="13">
        <f t="shared" si="465"/>
        <v>0.95974775585595595</v>
      </c>
      <c r="AN2232" s="13">
        <f t="shared" si="475"/>
        <v>4.0252244144044047E-2</v>
      </c>
      <c r="AO2232" s="13">
        <f t="shared" si="466"/>
        <v>95.974775585595594</v>
      </c>
      <c r="AP2232" s="13">
        <f t="shared" si="467"/>
        <v>13.74821870146739</v>
      </c>
      <c r="AQ2232" s="13">
        <f t="shared" si="476"/>
        <v>85.675174943018277</v>
      </c>
      <c r="AR2232" s="13">
        <f t="shared" si="468"/>
        <v>0.57660635551434802</v>
      </c>
      <c r="AS2232" s="13">
        <f t="shared" si="469"/>
        <v>70.452084891874051</v>
      </c>
      <c r="AT2232" s="13">
        <f t="shared" si="470"/>
        <v>26.593123597313429</v>
      </c>
      <c r="AU2232" s="13">
        <f t="shared" si="471"/>
        <v>2.9547915108126062</v>
      </c>
    </row>
    <row r="2233" spans="35:47" x14ac:dyDescent="0.35">
      <c r="AI2233" s="2">
        <v>2229</v>
      </c>
      <c r="AJ2233" s="17">
        <f t="shared" si="472"/>
        <v>6.6840000000001423</v>
      </c>
      <c r="AK2233" s="13">
        <f t="shared" si="473"/>
        <v>238.28381547619944</v>
      </c>
      <c r="AL2233" s="13">
        <f t="shared" si="474"/>
        <v>7.5494480502480492</v>
      </c>
      <c r="AM2233" s="13">
        <f t="shared" si="465"/>
        <v>0.95972351246165455</v>
      </c>
      <c r="AN2233" s="13">
        <f t="shared" si="475"/>
        <v>4.0276487538345451E-2</v>
      </c>
      <c r="AO2233" s="13">
        <f t="shared" si="466"/>
        <v>95.972351246165459</v>
      </c>
      <c r="AP2233" s="13">
        <f t="shared" si="467"/>
        <v>13.749656135271412</v>
      </c>
      <c r="AQ2233" s="13">
        <f t="shared" si="476"/>
        <v>85.673315328073969</v>
      </c>
      <c r="AR2233" s="13">
        <f t="shared" si="468"/>
        <v>0.57702853665463361</v>
      </c>
      <c r="AS2233" s="13">
        <f t="shared" si="469"/>
        <v>70.439023262395636</v>
      </c>
      <c r="AT2233" s="13">
        <f t="shared" si="470"/>
        <v>26.604879063843988</v>
      </c>
      <c r="AU2233" s="13">
        <f t="shared" si="471"/>
        <v>2.9560976737604454</v>
      </c>
    </row>
    <row r="2234" spans="35:47" x14ac:dyDescent="0.35">
      <c r="AI2234" s="2">
        <v>2230</v>
      </c>
      <c r="AJ2234" s="17">
        <f t="shared" si="472"/>
        <v>6.6870000000001424</v>
      </c>
      <c r="AK2234" s="13">
        <f t="shared" si="473"/>
        <v>238.13434835722148</v>
      </c>
      <c r="AL2234" s="13">
        <f t="shared" si="474"/>
        <v>7.5337494143556096</v>
      </c>
      <c r="AM2234" s="13">
        <f t="shared" si="465"/>
        <v>0.95969925136844136</v>
      </c>
      <c r="AN2234" s="13">
        <f t="shared" si="475"/>
        <v>4.0300748631558636E-2</v>
      </c>
      <c r="AO2234" s="13">
        <f t="shared" si="466"/>
        <v>95.96992513684414</v>
      </c>
      <c r="AP2234" s="13">
        <f t="shared" si="467"/>
        <v>13.751093099822247</v>
      </c>
      <c r="AQ2234" s="13">
        <f t="shared" si="476"/>
        <v>85.671455843885994</v>
      </c>
      <c r="AR2234" s="13">
        <f t="shared" si="468"/>
        <v>0.57745105629173898</v>
      </c>
      <c r="AS2234" s="13">
        <f t="shared" si="469"/>
        <v>70.425956284584416</v>
      </c>
      <c r="AT2234" s="13">
        <f t="shared" si="470"/>
        <v>26.616639343873949</v>
      </c>
      <c r="AU2234" s="13">
        <f t="shared" si="471"/>
        <v>2.9574043715415459</v>
      </c>
    </row>
    <row r="2235" spans="35:47" x14ac:dyDescent="0.35">
      <c r="AI2235" s="2">
        <v>2231</v>
      </c>
      <c r="AJ2235" s="17">
        <f t="shared" si="472"/>
        <v>6.6900000000001425</v>
      </c>
      <c r="AK2235" s="13">
        <f t="shared" si="473"/>
        <v>237.98495219655999</v>
      </c>
      <c r="AL2235" s="13">
        <f t="shared" si="474"/>
        <v>7.5180834228587923</v>
      </c>
      <c r="AM2235" s="13">
        <f t="shared" si="465"/>
        <v>0.95967497256819956</v>
      </c>
      <c r="AN2235" s="13">
        <f t="shared" si="475"/>
        <v>4.0325027431800442E-2</v>
      </c>
      <c r="AO2235" s="13">
        <f t="shared" si="466"/>
        <v>95.967497256819954</v>
      </c>
      <c r="AP2235" s="13">
        <f t="shared" si="467"/>
        <v>13.752529594849809</v>
      </c>
      <c r="AQ2235" s="13">
        <f t="shared" si="476"/>
        <v>85.669596490521712</v>
      </c>
      <c r="AR2235" s="13">
        <f t="shared" si="468"/>
        <v>0.57787391462848126</v>
      </c>
      <c r="AS2235" s="13">
        <f t="shared" si="469"/>
        <v>70.412883961223358</v>
      </c>
      <c r="AT2235" s="13">
        <f t="shared" si="470"/>
        <v>26.628404434898993</v>
      </c>
      <c r="AU2235" s="13">
        <f t="shared" si="471"/>
        <v>2.9587116038776657</v>
      </c>
    </row>
    <row r="2236" spans="35:47" x14ac:dyDescent="0.35">
      <c r="AI2236" s="2">
        <v>2232</v>
      </c>
      <c r="AJ2236" s="17">
        <f t="shared" si="472"/>
        <v>6.6930000000001426</v>
      </c>
      <c r="AK2236" s="13">
        <f t="shared" si="473"/>
        <v>237.83562701291257</v>
      </c>
      <c r="AL2236" s="13">
        <f t="shared" si="474"/>
        <v>7.5024500078754848</v>
      </c>
      <c r="AM2236" s="13">
        <f t="shared" si="465"/>
        <v>0.95965067605280585</v>
      </c>
      <c r="AN2236" s="13">
        <f t="shared" si="475"/>
        <v>4.0349323947194149E-2</v>
      </c>
      <c r="AO2236" s="13">
        <f t="shared" si="466"/>
        <v>95.965067605280581</v>
      </c>
      <c r="AP2236" s="13">
        <f t="shared" si="467"/>
        <v>13.753965620083639</v>
      </c>
      <c r="AQ2236" s="13">
        <f t="shared" si="476"/>
        <v>85.66773726804854</v>
      </c>
      <c r="AR2236" s="13">
        <f t="shared" si="468"/>
        <v>0.5782971118678073</v>
      </c>
      <c r="AS2236" s="13">
        <f t="shared" si="469"/>
        <v>70.399806295095658</v>
      </c>
      <c r="AT2236" s="13">
        <f t="shared" si="470"/>
        <v>26.640174334413842</v>
      </c>
      <c r="AU2236" s="13">
        <f t="shared" si="471"/>
        <v>2.9600193704904236</v>
      </c>
    </row>
    <row r="2237" spans="35:47" x14ac:dyDescent="0.35">
      <c r="AI2237" s="2">
        <v>2233</v>
      </c>
      <c r="AJ2237" s="17">
        <f t="shared" si="472"/>
        <v>6.6960000000001427</v>
      </c>
      <c r="AK2237" s="13">
        <f t="shared" si="473"/>
        <v>237.6863728248226</v>
      </c>
      <c r="AL2237" s="13">
        <f t="shared" si="474"/>
        <v>7.4868491016647321</v>
      </c>
      <c r="AM2237" s="13">
        <f t="shared" si="465"/>
        <v>0.95962636181412952</v>
      </c>
      <c r="AN2237" s="13">
        <f t="shared" si="475"/>
        <v>4.0373638185870475E-2</v>
      </c>
      <c r="AO2237" s="13">
        <f t="shared" si="466"/>
        <v>95.962636181412961</v>
      </c>
      <c r="AP2237" s="13">
        <f t="shared" si="467"/>
        <v>13.755401175253294</v>
      </c>
      <c r="AQ2237" s="13">
        <f t="shared" si="476"/>
        <v>85.665878176533909</v>
      </c>
      <c r="AR2237" s="13">
        <f t="shared" si="468"/>
        <v>0.57872064821280989</v>
      </c>
      <c r="AS2237" s="13">
        <f t="shared" si="469"/>
        <v>70.386723288986374</v>
      </c>
      <c r="AT2237" s="13">
        <f t="shared" si="470"/>
        <v>26.651949039912314</v>
      </c>
      <c r="AU2237" s="13">
        <f t="shared" si="471"/>
        <v>2.9613276711013699</v>
      </c>
    </row>
    <row r="2238" spans="35:47" x14ac:dyDescent="0.35">
      <c r="AI2238" s="2">
        <v>2234</v>
      </c>
      <c r="AJ2238" s="17">
        <f t="shared" si="472"/>
        <v>6.6990000000001428</v>
      </c>
      <c r="AK2238" s="13">
        <f t="shared" si="473"/>
        <v>237.53718965067984</v>
      </c>
      <c r="AL2238" s="13">
        <f t="shared" si="474"/>
        <v>7.4712806366264424</v>
      </c>
      <c r="AM2238" s="13">
        <f t="shared" si="465"/>
        <v>0.95960202984403342</v>
      </c>
      <c r="AN2238" s="13">
        <f t="shared" si="475"/>
        <v>4.0397970155966578E-2</v>
      </c>
      <c r="AO2238" s="13">
        <f t="shared" si="466"/>
        <v>95.960202984403338</v>
      </c>
      <c r="AP2238" s="13">
        <f t="shared" si="467"/>
        <v>13.75683626008796</v>
      </c>
      <c r="AQ2238" s="13">
        <f t="shared" si="476"/>
        <v>85.664019216045332</v>
      </c>
      <c r="AR2238" s="13">
        <f t="shared" si="468"/>
        <v>0.579144523866711</v>
      </c>
      <c r="AS2238" s="13">
        <f t="shared" si="469"/>
        <v>70.373634945680848</v>
      </c>
      <c r="AT2238" s="13">
        <f t="shared" si="470"/>
        <v>26.663728548887249</v>
      </c>
      <c r="AU2238" s="13">
        <f t="shared" si="471"/>
        <v>2.9626365054319166</v>
      </c>
    </row>
    <row r="2239" spans="35:47" x14ac:dyDescent="0.35">
      <c r="AI2239" s="2">
        <v>2235</v>
      </c>
      <c r="AJ2239" s="17">
        <f t="shared" si="472"/>
        <v>6.702000000000143</v>
      </c>
      <c r="AK2239" s="13">
        <f t="shared" si="473"/>
        <v>237.38807750872067</v>
      </c>
      <c r="AL2239" s="13">
        <f t="shared" si="474"/>
        <v>7.4557445453010933</v>
      </c>
      <c r="AM2239" s="13">
        <f t="shared" si="465"/>
        <v>0.95957768013437317</v>
      </c>
      <c r="AN2239" s="13">
        <f t="shared" si="475"/>
        <v>4.0422319865626832E-2</v>
      </c>
      <c r="AO2239" s="13">
        <f t="shared" si="466"/>
        <v>95.957768013437317</v>
      </c>
      <c r="AP2239" s="13">
        <f t="shared" si="467"/>
        <v>13.758270874316798</v>
      </c>
      <c r="AQ2239" s="13">
        <f t="shared" si="476"/>
        <v>85.662160386650314</v>
      </c>
      <c r="AR2239" s="13">
        <f t="shared" si="468"/>
        <v>0.57956873903287642</v>
      </c>
      <c r="AS2239" s="13">
        <f t="shared" si="469"/>
        <v>70.360541267965971</v>
      </c>
      <c r="AT2239" s="13">
        <f t="shared" si="470"/>
        <v>26.675512858830562</v>
      </c>
      <c r="AU2239" s="13">
        <f t="shared" si="471"/>
        <v>2.9639458732033925</v>
      </c>
    </row>
    <row r="2240" spans="35:47" x14ac:dyDescent="0.35">
      <c r="AI2240" s="2">
        <v>2236</v>
      </c>
      <c r="AJ2240" s="17">
        <f t="shared" si="472"/>
        <v>6.7050000000001431</v>
      </c>
      <c r="AK2240" s="13">
        <f t="shared" si="473"/>
        <v>237.23903641702859</v>
      </c>
      <c r="AL2240" s="13">
        <f t="shared" si="474"/>
        <v>7.4402407603694414</v>
      </c>
      <c r="AM2240" s="13">
        <f t="shared" si="465"/>
        <v>0.95955331267699739</v>
      </c>
      <c r="AN2240" s="13">
        <f t="shared" si="475"/>
        <v>4.0446687323002606E-2</v>
      </c>
      <c r="AO2240" s="13">
        <f t="shared" si="466"/>
        <v>95.955331267699748</v>
      </c>
      <c r="AP2240" s="13">
        <f t="shared" si="467"/>
        <v>13.759705017668754</v>
      </c>
      <c r="AQ2240" s="13">
        <f t="shared" si="476"/>
        <v>85.660301688416453</v>
      </c>
      <c r="AR2240" s="13">
        <f t="shared" si="468"/>
        <v>0.57999329391480814</v>
      </c>
      <c r="AS2240" s="13">
        <f t="shared" si="469"/>
        <v>70.347442258629826</v>
      </c>
      <c r="AT2240" s="13">
        <f t="shared" si="470"/>
        <v>26.687301967233218</v>
      </c>
      <c r="AU2240" s="13">
        <f t="shared" si="471"/>
        <v>2.965255774137026</v>
      </c>
    </row>
    <row r="2241" spans="35:47" x14ac:dyDescent="0.35">
      <c r="AI2241" s="2">
        <v>2237</v>
      </c>
      <c r="AJ2241" s="17">
        <f t="shared" si="472"/>
        <v>6.7080000000001432</v>
      </c>
      <c r="AK2241" s="13">
        <f t="shared" si="473"/>
        <v>237.09006639353458</v>
      </c>
      <c r="AL2241" s="13">
        <f t="shared" si="474"/>
        <v>7.4247692146522297</v>
      </c>
      <c r="AM2241" s="13">
        <f t="shared" si="465"/>
        <v>0.95952892746374829</v>
      </c>
      <c r="AN2241" s="13">
        <f t="shared" si="475"/>
        <v>4.0471072536251707E-2</v>
      </c>
      <c r="AO2241" s="13">
        <f t="shared" si="466"/>
        <v>95.952892746374829</v>
      </c>
      <c r="AP2241" s="13">
        <f t="shared" si="467"/>
        <v>13.761138689872505</v>
      </c>
      <c r="AQ2241" s="13">
        <f t="shared" si="476"/>
        <v>85.658443121411338</v>
      </c>
      <c r="AR2241" s="13">
        <f t="shared" si="468"/>
        <v>0.58041818871614137</v>
      </c>
      <c r="AS2241" s="13">
        <f t="shared" si="469"/>
        <v>70.334337920460811</v>
      </c>
      <c r="AT2241" s="13">
        <f t="shared" si="470"/>
        <v>26.699095871585204</v>
      </c>
      <c r="AU2241" s="13">
        <f t="shared" si="471"/>
        <v>2.9665662079539077</v>
      </c>
    </row>
    <row r="2242" spans="35:47" x14ac:dyDescent="0.35">
      <c r="AI2242" s="2">
        <v>2238</v>
      </c>
      <c r="AJ2242" s="17">
        <f t="shared" si="472"/>
        <v>6.7110000000001433</v>
      </c>
      <c r="AK2242" s="13">
        <f t="shared" si="473"/>
        <v>236.94116745601747</v>
      </c>
      <c r="AL2242" s="13">
        <f t="shared" si="474"/>
        <v>7.409329841109896</v>
      </c>
      <c r="AM2242" s="13">
        <f t="shared" si="465"/>
        <v>0.95950452448646051</v>
      </c>
      <c r="AN2242" s="13">
        <f t="shared" si="475"/>
        <v>4.0495475513539492E-2</v>
      </c>
      <c r="AO2242" s="13">
        <f t="shared" si="466"/>
        <v>95.950452448646061</v>
      </c>
      <c r="AP2242" s="13">
        <f t="shared" si="467"/>
        <v>13.762571890656734</v>
      </c>
      <c r="AQ2242" s="13">
        <f t="shared" si="476"/>
        <v>85.656584685702626</v>
      </c>
      <c r="AR2242" s="13">
        <f t="shared" si="468"/>
        <v>0.58084342364065666</v>
      </c>
      <c r="AS2242" s="13">
        <f t="shared" si="469"/>
        <v>70.321228256249441</v>
      </c>
      <c r="AT2242" s="13">
        <f t="shared" si="470"/>
        <v>26.710894569375569</v>
      </c>
      <c r="AU2242" s="13">
        <f t="shared" si="471"/>
        <v>2.967877174375066</v>
      </c>
    </row>
    <row r="2243" spans="35:47" x14ac:dyDescent="0.35">
      <c r="AI2243" s="2">
        <v>2239</v>
      </c>
      <c r="AJ2243" s="17">
        <f t="shared" si="472"/>
        <v>6.7140000000001434</v>
      </c>
      <c r="AK2243" s="13">
        <f t="shared" si="473"/>
        <v>236.79233962210435</v>
      </c>
      <c r="AL2243" s="13">
        <f t="shared" si="474"/>
        <v>7.3939225728422837</v>
      </c>
      <c r="AM2243" s="13">
        <f t="shared" si="465"/>
        <v>0.95948010373696246</v>
      </c>
      <c r="AN2243" s="13">
        <f t="shared" si="475"/>
        <v>4.0519896263037536E-2</v>
      </c>
      <c r="AO2243" s="13">
        <f t="shared" si="466"/>
        <v>95.948010373696235</v>
      </c>
      <c r="AP2243" s="13">
        <f t="shared" si="467"/>
        <v>13.764004619749716</v>
      </c>
      <c r="AQ2243" s="13">
        <f t="shared" si="476"/>
        <v>85.654726381358017</v>
      </c>
      <c r="AR2243" s="13">
        <f t="shared" si="468"/>
        <v>0.58126899889226225</v>
      </c>
      <c r="AS2243" s="13">
        <f t="shared" si="469"/>
        <v>70.308113268786215</v>
      </c>
      <c r="AT2243" s="13">
        <f t="shared" si="470"/>
        <v>26.722698058092394</v>
      </c>
      <c r="AU2243" s="13">
        <f t="shared" si="471"/>
        <v>2.9691886731213755</v>
      </c>
    </row>
    <row r="2244" spans="35:47" x14ac:dyDescent="0.35">
      <c r="AI2244" s="2">
        <v>2240</v>
      </c>
      <c r="AJ2244" s="17">
        <f t="shared" si="472"/>
        <v>6.7170000000001435</v>
      </c>
      <c r="AK2244" s="13">
        <f t="shared" si="473"/>
        <v>236.64358290927103</v>
      </c>
      <c r="AL2244" s="13">
        <f t="shared" si="474"/>
        <v>7.3785473430883508</v>
      </c>
      <c r="AM2244" s="13">
        <f t="shared" si="465"/>
        <v>0.95945566520707515</v>
      </c>
      <c r="AN2244" s="13">
        <f t="shared" si="475"/>
        <v>4.0544334792924852E-2</v>
      </c>
      <c r="AO2244" s="13">
        <f t="shared" si="466"/>
        <v>95.945566520707516</v>
      </c>
      <c r="AP2244" s="13">
        <f t="shared" si="467"/>
        <v>13.765436876879752</v>
      </c>
      <c r="AQ2244" s="13">
        <f t="shared" si="476"/>
        <v>85.652868208445241</v>
      </c>
      <c r="AR2244" s="13">
        <f t="shared" si="468"/>
        <v>0.58169491467501189</v>
      </c>
      <c r="AS2244" s="13">
        <f t="shared" si="469"/>
        <v>70.294992960863595</v>
      </c>
      <c r="AT2244" s="13">
        <f t="shared" si="470"/>
        <v>26.734506335222775</v>
      </c>
      <c r="AU2244" s="13">
        <f t="shared" si="471"/>
        <v>2.9705007039136424</v>
      </c>
    </row>
    <row r="2245" spans="35:47" x14ac:dyDescent="0.35">
      <c r="AI2245" s="2">
        <v>2241</v>
      </c>
      <c r="AJ2245" s="17">
        <f t="shared" si="472"/>
        <v>6.7200000000001436</v>
      </c>
      <c r="AK2245" s="13">
        <f t="shared" si="473"/>
        <v>236.49489733484234</v>
      </c>
      <c r="AL2245" s="13">
        <f t="shared" si="474"/>
        <v>7.3632040852258811</v>
      </c>
      <c r="AM2245" s="13">
        <f t="shared" ref="AM2245:AM2308" si="477">AK2245/($E$18+AK2245)</f>
        <v>0.959431208888613</v>
      </c>
      <c r="AN2245" s="13">
        <f t="shared" si="475"/>
        <v>4.0568791111387004E-2</v>
      </c>
      <c r="AO2245" s="13">
        <f t="shared" ref="AO2245:AO2308" si="478">$BA$9*AK2245/($E$18+AK2245)</f>
        <v>95.943120888861287</v>
      </c>
      <c r="AP2245" s="13">
        <f t="shared" ref="AP2245:AP2308" si="479">(AR2245*AK2245)/$E$18</f>
        <v>13.766868661774845</v>
      </c>
      <c r="AQ2245" s="13">
        <f t="shared" si="476"/>
        <v>85.651010167032069</v>
      </c>
      <c r="AR2245" s="13">
        <f t="shared" ref="AR2245:AR2308" si="480">AN2245*($BA$9-AQ2245)</f>
        <v>0.58212117119309192</v>
      </c>
      <c r="AS2245" s="13">
        <f t="shared" ref="AS2245:AS2308" si="481">(AU2245*AK2245)/$E$18</f>
        <v>70.281867335274626</v>
      </c>
      <c r="AT2245" s="13">
        <f t="shared" ref="AT2245:AT2308" si="482">$BA$9*$E$12*$E$18/($E$18*$F$30+AK2245*$F$30+$E$12*$E$18)</f>
        <v>26.746319398252872</v>
      </c>
      <c r="AU2245" s="13">
        <f t="shared" ref="AU2245:AU2308" si="483">AN2245*($BA$9-AT2245)</f>
        <v>2.9718132664725418</v>
      </c>
    </row>
    <row r="2246" spans="35:47" x14ac:dyDescent="0.35">
      <c r="AI2246" s="2">
        <v>2242</v>
      </c>
      <c r="AJ2246" s="17">
        <f t="shared" ref="AJ2246:AJ2309" si="484">AJ2245+$BA$10</f>
        <v>6.7230000000001437</v>
      </c>
      <c r="AK2246" s="13">
        <f t="shared" ref="AK2246:AK2309" si="485">AK2245+$BA$10*AL2245*$BA$7-$BA$10*AK2245*$BA$8</f>
        <v>236.34628291599256</v>
      </c>
      <c r="AL2246" s="13">
        <f t="shared" ref="AL2246:AL2309" si="486">AL2245-$BA$10*AL2245*$BA$7</f>
        <v>7.3478927327711956</v>
      </c>
      <c r="AM2246" s="13">
        <f t="shared" si="477"/>
        <v>0.95940673477338345</v>
      </c>
      <c r="AN2246" s="13">
        <f t="shared" ref="AN2246:AN2309" si="487">1-AM2246</f>
        <v>4.0593265226616548E-2</v>
      </c>
      <c r="AO2246" s="13">
        <f t="shared" si="478"/>
        <v>95.94067347733835</v>
      </c>
      <c r="AP2246" s="13">
        <f t="shared" si="479"/>
        <v>13.768299974162847</v>
      </c>
      <c r="AQ2246" s="13">
        <f t="shared" ref="AQ2246:AQ2309" si="488">AQ2245+$BA$10*AR2245*$E$12*$BA$11-$BA$10*AQ2245*$F$33</f>
        <v>85.64915225718633</v>
      </c>
      <c r="AR2246" s="13">
        <f t="shared" si="480"/>
        <v>0.58254776865082669</v>
      </c>
      <c r="AS2246" s="13">
        <f t="shared" si="481"/>
        <v>70.268736394813558</v>
      </c>
      <c r="AT2246" s="13">
        <f t="shared" si="482"/>
        <v>26.758137244667825</v>
      </c>
      <c r="AU2246" s="13">
        <f t="shared" si="483"/>
        <v>2.9731263605186475</v>
      </c>
    </row>
    <row r="2247" spans="35:47" x14ac:dyDescent="0.35">
      <c r="AI2247" s="2">
        <v>2243</v>
      </c>
      <c r="AJ2247" s="17">
        <f t="shared" si="484"/>
        <v>6.7260000000001439</v>
      </c>
      <c r="AK2247" s="13">
        <f t="shared" si="485"/>
        <v>236.19773966974586</v>
      </c>
      <c r="AL2247" s="13">
        <f t="shared" si="486"/>
        <v>7.3326132193788638</v>
      </c>
      <c r="AM2247" s="13">
        <f t="shared" si="477"/>
        <v>0.95938224285318707</v>
      </c>
      <c r="AN2247" s="13">
        <f t="shared" si="487"/>
        <v>4.0617757146812927E-2</v>
      </c>
      <c r="AO2247" s="13">
        <f t="shared" si="478"/>
        <v>95.938224285318711</v>
      </c>
      <c r="AP2247" s="13">
        <f t="shared" si="479"/>
        <v>13.769730813771469</v>
      </c>
      <c r="AQ2247" s="13">
        <f t="shared" si="488"/>
        <v>85.647294478975866</v>
      </c>
      <c r="AR2247" s="13">
        <f t="shared" si="480"/>
        <v>0.58297470725267941</v>
      </c>
      <c r="AS2247" s="13">
        <f t="shared" si="481"/>
        <v>70.255600142275824</v>
      </c>
      <c r="AT2247" s="13">
        <f t="shared" si="482"/>
        <v>26.769959871951819</v>
      </c>
      <c r="AU2247" s="13">
        <f t="shared" si="483"/>
        <v>2.9744399857724266</v>
      </c>
    </row>
    <row r="2248" spans="35:47" x14ac:dyDescent="0.35">
      <c r="AI2248" s="2">
        <v>2244</v>
      </c>
      <c r="AJ2248" s="17">
        <f t="shared" si="484"/>
        <v>6.729000000000144</v>
      </c>
      <c r="AK2248" s="13">
        <f t="shared" si="485"/>
        <v>236.04926761297659</v>
      </c>
      <c r="AL2248" s="13">
        <f t="shared" si="486"/>
        <v>7.3173654788414169</v>
      </c>
      <c r="AM2248" s="13">
        <f t="shared" si="477"/>
        <v>0.95935773311981765</v>
      </c>
      <c r="AN2248" s="13">
        <f t="shared" si="487"/>
        <v>4.0642266880182354E-2</v>
      </c>
      <c r="AO2248" s="13">
        <f t="shared" si="478"/>
        <v>95.935773311981762</v>
      </c>
      <c r="AP2248" s="13">
        <f t="shared" si="479"/>
        <v>13.771161180328182</v>
      </c>
      <c r="AQ2248" s="13">
        <f t="shared" si="488"/>
        <v>85.645436832468576</v>
      </c>
      <c r="AR2248" s="13">
        <f t="shared" si="480"/>
        <v>0.58340198720324787</v>
      </c>
      <c r="AS2248" s="13">
        <f t="shared" si="481"/>
        <v>70.242458580457736</v>
      </c>
      <c r="AT2248" s="13">
        <f t="shared" si="482"/>
        <v>26.781787277588059</v>
      </c>
      <c r="AU2248" s="13">
        <f t="shared" si="483"/>
        <v>2.9757541419542295</v>
      </c>
    </row>
    <row r="2249" spans="35:47" x14ac:dyDescent="0.35">
      <c r="AI2249" s="2">
        <v>2245</v>
      </c>
      <c r="AJ2249" s="17">
        <f t="shared" si="484"/>
        <v>6.7320000000001441</v>
      </c>
      <c r="AK2249" s="13">
        <f t="shared" si="485"/>
        <v>235.90086676240978</v>
      </c>
      <c r="AL2249" s="13">
        <f t="shared" si="486"/>
        <v>7.3021494450890598</v>
      </c>
      <c r="AM2249" s="13">
        <f t="shared" si="477"/>
        <v>0.95933320556506196</v>
      </c>
      <c r="AN2249" s="13">
        <f t="shared" si="487"/>
        <v>4.0666794434938036E-2</v>
      </c>
      <c r="AO2249" s="13">
        <f t="shared" si="478"/>
        <v>95.933320556506203</v>
      </c>
      <c r="AP2249" s="13">
        <f t="shared" si="479"/>
        <v>13.772591073560335</v>
      </c>
      <c r="AQ2249" s="13">
        <f t="shared" si="488"/>
        <v>85.643579317732403</v>
      </c>
      <c r="AR2249" s="13">
        <f t="shared" si="480"/>
        <v>0.58382960870726919</v>
      </c>
      <c r="AS2249" s="13">
        <f t="shared" si="481"/>
        <v>70.229311712156999</v>
      </c>
      <c r="AT2249" s="13">
        <f t="shared" si="482"/>
        <v>26.793619459058743</v>
      </c>
      <c r="AU2249" s="13">
        <f t="shared" si="483"/>
        <v>2.9770688287843061</v>
      </c>
    </row>
    <row r="2250" spans="35:47" x14ac:dyDescent="0.35">
      <c r="AI2250" s="2">
        <v>2246</v>
      </c>
      <c r="AJ2250" s="17">
        <f t="shared" si="484"/>
        <v>6.7350000000001442</v>
      </c>
      <c r="AK2250" s="13">
        <f t="shared" si="485"/>
        <v>235.75253713462143</v>
      </c>
      <c r="AL2250" s="13">
        <f t="shared" si="486"/>
        <v>7.2869650521893874</v>
      </c>
      <c r="AM2250" s="13">
        <f t="shared" si="477"/>
        <v>0.95930866018070005</v>
      </c>
      <c r="AN2250" s="13">
        <f t="shared" si="487"/>
        <v>4.0691339819299954E-2</v>
      </c>
      <c r="AO2250" s="13">
        <f t="shared" si="478"/>
        <v>95.93086601807002</v>
      </c>
      <c r="AP2250" s="13">
        <f t="shared" si="479"/>
        <v>13.774020493195067</v>
      </c>
      <c r="AQ2250" s="13">
        <f t="shared" si="488"/>
        <v>85.641721934835331</v>
      </c>
      <c r="AR2250" s="13">
        <f t="shared" si="480"/>
        <v>0.58425757196961614</v>
      </c>
      <c r="AS2250" s="13">
        <f t="shared" si="481"/>
        <v>70.2161595401722</v>
      </c>
      <c r="AT2250" s="13">
        <f t="shared" si="482"/>
        <v>26.805456413845096</v>
      </c>
      <c r="AU2250" s="13">
        <f t="shared" si="483"/>
        <v>2.9783840459827911</v>
      </c>
    </row>
    <row r="2251" spans="35:47" x14ac:dyDescent="0.35">
      <c r="AI2251" s="2">
        <v>2247</v>
      </c>
      <c r="AJ2251" s="17">
        <f t="shared" si="484"/>
        <v>6.7380000000001443</v>
      </c>
      <c r="AK2251" s="13">
        <f t="shared" si="485"/>
        <v>235.604278746039</v>
      </c>
      <c r="AL2251" s="13">
        <f t="shared" si="486"/>
        <v>7.2718122343470952</v>
      </c>
      <c r="AM2251" s="13">
        <f t="shared" si="477"/>
        <v>0.95928409695850514</v>
      </c>
      <c r="AN2251" s="13">
        <f t="shared" si="487"/>
        <v>4.0715903041494861E-2</v>
      </c>
      <c r="AO2251" s="13">
        <f t="shared" si="478"/>
        <v>95.928409695850519</v>
      </c>
      <c r="AP2251" s="13">
        <f t="shared" si="479"/>
        <v>13.775449438959328</v>
      </c>
      <c r="AQ2251" s="13">
        <f t="shared" si="488"/>
        <v>85.639864683845374</v>
      </c>
      <c r="AR2251" s="13">
        <f t="shared" si="480"/>
        <v>0.58468587719529785</v>
      </c>
      <c r="AS2251" s="13">
        <f t="shared" si="481"/>
        <v>70.20300206730299</v>
      </c>
      <c r="AT2251" s="13">
        <f t="shared" si="482"/>
        <v>26.817298139427326</v>
      </c>
      <c r="AU2251" s="13">
        <f t="shared" si="483"/>
        <v>2.9796997932697029</v>
      </c>
    </row>
    <row r="2252" spans="35:47" x14ac:dyDescent="0.35">
      <c r="AI2252" s="2">
        <v>2248</v>
      </c>
      <c r="AJ2252" s="17">
        <f t="shared" si="484"/>
        <v>6.7410000000001444</v>
      </c>
      <c r="AK2252" s="13">
        <f t="shared" si="485"/>
        <v>235.45609161294172</v>
      </c>
      <c r="AL2252" s="13">
        <f t="shared" si="486"/>
        <v>7.2566909259036985</v>
      </c>
      <c r="AM2252" s="13">
        <f t="shared" si="477"/>
        <v>0.9592595158902435</v>
      </c>
      <c r="AN2252" s="13">
        <f t="shared" si="487"/>
        <v>4.0740484109756503E-2</v>
      </c>
      <c r="AO2252" s="13">
        <f t="shared" si="478"/>
        <v>95.925951589024336</v>
      </c>
      <c r="AP2252" s="13">
        <f t="shared" si="479"/>
        <v>13.776877910579932</v>
      </c>
      <c r="AQ2252" s="13">
        <f t="shared" si="488"/>
        <v>85.638007564830588</v>
      </c>
      <c r="AR2252" s="13">
        <f t="shared" si="480"/>
        <v>0.58511452458946256</v>
      </c>
      <c r="AS2252" s="13">
        <f t="shared" si="481"/>
        <v>70.1898392963503</v>
      </c>
      <c r="AT2252" s="13">
        <f t="shared" si="482"/>
        <v>26.829144633284653</v>
      </c>
      <c r="AU2252" s="13">
        <f t="shared" si="483"/>
        <v>2.9810160703649577</v>
      </c>
    </row>
    <row r="2253" spans="35:47" x14ac:dyDescent="0.35">
      <c r="AI2253" s="2">
        <v>2249</v>
      </c>
      <c r="AJ2253" s="17">
        <f t="shared" si="484"/>
        <v>6.7440000000001445</v>
      </c>
      <c r="AK2253" s="13">
        <f t="shared" si="485"/>
        <v>235.30797575146099</v>
      </c>
      <c r="AL2253" s="13">
        <f t="shared" si="486"/>
        <v>7.241601061337243</v>
      </c>
      <c r="AM2253" s="13">
        <f t="shared" si="477"/>
        <v>0.95923491696767449</v>
      </c>
      <c r="AN2253" s="13">
        <f t="shared" si="487"/>
        <v>4.0765083032325511E-2</v>
      </c>
      <c r="AO2253" s="13">
        <f t="shared" si="478"/>
        <v>95.923491696767442</v>
      </c>
      <c r="AP2253" s="13">
        <f t="shared" si="479"/>
        <v>13.778305907783523</v>
      </c>
      <c r="AQ2253" s="13">
        <f t="shared" si="488"/>
        <v>85.636150577859084</v>
      </c>
      <c r="AR2253" s="13">
        <f t="shared" si="480"/>
        <v>0.58554351435739527</v>
      </c>
      <c r="AS2253" s="13">
        <f t="shared" si="481"/>
        <v>70.176671230116341</v>
      </c>
      <c r="AT2253" s="13">
        <f t="shared" si="482"/>
        <v>26.840995892895297</v>
      </c>
      <c r="AU2253" s="13">
        <f t="shared" si="483"/>
        <v>2.9823328769883664</v>
      </c>
    </row>
    <row r="2254" spans="35:47" x14ac:dyDescent="0.35">
      <c r="AI2254" s="2">
        <v>2250</v>
      </c>
      <c r="AJ2254" s="17">
        <f t="shared" si="484"/>
        <v>6.7470000000001447</v>
      </c>
      <c r="AK2254" s="13">
        <f t="shared" si="485"/>
        <v>235.1599311775808</v>
      </c>
      <c r="AL2254" s="13">
        <f t="shared" si="486"/>
        <v>7.2265425752620258</v>
      </c>
      <c r="AM2254" s="13">
        <f t="shared" si="477"/>
        <v>0.95921030018255093</v>
      </c>
      <c r="AN2254" s="13">
        <f t="shared" si="487"/>
        <v>4.0789699817449065E-2</v>
      </c>
      <c r="AO2254" s="13">
        <f t="shared" si="478"/>
        <v>95.921030018255095</v>
      </c>
      <c r="AP2254" s="13">
        <f t="shared" si="479"/>
        <v>13.779733430296471</v>
      </c>
      <c r="AQ2254" s="13">
        <f t="shared" si="488"/>
        <v>85.634293722999004</v>
      </c>
      <c r="AR2254" s="13">
        <f t="shared" si="480"/>
        <v>0.58597284670451444</v>
      </c>
      <c r="AS2254" s="13">
        <f t="shared" si="481"/>
        <v>70.163497871403877</v>
      </c>
      <c r="AT2254" s="13">
        <f t="shared" si="482"/>
        <v>26.852851915736462</v>
      </c>
      <c r="AU2254" s="13">
        <f t="shared" si="483"/>
        <v>2.9836502128596041</v>
      </c>
    </row>
    <row r="2255" spans="35:47" x14ac:dyDescent="0.35">
      <c r="AI2255" s="2">
        <v>2251</v>
      </c>
      <c r="AJ2255" s="17">
        <f t="shared" si="484"/>
        <v>6.7500000000001448</v>
      </c>
      <c r="AK2255" s="13">
        <f t="shared" si="485"/>
        <v>235.01195790713811</v>
      </c>
      <c r="AL2255" s="13">
        <f t="shared" si="486"/>
        <v>7.2115154024283079</v>
      </c>
      <c r="AM2255" s="13">
        <f t="shared" si="477"/>
        <v>0.95918566552661855</v>
      </c>
      <c r="AN2255" s="13">
        <f t="shared" si="487"/>
        <v>4.0814334473381453E-2</v>
      </c>
      <c r="AO2255" s="13">
        <f t="shared" si="478"/>
        <v>95.918566552661844</v>
      </c>
      <c r="AP2255" s="13">
        <f t="shared" si="479"/>
        <v>13.781160477845077</v>
      </c>
      <c r="AQ2255" s="13">
        <f t="shared" si="488"/>
        <v>85.632437000318532</v>
      </c>
      <c r="AR2255" s="13">
        <f t="shared" si="480"/>
        <v>0.5864025218363792</v>
      </c>
      <c r="AS2255" s="13">
        <f t="shared" si="481"/>
        <v>70.150319223017362</v>
      </c>
      <c r="AT2255" s="13">
        <f t="shared" si="482"/>
        <v>26.864712699284333</v>
      </c>
      <c r="AU2255" s="13">
        <f t="shared" si="483"/>
        <v>2.9849680776982566</v>
      </c>
    </row>
    <row r="2256" spans="35:47" x14ac:dyDescent="0.35">
      <c r="AI2256" s="2">
        <v>2252</v>
      </c>
      <c r="AJ2256" s="17">
        <f t="shared" si="484"/>
        <v>6.7530000000001449</v>
      </c>
      <c r="AK2256" s="13">
        <f t="shared" si="485"/>
        <v>234.86405595582318</v>
      </c>
      <c r="AL2256" s="13">
        <f t="shared" si="486"/>
        <v>7.1965194777220347</v>
      </c>
      <c r="AM2256" s="13">
        <f t="shared" si="477"/>
        <v>0.95916101299161627</v>
      </c>
      <c r="AN2256" s="13">
        <f t="shared" si="487"/>
        <v>4.0838987008383731E-2</v>
      </c>
      <c r="AO2256" s="13">
        <f t="shared" si="478"/>
        <v>95.916101299161625</v>
      </c>
      <c r="AP2256" s="13">
        <f t="shared" si="479"/>
        <v>13.782587050155437</v>
      </c>
      <c r="AQ2256" s="13">
        <f t="shared" si="488"/>
        <v>85.630580409885894</v>
      </c>
      <c r="AR2256" s="13">
        <f t="shared" si="480"/>
        <v>0.58683253995868467</v>
      </c>
      <c r="AS2256" s="13">
        <f t="shared" si="481"/>
        <v>70.137135287762192</v>
      </c>
      <c r="AT2256" s="13">
        <f t="shared" si="482"/>
        <v>26.876578241014087</v>
      </c>
      <c r="AU2256" s="13">
        <f t="shared" si="483"/>
        <v>2.98628647122379</v>
      </c>
    </row>
    <row r="2257" spans="35:47" x14ac:dyDescent="0.35">
      <c r="AI2257" s="2">
        <v>2253</v>
      </c>
      <c r="AJ2257" s="17">
        <f t="shared" si="484"/>
        <v>6.756000000000145</v>
      </c>
      <c r="AK2257" s="13">
        <f t="shared" si="485"/>
        <v>234.71622533918003</v>
      </c>
      <c r="AL2257" s="13">
        <f t="shared" si="486"/>
        <v>7.1815547361645518</v>
      </c>
      <c r="AM2257" s="13">
        <f t="shared" si="477"/>
        <v>0.95913634256927649</v>
      </c>
      <c r="AN2257" s="13">
        <f t="shared" si="487"/>
        <v>4.086365743072351E-2</v>
      </c>
      <c r="AO2257" s="13">
        <f t="shared" si="478"/>
        <v>95.913634256927637</v>
      </c>
      <c r="AP2257" s="13">
        <f t="shared" si="479"/>
        <v>13.78401314695337</v>
      </c>
      <c r="AQ2257" s="13">
        <f t="shared" si="488"/>
        <v>85.628723951769359</v>
      </c>
      <c r="AR2257" s="13">
        <f t="shared" si="480"/>
        <v>0.58726290127725878</v>
      </c>
      <c r="AS2257" s="13">
        <f t="shared" si="481"/>
        <v>70.123946068444525</v>
      </c>
      <c r="AT2257" s="13">
        <f t="shared" si="482"/>
        <v>26.888448538399885</v>
      </c>
      <c r="AU2257" s="13">
        <f t="shared" si="483"/>
        <v>2.98760539315554</v>
      </c>
    </row>
    <row r="2258" spans="35:47" x14ac:dyDescent="0.35">
      <c r="AI2258" s="2">
        <v>2254</v>
      </c>
      <c r="AJ2258" s="17">
        <f t="shared" si="484"/>
        <v>6.7590000000001451</v>
      </c>
      <c r="AK2258" s="13">
        <f t="shared" si="485"/>
        <v>234.56846607260672</v>
      </c>
      <c r="AL2258" s="13">
        <f t="shared" si="486"/>
        <v>7.1666211129123232</v>
      </c>
      <c r="AM2258" s="13">
        <f t="shared" si="477"/>
        <v>0.95911165425132427</v>
      </c>
      <c r="AN2258" s="13">
        <f t="shared" si="487"/>
        <v>4.0888345748675725E-2</v>
      </c>
      <c r="AO2258" s="13">
        <f t="shared" si="478"/>
        <v>95.911165425132424</v>
      </c>
      <c r="AP2258" s="13">
        <f t="shared" si="479"/>
        <v>13.785438767964706</v>
      </c>
      <c r="AQ2258" s="13">
        <f t="shared" si="488"/>
        <v>85.626867626037239</v>
      </c>
      <c r="AR2258" s="13">
        <f t="shared" si="480"/>
        <v>0.58769360599807374</v>
      </c>
      <c r="AS2258" s="13">
        <f t="shared" si="481"/>
        <v>70.11075156787247</v>
      </c>
      <c r="AT2258" s="13">
        <f t="shared" si="482"/>
        <v>26.900323588914855</v>
      </c>
      <c r="AU2258" s="13">
        <f t="shared" si="483"/>
        <v>2.9889248432127644</v>
      </c>
    </row>
    <row r="2259" spans="35:47" x14ac:dyDescent="0.35">
      <c r="AI2259" s="2">
        <v>2255</v>
      </c>
      <c r="AJ2259" s="17">
        <f t="shared" si="484"/>
        <v>6.7620000000001452</v>
      </c>
      <c r="AK2259" s="13">
        <f t="shared" si="485"/>
        <v>234.42077817135589</v>
      </c>
      <c r="AL2259" s="13">
        <f t="shared" si="486"/>
        <v>7.1517185432566537</v>
      </c>
      <c r="AM2259" s="13">
        <f t="shared" si="477"/>
        <v>0.95908694802947847</v>
      </c>
      <c r="AN2259" s="13">
        <f t="shared" si="487"/>
        <v>4.091305197052153E-2</v>
      </c>
      <c r="AO2259" s="13">
        <f t="shared" si="478"/>
        <v>95.908694802947849</v>
      </c>
      <c r="AP2259" s="13">
        <f t="shared" si="479"/>
        <v>13.786863912914892</v>
      </c>
      <c r="AQ2259" s="13">
        <f t="shared" si="488"/>
        <v>85.625011432757873</v>
      </c>
      <c r="AR2259" s="13">
        <f t="shared" si="480"/>
        <v>0.58812465432722993</v>
      </c>
      <c r="AS2259" s="13">
        <f t="shared" si="481"/>
        <v>70.097551788854318</v>
      </c>
      <c r="AT2259" s="13">
        <f t="shared" si="482"/>
        <v>26.912203390031099</v>
      </c>
      <c r="AU2259" s="13">
        <f t="shared" si="483"/>
        <v>2.9902448211145649</v>
      </c>
    </row>
    <row r="2260" spans="35:47" x14ac:dyDescent="0.35">
      <c r="AI2260" s="2">
        <v>2256</v>
      </c>
      <c r="AJ2260" s="17">
        <f t="shared" si="484"/>
        <v>6.7650000000001453</v>
      </c>
      <c r="AK2260" s="13">
        <f t="shared" si="485"/>
        <v>234.273161650535</v>
      </c>
      <c r="AL2260" s="13">
        <f t="shared" si="486"/>
        <v>7.1368469626234035</v>
      </c>
      <c r="AM2260" s="13">
        <f t="shared" si="477"/>
        <v>0.95906222389545059</v>
      </c>
      <c r="AN2260" s="13">
        <f t="shared" si="487"/>
        <v>4.0937776104549406E-2</v>
      </c>
      <c r="AO2260" s="13">
        <f t="shared" si="478"/>
        <v>95.906222389545064</v>
      </c>
      <c r="AP2260" s="13">
        <f t="shared" si="479"/>
        <v>13.788288581529381</v>
      </c>
      <c r="AQ2260" s="13">
        <f t="shared" si="488"/>
        <v>85.623155371999658</v>
      </c>
      <c r="AR2260" s="13">
        <f t="shared" si="480"/>
        <v>0.58855604647097193</v>
      </c>
      <c r="AS2260" s="13">
        <f t="shared" si="481"/>
        <v>70.084346734200381</v>
      </c>
      <c r="AT2260" s="13">
        <f t="shared" si="482"/>
        <v>26.924087939219685</v>
      </c>
      <c r="AU2260" s="13">
        <f t="shared" si="483"/>
        <v>2.9915653265799658</v>
      </c>
    </row>
    <row r="2261" spans="35:47" x14ac:dyDescent="0.35">
      <c r="AI2261" s="2">
        <v>2257</v>
      </c>
      <c r="AJ2261" s="17">
        <f t="shared" si="484"/>
        <v>6.7680000000001455</v>
      </c>
      <c r="AK2261" s="13">
        <f t="shared" si="485"/>
        <v>234.12561652510675</v>
      </c>
      <c r="AL2261" s="13">
        <f t="shared" si="486"/>
        <v>7.1220063065727128</v>
      </c>
      <c r="AM2261" s="13">
        <f t="shared" si="477"/>
        <v>0.95903748184094573</v>
      </c>
      <c r="AN2261" s="13">
        <f t="shared" si="487"/>
        <v>4.0962518159054273E-2</v>
      </c>
      <c r="AO2261" s="13">
        <f t="shared" si="478"/>
        <v>95.903748184094567</v>
      </c>
      <c r="AP2261" s="13">
        <f t="shared" si="479"/>
        <v>13.789712773533314</v>
      </c>
      <c r="AQ2261" s="13">
        <f t="shared" si="488"/>
        <v>85.62129944383102</v>
      </c>
      <c r="AR2261" s="13">
        <f t="shared" si="480"/>
        <v>0.58898778263567564</v>
      </c>
      <c r="AS2261" s="13">
        <f t="shared" si="481"/>
        <v>70.071136406721536</v>
      </c>
      <c r="AT2261" s="13">
        <f t="shared" si="482"/>
        <v>26.935977233950652</v>
      </c>
      <c r="AU2261" s="13">
        <f t="shared" si="483"/>
        <v>2.9928863593278514</v>
      </c>
    </row>
    <row r="2262" spans="35:47" x14ac:dyDescent="0.35">
      <c r="AI2262" s="2">
        <v>2258</v>
      </c>
      <c r="AJ2262" s="17">
        <f t="shared" si="484"/>
        <v>6.7710000000001456</v>
      </c>
      <c r="AK2262" s="13">
        <f t="shared" si="485"/>
        <v>233.9781428098895</v>
      </c>
      <c r="AL2262" s="13">
        <f t="shared" si="486"/>
        <v>7.1071965107987198</v>
      </c>
      <c r="AM2262" s="13">
        <f t="shared" si="477"/>
        <v>0.95901272185766206</v>
      </c>
      <c r="AN2262" s="13">
        <f t="shared" si="487"/>
        <v>4.0987278142337935E-2</v>
      </c>
      <c r="AO2262" s="13">
        <f t="shared" si="478"/>
        <v>95.901272185766203</v>
      </c>
      <c r="AP2262" s="13">
        <f t="shared" si="479"/>
        <v>13.791136488651674</v>
      </c>
      <c r="AQ2262" s="13">
        <f t="shared" si="488"/>
        <v>85.619443648320456</v>
      </c>
      <c r="AR2262" s="13">
        <f t="shared" si="480"/>
        <v>0.58941986302785399</v>
      </c>
      <c r="AS2262" s="13">
        <f t="shared" si="481"/>
        <v>70.057920809229927</v>
      </c>
      <c r="AT2262" s="13">
        <f t="shared" si="482"/>
        <v>26.947871271692993</v>
      </c>
      <c r="AU2262" s="13">
        <f t="shared" si="483"/>
        <v>2.9942079190769952</v>
      </c>
    </row>
    <row r="2263" spans="35:47" x14ac:dyDescent="0.35">
      <c r="AI2263" s="2">
        <v>2259</v>
      </c>
      <c r="AJ2263" s="17">
        <f t="shared" si="484"/>
        <v>6.7740000000001457</v>
      </c>
      <c r="AK2263" s="13">
        <f t="shared" si="485"/>
        <v>233.83074051955762</v>
      </c>
      <c r="AL2263" s="13">
        <f t="shared" si="486"/>
        <v>7.0924175111292831</v>
      </c>
      <c r="AM2263" s="13">
        <f t="shared" si="477"/>
        <v>0.95898794393729081</v>
      </c>
      <c r="AN2263" s="13">
        <f t="shared" si="487"/>
        <v>4.101205606270919E-2</v>
      </c>
      <c r="AO2263" s="13">
        <f t="shared" si="478"/>
        <v>95.898794393729077</v>
      </c>
      <c r="AP2263" s="13">
        <f t="shared" si="479"/>
        <v>13.792559726609372</v>
      </c>
      <c r="AQ2263" s="13">
        <f t="shared" si="488"/>
        <v>85.61758798553646</v>
      </c>
      <c r="AR2263" s="13">
        <f t="shared" si="480"/>
        <v>0.58985228785416088</v>
      </c>
      <c r="AS2263" s="13">
        <f t="shared" si="481"/>
        <v>70.044699944539246</v>
      </c>
      <c r="AT2263" s="13">
        <f t="shared" si="482"/>
        <v>26.959770049914656</v>
      </c>
      <c r="AU2263" s="13">
        <f t="shared" si="483"/>
        <v>2.9955300055460712</v>
      </c>
    </row>
    <row r="2264" spans="35:47" x14ac:dyDescent="0.35">
      <c r="AI2264" s="2">
        <v>2260</v>
      </c>
      <c r="AJ2264" s="17">
        <f t="shared" si="484"/>
        <v>6.7770000000001458</v>
      </c>
      <c r="AK2264" s="13">
        <f t="shared" si="485"/>
        <v>233.68340966864181</v>
      </c>
      <c r="AL2264" s="13">
        <f t="shared" si="486"/>
        <v>7.0776692435257029</v>
      </c>
      <c r="AM2264" s="13">
        <f t="shared" si="477"/>
        <v>0.95896314807151661</v>
      </c>
      <c r="AN2264" s="13">
        <f t="shared" si="487"/>
        <v>4.1036851928483387E-2</v>
      </c>
      <c r="AO2264" s="13">
        <f t="shared" si="478"/>
        <v>95.896314807151654</v>
      </c>
      <c r="AP2264" s="13">
        <f t="shared" si="479"/>
        <v>13.793982487131046</v>
      </c>
      <c r="AQ2264" s="13">
        <f t="shared" si="488"/>
        <v>85.615732455547587</v>
      </c>
      <c r="AR2264" s="13">
        <f t="shared" si="480"/>
        <v>0.59028505732138303</v>
      </c>
      <c r="AS2264" s="13">
        <f t="shared" si="481"/>
        <v>70.031473815463897</v>
      </c>
      <c r="AT2264" s="13">
        <f t="shared" si="482"/>
        <v>26.971673566082551</v>
      </c>
      <c r="AU2264" s="13">
        <f t="shared" si="483"/>
        <v>2.9968526184536191</v>
      </c>
    </row>
    <row r="2265" spans="35:47" x14ac:dyDescent="0.35">
      <c r="AI2265" s="2">
        <v>2261</v>
      </c>
      <c r="AJ2265" s="17">
        <f t="shared" si="484"/>
        <v>6.7800000000001459</v>
      </c>
      <c r="AK2265" s="13">
        <f t="shared" si="485"/>
        <v>233.53615027152961</v>
      </c>
      <c r="AL2265" s="13">
        <f t="shared" si="486"/>
        <v>7.062951644082446</v>
      </c>
      <c r="AM2265" s="13">
        <f t="shared" si="477"/>
        <v>0.95893833425201747</v>
      </c>
      <c r="AN2265" s="13">
        <f t="shared" si="487"/>
        <v>4.1061665747982534E-2</v>
      </c>
      <c r="AO2265" s="13">
        <f t="shared" si="478"/>
        <v>95.893833425201748</v>
      </c>
      <c r="AP2265" s="13">
        <f t="shared" si="479"/>
        <v>13.795404769941106</v>
      </c>
      <c r="AQ2265" s="13">
        <f t="shared" si="488"/>
        <v>85.613877058422446</v>
      </c>
      <c r="AR2265" s="13">
        <f t="shared" si="480"/>
        <v>0.5907181716364408</v>
      </c>
      <c r="AS2265" s="13">
        <f t="shared" si="481"/>
        <v>70.018242424819377</v>
      </c>
      <c r="AT2265" s="13">
        <f t="shared" si="482"/>
        <v>26.983581817662525</v>
      </c>
      <c r="AU2265" s="13">
        <f t="shared" si="483"/>
        <v>2.9981757575180557</v>
      </c>
    </row>
    <row r="2266" spans="35:47" x14ac:dyDescent="0.35">
      <c r="AI2266" s="2">
        <v>2262</v>
      </c>
      <c r="AJ2266" s="17">
        <f t="shared" si="484"/>
        <v>6.783000000000146</v>
      </c>
      <c r="AK2266" s="13">
        <f t="shared" si="485"/>
        <v>233.38896234246565</v>
      </c>
      <c r="AL2266" s="13">
        <f t="shared" si="486"/>
        <v>7.0482646490268648</v>
      </c>
      <c r="AM2266" s="13">
        <f t="shared" si="477"/>
        <v>0.95891350247046414</v>
      </c>
      <c r="AN2266" s="13">
        <f t="shared" si="487"/>
        <v>4.1086497529535859E-2</v>
      </c>
      <c r="AO2266" s="13">
        <f t="shared" si="478"/>
        <v>95.891350247046418</v>
      </c>
      <c r="AP2266" s="13">
        <f t="shared" si="479"/>
        <v>13.796826574763944</v>
      </c>
      <c r="AQ2266" s="13">
        <f t="shared" si="488"/>
        <v>85.612021794229676</v>
      </c>
      <c r="AR2266" s="13">
        <f t="shared" si="480"/>
        <v>0.59115163100639823</v>
      </c>
      <c r="AS2266" s="13">
        <f t="shared" si="481"/>
        <v>70.005005775423001</v>
      </c>
      <c r="AT2266" s="13">
        <f t="shared" si="482"/>
        <v>26.995494802119367</v>
      </c>
      <c r="AU2266" s="13">
        <f t="shared" si="483"/>
        <v>2.9994994224577103</v>
      </c>
    </row>
    <row r="2267" spans="35:47" x14ac:dyDescent="0.35">
      <c r="AI2267" s="2">
        <v>2263</v>
      </c>
      <c r="AJ2267" s="17">
        <f t="shared" si="484"/>
        <v>6.7860000000001461</v>
      </c>
      <c r="AK2267" s="13">
        <f t="shared" si="485"/>
        <v>233.2418458955521</v>
      </c>
      <c r="AL2267" s="13">
        <f t="shared" si="486"/>
        <v>7.0336081947189246</v>
      </c>
      <c r="AM2267" s="13">
        <f t="shared" si="477"/>
        <v>0.95888865271852119</v>
      </c>
      <c r="AN2267" s="13">
        <f t="shared" si="487"/>
        <v>4.1111347281478805E-2</v>
      </c>
      <c r="AO2267" s="13">
        <f t="shared" si="478"/>
        <v>95.888865271852112</v>
      </c>
      <c r="AP2267" s="13">
        <f t="shared" si="479"/>
        <v>13.798247901323597</v>
      </c>
      <c r="AQ2267" s="13">
        <f t="shared" si="488"/>
        <v>85.610166663037944</v>
      </c>
      <c r="AR2267" s="13">
        <f t="shared" si="480"/>
        <v>0.59158543563844812</v>
      </c>
      <c r="AS2267" s="13">
        <f t="shared" si="481"/>
        <v>69.99176387009237</v>
      </c>
      <c r="AT2267" s="13">
        <f t="shared" si="482"/>
        <v>27.007412516916823</v>
      </c>
      <c r="AU2267" s="13">
        <f t="shared" si="483"/>
        <v>3.0008236129907555</v>
      </c>
    </row>
    <row r="2268" spans="35:47" x14ac:dyDescent="0.35">
      <c r="AI2268" s="2">
        <v>2264</v>
      </c>
      <c r="AJ2268" s="17">
        <f t="shared" si="484"/>
        <v>6.7890000000001463</v>
      </c>
      <c r="AK2268" s="13">
        <f t="shared" si="485"/>
        <v>233.09480094474901</v>
      </c>
      <c r="AL2268" s="13">
        <f t="shared" si="486"/>
        <v>7.018982217650926</v>
      </c>
      <c r="AM2268" s="13">
        <f t="shared" si="477"/>
        <v>0.95886378498784586</v>
      </c>
      <c r="AN2268" s="13">
        <f t="shared" si="487"/>
        <v>4.1136215012154143E-2</v>
      </c>
      <c r="AO2268" s="13">
        <f t="shared" si="478"/>
        <v>95.88637849878458</v>
      </c>
      <c r="AP2268" s="13">
        <f t="shared" si="479"/>
        <v>13.799668749344111</v>
      </c>
      <c r="AQ2268" s="13">
        <f t="shared" si="488"/>
        <v>85.608311664915973</v>
      </c>
      <c r="AR2268" s="13">
        <f t="shared" si="480"/>
        <v>0.59201958573992719</v>
      </c>
      <c r="AS2268" s="13">
        <f t="shared" si="481"/>
        <v>69.978516711647202</v>
      </c>
      <c r="AT2268" s="13">
        <f t="shared" si="482"/>
        <v>27.019334959517568</v>
      </c>
      <c r="AU2268" s="13">
        <f t="shared" si="483"/>
        <v>3.0021483288352866</v>
      </c>
    </row>
    <row r="2269" spans="35:47" x14ac:dyDescent="0.35">
      <c r="AI2269" s="2">
        <v>2265</v>
      </c>
      <c r="AJ2269" s="17">
        <f t="shared" si="484"/>
        <v>6.7920000000001464</v>
      </c>
      <c r="AK2269" s="13">
        <f t="shared" si="485"/>
        <v>232.94782750387466</v>
      </c>
      <c r="AL2269" s="13">
        <f t="shared" si="486"/>
        <v>7.0043866544472309</v>
      </c>
      <c r="AM2269" s="13">
        <f t="shared" si="477"/>
        <v>0.95883889927008914</v>
      </c>
      <c r="AN2269" s="13">
        <f t="shared" si="487"/>
        <v>4.116110072991086E-2</v>
      </c>
      <c r="AO2269" s="13">
        <f t="shared" si="478"/>
        <v>95.883889927008909</v>
      </c>
      <c r="AP2269" s="13">
        <f t="shared" si="479"/>
        <v>13.801089118549147</v>
      </c>
      <c r="AQ2269" s="13">
        <f t="shared" si="488"/>
        <v>85.606456799932545</v>
      </c>
      <c r="AR2269" s="13">
        <f t="shared" si="480"/>
        <v>0.59245408151830004</v>
      </c>
      <c r="AS2269" s="13">
        <f t="shared" si="481"/>
        <v>69.965264302907514</v>
      </c>
      <c r="AT2269" s="13">
        <f t="shared" si="482"/>
        <v>27.031262127383197</v>
      </c>
      <c r="AU2269" s="13">
        <f t="shared" si="483"/>
        <v>3.0034735697092416</v>
      </c>
    </row>
    <row r="2270" spans="35:47" x14ac:dyDescent="0.35">
      <c r="AI2270" s="2">
        <v>2266</v>
      </c>
      <c r="AJ2270" s="17">
        <f t="shared" si="484"/>
        <v>6.7950000000001465</v>
      </c>
      <c r="AK2270" s="13">
        <f t="shared" si="485"/>
        <v>232.80092558660604</v>
      </c>
      <c r="AL2270" s="13">
        <f t="shared" si="486"/>
        <v>6.9898214418639855</v>
      </c>
      <c r="AM2270" s="13">
        <f t="shared" si="477"/>
        <v>0.95881399555689484</v>
      </c>
      <c r="AN2270" s="13">
        <f t="shared" si="487"/>
        <v>4.1186004443105162E-2</v>
      </c>
      <c r="AO2270" s="13">
        <f t="shared" si="478"/>
        <v>95.881399555689484</v>
      </c>
      <c r="AP2270" s="13">
        <f t="shared" si="479"/>
        <v>13.802509008662375</v>
      </c>
      <c r="AQ2270" s="13">
        <f t="shared" si="488"/>
        <v>85.604602068156453</v>
      </c>
      <c r="AR2270" s="13">
        <f t="shared" si="480"/>
        <v>0.59288892318117514</v>
      </c>
      <c r="AS2270" s="13">
        <f t="shared" si="481"/>
        <v>69.952006646695281</v>
      </c>
      <c r="AT2270" s="13">
        <f t="shared" si="482"/>
        <v>27.043194017974262</v>
      </c>
      <c r="AU2270" s="13">
        <f t="shared" si="483"/>
        <v>3.0047993353304734</v>
      </c>
    </row>
    <row r="2271" spans="35:47" x14ac:dyDescent="0.35">
      <c r="AI2271" s="2">
        <v>2267</v>
      </c>
      <c r="AJ2271" s="17">
        <f t="shared" si="484"/>
        <v>6.7980000000001466</v>
      </c>
      <c r="AK2271" s="13">
        <f t="shared" si="485"/>
        <v>232.65409520647907</v>
      </c>
      <c r="AL2271" s="13">
        <f t="shared" si="486"/>
        <v>6.9752865167888487</v>
      </c>
      <c r="AM2271" s="13">
        <f t="shared" si="477"/>
        <v>0.95878907383990031</v>
      </c>
      <c r="AN2271" s="13">
        <f t="shared" si="487"/>
        <v>4.1210926160099692E-2</v>
      </c>
      <c r="AO2271" s="13">
        <f t="shared" si="478"/>
        <v>95.87890738399004</v>
      </c>
      <c r="AP2271" s="13">
        <f t="shared" si="479"/>
        <v>13.803928419407175</v>
      </c>
      <c r="AQ2271" s="13">
        <f t="shared" si="488"/>
        <v>85.602747469656549</v>
      </c>
      <c r="AR2271" s="13">
        <f t="shared" si="480"/>
        <v>0.59332411093629245</v>
      </c>
      <c r="AS2271" s="13">
        <f t="shared" si="481"/>
        <v>69.938743745833179</v>
      </c>
      <c r="AT2271" s="13">
        <f t="shared" si="482"/>
        <v>27.055130628750209</v>
      </c>
      <c r="AU2271" s="13">
        <f t="shared" si="483"/>
        <v>3.006125625416693</v>
      </c>
    </row>
    <row r="2272" spans="35:47" x14ac:dyDescent="0.35">
      <c r="AI2272" s="2">
        <v>2268</v>
      </c>
      <c r="AJ2272" s="17">
        <f t="shared" si="484"/>
        <v>6.8010000000001467</v>
      </c>
      <c r="AK2272" s="13">
        <f t="shared" si="485"/>
        <v>232.5073363768891</v>
      </c>
      <c r="AL2272" s="13">
        <f t="shared" si="486"/>
        <v>6.9607818162407185</v>
      </c>
      <c r="AM2272" s="13">
        <f t="shared" si="477"/>
        <v>0.95876413411073613</v>
      </c>
      <c r="AN2272" s="13">
        <f t="shared" si="487"/>
        <v>4.1235865889263867E-2</v>
      </c>
      <c r="AO2272" s="13">
        <f t="shared" si="478"/>
        <v>95.876413411073614</v>
      </c>
      <c r="AP2272" s="13">
        <f t="shared" si="479"/>
        <v>13.805347350506759</v>
      </c>
      <c r="AQ2272" s="13">
        <f t="shared" si="488"/>
        <v>85.600893004501714</v>
      </c>
      <c r="AR2272" s="13">
        <f t="shared" si="480"/>
        <v>0.59375964499152856</v>
      </c>
      <c r="AS2272" s="13">
        <f t="shared" si="481"/>
        <v>69.92547560314506</v>
      </c>
      <c r="AT2272" s="13">
        <f t="shared" si="482"/>
        <v>27.067071957169443</v>
      </c>
      <c r="AU2272" s="13">
        <f t="shared" si="483"/>
        <v>3.0074524396854927</v>
      </c>
    </row>
    <row r="2273" spans="35:47" x14ac:dyDescent="0.35">
      <c r="AI2273" s="2">
        <v>2269</v>
      </c>
      <c r="AJ2273" s="17">
        <f t="shared" si="484"/>
        <v>6.8040000000001468</v>
      </c>
      <c r="AK2273" s="13">
        <f t="shared" si="485"/>
        <v>232.36064911109122</v>
      </c>
      <c r="AL2273" s="13">
        <f t="shared" si="486"/>
        <v>6.9463072773694581</v>
      </c>
      <c r="AM2273" s="13">
        <f t="shared" si="477"/>
        <v>0.95873917636102601</v>
      </c>
      <c r="AN2273" s="13">
        <f t="shared" si="487"/>
        <v>4.1260823638973987E-2</v>
      </c>
      <c r="AO2273" s="13">
        <f t="shared" si="478"/>
        <v>95.873917636102604</v>
      </c>
      <c r="AP2273" s="13">
        <f t="shared" si="479"/>
        <v>13.806765801684207</v>
      </c>
      <c r="AQ2273" s="13">
        <f t="shared" si="488"/>
        <v>85.599038672760884</v>
      </c>
      <c r="AR2273" s="13">
        <f t="shared" si="480"/>
        <v>0.59419552555489796</v>
      </c>
      <c r="AS2273" s="13">
        <f t="shared" si="481"/>
        <v>69.91220222145634</v>
      </c>
      <c r="AT2273" s="13">
        <f t="shared" si="482"/>
        <v>27.079018000689246</v>
      </c>
      <c r="AU2273" s="13">
        <f t="shared" si="483"/>
        <v>3.0087797778543579</v>
      </c>
    </row>
    <row r="2274" spans="35:47" x14ac:dyDescent="0.35">
      <c r="AI2274" s="2">
        <v>2270</v>
      </c>
      <c r="AJ2274" s="17">
        <f t="shared" si="484"/>
        <v>6.8070000000001469</v>
      </c>
      <c r="AK2274" s="13">
        <f t="shared" si="485"/>
        <v>232.21403342220063</v>
      </c>
      <c r="AL2274" s="13">
        <f t="shared" si="486"/>
        <v>6.9318628374556228</v>
      </c>
      <c r="AM2274" s="13">
        <f t="shared" si="477"/>
        <v>0.95871420058238699</v>
      </c>
      <c r="AN2274" s="13">
        <f t="shared" si="487"/>
        <v>4.1285799417613012E-2</v>
      </c>
      <c r="AO2274" s="13">
        <f t="shared" si="478"/>
        <v>95.871420058238698</v>
      </c>
      <c r="AP2274" s="13">
        <f t="shared" si="479"/>
        <v>13.808183772662398</v>
      </c>
      <c r="AQ2274" s="13">
        <f t="shared" si="488"/>
        <v>85.597184474503038</v>
      </c>
      <c r="AR2274" s="13">
        <f t="shared" si="480"/>
        <v>0.59463175283455016</v>
      </c>
      <c r="AS2274" s="13">
        <f t="shared" si="481"/>
        <v>69.898923603593431</v>
      </c>
      <c r="AT2274" s="13">
        <f t="shared" si="482"/>
        <v>27.090968756765847</v>
      </c>
      <c r="AU2274" s="13">
        <f t="shared" si="483"/>
        <v>3.0101076396406454</v>
      </c>
    </row>
    <row r="2275" spans="35:47" x14ac:dyDescent="0.35">
      <c r="AI2275" s="2">
        <v>2271</v>
      </c>
      <c r="AJ2275" s="17">
        <f t="shared" si="484"/>
        <v>6.810000000000147</v>
      </c>
      <c r="AK2275" s="13">
        <f t="shared" si="485"/>
        <v>232.067489323193</v>
      </c>
      <c r="AL2275" s="13">
        <f t="shared" si="486"/>
        <v>6.9174484339101907</v>
      </c>
      <c r="AM2275" s="13">
        <f t="shared" si="477"/>
        <v>0.95868920676642932</v>
      </c>
      <c r="AN2275" s="13">
        <f t="shared" si="487"/>
        <v>4.1310793233570675E-2</v>
      </c>
      <c r="AO2275" s="13">
        <f t="shared" si="478"/>
        <v>95.868920676642929</v>
      </c>
      <c r="AP2275" s="13">
        <f t="shared" si="479"/>
        <v>13.80960126316406</v>
      </c>
      <c r="AQ2275" s="13">
        <f t="shared" si="488"/>
        <v>85.595330409797171</v>
      </c>
      <c r="AR2275" s="13">
        <f t="shared" si="480"/>
        <v>0.59506832703877233</v>
      </c>
      <c r="AS2275" s="13">
        <f t="shared" si="481"/>
        <v>69.885639752384051</v>
      </c>
      <c r="AT2275" s="13">
        <f t="shared" si="482"/>
        <v>27.102924222854366</v>
      </c>
      <c r="AU2275" s="13">
        <f t="shared" si="483"/>
        <v>3.0114360247615966</v>
      </c>
    </row>
    <row r="2276" spans="35:47" x14ac:dyDescent="0.35">
      <c r="AI2276" s="2">
        <v>2272</v>
      </c>
      <c r="AJ2276" s="17">
        <f t="shared" si="484"/>
        <v>6.8130000000001472</v>
      </c>
      <c r="AK2276" s="13">
        <f t="shared" si="485"/>
        <v>231.92101682690489</v>
      </c>
      <c r="AL2276" s="13">
        <f t="shared" si="486"/>
        <v>6.9030640042742899</v>
      </c>
      <c r="AM2276" s="13">
        <f t="shared" si="477"/>
        <v>0.95866419490475674</v>
      </c>
      <c r="AN2276" s="13">
        <f t="shared" si="487"/>
        <v>4.1335805095243261E-2</v>
      </c>
      <c r="AO2276" s="13">
        <f t="shared" si="478"/>
        <v>95.866419490475678</v>
      </c>
      <c r="AP2276" s="13">
        <f t="shared" si="479"/>
        <v>13.811018272911664</v>
      </c>
      <c r="AQ2276" s="13">
        <f t="shared" si="488"/>
        <v>85.593476478712361</v>
      </c>
      <c r="AR2276" s="13">
        <f t="shared" si="480"/>
        <v>0.59550524837598351</v>
      </c>
      <c r="AS2276" s="13">
        <f t="shared" si="481"/>
        <v>69.872350670656886</v>
      </c>
      <c r="AT2276" s="13">
        <f t="shared" si="482"/>
        <v>27.114884396408844</v>
      </c>
      <c r="AU2276" s="13">
        <f t="shared" si="483"/>
        <v>3.0127649329343176</v>
      </c>
    </row>
    <row r="2277" spans="35:47" x14ac:dyDescent="0.35">
      <c r="AI2277" s="2">
        <v>2273</v>
      </c>
      <c r="AJ2277" s="17">
        <f t="shared" si="484"/>
        <v>6.8160000000001473</v>
      </c>
      <c r="AK2277" s="13">
        <f t="shared" si="485"/>
        <v>231.77461594603409</v>
      </c>
      <c r="AL2277" s="13">
        <f t="shared" si="486"/>
        <v>6.8887094862189269</v>
      </c>
      <c r="AM2277" s="13">
        <f t="shared" si="477"/>
        <v>0.95863916498896606</v>
      </c>
      <c r="AN2277" s="13">
        <f t="shared" si="487"/>
        <v>4.1360835011033936E-2</v>
      </c>
      <c r="AO2277" s="13">
        <f t="shared" si="478"/>
        <v>95.863916498896614</v>
      </c>
      <c r="AP2277" s="13">
        <f t="shared" si="479"/>
        <v>13.812434801627585</v>
      </c>
      <c r="AQ2277" s="13">
        <f t="shared" si="488"/>
        <v>85.591622681317688</v>
      </c>
      <c r="AR2277" s="13">
        <f t="shared" si="480"/>
        <v>0.59594251705474266</v>
      </c>
      <c r="AS2277" s="13">
        <f t="shared" si="481"/>
        <v>69.859056361242054</v>
      </c>
      <c r="AT2277" s="13">
        <f t="shared" si="482"/>
        <v>27.126849274882222</v>
      </c>
      <c r="AU2277" s="13">
        <f t="shared" si="483"/>
        <v>3.0140943638758046</v>
      </c>
    </row>
    <row r="2278" spans="35:47" x14ac:dyDescent="0.35">
      <c r="AI2278" s="2">
        <v>2274</v>
      </c>
      <c r="AJ2278" s="17">
        <f t="shared" si="484"/>
        <v>6.8190000000001474</v>
      </c>
      <c r="AK2278" s="13">
        <f t="shared" si="485"/>
        <v>231.62828669313996</v>
      </c>
      <c r="AL2278" s="13">
        <f t="shared" si="486"/>
        <v>6.8743848175447191</v>
      </c>
      <c r="AM2278" s="13">
        <f t="shared" si="477"/>
        <v>0.95861411701064758</v>
      </c>
      <c r="AN2278" s="13">
        <f t="shared" si="487"/>
        <v>4.1385882989352418E-2</v>
      </c>
      <c r="AO2278" s="13">
        <f t="shared" si="478"/>
        <v>95.861411701064753</v>
      </c>
      <c r="AP2278" s="13">
        <f t="shared" si="479"/>
        <v>13.813850849033958</v>
      </c>
      <c r="AQ2278" s="13">
        <f t="shared" si="488"/>
        <v>85.589769017682286</v>
      </c>
      <c r="AR2278" s="13">
        <f t="shared" si="480"/>
        <v>0.59638013328374184</v>
      </c>
      <c r="AS2278" s="13">
        <f t="shared" si="481"/>
        <v>69.845756826970685</v>
      </c>
      <c r="AT2278" s="13">
        <f t="shared" si="482"/>
        <v>27.138818855726324</v>
      </c>
      <c r="AU2278" s="13">
        <f t="shared" si="483"/>
        <v>3.0154243173029212</v>
      </c>
    </row>
    <row r="2279" spans="35:47" x14ac:dyDescent="0.35">
      <c r="AI2279" s="2">
        <v>2275</v>
      </c>
      <c r="AJ2279" s="17">
        <f t="shared" si="484"/>
        <v>6.8220000000001475</v>
      </c>
      <c r="AK2279" s="13">
        <f t="shared" si="485"/>
        <v>231.48202908064377</v>
      </c>
      <c r="AL2279" s="13">
        <f t="shared" si="486"/>
        <v>6.8600899361816232</v>
      </c>
      <c r="AM2279" s="13">
        <f t="shared" si="477"/>
        <v>0.95858905096138447</v>
      </c>
      <c r="AN2279" s="13">
        <f t="shared" si="487"/>
        <v>4.141094903861553E-2</v>
      </c>
      <c r="AO2279" s="13">
        <f t="shared" si="478"/>
        <v>95.858905096138457</v>
      </c>
      <c r="AP2279" s="13">
        <f t="shared" si="479"/>
        <v>13.815266414852854</v>
      </c>
      <c r="AQ2279" s="13">
        <f t="shared" si="488"/>
        <v>85.58791548787535</v>
      </c>
      <c r="AR2279" s="13">
        <f t="shared" si="480"/>
        <v>0.59681809727181401</v>
      </c>
      <c r="AS2279" s="13">
        <f t="shared" si="481"/>
        <v>69.832452070675757</v>
      </c>
      <c r="AT2279" s="13">
        <f t="shared" si="482"/>
        <v>27.150793136391894</v>
      </c>
      <c r="AU2279" s="13">
        <f t="shared" si="483"/>
        <v>3.0167547929324359</v>
      </c>
    </row>
    <row r="2280" spans="35:47" x14ac:dyDescent="0.35">
      <c r="AI2280" s="2">
        <v>2276</v>
      </c>
      <c r="AJ2280" s="17">
        <f t="shared" si="484"/>
        <v>6.8250000000001476</v>
      </c>
      <c r="AK2280" s="13">
        <f t="shared" si="485"/>
        <v>231.33584312082917</v>
      </c>
      <c r="AL2280" s="13">
        <f t="shared" si="486"/>
        <v>6.8458247801886678</v>
      </c>
      <c r="AM2280" s="13">
        <f t="shared" si="477"/>
        <v>0.9585639668327538</v>
      </c>
      <c r="AN2280" s="13">
        <f t="shared" si="487"/>
        <v>4.14360331672462E-2</v>
      </c>
      <c r="AO2280" s="13">
        <f t="shared" si="478"/>
        <v>95.856396683275378</v>
      </c>
      <c r="AP2280" s="13">
        <f t="shared" si="479"/>
        <v>13.816681498805986</v>
      </c>
      <c r="AQ2280" s="13">
        <f t="shared" si="488"/>
        <v>85.586062091966099</v>
      </c>
      <c r="AR2280" s="13">
        <f t="shared" si="480"/>
        <v>0.59725640922792</v>
      </c>
      <c r="AS2280" s="13">
        <f t="shared" si="481"/>
        <v>69.819142095190514</v>
      </c>
      <c r="AT2280" s="13">
        <f t="shared" si="482"/>
        <v>27.162772114328561</v>
      </c>
      <c r="AU2280" s="13">
        <f t="shared" si="483"/>
        <v>3.0180857904809515</v>
      </c>
    </row>
    <row r="2281" spans="35:47" x14ac:dyDescent="0.35">
      <c r="AI2281" s="2">
        <v>2277</v>
      </c>
      <c r="AJ2281" s="17">
        <f t="shared" si="484"/>
        <v>6.8280000000001477</v>
      </c>
      <c r="AK2281" s="13">
        <f t="shared" si="485"/>
        <v>231.18972882584248</v>
      </c>
      <c r="AL2281" s="13">
        <f t="shared" si="486"/>
        <v>6.8315892877536823</v>
      </c>
      <c r="AM2281" s="13">
        <f t="shared" si="477"/>
        <v>0.95853886461632543</v>
      </c>
      <c r="AN2281" s="13">
        <f t="shared" si="487"/>
        <v>4.1461135383674574E-2</v>
      </c>
      <c r="AO2281" s="13">
        <f t="shared" si="478"/>
        <v>95.853886461632541</v>
      </c>
      <c r="AP2281" s="13">
        <f t="shared" si="479"/>
        <v>13.818096100615056</v>
      </c>
      <c r="AQ2281" s="13">
        <f t="shared" si="488"/>
        <v>85.584208830023798</v>
      </c>
      <c r="AR2281" s="13">
        <f t="shared" si="480"/>
        <v>0.59769506936116379</v>
      </c>
      <c r="AS2281" s="13">
        <f t="shared" si="481"/>
        <v>69.805826903350265</v>
      </c>
      <c r="AT2281" s="13">
        <f t="shared" si="482"/>
        <v>27.174755786984832</v>
      </c>
      <c r="AU2281" s="13">
        <f t="shared" si="483"/>
        <v>3.019417309664985</v>
      </c>
    </row>
    <row r="2282" spans="35:47" x14ac:dyDescent="0.35">
      <c r="AI2282" s="2">
        <v>2278</v>
      </c>
      <c r="AJ2282" s="17">
        <f t="shared" si="484"/>
        <v>6.8310000000001478</v>
      </c>
      <c r="AK2282" s="13">
        <f t="shared" si="485"/>
        <v>231.04368620769307</v>
      </c>
      <c r="AL2282" s="13">
        <f t="shared" si="486"/>
        <v>6.8173833971930327</v>
      </c>
      <c r="AM2282" s="13">
        <f t="shared" si="477"/>
        <v>0.95851374430366287</v>
      </c>
      <c r="AN2282" s="13">
        <f t="shared" si="487"/>
        <v>4.1486255696337127E-2</v>
      </c>
      <c r="AO2282" s="13">
        <f t="shared" si="478"/>
        <v>95.851374430366292</v>
      </c>
      <c r="AP2282" s="13">
        <f t="shared" si="479"/>
        <v>13.819510220001487</v>
      </c>
      <c r="AQ2282" s="13">
        <f t="shared" si="488"/>
        <v>85.582355702117738</v>
      </c>
      <c r="AR2282" s="13">
        <f t="shared" si="480"/>
        <v>0.59813407788078043</v>
      </c>
      <c r="AS2282" s="13">
        <f t="shared" si="481"/>
        <v>69.792506497991027</v>
      </c>
      <c r="AT2282" s="13">
        <f t="shared" si="482"/>
        <v>27.186744151808121</v>
      </c>
      <c r="AU2282" s="13">
        <f t="shared" si="483"/>
        <v>3.0207493502009033</v>
      </c>
    </row>
    <row r="2283" spans="35:47" x14ac:dyDescent="0.35">
      <c r="AI2283" s="2">
        <v>2279</v>
      </c>
      <c r="AJ2283" s="17">
        <f t="shared" si="484"/>
        <v>6.834000000000148</v>
      </c>
      <c r="AK2283" s="13">
        <f t="shared" si="485"/>
        <v>230.89771527825371</v>
      </c>
      <c r="AL2283" s="13">
        <f t="shared" si="486"/>
        <v>6.8032070469513508</v>
      </c>
      <c r="AM2283" s="13">
        <f t="shared" si="477"/>
        <v>0.95848860588632279</v>
      </c>
      <c r="AN2283" s="13">
        <f t="shared" si="487"/>
        <v>4.1511394113677214E-2</v>
      </c>
      <c r="AO2283" s="13">
        <f t="shared" si="478"/>
        <v>95.848860588632277</v>
      </c>
      <c r="AP2283" s="13">
        <f t="shared" si="479"/>
        <v>13.820923856686562</v>
      </c>
      <c r="AQ2283" s="13">
        <f t="shared" si="488"/>
        <v>85.580502708317283</v>
      </c>
      <c r="AR2283" s="13">
        <f t="shared" si="480"/>
        <v>0.59857343499614246</v>
      </c>
      <c r="AS2283" s="13">
        <f t="shared" si="481"/>
        <v>69.779180881950282</v>
      </c>
      <c r="AT2283" s="13">
        <f t="shared" si="482"/>
        <v>27.19873720624469</v>
      </c>
      <c r="AU2283" s="13">
        <f t="shared" si="483"/>
        <v>3.0220819118049622</v>
      </c>
    </row>
    <row r="2284" spans="35:47" x14ac:dyDescent="0.35">
      <c r="AI2284" s="2">
        <v>2280</v>
      </c>
      <c r="AJ2284" s="17">
        <f t="shared" si="484"/>
        <v>6.8370000000001481</v>
      </c>
      <c r="AK2284" s="13">
        <f t="shared" si="485"/>
        <v>230.75181604926092</v>
      </c>
      <c r="AL2284" s="13">
        <f t="shared" si="486"/>
        <v>6.7890601756012714</v>
      </c>
      <c r="AM2284" s="13">
        <f t="shared" si="477"/>
        <v>0.95846344935585503</v>
      </c>
      <c r="AN2284" s="13">
        <f t="shared" si="487"/>
        <v>4.1536550644144965E-2</v>
      </c>
      <c r="AO2284" s="13">
        <f t="shared" si="478"/>
        <v>95.846344935585506</v>
      </c>
      <c r="AP2284" s="13">
        <f t="shared" si="479"/>
        <v>13.822337010391417</v>
      </c>
      <c r="AQ2284" s="13">
        <f t="shared" si="488"/>
        <v>85.578649848691825</v>
      </c>
      <c r="AR2284" s="13">
        <f t="shared" si="480"/>
        <v>0.59901314091675972</v>
      </c>
      <c r="AS2284" s="13">
        <f t="shared" si="481"/>
        <v>69.76585005806696</v>
      </c>
      <c r="AT2284" s="13">
        <f t="shared" si="482"/>
        <v>27.210734947739716</v>
      </c>
      <c r="AU2284" s="13">
        <f t="shared" si="483"/>
        <v>3.0234149941933</v>
      </c>
    </row>
    <row r="2285" spans="35:47" x14ac:dyDescent="0.35">
      <c r="AI2285" s="2">
        <v>2281</v>
      </c>
      <c r="AJ2285" s="17">
        <f t="shared" si="484"/>
        <v>6.8400000000001482</v>
      </c>
      <c r="AK2285" s="13">
        <f t="shared" si="485"/>
        <v>230.60598853231539</v>
      </c>
      <c r="AL2285" s="13">
        <f t="shared" si="486"/>
        <v>6.7749427218431615</v>
      </c>
      <c r="AM2285" s="13">
        <f t="shared" si="477"/>
        <v>0.95843827470380305</v>
      </c>
      <c r="AN2285" s="13">
        <f t="shared" si="487"/>
        <v>4.156172529619695E-2</v>
      </c>
      <c r="AO2285" s="13">
        <f t="shared" si="478"/>
        <v>95.843827470380305</v>
      </c>
      <c r="AP2285" s="13">
        <f t="shared" si="479"/>
        <v>13.823749680836936</v>
      </c>
      <c r="AQ2285" s="13">
        <f t="shared" si="488"/>
        <v>85.576797123310797</v>
      </c>
      <c r="AR2285" s="13">
        <f t="shared" si="480"/>
        <v>0.5994531958522743</v>
      </c>
      <c r="AS2285" s="13">
        <f t="shared" si="481"/>
        <v>69.752514029180901</v>
      </c>
      <c r="AT2285" s="13">
        <f t="shared" si="482"/>
        <v>27.222737373737221</v>
      </c>
      <c r="AU2285" s="13">
        <f t="shared" si="483"/>
        <v>3.0247485970819148</v>
      </c>
    </row>
    <row r="2286" spans="35:47" x14ac:dyDescent="0.35">
      <c r="AI2286" s="2">
        <v>2282</v>
      </c>
      <c r="AJ2286" s="17">
        <f t="shared" si="484"/>
        <v>6.8430000000001483</v>
      </c>
      <c r="AK2286" s="13">
        <f t="shared" si="485"/>
        <v>230.4602327388823</v>
      </c>
      <c r="AL2286" s="13">
        <f t="shared" si="486"/>
        <v>6.7608546245048595</v>
      </c>
      <c r="AM2286" s="13">
        <f t="shared" si="477"/>
        <v>0.95841308192170349</v>
      </c>
      <c r="AN2286" s="13">
        <f t="shared" si="487"/>
        <v>4.1586918078296509E-2</v>
      </c>
      <c r="AO2286" s="13">
        <f t="shared" si="478"/>
        <v>95.841308192170359</v>
      </c>
      <c r="AP2286" s="13">
        <f t="shared" si="479"/>
        <v>13.825161867743887</v>
      </c>
      <c r="AQ2286" s="13">
        <f t="shared" si="488"/>
        <v>85.574944532243663</v>
      </c>
      <c r="AR2286" s="13">
        <f t="shared" si="480"/>
        <v>0.59989360001246594</v>
      </c>
      <c r="AS2286" s="13">
        <f t="shared" si="481"/>
        <v>69.739172798133282</v>
      </c>
      <c r="AT2286" s="13">
        <f t="shared" si="482"/>
        <v>27.234744481680114</v>
      </c>
      <c r="AU2286" s="13">
        <f t="shared" si="483"/>
        <v>3.026082720186682</v>
      </c>
    </row>
    <row r="2287" spans="35:47" x14ac:dyDescent="0.35">
      <c r="AI2287" s="2">
        <v>2283</v>
      </c>
      <c r="AJ2287" s="17">
        <f t="shared" si="484"/>
        <v>6.8460000000001484</v>
      </c>
      <c r="AK2287" s="13">
        <f t="shared" si="485"/>
        <v>230.31454868029161</v>
      </c>
      <c r="AL2287" s="13">
        <f t="shared" si="486"/>
        <v>6.7467958225414062</v>
      </c>
      <c r="AM2287" s="13">
        <f t="shared" si="477"/>
        <v>0.95838787100108636</v>
      </c>
      <c r="AN2287" s="13">
        <f t="shared" si="487"/>
        <v>4.1612128998913644E-2</v>
      </c>
      <c r="AO2287" s="13">
        <f t="shared" si="478"/>
        <v>95.838787100108632</v>
      </c>
      <c r="AP2287" s="13">
        <f t="shared" si="479"/>
        <v>13.826573570832835</v>
      </c>
      <c r="AQ2287" s="13">
        <f t="shared" si="488"/>
        <v>85.573092075559927</v>
      </c>
      <c r="AR2287" s="13">
        <f t="shared" si="480"/>
        <v>0.60033435360724985</v>
      </c>
      <c r="AS2287" s="13">
        <f t="shared" si="481"/>
        <v>69.72582636776653</v>
      </c>
      <c r="AT2287" s="13">
        <f t="shared" si="482"/>
        <v>27.246756269010174</v>
      </c>
      <c r="AU2287" s="13">
        <f t="shared" si="483"/>
        <v>3.0274173632233539</v>
      </c>
    </row>
    <row r="2288" spans="35:47" x14ac:dyDescent="0.35">
      <c r="AI2288" s="2">
        <v>2284</v>
      </c>
      <c r="AJ2288" s="17">
        <f t="shared" si="484"/>
        <v>6.8490000000001485</v>
      </c>
      <c r="AK2288" s="13">
        <f t="shared" si="485"/>
        <v>230.16893636773855</v>
      </c>
      <c r="AL2288" s="13">
        <f t="shared" si="486"/>
        <v>6.7327662550347815</v>
      </c>
      <c r="AM2288" s="13">
        <f t="shared" si="477"/>
        <v>0.95836264193347498</v>
      </c>
      <c r="AN2288" s="13">
        <f t="shared" si="487"/>
        <v>4.1637358066525021E-2</v>
      </c>
      <c r="AO2288" s="13">
        <f t="shared" si="478"/>
        <v>95.836264193347503</v>
      </c>
      <c r="AP2288" s="13">
        <f t="shared" si="479"/>
        <v>13.827984789824134</v>
      </c>
      <c r="AQ2288" s="13">
        <f t="shared" si="488"/>
        <v>85.571239753329181</v>
      </c>
      <c r="AR2288" s="13">
        <f t="shared" si="480"/>
        <v>0.60077545684667477</v>
      </c>
      <c r="AS2288" s="13">
        <f t="shared" si="481"/>
        <v>69.712474740924364</v>
      </c>
      <c r="AT2288" s="13">
        <f t="shared" si="482"/>
        <v>27.258772733168026</v>
      </c>
      <c r="AU2288" s="13">
        <f t="shared" si="483"/>
        <v>3.0287525259075561</v>
      </c>
    </row>
    <row r="2289" spans="35:47" x14ac:dyDescent="0.35">
      <c r="AI2289" s="2">
        <v>2285</v>
      </c>
      <c r="AJ2289" s="17">
        <f t="shared" si="484"/>
        <v>6.8520000000001486</v>
      </c>
      <c r="AK2289" s="13">
        <f t="shared" si="485"/>
        <v>230.02339581228392</v>
      </c>
      <c r="AL2289" s="13">
        <f t="shared" si="486"/>
        <v>6.7187658611936421</v>
      </c>
      <c r="AM2289" s="13">
        <f t="shared" si="477"/>
        <v>0.95833739471038593</v>
      </c>
      <c r="AN2289" s="13">
        <f t="shared" si="487"/>
        <v>4.1662605289614074E-2</v>
      </c>
      <c r="AO2289" s="13">
        <f t="shared" si="478"/>
        <v>95.833739471038584</v>
      </c>
      <c r="AP2289" s="13">
        <f t="shared" si="479"/>
        <v>13.829395524438061</v>
      </c>
      <c r="AQ2289" s="13">
        <f t="shared" si="488"/>
        <v>85.569387565621</v>
      </c>
      <c r="AR2289" s="13">
        <f t="shared" si="480"/>
        <v>0.60121690994092913</v>
      </c>
      <c r="AS2289" s="13">
        <f t="shared" si="481"/>
        <v>69.699117920451968</v>
      </c>
      <c r="AT2289" s="13">
        <f t="shared" si="482"/>
        <v>27.270793871593177</v>
      </c>
      <c r="AU2289" s="13">
        <f t="shared" si="483"/>
        <v>3.0300882079547939</v>
      </c>
    </row>
    <row r="2290" spans="35:47" x14ac:dyDescent="0.35">
      <c r="AI2290" s="2">
        <v>2286</v>
      </c>
      <c r="AJ2290" s="17">
        <f t="shared" si="484"/>
        <v>6.8550000000001488</v>
      </c>
      <c r="AK2290" s="13">
        <f t="shared" si="485"/>
        <v>229.87792702485442</v>
      </c>
      <c r="AL2290" s="13">
        <f t="shared" si="486"/>
        <v>6.704794580353056</v>
      </c>
      <c r="AM2290" s="13">
        <f t="shared" si="477"/>
        <v>0.95831212932332921</v>
      </c>
      <c r="AN2290" s="13">
        <f t="shared" si="487"/>
        <v>4.1687870676670791E-2</v>
      </c>
      <c r="AO2290" s="13">
        <f t="shared" si="478"/>
        <v>95.831212932332917</v>
      </c>
      <c r="AP2290" s="13">
        <f t="shared" si="479"/>
        <v>13.830805774394639</v>
      </c>
      <c r="AQ2290" s="13">
        <f t="shared" si="488"/>
        <v>85.567535512505032</v>
      </c>
      <c r="AR2290" s="13">
        <f t="shared" si="480"/>
        <v>0.60165871310033403</v>
      </c>
      <c r="AS2290" s="13">
        <f t="shared" si="481"/>
        <v>69.68575590919562</v>
      </c>
      <c r="AT2290" s="13">
        <f t="shared" si="482"/>
        <v>27.282819681723968</v>
      </c>
      <c r="AU2290" s="13">
        <f t="shared" si="483"/>
        <v>3.0314244090804419</v>
      </c>
    </row>
    <row r="2291" spans="35:47" x14ac:dyDescent="0.35">
      <c r="AI2291" s="2">
        <v>2287</v>
      </c>
      <c r="AJ2291" s="17">
        <f t="shared" si="484"/>
        <v>6.8580000000001489</v>
      </c>
      <c r="AK2291" s="13">
        <f t="shared" si="485"/>
        <v>229.732530016243</v>
      </c>
      <c r="AL2291" s="13">
        <f t="shared" si="486"/>
        <v>6.6908523519742404</v>
      </c>
      <c r="AM2291" s="13">
        <f t="shared" si="477"/>
        <v>0.95828684576380829</v>
      </c>
      <c r="AN2291" s="13">
        <f t="shared" si="487"/>
        <v>4.1713154236191707E-2</v>
      </c>
      <c r="AO2291" s="13">
        <f t="shared" si="478"/>
        <v>95.828684576380823</v>
      </c>
      <c r="AP2291" s="13">
        <f t="shared" si="479"/>
        <v>13.832215539413706</v>
      </c>
      <c r="AQ2291" s="13">
        <f t="shared" si="488"/>
        <v>85.565683594050952</v>
      </c>
      <c r="AR2291" s="13">
        <f t="shared" si="480"/>
        <v>0.602100866535345</v>
      </c>
      <c r="AS2291" s="13">
        <f t="shared" si="481"/>
        <v>69.672388710002664</v>
      </c>
      <c r="AT2291" s="13">
        <f t="shared" si="482"/>
        <v>27.294850160997616</v>
      </c>
      <c r="AU2291" s="13">
        <f t="shared" si="483"/>
        <v>3.0327611289997352</v>
      </c>
    </row>
    <row r="2292" spans="35:47" x14ac:dyDescent="0.35">
      <c r="AI2292" s="2">
        <v>2288</v>
      </c>
      <c r="AJ2292" s="17">
        <f t="shared" si="484"/>
        <v>6.861000000000149</v>
      </c>
      <c r="AK2292" s="13">
        <f t="shared" si="485"/>
        <v>229.58720479710931</v>
      </c>
      <c r="AL2292" s="13">
        <f t="shared" si="486"/>
        <v>6.6769391156442985</v>
      </c>
      <c r="AM2292" s="13">
        <f t="shared" si="477"/>
        <v>0.95826154402331987</v>
      </c>
      <c r="AN2292" s="13">
        <f t="shared" si="487"/>
        <v>4.1738455976680133E-2</v>
      </c>
      <c r="AO2292" s="13">
        <f t="shared" si="478"/>
        <v>95.82615440233198</v>
      </c>
      <c r="AP2292" s="13">
        <f t="shared" si="479"/>
        <v>13.833624819214942</v>
      </c>
      <c r="AQ2292" s="13">
        <f t="shared" si="488"/>
        <v>85.563831810328494</v>
      </c>
      <c r="AR2292" s="13">
        <f t="shared" si="480"/>
        <v>0.60254337045655426</v>
      </c>
      <c r="AS2292" s="13">
        <f t="shared" si="481"/>
        <v>69.659016325721993</v>
      </c>
      <c r="AT2292" s="13">
        <f t="shared" si="482"/>
        <v>27.306885306850166</v>
      </c>
      <c r="AU2292" s="13">
        <f t="shared" si="483"/>
        <v>3.0340983674277942</v>
      </c>
    </row>
    <row r="2293" spans="35:47" x14ac:dyDescent="0.35">
      <c r="AI2293" s="2">
        <v>2289</v>
      </c>
      <c r="AJ2293" s="17">
        <f t="shared" si="484"/>
        <v>6.8640000000001491</v>
      </c>
      <c r="AK2293" s="13">
        <f t="shared" si="485"/>
        <v>229.44195137797988</v>
      </c>
      <c r="AL2293" s="13">
        <f t="shared" si="486"/>
        <v>6.6630548110759609</v>
      </c>
      <c r="AM2293" s="13">
        <f t="shared" si="477"/>
        <v>0.95823622409335396</v>
      </c>
      <c r="AN2293" s="13">
        <f t="shared" si="487"/>
        <v>4.1763775906646039E-2</v>
      </c>
      <c r="AO2293" s="13">
        <f t="shared" si="478"/>
        <v>95.823622409335385</v>
      </c>
      <c r="AP2293" s="13">
        <f t="shared" si="479"/>
        <v>13.83503361351786</v>
      </c>
      <c r="AQ2293" s="13">
        <f t="shared" si="488"/>
        <v>85.561980161407433</v>
      </c>
      <c r="AR2293" s="13">
        <f t="shared" si="480"/>
        <v>0.6029862250746898</v>
      </c>
      <c r="AS2293" s="13">
        <f t="shared" si="481"/>
        <v>69.645638759203777</v>
      </c>
      <c r="AT2293" s="13">
        <f t="shared" si="482"/>
        <v>27.318925116716528</v>
      </c>
      <c r="AU2293" s="13">
        <f t="shared" si="483"/>
        <v>3.0354361240796108</v>
      </c>
    </row>
    <row r="2294" spans="35:47" x14ac:dyDescent="0.35">
      <c r="AI2294" s="2">
        <v>2290</v>
      </c>
      <c r="AJ2294" s="17">
        <f t="shared" si="484"/>
        <v>6.8670000000001492</v>
      </c>
      <c r="AK2294" s="13">
        <f t="shared" si="485"/>
        <v>229.2967697692487</v>
      </c>
      <c r="AL2294" s="13">
        <f t="shared" si="486"/>
        <v>6.64919937810732</v>
      </c>
      <c r="AM2294" s="13">
        <f t="shared" si="477"/>
        <v>0.95821088596539394</v>
      </c>
      <c r="AN2294" s="13">
        <f t="shared" si="487"/>
        <v>4.1789114034606056E-2</v>
      </c>
      <c r="AO2294" s="13">
        <f t="shared" si="478"/>
        <v>95.821088596539397</v>
      </c>
      <c r="AP2294" s="13">
        <f t="shared" si="479"/>
        <v>13.83644192204182</v>
      </c>
      <c r="AQ2294" s="13">
        <f t="shared" si="488"/>
        <v>85.560128647357573</v>
      </c>
      <c r="AR2294" s="13">
        <f t="shared" si="480"/>
        <v>0.6034294306006156</v>
      </c>
      <c r="AS2294" s="13">
        <f t="shared" si="481"/>
        <v>69.632256013299525</v>
      </c>
      <c r="AT2294" s="13">
        <f t="shared" si="482"/>
        <v>27.330969588030449</v>
      </c>
      <c r="AU2294" s="13">
        <f t="shared" si="483"/>
        <v>3.0367743986700506</v>
      </c>
    </row>
    <row r="2295" spans="35:47" x14ac:dyDescent="0.35">
      <c r="AI2295" s="2">
        <v>2291</v>
      </c>
      <c r="AJ2295" s="17">
        <f t="shared" si="484"/>
        <v>6.8700000000001493</v>
      </c>
      <c r="AK2295" s="13">
        <f t="shared" si="485"/>
        <v>229.15165998117737</v>
      </c>
      <c r="AL2295" s="13">
        <f t="shared" si="486"/>
        <v>6.6353727567015719</v>
      </c>
      <c r="AM2295" s="13">
        <f t="shared" si="477"/>
        <v>0.95818552963091685</v>
      </c>
      <c r="AN2295" s="13">
        <f t="shared" si="487"/>
        <v>4.1814470369083145E-2</v>
      </c>
      <c r="AO2295" s="13">
        <f t="shared" si="478"/>
        <v>95.818552963091676</v>
      </c>
      <c r="AP2295" s="13">
        <f t="shared" si="479"/>
        <v>13.837849744505885</v>
      </c>
      <c r="AQ2295" s="13">
        <f t="shared" si="488"/>
        <v>85.558277268248773</v>
      </c>
      <c r="AR2295" s="13">
        <f t="shared" si="480"/>
        <v>0.60387298724532623</v>
      </c>
      <c r="AS2295" s="13">
        <f t="shared" si="481"/>
        <v>69.618868090861582</v>
      </c>
      <c r="AT2295" s="13">
        <f t="shared" si="482"/>
        <v>27.34301871822451</v>
      </c>
      <c r="AU2295" s="13">
        <f t="shared" si="483"/>
        <v>3.0381131909138297</v>
      </c>
    </row>
    <row r="2296" spans="35:47" x14ac:dyDescent="0.35">
      <c r="AI2296" s="2">
        <v>2292</v>
      </c>
      <c r="AJ2296" s="17">
        <f t="shared" si="484"/>
        <v>6.8730000000001494</v>
      </c>
      <c r="AK2296" s="13">
        <f t="shared" si="485"/>
        <v>229.0066220238956</v>
      </c>
      <c r="AL2296" s="13">
        <f t="shared" si="486"/>
        <v>6.6215748869467559</v>
      </c>
      <c r="AM2296" s="13">
        <f t="shared" si="477"/>
        <v>0.95816015508139263</v>
      </c>
      <c r="AN2296" s="13">
        <f t="shared" si="487"/>
        <v>4.1839844918607372E-2</v>
      </c>
      <c r="AO2296" s="13">
        <f t="shared" si="478"/>
        <v>95.816015508139273</v>
      </c>
      <c r="AP2296" s="13">
        <f t="shared" si="479"/>
        <v>13.839257080629119</v>
      </c>
      <c r="AQ2296" s="13">
        <f t="shared" si="488"/>
        <v>85.556426024150923</v>
      </c>
      <c r="AR2296" s="13">
        <f t="shared" si="480"/>
        <v>0.60431689521995868</v>
      </c>
      <c r="AS2296" s="13">
        <f t="shared" si="481"/>
        <v>69.605474994744313</v>
      </c>
      <c r="AT2296" s="13">
        <f t="shared" si="482"/>
        <v>27.355072504730117</v>
      </c>
      <c r="AU2296" s="13">
        <f t="shared" si="483"/>
        <v>3.0394525005255684</v>
      </c>
    </row>
    <row r="2297" spans="35:47" x14ac:dyDescent="0.35">
      <c r="AI2297" s="2">
        <v>2293</v>
      </c>
      <c r="AJ2297" s="17">
        <f t="shared" si="484"/>
        <v>6.8760000000001495</v>
      </c>
      <c r="AK2297" s="13">
        <f t="shared" si="485"/>
        <v>228.86165590740143</v>
      </c>
      <c r="AL2297" s="13">
        <f t="shared" si="486"/>
        <v>6.6078057090554951</v>
      </c>
      <c r="AM2297" s="13">
        <f t="shared" si="477"/>
        <v>0.95813476230828498</v>
      </c>
      <c r="AN2297" s="13">
        <f t="shared" si="487"/>
        <v>4.1865237691715018E-2</v>
      </c>
      <c r="AO2297" s="13">
        <f t="shared" si="478"/>
        <v>95.813476230828499</v>
      </c>
      <c r="AP2297" s="13">
        <f t="shared" si="479"/>
        <v>13.840663930130258</v>
      </c>
      <c r="AQ2297" s="13">
        <f t="shared" si="488"/>
        <v>85.554574915133969</v>
      </c>
      <c r="AR2297" s="13">
        <f t="shared" si="480"/>
        <v>0.60476115473577896</v>
      </c>
      <c r="AS2297" s="13">
        <f t="shared" si="481"/>
        <v>69.592076727802777</v>
      </c>
      <c r="AT2297" s="13">
        <f t="shared" si="482"/>
        <v>27.367130944977536</v>
      </c>
      <c r="AU2297" s="13">
        <f t="shared" si="483"/>
        <v>3.0407923272197279</v>
      </c>
    </row>
    <row r="2298" spans="35:47" x14ac:dyDescent="0.35">
      <c r="AI2298" s="2">
        <v>2294</v>
      </c>
      <c r="AJ2298" s="17">
        <f t="shared" si="484"/>
        <v>6.8790000000001497</v>
      </c>
      <c r="AK2298" s="13">
        <f t="shared" si="485"/>
        <v>228.71676164156167</v>
      </c>
      <c r="AL2298" s="13">
        <f t="shared" si="486"/>
        <v>6.5940651633647356</v>
      </c>
      <c r="AM2298" s="13">
        <f t="shared" si="477"/>
        <v>0.95810935130305086</v>
      </c>
      <c r="AN2298" s="13">
        <f t="shared" si="487"/>
        <v>4.189064869694914E-2</v>
      </c>
      <c r="AO2298" s="13">
        <f t="shared" si="478"/>
        <v>95.810935130305083</v>
      </c>
      <c r="AP2298" s="13">
        <f t="shared" si="479"/>
        <v>13.842070292727929</v>
      </c>
      <c r="AQ2298" s="13">
        <f t="shared" si="488"/>
        <v>85.552723941267885</v>
      </c>
      <c r="AR2298" s="13">
        <f t="shared" si="480"/>
        <v>0.60520576600419096</v>
      </c>
      <c r="AS2298" s="13">
        <f t="shared" si="481"/>
        <v>69.578673292893512</v>
      </c>
      <c r="AT2298" s="13">
        <f t="shared" si="482"/>
        <v>27.379194036395852</v>
      </c>
      <c r="AU2298" s="13">
        <f t="shared" si="483"/>
        <v>3.0421326707106502</v>
      </c>
    </row>
    <row r="2299" spans="35:47" x14ac:dyDescent="0.35">
      <c r="AI2299" s="2">
        <v>2295</v>
      </c>
      <c r="AJ2299" s="17">
        <f t="shared" si="484"/>
        <v>6.8820000000001498</v>
      </c>
      <c r="AK2299" s="13">
        <f t="shared" si="485"/>
        <v>228.57193923611226</v>
      </c>
      <c r="AL2299" s="13">
        <f t="shared" si="486"/>
        <v>6.580353190335491</v>
      </c>
      <c r="AM2299" s="13">
        <f t="shared" si="477"/>
        <v>0.95808392205714055</v>
      </c>
      <c r="AN2299" s="13">
        <f t="shared" si="487"/>
        <v>4.1916077942859453E-2</v>
      </c>
      <c r="AO2299" s="13">
        <f t="shared" si="478"/>
        <v>95.808392205714057</v>
      </c>
      <c r="AP2299" s="13">
        <f t="shared" si="479"/>
        <v>13.843476168140592</v>
      </c>
      <c r="AQ2299" s="13">
        <f t="shared" si="488"/>
        <v>85.550873102622688</v>
      </c>
      <c r="AR2299" s="13">
        <f t="shared" si="480"/>
        <v>0.60565072923673435</v>
      </c>
      <c r="AS2299" s="13">
        <f t="shared" si="481"/>
        <v>69.565264692874564</v>
      </c>
      <c r="AT2299" s="13">
        <f t="shared" si="482"/>
        <v>27.391261776412954</v>
      </c>
      <c r="AU2299" s="13">
        <f t="shared" si="483"/>
        <v>3.0434735307125527</v>
      </c>
    </row>
    <row r="2300" spans="35:47" x14ac:dyDescent="0.35">
      <c r="AI2300" s="2">
        <v>2296</v>
      </c>
      <c r="AJ2300" s="17">
        <f t="shared" si="484"/>
        <v>6.8850000000001499</v>
      </c>
      <c r="AK2300" s="13">
        <f t="shared" si="485"/>
        <v>228.42718870065852</v>
      </c>
      <c r="AL2300" s="13">
        <f t="shared" si="486"/>
        <v>6.5666697305525821</v>
      </c>
      <c r="AM2300" s="13">
        <f t="shared" si="477"/>
        <v>0.95805847456199789</v>
      </c>
      <c r="AN2300" s="13">
        <f t="shared" si="487"/>
        <v>4.1941525438002114E-2</v>
      </c>
      <c r="AO2300" s="13">
        <f t="shared" si="478"/>
        <v>95.805847456199785</v>
      </c>
      <c r="AP2300" s="13">
        <f t="shared" si="479"/>
        <v>13.844881556086467</v>
      </c>
      <c r="AQ2300" s="13">
        <f t="shared" si="488"/>
        <v>85.549022399268452</v>
      </c>
      <c r="AR2300" s="13">
        <f t="shared" si="480"/>
        <v>0.60609604464508093</v>
      </c>
      <c r="AS2300" s="13">
        <f t="shared" si="481"/>
        <v>69.551850930604914</v>
      </c>
      <c r="AT2300" s="13">
        <f t="shared" si="482"/>
        <v>27.403334162455582</v>
      </c>
      <c r="AU2300" s="13">
        <f t="shared" si="483"/>
        <v>3.0448149069395085</v>
      </c>
    </row>
    <row r="2301" spans="35:47" x14ac:dyDescent="0.35">
      <c r="AI2301" s="2">
        <v>2297</v>
      </c>
      <c r="AJ2301" s="17">
        <f t="shared" si="484"/>
        <v>6.88800000000015</v>
      </c>
      <c r="AK2301" s="13">
        <f t="shared" si="485"/>
        <v>228.28251004467563</v>
      </c>
      <c r="AL2301" s="13">
        <f t="shared" si="486"/>
        <v>6.5530147247243793</v>
      </c>
      <c r="AM2301" s="13">
        <f t="shared" si="477"/>
        <v>0.95803300880905984</v>
      </c>
      <c r="AN2301" s="13">
        <f t="shared" si="487"/>
        <v>4.1966991190940162E-2</v>
      </c>
      <c r="AO2301" s="13">
        <f t="shared" si="478"/>
        <v>95.803300880905979</v>
      </c>
      <c r="AP2301" s="13">
        <f t="shared" si="479"/>
        <v>13.846286456283698</v>
      </c>
      <c r="AQ2301" s="13">
        <f t="shared" si="488"/>
        <v>85.547171831275278</v>
      </c>
      <c r="AR2301" s="13">
        <f t="shared" si="480"/>
        <v>0.60654171244104227</v>
      </c>
      <c r="AS2301" s="13">
        <f t="shared" si="481"/>
        <v>69.538432008945321</v>
      </c>
      <c r="AT2301" s="13">
        <f t="shared" si="482"/>
        <v>27.415411191949282</v>
      </c>
      <c r="AU2301" s="13">
        <f t="shared" si="483"/>
        <v>3.0461567991054781</v>
      </c>
    </row>
    <row r="2302" spans="35:47" x14ac:dyDescent="0.35">
      <c r="AI2302" s="2">
        <v>2298</v>
      </c>
      <c r="AJ2302" s="17">
        <f t="shared" si="484"/>
        <v>6.8910000000001501</v>
      </c>
      <c r="AK2302" s="13">
        <f t="shared" si="485"/>
        <v>228.13790327750885</v>
      </c>
      <c r="AL2302" s="13">
        <f t="shared" si="486"/>
        <v>6.5393881136825476</v>
      </c>
      <c r="AM2302" s="13">
        <f t="shared" si="477"/>
        <v>0.95800752478975715</v>
      </c>
      <c r="AN2302" s="13">
        <f t="shared" si="487"/>
        <v>4.1992475210242852E-2</v>
      </c>
      <c r="AO2302" s="13">
        <f t="shared" si="478"/>
        <v>95.80075247897571</v>
      </c>
      <c r="AP2302" s="13">
        <f t="shared" si="479"/>
        <v>13.847690868450115</v>
      </c>
      <c r="AQ2302" s="13">
        <f t="shared" si="488"/>
        <v>85.545321398713327</v>
      </c>
      <c r="AR2302" s="13">
        <f t="shared" si="480"/>
        <v>0.60698773283655849</v>
      </c>
      <c r="AS2302" s="13">
        <f t="shared" si="481"/>
        <v>69.525007930757326</v>
      </c>
      <c r="AT2302" s="13">
        <f t="shared" si="482"/>
        <v>27.427492862318406</v>
      </c>
      <c r="AU2302" s="13">
        <f t="shared" si="483"/>
        <v>3.0474992069242668</v>
      </c>
    </row>
    <row r="2303" spans="35:47" x14ac:dyDescent="0.35">
      <c r="AI2303" s="2">
        <v>2299</v>
      </c>
      <c r="AJ2303" s="17">
        <f t="shared" si="484"/>
        <v>6.8940000000001502</v>
      </c>
      <c r="AK2303" s="13">
        <f t="shared" si="485"/>
        <v>227.99336840837395</v>
      </c>
      <c r="AL2303" s="13">
        <f t="shared" si="486"/>
        <v>6.5257898383817885</v>
      </c>
      <c r="AM2303" s="13">
        <f t="shared" si="477"/>
        <v>0.95798202249551356</v>
      </c>
      <c r="AN2303" s="13">
        <f t="shared" si="487"/>
        <v>4.2017977504486437E-2</v>
      </c>
      <c r="AO2303" s="13">
        <f t="shared" si="478"/>
        <v>95.798202249551352</v>
      </c>
      <c r="AP2303" s="13">
        <f t="shared" si="479"/>
        <v>13.849094792303532</v>
      </c>
      <c r="AQ2303" s="13">
        <f t="shared" si="488"/>
        <v>85.54347110165277</v>
      </c>
      <c r="AR2303" s="13">
        <f t="shared" si="480"/>
        <v>0.60743410604371195</v>
      </c>
      <c r="AS2303" s="13">
        <f t="shared" si="481"/>
        <v>69.511578698904358</v>
      </c>
      <c r="AT2303" s="13">
        <f t="shared" si="482"/>
        <v>27.439579170986136</v>
      </c>
      <c r="AU2303" s="13">
        <f t="shared" si="483"/>
        <v>3.0488421301095738</v>
      </c>
    </row>
    <row r="2304" spans="35:47" x14ac:dyDescent="0.35">
      <c r="AI2304" s="2">
        <v>2300</v>
      </c>
      <c r="AJ2304" s="17">
        <f t="shared" si="484"/>
        <v>6.8970000000001503</v>
      </c>
      <c r="AK2304" s="13">
        <f t="shared" si="485"/>
        <v>227.84890544635755</v>
      </c>
      <c r="AL2304" s="13">
        <f t="shared" si="486"/>
        <v>6.5122198398995854</v>
      </c>
      <c r="AM2304" s="13">
        <f t="shared" si="477"/>
        <v>0.95795650191774662</v>
      </c>
      <c r="AN2304" s="13">
        <f t="shared" si="487"/>
        <v>4.2043498082253383E-2</v>
      </c>
      <c r="AO2304" s="13">
        <f t="shared" si="478"/>
        <v>95.795650191774655</v>
      </c>
      <c r="AP2304" s="13">
        <f t="shared" si="479"/>
        <v>13.850498227561435</v>
      </c>
      <c r="AQ2304" s="13">
        <f t="shared" si="488"/>
        <v>85.541620940163853</v>
      </c>
      <c r="AR2304" s="13">
        <f t="shared" si="480"/>
        <v>0.60788083227471357</v>
      </c>
      <c r="AS2304" s="13">
        <f t="shared" si="481"/>
        <v>69.498144316250603</v>
      </c>
      <c r="AT2304" s="13">
        <f t="shared" si="482"/>
        <v>27.451670115374458</v>
      </c>
      <c r="AU2304" s="13">
        <f t="shared" si="483"/>
        <v>3.0501855683749399</v>
      </c>
    </row>
    <row r="2305" spans="35:47" x14ac:dyDescent="0.35">
      <c r="AI2305" s="2">
        <v>2301</v>
      </c>
      <c r="AJ2305" s="17">
        <f t="shared" si="484"/>
        <v>6.9000000000001505</v>
      </c>
      <c r="AK2305" s="13">
        <f t="shared" si="485"/>
        <v>227.70451440041737</v>
      </c>
      <c r="AL2305" s="13">
        <f t="shared" si="486"/>
        <v>6.4986780594359468</v>
      </c>
      <c r="AM2305" s="13">
        <f t="shared" si="477"/>
        <v>0.95793096304786696</v>
      </c>
      <c r="AN2305" s="13">
        <f t="shared" si="487"/>
        <v>4.2069036952133043E-2</v>
      </c>
      <c r="AO2305" s="13">
        <f t="shared" si="478"/>
        <v>95.793096304786687</v>
      </c>
      <c r="AP2305" s="13">
        <f t="shared" si="479"/>
        <v>13.851901173941238</v>
      </c>
      <c r="AQ2305" s="13">
        <f t="shared" si="488"/>
        <v>85.539770914316847</v>
      </c>
      <c r="AR2305" s="13">
        <f t="shared" si="480"/>
        <v>0.60832791174191359</v>
      </c>
      <c r="AS2305" s="13">
        <f t="shared" si="481"/>
        <v>69.484704785662046</v>
      </c>
      <c r="AT2305" s="13">
        <f t="shared" si="482"/>
        <v>27.463765692904168</v>
      </c>
      <c r="AU2305" s="13">
        <f t="shared" si="483"/>
        <v>3.0515295214337956</v>
      </c>
    </row>
    <row r="2306" spans="35:47" x14ac:dyDescent="0.35">
      <c r="AI2306" s="2">
        <v>2302</v>
      </c>
      <c r="AJ2306" s="17">
        <f t="shared" si="484"/>
        <v>6.9030000000001506</v>
      </c>
      <c r="AK2306" s="13">
        <f t="shared" si="485"/>
        <v>227.56019527938275</v>
      </c>
      <c r="AL2306" s="13">
        <f t="shared" si="486"/>
        <v>6.4851644383131521</v>
      </c>
      <c r="AM2306" s="13">
        <f t="shared" si="477"/>
        <v>0.95790540587727879</v>
      </c>
      <c r="AN2306" s="13">
        <f t="shared" si="487"/>
        <v>4.2094594122721207E-2</v>
      </c>
      <c r="AO2306" s="13">
        <f t="shared" si="478"/>
        <v>95.790540587727875</v>
      </c>
      <c r="AP2306" s="13">
        <f t="shared" si="479"/>
        <v>13.853303631160149</v>
      </c>
      <c r="AQ2306" s="13">
        <f t="shared" si="488"/>
        <v>85.537921024182069</v>
      </c>
      <c r="AR2306" s="13">
        <f t="shared" si="480"/>
        <v>0.60877534465779548</v>
      </c>
      <c r="AS2306" s="13">
        <f t="shared" si="481"/>
        <v>69.471260110005787</v>
      </c>
      <c r="AT2306" s="13">
        <f t="shared" si="482"/>
        <v>27.475865900994833</v>
      </c>
      <c r="AU2306" s="13">
        <f t="shared" si="483"/>
        <v>3.0528739889994276</v>
      </c>
    </row>
    <row r="2307" spans="35:47" x14ac:dyDescent="0.35">
      <c r="AI2307" s="2">
        <v>2303</v>
      </c>
      <c r="AJ2307" s="17">
        <f t="shared" si="484"/>
        <v>6.9060000000001507</v>
      </c>
      <c r="AK2307" s="13">
        <f t="shared" si="485"/>
        <v>227.41594809195482</v>
      </c>
      <c r="AL2307" s="13">
        <f t="shared" si="486"/>
        <v>6.471678917975499</v>
      </c>
      <c r="AM2307" s="13">
        <f t="shared" si="477"/>
        <v>0.95787983039737989</v>
      </c>
      <c r="AN2307" s="13">
        <f t="shared" si="487"/>
        <v>4.2120169602620106E-2</v>
      </c>
      <c r="AO2307" s="13">
        <f t="shared" si="478"/>
        <v>95.787983039737981</v>
      </c>
      <c r="AP2307" s="13">
        <f t="shared" si="479"/>
        <v>13.854705598935103</v>
      </c>
      <c r="AQ2307" s="13">
        <f t="shared" si="488"/>
        <v>85.536071269829904</v>
      </c>
      <c r="AR2307" s="13">
        <f t="shared" si="480"/>
        <v>0.60922313123497407</v>
      </c>
      <c r="AS2307" s="13">
        <f t="shared" si="481"/>
        <v>69.457810292150072</v>
      </c>
      <c r="AT2307" s="13">
        <f t="shared" si="482"/>
        <v>27.48797073706486</v>
      </c>
      <c r="AU2307" s="13">
        <f t="shared" si="483"/>
        <v>3.0542189707849805</v>
      </c>
    </row>
    <row r="2308" spans="35:47" x14ac:dyDescent="0.35">
      <c r="AI2308" s="2">
        <v>2304</v>
      </c>
      <c r="AJ2308" s="17">
        <f t="shared" si="484"/>
        <v>6.9090000000001508</v>
      </c>
      <c r="AK2308" s="13">
        <f t="shared" si="485"/>
        <v>227.27177284670697</v>
      </c>
      <c r="AL2308" s="13">
        <f t="shared" si="486"/>
        <v>6.458221439989047</v>
      </c>
      <c r="AM2308" s="13">
        <f t="shared" si="477"/>
        <v>0.95785423659956104</v>
      </c>
      <c r="AN2308" s="13">
        <f t="shared" si="487"/>
        <v>4.2145763400438963E-2</v>
      </c>
      <c r="AO2308" s="13">
        <f t="shared" si="478"/>
        <v>95.785423659956109</v>
      </c>
      <c r="AP2308" s="13">
        <f t="shared" si="479"/>
        <v>13.856107076983083</v>
      </c>
      <c r="AQ2308" s="13">
        <f t="shared" si="488"/>
        <v>85.534221651330725</v>
      </c>
      <c r="AR2308" s="13">
        <f t="shared" si="480"/>
        <v>0.60967127168620794</v>
      </c>
      <c r="AS2308" s="13">
        <f t="shared" si="481"/>
        <v>69.444355334965138</v>
      </c>
      <c r="AT2308" s="13">
        <f t="shared" si="482"/>
        <v>27.500080198531428</v>
      </c>
      <c r="AU2308" s="13">
        <f t="shared" si="483"/>
        <v>3.055564466503494</v>
      </c>
    </row>
    <row r="2309" spans="35:47" x14ac:dyDescent="0.35">
      <c r="AI2309" s="2">
        <v>2305</v>
      </c>
      <c r="AJ2309" s="17">
        <f t="shared" si="484"/>
        <v>6.9120000000001509</v>
      </c>
      <c r="AK2309" s="13">
        <f t="shared" si="485"/>
        <v>227.12766955208508</v>
      </c>
      <c r="AL2309" s="13">
        <f t="shared" si="486"/>
        <v>6.4447919460413665</v>
      </c>
      <c r="AM2309" s="13">
        <f t="shared" ref="AM2309:AM2372" si="489">AK2309/($E$18+AK2309)</f>
        <v>0.957828624475207</v>
      </c>
      <c r="AN2309" s="13">
        <f t="shared" si="487"/>
        <v>4.2171375524792998E-2</v>
      </c>
      <c r="AO2309" s="13">
        <f t="shared" ref="AO2309:AO2372" si="490">$BA$9*AK2309/($E$18+AK2309)</f>
        <v>95.782862447520699</v>
      </c>
      <c r="AP2309" s="13">
        <f t="shared" ref="AP2309:AP2372" si="491">(AR2309*AK2309)/$E$18</f>
        <v>13.857508065020621</v>
      </c>
      <c r="AQ2309" s="13">
        <f t="shared" si="488"/>
        <v>85.532372168755003</v>
      </c>
      <c r="AR2309" s="13">
        <f t="shared" ref="AR2309:AR2372" si="492">AN2309*($BA$9-AQ2309)</f>
        <v>0.61011976622437925</v>
      </c>
      <c r="AS2309" s="13">
        <f t="shared" ref="AS2309:AS2372" si="493">(AU2309*AK2309)/$E$18</f>
        <v>69.430895241321679</v>
      </c>
      <c r="AT2309" s="13">
        <f t="shared" ref="AT2309:AT2372" si="494">$BA$9*$E$12*$E$18/($E$18*$F$30+AK2309*$F$30+$E$12*$E$18)</f>
        <v>27.512194282810512</v>
      </c>
      <c r="AU2309" s="13">
        <f t="shared" ref="AU2309:AU2372" si="495">AN2309*($BA$9-AT2309)</f>
        <v>3.0569104758678347</v>
      </c>
    </row>
    <row r="2310" spans="35:47" x14ac:dyDescent="0.35">
      <c r="AI2310" s="2">
        <v>2306</v>
      </c>
      <c r="AJ2310" s="17">
        <f t="shared" ref="AJ2310:AJ2373" si="496">AJ2309+$BA$10</f>
        <v>6.915000000000151</v>
      </c>
      <c r="AK2310" s="13">
        <f t="shared" ref="AK2310:AK2373" si="497">AK2309+$BA$10*AL2309*$BA$7-$BA$10*AK2309*$BA$8</f>
        <v>226.98363821640797</v>
      </c>
      <c r="AL2310" s="13">
        <f t="shared" ref="AL2310:AL2373" si="498">AL2309-$BA$10*AL2309*$BA$7</f>
        <v>6.4313903779412849</v>
      </c>
      <c r="AM2310" s="13">
        <f t="shared" si="489"/>
        <v>0.95780299401569557</v>
      </c>
      <c r="AN2310" s="13">
        <f t="shared" ref="AN2310:AN2373" si="499">1-AM2310</f>
        <v>4.2197005984304425E-2</v>
      </c>
      <c r="AO2310" s="13">
        <f t="shared" si="490"/>
        <v>95.78029940156955</v>
      </c>
      <c r="AP2310" s="13">
        <f t="shared" si="491"/>
        <v>13.858908562764265</v>
      </c>
      <c r="AQ2310" s="13">
        <f t="shared" ref="AQ2310:AQ2373" si="500">AQ2309+$BA$10*AR2309*$E$12*$BA$11-$BA$10*AQ2309*$F$33</f>
        <v>85.530522822173225</v>
      </c>
      <c r="AR2310" s="13">
        <f t="shared" si="492"/>
        <v>0.6105686150625127</v>
      </c>
      <c r="AS2310" s="13">
        <f t="shared" si="493"/>
        <v>69.417430014092375</v>
      </c>
      <c r="AT2310" s="13">
        <f t="shared" si="494"/>
        <v>27.524312987316879</v>
      </c>
      <c r="AU2310" s="13">
        <f t="shared" si="495"/>
        <v>3.0582569985907644</v>
      </c>
    </row>
    <row r="2311" spans="35:47" x14ac:dyDescent="0.35">
      <c r="AI2311" s="2">
        <v>2307</v>
      </c>
      <c r="AJ2311" s="17">
        <f t="shared" si="496"/>
        <v>6.9180000000001511</v>
      </c>
      <c r="AK2311" s="13">
        <f t="shared" si="497"/>
        <v>226.83967884786767</v>
      </c>
      <c r="AL2311" s="13">
        <f t="shared" si="498"/>
        <v>6.4180166776186338</v>
      </c>
      <c r="AM2311" s="13">
        <f t="shared" si="489"/>
        <v>0.95777734521239821</v>
      </c>
      <c r="AN2311" s="13">
        <f t="shared" si="499"/>
        <v>4.2222654787601788E-2</v>
      </c>
      <c r="AO2311" s="13">
        <f t="shared" si="490"/>
        <v>95.777734521239822</v>
      </c>
      <c r="AP2311" s="13">
        <f t="shared" si="491"/>
        <v>13.860308569930316</v>
      </c>
      <c r="AQ2311" s="13">
        <f t="shared" si="500"/>
        <v>85.528673611655904</v>
      </c>
      <c r="AR2311" s="13">
        <f t="shared" si="492"/>
        <v>0.6110178184137649</v>
      </c>
      <c r="AS2311" s="13">
        <f t="shared" si="493"/>
        <v>69.403959656150946</v>
      </c>
      <c r="AT2311" s="13">
        <f t="shared" si="494"/>
        <v>27.536436309464079</v>
      </c>
      <c r="AU2311" s="13">
        <f t="shared" si="495"/>
        <v>3.0596040343848934</v>
      </c>
    </row>
    <row r="2312" spans="35:47" x14ac:dyDescent="0.35">
      <c r="AI2312" s="2">
        <v>2308</v>
      </c>
      <c r="AJ2312" s="17">
        <f t="shared" si="496"/>
        <v>6.9210000000001513</v>
      </c>
      <c r="AK2312" s="13">
        <f t="shared" si="497"/>
        <v>226.6957914545298</v>
      </c>
      <c r="AL2312" s="13">
        <f t="shared" si="498"/>
        <v>6.4046707871240001</v>
      </c>
      <c r="AM2312" s="13">
        <f t="shared" si="489"/>
        <v>0.9577516780566796</v>
      </c>
      <c r="AN2312" s="13">
        <f t="shared" si="499"/>
        <v>4.2248321943320399E-2</v>
      </c>
      <c r="AO2312" s="13">
        <f t="shared" si="490"/>
        <v>95.775167805667962</v>
      </c>
      <c r="AP2312" s="13">
        <f t="shared" si="491"/>
        <v>13.861708086234945</v>
      </c>
      <c r="AQ2312" s="13">
        <f t="shared" si="500"/>
        <v>85.526824537273626</v>
      </c>
      <c r="AR2312" s="13">
        <f t="shared" si="492"/>
        <v>0.61146737649142902</v>
      </c>
      <c r="AS2312" s="13">
        <f t="shared" si="493"/>
        <v>69.390484170372844</v>
      </c>
      <c r="AT2312" s="13">
        <f t="shared" si="494"/>
        <v>27.548564246664437</v>
      </c>
      <c r="AU2312" s="13">
        <f t="shared" si="495"/>
        <v>3.0609515829627147</v>
      </c>
    </row>
    <row r="2313" spans="35:47" x14ac:dyDescent="0.35">
      <c r="AI2313" s="2">
        <v>2309</v>
      </c>
      <c r="AJ2313" s="17">
        <f t="shared" si="496"/>
        <v>6.9240000000001514</v>
      </c>
      <c r="AK2313" s="13">
        <f t="shared" si="497"/>
        <v>226.5519760443338</v>
      </c>
      <c r="AL2313" s="13">
        <f t="shared" si="498"/>
        <v>6.3913526486284713</v>
      </c>
      <c r="AM2313" s="13">
        <f t="shared" si="489"/>
        <v>0.95772599253989821</v>
      </c>
      <c r="AN2313" s="13">
        <f t="shared" si="499"/>
        <v>4.2274007460101792E-2</v>
      </c>
      <c r="AO2313" s="13">
        <f t="shared" si="490"/>
        <v>95.77259925398981</v>
      </c>
      <c r="AP2313" s="13">
        <f t="shared" si="491"/>
        <v>13.863107111394035</v>
      </c>
      <c r="AQ2313" s="13">
        <f t="shared" si="500"/>
        <v>85.524975599097019</v>
      </c>
      <c r="AR2313" s="13">
        <f t="shared" si="492"/>
        <v>0.6119172895089281</v>
      </c>
      <c r="AS2313" s="13">
        <f t="shared" si="493"/>
        <v>69.377003559634261</v>
      </c>
      <c r="AT2313" s="13">
        <f t="shared" si="494"/>
        <v>27.560696796329083</v>
      </c>
      <c r="AU2313" s="13">
        <f t="shared" si="495"/>
        <v>3.06229964403656</v>
      </c>
    </row>
    <row r="2314" spans="35:47" x14ac:dyDescent="0.35">
      <c r="AI2314" s="2">
        <v>2310</v>
      </c>
      <c r="AJ2314" s="17">
        <f t="shared" si="496"/>
        <v>6.9270000000001515</v>
      </c>
      <c r="AK2314" s="13">
        <f t="shared" si="497"/>
        <v>226.40823262509349</v>
      </c>
      <c r="AL2314" s="13">
        <f t="shared" si="498"/>
        <v>6.3780622044233874</v>
      </c>
      <c r="AM2314" s="13">
        <f t="shared" si="489"/>
        <v>0.95770028865340562</v>
      </c>
      <c r="AN2314" s="13">
        <f t="shared" si="499"/>
        <v>4.2299711346594382E-2</v>
      </c>
      <c r="AO2314" s="13">
        <f t="shared" si="490"/>
        <v>95.770028865340549</v>
      </c>
      <c r="AP2314" s="13">
        <f t="shared" si="491"/>
        <v>13.864505645123424</v>
      </c>
      <c r="AQ2314" s="13">
        <f t="shared" si="500"/>
        <v>85.523126797196738</v>
      </c>
      <c r="AR2314" s="13">
        <f t="shared" si="492"/>
        <v>0.61236755767982531</v>
      </c>
      <c r="AS2314" s="13">
        <f t="shared" si="493"/>
        <v>69.363517826813407</v>
      </c>
      <c r="AT2314" s="13">
        <f t="shared" si="494"/>
        <v>27.572833955867882</v>
      </c>
      <c r="AU2314" s="13">
        <f t="shared" si="495"/>
        <v>3.0636482173186508</v>
      </c>
    </row>
    <row r="2315" spans="35:47" x14ac:dyDescent="0.35">
      <c r="AI2315" s="2">
        <v>2311</v>
      </c>
      <c r="AJ2315" s="17">
        <f t="shared" si="496"/>
        <v>6.9300000000001516</v>
      </c>
      <c r="AK2315" s="13">
        <f t="shared" si="497"/>
        <v>226.26456120449714</v>
      </c>
      <c r="AL2315" s="13">
        <f t="shared" si="498"/>
        <v>6.3647993969200911</v>
      </c>
      <c r="AM2315" s="13">
        <f t="shared" si="489"/>
        <v>0.95767456638854709</v>
      </c>
      <c r="AN2315" s="13">
        <f t="shared" si="499"/>
        <v>4.2325433611452912E-2</v>
      </c>
      <c r="AO2315" s="13">
        <f t="shared" si="490"/>
        <v>95.767456638854711</v>
      </c>
      <c r="AP2315" s="13">
        <f t="shared" si="491"/>
        <v>13.865903687138697</v>
      </c>
      <c r="AQ2315" s="13">
        <f t="shared" si="500"/>
        <v>85.521278131643484</v>
      </c>
      <c r="AR2315" s="13">
        <f t="shared" si="492"/>
        <v>0.61281818121781517</v>
      </c>
      <c r="AS2315" s="13">
        <f t="shared" si="493"/>
        <v>69.350026974789415</v>
      </c>
      <c r="AT2315" s="13">
        <f t="shared" si="494"/>
        <v>27.584975722689514</v>
      </c>
      <c r="AU2315" s="13">
        <f t="shared" si="495"/>
        <v>3.0649973025210562</v>
      </c>
    </row>
    <row r="2316" spans="35:47" x14ac:dyDescent="0.35">
      <c r="AI2316" s="2">
        <v>2312</v>
      </c>
      <c r="AJ2316" s="17">
        <f t="shared" si="496"/>
        <v>6.9330000000001517</v>
      </c>
      <c r="AK2316" s="13">
        <f t="shared" si="497"/>
        <v>226.12096179010803</v>
      </c>
      <c r="AL2316" s="13">
        <f t="shared" si="498"/>
        <v>6.3515641686496771</v>
      </c>
      <c r="AM2316" s="13">
        <f t="shared" si="489"/>
        <v>0.95764882573666132</v>
      </c>
      <c r="AN2316" s="13">
        <f t="shared" si="499"/>
        <v>4.2351174263338676E-2</v>
      </c>
      <c r="AO2316" s="13">
        <f t="shared" si="490"/>
        <v>95.764882573666128</v>
      </c>
      <c r="AP2316" s="13">
        <f t="shared" si="491"/>
        <v>13.867301237155271</v>
      </c>
      <c r="AQ2316" s="13">
        <f t="shared" si="500"/>
        <v>85.519429602507998</v>
      </c>
      <c r="AR2316" s="13">
        <f t="shared" si="492"/>
        <v>0.61326916033672718</v>
      </c>
      <c r="AS2316" s="13">
        <f t="shared" si="493"/>
        <v>69.336531006442868</v>
      </c>
      <c r="AT2316" s="13">
        <f t="shared" si="494"/>
        <v>27.597122094201403</v>
      </c>
      <c r="AU2316" s="13">
        <f t="shared" si="495"/>
        <v>3.0663468993557097</v>
      </c>
    </row>
    <row r="2317" spans="35:47" x14ac:dyDescent="0.35">
      <c r="AI2317" s="2">
        <v>2313</v>
      </c>
      <c r="AJ2317" s="17">
        <f t="shared" si="496"/>
        <v>6.9360000000001518</v>
      </c>
      <c r="AK2317" s="13">
        <f t="shared" si="497"/>
        <v>225.97743438936465</v>
      </c>
      <c r="AL2317" s="13">
        <f t="shared" si="498"/>
        <v>6.338356462262742</v>
      </c>
      <c r="AM2317" s="13">
        <f t="shared" si="489"/>
        <v>0.95762306668908048</v>
      </c>
      <c r="AN2317" s="13">
        <f t="shared" si="499"/>
        <v>4.2376933310919518E-2</v>
      </c>
      <c r="AO2317" s="13">
        <f t="shared" si="490"/>
        <v>95.762306668908039</v>
      </c>
      <c r="AP2317" s="13">
        <f t="shared" si="491"/>
        <v>13.86869829488837</v>
      </c>
      <c r="AQ2317" s="13">
        <f t="shared" si="500"/>
        <v>85.517581209861092</v>
      </c>
      <c r="AR2317" s="13">
        <f t="shared" si="492"/>
        <v>0.61372049525052419</v>
      </c>
      <c r="AS2317" s="13">
        <f t="shared" si="493"/>
        <v>69.323029924655785</v>
      </c>
      <c r="AT2317" s="13">
        <f t="shared" si="494"/>
        <v>27.609273067809742</v>
      </c>
      <c r="AU2317" s="13">
        <f t="shared" si="495"/>
        <v>3.0676970075344121</v>
      </c>
    </row>
    <row r="2318" spans="35:47" x14ac:dyDescent="0.35">
      <c r="AI2318" s="2">
        <v>2314</v>
      </c>
      <c r="AJ2318" s="17">
        <f t="shared" si="496"/>
        <v>6.9390000000001519</v>
      </c>
      <c r="AK2318" s="13">
        <f t="shared" si="497"/>
        <v>225.8339790095811</v>
      </c>
      <c r="AL2318" s="13">
        <f t="shared" si="498"/>
        <v>6.325176220529138</v>
      </c>
      <c r="AM2318" s="13">
        <f t="shared" si="489"/>
        <v>0.95759728923713006</v>
      </c>
      <c r="AN2318" s="13">
        <f t="shared" si="499"/>
        <v>4.2402710762869944E-2</v>
      </c>
      <c r="AO2318" s="13">
        <f t="shared" si="490"/>
        <v>95.759728923712998</v>
      </c>
      <c r="AP2318" s="13">
        <f t="shared" si="491"/>
        <v>13.870094860053126</v>
      </c>
      <c r="AQ2318" s="13">
        <f t="shared" si="500"/>
        <v>85.515732953773579</v>
      </c>
      <c r="AR2318" s="13">
        <f t="shared" si="492"/>
        <v>0.61417218617330749</v>
      </c>
      <c r="AS2318" s="13">
        <f t="shared" si="493"/>
        <v>69.30952373231176</v>
      </c>
      <c r="AT2318" s="13">
        <f t="shared" si="494"/>
        <v>27.621428640919483</v>
      </c>
      <c r="AU2318" s="13">
        <f t="shared" si="495"/>
        <v>3.069047626768834</v>
      </c>
    </row>
    <row r="2319" spans="35:47" x14ac:dyDescent="0.35">
      <c r="AI2319" s="2">
        <v>2315</v>
      </c>
      <c r="AJ2319" s="17">
        <f t="shared" si="496"/>
        <v>6.942000000000152</v>
      </c>
      <c r="AK2319" s="13">
        <f t="shared" si="497"/>
        <v>225.69059565794737</v>
      </c>
      <c r="AL2319" s="13">
        <f t="shared" si="498"/>
        <v>6.3120233863377244</v>
      </c>
      <c r="AM2319" s="13">
        <f t="shared" si="489"/>
        <v>0.95757149337212932</v>
      </c>
      <c r="AN2319" s="13">
        <f t="shared" si="499"/>
        <v>4.2428506627870677E-2</v>
      </c>
      <c r="AO2319" s="13">
        <f t="shared" si="490"/>
        <v>95.757149337212937</v>
      </c>
      <c r="AP2319" s="13">
        <f t="shared" si="491"/>
        <v>13.871490932364376</v>
      </c>
      <c r="AQ2319" s="13">
        <f t="shared" si="500"/>
        <v>85.513884834316329</v>
      </c>
      <c r="AR2319" s="13">
        <f t="shared" si="492"/>
        <v>0.6146242333193076</v>
      </c>
      <c r="AS2319" s="13">
        <f t="shared" si="493"/>
        <v>69.296012432295214</v>
      </c>
      <c r="AT2319" s="13">
        <f t="shared" si="494"/>
        <v>27.633588810934359</v>
      </c>
      <c r="AU2319" s="13">
        <f t="shared" si="495"/>
        <v>3.0703987567704862</v>
      </c>
    </row>
    <row r="2320" spans="35:47" x14ac:dyDescent="0.35">
      <c r="AI2320" s="2">
        <v>2316</v>
      </c>
      <c r="AJ2320" s="17">
        <f t="shared" si="496"/>
        <v>6.9450000000001522</v>
      </c>
      <c r="AK2320" s="13">
        <f t="shared" si="497"/>
        <v>225.54728434152977</v>
      </c>
      <c r="AL2320" s="13">
        <f t="shared" si="498"/>
        <v>6.2988979026961189</v>
      </c>
      <c r="AM2320" s="13">
        <f t="shared" si="489"/>
        <v>0.95754567908539079</v>
      </c>
      <c r="AN2320" s="13">
        <f t="shared" si="499"/>
        <v>4.2454320914609212E-2</v>
      </c>
      <c r="AO2320" s="13">
        <f t="shared" si="490"/>
        <v>95.754567908539087</v>
      </c>
      <c r="AP2320" s="13">
        <f t="shared" si="491"/>
        <v>13.872886511536842</v>
      </c>
      <c r="AQ2320" s="13">
        <f t="shared" si="500"/>
        <v>85.512036851560282</v>
      </c>
      <c r="AR2320" s="13">
        <f t="shared" si="492"/>
        <v>0.61507663690289183</v>
      </c>
      <c r="AS2320" s="13">
        <f t="shared" si="493"/>
        <v>69.282496027492485</v>
      </c>
      <c r="AT2320" s="13">
        <f t="shared" si="494"/>
        <v>27.64575357525684</v>
      </c>
      <c r="AU2320" s="13">
        <f t="shared" si="495"/>
        <v>3.0717503972507627</v>
      </c>
    </row>
    <row r="2321" spans="35:47" x14ac:dyDescent="0.35">
      <c r="AI2321" s="2">
        <v>2317</v>
      </c>
      <c r="AJ2321" s="17">
        <f t="shared" si="496"/>
        <v>6.9480000000001523</v>
      </c>
      <c r="AK2321" s="13">
        <f t="shared" si="497"/>
        <v>225.40404506727114</v>
      </c>
      <c r="AL2321" s="13">
        <f t="shared" si="498"/>
        <v>6.2857997127304523</v>
      </c>
      <c r="AM2321" s="13">
        <f t="shared" si="489"/>
        <v>0.95751984636822063</v>
      </c>
      <c r="AN2321" s="13">
        <f t="shared" si="499"/>
        <v>4.2480153631779372E-2</v>
      </c>
      <c r="AO2321" s="13">
        <f t="shared" si="490"/>
        <v>95.751984636822058</v>
      </c>
      <c r="AP2321" s="13">
        <f t="shared" si="491"/>
        <v>13.874281597285052</v>
      </c>
      <c r="AQ2321" s="13">
        <f t="shared" si="500"/>
        <v>85.510189005576379</v>
      </c>
      <c r="AR2321" s="13">
        <f t="shared" si="492"/>
        <v>0.61552939713856125</v>
      </c>
      <c r="AS2321" s="13">
        <f t="shared" si="493"/>
        <v>69.268974520790906</v>
      </c>
      <c r="AT2321" s="13">
        <f t="shared" si="494"/>
        <v>27.657922931288148</v>
      </c>
      <c r="AU2321" s="13">
        <f t="shared" si="495"/>
        <v>3.0731025479209033</v>
      </c>
    </row>
    <row r="2322" spans="35:47" x14ac:dyDescent="0.35">
      <c r="AI2322" s="2">
        <v>2318</v>
      </c>
      <c r="AJ2322" s="17">
        <f t="shared" si="496"/>
        <v>6.9510000000001524</v>
      </c>
      <c r="AK2322" s="13">
        <f t="shared" si="497"/>
        <v>225.26087784199129</v>
      </c>
      <c r="AL2322" s="13">
        <f t="shared" si="498"/>
        <v>6.2727287596851218</v>
      </c>
      <c r="AM2322" s="13">
        <f t="shared" si="489"/>
        <v>0.95749399521191825</v>
      </c>
      <c r="AN2322" s="13">
        <f t="shared" si="499"/>
        <v>4.2506004788081753E-2</v>
      </c>
      <c r="AO2322" s="13">
        <f t="shared" si="490"/>
        <v>95.749399521191819</v>
      </c>
      <c r="AP2322" s="13">
        <f t="shared" si="491"/>
        <v>13.875676189323411</v>
      </c>
      <c r="AQ2322" s="13">
        <f t="shared" si="500"/>
        <v>85.508341296435631</v>
      </c>
      <c r="AR2322" s="13">
        <f t="shared" si="492"/>
        <v>0.61598251424095363</v>
      </c>
      <c r="AS2322" s="13">
        <f t="shared" si="493"/>
        <v>69.255447915079671</v>
      </c>
      <c r="AT2322" s="13">
        <f t="shared" si="494"/>
        <v>27.670096876428275</v>
      </c>
      <c r="AU2322" s="13">
        <f t="shared" si="495"/>
        <v>3.0744552084920289</v>
      </c>
    </row>
    <row r="2323" spans="35:47" x14ac:dyDescent="0.35">
      <c r="AI2323" s="2">
        <v>2319</v>
      </c>
      <c r="AJ2323" s="17">
        <f t="shared" si="496"/>
        <v>6.9540000000001525</v>
      </c>
      <c r="AK2323" s="13">
        <f t="shared" si="497"/>
        <v>225.11778267238725</v>
      </c>
      <c r="AL2323" s="13">
        <f t="shared" si="498"/>
        <v>6.2596849869225428</v>
      </c>
      <c r="AM2323" s="13">
        <f t="shared" si="489"/>
        <v>0.95746812560777683</v>
      </c>
      <c r="AN2323" s="13">
        <f t="shared" si="499"/>
        <v>4.2531874392223168E-2</v>
      </c>
      <c r="AO2323" s="13">
        <f t="shared" si="490"/>
        <v>95.746812560777684</v>
      </c>
      <c r="AP2323" s="13">
        <f t="shared" si="491"/>
        <v>13.877070287366095</v>
      </c>
      <c r="AQ2323" s="13">
        <f t="shared" si="500"/>
        <v>85.506493724209065</v>
      </c>
      <c r="AR2323" s="13">
        <f t="shared" si="492"/>
        <v>0.61643598842483827</v>
      </c>
      <c r="AS2323" s="13">
        <f t="shared" si="493"/>
        <v>69.24191621324897</v>
      </c>
      <c r="AT2323" s="13">
        <f t="shared" si="494"/>
        <v>27.682275408075931</v>
      </c>
      <c r="AU2323" s="13">
        <f t="shared" si="495"/>
        <v>3.0758083786751031</v>
      </c>
    </row>
    <row r="2324" spans="35:47" x14ac:dyDescent="0.35">
      <c r="AI2324" s="2">
        <v>2320</v>
      </c>
      <c r="AJ2324" s="17">
        <f t="shared" si="496"/>
        <v>6.9570000000001526</v>
      </c>
      <c r="AK2324" s="13">
        <f t="shared" si="497"/>
        <v>224.97475956503362</v>
      </c>
      <c r="AL2324" s="13">
        <f t="shared" si="498"/>
        <v>6.2466683379229062</v>
      </c>
      <c r="AM2324" s="13">
        <f t="shared" si="489"/>
        <v>0.95744223754708291</v>
      </c>
      <c r="AN2324" s="13">
        <f t="shared" si="499"/>
        <v>4.2557762452917092E-2</v>
      </c>
      <c r="AO2324" s="13">
        <f t="shared" si="490"/>
        <v>95.744223754708301</v>
      </c>
      <c r="AP2324" s="13">
        <f t="shared" si="491"/>
        <v>13.878463891127103</v>
      </c>
      <c r="AQ2324" s="13">
        <f t="shared" si="500"/>
        <v>85.504646288967791</v>
      </c>
      <c r="AR2324" s="13">
        <f t="shared" si="492"/>
        <v>0.61688981990511893</v>
      </c>
      <c r="AS2324" s="13">
        <f t="shared" si="493"/>
        <v>69.228379418190499</v>
      </c>
      <c r="AT2324" s="13">
        <f t="shared" si="494"/>
        <v>27.694458523628601</v>
      </c>
      <c r="AU2324" s="13">
        <f t="shared" si="495"/>
        <v>3.0771620581809582</v>
      </c>
    </row>
    <row r="2325" spans="35:47" x14ac:dyDescent="0.35">
      <c r="AI2325" s="2">
        <v>2321</v>
      </c>
      <c r="AJ2325" s="17">
        <f t="shared" si="496"/>
        <v>6.9600000000001527</v>
      </c>
      <c r="AK2325" s="13">
        <f t="shared" si="497"/>
        <v>224.83180852638296</v>
      </c>
      <c r="AL2325" s="13">
        <f t="shared" si="498"/>
        <v>6.2336787562839335</v>
      </c>
      <c r="AM2325" s="13">
        <f t="shared" si="489"/>
        <v>0.95741633102111667</v>
      </c>
      <c r="AN2325" s="13">
        <f t="shared" si="499"/>
        <v>4.2583668978883327E-2</v>
      </c>
      <c r="AO2325" s="13">
        <f t="shared" si="490"/>
        <v>95.741633102111663</v>
      </c>
      <c r="AP2325" s="13">
        <f t="shared" si="491"/>
        <v>13.879857000320223</v>
      </c>
      <c r="AQ2325" s="13">
        <f t="shared" si="500"/>
        <v>85.502798990782949</v>
      </c>
      <c r="AR2325" s="13">
        <f t="shared" si="492"/>
        <v>0.61734400889683216</v>
      </c>
      <c r="AS2325" s="13">
        <f t="shared" si="493"/>
        <v>69.214837532797247</v>
      </c>
      <c r="AT2325" s="13">
        <f t="shared" si="494"/>
        <v>27.70664622048249</v>
      </c>
      <c r="AU2325" s="13">
        <f t="shared" si="495"/>
        <v>3.0785162467202771</v>
      </c>
    </row>
    <row r="2326" spans="35:47" x14ac:dyDescent="0.35">
      <c r="AI2326" s="2">
        <v>2322</v>
      </c>
      <c r="AJ2326" s="17">
        <f t="shared" si="496"/>
        <v>6.9630000000001528</v>
      </c>
      <c r="AK2326" s="13">
        <f t="shared" si="497"/>
        <v>224.68892956276599</v>
      </c>
      <c r="AL2326" s="13">
        <f t="shared" si="498"/>
        <v>6.2207161857206295</v>
      </c>
      <c r="AM2326" s="13">
        <f t="shared" si="489"/>
        <v>0.95739040602115166</v>
      </c>
      <c r="AN2326" s="13">
        <f t="shared" si="499"/>
        <v>4.2609593978848337E-2</v>
      </c>
      <c r="AO2326" s="13">
        <f t="shared" si="490"/>
        <v>95.739040602115168</v>
      </c>
      <c r="AP2326" s="13">
        <f t="shared" si="491"/>
        <v>13.881249614659149</v>
      </c>
      <c r="AQ2326" s="13">
        <f t="shared" si="500"/>
        <v>85.500951829725693</v>
      </c>
      <c r="AR2326" s="13">
        <f t="shared" si="492"/>
        <v>0.61779855561515207</v>
      </c>
      <c r="AS2326" s="13">
        <f t="shared" si="493"/>
        <v>69.201290559963795</v>
      </c>
      <c r="AT2326" s="13">
        <f t="shared" si="494"/>
        <v>27.718838496032557</v>
      </c>
      <c r="AU2326" s="13">
        <f t="shared" si="495"/>
        <v>3.0798709440036154</v>
      </c>
    </row>
    <row r="2327" spans="35:47" x14ac:dyDescent="0.35">
      <c r="AI2327" s="2">
        <v>2323</v>
      </c>
      <c r="AJ2327" s="17">
        <f t="shared" si="496"/>
        <v>6.966000000000153</v>
      </c>
      <c r="AK2327" s="13">
        <f t="shared" si="497"/>
        <v>224.5461226803921</v>
      </c>
      <c r="AL2327" s="13">
        <f t="shared" si="498"/>
        <v>6.2077805700650419</v>
      </c>
      <c r="AM2327" s="13">
        <f t="shared" si="489"/>
        <v>0.95736446253845497</v>
      </c>
      <c r="AN2327" s="13">
        <f t="shared" si="499"/>
        <v>4.2635537461545026E-2</v>
      </c>
      <c r="AO2327" s="13">
        <f t="shared" si="490"/>
        <v>95.7364462538455</v>
      </c>
      <c r="AP2327" s="13">
        <f t="shared" si="491"/>
        <v>13.882641733857358</v>
      </c>
      <c r="AQ2327" s="13">
        <f t="shared" si="500"/>
        <v>85.499104805867248</v>
      </c>
      <c r="AR2327" s="13">
        <f t="shared" si="492"/>
        <v>0.61825346027538519</v>
      </c>
      <c r="AS2327" s="13">
        <f t="shared" si="493"/>
        <v>69.187738502586086</v>
      </c>
      <c r="AT2327" s="13">
        <f t="shared" si="494"/>
        <v>27.731035347672478</v>
      </c>
      <c r="AU2327" s="13">
        <f t="shared" si="495"/>
        <v>3.0812261497413833</v>
      </c>
    </row>
    <row r="2328" spans="35:47" x14ac:dyDescent="0.35">
      <c r="AI2328" s="2">
        <v>2324</v>
      </c>
      <c r="AJ2328" s="17">
        <f t="shared" si="496"/>
        <v>6.9690000000001531</v>
      </c>
      <c r="AK2328" s="13">
        <f t="shared" si="497"/>
        <v>224.40338788534953</v>
      </c>
      <c r="AL2328" s="13">
        <f t="shared" si="498"/>
        <v>6.1948718532660161</v>
      </c>
      <c r="AM2328" s="13">
        <f t="shared" si="489"/>
        <v>0.95733850056428726</v>
      </c>
      <c r="AN2328" s="13">
        <f t="shared" si="499"/>
        <v>4.2661499435712735E-2</v>
      </c>
      <c r="AO2328" s="13">
        <f t="shared" si="490"/>
        <v>95.733850056428736</v>
      </c>
      <c r="AP2328" s="13">
        <f t="shared" si="491"/>
        <v>13.884033357628137</v>
      </c>
      <c r="AQ2328" s="13">
        <f t="shared" si="500"/>
        <v>85.49725791927888</v>
      </c>
      <c r="AR2328" s="13">
        <f t="shared" si="492"/>
        <v>0.61870872309297142</v>
      </c>
      <c r="AS2328" s="13">
        <f t="shared" si="493"/>
        <v>69.174181363561445</v>
      </c>
      <c r="AT2328" s="13">
        <f t="shared" si="494"/>
        <v>27.743236772794667</v>
      </c>
      <c r="AU2328" s="13">
        <f t="shared" si="495"/>
        <v>3.0825818636438496</v>
      </c>
    </row>
    <row r="2329" spans="35:47" x14ac:dyDescent="0.35">
      <c r="AI2329" s="2">
        <v>2325</v>
      </c>
      <c r="AJ2329" s="17">
        <f t="shared" si="496"/>
        <v>6.9720000000001532</v>
      </c>
      <c r="AK2329" s="13">
        <f t="shared" si="497"/>
        <v>224.26072518360576</v>
      </c>
      <c r="AL2329" s="13">
        <f t="shared" si="498"/>
        <v>6.1819899793889519</v>
      </c>
      <c r="AM2329" s="13">
        <f t="shared" si="489"/>
        <v>0.95731252008990264</v>
      </c>
      <c r="AN2329" s="13">
        <f t="shared" si="499"/>
        <v>4.2687479910097359E-2</v>
      </c>
      <c r="AO2329" s="13">
        <f t="shared" si="490"/>
        <v>95.731252008990268</v>
      </c>
      <c r="AP2329" s="13">
        <f t="shared" si="491"/>
        <v>13.885424485684627</v>
      </c>
      <c r="AQ2329" s="13">
        <f t="shared" si="500"/>
        <v>85.4954111700319</v>
      </c>
      <c r="AR2329" s="13">
        <f t="shared" si="492"/>
        <v>0.61916434428348577</v>
      </c>
      <c r="AS2329" s="13">
        <f t="shared" si="493"/>
        <v>69.160619145788658</v>
      </c>
      <c r="AT2329" s="13">
        <f t="shared" si="494"/>
        <v>27.755442768790278</v>
      </c>
      <c r="AU2329" s="13">
        <f t="shared" si="495"/>
        <v>3.0839380854211442</v>
      </c>
    </row>
    <row r="2330" spans="35:47" x14ac:dyDescent="0.35">
      <c r="AI2330" s="2">
        <v>2326</v>
      </c>
      <c r="AJ2330" s="17">
        <f t="shared" si="496"/>
        <v>6.9750000000001533</v>
      </c>
      <c r="AK2330" s="13">
        <f t="shared" si="497"/>
        <v>224.11813458100781</v>
      </c>
      <c r="AL2330" s="13">
        <f t="shared" si="498"/>
        <v>6.1691348926155625</v>
      </c>
      <c r="AM2330" s="13">
        <f t="shared" si="489"/>
        <v>0.95728652110654899</v>
      </c>
      <c r="AN2330" s="13">
        <f t="shared" si="499"/>
        <v>4.2713478893451007E-2</v>
      </c>
      <c r="AO2330" s="13">
        <f t="shared" si="490"/>
        <v>95.728652110654892</v>
      </c>
      <c r="AP2330" s="13">
        <f t="shared" si="491"/>
        <v>13.886815117739719</v>
      </c>
      <c r="AQ2330" s="13">
        <f t="shared" si="500"/>
        <v>85.493564558197647</v>
      </c>
      <c r="AR2330" s="13">
        <f t="shared" si="492"/>
        <v>0.61962032406263445</v>
      </c>
      <c r="AS2330" s="13">
        <f t="shared" si="493"/>
        <v>69.147051852167593</v>
      </c>
      <c r="AT2330" s="13">
        <f t="shared" si="494"/>
        <v>27.767653333049171</v>
      </c>
      <c r="AU2330" s="13">
        <f t="shared" si="495"/>
        <v>3.0852948147832406</v>
      </c>
    </row>
    <row r="2331" spans="35:47" x14ac:dyDescent="0.35">
      <c r="AI2331" s="2">
        <v>2327</v>
      </c>
      <c r="AJ2331" s="17">
        <f t="shared" si="496"/>
        <v>6.9780000000001534</v>
      </c>
      <c r="AK2331" s="13">
        <f t="shared" si="497"/>
        <v>223.97561608328257</v>
      </c>
      <c r="AL2331" s="13">
        <f t="shared" si="498"/>
        <v>6.1563065372436307</v>
      </c>
      <c r="AM2331" s="13">
        <f t="shared" si="489"/>
        <v>0.95726050360546744</v>
      </c>
      <c r="AN2331" s="13">
        <f t="shared" si="499"/>
        <v>4.2739496394532561E-2</v>
      </c>
      <c r="AO2331" s="13">
        <f t="shared" si="490"/>
        <v>95.726050360546751</v>
      </c>
      <c r="AP2331" s="13">
        <f t="shared" si="491"/>
        <v>13.888205253506209</v>
      </c>
      <c r="AQ2331" s="13">
        <f t="shared" si="500"/>
        <v>85.491718083847516</v>
      </c>
      <c r="AR2331" s="13">
        <f t="shared" si="492"/>
        <v>0.62007666264626105</v>
      </c>
      <c r="AS2331" s="13">
        <f t="shared" si="493"/>
        <v>69.133479485600006</v>
      </c>
      <c r="AT2331" s="13">
        <f t="shared" si="494"/>
        <v>27.779868462959946</v>
      </c>
      <c r="AU2331" s="13">
        <f t="shared" si="495"/>
        <v>3.0866520514399909</v>
      </c>
    </row>
    <row r="2332" spans="35:47" x14ac:dyDescent="0.35">
      <c r="AI2332" s="2">
        <v>2328</v>
      </c>
      <c r="AJ2332" s="17">
        <f t="shared" si="496"/>
        <v>6.9810000000001535</v>
      </c>
      <c r="AK2332" s="13">
        <f t="shared" si="497"/>
        <v>223.83316969603715</v>
      </c>
      <c r="AL2332" s="13">
        <f t="shared" si="498"/>
        <v>6.1435048576867715</v>
      </c>
      <c r="AM2332" s="13">
        <f t="shared" si="489"/>
        <v>0.95723446757789266</v>
      </c>
      <c r="AN2332" s="13">
        <f t="shared" si="499"/>
        <v>4.2765532422107344E-2</v>
      </c>
      <c r="AO2332" s="13">
        <f t="shared" si="490"/>
        <v>95.723446757789276</v>
      </c>
      <c r="AP2332" s="13">
        <f t="shared" si="491"/>
        <v>13.889594892696721</v>
      </c>
      <c r="AQ2332" s="13">
        <f t="shared" si="500"/>
        <v>85.489871747052945</v>
      </c>
      <c r="AR2332" s="13">
        <f t="shared" si="492"/>
        <v>0.62053336025034311</v>
      </c>
      <c r="AS2332" s="13">
        <f t="shared" si="493"/>
        <v>69.119902048989019</v>
      </c>
      <c r="AT2332" s="13">
        <f t="shared" si="494"/>
        <v>27.792088155909916</v>
      </c>
      <c r="AU2332" s="13">
        <f t="shared" si="495"/>
        <v>3.0880097951011036</v>
      </c>
    </row>
    <row r="2333" spans="35:47" x14ac:dyDescent="0.35">
      <c r="AI2333" s="2">
        <v>2329</v>
      </c>
      <c r="AJ2333" s="17">
        <f t="shared" si="496"/>
        <v>6.9840000000001536</v>
      </c>
      <c r="AK2333" s="13">
        <f t="shared" si="497"/>
        <v>223.6907954247591</v>
      </c>
      <c r="AL2333" s="13">
        <f t="shared" si="498"/>
        <v>6.130729798474186</v>
      </c>
      <c r="AM2333" s="13">
        <f t="shared" si="489"/>
        <v>0.95720841301505311</v>
      </c>
      <c r="AN2333" s="13">
        <f t="shared" si="499"/>
        <v>4.2791586984946894E-2</v>
      </c>
      <c r="AO2333" s="13">
        <f t="shared" si="490"/>
        <v>95.720841301505303</v>
      </c>
      <c r="AP2333" s="13">
        <f t="shared" si="491"/>
        <v>13.89098403502361</v>
      </c>
      <c r="AQ2333" s="13">
        <f t="shared" si="500"/>
        <v>85.488025547885414</v>
      </c>
      <c r="AR2333" s="13">
        <f t="shared" si="492"/>
        <v>0.62099041709098834</v>
      </c>
      <c r="AS2333" s="13">
        <f t="shared" si="493"/>
        <v>69.106319545238833</v>
      </c>
      <c r="AT2333" s="13">
        <f t="shared" si="494"/>
        <v>27.804312409285121</v>
      </c>
      <c r="AU2333" s="13">
        <f t="shared" si="495"/>
        <v>3.0893680454761272</v>
      </c>
    </row>
    <row r="2334" spans="35:47" x14ac:dyDescent="0.35">
      <c r="AI2334" s="2">
        <v>2330</v>
      </c>
      <c r="AJ2334" s="17">
        <f t="shared" si="496"/>
        <v>6.9870000000001538</v>
      </c>
      <c r="AK2334" s="13">
        <f t="shared" si="497"/>
        <v>223.54849327481696</v>
      </c>
      <c r="AL2334" s="13">
        <f t="shared" si="498"/>
        <v>6.1179813042504243</v>
      </c>
      <c r="AM2334" s="13">
        <f t="shared" si="489"/>
        <v>0.9571823399081707</v>
      </c>
      <c r="AN2334" s="13">
        <f t="shared" si="499"/>
        <v>4.2817660091829302E-2</v>
      </c>
      <c r="AO2334" s="13">
        <f t="shared" si="490"/>
        <v>95.718233990817069</v>
      </c>
      <c r="AP2334" s="13">
        <f t="shared" si="491"/>
        <v>13.892372680199117</v>
      </c>
      <c r="AQ2334" s="13">
        <f t="shared" si="500"/>
        <v>85.486179486416432</v>
      </c>
      <c r="AR2334" s="13">
        <f t="shared" si="492"/>
        <v>0.62144783338444054</v>
      </c>
      <c r="AS2334" s="13">
        <f t="shared" si="493"/>
        <v>69.092731977255184</v>
      </c>
      <c r="AT2334" s="13">
        <f t="shared" si="494"/>
        <v>27.816541220470292</v>
      </c>
      <c r="AU2334" s="13">
        <f t="shared" si="495"/>
        <v>3.0907268022744745</v>
      </c>
    </row>
    <row r="2335" spans="35:47" x14ac:dyDescent="0.35">
      <c r="AI2335" s="2">
        <v>2331</v>
      </c>
      <c r="AJ2335" s="17">
        <f t="shared" si="496"/>
        <v>6.9900000000001539</v>
      </c>
      <c r="AK2335" s="13">
        <f t="shared" si="497"/>
        <v>223.40626325146039</v>
      </c>
      <c r="AL2335" s="13">
        <f t="shared" si="498"/>
        <v>6.1052593197751452</v>
      </c>
      <c r="AM2335" s="13">
        <f t="shared" si="489"/>
        <v>0.95715624824846068</v>
      </c>
      <c r="AN2335" s="13">
        <f t="shared" si="499"/>
        <v>4.2843751751539316E-2</v>
      </c>
      <c r="AO2335" s="13">
        <f t="shared" si="490"/>
        <v>95.715624824846074</v>
      </c>
      <c r="AP2335" s="13">
        <f t="shared" si="491"/>
        <v>13.893760827935344</v>
      </c>
      <c r="AQ2335" s="13">
        <f t="shared" si="500"/>
        <v>85.48433356271758</v>
      </c>
      <c r="AR2335" s="13">
        <f t="shared" si="492"/>
        <v>0.62190560934707917</v>
      </c>
      <c r="AS2335" s="13">
        <f t="shared" si="493"/>
        <v>69.079139347945713</v>
      </c>
      <c r="AT2335" s="13">
        <f t="shared" si="494"/>
        <v>27.828774586848887</v>
      </c>
      <c r="AU2335" s="13">
        <f t="shared" si="495"/>
        <v>3.0920860652054323</v>
      </c>
    </row>
    <row r="2336" spans="35:47" x14ac:dyDescent="0.35">
      <c r="AI2336" s="2">
        <v>2332</v>
      </c>
      <c r="AJ2336" s="17">
        <f t="shared" si="496"/>
        <v>6.993000000000154</v>
      </c>
      <c r="AK2336" s="13">
        <f t="shared" si="497"/>
        <v>223.26410535982046</v>
      </c>
      <c r="AL2336" s="13">
        <f t="shared" si="498"/>
        <v>6.0925637899228766</v>
      </c>
      <c r="AM2336" s="13">
        <f t="shared" si="489"/>
        <v>0.9571301380271322</v>
      </c>
      <c r="AN2336" s="13">
        <f t="shared" si="499"/>
        <v>4.2869861972867795E-2</v>
      </c>
      <c r="AO2336" s="13">
        <f t="shared" si="490"/>
        <v>95.71301380271322</v>
      </c>
      <c r="AP2336" s="13">
        <f t="shared" si="491"/>
        <v>13.895148477944124</v>
      </c>
      <c r="AQ2336" s="13">
        <f t="shared" si="500"/>
        <v>85.482487776860452</v>
      </c>
      <c r="AR2336" s="13">
        <f t="shared" si="492"/>
        <v>0.62236374519541349</v>
      </c>
      <c r="AS2336" s="13">
        <f t="shared" si="493"/>
        <v>69.06554166021877</v>
      </c>
      <c r="AT2336" s="13">
        <f t="shared" si="494"/>
        <v>27.841012505803068</v>
      </c>
      <c r="AU2336" s="13">
        <f t="shared" si="495"/>
        <v>3.0934458339781159</v>
      </c>
    </row>
    <row r="2337" spans="35:47" x14ac:dyDescent="0.35">
      <c r="AI2337" s="2">
        <v>2333</v>
      </c>
      <c r="AJ2337" s="17">
        <f t="shared" si="496"/>
        <v>6.9960000000001541</v>
      </c>
      <c r="AK2337" s="13">
        <f t="shared" si="497"/>
        <v>223.12201960491018</v>
      </c>
      <c r="AL2337" s="13">
        <f t="shared" si="498"/>
        <v>6.0798946596827763</v>
      </c>
      <c r="AM2337" s="13">
        <f t="shared" si="489"/>
        <v>0.95710400923538763</v>
      </c>
      <c r="AN2337" s="13">
        <f t="shared" si="499"/>
        <v>4.2895990764612368E-2</v>
      </c>
      <c r="AO2337" s="13">
        <f t="shared" si="490"/>
        <v>95.710400923538757</v>
      </c>
      <c r="AP2337" s="13">
        <f t="shared" si="491"/>
        <v>13.89653562993721</v>
      </c>
      <c r="AQ2337" s="13">
        <f t="shared" si="500"/>
        <v>85.480642128916713</v>
      </c>
      <c r="AR2337" s="13">
        <f t="shared" si="492"/>
        <v>0.62282224114609053</v>
      </c>
      <c r="AS2337" s="13">
        <f t="shared" si="493"/>
        <v>69.051938916984867</v>
      </c>
      <c r="AT2337" s="13">
        <f t="shared" si="494"/>
        <v>27.853254974713696</v>
      </c>
      <c r="AU2337" s="13">
        <f t="shared" si="495"/>
        <v>3.0948061083015248</v>
      </c>
    </row>
    <row r="2338" spans="35:47" x14ac:dyDescent="0.35">
      <c r="AI2338" s="2">
        <v>2334</v>
      </c>
      <c r="AJ2338" s="17">
        <f t="shared" si="496"/>
        <v>6.9990000000001542</v>
      </c>
      <c r="AK2338" s="13">
        <f t="shared" si="497"/>
        <v>222.98000599162458</v>
      </c>
      <c r="AL2338" s="13">
        <f t="shared" si="498"/>
        <v>6.0672518741583943</v>
      </c>
      <c r="AM2338" s="13">
        <f t="shared" si="489"/>
        <v>0.95707786186442334</v>
      </c>
      <c r="AN2338" s="13">
        <f t="shared" si="499"/>
        <v>4.292213813557666E-2</v>
      </c>
      <c r="AO2338" s="13">
        <f t="shared" si="490"/>
        <v>95.70778618644232</v>
      </c>
      <c r="AP2338" s="13">
        <f t="shared" si="491"/>
        <v>13.897922283626054</v>
      </c>
      <c r="AQ2338" s="13">
        <f t="shared" si="500"/>
        <v>85.478796618958043</v>
      </c>
      <c r="AR2338" s="13">
        <f t="shared" si="492"/>
        <v>0.62328109741588567</v>
      </c>
      <c r="AS2338" s="13">
        <f t="shared" si="493"/>
        <v>69.038331121155082</v>
      </c>
      <c r="AT2338" s="13">
        <f t="shared" si="494"/>
        <v>27.865501990960357</v>
      </c>
      <c r="AU2338" s="13">
        <f t="shared" si="495"/>
        <v>3.096166887884479</v>
      </c>
    </row>
    <row r="2339" spans="35:47" x14ac:dyDescent="0.35">
      <c r="AI2339" s="2">
        <v>2335</v>
      </c>
      <c r="AJ2339" s="17">
        <f t="shared" si="496"/>
        <v>7.0020000000001543</v>
      </c>
      <c r="AK2339" s="13">
        <f t="shared" si="497"/>
        <v>222.83806452474118</v>
      </c>
      <c r="AL2339" s="13">
        <f t="shared" si="498"/>
        <v>6.0546353785674345</v>
      </c>
      <c r="AM2339" s="13">
        <f t="shared" si="489"/>
        <v>0.95705169590542871</v>
      </c>
      <c r="AN2339" s="13">
        <f t="shared" si="499"/>
        <v>4.2948304094571288E-2</v>
      </c>
      <c r="AO2339" s="13">
        <f t="shared" si="490"/>
        <v>95.70516959054288</v>
      </c>
      <c r="AP2339" s="13">
        <f t="shared" si="491"/>
        <v>13.899308438722102</v>
      </c>
      <c r="AQ2339" s="13">
        <f t="shared" si="500"/>
        <v>85.476951247056178</v>
      </c>
      <c r="AR2339" s="13">
        <f t="shared" si="492"/>
        <v>0.62374031422171561</v>
      </c>
      <c r="AS2339" s="13">
        <f t="shared" si="493"/>
        <v>69.024718275642968</v>
      </c>
      <c r="AT2339" s="13">
        <f t="shared" si="494"/>
        <v>27.877753551921302</v>
      </c>
      <c r="AU2339" s="13">
        <f t="shared" si="495"/>
        <v>3.0975281724356978</v>
      </c>
    </row>
    <row r="2340" spans="35:47" x14ac:dyDescent="0.35">
      <c r="AI2340" s="2">
        <v>2336</v>
      </c>
      <c r="AJ2340" s="17">
        <f t="shared" si="496"/>
        <v>7.0050000000001544</v>
      </c>
      <c r="AK2340" s="13">
        <f t="shared" si="497"/>
        <v>222.69619520892033</v>
      </c>
      <c r="AL2340" s="13">
        <f t="shared" si="498"/>
        <v>6.0420451182415169</v>
      </c>
      <c r="AM2340" s="13">
        <f t="shared" si="489"/>
        <v>0.95702551134958713</v>
      </c>
      <c r="AN2340" s="13">
        <f t="shared" si="499"/>
        <v>4.2974488650412868E-2</v>
      </c>
      <c r="AO2340" s="13">
        <f t="shared" si="490"/>
        <v>95.702551134958711</v>
      </c>
      <c r="AP2340" s="13">
        <f t="shared" si="491"/>
        <v>13.900694094936469</v>
      </c>
      <c r="AQ2340" s="13">
        <f t="shared" si="500"/>
        <v>85.475106013282911</v>
      </c>
      <c r="AR2340" s="13">
        <f t="shared" si="492"/>
        <v>0.62419989178062363</v>
      </c>
      <c r="AS2340" s="13">
        <f t="shared" si="493"/>
        <v>69.011100383362816</v>
      </c>
      <c r="AT2340" s="13">
        <f t="shared" si="494"/>
        <v>27.8900096549735</v>
      </c>
      <c r="AU2340" s="13">
        <f t="shared" si="495"/>
        <v>3.0988899616637231</v>
      </c>
    </row>
    <row r="2341" spans="35:47" x14ac:dyDescent="0.35">
      <c r="AI2341" s="2">
        <v>2337</v>
      </c>
      <c r="AJ2341" s="17">
        <f t="shared" si="496"/>
        <v>7.0080000000001546</v>
      </c>
      <c r="AK2341" s="13">
        <f t="shared" si="497"/>
        <v>222.55439804870542</v>
      </c>
      <c r="AL2341" s="13">
        <f t="shared" si="498"/>
        <v>6.0294810386259412</v>
      </c>
      <c r="AM2341" s="13">
        <f t="shared" si="489"/>
        <v>0.95699930818807544</v>
      </c>
      <c r="AN2341" s="13">
        <f t="shared" si="499"/>
        <v>4.3000691811924563E-2</v>
      </c>
      <c r="AO2341" s="13">
        <f t="shared" si="490"/>
        <v>95.699930818807545</v>
      </c>
      <c r="AP2341" s="13">
        <f t="shared" si="491"/>
        <v>13.902079251980163</v>
      </c>
      <c r="AQ2341" s="13">
        <f t="shared" si="500"/>
        <v>85.473260917710064</v>
      </c>
      <c r="AR2341" s="13">
        <f t="shared" si="492"/>
        <v>0.62465983030978933</v>
      </c>
      <c r="AS2341" s="13">
        <f t="shared" si="493"/>
        <v>68.997477447230523</v>
      </c>
      <c r="AT2341" s="13">
        <f t="shared" si="494"/>
        <v>27.902270297492606</v>
      </c>
      <c r="AU2341" s="13">
        <f t="shared" si="495"/>
        <v>3.1002522552769602</v>
      </c>
    </row>
    <row r="2342" spans="35:47" x14ac:dyDescent="0.35">
      <c r="AI2342" s="2">
        <v>2338</v>
      </c>
      <c r="AJ2342" s="17">
        <f t="shared" si="496"/>
        <v>7.0110000000001547</v>
      </c>
      <c r="AK2342" s="13">
        <f t="shared" si="497"/>
        <v>222.41267304852323</v>
      </c>
      <c r="AL2342" s="13">
        <f t="shared" si="498"/>
        <v>6.0169430852794514</v>
      </c>
      <c r="AM2342" s="13">
        <f t="shared" si="489"/>
        <v>0.95697308641206413</v>
      </c>
      <c r="AN2342" s="13">
        <f t="shared" si="499"/>
        <v>4.3026913587935867E-2</v>
      </c>
      <c r="AO2342" s="13">
        <f t="shared" si="490"/>
        <v>95.697308641206419</v>
      </c>
      <c r="AP2342" s="13">
        <f t="shared" si="491"/>
        <v>13.903463909563962</v>
      </c>
      <c r="AQ2342" s="13">
        <f t="shared" si="500"/>
        <v>85.471415960409516</v>
      </c>
      <c r="AR2342" s="13">
        <f t="shared" si="492"/>
        <v>0.625120130026524</v>
      </c>
      <c r="AS2342" s="13">
        <f t="shared" si="493"/>
        <v>68.983849470163364</v>
      </c>
      <c r="AT2342" s="13">
        <f t="shared" si="494"/>
        <v>27.914535476852979</v>
      </c>
      <c r="AU2342" s="13">
        <f t="shared" si="495"/>
        <v>3.1016150529836635</v>
      </c>
    </row>
    <row r="2343" spans="35:47" x14ac:dyDescent="0.35">
      <c r="AI2343" s="2">
        <v>2339</v>
      </c>
      <c r="AJ2343" s="17">
        <f t="shared" si="496"/>
        <v>7.0140000000001548</v>
      </c>
      <c r="AK2343" s="13">
        <f t="shared" si="497"/>
        <v>222.27102021268431</v>
      </c>
      <c r="AL2343" s="13">
        <f t="shared" si="498"/>
        <v>6.004431203873998</v>
      </c>
      <c r="AM2343" s="13">
        <f t="shared" si="489"/>
        <v>0.95694684601271707</v>
      </c>
      <c r="AN2343" s="13">
        <f t="shared" si="499"/>
        <v>4.3053153987282933E-2</v>
      </c>
      <c r="AO2343" s="13">
        <f t="shared" si="490"/>
        <v>95.694684601271703</v>
      </c>
      <c r="AP2343" s="13">
        <f t="shared" si="491"/>
        <v>13.90484806739857</v>
      </c>
      <c r="AQ2343" s="13">
        <f t="shared" si="500"/>
        <v>85.469571141453159</v>
      </c>
      <c r="AR2343" s="13">
        <f t="shared" si="492"/>
        <v>0.62558079114827692</v>
      </c>
      <c r="AS2343" s="13">
        <f t="shared" si="493"/>
        <v>68.970216455080418</v>
      </c>
      <c r="AT2343" s="13">
        <f t="shared" si="494"/>
        <v>27.926805190427636</v>
      </c>
      <c r="AU2343" s="13">
        <f t="shared" si="495"/>
        <v>3.1029783544919596</v>
      </c>
    </row>
    <row r="2344" spans="35:47" x14ac:dyDescent="0.35">
      <c r="AI2344" s="2">
        <v>2340</v>
      </c>
      <c r="AJ2344" s="17">
        <f t="shared" si="496"/>
        <v>7.0170000000001549</v>
      </c>
      <c r="AK2344" s="13">
        <f t="shared" si="497"/>
        <v>222.12943954538321</v>
      </c>
      <c r="AL2344" s="13">
        <f t="shared" si="498"/>
        <v>5.991945340194504</v>
      </c>
      <c r="AM2344" s="13">
        <f t="shared" si="489"/>
        <v>0.95692058698119198</v>
      </c>
      <c r="AN2344" s="13">
        <f t="shared" si="499"/>
        <v>4.3079413018808022E-2</v>
      </c>
      <c r="AO2344" s="13">
        <f t="shared" si="490"/>
        <v>95.692058698119197</v>
      </c>
      <c r="AP2344" s="13">
        <f t="shared" si="491"/>
        <v>13.906231725194406</v>
      </c>
      <c r="AQ2344" s="13">
        <f t="shared" si="500"/>
        <v>85.467726460912957</v>
      </c>
      <c r="AR2344" s="13">
        <f t="shared" si="492"/>
        <v>0.6260418138926257</v>
      </c>
      <c r="AS2344" s="13">
        <f t="shared" si="493"/>
        <v>68.956578404901819</v>
      </c>
      <c r="AT2344" s="13">
        <f t="shared" si="494"/>
        <v>27.939079435588305</v>
      </c>
      <c r="AU2344" s="13">
        <f t="shared" si="495"/>
        <v>3.104342159509808</v>
      </c>
    </row>
    <row r="2345" spans="35:47" x14ac:dyDescent="0.35">
      <c r="AI2345" s="2">
        <v>2341</v>
      </c>
      <c r="AJ2345" s="17">
        <f t="shared" si="496"/>
        <v>7.020000000000155</v>
      </c>
      <c r="AK2345" s="13">
        <f t="shared" si="497"/>
        <v>221.98793105069885</v>
      </c>
      <c r="AL2345" s="13">
        <f t="shared" si="498"/>
        <v>5.979485440138629</v>
      </c>
      <c r="AM2345" s="13">
        <f t="shared" si="489"/>
        <v>0.95689430930863995</v>
      </c>
      <c r="AN2345" s="13">
        <f t="shared" si="499"/>
        <v>4.3105690691360055E-2</v>
      </c>
      <c r="AO2345" s="13">
        <f t="shared" si="490"/>
        <v>95.689430930863992</v>
      </c>
      <c r="AP2345" s="13">
        <f t="shared" si="491"/>
        <v>13.907614882661795</v>
      </c>
      <c r="AQ2345" s="13">
        <f t="shared" si="500"/>
        <v>85.465881918860902</v>
      </c>
      <c r="AR2345" s="13">
        <f t="shared" si="492"/>
        <v>0.62650319847728553</v>
      </c>
      <c r="AS2345" s="13">
        <f t="shared" si="493"/>
        <v>68.942935322549488</v>
      </c>
      <c r="AT2345" s="13">
        <f t="shared" si="494"/>
        <v>27.951358209705379</v>
      </c>
      <c r="AU2345" s="13">
        <f t="shared" si="495"/>
        <v>3.1057064677450379</v>
      </c>
    </row>
    <row r="2346" spans="35:47" x14ac:dyDescent="0.35">
      <c r="AI2346" s="2">
        <v>2342</v>
      </c>
      <c r="AJ2346" s="17">
        <f t="shared" si="496"/>
        <v>7.0230000000001551</v>
      </c>
      <c r="AK2346" s="13">
        <f t="shared" si="497"/>
        <v>221.84649473259481</v>
      </c>
      <c r="AL2346" s="13">
        <f t="shared" si="498"/>
        <v>5.9670514497165348</v>
      </c>
      <c r="AM2346" s="13">
        <f t="shared" si="489"/>
        <v>0.95686801298620572</v>
      </c>
      <c r="AN2346" s="13">
        <f t="shared" si="499"/>
        <v>4.3131987013794282E-2</v>
      </c>
      <c r="AO2346" s="13">
        <f t="shared" si="490"/>
        <v>95.686801298620566</v>
      </c>
      <c r="AP2346" s="13">
        <f t="shared" si="491"/>
        <v>13.908997539510858</v>
      </c>
      <c r="AQ2346" s="13">
        <f t="shared" si="500"/>
        <v>85.464037515369043</v>
      </c>
      <c r="AR2346" s="13">
        <f t="shared" si="492"/>
        <v>0.62696494512010326</v>
      </c>
      <c r="AS2346" s="13">
        <f t="shared" si="493"/>
        <v>68.929287210946754</v>
      </c>
      <c r="AT2346" s="13">
        <f t="shared" si="494"/>
        <v>27.963641510147944</v>
      </c>
      <c r="AU2346" s="13">
        <f t="shared" si="495"/>
        <v>3.1070712789053285</v>
      </c>
    </row>
    <row r="2347" spans="35:47" x14ac:dyDescent="0.35">
      <c r="AI2347" s="2">
        <v>2343</v>
      </c>
      <c r="AJ2347" s="17">
        <f t="shared" si="496"/>
        <v>7.0260000000001552</v>
      </c>
      <c r="AK2347" s="13">
        <f t="shared" si="497"/>
        <v>221.70513059491969</v>
      </c>
      <c r="AL2347" s="13">
        <f t="shared" si="498"/>
        <v>5.954643315050653</v>
      </c>
      <c r="AM2347" s="13">
        <f t="shared" si="489"/>
        <v>0.95684169800502783</v>
      </c>
      <c r="AN2347" s="13">
        <f t="shared" si="499"/>
        <v>4.315830199497217E-2</v>
      </c>
      <c r="AO2347" s="13">
        <f t="shared" si="490"/>
        <v>95.684169800502787</v>
      </c>
      <c r="AP2347" s="13">
        <f t="shared" si="491"/>
        <v>13.910379695451486</v>
      </c>
      <c r="AQ2347" s="13">
        <f t="shared" si="500"/>
        <v>85.462193250509472</v>
      </c>
      <c r="AR2347" s="13">
        <f t="shared" si="492"/>
        <v>0.62742705403905696</v>
      </c>
      <c r="AS2347" s="13">
        <f t="shared" si="493"/>
        <v>68.915634073018111</v>
      </c>
      <c r="AT2347" s="13">
        <f t="shared" si="494"/>
        <v>27.975929334283759</v>
      </c>
      <c r="AU2347" s="13">
        <f t="shared" si="495"/>
        <v>3.1084365926981978</v>
      </c>
    </row>
    <row r="2348" spans="35:47" x14ac:dyDescent="0.35">
      <c r="AI2348" s="2">
        <v>2344</v>
      </c>
      <c r="AJ2348" s="17">
        <f t="shared" si="496"/>
        <v>7.0290000000001553</v>
      </c>
      <c r="AK2348" s="13">
        <f t="shared" si="497"/>
        <v>221.56383864140736</v>
      </c>
      <c r="AL2348" s="13">
        <f t="shared" si="498"/>
        <v>5.9422609823754504</v>
      </c>
      <c r="AM2348" s="13">
        <f t="shared" si="489"/>
        <v>0.95681536435623826</v>
      </c>
      <c r="AN2348" s="13">
        <f t="shared" si="499"/>
        <v>4.3184635643761737E-2</v>
      </c>
      <c r="AO2348" s="13">
        <f t="shared" si="490"/>
        <v>95.681536435623826</v>
      </c>
      <c r="AP2348" s="13">
        <f t="shared" si="491"/>
        <v>13.911761350193421</v>
      </c>
      <c r="AQ2348" s="13">
        <f t="shared" si="500"/>
        <v>85.460349124354337</v>
      </c>
      <c r="AR2348" s="13">
        <f t="shared" si="492"/>
        <v>0.62788952545225929</v>
      </c>
      <c r="AS2348" s="13">
        <f t="shared" si="493"/>
        <v>68.901975911689817</v>
      </c>
      <c r="AT2348" s="13">
        <f t="shared" si="494"/>
        <v>27.988221679479238</v>
      </c>
      <c r="AU2348" s="13">
        <f t="shared" si="495"/>
        <v>3.1098024088310297</v>
      </c>
    </row>
    <row r="2349" spans="35:47" x14ac:dyDescent="0.35">
      <c r="AI2349" s="2">
        <v>2345</v>
      </c>
      <c r="AJ2349" s="17">
        <f t="shared" si="496"/>
        <v>7.0320000000001555</v>
      </c>
      <c r="AK2349" s="13">
        <f t="shared" si="497"/>
        <v>221.42261887567727</v>
      </c>
      <c r="AL2349" s="13">
        <f t="shared" si="498"/>
        <v>5.9299043980371957</v>
      </c>
      <c r="AM2349" s="13">
        <f t="shared" si="489"/>
        <v>0.95678901203096267</v>
      </c>
      <c r="AN2349" s="13">
        <f t="shared" si="499"/>
        <v>4.3210987969037329E-2</v>
      </c>
      <c r="AO2349" s="13">
        <f t="shared" si="490"/>
        <v>95.678901203096274</v>
      </c>
      <c r="AP2349" s="13">
        <f t="shared" si="491"/>
        <v>13.913142503446272</v>
      </c>
      <c r="AQ2349" s="13">
        <f t="shared" si="500"/>
        <v>85.458505136975774</v>
      </c>
      <c r="AR2349" s="13">
        <f t="shared" si="492"/>
        <v>0.62835235957795799</v>
      </c>
      <c r="AS2349" s="13">
        <f t="shared" si="493"/>
        <v>68.888312729889464</v>
      </c>
      <c r="AT2349" s="13">
        <f t="shared" si="494"/>
        <v>28.000518543099485</v>
      </c>
      <c r="AU2349" s="13">
        <f t="shared" si="495"/>
        <v>3.1111687270110542</v>
      </c>
    </row>
    <row r="2350" spans="35:47" x14ac:dyDescent="0.35">
      <c r="AI2350" s="2">
        <v>2346</v>
      </c>
      <c r="AJ2350" s="17">
        <f t="shared" si="496"/>
        <v>7.0350000000001556</v>
      </c>
      <c r="AK2350" s="13">
        <f t="shared" si="497"/>
        <v>221.28147130123489</v>
      </c>
      <c r="AL2350" s="13">
        <f t="shared" si="498"/>
        <v>5.9175735084937271</v>
      </c>
      <c r="AM2350" s="13">
        <f t="shared" si="489"/>
        <v>0.95676264102032027</v>
      </c>
      <c r="AN2350" s="13">
        <f t="shared" si="499"/>
        <v>4.323735897967973E-2</v>
      </c>
      <c r="AO2350" s="13">
        <f t="shared" si="490"/>
        <v>95.676264102032022</v>
      </c>
      <c r="AP2350" s="13">
        <f t="shared" si="491"/>
        <v>13.914523154919422</v>
      </c>
      <c r="AQ2350" s="13">
        <f t="shared" si="500"/>
        <v>85.456661288446028</v>
      </c>
      <c r="AR2350" s="13">
        <f t="shared" si="492"/>
        <v>0.62881555663453192</v>
      </c>
      <c r="AS2350" s="13">
        <f t="shared" si="493"/>
        <v>68.874644530546277</v>
      </c>
      <c r="AT2350" s="13">
        <f t="shared" si="494"/>
        <v>28.012819922508271</v>
      </c>
      <c r="AU2350" s="13">
        <f t="shared" si="495"/>
        <v>3.1125355469453586</v>
      </c>
    </row>
    <row r="2351" spans="35:47" x14ac:dyDescent="0.35">
      <c r="AI2351" s="2">
        <v>2347</v>
      </c>
      <c r="AJ2351" s="17">
        <f t="shared" si="496"/>
        <v>7.0380000000001557</v>
      </c>
      <c r="AK2351" s="13">
        <f t="shared" si="497"/>
        <v>221.14039592147179</v>
      </c>
      <c r="AL2351" s="13">
        <f t="shared" si="498"/>
        <v>5.9052682603142213</v>
      </c>
      <c r="AM2351" s="13">
        <f t="shared" si="489"/>
        <v>0.95673625131542384</v>
      </c>
      <c r="AN2351" s="13">
        <f t="shared" si="499"/>
        <v>4.3263748684576164E-2</v>
      </c>
      <c r="AO2351" s="13">
        <f t="shared" si="490"/>
        <v>95.67362513154238</v>
      </c>
      <c r="AP2351" s="13">
        <f t="shared" si="491"/>
        <v>13.915903304322152</v>
      </c>
      <c r="AQ2351" s="13">
        <f t="shared" si="500"/>
        <v>85.454817578837336</v>
      </c>
      <c r="AR2351" s="13">
        <f t="shared" si="492"/>
        <v>0.62927911684049653</v>
      </c>
      <c r="AS2351" s="13">
        <f t="shared" si="493"/>
        <v>68.860971316591019</v>
      </c>
      <c r="AT2351" s="13">
        <f t="shared" si="494"/>
        <v>28.025125815068012</v>
      </c>
      <c r="AU2351" s="13">
        <f t="shared" si="495"/>
        <v>3.1139028683408863</v>
      </c>
    </row>
    <row r="2352" spans="35:47" x14ac:dyDescent="0.35">
      <c r="AI2352" s="2">
        <v>2348</v>
      </c>
      <c r="AJ2352" s="17">
        <f t="shared" si="496"/>
        <v>7.0410000000001558</v>
      </c>
      <c r="AK2352" s="13">
        <f t="shared" si="497"/>
        <v>220.99939273966618</v>
      </c>
      <c r="AL2352" s="13">
        <f t="shared" si="498"/>
        <v>5.8929886001789606</v>
      </c>
      <c r="AM2352" s="13">
        <f t="shared" si="489"/>
        <v>0.95670984290737993</v>
      </c>
      <c r="AN2352" s="13">
        <f t="shared" si="499"/>
        <v>4.3290157092620074E-2</v>
      </c>
      <c r="AO2352" s="13">
        <f t="shared" si="490"/>
        <v>95.670984290737991</v>
      </c>
      <c r="AP2352" s="13">
        <f t="shared" si="491"/>
        <v>13.917282951363461</v>
      </c>
      <c r="AQ2352" s="13">
        <f t="shared" si="500"/>
        <v>85.452974008222029</v>
      </c>
      <c r="AR2352" s="13">
        <f t="shared" si="492"/>
        <v>0.62974304041449569</v>
      </c>
      <c r="AS2352" s="13">
        <f t="shared" si="493"/>
        <v>68.847293090955688</v>
      </c>
      <c r="AT2352" s="13">
        <f t="shared" si="494"/>
        <v>28.037436218139813</v>
      </c>
      <c r="AU2352" s="13">
        <f t="shared" si="495"/>
        <v>3.1152706909044192</v>
      </c>
    </row>
    <row r="2353" spans="35:47" x14ac:dyDescent="0.35">
      <c r="AI2353" s="2">
        <v>2349</v>
      </c>
      <c r="AJ2353" s="17">
        <f t="shared" si="496"/>
        <v>7.0440000000001559</v>
      </c>
      <c r="AK2353" s="13">
        <f t="shared" si="497"/>
        <v>220.85846175898305</v>
      </c>
      <c r="AL2353" s="13">
        <f t="shared" si="498"/>
        <v>5.8807344748791026</v>
      </c>
      <c r="AM2353" s="13">
        <f t="shared" si="489"/>
        <v>0.95668341578728866</v>
      </c>
      <c r="AN2353" s="13">
        <f t="shared" si="499"/>
        <v>4.331658421271134E-2</v>
      </c>
      <c r="AO2353" s="13">
        <f t="shared" si="490"/>
        <v>95.668341578728871</v>
      </c>
      <c r="AP2353" s="13">
        <f t="shared" si="491"/>
        <v>13.918662095752236</v>
      </c>
      <c r="AQ2353" s="13">
        <f t="shared" si="500"/>
        <v>85.45113057667244</v>
      </c>
      <c r="AR2353" s="13">
        <f t="shared" si="492"/>
        <v>0.63020732757530928</v>
      </c>
      <c r="AS2353" s="13">
        <f t="shared" si="493"/>
        <v>68.833609856573929</v>
      </c>
      <c r="AT2353" s="13">
        <f t="shared" si="494"/>
        <v>28.049751129083411</v>
      </c>
      <c r="AU2353" s="13">
        <f t="shared" si="495"/>
        <v>3.1166390143425979</v>
      </c>
    </row>
    <row r="2354" spans="35:47" x14ac:dyDescent="0.35">
      <c r="AI2354" s="2">
        <v>2350</v>
      </c>
      <c r="AJ2354" s="17">
        <f t="shared" si="496"/>
        <v>7.047000000000156</v>
      </c>
      <c r="AK2354" s="13">
        <f t="shared" si="497"/>
        <v>220.71760298247466</v>
      </c>
      <c r="AL2354" s="13">
        <f t="shared" si="498"/>
        <v>5.8685058313164502</v>
      </c>
      <c r="AM2354" s="13">
        <f t="shared" si="489"/>
        <v>0.95665696994624372</v>
      </c>
      <c r="AN2354" s="13">
        <f t="shared" si="499"/>
        <v>4.3343030053756282E-2</v>
      </c>
      <c r="AO2354" s="13">
        <f t="shared" si="490"/>
        <v>95.665696994624383</v>
      </c>
      <c r="AP2354" s="13">
        <f t="shared" si="491"/>
        <v>13.920040737197201</v>
      </c>
      <c r="AQ2354" s="13">
        <f t="shared" si="500"/>
        <v>85.449287284260961</v>
      </c>
      <c r="AR2354" s="13">
        <f t="shared" si="492"/>
        <v>0.63067197854185086</v>
      </c>
      <c r="AS2354" s="13">
        <f t="shared" si="493"/>
        <v>68.819921616380924</v>
      </c>
      <c r="AT2354" s="13">
        <f t="shared" si="494"/>
        <v>28.062070545257225</v>
      </c>
      <c r="AU2354" s="13">
        <f t="shared" si="495"/>
        <v>3.1180078383619154</v>
      </c>
    </row>
    <row r="2355" spans="35:47" x14ac:dyDescent="0.35">
      <c r="AI2355" s="2">
        <v>2351</v>
      </c>
      <c r="AJ2355" s="17">
        <f t="shared" si="496"/>
        <v>7.0500000000001561</v>
      </c>
      <c r="AK2355" s="13">
        <f t="shared" si="497"/>
        <v>220.57681641308065</v>
      </c>
      <c r="AL2355" s="13">
        <f t="shared" si="498"/>
        <v>5.8563026165032204</v>
      </c>
      <c r="AM2355" s="13">
        <f t="shared" si="489"/>
        <v>0.95663050537533267</v>
      </c>
      <c r="AN2355" s="13">
        <f t="shared" si="499"/>
        <v>4.3369494624667326E-2</v>
      </c>
      <c r="AO2355" s="13">
        <f t="shared" si="490"/>
        <v>95.663050537533266</v>
      </c>
      <c r="AP2355" s="13">
        <f t="shared" si="491"/>
        <v>13.92141887540682</v>
      </c>
      <c r="AQ2355" s="13">
        <f t="shared" si="500"/>
        <v>85.447444131060024</v>
      </c>
      <c r="AR2355" s="13">
        <f t="shared" si="492"/>
        <v>0.63113699353316322</v>
      </c>
      <c r="AS2355" s="13">
        <f t="shared" si="493"/>
        <v>68.806228373313047</v>
      </c>
      <c r="AT2355" s="13">
        <f t="shared" si="494"/>
        <v>28.074394464018297</v>
      </c>
      <c r="AU2355" s="13">
        <f t="shared" si="495"/>
        <v>3.1193771626687008</v>
      </c>
    </row>
    <row r="2356" spans="35:47" x14ac:dyDescent="0.35">
      <c r="AI2356" s="2">
        <v>2352</v>
      </c>
      <c r="AJ2356" s="17">
        <f t="shared" si="496"/>
        <v>7.0530000000001563</v>
      </c>
      <c r="AK2356" s="13">
        <f t="shared" si="497"/>
        <v>220.43610205362845</v>
      </c>
      <c r="AL2356" s="13">
        <f t="shared" si="498"/>
        <v>5.8441247775618157</v>
      </c>
      <c r="AM2356" s="13">
        <f t="shared" si="489"/>
        <v>0.95660402206563644</v>
      </c>
      <c r="AN2356" s="13">
        <f t="shared" si="499"/>
        <v>4.3395977934363561E-2</v>
      </c>
      <c r="AO2356" s="13">
        <f t="shared" si="490"/>
        <v>95.660402206563646</v>
      </c>
      <c r="AP2356" s="13">
        <f t="shared" si="491"/>
        <v>13.922796510089469</v>
      </c>
      <c r="AQ2356" s="13">
        <f t="shared" si="500"/>
        <v>85.445601117142118</v>
      </c>
      <c r="AR2356" s="13">
        <f t="shared" si="492"/>
        <v>0.63160237276842635</v>
      </c>
      <c r="AS2356" s="13">
        <f t="shared" si="493"/>
        <v>68.792530130308563</v>
      </c>
      <c r="AT2356" s="13">
        <f t="shared" si="494"/>
        <v>28.086722882722352</v>
      </c>
      <c r="AU2356" s="13">
        <f t="shared" si="495"/>
        <v>3.1207469869691526</v>
      </c>
    </row>
    <row r="2357" spans="35:47" x14ac:dyDescent="0.35">
      <c r="AI2357" s="2">
        <v>2353</v>
      </c>
      <c r="AJ2357" s="17">
        <f t="shared" si="496"/>
        <v>7.0560000000001564</v>
      </c>
      <c r="AK2357" s="13">
        <f t="shared" si="497"/>
        <v>220.29545990683357</v>
      </c>
      <c r="AL2357" s="13">
        <f t="shared" si="498"/>
        <v>5.8319722617245935</v>
      </c>
      <c r="AM2357" s="13">
        <f t="shared" si="489"/>
        <v>0.95657752000822982</v>
      </c>
      <c r="AN2357" s="13">
        <f t="shared" si="499"/>
        <v>4.342247999177018E-2</v>
      </c>
      <c r="AO2357" s="13">
        <f t="shared" si="490"/>
        <v>95.657752000822981</v>
      </c>
      <c r="AP2357" s="13">
        <f t="shared" si="491"/>
        <v>13.924173640953265</v>
      </c>
      <c r="AQ2357" s="13">
        <f t="shared" si="500"/>
        <v>85.443758242579776</v>
      </c>
      <c r="AR2357" s="13">
        <f t="shared" si="492"/>
        <v>0.63206811646694927</v>
      </c>
      <c r="AS2357" s="13">
        <f t="shared" si="493"/>
        <v>68.778826890306888</v>
      </c>
      <c r="AT2357" s="13">
        <f t="shared" si="494"/>
        <v>28.099055798723747</v>
      </c>
      <c r="AU2357" s="13">
        <f t="shared" si="495"/>
        <v>3.1221173109693021</v>
      </c>
    </row>
    <row r="2358" spans="35:47" x14ac:dyDescent="0.35">
      <c r="AI2358" s="2">
        <v>2354</v>
      </c>
      <c r="AJ2358" s="17">
        <f t="shared" si="496"/>
        <v>7.0590000000001565</v>
      </c>
      <c r="AK2358" s="13">
        <f t="shared" si="497"/>
        <v>220.15488997529994</v>
      </c>
      <c r="AL2358" s="13">
        <f t="shared" si="498"/>
        <v>5.8198450163336393</v>
      </c>
      <c r="AM2358" s="13">
        <f t="shared" si="489"/>
        <v>0.95655099919418096</v>
      </c>
      <c r="AN2358" s="13">
        <f t="shared" si="499"/>
        <v>4.3449000805819038E-2</v>
      </c>
      <c r="AO2358" s="13">
        <f t="shared" si="490"/>
        <v>95.655099919418092</v>
      </c>
      <c r="AP2358" s="13">
        <f t="shared" si="491"/>
        <v>13.925550267706262</v>
      </c>
      <c r="AQ2358" s="13">
        <f t="shared" si="500"/>
        <v>85.441915507445557</v>
      </c>
      <c r="AR2358" s="13">
        <f t="shared" si="492"/>
        <v>0.63253422484817967</v>
      </c>
      <c r="AS2358" s="13">
        <f t="shared" si="493"/>
        <v>68.76511865624947</v>
      </c>
      <c r="AT2358" s="13">
        <f t="shared" si="494"/>
        <v>28.111393209375482</v>
      </c>
      <c r="AU2358" s="13">
        <f t="shared" si="495"/>
        <v>3.1234881343750529</v>
      </c>
    </row>
    <row r="2359" spans="35:47" x14ac:dyDescent="0.35">
      <c r="AI2359" s="2">
        <v>2355</v>
      </c>
      <c r="AJ2359" s="17">
        <f t="shared" si="496"/>
        <v>7.0620000000001566</v>
      </c>
      <c r="AK2359" s="13">
        <f t="shared" si="497"/>
        <v>220.01439226152019</v>
      </c>
      <c r="AL2359" s="13">
        <f t="shared" si="498"/>
        <v>5.8077429888405367</v>
      </c>
      <c r="AM2359" s="13">
        <f t="shared" si="489"/>
        <v>0.95652445961455201</v>
      </c>
      <c r="AN2359" s="13">
        <f t="shared" si="499"/>
        <v>4.3475540385447986E-2</v>
      </c>
      <c r="AO2359" s="13">
        <f t="shared" si="490"/>
        <v>95.6524459614552</v>
      </c>
      <c r="AP2359" s="13">
        <f t="shared" si="491"/>
        <v>13.926926390056234</v>
      </c>
      <c r="AQ2359" s="13">
        <f t="shared" si="500"/>
        <v>85.440072911812067</v>
      </c>
      <c r="AR2359" s="13">
        <f t="shared" si="492"/>
        <v>0.63300069813169257</v>
      </c>
      <c r="AS2359" s="13">
        <f t="shared" si="493"/>
        <v>68.751405431078624</v>
      </c>
      <c r="AT2359" s="13">
        <f t="shared" si="494"/>
        <v>28.123735112029205</v>
      </c>
      <c r="AU2359" s="13">
        <f t="shared" si="495"/>
        <v>3.1248594568921311</v>
      </c>
    </row>
    <row r="2360" spans="35:47" x14ac:dyDescent="0.35">
      <c r="AI2360" s="2">
        <v>2356</v>
      </c>
      <c r="AJ2360" s="17">
        <f t="shared" si="496"/>
        <v>7.0650000000001567</v>
      </c>
      <c r="AK2360" s="13">
        <f t="shared" si="497"/>
        <v>219.87396676787591</v>
      </c>
      <c r="AL2360" s="13">
        <f t="shared" si="498"/>
        <v>5.7956661268061422</v>
      </c>
      <c r="AM2360" s="13">
        <f t="shared" si="489"/>
        <v>0.95649790126039858</v>
      </c>
      <c r="AN2360" s="13">
        <f t="shared" si="499"/>
        <v>4.3502098739601425E-2</v>
      </c>
      <c r="AO2360" s="13">
        <f t="shared" si="490"/>
        <v>95.649790126039846</v>
      </c>
      <c r="AP2360" s="13">
        <f t="shared" si="491"/>
        <v>13.928302007710817</v>
      </c>
      <c r="AQ2360" s="13">
        <f t="shared" si="500"/>
        <v>85.438230455751977</v>
      </c>
      <c r="AR2360" s="13">
        <f t="shared" si="492"/>
        <v>0.63346753653719834</v>
      </c>
      <c r="AS2360" s="13">
        <f t="shared" si="493"/>
        <v>68.737687217738639</v>
      </c>
      <c r="AT2360" s="13">
        <f t="shared" si="494"/>
        <v>28.136081504035189</v>
      </c>
      <c r="AU2360" s="13">
        <f t="shared" si="495"/>
        <v>3.1262312782261303</v>
      </c>
    </row>
    <row r="2361" spans="35:47" x14ac:dyDescent="0.35">
      <c r="AI2361" s="2">
        <v>2357</v>
      </c>
      <c r="AJ2361" s="17">
        <f t="shared" si="496"/>
        <v>7.0680000000001568</v>
      </c>
      <c r="AK2361" s="13">
        <f t="shared" si="497"/>
        <v>219.73361349663801</v>
      </c>
      <c r="AL2361" s="13">
        <f t="shared" si="498"/>
        <v>5.7836143779003546</v>
      </c>
      <c r="AM2361" s="13">
        <f t="shared" si="489"/>
        <v>0.95647132412276992</v>
      </c>
      <c r="AN2361" s="13">
        <f t="shared" si="499"/>
        <v>4.3528675877230083E-2</v>
      </c>
      <c r="AO2361" s="13">
        <f t="shared" si="490"/>
        <v>95.647132412277003</v>
      </c>
      <c r="AP2361" s="13">
        <f t="shared" si="491"/>
        <v>13.929677120377502</v>
      </c>
      <c r="AQ2361" s="13">
        <f t="shared" si="500"/>
        <v>85.436388139337964</v>
      </c>
      <c r="AR2361" s="13">
        <f t="shared" si="492"/>
        <v>0.63393474028454144</v>
      </c>
      <c r="AS2361" s="13">
        <f t="shared" si="493"/>
        <v>68.72396401917517</v>
      </c>
      <c r="AT2361" s="13">
        <f t="shared" si="494"/>
        <v>28.148432382742378</v>
      </c>
      <c r="AU2361" s="13">
        <f t="shared" si="495"/>
        <v>3.1276035980824877</v>
      </c>
    </row>
    <row r="2362" spans="35:47" x14ac:dyDescent="0.35">
      <c r="AI2362" s="2">
        <v>2358</v>
      </c>
      <c r="AJ2362" s="17">
        <f t="shared" si="496"/>
        <v>7.0710000000001569</v>
      </c>
      <c r="AK2362" s="13">
        <f t="shared" si="497"/>
        <v>219.59333244996702</v>
      </c>
      <c r="AL2362" s="13">
        <f t="shared" si="498"/>
        <v>5.7715876899018914</v>
      </c>
      <c r="AM2362" s="13">
        <f t="shared" si="489"/>
        <v>0.9564447281927092</v>
      </c>
      <c r="AN2362" s="13">
        <f t="shared" si="499"/>
        <v>4.3555271807290796E-2</v>
      </c>
      <c r="AO2362" s="13">
        <f t="shared" si="490"/>
        <v>95.644472819270916</v>
      </c>
      <c r="AP2362" s="13">
        <f t="shared" si="491"/>
        <v>13.931051727763494</v>
      </c>
      <c r="AQ2362" s="13">
        <f t="shared" si="500"/>
        <v>85.434545962642801</v>
      </c>
      <c r="AR2362" s="13">
        <f t="shared" si="492"/>
        <v>0.63440230959369392</v>
      </c>
      <c r="AS2362" s="13">
        <f t="shared" si="493"/>
        <v>68.710235838335151</v>
      </c>
      <c r="AT2362" s="13">
        <f t="shared" si="494"/>
        <v>28.160787745498318</v>
      </c>
      <c r="AU2362" s="13">
        <f t="shared" si="495"/>
        <v>3.128976416166477</v>
      </c>
    </row>
    <row r="2363" spans="35:47" x14ac:dyDescent="0.35">
      <c r="AI2363" s="2">
        <v>2359</v>
      </c>
      <c r="AJ2363" s="17">
        <f t="shared" si="496"/>
        <v>7.0740000000001571</v>
      </c>
      <c r="AK2363" s="13">
        <f t="shared" si="497"/>
        <v>219.45312362991339</v>
      </c>
      <c r="AL2363" s="13">
        <f t="shared" si="498"/>
        <v>5.7595860106980616</v>
      </c>
      <c r="AM2363" s="13">
        <f t="shared" si="489"/>
        <v>0.95641811346125294</v>
      </c>
      <c r="AN2363" s="13">
        <f t="shared" si="499"/>
        <v>4.3581886538747061E-2</v>
      </c>
      <c r="AO2363" s="13">
        <f t="shared" si="490"/>
        <v>95.64181134612528</v>
      </c>
      <c r="AP2363" s="13">
        <f t="shared" si="491"/>
        <v>13.932425829575957</v>
      </c>
      <c r="AQ2363" s="13">
        <f t="shared" si="500"/>
        <v>85.432703925739261</v>
      </c>
      <c r="AR2363" s="13">
        <f t="shared" si="492"/>
        <v>0.63487024468476705</v>
      </c>
      <c r="AS2363" s="13">
        <f t="shared" si="493"/>
        <v>68.696502678167477</v>
      </c>
      <c r="AT2363" s="13">
        <f t="shared" si="494"/>
        <v>28.173147589649194</v>
      </c>
      <c r="AU2363" s="13">
        <f t="shared" si="495"/>
        <v>3.1303497321832396</v>
      </c>
    </row>
    <row r="2364" spans="35:47" x14ac:dyDescent="0.35">
      <c r="AI2364" s="2">
        <v>2360</v>
      </c>
      <c r="AJ2364" s="17">
        <f t="shared" si="496"/>
        <v>7.0770000000001572</v>
      </c>
      <c r="AK2364" s="13">
        <f t="shared" si="497"/>
        <v>219.31298703841776</v>
      </c>
      <c r="AL2364" s="13">
        <f t="shared" si="498"/>
        <v>5.7476092882845382</v>
      </c>
      <c r="AM2364" s="13">
        <f t="shared" si="489"/>
        <v>0.95639147991943141</v>
      </c>
      <c r="AN2364" s="13">
        <f t="shared" si="499"/>
        <v>4.3608520080568591E-2</v>
      </c>
      <c r="AO2364" s="13">
        <f t="shared" si="490"/>
        <v>95.639147991943148</v>
      </c>
      <c r="AP2364" s="13">
        <f t="shared" si="491"/>
        <v>13.933799425521832</v>
      </c>
      <c r="AQ2364" s="13">
        <f t="shared" si="500"/>
        <v>85.430862028700176</v>
      </c>
      <c r="AR2364" s="13">
        <f t="shared" si="492"/>
        <v>0.63533854577800275</v>
      </c>
      <c r="AS2364" s="13">
        <f t="shared" si="493"/>
        <v>68.682764541622447</v>
      </c>
      <c r="AT2364" s="13">
        <f t="shared" si="494"/>
        <v>28.185511912539834</v>
      </c>
      <c r="AU2364" s="13">
        <f t="shared" si="495"/>
        <v>3.1317235458377604</v>
      </c>
    </row>
    <row r="2365" spans="35:47" x14ac:dyDescent="0.35">
      <c r="AI2365" s="2">
        <v>2361</v>
      </c>
      <c r="AJ2365" s="17">
        <f t="shared" si="496"/>
        <v>7.0800000000001573</v>
      </c>
      <c r="AK2365" s="13">
        <f t="shared" si="497"/>
        <v>219.17292267731131</v>
      </c>
      <c r="AL2365" s="13">
        <f t="shared" si="498"/>
        <v>5.7356574707651342</v>
      </c>
      <c r="AM2365" s="13">
        <f t="shared" si="489"/>
        <v>0.95636482755826879</v>
      </c>
      <c r="AN2365" s="13">
        <f t="shared" si="499"/>
        <v>4.3635172441731207E-2</v>
      </c>
      <c r="AO2365" s="13">
        <f t="shared" si="490"/>
        <v>95.636482755826876</v>
      </c>
      <c r="AP2365" s="13">
        <f t="shared" si="491"/>
        <v>13.935172515307823</v>
      </c>
      <c r="AQ2365" s="13">
        <f t="shared" si="500"/>
        <v>85.429020271598418</v>
      </c>
      <c r="AR2365" s="13">
        <f t="shared" si="492"/>
        <v>0.63580721309377275</v>
      </c>
      <c r="AS2365" s="13">
        <f t="shared" si="493"/>
        <v>68.669021431651544</v>
      </c>
      <c r="AT2365" s="13">
        <f t="shared" si="494"/>
        <v>28.197880711513672</v>
      </c>
      <c r="AU2365" s="13">
        <f t="shared" si="495"/>
        <v>3.1330978568348553</v>
      </c>
    </row>
    <row r="2366" spans="35:47" x14ac:dyDescent="0.35">
      <c r="AI2366" s="2">
        <v>2362</v>
      </c>
      <c r="AJ2366" s="17">
        <f t="shared" si="496"/>
        <v>7.0830000000001574</v>
      </c>
      <c r="AK2366" s="13">
        <f t="shared" si="497"/>
        <v>219.03293054831602</v>
      </c>
      <c r="AL2366" s="13">
        <f t="shared" si="498"/>
        <v>5.7237305063515791</v>
      </c>
      <c r="AM2366" s="13">
        <f t="shared" si="489"/>
        <v>0.95633815636878283</v>
      </c>
      <c r="AN2366" s="13">
        <f t="shared" si="499"/>
        <v>4.3661843631217168E-2</v>
      </c>
      <c r="AO2366" s="13">
        <f t="shared" si="490"/>
        <v>95.633815636878268</v>
      </c>
      <c r="AP2366" s="13">
        <f t="shared" si="491"/>
        <v>13.936545098640494</v>
      </c>
      <c r="AQ2366" s="13">
        <f t="shared" si="500"/>
        <v>85.427178654506918</v>
      </c>
      <c r="AR2366" s="13">
        <f t="shared" si="492"/>
        <v>0.63627624685258277</v>
      </c>
      <c r="AS2366" s="13">
        <f t="shared" si="493"/>
        <v>68.655273351207995</v>
      </c>
      <c r="AT2366" s="13">
        <f t="shared" si="494"/>
        <v>28.210253983912779</v>
      </c>
      <c r="AU2366" s="13">
        <f t="shared" si="495"/>
        <v>3.1344726648791958</v>
      </c>
    </row>
    <row r="2367" spans="35:47" x14ac:dyDescent="0.35">
      <c r="AI2367" s="2">
        <v>2363</v>
      </c>
      <c r="AJ2367" s="17">
        <f t="shared" si="496"/>
        <v>7.0860000000001575</v>
      </c>
      <c r="AK2367" s="13">
        <f t="shared" si="497"/>
        <v>218.89301065304497</v>
      </c>
      <c r="AL2367" s="13">
        <f t="shared" si="498"/>
        <v>5.7118283433632913</v>
      </c>
      <c r="AM2367" s="13">
        <f t="shared" si="489"/>
        <v>0.95631146634198472</v>
      </c>
      <c r="AN2367" s="13">
        <f t="shared" si="499"/>
        <v>4.3688533658015283E-2</v>
      </c>
      <c r="AO2367" s="13">
        <f t="shared" si="490"/>
        <v>95.631146634198487</v>
      </c>
      <c r="AP2367" s="13">
        <f t="shared" si="491"/>
        <v>13.9379171752263</v>
      </c>
      <c r="AQ2367" s="13">
        <f t="shared" si="500"/>
        <v>85.425337177498633</v>
      </c>
      <c r="AR2367" s="13">
        <f t="shared" si="492"/>
        <v>0.63674564727507499</v>
      </c>
      <c r="AS2367" s="13">
        <f t="shared" si="493"/>
        <v>68.641520303246864</v>
      </c>
      <c r="AT2367" s="13">
        <f t="shared" si="494"/>
        <v>28.22263172707785</v>
      </c>
      <c r="AU2367" s="13">
        <f t="shared" si="495"/>
        <v>3.1358479696753174</v>
      </c>
    </row>
    <row r="2368" spans="35:47" x14ac:dyDescent="0.35">
      <c r="AI2368" s="2">
        <v>2364</v>
      </c>
      <c r="AJ2368" s="17">
        <f t="shared" si="496"/>
        <v>7.0890000000001576</v>
      </c>
      <c r="AK2368" s="13">
        <f t="shared" si="497"/>
        <v>218.75316299300269</v>
      </c>
      <c r="AL2368" s="13">
        <f t="shared" si="498"/>
        <v>5.6999509302271569</v>
      </c>
      <c r="AM2368" s="13">
        <f t="shared" si="489"/>
        <v>0.95628475746887975</v>
      </c>
      <c r="AN2368" s="13">
        <f t="shared" si="499"/>
        <v>4.3715242531120246E-2</v>
      </c>
      <c r="AO2368" s="13">
        <f t="shared" si="490"/>
        <v>95.628475746887972</v>
      </c>
      <c r="AP2368" s="13">
        <f t="shared" si="491"/>
        <v>13.939288744771392</v>
      </c>
      <c r="AQ2368" s="13">
        <f t="shared" si="500"/>
        <v>85.423495840646581</v>
      </c>
      <c r="AR2368" s="13">
        <f t="shared" si="492"/>
        <v>0.6372154145820178</v>
      </c>
      <c r="AS2368" s="13">
        <f t="shared" si="493"/>
        <v>68.627762290724192</v>
      </c>
      <c r="AT2368" s="13">
        <f t="shared" si="494"/>
        <v>28.235013938348182</v>
      </c>
      <c r="AU2368" s="13">
        <f t="shared" si="495"/>
        <v>3.1372237709275734</v>
      </c>
    </row>
    <row r="2369" spans="35:47" x14ac:dyDescent="0.35">
      <c r="AI2369" s="2">
        <v>2365</v>
      </c>
      <c r="AJ2369" s="17">
        <f t="shared" si="496"/>
        <v>7.0920000000001577</v>
      </c>
      <c r="AK2369" s="13">
        <f t="shared" si="497"/>
        <v>218.61338756958537</v>
      </c>
      <c r="AL2369" s="13">
        <f t="shared" si="498"/>
        <v>5.6880982154773063</v>
      </c>
      <c r="AM2369" s="13">
        <f t="shared" si="489"/>
        <v>0.95625802974046659</v>
      </c>
      <c r="AN2369" s="13">
        <f t="shared" si="499"/>
        <v>4.3741970259533414E-2</v>
      </c>
      <c r="AO2369" s="13">
        <f t="shared" si="490"/>
        <v>95.62580297404665</v>
      </c>
      <c r="AP2369" s="13">
        <f t="shared" si="491"/>
        <v>13.940659806981861</v>
      </c>
      <c r="AQ2369" s="13">
        <f t="shared" si="500"/>
        <v>85.421654644023803</v>
      </c>
      <c r="AR2369" s="13">
        <f t="shared" si="492"/>
        <v>0.63768554899431784</v>
      </c>
      <c r="AS2369" s="13">
        <f t="shared" si="493"/>
        <v>68.613999316598026</v>
      </c>
      <c r="AT2369" s="13">
        <f t="shared" si="494"/>
        <v>28.247400615061714</v>
      </c>
      <c r="AU2369" s="13">
        <f t="shared" si="495"/>
        <v>3.1386000683401862</v>
      </c>
    </row>
    <row r="2370" spans="35:47" x14ac:dyDescent="0.35">
      <c r="AI2370" s="2">
        <v>2366</v>
      </c>
      <c r="AJ2370" s="17">
        <f t="shared" si="496"/>
        <v>7.0950000000001578</v>
      </c>
      <c r="AK2370" s="13">
        <f t="shared" si="497"/>
        <v>218.47368438408125</v>
      </c>
      <c r="AL2370" s="13">
        <f t="shared" si="498"/>
        <v>5.676270147754888</v>
      </c>
      <c r="AM2370" s="13">
        <f t="shared" si="489"/>
        <v>0.95623128314773764</v>
      </c>
      <c r="AN2370" s="13">
        <f t="shared" si="499"/>
        <v>4.3768716852262357E-2</v>
      </c>
      <c r="AO2370" s="13">
        <f t="shared" si="490"/>
        <v>95.623128314773766</v>
      </c>
      <c r="AP2370" s="13">
        <f t="shared" si="491"/>
        <v>13.942030361563596</v>
      </c>
      <c r="AQ2370" s="13">
        <f t="shared" si="500"/>
        <v>85.419813587703402</v>
      </c>
      <c r="AR2370" s="13">
        <f t="shared" si="492"/>
        <v>0.63815605073301274</v>
      </c>
      <c r="AS2370" s="13">
        <f t="shared" si="493"/>
        <v>68.600231383827875</v>
      </c>
      <c r="AT2370" s="13">
        <f t="shared" si="494"/>
        <v>28.259791754554971</v>
      </c>
      <c r="AU2370" s="13">
        <f t="shared" si="495"/>
        <v>3.139976861617221</v>
      </c>
    </row>
    <row r="2371" spans="35:47" x14ac:dyDescent="0.35">
      <c r="AI2371" s="2">
        <v>2367</v>
      </c>
      <c r="AJ2371" s="17">
        <f t="shared" si="496"/>
        <v>7.098000000000158</v>
      </c>
      <c r="AK2371" s="13">
        <f t="shared" si="497"/>
        <v>218.33405343767092</v>
      </c>
      <c r="AL2371" s="13">
        <f t="shared" si="498"/>
        <v>5.6644666758078497</v>
      </c>
      <c r="AM2371" s="13">
        <f t="shared" si="489"/>
        <v>0.95620451768167936</v>
      </c>
      <c r="AN2371" s="13">
        <f t="shared" si="499"/>
        <v>4.3795482318320644E-2</v>
      </c>
      <c r="AO2371" s="13">
        <f t="shared" si="490"/>
        <v>95.620451768167939</v>
      </c>
      <c r="AP2371" s="13">
        <f t="shared" si="491"/>
        <v>13.943400408222194</v>
      </c>
      <c r="AQ2371" s="13">
        <f t="shared" si="500"/>
        <v>85.417972671758534</v>
      </c>
      <c r="AR2371" s="13">
        <f t="shared" si="492"/>
        <v>0.63862692001926757</v>
      </c>
      <c r="AS2371" s="13">
        <f t="shared" si="493"/>
        <v>68.586458495374316</v>
      </c>
      <c r="AT2371" s="13">
        <f t="shared" si="494"/>
        <v>28.272187354163105</v>
      </c>
      <c r="AU2371" s="13">
        <f t="shared" si="495"/>
        <v>3.1413541504625657</v>
      </c>
    </row>
    <row r="2372" spans="35:47" x14ac:dyDescent="0.35">
      <c r="AI2372" s="2">
        <v>2368</v>
      </c>
      <c r="AJ2372" s="17">
        <f t="shared" si="496"/>
        <v>7.1010000000001581</v>
      </c>
      <c r="AK2372" s="13">
        <f t="shared" si="497"/>
        <v>218.19449473142748</v>
      </c>
      <c r="AL2372" s="13">
        <f t="shared" si="498"/>
        <v>5.6526877484907141</v>
      </c>
      <c r="AM2372" s="13">
        <f t="shared" si="489"/>
        <v>0.9561777333332715</v>
      </c>
      <c r="AN2372" s="13">
        <f t="shared" si="499"/>
        <v>4.3822266666728504E-2</v>
      </c>
      <c r="AO2372" s="13">
        <f t="shared" si="490"/>
        <v>95.617773333327136</v>
      </c>
      <c r="AP2372" s="13">
        <f t="shared" si="491"/>
        <v>13.944769946663238</v>
      </c>
      <c r="AQ2372" s="13">
        <f t="shared" si="500"/>
        <v>85.416131896262357</v>
      </c>
      <c r="AR2372" s="13">
        <f t="shared" si="492"/>
        <v>0.63909815707438711</v>
      </c>
      <c r="AS2372" s="13">
        <f t="shared" si="493"/>
        <v>68.572680654200056</v>
      </c>
      <c r="AT2372" s="13">
        <f t="shared" si="494"/>
        <v>28.284587411219874</v>
      </c>
      <c r="AU2372" s="13">
        <f t="shared" si="495"/>
        <v>3.1427319345799809</v>
      </c>
    </row>
    <row r="2373" spans="35:47" x14ac:dyDescent="0.35">
      <c r="AI2373" s="2">
        <v>2369</v>
      </c>
      <c r="AJ2373" s="17">
        <f t="shared" si="496"/>
        <v>7.1040000000001582</v>
      </c>
      <c r="AK2373" s="13">
        <f t="shared" si="497"/>
        <v>218.05500826631706</v>
      </c>
      <c r="AL2373" s="13">
        <f t="shared" si="498"/>
        <v>5.6409333147643581</v>
      </c>
      <c r="AM2373" s="13">
        <f t="shared" ref="AM2373:AM2436" si="501">AK2373/($E$18+AK2373)</f>
        <v>0.95615093009348762</v>
      </c>
      <c r="AN2373" s="13">
        <f t="shared" si="499"/>
        <v>4.3849069906512383E-2</v>
      </c>
      <c r="AO2373" s="13">
        <f t="shared" ref="AO2373:AO2436" si="502">$BA$9*AK2373/($E$18+AK2373)</f>
        <v>95.615093009348755</v>
      </c>
      <c r="AP2373" s="13">
        <f t="shared" ref="AP2373:AP2436" si="503">(AR2373*AK2373)/$E$18</f>
        <v>13.946138976592076</v>
      </c>
      <c r="AQ2373" s="13">
        <f t="shared" si="500"/>
        <v>85.414291261288113</v>
      </c>
      <c r="AR2373" s="13">
        <f t="shared" ref="AR2373:AR2436" si="504">AN2373*($BA$9-AQ2373)</f>
        <v>0.6395697621198061</v>
      </c>
      <c r="AS2373" s="13">
        <f t="shared" ref="AS2373:AS2436" si="505">(AU2373*AK2373)/$E$18</f>
        <v>68.55889786326928</v>
      </c>
      <c r="AT2373" s="13">
        <f t="shared" ref="AT2373:AT2436" si="506">$BA$9*$E$12*$E$18/($E$18*$F$30+AK2373*$F$30+$E$12*$E$18)</f>
        <v>28.296991923057625</v>
      </c>
      <c r="AU2373" s="13">
        <f t="shared" ref="AU2373:AU2436" si="507">AN2373*($BA$9-AT2373)</f>
        <v>3.1441102136730685</v>
      </c>
    </row>
    <row r="2374" spans="35:47" x14ac:dyDescent="0.35">
      <c r="AI2374" s="2">
        <v>2370</v>
      </c>
      <c r="AJ2374" s="17">
        <f t="shared" ref="AJ2374:AJ2437" si="508">AJ2373+$BA$10</f>
        <v>7.1070000000001583</v>
      </c>
      <c r="AK2374" s="13">
        <f t="shared" ref="AK2374:AK2437" si="509">AK2373+$BA$10*AL2373*$BA$7-$BA$10*AK2373*$BA$8</f>
        <v>217.91559404319884</v>
      </c>
      <c r="AL2374" s="13">
        <f t="shared" ref="AL2374:AL2437" si="510">AL2373-$BA$10*AL2373*$BA$7</f>
        <v>5.6292033236957915</v>
      </c>
      <c r="AM2374" s="13">
        <f t="shared" si="501"/>
        <v>0.95612410795329517</v>
      </c>
      <c r="AN2374" s="13">
        <f t="shared" ref="AN2374:AN2437" si="511">1-AM2374</f>
        <v>4.3875892046704834E-2</v>
      </c>
      <c r="AO2374" s="13">
        <f t="shared" si="502"/>
        <v>95.612410795329509</v>
      </c>
      <c r="AP2374" s="13">
        <f t="shared" si="503"/>
        <v>13.947507497713818</v>
      </c>
      <c r="AQ2374" s="13">
        <f t="shared" ref="AQ2374:AQ2437" si="512">AQ2373+$BA$10*AR2373*$E$12*$BA$11-$BA$10*AQ2373*$F$33</f>
        <v>85.412450766909089</v>
      </c>
      <c r="AR2374" s="13">
        <f t="shared" si="504"/>
        <v>0.64004173537708875</v>
      </c>
      <c r="AS2374" s="13">
        <f t="shared" si="505"/>
        <v>68.545110125547367</v>
      </c>
      <c r="AT2374" s="13">
        <f t="shared" si="506"/>
        <v>28.309400887007349</v>
      </c>
      <c r="AU2374" s="13">
        <f t="shared" si="507"/>
        <v>3.1454889874452592</v>
      </c>
    </row>
    <row r="2375" spans="35:47" x14ac:dyDescent="0.35">
      <c r="AI2375" s="2">
        <v>2371</v>
      </c>
      <c r="AJ2375" s="17">
        <f t="shared" si="508"/>
        <v>7.1100000000001584</v>
      </c>
      <c r="AK2375" s="13">
        <f t="shared" si="509"/>
        <v>217.77625206282559</v>
      </c>
      <c r="AL2375" s="13">
        <f t="shared" si="510"/>
        <v>5.6174977244579365</v>
      </c>
      <c r="AM2375" s="13">
        <f t="shared" si="501"/>
        <v>0.95609726690365515</v>
      </c>
      <c r="AN2375" s="13">
        <f t="shared" si="511"/>
        <v>4.3902733096344848E-2</v>
      </c>
      <c r="AO2375" s="13">
        <f t="shared" si="502"/>
        <v>95.60972669036552</v>
      </c>
      <c r="AP2375" s="13">
        <f t="shared" si="503"/>
        <v>13.948875509733483</v>
      </c>
      <c r="AQ2375" s="13">
        <f t="shared" si="512"/>
        <v>85.410610413198583</v>
      </c>
      <c r="AR2375" s="13">
        <f t="shared" si="504"/>
        <v>0.64051407706793551</v>
      </c>
      <c r="AS2375" s="13">
        <f t="shared" si="505"/>
        <v>68.531317444001573</v>
      </c>
      <c r="AT2375" s="13">
        <f t="shared" si="506"/>
        <v>28.321814300398593</v>
      </c>
      <c r="AU2375" s="13">
        <f t="shared" si="507"/>
        <v>3.1468682555998431</v>
      </c>
    </row>
    <row r="2376" spans="35:47" x14ac:dyDescent="0.35">
      <c r="AI2376" s="2">
        <v>2372</v>
      </c>
      <c r="AJ2376" s="17">
        <f t="shared" si="508"/>
        <v>7.1130000000001585</v>
      </c>
      <c r="AK2376" s="13">
        <f t="shared" si="509"/>
        <v>217.63698232584386</v>
      </c>
      <c r="AL2376" s="13">
        <f t="shared" si="510"/>
        <v>5.605816466329407</v>
      </c>
      <c r="AM2376" s="13">
        <f t="shared" si="501"/>
        <v>0.95607040693552237</v>
      </c>
      <c r="AN2376" s="13">
        <f t="shared" si="511"/>
        <v>4.3929593064477634E-2</v>
      </c>
      <c r="AO2376" s="13">
        <f t="shared" si="502"/>
        <v>95.607040693552236</v>
      </c>
      <c r="AP2376" s="13">
        <f t="shared" si="503"/>
        <v>13.950243012355855</v>
      </c>
      <c r="AQ2376" s="13">
        <f t="shared" si="512"/>
        <v>85.408770200229981</v>
      </c>
      <c r="AR2376" s="13">
        <f t="shared" si="504"/>
        <v>0.64098678741417647</v>
      </c>
      <c r="AS2376" s="13">
        <f t="shared" si="505"/>
        <v>68.517519821600587</v>
      </c>
      <c r="AT2376" s="13">
        <f t="shared" si="506"/>
        <v>28.33423216055952</v>
      </c>
      <c r="AU2376" s="13">
        <f t="shared" si="507"/>
        <v>3.1482480178399488</v>
      </c>
    </row>
    <row r="2377" spans="35:47" x14ac:dyDescent="0.35">
      <c r="AI2377" s="2">
        <v>2373</v>
      </c>
      <c r="AJ2377" s="17">
        <f t="shared" si="508"/>
        <v>7.1160000000001586</v>
      </c>
      <c r="AK2377" s="13">
        <f t="shared" si="509"/>
        <v>217.49778483279422</v>
      </c>
      <c r="AL2377" s="13">
        <f t="shared" si="510"/>
        <v>5.5941594986942889</v>
      </c>
      <c r="AM2377" s="13">
        <f t="shared" si="501"/>
        <v>0.95604352803984538</v>
      </c>
      <c r="AN2377" s="13">
        <f t="shared" si="511"/>
        <v>4.3956471960154619E-2</v>
      </c>
      <c r="AO2377" s="13">
        <f t="shared" si="502"/>
        <v>95.604352803984554</v>
      </c>
      <c r="AP2377" s="13">
        <f t="shared" si="503"/>
        <v>13.951610005285556</v>
      </c>
      <c r="AQ2377" s="13">
        <f t="shared" si="512"/>
        <v>85.406930128076681</v>
      </c>
      <c r="AR2377" s="13">
        <f t="shared" si="504"/>
        <v>0.64145986663777455</v>
      </c>
      <c r="AS2377" s="13">
        <f t="shared" si="505"/>
        <v>68.50371726131462</v>
      </c>
      <c r="AT2377" s="13">
        <f t="shared" si="506"/>
        <v>28.346654464816897</v>
      </c>
      <c r="AU2377" s="13">
        <f t="shared" si="507"/>
        <v>3.1496282738685464</v>
      </c>
    </row>
    <row r="2378" spans="35:47" x14ac:dyDescent="0.35">
      <c r="AI2378" s="2">
        <v>2374</v>
      </c>
      <c r="AJ2378" s="17">
        <f t="shared" si="508"/>
        <v>7.1190000000001588</v>
      </c>
      <c r="AK2378" s="13">
        <f t="shared" si="509"/>
        <v>217.35865958411171</v>
      </c>
      <c r="AL2378" s="13">
        <f t="shared" si="510"/>
        <v>5.5825267710419215</v>
      </c>
      <c r="AM2378" s="13">
        <f t="shared" si="501"/>
        <v>0.95601663020756644</v>
      </c>
      <c r="AN2378" s="13">
        <f t="shared" si="511"/>
        <v>4.3983369792433558E-2</v>
      </c>
      <c r="AO2378" s="13">
        <f t="shared" si="502"/>
        <v>95.601663020756646</v>
      </c>
      <c r="AP2378" s="13">
        <f t="shared" si="503"/>
        <v>13.952976488227041</v>
      </c>
      <c r="AQ2378" s="13">
        <f t="shared" si="512"/>
        <v>85.405090196812139</v>
      </c>
      <c r="AR2378" s="13">
        <f t="shared" si="504"/>
        <v>0.6419333149608254</v>
      </c>
      <c r="AS2378" s="13">
        <f t="shared" si="505"/>
        <v>68.489909766115503</v>
      </c>
      <c r="AT2378" s="13">
        <f t="shared" si="506"/>
        <v>28.359081210496068</v>
      </c>
      <c r="AU2378" s="13">
        <f t="shared" si="507"/>
        <v>3.1510090233884527</v>
      </c>
    </row>
    <row r="2379" spans="35:47" x14ac:dyDescent="0.35">
      <c r="AI2379" s="2">
        <v>2375</v>
      </c>
      <c r="AJ2379" s="17">
        <f t="shared" si="508"/>
        <v>7.1220000000001589</v>
      </c>
      <c r="AK2379" s="13">
        <f t="shared" si="509"/>
        <v>217.21960658012594</v>
      </c>
      <c r="AL2379" s="13">
        <f t="shared" si="510"/>
        <v>5.5709182329666769</v>
      </c>
      <c r="AM2379" s="13">
        <f t="shared" si="501"/>
        <v>0.95598971342962147</v>
      </c>
      <c r="AN2379" s="13">
        <f t="shared" si="511"/>
        <v>4.4010286570378532E-2</v>
      </c>
      <c r="AO2379" s="13">
        <f t="shared" si="502"/>
        <v>95.598971342962159</v>
      </c>
      <c r="AP2379" s="13">
        <f t="shared" si="503"/>
        <v>13.954342460884629</v>
      </c>
      <c r="AQ2379" s="13">
        <f t="shared" si="512"/>
        <v>85.403250406509827</v>
      </c>
      <c r="AR2379" s="13">
        <f t="shared" si="504"/>
        <v>0.64240713260555882</v>
      </c>
      <c r="AS2379" s="13">
        <f t="shared" si="505"/>
        <v>68.476097338976757</v>
      </c>
      <c r="AT2379" s="13">
        <f t="shared" si="506"/>
        <v>28.371512394920984</v>
      </c>
      <c r="AU2379" s="13">
        <f t="shared" si="507"/>
        <v>3.152390266102334</v>
      </c>
    </row>
    <row r="2380" spans="35:47" x14ac:dyDescent="0.35">
      <c r="AI2380" s="2">
        <v>2376</v>
      </c>
      <c r="AJ2380" s="17">
        <f t="shared" si="508"/>
        <v>7.125000000000159</v>
      </c>
      <c r="AK2380" s="13">
        <f t="shared" si="509"/>
        <v>217.08062582106152</v>
      </c>
      <c r="AL2380" s="13">
        <f t="shared" si="510"/>
        <v>5.5593338341677443</v>
      </c>
      <c r="AM2380" s="13">
        <f t="shared" si="501"/>
        <v>0.95596277769694027</v>
      </c>
      <c r="AN2380" s="13">
        <f t="shared" si="511"/>
        <v>4.4037222303059731E-2</v>
      </c>
      <c r="AO2380" s="13">
        <f t="shared" si="502"/>
        <v>95.596277769694026</v>
      </c>
      <c r="AP2380" s="13">
        <f t="shared" si="503"/>
        <v>13.955707922962358</v>
      </c>
      <c r="AQ2380" s="13">
        <f t="shared" si="512"/>
        <v>85.401410757243326</v>
      </c>
      <c r="AR2380" s="13">
        <f t="shared" si="504"/>
        <v>0.64288131979433205</v>
      </c>
      <c r="AS2380" s="13">
        <f t="shared" si="505"/>
        <v>68.462279982873213</v>
      </c>
      <c r="AT2380" s="13">
        <f t="shared" si="506"/>
        <v>28.38394801541417</v>
      </c>
      <c r="AU2380" s="13">
        <f t="shared" si="507"/>
        <v>3.1537720017126878</v>
      </c>
    </row>
    <row r="2381" spans="35:47" x14ac:dyDescent="0.35">
      <c r="AI2381" s="2">
        <v>2377</v>
      </c>
      <c r="AJ2381" s="17">
        <f t="shared" si="508"/>
        <v>7.1280000000001591</v>
      </c>
      <c r="AK2381" s="13">
        <f t="shared" si="509"/>
        <v>216.94171730703832</v>
      </c>
      <c r="AL2381" s="13">
        <f t="shared" si="510"/>
        <v>5.5477735244489095</v>
      </c>
      <c r="AM2381" s="13">
        <f t="shared" si="501"/>
        <v>0.95593582300044633</v>
      </c>
      <c r="AN2381" s="13">
        <f t="shared" si="511"/>
        <v>4.4064176999553673E-2</v>
      </c>
      <c r="AO2381" s="13">
        <f t="shared" si="502"/>
        <v>95.593582300044631</v>
      </c>
      <c r="AP2381" s="13">
        <f t="shared" si="503"/>
        <v>13.957072874164183</v>
      </c>
      <c r="AQ2381" s="13">
        <f t="shared" si="512"/>
        <v>85.399571249086193</v>
      </c>
      <c r="AR2381" s="13">
        <f t="shared" si="504"/>
        <v>0.64335587674963834</v>
      </c>
      <c r="AS2381" s="13">
        <f t="shared" si="505"/>
        <v>68.448457700781475</v>
      </c>
      <c r="AT2381" s="13">
        <f t="shared" si="506"/>
        <v>28.39638806929673</v>
      </c>
      <c r="AU2381" s="13">
        <f t="shared" si="507"/>
        <v>3.155154229921862</v>
      </c>
    </row>
    <row r="2382" spans="35:47" x14ac:dyDescent="0.35">
      <c r="AI2382" s="2">
        <v>2378</v>
      </c>
      <c r="AJ2382" s="17">
        <f t="shared" si="508"/>
        <v>7.1310000000001592</v>
      </c>
      <c r="AK2382" s="13">
        <f t="shared" si="509"/>
        <v>216.80288103807169</v>
      </c>
      <c r="AL2382" s="13">
        <f t="shared" si="510"/>
        <v>5.5362372537183386</v>
      </c>
      <c r="AM2382" s="13">
        <f t="shared" si="501"/>
        <v>0.95590884933105691</v>
      </c>
      <c r="AN2382" s="13">
        <f t="shared" si="511"/>
        <v>4.4091150668943091E-2</v>
      </c>
      <c r="AO2382" s="13">
        <f t="shared" si="502"/>
        <v>95.590884933105684</v>
      </c>
      <c r="AP2382" s="13">
        <f t="shared" si="503"/>
        <v>13.958437314193835</v>
      </c>
      <c r="AQ2382" s="13">
        <f t="shared" si="512"/>
        <v>85.397731882112055</v>
      </c>
      <c r="AR2382" s="13">
        <f t="shared" si="504"/>
        <v>0.64383080369410139</v>
      </c>
      <c r="AS2382" s="13">
        <f t="shared" si="505"/>
        <v>68.434630495679528</v>
      </c>
      <c r="AT2382" s="13">
        <f t="shared" si="506"/>
        <v>28.408832553888388</v>
      </c>
      <c r="AU2382" s="13">
        <f t="shared" si="507"/>
        <v>3.1565369504320406</v>
      </c>
    </row>
    <row r="2383" spans="35:47" x14ac:dyDescent="0.35">
      <c r="AI2383" s="2">
        <v>2379</v>
      </c>
      <c r="AJ2383" s="17">
        <f t="shared" si="508"/>
        <v>7.1340000000001593</v>
      </c>
      <c r="AK2383" s="13">
        <f t="shared" si="509"/>
        <v>216.66411701407284</v>
      </c>
      <c r="AL2383" s="13">
        <f t="shared" si="510"/>
        <v>5.5247249719883609</v>
      </c>
      <c r="AM2383" s="13">
        <f t="shared" si="501"/>
        <v>0.95588185667968284</v>
      </c>
      <c r="AN2383" s="13">
        <f t="shared" si="511"/>
        <v>4.411814332031716E-2</v>
      </c>
      <c r="AO2383" s="13">
        <f t="shared" si="502"/>
        <v>95.58818566796829</v>
      </c>
      <c r="AP2383" s="13">
        <f t="shared" si="503"/>
        <v>13.959801242754907</v>
      </c>
      <c r="AQ2383" s="13">
        <f t="shared" si="512"/>
        <v>85.395892656394622</v>
      </c>
      <c r="AR2383" s="13">
        <f t="shared" si="504"/>
        <v>0.64430610085047835</v>
      </c>
      <c r="AS2383" s="13">
        <f t="shared" si="505"/>
        <v>68.420798370547359</v>
      </c>
      <c r="AT2383" s="13">
        <f t="shared" si="506"/>
        <v>28.421281466507409</v>
      </c>
      <c r="AU2383" s="13">
        <f t="shared" si="507"/>
        <v>3.1579201629452682</v>
      </c>
    </row>
    <row r="2384" spans="35:47" x14ac:dyDescent="0.35">
      <c r="AI2384" s="2">
        <v>2380</v>
      </c>
      <c r="AJ2384" s="17">
        <f t="shared" si="508"/>
        <v>7.1370000000001594</v>
      </c>
      <c r="AK2384" s="13">
        <f t="shared" si="509"/>
        <v>216.52542523484914</v>
      </c>
      <c r="AL2384" s="13">
        <f t="shared" si="510"/>
        <v>5.5132366293752524</v>
      </c>
      <c r="AM2384" s="13">
        <f t="shared" si="501"/>
        <v>0.95585484503722906</v>
      </c>
      <c r="AN2384" s="13">
        <f t="shared" si="511"/>
        <v>4.4145154962770938E-2</v>
      </c>
      <c r="AO2384" s="13">
        <f t="shared" si="502"/>
        <v>95.58548450372291</v>
      </c>
      <c r="AP2384" s="13">
        <f t="shared" si="503"/>
        <v>13.961164659550764</v>
      </c>
      <c r="AQ2384" s="13">
        <f t="shared" si="512"/>
        <v>85.394053572007579</v>
      </c>
      <c r="AR2384" s="13">
        <f t="shared" si="504"/>
        <v>0.64478176844165613</v>
      </c>
      <c r="AS2384" s="13">
        <f t="shared" si="505"/>
        <v>68.406961328365938</v>
      </c>
      <c r="AT2384" s="13">
        <f t="shared" si="506"/>
        <v>28.433734804470646</v>
      </c>
      <c r="AU2384" s="13">
        <f t="shared" si="507"/>
        <v>3.1593038671634037</v>
      </c>
    </row>
    <row r="2385" spans="35:47" x14ac:dyDescent="0.35">
      <c r="AI2385" s="2">
        <v>2381</v>
      </c>
      <c r="AJ2385" s="17">
        <f t="shared" si="508"/>
        <v>7.1400000000001596</v>
      </c>
      <c r="AK2385" s="13">
        <f t="shared" si="509"/>
        <v>216.3868057001043</v>
      </c>
      <c r="AL2385" s="13">
        <f t="shared" si="510"/>
        <v>5.5017721760990188</v>
      </c>
      <c r="AM2385" s="13">
        <f t="shared" si="501"/>
        <v>0.95582781439459397</v>
      </c>
      <c r="AN2385" s="13">
        <f t="shared" si="511"/>
        <v>4.4172185605406034E-2</v>
      </c>
      <c r="AO2385" s="13">
        <f t="shared" si="502"/>
        <v>95.582781439459396</v>
      </c>
      <c r="AP2385" s="13">
        <f t="shared" si="503"/>
        <v>13.962527564284638</v>
      </c>
      <c r="AQ2385" s="13">
        <f t="shared" si="512"/>
        <v>85.392214629024707</v>
      </c>
      <c r="AR2385" s="13">
        <f t="shared" si="504"/>
        <v>0.64525780669065569</v>
      </c>
      <c r="AS2385" s="13">
        <f t="shared" si="505"/>
        <v>68.393119372118278</v>
      </c>
      <c r="AT2385" s="13">
        <f t="shared" si="506"/>
        <v>28.44619256509354</v>
      </c>
      <c r="AU2385" s="13">
        <f t="shared" si="507"/>
        <v>3.1606880627881702</v>
      </c>
    </row>
    <row r="2386" spans="35:47" x14ac:dyDescent="0.35">
      <c r="AI2386" s="2">
        <v>2382</v>
      </c>
      <c r="AJ2386" s="17">
        <f t="shared" si="508"/>
        <v>7.1430000000001597</v>
      </c>
      <c r="AK2386" s="13">
        <f t="shared" si="509"/>
        <v>216.24825840943873</v>
      </c>
      <c r="AL2386" s="13">
        <f t="shared" si="510"/>
        <v>5.4903315624831803</v>
      </c>
      <c r="AM2386" s="13">
        <f t="shared" si="501"/>
        <v>0.95580076474266984</v>
      </c>
      <c r="AN2386" s="13">
        <f t="shared" si="511"/>
        <v>4.4199235257330161E-2</v>
      </c>
      <c r="AO2386" s="13">
        <f t="shared" si="502"/>
        <v>95.580076474266988</v>
      </c>
      <c r="AP2386" s="13">
        <f t="shared" si="503"/>
        <v>13.96388995665958</v>
      </c>
      <c r="AQ2386" s="13">
        <f t="shared" si="512"/>
        <v>85.390375827519804</v>
      </c>
      <c r="AR2386" s="13">
        <f t="shared" si="504"/>
        <v>0.64573421582062962</v>
      </c>
      <c r="AS2386" s="13">
        <f t="shared" si="505"/>
        <v>68.379272504788844</v>
      </c>
      <c r="AT2386" s="13">
        <f t="shared" si="506"/>
        <v>28.458654745690094</v>
      </c>
      <c r="AU2386" s="13">
        <f t="shared" si="507"/>
        <v>3.162072749521124</v>
      </c>
    </row>
    <row r="2387" spans="35:47" x14ac:dyDescent="0.35">
      <c r="AI2387" s="2">
        <v>2383</v>
      </c>
      <c r="AJ2387" s="17">
        <f t="shared" si="508"/>
        <v>7.1460000000001598</v>
      </c>
      <c r="AK2387" s="13">
        <f t="shared" si="509"/>
        <v>216.10978336234987</v>
      </c>
      <c r="AL2387" s="13">
        <f t="shared" si="510"/>
        <v>5.4789147389545567</v>
      </c>
      <c r="AM2387" s="13">
        <f t="shared" si="501"/>
        <v>0.95577369607234286</v>
      </c>
      <c r="AN2387" s="13">
        <f t="shared" si="511"/>
        <v>4.422630392765714E-2</v>
      </c>
      <c r="AO2387" s="13">
        <f t="shared" si="502"/>
        <v>95.577369607234289</v>
      </c>
      <c r="AP2387" s="13">
        <f t="shared" si="503"/>
        <v>13.9652518363784</v>
      </c>
      <c r="AQ2387" s="13">
        <f t="shared" si="512"/>
        <v>85.388537167566739</v>
      </c>
      <c r="AR2387" s="13">
        <f t="shared" si="504"/>
        <v>0.64621099605485943</v>
      </c>
      <c r="AS2387" s="13">
        <f t="shared" si="505"/>
        <v>68.36542072936345</v>
      </c>
      <c r="AT2387" s="13">
        <f t="shared" si="506"/>
        <v>28.471121343572886</v>
      </c>
      <c r="AU2387" s="13">
        <f t="shared" si="507"/>
        <v>3.1634579270636531</v>
      </c>
    </row>
    <row r="2388" spans="35:47" x14ac:dyDescent="0.35">
      <c r="AI2388" s="2">
        <v>2384</v>
      </c>
      <c r="AJ2388" s="17">
        <f t="shared" si="508"/>
        <v>7.1490000000001599</v>
      </c>
      <c r="AK2388" s="13">
        <f t="shared" si="509"/>
        <v>215.97138055823234</v>
      </c>
      <c r="AL2388" s="13">
        <f t="shared" si="510"/>
        <v>5.4675216560430524</v>
      </c>
      <c r="AM2388" s="13">
        <f t="shared" si="501"/>
        <v>0.95574660837449266</v>
      </c>
      <c r="AN2388" s="13">
        <f t="shared" si="511"/>
        <v>4.4253391625507343E-2</v>
      </c>
      <c r="AO2388" s="13">
        <f t="shared" si="502"/>
        <v>95.574660837449272</v>
      </c>
      <c r="AP2388" s="13">
        <f t="shared" si="503"/>
        <v>13.966613203143845</v>
      </c>
      <c r="AQ2388" s="13">
        <f t="shared" si="512"/>
        <v>85.386698649239406</v>
      </c>
      <c r="AR2388" s="13">
        <f t="shared" si="504"/>
        <v>0.64668814761676396</v>
      </c>
      <c r="AS2388" s="13">
        <f t="shared" si="505"/>
        <v>68.351564048829999</v>
      </c>
      <c r="AT2388" s="13">
        <f t="shared" si="506"/>
        <v>28.483592356053066</v>
      </c>
      <c r="AU2388" s="13">
        <f t="shared" si="507"/>
        <v>3.1648435951170106</v>
      </c>
    </row>
    <row r="2389" spans="35:47" x14ac:dyDescent="0.35">
      <c r="AI2389" s="2">
        <v>2385</v>
      </c>
      <c r="AJ2389" s="17">
        <f t="shared" si="508"/>
        <v>7.15200000000016</v>
      </c>
      <c r="AK2389" s="13">
        <f t="shared" si="509"/>
        <v>215.83304999637838</v>
      </c>
      <c r="AL2389" s="13">
        <f t="shared" si="510"/>
        <v>5.4561522643814424</v>
      </c>
      <c r="AM2389" s="13">
        <f t="shared" si="501"/>
        <v>0.95571950163999309</v>
      </c>
      <c r="AN2389" s="13">
        <f t="shared" si="511"/>
        <v>4.4280498360006915E-2</v>
      </c>
      <c r="AO2389" s="13">
        <f t="shared" si="502"/>
        <v>95.571950163999318</v>
      </c>
      <c r="AP2389" s="13">
        <f t="shared" si="503"/>
        <v>13.967974056658369</v>
      </c>
      <c r="AQ2389" s="13">
        <f t="shared" si="512"/>
        <v>85.384860272611732</v>
      </c>
      <c r="AR2389" s="13">
        <f t="shared" si="504"/>
        <v>0.64716567072988807</v>
      </c>
      <c r="AS2389" s="13">
        <f t="shared" si="505"/>
        <v>68.337702466177348</v>
      </c>
      <c r="AT2389" s="13">
        <f t="shared" si="506"/>
        <v>28.496067780440342</v>
      </c>
      <c r="AU2389" s="13">
        <f t="shared" si="507"/>
        <v>3.166229753382257</v>
      </c>
    </row>
    <row r="2390" spans="35:47" x14ac:dyDescent="0.35">
      <c r="AI2390" s="2">
        <v>2386</v>
      </c>
      <c r="AJ2390" s="17">
        <f t="shared" si="508"/>
        <v>7.1550000000001601</v>
      </c>
      <c r="AK2390" s="13">
        <f t="shared" si="509"/>
        <v>215.69479167597802</v>
      </c>
      <c r="AL2390" s="13">
        <f t="shared" si="510"/>
        <v>5.4448065147051574</v>
      </c>
      <c r="AM2390" s="13">
        <f t="shared" si="501"/>
        <v>0.95569237585971123</v>
      </c>
      <c r="AN2390" s="13">
        <f t="shared" si="511"/>
        <v>4.430762414028877E-2</v>
      </c>
      <c r="AO2390" s="13">
        <f t="shared" si="502"/>
        <v>95.569237585971123</v>
      </c>
      <c r="AP2390" s="13">
        <f t="shared" si="503"/>
        <v>13.969334396624371</v>
      </c>
      <c r="AQ2390" s="13">
        <f t="shared" si="512"/>
        <v>85.383022037757726</v>
      </c>
      <c r="AR2390" s="13">
        <f t="shared" si="504"/>
        <v>0.6476435656179147</v>
      </c>
      <c r="AS2390" s="13">
        <f t="shared" si="505"/>
        <v>68.323835984396752</v>
      </c>
      <c r="AT2390" s="13">
        <f t="shared" si="506"/>
        <v>28.508547614042985</v>
      </c>
      <c r="AU2390" s="13">
        <f t="shared" si="507"/>
        <v>3.1676164015603345</v>
      </c>
    </row>
    <row r="2391" spans="35:47" x14ac:dyDescent="0.35">
      <c r="AI2391" s="2">
        <v>2387</v>
      </c>
      <c r="AJ2391" s="17">
        <f t="shared" si="508"/>
        <v>7.1580000000001602</v>
      </c>
      <c r="AK2391" s="13">
        <f t="shared" si="509"/>
        <v>215.55660559611943</v>
      </c>
      <c r="AL2391" s="13">
        <f t="shared" si="510"/>
        <v>5.4334843578520706</v>
      </c>
      <c r="AM2391" s="13">
        <f t="shared" si="501"/>
        <v>0.95566523102450851</v>
      </c>
      <c r="AN2391" s="13">
        <f t="shared" si="511"/>
        <v>4.433476897549149E-2</v>
      </c>
      <c r="AO2391" s="13">
        <f t="shared" si="502"/>
        <v>95.566523102450844</v>
      </c>
      <c r="AP2391" s="13">
        <f t="shared" si="503"/>
        <v>13.970694222743944</v>
      </c>
      <c r="AQ2391" s="13">
        <f t="shared" si="512"/>
        <v>85.381183944751413</v>
      </c>
      <c r="AR2391" s="13">
        <f t="shared" si="504"/>
        <v>0.64812183250465194</v>
      </c>
      <c r="AS2391" s="13">
        <f t="shared" si="505"/>
        <v>68.309964606480222</v>
      </c>
      <c r="AT2391" s="13">
        <f t="shared" si="506"/>
        <v>28.521031854167848</v>
      </c>
      <c r="AU2391" s="13">
        <f t="shared" si="507"/>
        <v>3.169003539351984</v>
      </c>
    </row>
    <row r="2392" spans="35:47" x14ac:dyDescent="0.35">
      <c r="AI2392" s="2">
        <v>2388</v>
      </c>
      <c r="AJ2392" s="17">
        <f t="shared" si="508"/>
        <v>7.1610000000001603</v>
      </c>
      <c r="AK2392" s="13">
        <f t="shared" si="509"/>
        <v>215.4184917557892</v>
      </c>
      <c r="AL2392" s="13">
        <f t="shared" si="510"/>
        <v>5.4221857447622854</v>
      </c>
      <c r="AM2392" s="13">
        <f t="shared" si="501"/>
        <v>0.9556380671252398</v>
      </c>
      <c r="AN2392" s="13">
        <f t="shared" si="511"/>
        <v>4.4361932874760202E-2</v>
      </c>
      <c r="AO2392" s="13">
        <f t="shared" si="502"/>
        <v>95.563806712523984</v>
      </c>
      <c r="AP2392" s="13">
        <f t="shared" si="503"/>
        <v>13.972053534719105</v>
      </c>
      <c r="AQ2392" s="13">
        <f t="shared" si="512"/>
        <v>85.37934599366686</v>
      </c>
      <c r="AR2392" s="13">
        <f t="shared" si="504"/>
        <v>0.64860047161404455</v>
      </c>
      <c r="AS2392" s="13">
        <f t="shared" si="505"/>
        <v>68.296088335421942</v>
      </c>
      <c r="AT2392" s="13">
        <f t="shared" si="506"/>
        <v>28.5335204981203</v>
      </c>
      <c r="AU2392" s="13">
        <f t="shared" si="507"/>
        <v>3.1703911664578133</v>
      </c>
    </row>
    <row r="2393" spans="35:47" x14ac:dyDescent="0.35">
      <c r="AI2393" s="2">
        <v>2389</v>
      </c>
      <c r="AJ2393" s="17">
        <f t="shared" si="508"/>
        <v>7.1640000000001605</v>
      </c>
      <c r="AK2393" s="13">
        <f t="shared" si="509"/>
        <v>215.28045015387258</v>
      </c>
      <c r="AL2393" s="13">
        <f t="shared" si="510"/>
        <v>5.4109106264779223</v>
      </c>
      <c r="AM2393" s="13">
        <f t="shared" si="501"/>
        <v>0.95561088415275386</v>
      </c>
      <c r="AN2393" s="13">
        <f t="shared" si="511"/>
        <v>4.4389115847246141E-2</v>
      </c>
      <c r="AO2393" s="13">
        <f t="shared" si="502"/>
        <v>95.561088415275393</v>
      </c>
      <c r="AP2393" s="13">
        <f t="shared" si="503"/>
        <v>13.973412332251645</v>
      </c>
      <c r="AQ2393" s="13">
        <f t="shared" si="512"/>
        <v>85.377508184578204</v>
      </c>
      <c r="AR2393" s="13">
        <f t="shared" si="504"/>
        <v>0.64907948317016662</v>
      </c>
      <c r="AS2393" s="13">
        <f t="shared" si="505"/>
        <v>68.28220717421749</v>
      </c>
      <c r="AT2393" s="13">
        <f t="shared" si="506"/>
        <v>28.546013543204321</v>
      </c>
      <c r="AU2393" s="13">
        <f t="shared" si="507"/>
        <v>3.1717792825782603</v>
      </c>
    </row>
    <row r="2394" spans="35:47" x14ac:dyDescent="0.35">
      <c r="AI2394" s="2">
        <v>2390</v>
      </c>
      <c r="AJ2394" s="17">
        <f t="shared" si="508"/>
        <v>7.1670000000001606</v>
      </c>
      <c r="AK2394" s="13">
        <f t="shared" si="509"/>
        <v>215.14248078915378</v>
      </c>
      <c r="AL2394" s="13">
        <f t="shared" si="510"/>
        <v>5.3996589541429074</v>
      </c>
      <c r="AM2394" s="13">
        <f t="shared" si="501"/>
        <v>0.95558368209789335</v>
      </c>
      <c r="AN2394" s="13">
        <f t="shared" si="511"/>
        <v>4.441631790210665E-2</v>
      </c>
      <c r="AO2394" s="13">
        <f t="shared" si="502"/>
        <v>95.558368209789336</v>
      </c>
      <c r="AP2394" s="13">
        <f t="shared" si="503"/>
        <v>13.974770615043155</v>
      </c>
      <c r="AQ2394" s="13">
        <f t="shared" si="512"/>
        <v>85.375670517559612</v>
      </c>
      <c r="AR2394" s="13">
        <f t="shared" si="504"/>
        <v>0.64955886739722302</v>
      </c>
      <c r="AS2394" s="13">
        <f t="shared" si="505"/>
        <v>68.268321125863963</v>
      </c>
      <c r="AT2394" s="13">
        <f t="shared" si="506"/>
        <v>28.5585109867224</v>
      </c>
      <c r="AU2394" s="13">
        <f t="shared" si="507"/>
        <v>3.1731678874135976</v>
      </c>
    </row>
    <row r="2395" spans="35:47" x14ac:dyDescent="0.35">
      <c r="AI2395" s="2">
        <v>2391</v>
      </c>
      <c r="AJ2395" s="17">
        <f t="shared" si="508"/>
        <v>7.1700000000001607</v>
      </c>
      <c r="AK2395" s="13">
        <f t="shared" si="509"/>
        <v>215.00458366031626</v>
      </c>
      <c r="AL2395" s="13">
        <f t="shared" si="510"/>
        <v>5.3884306790027594</v>
      </c>
      <c r="AM2395" s="13">
        <f t="shared" si="501"/>
        <v>0.95555646095149449</v>
      </c>
      <c r="AN2395" s="13">
        <f t="shared" si="511"/>
        <v>4.4443539048505509E-2</v>
      </c>
      <c r="AO2395" s="13">
        <f t="shared" si="502"/>
        <v>95.555646095149456</v>
      </c>
      <c r="AP2395" s="13">
        <f t="shared" si="503"/>
        <v>13.976128382795135</v>
      </c>
      <c r="AQ2395" s="13">
        <f t="shared" si="512"/>
        <v>85.373832992685294</v>
      </c>
      <c r="AR2395" s="13">
        <f t="shared" si="504"/>
        <v>0.65003862451955408</v>
      </c>
      <c r="AS2395" s="13">
        <f t="shared" si="505"/>
        <v>68.254430193360378</v>
      </c>
      <c r="AT2395" s="13">
        <f t="shared" si="506"/>
        <v>28.571012825975604</v>
      </c>
      <c r="AU2395" s="13">
        <f t="shared" si="507"/>
        <v>3.1745569806639526</v>
      </c>
    </row>
    <row r="2396" spans="35:47" x14ac:dyDescent="0.35">
      <c r="AI2396" s="2">
        <v>2392</v>
      </c>
      <c r="AJ2396" s="17">
        <f t="shared" si="508"/>
        <v>7.1730000000001608</v>
      </c>
      <c r="AK2396" s="13">
        <f t="shared" si="509"/>
        <v>214.86675876594302</v>
      </c>
      <c r="AL2396" s="13">
        <f t="shared" si="510"/>
        <v>5.3772257524043789</v>
      </c>
      <c r="AM2396" s="13">
        <f t="shared" si="501"/>
        <v>0.95552922070438751</v>
      </c>
      <c r="AN2396" s="13">
        <f t="shared" si="511"/>
        <v>4.4470779295612495E-2</v>
      </c>
      <c r="AO2396" s="13">
        <f t="shared" si="502"/>
        <v>95.55292207043874</v>
      </c>
      <c r="AP2396" s="13">
        <f t="shared" si="503"/>
        <v>13.977485635208854</v>
      </c>
      <c r="AQ2396" s="13">
        <f t="shared" si="512"/>
        <v>85.371995610029501</v>
      </c>
      <c r="AR2396" s="13">
        <f t="shared" si="504"/>
        <v>0.65051875476162879</v>
      </c>
      <c r="AS2396" s="13">
        <f t="shared" si="505"/>
        <v>68.2405343797071</v>
      </c>
      <c r="AT2396" s="13">
        <f t="shared" si="506"/>
        <v>28.583519058263544</v>
      </c>
      <c r="AU2396" s="13">
        <f t="shared" si="507"/>
        <v>3.1759465620292779</v>
      </c>
    </row>
    <row r="2397" spans="35:47" x14ac:dyDescent="0.35">
      <c r="AI2397" s="2">
        <v>2393</v>
      </c>
      <c r="AJ2397" s="17">
        <f t="shared" si="508"/>
        <v>7.1760000000001609</v>
      </c>
      <c r="AK2397" s="13">
        <f t="shared" si="509"/>
        <v>214.72900610451688</v>
      </c>
      <c r="AL2397" s="13">
        <f t="shared" si="510"/>
        <v>5.3660441257958382</v>
      </c>
      <c r="AM2397" s="13">
        <f t="shared" si="501"/>
        <v>0.95550196134739629</v>
      </c>
      <c r="AN2397" s="13">
        <f t="shared" si="511"/>
        <v>4.4498038652603711E-2</v>
      </c>
      <c r="AO2397" s="13">
        <f t="shared" si="502"/>
        <v>95.550196134739636</v>
      </c>
      <c r="AP2397" s="13">
        <f t="shared" si="503"/>
        <v>13.978842371985422</v>
      </c>
      <c r="AQ2397" s="13">
        <f t="shared" si="512"/>
        <v>85.370158369666541</v>
      </c>
      <c r="AR2397" s="13">
        <f t="shared" si="504"/>
        <v>0.65099925834804917</v>
      </c>
      <c r="AS2397" s="13">
        <f t="shared" si="505"/>
        <v>68.226633687906315</v>
      </c>
      <c r="AT2397" s="13">
        <f t="shared" si="506"/>
        <v>28.596029680884364</v>
      </c>
      <c r="AU2397" s="13">
        <f t="shared" si="507"/>
        <v>3.1773366312093758</v>
      </c>
    </row>
    <row r="2398" spans="35:47" x14ac:dyDescent="0.35">
      <c r="AI2398" s="2">
        <v>2394</v>
      </c>
      <c r="AJ2398" s="17">
        <f t="shared" si="508"/>
        <v>7.179000000000161</v>
      </c>
      <c r="AK2398" s="13">
        <f t="shared" si="509"/>
        <v>214.59132567442077</v>
      </c>
      <c r="AL2398" s="13">
        <f t="shared" si="510"/>
        <v>5.3548857507261713</v>
      </c>
      <c r="AM2398" s="13">
        <f t="shared" si="501"/>
        <v>0.95547468287133885</v>
      </c>
      <c r="AN2398" s="13">
        <f t="shared" si="511"/>
        <v>4.4525317128661146E-2</v>
      </c>
      <c r="AO2398" s="13">
        <f t="shared" si="502"/>
        <v>95.547468287133881</v>
      </c>
      <c r="AP2398" s="13">
        <f t="shared" si="503"/>
        <v>13.980198592825705</v>
      </c>
      <c r="AQ2398" s="13">
        <f t="shared" si="512"/>
        <v>85.368321271670752</v>
      </c>
      <c r="AR2398" s="13">
        <f t="shared" si="504"/>
        <v>0.65148013550354522</v>
      </c>
      <c r="AS2398" s="13">
        <f t="shared" si="505"/>
        <v>68.212728120961373</v>
      </c>
      <c r="AT2398" s="13">
        <f t="shared" si="506"/>
        <v>28.608544691134771</v>
      </c>
      <c r="AU2398" s="13">
        <f t="shared" si="507"/>
        <v>3.1787271879038639</v>
      </c>
    </row>
    <row r="2399" spans="35:47" x14ac:dyDescent="0.35">
      <c r="AI2399" s="2">
        <v>2395</v>
      </c>
      <c r="AJ2399" s="17">
        <f t="shared" si="508"/>
        <v>7.1820000000001611</v>
      </c>
      <c r="AK2399" s="13">
        <f t="shared" si="509"/>
        <v>214.45371747393796</v>
      </c>
      <c r="AL2399" s="13">
        <f t="shared" si="510"/>
        <v>5.343750578845162</v>
      </c>
      <c r="AM2399" s="13">
        <f t="shared" si="501"/>
        <v>0.95544738526702666</v>
      </c>
      <c r="AN2399" s="13">
        <f t="shared" si="511"/>
        <v>4.4552614732973339E-2</v>
      </c>
      <c r="AO2399" s="13">
        <f t="shared" si="502"/>
        <v>95.544738526702659</v>
      </c>
      <c r="AP2399" s="13">
        <f t="shared" si="503"/>
        <v>13.981554297430495</v>
      </c>
      <c r="AQ2399" s="13">
        <f t="shared" si="512"/>
        <v>85.366484316116527</v>
      </c>
      <c r="AR2399" s="13">
        <f t="shared" si="504"/>
        <v>0.65196138645298329</v>
      </c>
      <c r="AS2399" s="13">
        <f t="shared" si="505"/>
        <v>68.198817681877784</v>
      </c>
      <c r="AT2399" s="13">
        <f t="shared" si="506"/>
        <v>28.621064086310014</v>
      </c>
      <c r="AU2399" s="13">
        <f t="shared" si="507"/>
        <v>3.1801182318122243</v>
      </c>
    </row>
    <row r="2400" spans="35:47" x14ac:dyDescent="0.35">
      <c r="AI2400" s="2">
        <v>2396</v>
      </c>
      <c r="AJ2400" s="17">
        <f t="shared" si="508"/>
        <v>7.1850000000001613</v>
      </c>
      <c r="AK2400" s="13">
        <f t="shared" si="509"/>
        <v>214.31618150125234</v>
      </c>
      <c r="AL2400" s="13">
        <f t="shared" si="510"/>
        <v>5.3326385619031358</v>
      </c>
      <c r="AM2400" s="13">
        <f t="shared" si="501"/>
        <v>0.95542006852526518</v>
      </c>
      <c r="AN2400" s="13">
        <f t="shared" si="511"/>
        <v>4.4579931474734824E-2</v>
      </c>
      <c r="AO2400" s="13">
        <f t="shared" si="502"/>
        <v>95.542006852526526</v>
      </c>
      <c r="AP2400" s="13">
        <f t="shared" si="503"/>
        <v>13.982909485500338</v>
      </c>
      <c r="AQ2400" s="13">
        <f t="shared" si="512"/>
        <v>85.364647503078317</v>
      </c>
      <c r="AR2400" s="13">
        <f t="shared" si="504"/>
        <v>0.65244301142135785</v>
      </c>
      <c r="AS2400" s="13">
        <f t="shared" si="505"/>
        <v>68.184902373662425</v>
      </c>
      <c r="AT2400" s="13">
        <f t="shared" si="506"/>
        <v>28.633587863703866</v>
      </c>
      <c r="AU2400" s="13">
        <f t="shared" si="507"/>
        <v>3.1815097626337652</v>
      </c>
    </row>
    <row r="2401" spans="35:47" x14ac:dyDescent="0.35">
      <c r="AI2401" s="2">
        <v>2397</v>
      </c>
      <c r="AJ2401" s="17">
        <f t="shared" si="508"/>
        <v>7.1880000000001614</v>
      </c>
      <c r="AK2401" s="13">
        <f t="shared" si="509"/>
        <v>214.17871775444877</v>
      </c>
      <c r="AL2401" s="13">
        <f t="shared" si="510"/>
        <v>5.3215496517507503</v>
      </c>
      <c r="AM2401" s="13">
        <f t="shared" si="501"/>
        <v>0.95539273263685376</v>
      </c>
      <c r="AN2401" s="13">
        <f t="shared" si="511"/>
        <v>4.4607267363146241E-2</v>
      </c>
      <c r="AO2401" s="13">
        <f t="shared" si="502"/>
        <v>95.539273263685374</v>
      </c>
      <c r="AP2401" s="13">
        <f t="shared" si="503"/>
        <v>13.984264156735597</v>
      </c>
      <c r="AQ2401" s="13">
        <f t="shared" si="512"/>
        <v>85.362810832630601</v>
      </c>
      <c r="AR2401" s="13">
        <f t="shared" si="504"/>
        <v>0.65292501063379471</v>
      </c>
      <c r="AS2401" s="13">
        <f t="shared" si="505"/>
        <v>68.170982199323674</v>
      </c>
      <c r="AT2401" s="13">
        <f t="shared" si="506"/>
        <v>28.646116020608655</v>
      </c>
      <c r="AU2401" s="13">
        <f t="shared" si="507"/>
        <v>3.1829017800676267</v>
      </c>
    </row>
    <row r="2402" spans="35:47" x14ac:dyDescent="0.35">
      <c r="AI2402" s="2">
        <v>2398</v>
      </c>
      <c r="AJ2402" s="17">
        <f t="shared" si="508"/>
        <v>7.1910000000001615</v>
      </c>
      <c r="AK2402" s="13">
        <f t="shared" si="509"/>
        <v>214.0413262315133</v>
      </c>
      <c r="AL2402" s="13">
        <f t="shared" si="510"/>
        <v>5.3104838003387878</v>
      </c>
      <c r="AM2402" s="13">
        <f t="shared" si="501"/>
        <v>0.95536537759258533</v>
      </c>
      <c r="AN2402" s="13">
        <f t="shared" si="511"/>
        <v>4.463462240741467E-2</v>
      </c>
      <c r="AO2402" s="13">
        <f t="shared" si="502"/>
        <v>95.536537759258536</v>
      </c>
      <c r="AP2402" s="13">
        <f t="shared" si="503"/>
        <v>13.985618310836548</v>
      </c>
      <c r="AQ2402" s="13">
        <f t="shared" si="512"/>
        <v>85.3609743048479</v>
      </c>
      <c r="AR2402" s="13">
        <f t="shared" si="504"/>
        <v>0.65340738431555501</v>
      </c>
      <c r="AS2402" s="13">
        <f t="shared" si="505"/>
        <v>68.157057161871961</v>
      </c>
      <c r="AT2402" s="13">
        <f t="shared" si="506"/>
        <v>28.658648554315249</v>
      </c>
      <c r="AU2402" s="13">
        <f t="shared" si="507"/>
        <v>3.1842942838128057</v>
      </c>
    </row>
    <row r="2403" spans="35:47" x14ac:dyDescent="0.35">
      <c r="AI2403" s="2">
        <v>2399</v>
      </c>
      <c r="AJ2403" s="17">
        <f t="shared" si="508"/>
        <v>7.1940000000001616</v>
      </c>
      <c r="AK2403" s="13">
        <f t="shared" si="509"/>
        <v>213.90400693033345</v>
      </c>
      <c r="AL2403" s="13">
        <f t="shared" si="510"/>
        <v>5.2994409597179457</v>
      </c>
      <c r="AM2403" s="13">
        <f t="shared" si="501"/>
        <v>0.95533800338324693</v>
      </c>
      <c r="AN2403" s="13">
        <f t="shared" si="511"/>
        <v>4.4661996616753075E-2</v>
      </c>
      <c r="AO2403" s="13">
        <f t="shared" si="502"/>
        <v>95.533800338324696</v>
      </c>
      <c r="AP2403" s="13">
        <f t="shared" si="503"/>
        <v>13.986971947503193</v>
      </c>
      <c r="AQ2403" s="13">
        <f t="shared" si="512"/>
        <v>85.359137919804795</v>
      </c>
      <c r="AR2403" s="13">
        <f t="shared" si="504"/>
        <v>0.65389013269202667</v>
      </c>
      <c r="AS2403" s="13">
        <f t="shared" si="505"/>
        <v>68.143127264318935</v>
      </c>
      <c r="AT2403" s="13">
        <f t="shared" si="506"/>
        <v>28.671185462113019</v>
      </c>
      <c r="AU2403" s="13">
        <f t="shared" si="507"/>
        <v>3.1856872735681159</v>
      </c>
    </row>
    <row r="2404" spans="35:47" x14ac:dyDescent="0.35">
      <c r="AI2404" s="2">
        <v>2400</v>
      </c>
      <c r="AJ2404" s="17">
        <f t="shared" si="508"/>
        <v>7.1970000000001617</v>
      </c>
      <c r="AK2404" s="13">
        <f t="shared" si="509"/>
        <v>213.76675984869854</v>
      </c>
      <c r="AL2404" s="13">
        <f t="shared" si="510"/>
        <v>5.2884210820386288</v>
      </c>
      <c r="AM2404" s="13">
        <f t="shared" si="501"/>
        <v>0.95531060999961936</v>
      </c>
      <c r="AN2404" s="13">
        <f t="shared" si="511"/>
        <v>4.4689390000380635E-2</v>
      </c>
      <c r="AO2404" s="13">
        <f t="shared" si="502"/>
        <v>95.531060999961937</v>
      </c>
      <c r="AP2404" s="13">
        <f t="shared" si="503"/>
        <v>13.988325066435399</v>
      </c>
      <c r="AQ2404" s="13">
        <f t="shared" si="512"/>
        <v>85.357301677575876</v>
      </c>
      <c r="AR2404" s="13">
        <f t="shared" si="504"/>
        <v>0.65437325598873097</v>
      </c>
      <c r="AS2404" s="13">
        <f t="shared" si="505"/>
        <v>68.129192509677921</v>
      </c>
      <c r="AT2404" s="13">
        <f t="shared" si="506"/>
        <v>28.683726741289902</v>
      </c>
      <c r="AU2404" s="13">
        <f t="shared" si="507"/>
        <v>3.1870807490322122</v>
      </c>
    </row>
    <row r="2405" spans="35:47" x14ac:dyDescent="0.35">
      <c r="AI2405" s="2">
        <v>2401</v>
      </c>
      <c r="AJ2405" s="17">
        <f t="shared" si="508"/>
        <v>7.2000000000001618</v>
      </c>
      <c r="AK2405" s="13">
        <f t="shared" si="509"/>
        <v>213.62958498429987</v>
      </c>
      <c r="AL2405" s="13">
        <f t="shared" si="510"/>
        <v>5.2774241195507425</v>
      </c>
      <c r="AM2405" s="13">
        <f t="shared" si="501"/>
        <v>0.95528319743247714</v>
      </c>
      <c r="AN2405" s="13">
        <f t="shared" si="511"/>
        <v>4.4716802567522862E-2</v>
      </c>
      <c r="AO2405" s="13">
        <f t="shared" si="502"/>
        <v>95.528319743247721</v>
      </c>
      <c r="AP2405" s="13">
        <f t="shared" si="503"/>
        <v>13.98967766733286</v>
      </c>
      <c r="AQ2405" s="13">
        <f t="shared" si="512"/>
        <v>85.355465578235837</v>
      </c>
      <c r="AR2405" s="13">
        <f t="shared" si="504"/>
        <v>0.65485675443132063</v>
      </c>
      <c r="AS2405" s="13">
        <f t="shared" si="505"/>
        <v>68.115252900964137</v>
      </c>
      <c r="AT2405" s="13">
        <f t="shared" si="506"/>
        <v>28.696272389132346</v>
      </c>
      <c r="AU2405" s="13">
        <f t="shared" si="507"/>
        <v>3.1884747099035975</v>
      </c>
    </row>
    <row r="2406" spans="35:47" x14ac:dyDescent="0.35">
      <c r="AI2406" s="2">
        <v>2402</v>
      </c>
      <c r="AJ2406" s="17">
        <f t="shared" si="508"/>
        <v>7.2030000000001619</v>
      </c>
      <c r="AK2406" s="13">
        <f t="shared" si="509"/>
        <v>213.49248233473105</v>
      </c>
      <c r="AL2406" s="13">
        <f t="shared" si="510"/>
        <v>5.2664500246034853</v>
      </c>
      <c r="AM2406" s="13">
        <f t="shared" si="501"/>
        <v>0.95525576567258885</v>
      </c>
      <c r="AN2406" s="13">
        <f t="shared" si="511"/>
        <v>4.4744234327411148E-2</v>
      </c>
      <c r="AO2406" s="13">
        <f t="shared" si="502"/>
        <v>95.525576567258895</v>
      </c>
      <c r="AP2406" s="13">
        <f t="shared" si="503"/>
        <v>13.991029749895043</v>
      </c>
      <c r="AQ2406" s="13">
        <f t="shared" si="512"/>
        <v>85.353629621859383</v>
      </c>
      <c r="AR2406" s="13">
        <f t="shared" si="504"/>
        <v>0.65534062824557715</v>
      </c>
      <c r="AS2406" s="13">
        <f t="shared" si="505"/>
        <v>68.101308441194092</v>
      </c>
      <c r="AT2406" s="13">
        <f t="shared" si="506"/>
        <v>28.708822402925332</v>
      </c>
      <c r="AU2406" s="13">
        <f t="shared" si="507"/>
        <v>3.1898691558805927</v>
      </c>
    </row>
    <row r="2407" spans="35:47" x14ac:dyDescent="0.35">
      <c r="AI2407" s="2">
        <v>2403</v>
      </c>
      <c r="AJ2407" s="17">
        <f t="shared" si="508"/>
        <v>7.2060000000001621</v>
      </c>
      <c r="AK2407" s="13">
        <f t="shared" si="509"/>
        <v>213.35545189748831</v>
      </c>
      <c r="AL2407" s="13">
        <f t="shared" si="510"/>
        <v>5.2554987496451444</v>
      </c>
      <c r="AM2407" s="13">
        <f t="shared" si="501"/>
        <v>0.95522831471071667</v>
      </c>
      <c r="AN2407" s="13">
        <f t="shared" si="511"/>
        <v>4.4771685289283325E-2</v>
      </c>
      <c r="AO2407" s="13">
        <f t="shared" si="502"/>
        <v>95.522831471071669</v>
      </c>
      <c r="AP2407" s="13">
        <f t="shared" si="503"/>
        <v>13.99238131382134</v>
      </c>
      <c r="AQ2407" s="13">
        <f t="shared" si="512"/>
        <v>85.351793808521251</v>
      </c>
      <c r="AR2407" s="13">
        <f t="shared" si="504"/>
        <v>0.65582487765741804</v>
      </c>
      <c r="AS2407" s="13">
        <f t="shared" si="505"/>
        <v>68.087359133386315</v>
      </c>
      <c r="AT2407" s="13">
        <f t="shared" si="506"/>
        <v>28.721376779952369</v>
      </c>
      <c r="AU2407" s="13">
        <f t="shared" si="507"/>
        <v>3.1912640866613757</v>
      </c>
    </row>
    <row r="2408" spans="35:47" x14ac:dyDescent="0.35">
      <c r="AI2408" s="2">
        <v>2404</v>
      </c>
      <c r="AJ2408" s="17">
        <f t="shared" si="508"/>
        <v>7.2090000000001622</v>
      </c>
      <c r="AK2408" s="13">
        <f t="shared" si="509"/>
        <v>213.21849366997071</v>
      </c>
      <c r="AL2408" s="13">
        <f t="shared" si="510"/>
        <v>5.2445702472228861</v>
      </c>
      <c r="AM2408" s="13">
        <f t="shared" si="501"/>
        <v>0.95520084453761689</v>
      </c>
      <c r="AN2408" s="13">
        <f t="shared" si="511"/>
        <v>4.4799155462383111E-2</v>
      </c>
      <c r="AO2408" s="13">
        <f t="shared" si="502"/>
        <v>95.520084453761683</v>
      </c>
      <c r="AP2408" s="13">
        <f t="shared" si="503"/>
        <v>13.993732358810865</v>
      </c>
      <c r="AQ2408" s="13">
        <f t="shared" si="512"/>
        <v>85.349958138296245</v>
      </c>
      <c r="AR2408" s="13">
        <f t="shared" si="504"/>
        <v>0.65630950289288703</v>
      </c>
      <c r="AS2408" s="13">
        <f t="shared" si="505"/>
        <v>68.073404980560582</v>
      </c>
      <c r="AT2408" s="13">
        <f t="shared" si="506"/>
        <v>28.733935517495471</v>
      </c>
      <c r="AU2408" s="13">
        <f t="shared" si="507"/>
        <v>3.1926595019439401</v>
      </c>
    </row>
    <row r="2409" spans="35:47" x14ac:dyDescent="0.35">
      <c r="AI2409" s="2">
        <v>2405</v>
      </c>
      <c r="AJ2409" s="17">
        <f t="shared" si="508"/>
        <v>7.2120000000001623</v>
      </c>
      <c r="AK2409" s="13">
        <f t="shared" si="509"/>
        <v>213.08160764948047</v>
      </c>
      <c r="AL2409" s="13">
        <f t="shared" si="510"/>
        <v>5.2336644699825525</v>
      </c>
      <c r="AM2409" s="13">
        <f t="shared" si="501"/>
        <v>0.95517335514403945</v>
      </c>
      <c r="AN2409" s="13">
        <f t="shared" si="511"/>
        <v>4.4826644855960551E-2</v>
      </c>
      <c r="AO2409" s="13">
        <f t="shared" si="502"/>
        <v>95.517335514403939</v>
      </c>
      <c r="AP2409" s="13">
        <f t="shared" si="503"/>
        <v>13.995082884562615</v>
      </c>
      <c r="AQ2409" s="13">
        <f t="shared" si="512"/>
        <v>85.348122611259214</v>
      </c>
      <c r="AR2409" s="13">
        <f t="shared" si="504"/>
        <v>0.65679450417816188</v>
      </c>
      <c r="AS2409" s="13">
        <f t="shared" si="505"/>
        <v>68.059445985738648</v>
      </c>
      <c r="AT2409" s="13">
        <f t="shared" si="506"/>
        <v>28.74649861283519</v>
      </c>
      <c r="AU2409" s="13">
        <f t="shared" si="507"/>
        <v>3.1940554014261298</v>
      </c>
    </row>
    <row r="2410" spans="35:47" x14ac:dyDescent="0.35">
      <c r="AI2410" s="2">
        <v>2406</v>
      </c>
      <c r="AJ2410" s="17">
        <f t="shared" si="508"/>
        <v>7.2150000000001624</v>
      </c>
      <c r="AK2410" s="13">
        <f t="shared" si="509"/>
        <v>212.94479383322314</v>
      </c>
      <c r="AL2410" s="13">
        <f t="shared" si="510"/>
        <v>5.2227813706684572</v>
      </c>
      <c r="AM2410" s="13">
        <f t="shared" si="501"/>
        <v>0.9551458465207282</v>
      </c>
      <c r="AN2410" s="13">
        <f t="shared" si="511"/>
        <v>4.4854153479271797E-2</v>
      </c>
      <c r="AO2410" s="13">
        <f t="shared" si="502"/>
        <v>95.514584652072827</v>
      </c>
      <c r="AP2410" s="13">
        <f t="shared" si="503"/>
        <v>13.996432890775399</v>
      </c>
      <c r="AQ2410" s="13">
        <f t="shared" si="512"/>
        <v>85.34628722748505</v>
      </c>
      <c r="AR2410" s="13">
        <f t="shared" si="504"/>
        <v>0.65727988173955099</v>
      </c>
      <c r="AS2410" s="13">
        <f t="shared" si="505"/>
        <v>68.045482151943773</v>
      </c>
      <c r="AT2410" s="13">
        <f t="shared" si="506"/>
        <v>28.759066063250597</v>
      </c>
      <c r="AU2410" s="13">
        <f t="shared" si="507"/>
        <v>3.1954517848056203</v>
      </c>
    </row>
    <row r="2411" spans="35:47" x14ac:dyDescent="0.35">
      <c r="AI2411" s="2">
        <v>2407</v>
      </c>
      <c r="AJ2411" s="17">
        <f t="shared" si="508"/>
        <v>7.2180000000001625</v>
      </c>
      <c r="AK2411" s="13">
        <f t="shared" si="509"/>
        <v>212.80805221830801</v>
      </c>
      <c r="AL2411" s="13">
        <f t="shared" si="510"/>
        <v>5.211920902123178</v>
      </c>
      <c r="AM2411" s="13">
        <f t="shared" si="501"/>
        <v>0.95511831865842101</v>
      </c>
      <c r="AN2411" s="13">
        <f t="shared" si="511"/>
        <v>4.4881681341578994E-2</v>
      </c>
      <c r="AO2411" s="13">
        <f t="shared" si="502"/>
        <v>95.511831865842097</v>
      </c>
      <c r="AP2411" s="13">
        <f t="shared" si="503"/>
        <v>13.997782377147825</v>
      </c>
      <c r="AQ2411" s="13">
        <f t="shared" si="512"/>
        <v>85.344451987048672</v>
      </c>
      <c r="AR2411" s="13">
        <f t="shared" si="504"/>
        <v>0.65776563580349279</v>
      </c>
      <c r="AS2411" s="13">
        <f t="shared" si="505"/>
        <v>68.031513482200779</v>
      </c>
      <c r="AT2411" s="13">
        <f t="shared" si="506"/>
        <v>28.771637866019262</v>
      </c>
      <c r="AU2411" s="13">
        <f t="shared" si="507"/>
        <v>3.1968486517799151</v>
      </c>
    </row>
    <row r="2412" spans="35:47" x14ac:dyDescent="0.35">
      <c r="AI2412" s="2">
        <v>2408</v>
      </c>
      <c r="AJ2412" s="17">
        <f t="shared" si="508"/>
        <v>7.2210000000001626</v>
      </c>
      <c r="AK2412" s="13">
        <f t="shared" si="509"/>
        <v>212.67138280174828</v>
      </c>
      <c r="AL2412" s="13">
        <f t="shared" si="510"/>
        <v>5.2010830172873534</v>
      </c>
      <c r="AM2412" s="13">
        <f t="shared" si="501"/>
        <v>0.95509077154784938</v>
      </c>
      <c r="AN2412" s="13">
        <f t="shared" si="511"/>
        <v>4.4909228452150618E-2</v>
      </c>
      <c r="AO2412" s="13">
        <f t="shared" si="502"/>
        <v>95.509077154784947</v>
      </c>
      <c r="AP2412" s="13">
        <f t="shared" si="503"/>
        <v>13.999131343378366</v>
      </c>
      <c r="AQ2412" s="13">
        <f t="shared" si="512"/>
        <v>85.34261689002507</v>
      </c>
      <c r="AR2412" s="13">
        <f t="shared" si="504"/>
        <v>0.65825176659655804</v>
      </c>
      <c r="AS2412" s="13">
        <f t="shared" si="505"/>
        <v>68.017539979536323</v>
      </c>
      <c r="AT2412" s="13">
        <f t="shared" si="506"/>
        <v>28.784214018417288</v>
      </c>
      <c r="AU2412" s="13">
        <f t="shared" si="507"/>
        <v>3.1982460020463637</v>
      </c>
    </row>
    <row r="2413" spans="35:47" x14ac:dyDescent="0.35">
      <c r="AI2413" s="2">
        <v>2409</v>
      </c>
      <c r="AJ2413" s="17">
        <f t="shared" si="508"/>
        <v>7.2240000000001627</v>
      </c>
      <c r="AK2413" s="13">
        <f t="shared" si="509"/>
        <v>212.53478558046135</v>
      </c>
      <c r="AL2413" s="13">
        <f t="shared" si="510"/>
        <v>5.1902676691994802</v>
      </c>
      <c r="AM2413" s="13">
        <f t="shared" si="501"/>
        <v>0.95506320517973886</v>
      </c>
      <c r="AN2413" s="13">
        <f t="shared" si="511"/>
        <v>4.4936794820261139E-2</v>
      </c>
      <c r="AO2413" s="13">
        <f t="shared" si="502"/>
        <v>95.50632051797389</v>
      </c>
      <c r="AP2413" s="13">
        <f t="shared" si="503"/>
        <v>14.000479789165286</v>
      </c>
      <c r="AQ2413" s="13">
        <f t="shared" si="512"/>
        <v>85.340781936489265</v>
      </c>
      <c r="AR2413" s="13">
        <f t="shared" si="504"/>
        <v>0.65873827434544774</v>
      </c>
      <c r="AS2413" s="13">
        <f t="shared" si="505"/>
        <v>68.003561646978568</v>
      </c>
      <c r="AT2413" s="13">
        <f t="shared" si="506"/>
        <v>28.796794517719285</v>
      </c>
      <c r="AU2413" s="13">
        <f t="shared" si="507"/>
        <v>3.1996438353021412</v>
      </c>
    </row>
    <row r="2414" spans="35:47" x14ac:dyDescent="0.35">
      <c r="AI2414" s="2">
        <v>2410</v>
      </c>
      <c r="AJ2414" s="17">
        <f t="shared" si="508"/>
        <v>7.2270000000001628</v>
      </c>
      <c r="AK2414" s="13">
        <f t="shared" si="509"/>
        <v>212.39826055126909</v>
      </c>
      <c r="AL2414" s="13">
        <f t="shared" si="510"/>
        <v>5.1794748109957087</v>
      </c>
      <c r="AM2414" s="13">
        <f t="shared" si="501"/>
        <v>0.95503561954480887</v>
      </c>
      <c r="AN2414" s="13">
        <f t="shared" si="511"/>
        <v>4.4964380455191133E-2</v>
      </c>
      <c r="AO2414" s="13">
        <f t="shared" si="502"/>
        <v>95.503561954480887</v>
      </c>
      <c r="AP2414" s="13">
        <f t="shared" si="503"/>
        <v>14.001827714206646</v>
      </c>
      <c r="AQ2414" s="13">
        <f t="shared" si="512"/>
        <v>85.338947126516345</v>
      </c>
      <c r="AR2414" s="13">
        <f t="shared" si="504"/>
        <v>0.65922515927699221</v>
      </c>
      <c r="AS2414" s="13">
        <f t="shared" si="505"/>
        <v>67.989578487557296</v>
      </c>
      <c r="AT2414" s="13">
        <f t="shared" si="506"/>
        <v>28.809379361198364</v>
      </c>
      <c r="AU2414" s="13">
        <f t="shared" si="507"/>
        <v>3.2010421512442586</v>
      </c>
    </row>
    <row r="2415" spans="35:47" x14ac:dyDescent="0.35">
      <c r="AI2415" s="2">
        <v>2411</v>
      </c>
      <c r="AJ2415" s="17">
        <f t="shared" si="508"/>
        <v>7.230000000000163</v>
      </c>
      <c r="AK2415" s="13">
        <f t="shared" si="509"/>
        <v>212.26180771089821</v>
      </c>
      <c r="AL2415" s="13">
        <f t="shared" si="510"/>
        <v>5.1687043959096401</v>
      </c>
      <c r="AM2415" s="13">
        <f t="shared" si="501"/>
        <v>0.9550080146337725</v>
      </c>
      <c r="AN2415" s="13">
        <f t="shared" si="511"/>
        <v>4.4991985366227505E-2</v>
      </c>
      <c r="AO2415" s="13">
        <f t="shared" si="502"/>
        <v>95.500801463377258</v>
      </c>
      <c r="AP2415" s="13">
        <f t="shared" si="503"/>
        <v>14.003175118200431</v>
      </c>
      <c r="AQ2415" s="13">
        <f t="shared" si="512"/>
        <v>85.337112460181416</v>
      </c>
      <c r="AR2415" s="13">
        <f t="shared" si="504"/>
        <v>0.65971242161815735</v>
      </c>
      <c r="AS2415" s="13">
        <f t="shared" si="505"/>
        <v>67.975590504304293</v>
      </c>
      <c r="AT2415" s="13">
        <f t="shared" si="506"/>
        <v>28.821968546126154</v>
      </c>
      <c r="AU2415" s="13">
        <f t="shared" si="507"/>
        <v>3.2024409495695729</v>
      </c>
    </row>
    <row r="2416" spans="35:47" x14ac:dyDescent="0.35">
      <c r="AI2416" s="2">
        <v>2412</v>
      </c>
      <c r="AJ2416" s="17">
        <f t="shared" si="508"/>
        <v>7.2330000000001631</v>
      </c>
      <c r="AK2416" s="13">
        <f t="shared" si="509"/>
        <v>212.12542705598037</v>
      </c>
      <c r="AL2416" s="13">
        <f t="shared" si="510"/>
        <v>5.1579563772721224</v>
      </c>
      <c r="AM2416" s="13">
        <f t="shared" si="501"/>
        <v>0.95498039043733707</v>
      </c>
      <c r="AN2416" s="13">
        <f t="shared" si="511"/>
        <v>4.5019609562662932E-2</v>
      </c>
      <c r="AO2416" s="13">
        <f t="shared" si="502"/>
        <v>95.498039043733712</v>
      </c>
      <c r="AP2416" s="13">
        <f t="shared" si="503"/>
        <v>14.004522000844343</v>
      </c>
      <c r="AQ2416" s="13">
        <f t="shared" si="512"/>
        <v>85.335277937559624</v>
      </c>
      <c r="AR2416" s="13">
        <f t="shared" si="504"/>
        <v>0.66020006159603484</v>
      </c>
      <c r="AS2416" s="13">
        <f t="shared" si="505"/>
        <v>67.961597700252483</v>
      </c>
      <c r="AT2416" s="13">
        <f t="shared" si="506"/>
        <v>28.83456206977278</v>
      </c>
      <c r="AU2416" s="13">
        <f t="shared" si="507"/>
        <v>3.203840229974753</v>
      </c>
    </row>
    <row r="2417" spans="35:47" x14ac:dyDescent="0.35">
      <c r="AI2417" s="2">
        <v>2413</v>
      </c>
      <c r="AJ2417" s="17">
        <f t="shared" si="508"/>
        <v>7.2360000000001632</v>
      </c>
      <c r="AK2417" s="13">
        <f t="shared" si="509"/>
        <v>211.98911858305252</v>
      </c>
      <c r="AL2417" s="13">
        <f t="shared" si="510"/>
        <v>5.1472307085110502</v>
      </c>
      <c r="AM2417" s="13">
        <f t="shared" si="501"/>
        <v>0.95495274694620358</v>
      </c>
      <c r="AN2417" s="13">
        <f t="shared" si="511"/>
        <v>4.5047253053796421E-2</v>
      </c>
      <c r="AO2417" s="13">
        <f t="shared" si="502"/>
        <v>95.495274694620349</v>
      </c>
      <c r="AP2417" s="13">
        <f t="shared" si="503"/>
        <v>14.005868361835946</v>
      </c>
      <c r="AQ2417" s="13">
        <f t="shared" si="512"/>
        <v>85.333443558726188</v>
      </c>
      <c r="AR2417" s="13">
        <f t="shared" si="504"/>
        <v>0.66068807943784935</v>
      </c>
      <c r="AS2417" s="13">
        <f t="shared" si="505"/>
        <v>67.947600078436736</v>
      </c>
      <c r="AT2417" s="13">
        <f t="shared" si="506"/>
        <v>28.847159929406871</v>
      </c>
      <c r="AU2417" s="13">
        <f t="shared" si="507"/>
        <v>3.2052399921563146</v>
      </c>
    </row>
    <row r="2418" spans="35:47" x14ac:dyDescent="0.35">
      <c r="AI2418" s="2">
        <v>2414</v>
      </c>
      <c r="AJ2418" s="17">
        <f t="shared" si="508"/>
        <v>7.2390000000001633</v>
      </c>
      <c r="AK2418" s="13">
        <f t="shared" si="509"/>
        <v>211.85288228855717</v>
      </c>
      <c r="AL2418" s="13">
        <f t="shared" si="510"/>
        <v>5.1365273431511627</v>
      </c>
      <c r="AM2418" s="13">
        <f t="shared" si="501"/>
        <v>0.95492508415106681</v>
      </c>
      <c r="AN2418" s="13">
        <f t="shared" si="511"/>
        <v>4.5074915848933195E-2</v>
      </c>
      <c r="AO2418" s="13">
        <f t="shared" si="502"/>
        <v>95.49250841510667</v>
      </c>
      <c r="AP2418" s="13">
        <f t="shared" si="503"/>
        <v>14.007214200872685</v>
      </c>
      <c r="AQ2418" s="13">
        <f t="shared" si="512"/>
        <v>85.331609323756354</v>
      </c>
      <c r="AR2418" s="13">
        <f t="shared" si="504"/>
        <v>0.66117647537095869</v>
      </c>
      <c r="AS2418" s="13">
        <f t="shared" si="505"/>
        <v>67.933597641893783</v>
      </c>
      <c r="AT2418" s="13">
        <f t="shared" si="506"/>
        <v>28.859762122295571</v>
      </c>
      <c r="AU2418" s="13">
        <f t="shared" si="507"/>
        <v>3.2066402358106174</v>
      </c>
    </row>
    <row r="2419" spans="35:47" x14ac:dyDescent="0.35">
      <c r="AI2419" s="2">
        <v>2415</v>
      </c>
      <c r="AJ2419" s="17">
        <f t="shared" si="508"/>
        <v>7.2420000000001634</v>
      </c>
      <c r="AK2419" s="13">
        <f t="shared" si="509"/>
        <v>211.71671816884268</v>
      </c>
      <c r="AL2419" s="13">
        <f t="shared" si="510"/>
        <v>5.1258462348138396</v>
      </c>
      <c r="AM2419" s="13">
        <f t="shared" si="501"/>
        <v>0.95489740204261564</v>
      </c>
      <c r="AN2419" s="13">
        <f t="shared" si="511"/>
        <v>4.5102597957384361E-2</v>
      </c>
      <c r="AO2419" s="13">
        <f t="shared" si="502"/>
        <v>95.489740204261565</v>
      </c>
      <c r="AP2419" s="13">
        <f t="shared" si="503"/>
        <v>14.008559517651738</v>
      </c>
      <c r="AQ2419" s="13">
        <f t="shared" si="512"/>
        <v>85.329775232725424</v>
      </c>
      <c r="AR2419" s="13">
        <f t="shared" si="504"/>
        <v>0.66166524962284767</v>
      </c>
      <c r="AS2419" s="13">
        <f t="shared" si="505"/>
        <v>67.919590393661707</v>
      </c>
      <c r="AT2419" s="13">
        <f t="shared" si="506"/>
        <v>28.872368645704501</v>
      </c>
      <c r="AU2419" s="13">
        <f t="shared" si="507"/>
        <v>3.208040960633836</v>
      </c>
    </row>
    <row r="2420" spans="35:47" x14ac:dyDescent="0.35">
      <c r="AI2420" s="2">
        <v>2416</v>
      </c>
      <c r="AJ2420" s="17">
        <f t="shared" si="508"/>
        <v>7.2450000000001635</v>
      </c>
      <c r="AK2420" s="13">
        <f t="shared" si="509"/>
        <v>211.58062622016345</v>
      </c>
      <c r="AL2420" s="13">
        <f t="shared" si="510"/>
        <v>5.1151873372169048</v>
      </c>
      <c r="AM2420" s="13">
        <f t="shared" si="501"/>
        <v>0.95486970061153287</v>
      </c>
      <c r="AN2420" s="13">
        <f t="shared" si="511"/>
        <v>4.5130299388467132E-2</v>
      </c>
      <c r="AO2420" s="13">
        <f t="shared" si="502"/>
        <v>95.486970061153301</v>
      </c>
      <c r="AP2420" s="13">
        <f t="shared" si="503"/>
        <v>14.00990431187013</v>
      </c>
      <c r="AQ2420" s="13">
        <f t="shared" si="512"/>
        <v>85.327941285708746</v>
      </c>
      <c r="AR2420" s="13">
        <f t="shared" si="504"/>
        <v>0.66215440242113244</v>
      </c>
      <c r="AS2420" s="13">
        <f t="shared" si="505"/>
        <v>67.905578336780266</v>
      </c>
      <c r="AT2420" s="13">
        <f t="shared" si="506"/>
        <v>28.884979496897813</v>
      </c>
      <c r="AU2420" s="13">
        <f t="shared" si="507"/>
        <v>3.2094421663219803</v>
      </c>
    </row>
    <row r="2421" spans="35:47" x14ac:dyDescent="0.35">
      <c r="AI2421" s="2">
        <v>2417</v>
      </c>
      <c r="AJ2421" s="17">
        <f t="shared" si="508"/>
        <v>7.2480000000001636</v>
      </c>
      <c r="AK2421" s="13">
        <f t="shared" si="509"/>
        <v>211.44460643868032</v>
      </c>
      <c r="AL2421" s="13">
        <f t="shared" si="510"/>
        <v>5.1045506041744213</v>
      </c>
      <c r="AM2421" s="13">
        <f t="shared" si="501"/>
        <v>0.95484197984849506</v>
      </c>
      <c r="AN2421" s="13">
        <f t="shared" si="511"/>
        <v>4.5158020151504941E-2</v>
      </c>
      <c r="AO2421" s="13">
        <f t="shared" si="502"/>
        <v>95.484197984849501</v>
      </c>
      <c r="AP2421" s="13">
        <f t="shared" si="503"/>
        <v>14.011248583224738</v>
      </c>
      <c r="AQ2421" s="13">
        <f t="shared" si="512"/>
        <v>85.326107482781708</v>
      </c>
      <c r="AR2421" s="13">
        <f t="shared" si="504"/>
        <v>0.66264393399356114</v>
      </c>
      <c r="AS2421" s="13">
        <f t="shared" si="505"/>
        <v>67.891561474291052</v>
      </c>
      <c r="AT2421" s="13">
        <f t="shared" si="506"/>
        <v>28.897594673138101</v>
      </c>
      <c r="AU2421" s="13">
        <f t="shared" si="507"/>
        <v>3.210843852570902</v>
      </c>
    </row>
    <row r="2422" spans="35:47" x14ac:dyDescent="0.35">
      <c r="AI2422" s="2">
        <v>2418</v>
      </c>
      <c r="AJ2422" s="17">
        <f t="shared" si="508"/>
        <v>7.2510000000001638</v>
      </c>
      <c r="AK2422" s="13">
        <f t="shared" si="509"/>
        <v>211.30865882046066</v>
      </c>
      <c r="AL2422" s="13">
        <f t="shared" si="510"/>
        <v>5.0939359895964937</v>
      </c>
      <c r="AM2422" s="13">
        <f t="shared" si="501"/>
        <v>0.95481423974417279</v>
      </c>
      <c r="AN2422" s="13">
        <f t="shared" si="511"/>
        <v>4.5185760255827212E-2</v>
      </c>
      <c r="AO2422" s="13">
        <f t="shared" si="502"/>
        <v>95.481423974417268</v>
      </c>
      <c r="AP2422" s="13">
        <f t="shared" si="503"/>
        <v>14.012592331412241</v>
      </c>
      <c r="AQ2422" s="13">
        <f t="shared" si="512"/>
        <v>85.324273824019741</v>
      </c>
      <c r="AR2422" s="13">
        <f t="shared" si="504"/>
        <v>0.66313384456801183</v>
      </c>
      <c r="AS2422" s="13">
        <f t="shared" si="505"/>
        <v>67.877539809237192</v>
      </c>
      <c r="AT2422" s="13">
        <f t="shared" si="506"/>
        <v>28.910214171686508</v>
      </c>
      <c r="AU2422" s="13">
        <f t="shared" si="507"/>
        <v>3.2122460190762765</v>
      </c>
    </row>
    <row r="2423" spans="35:47" x14ac:dyDescent="0.35">
      <c r="AI2423" s="2">
        <v>2419</v>
      </c>
      <c r="AJ2423" s="17">
        <f t="shared" si="508"/>
        <v>7.2540000000001639</v>
      </c>
      <c r="AK2423" s="13">
        <f t="shared" si="509"/>
        <v>211.17278336147876</v>
      </c>
      <c r="AL2423" s="13">
        <f t="shared" si="510"/>
        <v>5.0833434474890691</v>
      </c>
      <c r="AM2423" s="13">
        <f t="shared" si="501"/>
        <v>0.95478648028923041</v>
      </c>
      <c r="AN2423" s="13">
        <f t="shared" si="511"/>
        <v>4.521351971076959E-2</v>
      </c>
      <c r="AO2423" s="13">
        <f t="shared" si="502"/>
        <v>95.478648028923033</v>
      </c>
      <c r="AP2423" s="13">
        <f t="shared" si="503"/>
        <v>14.013935556129146</v>
      </c>
      <c r="AQ2423" s="13">
        <f t="shared" si="512"/>
        <v>85.322440309498347</v>
      </c>
      <c r="AR2423" s="13">
        <f t="shared" si="504"/>
        <v>0.66362413437249368</v>
      </c>
      <c r="AS2423" s="13">
        <f t="shared" si="505"/>
        <v>67.863513344663687</v>
      </c>
      <c r="AT2423" s="13">
        <f t="shared" si="506"/>
        <v>28.922837989802627</v>
      </c>
      <c r="AU2423" s="13">
        <f t="shared" si="507"/>
        <v>3.2136486655336221</v>
      </c>
    </row>
    <row r="2424" spans="35:47" x14ac:dyDescent="0.35">
      <c r="AI2424" s="2">
        <v>2420</v>
      </c>
      <c r="AJ2424" s="17">
        <f t="shared" si="508"/>
        <v>7.257000000000164</v>
      </c>
      <c r="AK2424" s="13">
        <f t="shared" si="509"/>
        <v>211.03698005761609</v>
      </c>
      <c r="AL2424" s="13">
        <f t="shared" si="510"/>
        <v>5.0727729319537342</v>
      </c>
      <c r="AM2424" s="13">
        <f t="shared" si="501"/>
        <v>0.95475870147432629</v>
      </c>
      <c r="AN2424" s="13">
        <f t="shared" si="511"/>
        <v>4.5241298525673712E-2</v>
      </c>
      <c r="AO2424" s="13">
        <f t="shared" si="502"/>
        <v>95.47587014743263</v>
      </c>
      <c r="AP2424" s="13">
        <f t="shared" si="503"/>
        <v>14.015278257071833</v>
      </c>
      <c r="AQ2424" s="13">
        <f t="shared" si="512"/>
        <v>85.320606939293015</v>
      </c>
      <c r="AR2424" s="13">
        <f t="shared" si="504"/>
        <v>0.66411480363514785</v>
      </c>
      <c r="AS2424" s="13">
        <f t="shared" si="505"/>
        <v>67.849482083617119</v>
      </c>
      <c r="AT2424" s="13">
        <f t="shared" si="506"/>
        <v>28.935466124744561</v>
      </c>
      <c r="AU2424" s="13">
        <f t="shared" si="507"/>
        <v>3.2150517916382833</v>
      </c>
    </row>
    <row r="2425" spans="35:47" x14ac:dyDescent="0.35">
      <c r="AI2425" s="2">
        <v>2421</v>
      </c>
      <c r="AJ2425" s="17">
        <f t="shared" si="508"/>
        <v>7.2600000000001641</v>
      </c>
      <c r="AK2425" s="13">
        <f t="shared" si="509"/>
        <v>210.90124890466146</v>
      </c>
      <c r="AL2425" s="13">
        <f t="shared" si="510"/>
        <v>5.0622243971875207</v>
      </c>
      <c r="AM2425" s="13">
        <f t="shared" si="501"/>
        <v>0.95473090329011268</v>
      </c>
      <c r="AN2425" s="13">
        <f t="shared" si="511"/>
        <v>4.5269096709887324E-2</v>
      </c>
      <c r="AO2425" s="13">
        <f t="shared" si="502"/>
        <v>95.473090329011271</v>
      </c>
      <c r="AP2425" s="13">
        <f t="shared" si="503"/>
        <v>14.016620433936428</v>
      </c>
      <c r="AQ2425" s="13">
        <f t="shared" si="512"/>
        <v>85.318773713479345</v>
      </c>
      <c r="AR2425" s="13">
        <f t="shared" si="504"/>
        <v>0.66460585258424343</v>
      </c>
      <c r="AS2425" s="13">
        <f t="shared" si="505"/>
        <v>67.835446029145743</v>
      </c>
      <c r="AT2425" s="13">
        <f t="shared" si="506"/>
        <v>28.948098573768906</v>
      </c>
      <c r="AU2425" s="13">
        <f t="shared" si="507"/>
        <v>3.2164553970854368</v>
      </c>
    </row>
    <row r="2426" spans="35:47" x14ac:dyDescent="0.35">
      <c r="AI2426" s="2">
        <v>2422</v>
      </c>
      <c r="AJ2426" s="17">
        <f t="shared" si="508"/>
        <v>7.2630000000001642</v>
      </c>
      <c r="AK2426" s="13">
        <f t="shared" si="509"/>
        <v>210.76558989831142</v>
      </c>
      <c r="AL2426" s="13">
        <f t="shared" si="510"/>
        <v>5.0516977974827038</v>
      </c>
      <c r="AM2426" s="13">
        <f t="shared" si="501"/>
        <v>0.95470308572723594</v>
      </c>
      <c r="AN2426" s="13">
        <f t="shared" si="511"/>
        <v>4.5296914272764055E-2</v>
      </c>
      <c r="AO2426" s="13">
        <f t="shared" si="502"/>
        <v>95.470308572723596</v>
      </c>
      <c r="AP2426" s="13">
        <f t="shared" si="503"/>
        <v>14.01796208641888</v>
      </c>
      <c r="AQ2426" s="13">
        <f t="shared" si="512"/>
        <v>85.31694063213294</v>
      </c>
      <c r="AR2426" s="13">
        <f t="shared" si="504"/>
        <v>0.66509728144817937</v>
      </c>
      <c r="AS2426" s="13">
        <f t="shared" si="505"/>
        <v>67.821405184299209</v>
      </c>
      <c r="AT2426" s="13">
        <f t="shared" si="506"/>
        <v>28.96073533413071</v>
      </c>
      <c r="AU2426" s="13">
        <f t="shared" si="507"/>
        <v>3.2178594815700783</v>
      </c>
    </row>
    <row r="2427" spans="35:47" x14ac:dyDescent="0.35">
      <c r="AI2427" s="2">
        <v>2423</v>
      </c>
      <c r="AJ2427" s="17">
        <f t="shared" si="508"/>
        <v>7.2660000000001643</v>
      </c>
      <c r="AK2427" s="13">
        <f t="shared" si="509"/>
        <v>210.63000303417044</v>
      </c>
      <c r="AL2427" s="13">
        <f t="shared" si="510"/>
        <v>5.0411930872266053</v>
      </c>
      <c r="AM2427" s="13">
        <f t="shared" si="501"/>
        <v>0.95467524877633603</v>
      </c>
      <c r="AN2427" s="13">
        <f t="shared" si="511"/>
        <v>4.5324751223663973E-2</v>
      </c>
      <c r="AO2427" s="13">
        <f t="shared" si="502"/>
        <v>95.467524877633608</v>
      </c>
      <c r="AP2427" s="13">
        <f t="shared" si="503"/>
        <v>14.019303214215039</v>
      </c>
      <c r="AQ2427" s="13">
        <f t="shared" si="512"/>
        <v>85.315107695329473</v>
      </c>
      <c r="AR2427" s="13">
        <f t="shared" si="504"/>
        <v>0.66558909045548909</v>
      </c>
      <c r="AS2427" s="13">
        <f t="shared" si="505"/>
        <v>67.807359552129427</v>
      </c>
      <c r="AT2427" s="13">
        <f t="shared" si="506"/>
        <v>28.973376403083542</v>
      </c>
      <c r="AU2427" s="13">
        <f t="shared" si="507"/>
        <v>3.2192640447870597</v>
      </c>
    </row>
    <row r="2428" spans="35:47" x14ac:dyDescent="0.35">
      <c r="AI2428" s="2">
        <v>2424</v>
      </c>
      <c r="AJ2428" s="17">
        <f t="shared" si="508"/>
        <v>7.2690000000001644</v>
      </c>
      <c r="AK2428" s="13">
        <f t="shared" si="509"/>
        <v>210.4944883077512</v>
      </c>
      <c r="AL2428" s="13">
        <f t="shared" si="510"/>
        <v>5.0307102209013967</v>
      </c>
      <c r="AM2428" s="13">
        <f t="shared" si="501"/>
        <v>0.95464739242804708</v>
      </c>
      <c r="AN2428" s="13">
        <f t="shared" si="511"/>
        <v>4.5352607571952919E-2</v>
      </c>
      <c r="AO2428" s="13">
        <f t="shared" si="502"/>
        <v>95.464739242804711</v>
      </c>
      <c r="AP2428" s="13">
        <f t="shared" si="503"/>
        <v>14.020643817020536</v>
      </c>
      <c r="AQ2428" s="13">
        <f t="shared" si="512"/>
        <v>85.313274903144631</v>
      </c>
      <c r="AR2428" s="13">
        <f t="shared" si="504"/>
        <v>0.66608127983483378</v>
      </c>
      <c r="AS2428" s="13">
        <f t="shared" si="505"/>
        <v>67.793309135689555</v>
      </c>
      <c r="AT2428" s="13">
        <f t="shared" si="506"/>
        <v>28.986021777879412</v>
      </c>
      <c r="AU2428" s="13">
        <f t="shared" si="507"/>
        <v>3.2206690864310459</v>
      </c>
    </row>
    <row r="2429" spans="35:47" x14ac:dyDescent="0.35">
      <c r="AI2429" s="2">
        <v>2425</v>
      </c>
      <c r="AJ2429" s="17">
        <f t="shared" si="508"/>
        <v>7.2720000000001646</v>
      </c>
      <c r="AK2429" s="13">
        <f t="shared" si="509"/>
        <v>210.35904571447475</v>
      </c>
      <c r="AL2429" s="13">
        <f t="shared" si="510"/>
        <v>5.0202491530839009</v>
      </c>
      <c r="AM2429" s="13">
        <f t="shared" si="501"/>
        <v>0.95461951667299705</v>
      </c>
      <c r="AN2429" s="13">
        <f t="shared" si="511"/>
        <v>4.5380483327002952E-2</v>
      </c>
      <c r="AO2429" s="13">
        <f t="shared" si="502"/>
        <v>95.461951667299701</v>
      </c>
      <c r="AP2429" s="13">
        <f t="shared" si="503"/>
        <v>14.021983894530814</v>
      </c>
      <c r="AQ2429" s="13">
        <f t="shared" si="512"/>
        <v>85.311442255654185</v>
      </c>
      <c r="AR2429" s="13">
        <f t="shared" si="504"/>
        <v>0.66657384981500534</v>
      </c>
      <c r="AS2429" s="13">
        <f t="shared" si="505"/>
        <v>67.779253938034614</v>
      </c>
      <c r="AT2429" s="13">
        <f t="shared" si="506"/>
        <v>28.998671455768861</v>
      </c>
      <c r="AU2429" s="13">
        <f t="shared" si="507"/>
        <v>3.2220746061965402</v>
      </c>
    </row>
    <row r="2430" spans="35:47" x14ac:dyDescent="0.35">
      <c r="AI2430" s="2">
        <v>2426</v>
      </c>
      <c r="AJ2430" s="17">
        <f t="shared" si="508"/>
        <v>7.2750000000001647</v>
      </c>
      <c r="AK2430" s="13">
        <f t="shared" si="509"/>
        <v>210.223675249671</v>
      </c>
      <c r="AL2430" s="13">
        <f t="shared" si="510"/>
        <v>5.0098098384453955</v>
      </c>
      <c r="AM2430" s="13">
        <f t="shared" si="501"/>
        <v>0.95459162150180787</v>
      </c>
      <c r="AN2430" s="13">
        <f t="shared" si="511"/>
        <v>4.5408378498192126E-2</v>
      </c>
      <c r="AO2430" s="13">
        <f t="shared" si="502"/>
        <v>95.459162150180788</v>
      </c>
      <c r="AP2430" s="13">
        <f t="shared" si="503"/>
        <v>14.023323446441134</v>
      </c>
      <c r="AQ2430" s="13">
        <f t="shared" si="512"/>
        <v>85.309609752933952</v>
      </c>
      <c r="AR2430" s="13">
        <f t="shared" si="504"/>
        <v>0.66706680062492529</v>
      </c>
      <c r="AS2430" s="13">
        <f t="shared" si="505"/>
        <v>67.765193962221318</v>
      </c>
      <c r="AT2430" s="13">
        <f t="shared" si="506"/>
        <v>29.011325434000856</v>
      </c>
      <c r="AU2430" s="13">
        <f t="shared" si="507"/>
        <v>3.2234806037778738</v>
      </c>
    </row>
    <row r="2431" spans="35:47" x14ac:dyDescent="0.35">
      <c r="AI2431" s="2">
        <v>2427</v>
      </c>
      <c r="AJ2431" s="17">
        <f t="shared" si="508"/>
        <v>7.2780000000001648</v>
      </c>
      <c r="AK2431" s="13">
        <f t="shared" si="509"/>
        <v>210.08837690857871</v>
      </c>
      <c r="AL2431" s="13">
        <f t="shared" si="510"/>
        <v>4.9993922317514157</v>
      </c>
      <c r="AM2431" s="13">
        <f t="shared" si="501"/>
        <v>0.95456370690509551</v>
      </c>
      <c r="AN2431" s="13">
        <f t="shared" si="511"/>
        <v>4.543629309490449E-2</v>
      </c>
      <c r="AO2431" s="13">
        <f t="shared" si="502"/>
        <v>95.456370690509559</v>
      </c>
      <c r="AP2431" s="13">
        <f t="shared" si="503"/>
        <v>14.024662472446597</v>
      </c>
      <c r="AQ2431" s="13">
        <f t="shared" si="512"/>
        <v>85.307777395059745</v>
      </c>
      <c r="AR2431" s="13">
        <f t="shared" si="504"/>
        <v>0.66756013249364654</v>
      </c>
      <c r="AS2431" s="13">
        <f t="shared" si="505"/>
        <v>67.75112921130787</v>
      </c>
      <c r="AT2431" s="13">
        <f t="shared" si="506"/>
        <v>29.023983709822865</v>
      </c>
      <c r="AU2431" s="13">
        <f t="shared" si="507"/>
        <v>3.2248870788692043</v>
      </c>
    </row>
    <row r="2432" spans="35:47" x14ac:dyDescent="0.35">
      <c r="AI2432" s="2">
        <v>2428</v>
      </c>
      <c r="AJ2432" s="17">
        <f t="shared" si="508"/>
        <v>7.2810000000001649</v>
      </c>
      <c r="AK2432" s="13">
        <f t="shared" si="509"/>
        <v>209.95315068634596</v>
      </c>
      <c r="AL2432" s="13">
        <f t="shared" si="510"/>
        <v>4.9889962878615606</v>
      </c>
      <c r="AM2432" s="13">
        <f t="shared" si="501"/>
        <v>0.95453577287346958</v>
      </c>
      <c r="AN2432" s="13">
        <f t="shared" si="511"/>
        <v>4.5464227126530421E-2</v>
      </c>
      <c r="AO2432" s="13">
        <f t="shared" si="502"/>
        <v>95.45357728734696</v>
      </c>
      <c r="AP2432" s="13">
        <f t="shared" si="503"/>
        <v>14.026000972242173</v>
      </c>
      <c r="AQ2432" s="13">
        <f t="shared" si="512"/>
        <v>85.305945182107479</v>
      </c>
      <c r="AR2432" s="13">
        <f t="shared" si="504"/>
        <v>0.66805384565035419</v>
      </c>
      <c r="AS2432" s="13">
        <f t="shared" si="505"/>
        <v>67.737059688354663</v>
      </c>
      <c r="AT2432" s="13">
        <f t="shared" si="506"/>
        <v>29.036646280480831</v>
      </c>
      <c r="AU2432" s="13">
        <f t="shared" si="507"/>
        <v>3.2262940311645374</v>
      </c>
    </row>
    <row r="2433" spans="35:47" x14ac:dyDescent="0.35">
      <c r="AI2433" s="2">
        <v>2429</v>
      </c>
      <c r="AJ2433" s="17">
        <f t="shared" si="508"/>
        <v>7.284000000000165</v>
      </c>
      <c r="AK2433" s="13">
        <f t="shared" si="509"/>
        <v>209.81799657803032</v>
      </c>
      <c r="AL2433" s="13">
        <f t="shared" si="510"/>
        <v>4.9786219617292948</v>
      </c>
      <c r="AM2433" s="13">
        <f t="shared" si="501"/>
        <v>0.95450781939753404</v>
      </c>
      <c r="AN2433" s="13">
        <f t="shared" si="511"/>
        <v>4.5492180602465959E-2</v>
      </c>
      <c r="AO2433" s="13">
        <f t="shared" si="502"/>
        <v>95.450781939753412</v>
      </c>
      <c r="AP2433" s="13">
        <f t="shared" si="503"/>
        <v>14.027338945522558</v>
      </c>
      <c r="AQ2433" s="13">
        <f t="shared" si="512"/>
        <v>85.304113114153083</v>
      </c>
      <c r="AR2433" s="13">
        <f t="shared" si="504"/>
        <v>0.66854794032435905</v>
      </c>
      <c r="AS2433" s="13">
        <f t="shared" si="505"/>
        <v>67.722985396423169</v>
      </c>
      <c r="AT2433" s="13">
        <f t="shared" si="506"/>
        <v>29.049313143219148</v>
      </c>
      <c r="AU2433" s="13">
        <f t="shared" si="507"/>
        <v>3.2277014603576824</v>
      </c>
    </row>
    <row r="2434" spans="35:47" x14ac:dyDescent="0.35">
      <c r="AI2434" s="2">
        <v>2430</v>
      </c>
      <c r="AJ2434" s="17">
        <f t="shared" si="508"/>
        <v>7.2870000000001651</v>
      </c>
      <c r="AK2434" s="13">
        <f t="shared" si="509"/>
        <v>209.68291457859905</v>
      </c>
      <c r="AL2434" s="13">
        <f t="shared" si="510"/>
        <v>4.9682692084017557</v>
      </c>
      <c r="AM2434" s="13">
        <f t="shared" si="501"/>
        <v>0.95447984646788653</v>
      </c>
      <c r="AN2434" s="13">
        <f t="shared" si="511"/>
        <v>4.5520153532113472E-2</v>
      </c>
      <c r="AO2434" s="13">
        <f t="shared" si="502"/>
        <v>95.447984646788655</v>
      </c>
      <c r="AP2434" s="13">
        <f t="shared" si="503"/>
        <v>14.028676391982348</v>
      </c>
      <c r="AQ2434" s="13">
        <f t="shared" si="512"/>
        <v>85.302281191272542</v>
      </c>
      <c r="AR2434" s="13">
        <f t="shared" si="504"/>
        <v>0.66904241674510578</v>
      </c>
      <c r="AS2434" s="13">
        <f t="shared" si="505"/>
        <v>67.70890633857698</v>
      </c>
      <c r="AT2434" s="13">
        <f t="shared" si="506"/>
        <v>29.061984295280705</v>
      </c>
      <c r="AU2434" s="13">
        <f t="shared" si="507"/>
        <v>3.2291093661422989</v>
      </c>
    </row>
    <row r="2435" spans="35:47" x14ac:dyDescent="0.35">
      <c r="AI2435" s="2">
        <v>2431</v>
      </c>
      <c r="AJ2435" s="17">
        <f t="shared" si="508"/>
        <v>7.2900000000001652</v>
      </c>
      <c r="AK2435" s="13">
        <f t="shared" si="509"/>
        <v>209.5479046829295</v>
      </c>
      <c r="AL2435" s="13">
        <f t="shared" si="510"/>
        <v>4.9579379830195567</v>
      </c>
      <c r="AM2435" s="13">
        <f t="shared" si="501"/>
        <v>0.95445185407511868</v>
      </c>
      <c r="AN2435" s="13">
        <f t="shared" si="511"/>
        <v>4.5548145924881323E-2</v>
      </c>
      <c r="AO2435" s="13">
        <f t="shared" si="502"/>
        <v>95.445185407511872</v>
      </c>
      <c r="AP2435" s="13">
        <f t="shared" si="503"/>
        <v>14.03001331131596</v>
      </c>
      <c r="AQ2435" s="13">
        <f t="shared" si="512"/>
        <v>85.300449413541884</v>
      </c>
      <c r="AR2435" s="13">
        <f t="shared" si="504"/>
        <v>0.6695372751421691</v>
      </c>
      <c r="AS2435" s="13">
        <f t="shared" si="505"/>
        <v>67.694822517881363</v>
      </c>
      <c r="AT2435" s="13">
        <f t="shared" si="506"/>
        <v>29.074659733906831</v>
      </c>
      <c r="AU2435" s="13">
        <f t="shared" si="507"/>
        <v>3.2305177482118728</v>
      </c>
    </row>
    <row r="2436" spans="35:47" x14ac:dyDescent="0.35">
      <c r="AI2436" s="2">
        <v>2432</v>
      </c>
      <c r="AJ2436" s="17">
        <f t="shared" si="508"/>
        <v>7.2930000000001654</v>
      </c>
      <c r="AK2436" s="13">
        <f t="shared" si="509"/>
        <v>209.41296688580925</v>
      </c>
      <c r="AL2436" s="13">
        <f t="shared" si="510"/>
        <v>4.9476282408165932</v>
      </c>
      <c r="AM2436" s="13">
        <f t="shared" si="501"/>
        <v>0.95442384220981624</v>
      </c>
      <c r="AN2436" s="13">
        <f t="shared" si="511"/>
        <v>4.5576157790183758E-2</v>
      </c>
      <c r="AO2436" s="13">
        <f t="shared" si="502"/>
        <v>95.442384220981623</v>
      </c>
      <c r="AP2436" s="13">
        <f t="shared" si="503"/>
        <v>14.031349703217566</v>
      </c>
      <c r="AQ2436" s="13">
        <f t="shared" si="512"/>
        <v>85.298617781037194</v>
      </c>
      <c r="AR2436" s="13">
        <f t="shared" si="504"/>
        <v>0.67003251574525069</v>
      </c>
      <c r="AS2436" s="13">
        <f t="shared" si="505"/>
        <v>67.680733937402991</v>
      </c>
      <c r="AT2436" s="13">
        <f t="shared" si="506"/>
        <v>29.087339456337347</v>
      </c>
      <c r="AU2436" s="13">
        <f t="shared" si="507"/>
        <v>3.231926606259707</v>
      </c>
    </row>
    <row r="2437" spans="35:47" x14ac:dyDescent="0.35">
      <c r="AI2437" s="2">
        <v>2433</v>
      </c>
      <c r="AJ2437" s="17">
        <f t="shared" si="508"/>
        <v>7.2960000000001655</v>
      </c>
      <c r="AK2437" s="13">
        <f t="shared" si="509"/>
        <v>209.27810118193639</v>
      </c>
      <c r="AL2437" s="13">
        <f t="shared" si="510"/>
        <v>4.9373399371198508</v>
      </c>
      <c r="AM2437" s="13">
        <f t="shared" ref="AM2437:AM2500" si="513">AK2437/($E$18+AK2437)</f>
        <v>0.95439581086255876</v>
      </c>
      <c r="AN2437" s="13">
        <f t="shared" si="511"/>
        <v>4.5604189137441242E-2</v>
      </c>
      <c r="AO2437" s="13">
        <f t="shared" ref="AO2437:AO2500" si="514">$BA$9*AK2437/($E$18+AK2437)</f>
        <v>95.439581086255885</v>
      </c>
      <c r="AP2437" s="13">
        <f t="shared" ref="AP2437:AP2500" si="515">(AR2437*AK2437)/$E$18</f>
        <v>14.032685567381236</v>
      </c>
      <c r="AQ2437" s="13">
        <f t="shared" si="512"/>
        <v>85.296786293834586</v>
      </c>
      <c r="AR2437" s="13">
        <f t="shared" ref="AR2437:AR2500" si="516">AN2437*($BA$9-AQ2437)</f>
        <v>0.67052813878418593</v>
      </c>
      <c r="AS2437" s="13">
        <f t="shared" ref="AS2437:AS2500" si="517">(AU2437*AK2437)/$E$18</f>
        <v>67.666640600210556</v>
      </c>
      <c r="AT2437" s="13">
        <f t="shared" ref="AT2437:AT2500" si="518">$BA$9*$E$12*$E$18/($E$18*$F$30+AK2437*$F$30+$E$12*$E$18)</f>
        <v>29.100023459810522</v>
      </c>
      <c r="AU2437" s="13">
        <f t="shared" ref="AU2437:AU2500" si="519">AN2437*($BA$9-AT2437)</f>
        <v>3.2333359399789474</v>
      </c>
    </row>
    <row r="2438" spans="35:47" x14ac:dyDescent="0.35">
      <c r="AI2438" s="2">
        <v>2434</v>
      </c>
      <c r="AJ2438" s="17">
        <f t="shared" ref="AJ2438:AJ2501" si="520">AJ2437+$BA$10</f>
        <v>7.2990000000001656</v>
      </c>
      <c r="AK2438" s="13">
        <f t="shared" ref="AK2438:AK2501" si="521">AK2437+$BA$10*AL2437*$BA$7-$BA$10*AK2437*$BA$8</f>
        <v>209.14330756591986</v>
      </c>
      <c r="AL2438" s="13">
        <f t="shared" ref="AL2438:AL2501" si="522">AL2437-$BA$10*AL2437*$BA$7</f>
        <v>4.9270730273492092</v>
      </c>
      <c r="AM2438" s="13">
        <f t="shared" si="513"/>
        <v>0.95436776002391988</v>
      </c>
      <c r="AN2438" s="13">
        <f t="shared" ref="AN2438:AN2501" si="523">1-AM2438</f>
        <v>4.5632239976080124E-2</v>
      </c>
      <c r="AO2438" s="13">
        <f t="shared" si="514"/>
        <v>95.43677600239198</v>
      </c>
      <c r="AP2438" s="13">
        <f t="shared" si="515"/>
        <v>14.034020903500803</v>
      </c>
      <c r="AQ2438" s="13">
        <f t="shared" ref="AQ2438:AQ2501" si="524">AQ2437+$BA$10*AR2437*$E$12*$BA$11-$BA$10*AQ2437*$F$33</f>
        <v>85.294954952010244</v>
      </c>
      <c r="AR2438" s="13">
        <f t="shared" si="516"/>
        <v>0.67102414448893721</v>
      </c>
      <c r="AS2438" s="13">
        <f t="shared" si="517"/>
        <v>67.652542509374285</v>
      </c>
      <c r="AT2438" s="13">
        <f t="shared" si="518"/>
        <v>29.112711741563079</v>
      </c>
      <c r="AU2438" s="13">
        <f t="shared" si="519"/>
        <v>3.2347457490625606</v>
      </c>
    </row>
    <row r="2439" spans="35:47" x14ac:dyDescent="0.35">
      <c r="AI2439" s="2">
        <v>2435</v>
      </c>
      <c r="AJ2439" s="17">
        <f t="shared" si="520"/>
        <v>7.3020000000001657</v>
      </c>
      <c r="AK2439" s="13">
        <f t="shared" si="521"/>
        <v>209.00858603227951</v>
      </c>
      <c r="AL2439" s="13">
        <f t="shared" si="522"/>
        <v>4.9168274670172494</v>
      </c>
      <c r="AM2439" s="13">
        <f t="shared" si="513"/>
        <v>0.95433968968446692</v>
      </c>
      <c r="AN2439" s="13">
        <f t="shared" si="523"/>
        <v>4.5660310315533081E-2</v>
      </c>
      <c r="AO2439" s="13">
        <f t="shared" si="514"/>
        <v>95.433968968446706</v>
      </c>
      <c r="AP2439" s="13">
        <f t="shared" si="515"/>
        <v>14.035355711270039</v>
      </c>
      <c r="AQ2439" s="13">
        <f t="shared" si="524"/>
        <v>85.293123755640366</v>
      </c>
      <c r="AR2439" s="13">
        <f t="shared" si="516"/>
        <v>0.67152053308960258</v>
      </c>
      <c r="AS2439" s="13">
        <f t="shared" si="517"/>
        <v>67.638439667966466</v>
      </c>
      <c r="AT2439" s="13">
        <f t="shared" si="518"/>
        <v>29.125404298830219</v>
      </c>
      <c r="AU2439" s="13">
        <f t="shared" si="519"/>
        <v>3.236156033203359</v>
      </c>
    </row>
    <row r="2440" spans="35:47" x14ac:dyDescent="0.35">
      <c r="AI2440" s="2">
        <v>2436</v>
      </c>
      <c r="AJ2440" s="17">
        <f t="shared" si="520"/>
        <v>7.3050000000001658</v>
      </c>
      <c r="AK2440" s="13">
        <f t="shared" si="521"/>
        <v>208.87393657544661</v>
      </c>
      <c r="AL2440" s="13">
        <f t="shared" si="522"/>
        <v>4.9066032117290614</v>
      </c>
      <c r="AM2440" s="13">
        <f t="shared" si="513"/>
        <v>0.95431159983476166</v>
      </c>
      <c r="AN2440" s="13">
        <f t="shared" si="523"/>
        <v>4.5688400165238341E-2</v>
      </c>
      <c r="AO2440" s="13">
        <f t="shared" si="514"/>
        <v>95.431159983476164</v>
      </c>
      <c r="AP2440" s="13">
        <f t="shared" si="515"/>
        <v>14.03668999038239</v>
      </c>
      <c r="AQ2440" s="13">
        <f t="shared" si="524"/>
        <v>85.291292704801208</v>
      </c>
      <c r="AR2440" s="13">
        <f t="shared" si="516"/>
        <v>0.67201730481640287</v>
      </c>
      <c r="AS2440" s="13">
        <f t="shared" si="517"/>
        <v>67.624332079060451</v>
      </c>
      <c r="AT2440" s="13">
        <f t="shared" si="518"/>
        <v>29.138101128845587</v>
      </c>
      <c r="AU2440" s="13">
        <f t="shared" si="519"/>
        <v>3.2375667920939537</v>
      </c>
    </row>
    <row r="2441" spans="35:47" x14ac:dyDescent="0.35">
      <c r="AI2441" s="2">
        <v>2437</v>
      </c>
      <c r="AJ2441" s="17">
        <f t="shared" si="520"/>
        <v>7.3080000000001659</v>
      </c>
      <c r="AK2441" s="13">
        <f t="shared" si="521"/>
        <v>208.73935918976389</v>
      </c>
      <c r="AL2441" s="13">
        <f t="shared" si="522"/>
        <v>4.8964002171820526</v>
      </c>
      <c r="AM2441" s="13">
        <f t="shared" si="513"/>
        <v>0.95428349046535943</v>
      </c>
      <c r="AN2441" s="13">
        <f t="shared" si="523"/>
        <v>4.571650953464057E-2</v>
      </c>
      <c r="AO2441" s="13">
        <f t="shared" si="514"/>
        <v>95.428349046535942</v>
      </c>
      <c r="AP2441" s="13">
        <f t="shared" si="515"/>
        <v>14.038023740531235</v>
      </c>
      <c r="AQ2441" s="13">
        <f t="shared" si="524"/>
        <v>85.289461799569082</v>
      </c>
      <c r="AR2441" s="13">
        <f t="shared" si="516"/>
        <v>0.67251445989969438</v>
      </c>
      <c r="AS2441" s="13">
        <f t="shared" si="517"/>
        <v>67.610219745731968</v>
      </c>
      <c r="AT2441" s="13">
        <f t="shared" si="518"/>
        <v>29.150802228841293</v>
      </c>
      <c r="AU2441" s="13">
        <f t="shared" si="519"/>
        <v>3.238978025426813</v>
      </c>
    </row>
    <row r="2442" spans="35:47" x14ac:dyDescent="0.35">
      <c r="AI2442" s="2">
        <v>2438</v>
      </c>
      <c r="AJ2442" s="17">
        <f t="shared" si="520"/>
        <v>7.311000000000166</v>
      </c>
      <c r="AK2442" s="13">
        <f t="shared" si="521"/>
        <v>208.60485386948591</v>
      </c>
      <c r="AL2442" s="13">
        <f t="shared" si="522"/>
        <v>4.8862184391657539</v>
      </c>
      <c r="AM2442" s="13">
        <f t="shared" si="513"/>
        <v>0.9542553615668099</v>
      </c>
      <c r="AN2442" s="13">
        <f t="shared" si="523"/>
        <v>4.5744638433190099E-2</v>
      </c>
      <c r="AO2442" s="13">
        <f t="shared" si="514"/>
        <v>95.425536156680991</v>
      </c>
      <c r="AP2442" s="13">
        <f t="shared" si="515"/>
        <v>14.03935696140967</v>
      </c>
      <c r="AQ2442" s="13">
        <f t="shared" si="524"/>
        <v>85.287631040020358</v>
      </c>
      <c r="AR2442" s="13">
        <f t="shared" si="516"/>
        <v>0.67301199856995775</v>
      </c>
      <c r="AS2442" s="13">
        <f t="shared" si="517"/>
        <v>67.596102671057835</v>
      </c>
      <c r="AT2442" s="13">
        <f t="shared" si="518"/>
        <v>29.163507596047893</v>
      </c>
      <c r="AU2442" s="13">
        <f t="shared" si="519"/>
        <v>3.2403897328942062</v>
      </c>
    </row>
    <row r="2443" spans="35:47" x14ac:dyDescent="0.35">
      <c r="AI2443" s="2">
        <v>2439</v>
      </c>
      <c r="AJ2443" s="17">
        <f t="shared" si="520"/>
        <v>7.3140000000001661</v>
      </c>
      <c r="AK2443" s="13">
        <f t="shared" si="521"/>
        <v>208.47042060877928</v>
      </c>
      <c r="AL2443" s="13">
        <f t="shared" si="522"/>
        <v>4.8760578335616307</v>
      </c>
      <c r="AM2443" s="13">
        <f t="shared" si="513"/>
        <v>0.9542272131296563</v>
      </c>
      <c r="AN2443" s="13">
        <f t="shared" si="523"/>
        <v>4.5772786870343696E-2</v>
      </c>
      <c r="AO2443" s="13">
        <f t="shared" si="514"/>
        <v>95.422721312965635</v>
      </c>
      <c r="AP2443" s="13">
        <f t="shared" si="515"/>
        <v>14.040689652710782</v>
      </c>
      <c r="AQ2443" s="13">
        <f t="shared" si="524"/>
        <v>85.285800426231404</v>
      </c>
      <c r="AR2443" s="13">
        <f t="shared" si="516"/>
        <v>0.67350992105781204</v>
      </c>
      <c r="AS2443" s="13">
        <f t="shared" si="517"/>
        <v>67.581980858117319</v>
      </c>
      <c r="AT2443" s="13">
        <f t="shared" si="518"/>
        <v>29.176217227694391</v>
      </c>
      <c r="AU2443" s="13">
        <f t="shared" si="519"/>
        <v>3.2418019141882639</v>
      </c>
    </row>
    <row r="2444" spans="35:47" x14ac:dyDescent="0.35">
      <c r="AI2444" s="2">
        <v>2440</v>
      </c>
      <c r="AJ2444" s="17">
        <f t="shared" si="520"/>
        <v>7.3170000000001663</v>
      </c>
      <c r="AK2444" s="13">
        <f t="shared" si="521"/>
        <v>208.33605940172288</v>
      </c>
      <c r="AL2444" s="13">
        <f t="shared" si="522"/>
        <v>4.8659183563428892</v>
      </c>
      <c r="AM2444" s="13">
        <f t="shared" si="513"/>
        <v>0.95419904514443621</v>
      </c>
      <c r="AN2444" s="13">
        <f t="shared" si="523"/>
        <v>4.5800954855563791E-2</v>
      </c>
      <c r="AO2444" s="13">
        <f t="shared" si="514"/>
        <v>95.41990451444363</v>
      </c>
      <c r="AP2444" s="13">
        <f t="shared" si="515"/>
        <v>14.042021814127319</v>
      </c>
      <c r="AQ2444" s="13">
        <f t="shared" si="524"/>
        <v>85.283969958278689</v>
      </c>
      <c r="AR2444" s="13">
        <f t="shared" si="516"/>
        <v>0.67400822759399825</v>
      </c>
      <c r="AS2444" s="13">
        <f t="shared" si="517"/>
        <v>67.56785430999085</v>
      </c>
      <c r="AT2444" s="13">
        <f t="shared" si="518"/>
        <v>29.188931121008263</v>
      </c>
      <c r="AU2444" s="13">
        <f t="shared" si="519"/>
        <v>3.2432145690009184</v>
      </c>
    </row>
    <row r="2445" spans="35:47" x14ac:dyDescent="0.35">
      <c r="AI2445" s="2">
        <v>2441</v>
      </c>
      <c r="AJ2445" s="17">
        <f t="shared" si="520"/>
        <v>7.3200000000001664</v>
      </c>
      <c r="AK2445" s="13">
        <f t="shared" si="521"/>
        <v>208.20177024230819</v>
      </c>
      <c r="AL2445" s="13">
        <f t="shared" si="522"/>
        <v>4.8557999635742872</v>
      </c>
      <c r="AM2445" s="13">
        <f t="shared" si="513"/>
        <v>0.95417085760168108</v>
      </c>
      <c r="AN2445" s="13">
        <f t="shared" si="523"/>
        <v>4.5829142398318923E-2</v>
      </c>
      <c r="AO2445" s="13">
        <f t="shared" si="514"/>
        <v>95.417085760168121</v>
      </c>
      <c r="AP2445" s="13">
        <f t="shared" si="515"/>
        <v>14.043353445351929</v>
      </c>
      <c r="AQ2445" s="13">
        <f t="shared" si="524"/>
        <v>85.282139636238696</v>
      </c>
      <c r="AR2445" s="13">
        <f t="shared" si="516"/>
        <v>0.6745069184093907</v>
      </c>
      <c r="AS2445" s="13">
        <f t="shared" si="517"/>
        <v>67.553723029760732</v>
      </c>
      <c r="AT2445" s="13">
        <f t="shared" si="518"/>
        <v>29.201649273215409</v>
      </c>
      <c r="AU2445" s="13">
        <f t="shared" si="519"/>
        <v>3.2446276970239372</v>
      </c>
    </row>
    <row r="2446" spans="35:47" x14ac:dyDescent="0.35">
      <c r="AI2446" s="2">
        <v>2442</v>
      </c>
      <c r="AJ2446" s="17">
        <f t="shared" si="520"/>
        <v>7.3230000000001665</v>
      </c>
      <c r="AK2446" s="13">
        <f t="shared" si="521"/>
        <v>208.06755312443948</v>
      </c>
      <c r="AL2446" s="13">
        <f t="shared" si="522"/>
        <v>4.8457026114119435</v>
      </c>
      <c r="AM2446" s="13">
        <f t="shared" si="513"/>
        <v>0.95414265049191649</v>
      </c>
      <c r="AN2446" s="13">
        <f t="shared" si="523"/>
        <v>4.5857349508083511E-2</v>
      </c>
      <c r="AO2446" s="13">
        <f t="shared" si="514"/>
        <v>95.414265049191641</v>
      </c>
      <c r="AP2446" s="13">
        <f t="shared" si="515"/>
        <v>14.044684546077027</v>
      </c>
      <c r="AQ2446" s="13">
        <f t="shared" si="524"/>
        <v>85.280309460187965</v>
      </c>
      <c r="AR2446" s="13">
        <f t="shared" si="516"/>
        <v>0.67500599373499093</v>
      </c>
      <c r="AS2446" s="13">
        <f t="shared" si="517"/>
        <v>67.539587020510837</v>
      </c>
      <c r="AT2446" s="13">
        <f t="shared" si="518"/>
        <v>29.214371681540182</v>
      </c>
      <c r="AU2446" s="13">
        <f t="shared" si="519"/>
        <v>3.2460412979489055</v>
      </c>
    </row>
    <row r="2447" spans="35:47" x14ac:dyDescent="0.35">
      <c r="AI2447" s="2">
        <v>2443</v>
      </c>
      <c r="AJ2447" s="17">
        <f t="shared" si="520"/>
        <v>7.3260000000001666</v>
      </c>
      <c r="AK2447" s="13">
        <f t="shared" si="521"/>
        <v>207.93340804193406</v>
      </c>
      <c r="AL2447" s="13">
        <f t="shared" si="522"/>
        <v>4.8356262561031471</v>
      </c>
      <c r="AM2447" s="13">
        <f t="shared" si="513"/>
        <v>0.95411442380566158</v>
      </c>
      <c r="AN2447" s="13">
        <f t="shared" si="523"/>
        <v>4.5885576194338418E-2</v>
      </c>
      <c r="AO2447" s="13">
        <f t="shared" si="514"/>
        <v>95.411442380566157</v>
      </c>
      <c r="AP2447" s="13">
        <f t="shared" si="515"/>
        <v>14.046015115995001</v>
      </c>
      <c r="AQ2447" s="13">
        <f t="shared" si="524"/>
        <v>85.278479430203078</v>
      </c>
      <c r="AR2447" s="13">
        <f t="shared" si="516"/>
        <v>0.67550545380193705</v>
      </c>
      <c r="AS2447" s="13">
        <f t="shared" si="517"/>
        <v>67.525446285327405</v>
      </c>
      <c r="AT2447" s="13">
        <f t="shared" si="518"/>
        <v>29.227098343205391</v>
      </c>
      <c r="AU2447" s="13">
        <f t="shared" si="519"/>
        <v>3.2474553714672685</v>
      </c>
    </row>
    <row r="2448" spans="35:47" x14ac:dyDescent="0.35">
      <c r="AI2448" s="2">
        <v>2444</v>
      </c>
      <c r="AJ2448" s="17">
        <f t="shared" si="520"/>
        <v>7.3290000000001667</v>
      </c>
      <c r="AK2448" s="13">
        <f t="shared" si="521"/>
        <v>207.79933498852256</v>
      </c>
      <c r="AL2448" s="13">
        <f t="shared" si="522"/>
        <v>4.8255708539861688</v>
      </c>
      <c r="AM2448" s="13">
        <f t="shared" si="513"/>
        <v>0.95408617753343017</v>
      </c>
      <c r="AN2448" s="13">
        <f t="shared" si="523"/>
        <v>4.5913822466569831E-2</v>
      </c>
      <c r="AO2448" s="13">
        <f t="shared" si="514"/>
        <v>95.408617753343023</v>
      </c>
      <c r="AP2448" s="13">
        <f t="shared" si="515"/>
        <v>14.047345154797847</v>
      </c>
      <c r="AQ2448" s="13">
        <f t="shared" si="524"/>
        <v>85.276649546360659</v>
      </c>
      <c r="AR2448" s="13">
        <f t="shared" si="516"/>
        <v>0.67600529884148708</v>
      </c>
      <c r="AS2448" s="13">
        <f t="shared" si="517"/>
        <v>67.511300827297433</v>
      </c>
      <c r="AT2448" s="13">
        <f t="shared" si="518"/>
        <v>29.239829255432277</v>
      </c>
      <c r="AU2448" s="13">
        <f t="shared" si="519"/>
        <v>3.2488699172702504</v>
      </c>
    </row>
    <row r="2449" spans="35:47" x14ac:dyDescent="0.35">
      <c r="AI2449" s="2">
        <v>2445</v>
      </c>
      <c r="AJ2449" s="17">
        <f t="shared" si="520"/>
        <v>7.3320000000001668</v>
      </c>
      <c r="AK2449" s="13">
        <f t="shared" si="521"/>
        <v>207.66533395784913</v>
      </c>
      <c r="AL2449" s="13">
        <f t="shared" si="522"/>
        <v>4.8155363614900706</v>
      </c>
      <c r="AM2449" s="13">
        <f t="shared" si="513"/>
        <v>0.95405791166572951</v>
      </c>
      <c r="AN2449" s="13">
        <f t="shared" si="523"/>
        <v>4.5942088334270492E-2</v>
      </c>
      <c r="AO2449" s="13">
        <f t="shared" si="514"/>
        <v>95.405791166572953</v>
      </c>
      <c r="AP2449" s="13">
        <f t="shared" si="515"/>
        <v>14.048674662177557</v>
      </c>
      <c r="AQ2449" s="13">
        <f t="shared" si="524"/>
        <v>85.274819808737391</v>
      </c>
      <c r="AR2449" s="13">
        <f t="shared" si="516"/>
        <v>0.67650552908503681</v>
      </c>
      <c r="AS2449" s="13">
        <f t="shared" si="517"/>
        <v>67.497150649510473</v>
      </c>
      <c r="AT2449" s="13">
        <f t="shared" si="518"/>
        <v>29.252564415440517</v>
      </c>
      <c r="AU2449" s="13">
        <f t="shared" si="519"/>
        <v>3.2502849350489433</v>
      </c>
    </row>
    <row r="2450" spans="35:47" x14ac:dyDescent="0.35">
      <c r="AI2450" s="2">
        <v>2446</v>
      </c>
      <c r="AJ2450" s="17">
        <f t="shared" si="520"/>
        <v>7.3350000000001669</v>
      </c>
      <c r="AK2450" s="13">
        <f t="shared" si="521"/>
        <v>207.53140494347176</v>
      </c>
      <c r="AL2450" s="13">
        <f t="shared" si="522"/>
        <v>4.8055227351345184</v>
      </c>
      <c r="AM2450" s="13">
        <f t="shared" si="513"/>
        <v>0.95402962619306109</v>
      </c>
      <c r="AN2450" s="13">
        <f t="shared" si="523"/>
        <v>4.5970373806938913E-2</v>
      </c>
      <c r="AO2450" s="13">
        <f t="shared" si="514"/>
        <v>95.402962619306109</v>
      </c>
      <c r="AP2450" s="13">
        <f t="shared" si="515"/>
        <v>14.050003637825901</v>
      </c>
      <c r="AQ2450" s="13">
        <f t="shared" si="524"/>
        <v>85.272990217409983</v>
      </c>
      <c r="AR2450" s="13">
        <f t="shared" si="516"/>
        <v>0.67700614476410925</v>
      </c>
      <c r="AS2450" s="13">
        <f t="shared" si="517"/>
        <v>67.482995755057473</v>
      </c>
      <c r="AT2450" s="13">
        <f t="shared" si="518"/>
        <v>29.265303820448246</v>
      </c>
      <c r="AU2450" s="13">
        <f t="shared" si="519"/>
        <v>3.2517004244942478</v>
      </c>
    </row>
    <row r="2451" spans="35:47" x14ac:dyDescent="0.35">
      <c r="AI2451" s="2">
        <v>2447</v>
      </c>
      <c r="AJ2451" s="17">
        <f t="shared" si="520"/>
        <v>7.3380000000001671</v>
      </c>
      <c r="AK2451" s="13">
        <f t="shared" si="521"/>
        <v>207.39754793886246</v>
      </c>
      <c r="AL2451" s="13">
        <f t="shared" si="522"/>
        <v>4.7955299315295932</v>
      </c>
      <c r="AM2451" s="13">
        <f t="shared" si="513"/>
        <v>0.9540013211059204</v>
      </c>
      <c r="AN2451" s="13">
        <f t="shared" si="523"/>
        <v>4.5998678894079603E-2</v>
      </c>
      <c r="AO2451" s="13">
        <f t="shared" si="514"/>
        <v>95.40013211059204</v>
      </c>
      <c r="AP2451" s="13">
        <f t="shared" si="515"/>
        <v>14.051332081434444</v>
      </c>
      <c r="AQ2451" s="13">
        <f t="shared" si="524"/>
        <v>85.271160772455218</v>
      </c>
      <c r="AR2451" s="13">
        <f t="shared" si="516"/>
        <v>0.6775071461103559</v>
      </c>
      <c r="AS2451" s="13">
        <f t="shared" si="517"/>
        <v>67.468836147031169</v>
      </c>
      <c r="AT2451" s="13">
        <f t="shared" si="518"/>
        <v>29.278047467672017</v>
      </c>
      <c r="AU2451" s="13">
        <f t="shared" si="519"/>
        <v>3.2531163852968943</v>
      </c>
    </row>
    <row r="2452" spans="35:47" x14ac:dyDescent="0.35">
      <c r="AI2452" s="2">
        <v>2448</v>
      </c>
      <c r="AJ2452" s="17">
        <f t="shared" si="520"/>
        <v>7.3410000000001672</v>
      </c>
      <c r="AK2452" s="13">
        <f t="shared" si="521"/>
        <v>207.26376293740759</v>
      </c>
      <c r="AL2452" s="13">
        <f t="shared" si="522"/>
        <v>4.7855579073756012</v>
      </c>
      <c r="AM2452" s="13">
        <f t="shared" si="513"/>
        <v>0.95397299639479716</v>
      </c>
      <c r="AN2452" s="13">
        <f t="shared" si="523"/>
        <v>4.6027003605202843E-2</v>
      </c>
      <c r="AO2452" s="13">
        <f t="shared" si="514"/>
        <v>95.397299639479712</v>
      </c>
      <c r="AP2452" s="13">
        <f t="shared" si="515"/>
        <v>14.052659992694519</v>
      </c>
      <c r="AQ2452" s="13">
        <f t="shared" si="524"/>
        <v>85.269331473949919</v>
      </c>
      <c r="AR2452" s="13">
        <f t="shared" si="516"/>
        <v>0.67800853335555511</v>
      </c>
      <c r="AS2452" s="13">
        <f t="shared" si="517"/>
        <v>67.454671828525704</v>
      </c>
      <c r="AT2452" s="13">
        <f t="shared" si="518"/>
        <v>29.290795354326836</v>
      </c>
      <c r="AU2452" s="13">
        <f t="shared" si="519"/>
        <v>3.2545328171474246</v>
      </c>
    </row>
    <row r="2453" spans="35:47" x14ac:dyDescent="0.35">
      <c r="AI2453" s="2">
        <v>2449</v>
      </c>
      <c r="AJ2453" s="17">
        <f t="shared" si="520"/>
        <v>7.3440000000001673</v>
      </c>
      <c r="AK2453" s="13">
        <f t="shared" si="521"/>
        <v>207.13004993240799</v>
      </c>
      <c r="AL2453" s="13">
        <f t="shared" si="522"/>
        <v>4.7756066194628897</v>
      </c>
      <c r="AM2453" s="13">
        <f t="shared" si="513"/>
        <v>0.95394465205017465</v>
      </c>
      <c r="AN2453" s="13">
        <f t="shared" si="523"/>
        <v>4.6055347949825354E-2</v>
      </c>
      <c r="AO2453" s="13">
        <f t="shared" si="514"/>
        <v>95.394465205017468</v>
      </c>
      <c r="AP2453" s="13">
        <f t="shared" si="515"/>
        <v>14.053987371297458</v>
      </c>
      <c r="AQ2453" s="13">
        <f t="shared" si="524"/>
        <v>85.267502321970923</v>
      </c>
      <c r="AR2453" s="13">
        <f t="shared" si="516"/>
        <v>0.67851030673162327</v>
      </c>
      <c r="AS2453" s="13">
        <f t="shared" si="517"/>
        <v>67.440502802637667</v>
      </c>
      <c r="AT2453" s="13">
        <f t="shared" si="518"/>
        <v>29.303547477626129</v>
      </c>
      <c r="AU2453" s="13">
        <f t="shared" si="519"/>
        <v>3.255949719736237</v>
      </c>
    </row>
    <row r="2454" spans="35:47" x14ac:dyDescent="0.35">
      <c r="AI2454" s="2">
        <v>2450</v>
      </c>
      <c r="AJ2454" s="17">
        <f t="shared" si="520"/>
        <v>7.3470000000001674</v>
      </c>
      <c r="AK2454" s="13">
        <f t="shared" si="521"/>
        <v>206.99640891707932</v>
      </c>
      <c r="AL2454" s="13">
        <f t="shared" si="522"/>
        <v>4.7656760246716576</v>
      </c>
      <c r="AM2454" s="13">
        <f t="shared" si="513"/>
        <v>0.95391628806253059</v>
      </c>
      <c r="AN2454" s="13">
        <f t="shared" si="523"/>
        <v>4.6083711937469407E-2</v>
      </c>
      <c r="AO2454" s="13">
        <f t="shared" si="514"/>
        <v>95.391628806253053</v>
      </c>
      <c r="AP2454" s="13">
        <f t="shared" si="515"/>
        <v>14.055314216934249</v>
      </c>
      <c r="AQ2454" s="13">
        <f t="shared" si="524"/>
        <v>85.265673316595155</v>
      </c>
      <c r="AR2454" s="13">
        <f t="shared" si="516"/>
        <v>0.67901246647059788</v>
      </c>
      <c r="AS2454" s="13">
        <f t="shared" si="517"/>
        <v>67.426329072464711</v>
      </c>
      <c r="AT2454" s="13">
        <f t="shared" si="518"/>
        <v>29.31630383478176</v>
      </c>
      <c r="AU2454" s="13">
        <f t="shared" si="519"/>
        <v>3.2573670927535283</v>
      </c>
    </row>
    <row r="2455" spans="35:47" x14ac:dyDescent="0.35">
      <c r="AI2455" s="2">
        <v>2451</v>
      </c>
      <c r="AJ2455" s="17">
        <f t="shared" si="520"/>
        <v>7.3500000000001675</v>
      </c>
      <c r="AK2455" s="13">
        <f t="shared" si="521"/>
        <v>206.8628398845523</v>
      </c>
      <c r="AL2455" s="13">
        <f t="shared" si="522"/>
        <v>4.7557660799717674</v>
      </c>
      <c r="AM2455" s="13">
        <f t="shared" si="513"/>
        <v>0.95388790442233651</v>
      </c>
      <c r="AN2455" s="13">
        <f t="shared" si="523"/>
        <v>4.6112095577663492E-2</v>
      </c>
      <c r="AO2455" s="13">
        <f t="shared" si="514"/>
        <v>95.388790442233656</v>
      </c>
      <c r="AP2455" s="13">
        <f t="shared" si="515"/>
        <v>14.056640529295796</v>
      </c>
      <c r="AQ2455" s="13">
        <f t="shared" si="524"/>
        <v>85.263844457899566</v>
      </c>
      <c r="AR2455" s="13">
        <f t="shared" si="516"/>
        <v>0.67951501280465076</v>
      </c>
      <c r="AS2455" s="13">
        <f t="shared" si="517"/>
        <v>67.41215064110672</v>
      </c>
      <c r="AT2455" s="13">
        <f t="shared" si="518"/>
        <v>29.329064423004017</v>
      </c>
      <c r="AU2455" s="13">
        <f t="shared" si="519"/>
        <v>3.2587849358893384</v>
      </c>
    </row>
    <row r="2456" spans="35:47" x14ac:dyDescent="0.35">
      <c r="AI2456" s="2">
        <v>2452</v>
      </c>
      <c r="AJ2456" s="17">
        <f t="shared" si="520"/>
        <v>7.3530000000001676</v>
      </c>
      <c r="AK2456" s="13">
        <f t="shared" si="521"/>
        <v>206.7293428278729</v>
      </c>
      <c r="AL2456" s="13">
        <f t="shared" si="522"/>
        <v>4.7458767424225625</v>
      </c>
      <c r="AM2456" s="13">
        <f t="shared" si="513"/>
        <v>0.95385950112005813</v>
      </c>
      <c r="AN2456" s="13">
        <f t="shared" si="523"/>
        <v>4.6140498879941871E-2</v>
      </c>
      <c r="AO2456" s="13">
        <f t="shared" si="514"/>
        <v>95.385950112005816</v>
      </c>
      <c r="AP2456" s="13">
        <f t="shared" si="515"/>
        <v>14.057966308072778</v>
      </c>
      <c r="AQ2456" s="13">
        <f t="shared" si="524"/>
        <v>85.262015745961151</v>
      </c>
      <c r="AR2456" s="13">
        <f t="shared" si="516"/>
        <v>0.68001794596608045</v>
      </c>
      <c r="AS2456" s="13">
        <f t="shared" si="517"/>
        <v>67.397967511664902</v>
      </c>
      <c r="AT2456" s="13">
        <f t="shared" si="518"/>
        <v>29.341829239501632</v>
      </c>
      <c r="AU2456" s="13">
        <f t="shared" si="519"/>
        <v>3.2602032488335162</v>
      </c>
    </row>
    <row r="2457" spans="35:47" x14ac:dyDescent="0.35">
      <c r="AI2457" s="2">
        <v>2453</v>
      </c>
      <c r="AJ2457" s="17">
        <f t="shared" si="520"/>
        <v>7.3560000000001677</v>
      </c>
      <c r="AK2457" s="13">
        <f t="shared" si="521"/>
        <v>206.59591774000262</v>
      </c>
      <c r="AL2457" s="13">
        <f t="shared" si="522"/>
        <v>4.7360079691726771</v>
      </c>
      <c r="AM2457" s="13">
        <f t="shared" si="513"/>
        <v>0.95383107814615509</v>
      </c>
      <c r="AN2457" s="13">
        <f t="shared" si="523"/>
        <v>4.6168921853844913E-2</v>
      </c>
      <c r="AO2457" s="13">
        <f t="shared" si="514"/>
        <v>95.383107814615514</v>
      </c>
      <c r="AP2457" s="13">
        <f t="shared" si="515"/>
        <v>14.059291552955713</v>
      </c>
      <c r="AQ2457" s="13">
        <f t="shared" si="524"/>
        <v>85.260187180856974</v>
      </c>
      <c r="AR2457" s="13">
        <f t="shared" si="516"/>
        <v>0.6805212661873159</v>
      </c>
      <c r="AS2457" s="13">
        <f t="shared" si="517"/>
        <v>67.383779687242523</v>
      </c>
      <c r="AT2457" s="13">
        <f t="shared" si="518"/>
        <v>29.354598281481749</v>
      </c>
      <c r="AU2457" s="13">
        <f t="shared" si="519"/>
        <v>3.2616220312757505</v>
      </c>
    </row>
    <row r="2458" spans="35:47" x14ac:dyDescent="0.35">
      <c r="AI2458" s="2">
        <v>2454</v>
      </c>
      <c r="AJ2458" s="17">
        <f t="shared" si="520"/>
        <v>7.3590000000001679</v>
      </c>
      <c r="AK2458" s="13">
        <f t="shared" si="521"/>
        <v>206.46256461381876</v>
      </c>
      <c r="AL2458" s="13">
        <f t="shared" si="522"/>
        <v>4.7261597174598524</v>
      </c>
      <c r="AM2458" s="13">
        <f t="shared" si="513"/>
        <v>0.95380263549108113</v>
      </c>
      <c r="AN2458" s="13">
        <f t="shared" si="523"/>
        <v>4.619736450891887E-2</v>
      </c>
      <c r="AO2458" s="13">
        <f t="shared" si="514"/>
        <v>95.380263549108108</v>
      </c>
      <c r="AP2458" s="13">
        <f t="shared" si="515"/>
        <v>14.060616263634952</v>
      </c>
      <c r="AQ2458" s="13">
        <f t="shared" si="524"/>
        <v>85.258358762664116</v>
      </c>
      <c r="AR2458" s="13">
        <f t="shared" si="516"/>
        <v>0.68102497370091564</v>
      </c>
      <c r="AS2458" s="13">
        <f t="shared" si="517"/>
        <v>67.369587170944413</v>
      </c>
      <c r="AT2458" s="13">
        <f t="shared" si="518"/>
        <v>29.367371546149954</v>
      </c>
      <c r="AU2458" s="13">
        <f t="shared" si="519"/>
        <v>3.2630412829055451</v>
      </c>
    </row>
    <row r="2459" spans="35:47" x14ac:dyDescent="0.35">
      <c r="AI2459" s="2">
        <v>2455</v>
      </c>
      <c r="AJ2459" s="17">
        <f t="shared" si="520"/>
        <v>7.362000000000168</v>
      </c>
      <c r="AK2459" s="13">
        <f t="shared" si="521"/>
        <v>206.32928344211462</v>
      </c>
      <c r="AL2459" s="13">
        <f t="shared" si="522"/>
        <v>4.7163319446107526</v>
      </c>
      <c r="AM2459" s="13">
        <f t="shared" si="513"/>
        <v>0.9537741731452839</v>
      </c>
      <c r="AN2459" s="13">
        <f t="shared" si="523"/>
        <v>4.6225826854716101E-2</v>
      </c>
      <c r="AO2459" s="13">
        <f t="shared" si="514"/>
        <v>95.377417314528387</v>
      </c>
      <c r="AP2459" s="13">
        <f t="shared" si="515"/>
        <v>14.061940439800704</v>
      </c>
      <c r="AQ2459" s="13">
        <f t="shared" si="524"/>
        <v>85.256530491459714</v>
      </c>
      <c r="AR2459" s="13">
        <f t="shared" si="516"/>
        <v>0.68152906873956953</v>
      </c>
      <c r="AS2459" s="13">
        <f t="shared" si="517"/>
        <v>67.355389965877492</v>
      </c>
      <c r="AT2459" s="13">
        <f t="shared" si="518"/>
        <v>29.380149030710221</v>
      </c>
      <c r="AU2459" s="13">
        <f t="shared" si="519"/>
        <v>3.2644610034122445</v>
      </c>
    </row>
    <row r="2460" spans="35:47" x14ac:dyDescent="0.35">
      <c r="AI2460" s="2">
        <v>2456</v>
      </c>
      <c r="AJ2460" s="17">
        <f t="shared" si="520"/>
        <v>7.3650000000001681</v>
      </c>
      <c r="AK2460" s="13">
        <f t="shared" si="521"/>
        <v>206.19607421759972</v>
      </c>
      <c r="AL2460" s="13">
        <f t="shared" si="522"/>
        <v>4.7065246080407777</v>
      </c>
      <c r="AM2460" s="13">
        <f t="shared" si="513"/>
        <v>0.95374569109920526</v>
      </c>
      <c r="AN2460" s="13">
        <f t="shared" si="523"/>
        <v>4.6254308900794738E-2</v>
      </c>
      <c r="AO2460" s="13">
        <f t="shared" si="514"/>
        <v>95.374569109920529</v>
      </c>
      <c r="AP2460" s="13">
        <f t="shared" si="515"/>
        <v>14.06326408114295</v>
      </c>
      <c r="AQ2460" s="13">
        <f t="shared" si="524"/>
        <v>85.254702367320959</v>
      </c>
      <c r="AR2460" s="13">
        <f t="shared" si="516"/>
        <v>0.68203355153609369</v>
      </c>
      <c r="AS2460" s="13">
        <f t="shared" si="517"/>
        <v>67.341188075150015</v>
      </c>
      <c r="AT2460" s="13">
        <f t="shared" si="518"/>
        <v>29.392930732364999</v>
      </c>
      <c r="AU2460" s="13">
        <f t="shared" si="519"/>
        <v>3.2658811924850002</v>
      </c>
    </row>
    <row r="2461" spans="35:47" x14ac:dyDescent="0.35">
      <c r="AI2461" s="2">
        <v>2457</v>
      </c>
      <c r="AJ2461" s="17">
        <f t="shared" si="520"/>
        <v>7.3680000000001682</v>
      </c>
      <c r="AK2461" s="13">
        <f t="shared" si="521"/>
        <v>206.06293693290016</v>
      </c>
      <c r="AL2461" s="13">
        <f t="shared" si="522"/>
        <v>4.6967376652538793</v>
      </c>
      <c r="AM2461" s="13">
        <f t="shared" si="513"/>
        <v>0.9537171893432812</v>
      </c>
      <c r="AN2461" s="13">
        <f t="shared" si="523"/>
        <v>4.6282810656718798E-2</v>
      </c>
      <c r="AO2461" s="13">
        <f t="shared" si="514"/>
        <v>95.371718934328115</v>
      </c>
      <c r="AP2461" s="13">
        <f t="shared" si="515"/>
        <v>14.064587187351455</v>
      </c>
      <c r="AQ2461" s="13">
        <f t="shared" si="524"/>
        <v>85.252874390325104</v>
      </c>
      <c r="AR2461" s="13">
        <f t="shared" si="516"/>
        <v>0.68253842232343198</v>
      </c>
      <c r="AS2461" s="13">
        <f t="shared" si="517"/>
        <v>67.326981501872041</v>
      </c>
      <c r="AT2461" s="13">
        <f t="shared" si="518"/>
        <v>29.405716648315117</v>
      </c>
      <c r="AU2461" s="13">
        <f t="shared" si="519"/>
        <v>3.2673018498127875</v>
      </c>
    </row>
    <row r="2462" spans="35:47" x14ac:dyDescent="0.35">
      <c r="AI2462" s="2">
        <v>2458</v>
      </c>
      <c r="AJ2462" s="17">
        <f t="shared" si="520"/>
        <v>7.3710000000001683</v>
      </c>
      <c r="AK2462" s="13">
        <f t="shared" si="521"/>
        <v>205.92987158055871</v>
      </c>
      <c r="AL2462" s="13">
        <f t="shared" si="522"/>
        <v>4.6869710738423782</v>
      </c>
      <c r="AM2462" s="13">
        <f t="shared" si="513"/>
        <v>0.95368866786794149</v>
      </c>
      <c r="AN2462" s="13">
        <f t="shared" si="523"/>
        <v>4.6311332132058514E-2</v>
      </c>
      <c r="AO2462" s="13">
        <f t="shared" si="514"/>
        <v>95.368866786794158</v>
      </c>
      <c r="AP2462" s="13">
        <f t="shared" si="515"/>
        <v>14.065909758115922</v>
      </c>
      <c r="AQ2462" s="13">
        <f t="shared" si="524"/>
        <v>85.251046560549412</v>
      </c>
      <c r="AR2462" s="13">
        <f t="shared" si="516"/>
        <v>0.68304368133466298</v>
      </c>
      <c r="AS2462" s="13">
        <f t="shared" si="517"/>
        <v>67.312770249155733</v>
      </c>
      <c r="AT2462" s="13">
        <f t="shared" si="518"/>
        <v>29.41850677575983</v>
      </c>
      <c r="AU2462" s="13">
        <f t="shared" si="519"/>
        <v>3.2687229750844242</v>
      </c>
    </row>
    <row r="2463" spans="35:47" x14ac:dyDescent="0.35">
      <c r="AI2463" s="2">
        <v>2459</v>
      </c>
      <c r="AJ2463" s="17">
        <f t="shared" si="520"/>
        <v>7.3740000000001684</v>
      </c>
      <c r="AK2463" s="13">
        <f t="shared" si="521"/>
        <v>205.79687815303518</v>
      </c>
      <c r="AL2463" s="13">
        <f t="shared" si="522"/>
        <v>4.6772247914867791</v>
      </c>
      <c r="AM2463" s="13">
        <f t="shared" si="513"/>
        <v>0.95366012666361022</v>
      </c>
      <c r="AN2463" s="13">
        <f t="shared" si="523"/>
        <v>4.6339873336389781E-2</v>
      </c>
      <c r="AO2463" s="13">
        <f t="shared" si="514"/>
        <v>95.366012666361016</v>
      </c>
      <c r="AP2463" s="13">
        <f t="shared" si="515"/>
        <v>14.067231793125776</v>
      </c>
      <c r="AQ2463" s="13">
        <f t="shared" si="524"/>
        <v>85.249218878071218</v>
      </c>
      <c r="AR2463" s="13">
        <f t="shared" si="516"/>
        <v>0.68354932880298924</v>
      </c>
      <c r="AS2463" s="13">
        <f t="shared" si="517"/>
        <v>67.298554320114576</v>
      </c>
      <c r="AT2463" s="13">
        <f t="shared" si="518"/>
        <v>29.431301111896818</v>
      </c>
      <c r="AU2463" s="13">
        <f t="shared" si="519"/>
        <v>3.2701445679885319</v>
      </c>
    </row>
    <row r="2464" spans="35:47" x14ac:dyDescent="0.35">
      <c r="AI2464" s="2">
        <v>2460</v>
      </c>
      <c r="AJ2464" s="17">
        <f t="shared" si="520"/>
        <v>7.3770000000001685</v>
      </c>
      <c r="AK2464" s="13">
        <f t="shared" si="521"/>
        <v>205.66395664270655</v>
      </c>
      <c r="AL2464" s="13">
        <f t="shared" si="522"/>
        <v>4.667498775955587</v>
      </c>
      <c r="AM2464" s="13">
        <f t="shared" si="513"/>
        <v>0.95363156572070529</v>
      </c>
      <c r="AN2464" s="13">
        <f t="shared" si="523"/>
        <v>4.6368434279294712E-2</v>
      </c>
      <c r="AO2464" s="13">
        <f t="shared" si="514"/>
        <v>95.363156572070523</v>
      </c>
      <c r="AP2464" s="13">
        <f t="shared" si="515"/>
        <v>14.068553292070371</v>
      </c>
      <c r="AQ2464" s="13">
        <f t="shared" si="524"/>
        <v>85.247391342967887</v>
      </c>
      <c r="AR2464" s="13">
        <f t="shared" si="516"/>
        <v>0.68405536496174779</v>
      </c>
      <c r="AS2464" s="13">
        <f t="shared" si="517"/>
        <v>67.284333717864257</v>
      </c>
      <c r="AT2464" s="13">
        <f t="shared" si="518"/>
        <v>29.444099653922187</v>
      </c>
      <c r="AU2464" s="13">
        <f t="shared" si="519"/>
        <v>3.2715666282135758</v>
      </c>
    </row>
    <row r="2465" spans="35:47" x14ac:dyDescent="0.35">
      <c r="AI2465" s="2">
        <v>2461</v>
      </c>
      <c r="AJ2465" s="17">
        <f t="shared" si="520"/>
        <v>7.3800000000001686</v>
      </c>
      <c r="AK2465" s="13">
        <f t="shared" si="521"/>
        <v>205.53110704186733</v>
      </c>
      <c r="AL2465" s="13">
        <f t="shared" si="522"/>
        <v>4.6577929851051252</v>
      </c>
      <c r="AM2465" s="13">
        <f t="shared" si="513"/>
        <v>0.95360298502963903</v>
      </c>
      <c r="AN2465" s="13">
        <f t="shared" si="523"/>
        <v>4.6397014970360972E-2</v>
      </c>
      <c r="AO2465" s="13">
        <f t="shared" si="514"/>
        <v>95.3602985029639</v>
      </c>
      <c r="AP2465" s="13">
        <f t="shared" si="515"/>
        <v>14.069874254638751</v>
      </c>
      <c r="AQ2465" s="13">
        <f t="shared" si="524"/>
        <v>85.24556395531684</v>
      </c>
      <c r="AR2465" s="13">
        <f t="shared" si="516"/>
        <v>0.6845617900443981</v>
      </c>
      <c r="AS2465" s="13">
        <f t="shared" si="517"/>
        <v>67.270108445521714</v>
      </c>
      <c r="AT2465" s="13">
        <f t="shared" si="518"/>
        <v>29.456902399030419</v>
      </c>
      <c r="AU2465" s="13">
        <f t="shared" si="519"/>
        <v>3.2729891554478212</v>
      </c>
    </row>
    <row r="2466" spans="35:47" x14ac:dyDescent="0.35">
      <c r="AI2466" s="2">
        <v>2462</v>
      </c>
      <c r="AJ2466" s="17">
        <f t="shared" si="520"/>
        <v>7.3830000000001688</v>
      </c>
      <c r="AK2466" s="13">
        <f t="shared" si="521"/>
        <v>205.39832934272965</v>
      </c>
      <c r="AL2466" s="13">
        <f t="shared" si="522"/>
        <v>4.648107376879353</v>
      </c>
      <c r="AM2466" s="13">
        <f t="shared" si="513"/>
        <v>0.95357438458081745</v>
      </c>
      <c r="AN2466" s="13">
        <f t="shared" si="523"/>
        <v>4.6425615419182553E-2</v>
      </c>
      <c r="AO2466" s="13">
        <f t="shared" si="514"/>
        <v>95.357438458081745</v>
      </c>
      <c r="AP2466" s="13">
        <f t="shared" si="515"/>
        <v>14.0711946805199</v>
      </c>
      <c r="AQ2466" s="13">
        <f t="shared" si="524"/>
        <v>85.243736715195553</v>
      </c>
      <c r="AR2466" s="13">
        <f t="shared" si="516"/>
        <v>0.68506860428453475</v>
      </c>
      <c r="AS2466" s="13">
        <f t="shared" si="517"/>
        <v>67.25587850620613</v>
      </c>
      <c r="AT2466" s="13">
        <f t="shared" si="518"/>
        <v>29.469709344414447</v>
      </c>
      <c r="AU2466" s="13">
        <f t="shared" si="519"/>
        <v>3.2744121493793803</v>
      </c>
    </row>
    <row r="2467" spans="35:47" x14ac:dyDescent="0.35">
      <c r="AI2467" s="2">
        <v>2463</v>
      </c>
      <c r="AJ2467" s="17">
        <f t="shared" si="520"/>
        <v>7.3860000000001689</v>
      </c>
      <c r="AK2467" s="13">
        <f t="shared" si="521"/>
        <v>205.26562353742369</v>
      </c>
      <c r="AL2467" s="13">
        <f t="shared" si="522"/>
        <v>4.638441909309682</v>
      </c>
      <c r="AM2467" s="13">
        <f t="shared" si="513"/>
        <v>0.95354576436464078</v>
      </c>
      <c r="AN2467" s="13">
        <f t="shared" si="523"/>
        <v>4.645423563535922E-2</v>
      </c>
      <c r="AO2467" s="13">
        <f t="shared" si="514"/>
        <v>95.354576436464086</v>
      </c>
      <c r="AP2467" s="13">
        <f t="shared" si="515"/>
        <v>14.072514569402603</v>
      </c>
      <c r="AQ2467" s="13">
        <f t="shared" si="524"/>
        <v>85.241909622681533</v>
      </c>
      <c r="AR2467" s="13">
        <f t="shared" si="516"/>
        <v>0.68557580791587958</v>
      </c>
      <c r="AS2467" s="13">
        <f t="shared" si="517"/>
        <v>67.241643903038295</v>
      </c>
      <c r="AT2467" s="13">
        <f t="shared" si="518"/>
        <v>29.482520487265596</v>
      </c>
      <c r="AU2467" s="13">
        <f t="shared" si="519"/>
        <v>3.2758356096961805</v>
      </c>
    </row>
    <row r="2468" spans="35:47" x14ac:dyDescent="0.35">
      <c r="AI2468" s="2">
        <v>2464</v>
      </c>
      <c r="AJ2468" s="17">
        <f t="shared" si="520"/>
        <v>7.389000000000169</v>
      </c>
      <c r="AK2468" s="13">
        <f t="shared" si="521"/>
        <v>205.13298961799774</v>
      </c>
      <c r="AL2468" s="13">
        <f t="shared" si="522"/>
        <v>4.6287965405147951</v>
      </c>
      <c r="AM2468" s="13">
        <f t="shared" si="513"/>
        <v>0.9535171243715036</v>
      </c>
      <c r="AN2468" s="13">
        <f t="shared" si="523"/>
        <v>4.6482875628496401E-2</v>
      </c>
      <c r="AO2468" s="13">
        <f t="shared" si="514"/>
        <v>95.351712437150354</v>
      </c>
      <c r="AP2468" s="13">
        <f t="shared" si="515"/>
        <v>14.073833920975371</v>
      </c>
      <c r="AQ2468" s="13">
        <f t="shared" si="524"/>
        <v>85.240082677852342</v>
      </c>
      <c r="AR2468" s="13">
        <f t="shared" si="516"/>
        <v>0.68608340117227917</v>
      </c>
      <c r="AS2468" s="13">
        <f t="shared" si="517"/>
        <v>67.227404639140417</v>
      </c>
      <c r="AT2468" s="13">
        <f t="shared" si="518"/>
        <v>29.495335824773605</v>
      </c>
      <c r="AU2468" s="13">
        <f t="shared" si="519"/>
        <v>3.2772595360859542</v>
      </c>
    </row>
    <row r="2469" spans="35:47" x14ac:dyDescent="0.35">
      <c r="AI2469" s="2">
        <v>2465</v>
      </c>
      <c r="AJ2469" s="17">
        <f t="shared" si="520"/>
        <v>7.3920000000001691</v>
      </c>
      <c r="AK2469" s="13">
        <f t="shared" si="521"/>
        <v>205.0004275764185</v>
      </c>
      <c r="AL2469" s="13">
        <f t="shared" si="522"/>
        <v>4.6191712287004645</v>
      </c>
      <c r="AM2469" s="13">
        <f t="shared" si="513"/>
        <v>0.95348846459179404</v>
      </c>
      <c r="AN2469" s="13">
        <f t="shared" si="523"/>
        <v>4.6511535408205962E-2</v>
      </c>
      <c r="AO2469" s="13">
        <f t="shared" si="514"/>
        <v>95.348846459179413</v>
      </c>
      <c r="AP2469" s="13">
        <f t="shared" si="515"/>
        <v>14.075152734926698</v>
      </c>
      <c r="AQ2469" s="13">
        <f t="shared" si="524"/>
        <v>85.238255880785601</v>
      </c>
      <c r="AR2469" s="13">
        <f t="shared" si="516"/>
        <v>0.6865913842877166</v>
      </c>
      <c r="AS2469" s="13">
        <f t="shared" si="517"/>
        <v>67.213160717637166</v>
      </c>
      <c r="AT2469" s="13">
        <f t="shared" si="518"/>
        <v>29.508155354126618</v>
      </c>
      <c r="AU2469" s="13">
        <f t="shared" si="519"/>
        <v>3.2786839282362936</v>
      </c>
    </row>
    <row r="2470" spans="35:47" x14ac:dyDescent="0.35">
      <c r="AI2470" s="2">
        <v>2466</v>
      </c>
      <c r="AJ2470" s="17">
        <f t="shared" si="520"/>
        <v>7.3950000000001692</v>
      </c>
      <c r="AK2470" s="13">
        <f t="shared" si="521"/>
        <v>204.86793740457139</v>
      </c>
      <c r="AL2470" s="13">
        <f t="shared" si="522"/>
        <v>4.6095659321593727</v>
      </c>
      <c r="AM2470" s="13">
        <f t="shared" si="513"/>
        <v>0.9534597850158949</v>
      </c>
      <c r="AN2470" s="13">
        <f t="shared" si="523"/>
        <v>4.6540214984105099E-2</v>
      </c>
      <c r="AO2470" s="13">
        <f t="shared" si="514"/>
        <v>95.345978501589485</v>
      </c>
      <c r="AP2470" s="13">
        <f t="shared" si="515"/>
        <v>14.076471010944747</v>
      </c>
      <c r="AQ2470" s="13">
        <f t="shared" si="524"/>
        <v>85.236429231558944</v>
      </c>
      <c r="AR2470" s="13">
        <f t="shared" si="516"/>
        <v>0.68709975749629648</v>
      </c>
      <c r="AS2470" s="13">
        <f t="shared" si="517"/>
        <v>67.198912141654176</v>
      </c>
      <c r="AT2470" s="13">
        <f t="shared" si="518"/>
        <v>29.520979072511182</v>
      </c>
      <c r="AU2470" s="13">
        <f t="shared" si="519"/>
        <v>3.2801087858345719</v>
      </c>
    </row>
    <row r="2471" spans="35:47" x14ac:dyDescent="0.35">
      <c r="AI2471" s="2">
        <v>2467</v>
      </c>
      <c r="AJ2471" s="17">
        <f t="shared" si="520"/>
        <v>7.3980000000001693</v>
      </c>
      <c r="AK2471" s="13">
        <f t="shared" si="521"/>
        <v>204.73551909426072</v>
      </c>
      <c r="AL2471" s="13">
        <f t="shared" si="522"/>
        <v>4.5999806092709283</v>
      </c>
      <c r="AM2471" s="13">
        <f t="shared" si="513"/>
        <v>0.95343108563418244</v>
      </c>
      <c r="AN2471" s="13">
        <f t="shared" si="523"/>
        <v>4.656891436581756E-2</v>
      </c>
      <c r="AO2471" s="13">
        <f t="shared" si="514"/>
        <v>95.343108563418241</v>
      </c>
      <c r="AP2471" s="13">
        <f t="shared" si="515"/>
        <v>14.077788748717666</v>
      </c>
      <c r="AQ2471" s="13">
        <f t="shared" si="524"/>
        <v>85.234602730250089</v>
      </c>
      <c r="AR2471" s="13">
        <f t="shared" si="516"/>
        <v>0.68760852103226</v>
      </c>
      <c r="AS2471" s="13">
        <f t="shared" si="517"/>
        <v>67.184658914319783</v>
      </c>
      <c r="AT2471" s="13">
        <f t="shared" si="518"/>
        <v>29.533806977112253</v>
      </c>
      <c r="AU2471" s="13">
        <f t="shared" si="519"/>
        <v>3.2815341085680303</v>
      </c>
    </row>
    <row r="2472" spans="35:47" x14ac:dyDescent="0.35">
      <c r="AI2472" s="2">
        <v>2468</v>
      </c>
      <c r="AJ2472" s="17">
        <f t="shared" si="520"/>
        <v>7.4010000000001694</v>
      </c>
      <c r="AK2472" s="13">
        <f t="shared" si="521"/>
        <v>204.60317263720989</v>
      </c>
      <c r="AL2472" s="13">
        <f t="shared" si="522"/>
        <v>4.5904152185010885</v>
      </c>
      <c r="AM2472" s="13">
        <f t="shared" si="513"/>
        <v>0.95340236643702769</v>
      </c>
      <c r="AN2472" s="13">
        <f t="shared" si="523"/>
        <v>4.6597633562972307E-2</v>
      </c>
      <c r="AO2472" s="13">
        <f t="shared" si="514"/>
        <v>95.340236643702767</v>
      </c>
      <c r="AP2472" s="13">
        <f t="shared" si="515"/>
        <v>14.079105947933249</v>
      </c>
      <c r="AQ2472" s="13">
        <f t="shared" si="524"/>
        <v>85.232776376936769</v>
      </c>
      <c r="AR2472" s="13">
        <f t="shared" si="516"/>
        <v>0.68811767512996869</v>
      </c>
      <c r="AS2472" s="13">
        <f t="shared" si="517"/>
        <v>67.170401038763075</v>
      </c>
      <c r="AT2472" s="13">
        <f t="shared" si="518"/>
        <v>29.546639065113183</v>
      </c>
      <c r="AU2472" s="13">
        <f t="shared" si="519"/>
        <v>3.2829598961236841</v>
      </c>
    </row>
    <row r="2473" spans="35:47" x14ac:dyDescent="0.35">
      <c r="AI2473" s="2">
        <v>2469</v>
      </c>
      <c r="AJ2473" s="17">
        <f t="shared" si="520"/>
        <v>7.4040000000001696</v>
      </c>
      <c r="AK2473" s="13">
        <f t="shared" si="521"/>
        <v>204.4708980250617</v>
      </c>
      <c r="AL2473" s="13">
        <f t="shared" si="522"/>
        <v>4.5808697184021776</v>
      </c>
      <c r="AM2473" s="13">
        <f t="shared" si="513"/>
        <v>0.95337362741479514</v>
      </c>
      <c r="AN2473" s="13">
        <f t="shared" si="523"/>
        <v>4.6626372585204856E-2</v>
      </c>
      <c r="AO2473" s="13">
        <f t="shared" si="514"/>
        <v>95.33736274147951</v>
      </c>
      <c r="AP2473" s="13">
        <f t="shared" si="515"/>
        <v>14.080422608279282</v>
      </c>
      <c r="AQ2473" s="13">
        <f t="shared" si="524"/>
        <v>85.230950171696804</v>
      </c>
      <c r="AR2473" s="13">
        <f t="shared" si="516"/>
        <v>0.68862722002392063</v>
      </c>
      <c r="AS2473" s="13">
        <f t="shared" si="517"/>
        <v>67.156138518115867</v>
      </c>
      <c r="AT2473" s="13">
        <f t="shared" si="518"/>
        <v>29.559475333695737</v>
      </c>
      <c r="AU2473" s="13">
        <f t="shared" si="519"/>
        <v>3.2843861481884158</v>
      </c>
    </row>
    <row r="2474" spans="35:47" x14ac:dyDescent="0.35">
      <c r="AI2474" s="2">
        <v>2470</v>
      </c>
      <c r="AJ2474" s="17">
        <f t="shared" si="520"/>
        <v>7.4070000000001697</v>
      </c>
      <c r="AK2474" s="13">
        <f t="shared" si="521"/>
        <v>204.33869524937853</v>
      </c>
      <c r="AL2474" s="13">
        <f t="shared" si="522"/>
        <v>4.5713440676127091</v>
      </c>
      <c r="AM2474" s="13">
        <f t="shared" si="513"/>
        <v>0.95334486855784384</v>
      </c>
      <c r="AN2474" s="13">
        <f t="shared" si="523"/>
        <v>4.6655131442156161E-2</v>
      </c>
      <c r="AO2474" s="13">
        <f t="shared" si="514"/>
        <v>95.334486855784391</v>
      </c>
      <c r="AP2474" s="13">
        <f t="shared" si="515"/>
        <v>14.081738729443273</v>
      </c>
      <c r="AQ2474" s="13">
        <f t="shared" si="524"/>
        <v>85.229124114607998</v>
      </c>
      <c r="AR2474" s="13">
        <f t="shared" si="516"/>
        <v>0.68913715594873859</v>
      </c>
      <c r="AS2474" s="13">
        <f t="shared" si="517"/>
        <v>67.141871355511086</v>
      </c>
      <c r="AT2474" s="13">
        <f t="shared" si="518"/>
        <v>29.572315780040068</v>
      </c>
      <c r="AU2474" s="13">
        <f t="shared" si="519"/>
        <v>3.2858128644488978</v>
      </c>
    </row>
    <row r="2475" spans="35:47" x14ac:dyDescent="0.35">
      <c r="AI2475" s="2">
        <v>2471</v>
      </c>
      <c r="AJ2475" s="17">
        <f t="shared" si="520"/>
        <v>7.4100000000001698</v>
      </c>
      <c r="AK2475" s="13">
        <f t="shared" si="521"/>
        <v>204.20656430164263</v>
      </c>
      <c r="AL2475" s="13">
        <f t="shared" si="522"/>
        <v>4.5618382248572038</v>
      </c>
      <c r="AM2475" s="13">
        <f t="shared" si="513"/>
        <v>0.95331608985652683</v>
      </c>
      <c r="AN2475" s="13">
        <f t="shared" si="523"/>
        <v>4.6683910143473173E-2</v>
      </c>
      <c r="AO2475" s="13">
        <f t="shared" si="514"/>
        <v>95.331608985652693</v>
      </c>
      <c r="AP2475" s="13">
        <f t="shared" si="515"/>
        <v>14.083054311112534</v>
      </c>
      <c r="AQ2475" s="13">
        <f t="shared" si="524"/>
        <v>85.227298205748284</v>
      </c>
      <c r="AR2475" s="13">
        <f t="shared" si="516"/>
        <v>0.68964748313917201</v>
      </c>
      <c r="AS2475" s="13">
        <f t="shared" si="517"/>
        <v>67.127599554083588</v>
      </c>
      <c r="AT2475" s="13">
        <f t="shared" si="518"/>
        <v>29.585160401324728</v>
      </c>
      <c r="AU2475" s="13">
        <f t="shared" si="519"/>
        <v>3.2872400445916328</v>
      </c>
    </row>
    <row r="2476" spans="35:47" x14ac:dyDescent="0.35">
      <c r="AI2476" s="2">
        <v>2472</v>
      </c>
      <c r="AJ2476" s="17">
        <f t="shared" si="520"/>
        <v>7.4130000000001699</v>
      </c>
      <c r="AK2476" s="13">
        <f t="shared" si="521"/>
        <v>204.07450517325628</v>
      </c>
      <c r="AL2476" s="13">
        <f t="shared" si="522"/>
        <v>4.5523521489460128</v>
      </c>
      <c r="AM2476" s="13">
        <f t="shared" si="513"/>
        <v>0.95328729130119105</v>
      </c>
      <c r="AN2476" s="13">
        <f t="shared" si="523"/>
        <v>4.6712708698808947E-2</v>
      </c>
      <c r="AO2476" s="13">
        <f t="shared" si="514"/>
        <v>95.3287291301191</v>
      </c>
      <c r="AP2476" s="13">
        <f t="shared" si="515"/>
        <v>14.084369352974301</v>
      </c>
      <c r="AQ2476" s="13">
        <f t="shared" si="524"/>
        <v>85.225472445195578</v>
      </c>
      <c r="AR2476" s="13">
        <f t="shared" si="516"/>
        <v>0.69015820183010501</v>
      </c>
      <c r="AS2476" s="13">
        <f t="shared" si="517"/>
        <v>67.113323116970292</v>
      </c>
      <c r="AT2476" s="13">
        <f t="shared" si="518"/>
        <v>29.598009194726668</v>
      </c>
      <c r="AU2476" s="13">
        <f t="shared" si="519"/>
        <v>3.2886676883029589</v>
      </c>
    </row>
    <row r="2477" spans="35:47" x14ac:dyDescent="0.35">
      <c r="AI2477" s="2">
        <v>2473</v>
      </c>
      <c r="AJ2477" s="17">
        <f t="shared" si="520"/>
        <v>7.41600000000017</v>
      </c>
      <c r="AK2477" s="13">
        <f t="shared" si="521"/>
        <v>203.94251785554215</v>
      </c>
      <c r="AL2477" s="13">
        <f t="shared" si="522"/>
        <v>4.5428857987751394</v>
      </c>
      <c r="AM2477" s="13">
        <f t="shared" si="513"/>
        <v>0.95325847288217769</v>
      </c>
      <c r="AN2477" s="13">
        <f t="shared" si="523"/>
        <v>4.6741527117822312E-2</v>
      </c>
      <c r="AO2477" s="13">
        <f t="shared" si="514"/>
        <v>95.325847288217773</v>
      </c>
      <c r="AP2477" s="13">
        <f t="shared" si="515"/>
        <v>14.085683854715606</v>
      </c>
      <c r="AQ2477" s="13">
        <f t="shared" si="524"/>
        <v>85.223646833027857</v>
      </c>
      <c r="AR2477" s="13">
        <f t="shared" si="516"/>
        <v>0.69066931225654804</v>
      </c>
      <c r="AS2477" s="13">
        <f t="shared" si="517"/>
        <v>67.09904204730978</v>
      </c>
      <c r="AT2477" s="13">
        <f t="shared" si="518"/>
        <v>29.610862157421238</v>
      </c>
      <c r="AU2477" s="13">
        <f t="shared" si="519"/>
        <v>3.290095795269028</v>
      </c>
    </row>
    <row r="2478" spans="35:47" x14ac:dyDescent="0.35">
      <c r="AI2478" s="2">
        <v>2474</v>
      </c>
      <c r="AJ2478" s="17">
        <f t="shared" si="520"/>
        <v>7.4190000000001701</v>
      </c>
      <c r="AK2478" s="13">
        <f t="shared" si="521"/>
        <v>203.81060233974335</v>
      </c>
      <c r="AL2478" s="13">
        <f t="shared" si="522"/>
        <v>4.5334391333260591</v>
      </c>
      <c r="AM2478" s="13">
        <f t="shared" si="513"/>
        <v>0.95322963458982224</v>
      </c>
      <c r="AN2478" s="13">
        <f t="shared" si="523"/>
        <v>4.6770365410177761E-2</v>
      </c>
      <c r="AO2478" s="13">
        <f t="shared" si="514"/>
        <v>95.322963458982215</v>
      </c>
      <c r="AP2478" s="13">
        <f t="shared" si="515"/>
        <v>14.086997816023217</v>
      </c>
      <c r="AQ2478" s="13">
        <f t="shared" si="524"/>
        <v>85.221821369323152</v>
      </c>
      <c r="AR2478" s="13">
        <f t="shared" si="516"/>
        <v>0.69118081465363657</v>
      </c>
      <c r="AS2478" s="13">
        <f t="shared" si="517"/>
        <v>67.084756348242067</v>
      </c>
      <c r="AT2478" s="13">
        <f t="shared" si="518"/>
        <v>29.623719286582165</v>
      </c>
      <c r="AU2478" s="13">
        <f t="shared" si="519"/>
        <v>3.2915243651757975</v>
      </c>
    </row>
    <row r="2479" spans="35:47" x14ac:dyDescent="0.35">
      <c r="AI2479" s="2">
        <v>2475</v>
      </c>
      <c r="AJ2479" s="17">
        <f t="shared" si="520"/>
        <v>7.4220000000001702</v>
      </c>
      <c r="AK2479" s="13">
        <f t="shared" si="521"/>
        <v>203.67875861702385</v>
      </c>
      <c r="AL2479" s="13">
        <f t="shared" si="522"/>
        <v>4.5240121116655434</v>
      </c>
      <c r="AM2479" s="13">
        <f t="shared" si="513"/>
        <v>0.95320077641445411</v>
      </c>
      <c r="AN2479" s="13">
        <f t="shared" si="523"/>
        <v>4.679922358554589E-2</v>
      </c>
      <c r="AO2479" s="13">
        <f t="shared" si="514"/>
        <v>95.320077641445408</v>
      </c>
      <c r="AP2479" s="13">
        <f t="shared" si="515"/>
        <v>14.088311236583781</v>
      </c>
      <c r="AQ2479" s="13">
        <f t="shared" si="524"/>
        <v>85.219996054159566</v>
      </c>
      <c r="AR2479" s="13">
        <f t="shared" si="516"/>
        <v>0.69169270925663695</v>
      </c>
      <c r="AS2479" s="13">
        <f t="shared" si="517"/>
        <v>67.070466022909258</v>
      </c>
      <c r="AT2479" s="13">
        <f t="shared" si="518"/>
        <v>29.636580579381601</v>
      </c>
      <c r="AU2479" s="13">
        <f t="shared" si="519"/>
        <v>3.2929533977090624</v>
      </c>
    </row>
    <row r="2480" spans="35:47" x14ac:dyDescent="0.35">
      <c r="AI2480" s="2">
        <v>2476</v>
      </c>
      <c r="AJ2480" s="17">
        <f t="shared" si="520"/>
        <v>7.4250000000001704</v>
      </c>
      <c r="AK2480" s="13">
        <f t="shared" si="521"/>
        <v>203.54698667846856</v>
      </c>
      <c r="AL2480" s="13">
        <f t="shared" si="522"/>
        <v>4.5146046929454835</v>
      </c>
      <c r="AM2480" s="13">
        <f t="shared" si="513"/>
        <v>0.95317189834639671</v>
      </c>
      <c r="AN2480" s="13">
        <f t="shared" si="523"/>
        <v>4.6828101653603293E-2</v>
      </c>
      <c r="AO2480" s="13">
        <f t="shared" si="514"/>
        <v>95.317189834639677</v>
      </c>
      <c r="AP2480" s="13">
        <f t="shared" si="515"/>
        <v>14.089624116083854</v>
      </c>
      <c r="AQ2480" s="13">
        <f t="shared" si="524"/>
        <v>85.218170887615187</v>
      </c>
      <c r="AR2480" s="13">
        <f t="shared" si="516"/>
        <v>0.69220499630094856</v>
      </c>
      <c r="AS2480" s="13">
        <f t="shared" si="517"/>
        <v>67.056171074455477</v>
      </c>
      <c r="AT2480" s="13">
        <f t="shared" si="518"/>
        <v>29.649446032990046</v>
      </c>
      <c r="AU2480" s="13">
        <f t="shared" si="519"/>
        <v>3.2943828925544469</v>
      </c>
    </row>
    <row r="2481" spans="35:47" x14ac:dyDescent="0.35">
      <c r="AI2481" s="2">
        <v>2477</v>
      </c>
      <c r="AJ2481" s="17">
        <f t="shared" si="520"/>
        <v>7.4280000000001705</v>
      </c>
      <c r="AK2481" s="13">
        <f t="shared" si="521"/>
        <v>203.41528651508369</v>
      </c>
      <c r="AL2481" s="13">
        <f t="shared" si="522"/>
        <v>4.5052168364027096</v>
      </c>
      <c r="AM2481" s="13">
        <f t="shared" si="513"/>
        <v>0.95314300037596777</v>
      </c>
      <c r="AN2481" s="13">
        <f t="shared" si="523"/>
        <v>4.6856999624032225E-2</v>
      </c>
      <c r="AO2481" s="13">
        <f t="shared" si="514"/>
        <v>95.31430003759678</v>
      </c>
      <c r="AP2481" s="13">
        <f t="shared" si="515"/>
        <v>14.090936454209711</v>
      </c>
      <c r="AQ2481" s="13">
        <f t="shared" si="524"/>
        <v>85.216345869768205</v>
      </c>
      <c r="AR2481" s="13">
        <f t="shared" si="516"/>
        <v>0.69271767602209366</v>
      </c>
      <c r="AS2481" s="13">
        <f t="shared" si="517"/>
        <v>67.041871506026254</v>
      </c>
      <c r="AT2481" s="13">
        <f t="shared" si="518"/>
        <v>29.662315644576413</v>
      </c>
      <c r="AU2481" s="13">
        <f t="shared" si="519"/>
        <v>3.2958128493973806</v>
      </c>
    </row>
    <row r="2482" spans="35:47" x14ac:dyDescent="0.35">
      <c r="AI2482" s="2">
        <v>2478</v>
      </c>
      <c r="AJ2482" s="17">
        <f t="shared" si="520"/>
        <v>7.4310000000001706</v>
      </c>
      <c r="AK2482" s="13">
        <f t="shared" si="521"/>
        <v>203.28365811779685</v>
      </c>
      <c r="AL2482" s="13">
        <f t="shared" si="522"/>
        <v>4.4958485013588181</v>
      </c>
      <c r="AM2482" s="13">
        <f t="shared" si="513"/>
        <v>0.95311408249347929</v>
      </c>
      <c r="AN2482" s="13">
        <f t="shared" si="523"/>
        <v>4.6885917506520713E-2</v>
      </c>
      <c r="AO2482" s="13">
        <f t="shared" si="514"/>
        <v>95.31140824934792</v>
      </c>
      <c r="AP2482" s="13">
        <f t="shared" si="515"/>
        <v>14.092248250647415</v>
      </c>
      <c r="AQ2482" s="13">
        <f t="shared" si="524"/>
        <v>85.214521000696848</v>
      </c>
      <c r="AR2482" s="13">
        <f t="shared" si="516"/>
        <v>0.69323074865572198</v>
      </c>
      <c r="AS2482" s="13">
        <f t="shared" si="517"/>
        <v>67.027567320768824</v>
      </c>
      <c r="AT2482" s="13">
        <f t="shared" si="518"/>
        <v>29.675189411308004</v>
      </c>
      <c r="AU2482" s="13">
        <f t="shared" si="519"/>
        <v>3.2972432679231076</v>
      </c>
    </row>
    <row r="2483" spans="35:47" x14ac:dyDescent="0.35">
      <c r="AI2483" s="2">
        <v>2479</v>
      </c>
      <c r="AJ2483" s="17">
        <f t="shared" si="520"/>
        <v>7.4340000000001707</v>
      </c>
      <c r="AK2483" s="13">
        <f t="shared" si="521"/>
        <v>203.15210147745742</v>
      </c>
      <c r="AL2483" s="13">
        <f t="shared" si="522"/>
        <v>4.4864996472199934</v>
      </c>
      <c r="AM2483" s="13">
        <f t="shared" si="513"/>
        <v>0.95308514468923689</v>
      </c>
      <c r="AN2483" s="13">
        <f t="shared" si="523"/>
        <v>4.6914855310763115E-2</v>
      </c>
      <c r="AO2483" s="13">
        <f t="shared" si="514"/>
        <v>95.308514468923704</v>
      </c>
      <c r="AP2483" s="13">
        <f t="shared" si="515"/>
        <v>14.093559505083032</v>
      </c>
      <c r="AQ2483" s="13">
        <f t="shared" si="524"/>
        <v>85.212696280479364</v>
      </c>
      <c r="AR2483" s="13">
        <f t="shared" si="516"/>
        <v>0.69374421443761991</v>
      </c>
      <c r="AS2483" s="13">
        <f t="shared" si="517"/>
        <v>67.013258521832867</v>
      </c>
      <c r="AT2483" s="13">
        <f t="shared" si="518"/>
        <v>29.688067330350496</v>
      </c>
      <c r="AU2483" s="13">
        <f t="shared" si="519"/>
        <v>3.2986741478167247</v>
      </c>
    </row>
    <row r="2484" spans="35:47" x14ac:dyDescent="0.35">
      <c r="AI2484" s="2">
        <v>2480</v>
      </c>
      <c r="AJ2484" s="17">
        <f t="shared" si="520"/>
        <v>7.4370000000001708</v>
      </c>
      <c r="AK2484" s="13">
        <f t="shared" si="521"/>
        <v>203.02061658483666</v>
      </c>
      <c r="AL2484" s="13">
        <f t="shared" si="522"/>
        <v>4.4771702334768326</v>
      </c>
      <c r="AM2484" s="13">
        <f t="shared" si="513"/>
        <v>0.953056186953541</v>
      </c>
      <c r="AN2484" s="13">
        <f t="shared" si="523"/>
        <v>4.6943813046459004E-2</v>
      </c>
      <c r="AO2484" s="13">
        <f t="shared" si="514"/>
        <v>95.305618695354084</v>
      </c>
      <c r="AP2484" s="13">
        <f t="shared" si="515"/>
        <v>14.094870217202208</v>
      </c>
      <c r="AQ2484" s="13">
        <f t="shared" si="524"/>
        <v>85.210871709194095</v>
      </c>
      <c r="AR2484" s="13">
        <f t="shared" si="516"/>
        <v>0.69425807360369018</v>
      </c>
      <c r="AS2484" s="13">
        <f t="shared" si="517"/>
        <v>66.998945112368929</v>
      </c>
      <c r="AT2484" s="13">
        <f t="shared" si="518"/>
        <v>29.700949398867955</v>
      </c>
      <c r="AU2484" s="13">
        <f t="shared" si="519"/>
        <v>3.3001054887631045</v>
      </c>
    </row>
    <row r="2485" spans="35:47" x14ac:dyDescent="0.35">
      <c r="AI2485" s="2">
        <v>2481</v>
      </c>
      <c r="AJ2485" s="17">
        <f t="shared" si="520"/>
        <v>7.4400000000001709</v>
      </c>
      <c r="AK2485" s="13">
        <f t="shared" si="521"/>
        <v>202.88920343062802</v>
      </c>
      <c r="AL2485" s="13">
        <f t="shared" si="522"/>
        <v>4.4678602197041686</v>
      </c>
      <c r="AM2485" s="13">
        <f t="shared" si="513"/>
        <v>0.95302720927668561</v>
      </c>
      <c r="AN2485" s="13">
        <f t="shared" si="523"/>
        <v>4.6972790723314395E-2</v>
      </c>
      <c r="AO2485" s="13">
        <f t="shared" si="514"/>
        <v>95.30272092766856</v>
      </c>
      <c r="AP2485" s="13">
        <f t="shared" si="515"/>
        <v>14.096180386690644</v>
      </c>
      <c r="AQ2485" s="13">
        <f t="shared" si="524"/>
        <v>85.209047286919372</v>
      </c>
      <c r="AR2485" s="13">
        <f t="shared" si="516"/>
        <v>0.69477232638997566</v>
      </c>
      <c r="AS2485" s="13">
        <f t="shared" si="517"/>
        <v>66.984627095530158</v>
      </c>
      <c r="AT2485" s="13">
        <f t="shared" si="518"/>
        <v>29.713835614022834</v>
      </c>
      <c r="AU2485" s="13">
        <f t="shared" si="519"/>
        <v>3.3015372904469791</v>
      </c>
    </row>
    <row r="2486" spans="35:47" x14ac:dyDescent="0.35">
      <c r="AI2486" s="2">
        <v>2482</v>
      </c>
      <c r="AJ2486" s="17">
        <f t="shared" si="520"/>
        <v>7.443000000000171</v>
      </c>
      <c r="AK2486" s="13">
        <f t="shared" si="521"/>
        <v>202.75786200544729</v>
      </c>
      <c r="AL2486" s="13">
        <f t="shared" si="522"/>
        <v>4.4585695655608966</v>
      </c>
      <c r="AM2486" s="13">
        <f t="shared" si="513"/>
        <v>0.95299821164895915</v>
      </c>
      <c r="AN2486" s="13">
        <f t="shared" si="523"/>
        <v>4.7001788351040852E-2</v>
      </c>
      <c r="AO2486" s="13">
        <f t="shared" si="514"/>
        <v>95.299821164895903</v>
      </c>
      <c r="AP2486" s="13">
        <f t="shared" si="515"/>
        <v>14.097490013233733</v>
      </c>
      <c r="AQ2486" s="13">
        <f t="shared" si="524"/>
        <v>85.207223013733611</v>
      </c>
      <c r="AR2486" s="13">
        <f t="shared" si="516"/>
        <v>0.69528697303264075</v>
      </c>
      <c r="AS2486" s="13">
        <f t="shared" si="517"/>
        <v>66.970304474471078</v>
      </c>
      <c r="AT2486" s="13">
        <f t="shared" si="518"/>
        <v>29.726725972975963</v>
      </c>
      <c r="AU2486" s="13">
        <f t="shared" si="519"/>
        <v>3.3029695525528795</v>
      </c>
    </row>
    <row r="2487" spans="35:47" x14ac:dyDescent="0.35">
      <c r="AI2487" s="2">
        <v>2483</v>
      </c>
      <c r="AJ2487" s="17">
        <f t="shared" si="520"/>
        <v>7.4460000000001711</v>
      </c>
      <c r="AK2487" s="13">
        <f t="shared" si="521"/>
        <v>202.62659229983294</v>
      </c>
      <c r="AL2487" s="13">
        <f t="shared" si="522"/>
        <v>4.4492982307897995</v>
      </c>
      <c r="AM2487" s="13">
        <f t="shared" si="513"/>
        <v>0.95296919406064406</v>
      </c>
      <c r="AN2487" s="13">
        <f t="shared" si="523"/>
        <v>4.7030805939355935E-2</v>
      </c>
      <c r="AO2487" s="13">
        <f t="shared" si="514"/>
        <v>95.29691940606439</v>
      </c>
      <c r="AP2487" s="13">
        <f t="shared" si="515"/>
        <v>14.098799096516728</v>
      </c>
      <c r="AQ2487" s="13">
        <f t="shared" si="524"/>
        <v>85.205398889715283</v>
      </c>
      <c r="AR2487" s="13">
        <f t="shared" si="516"/>
        <v>0.69580201376798034</v>
      </c>
      <c r="AS2487" s="13">
        <f t="shared" si="517"/>
        <v>66.955977252348262</v>
      </c>
      <c r="AT2487" s="13">
        <f t="shared" si="518"/>
        <v>29.739620472886546</v>
      </c>
      <c r="AU2487" s="13">
        <f t="shared" si="519"/>
        <v>3.3044022747651698</v>
      </c>
    </row>
    <row r="2488" spans="35:47" x14ac:dyDescent="0.35">
      <c r="AI2488" s="2">
        <v>2484</v>
      </c>
      <c r="AJ2488" s="17">
        <f t="shared" si="520"/>
        <v>7.4490000000001713</v>
      </c>
      <c r="AK2488" s="13">
        <f t="shared" si="521"/>
        <v>202.49539430424628</v>
      </c>
      <c r="AL2488" s="13">
        <f t="shared" si="522"/>
        <v>4.4400461752173728</v>
      </c>
      <c r="AM2488" s="13">
        <f t="shared" si="513"/>
        <v>0.95294015650201713</v>
      </c>
      <c r="AN2488" s="13">
        <f t="shared" si="523"/>
        <v>4.7059843497982867E-2</v>
      </c>
      <c r="AO2488" s="13">
        <f t="shared" si="514"/>
        <v>95.294015650201715</v>
      </c>
      <c r="AP2488" s="13">
        <f t="shared" si="515"/>
        <v>14.100107636224692</v>
      </c>
      <c r="AQ2488" s="13">
        <f t="shared" si="524"/>
        <v>85.203574914942877</v>
      </c>
      <c r="AR2488" s="13">
        <f t="shared" si="516"/>
        <v>0.69631744883241609</v>
      </c>
      <c r="AS2488" s="13">
        <f t="shared" si="517"/>
        <v>66.941645432319746</v>
      </c>
      <c r="AT2488" s="13">
        <f t="shared" si="518"/>
        <v>29.752519110912171</v>
      </c>
      <c r="AU2488" s="13">
        <f t="shared" si="519"/>
        <v>3.3058354567680155</v>
      </c>
    </row>
    <row r="2489" spans="35:47" x14ac:dyDescent="0.35">
      <c r="AI2489" s="2">
        <v>2485</v>
      </c>
      <c r="AJ2489" s="17">
        <f t="shared" si="520"/>
        <v>7.4520000000001714</v>
      </c>
      <c r="AK2489" s="13">
        <f t="shared" si="521"/>
        <v>202.36426800907165</v>
      </c>
      <c r="AL2489" s="13">
        <f t="shared" si="522"/>
        <v>4.4308133587536487</v>
      </c>
      <c r="AM2489" s="13">
        <f t="shared" si="513"/>
        <v>0.95291109896334902</v>
      </c>
      <c r="AN2489" s="13">
        <f t="shared" si="523"/>
        <v>4.7088901036650976E-2</v>
      </c>
      <c r="AO2489" s="13">
        <f t="shared" si="514"/>
        <v>95.291109896334902</v>
      </c>
      <c r="AP2489" s="13">
        <f t="shared" si="515"/>
        <v>14.101415632042551</v>
      </c>
      <c r="AQ2489" s="13">
        <f t="shared" si="524"/>
        <v>85.201751089494948</v>
      </c>
      <c r="AR2489" s="13">
        <f t="shared" si="516"/>
        <v>0.69683327846250054</v>
      </c>
      <c r="AS2489" s="13">
        <f t="shared" si="517"/>
        <v>66.927309017545753</v>
      </c>
      <c r="AT2489" s="13">
        <f t="shared" si="518"/>
        <v>29.76542188420882</v>
      </c>
      <c r="AU2489" s="13">
        <f t="shared" si="519"/>
        <v>3.3072690982454231</v>
      </c>
    </row>
    <row r="2490" spans="35:47" x14ac:dyDescent="0.35">
      <c r="AI2490" s="2">
        <v>2486</v>
      </c>
      <c r="AJ2490" s="17">
        <f t="shared" si="520"/>
        <v>7.4550000000001715</v>
      </c>
      <c r="AK2490" s="13">
        <f t="shared" si="521"/>
        <v>202.23321340461669</v>
      </c>
      <c r="AL2490" s="13">
        <f t="shared" si="522"/>
        <v>4.4215997413920265</v>
      </c>
      <c r="AM2490" s="13">
        <f t="shared" si="513"/>
        <v>0.95288202143490486</v>
      </c>
      <c r="AN2490" s="13">
        <f t="shared" si="523"/>
        <v>4.7117978565095142E-2</v>
      </c>
      <c r="AO2490" s="13">
        <f t="shared" si="514"/>
        <v>95.28820214349048</v>
      </c>
      <c r="AP2490" s="13">
        <f t="shared" si="515"/>
        <v>14.102723083654993</v>
      </c>
      <c r="AQ2490" s="13">
        <f t="shared" si="524"/>
        <v>85.199927413450084</v>
      </c>
      <c r="AR2490" s="13">
        <f t="shared" si="516"/>
        <v>0.69734950289491116</v>
      </c>
      <c r="AS2490" s="13">
        <f t="shared" si="517"/>
        <v>66.912968011187928</v>
      </c>
      <c r="AT2490" s="13">
        <f t="shared" si="518"/>
        <v>29.778328789930818</v>
      </c>
      <c r="AU2490" s="13">
        <f t="shared" si="519"/>
        <v>3.3087031988811986</v>
      </c>
    </row>
    <row r="2491" spans="35:47" x14ac:dyDescent="0.35">
      <c r="AI2491" s="2">
        <v>2487</v>
      </c>
      <c r="AJ2491" s="17">
        <f t="shared" si="520"/>
        <v>7.4580000000001716</v>
      </c>
      <c r="AK2491" s="13">
        <f t="shared" si="521"/>
        <v>202.10223048111263</v>
      </c>
      <c r="AL2491" s="13">
        <f t="shared" si="522"/>
        <v>4.412405283209095</v>
      </c>
      <c r="AM2491" s="13">
        <f t="shared" si="513"/>
        <v>0.95285292390694365</v>
      </c>
      <c r="AN2491" s="13">
        <f t="shared" si="523"/>
        <v>4.714707609305635E-2</v>
      </c>
      <c r="AO2491" s="13">
        <f t="shared" si="514"/>
        <v>95.285292390694366</v>
      </c>
      <c r="AP2491" s="13">
        <f t="shared" si="515"/>
        <v>14.104029990746591</v>
      </c>
      <c r="AQ2491" s="13">
        <f t="shared" si="524"/>
        <v>85.19810388688694</v>
      </c>
      <c r="AR2491" s="13">
        <f t="shared" si="516"/>
        <v>0.6978661223664564</v>
      </c>
      <c r="AS2491" s="13">
        <f t="shared" si="517"/>
        <v>66.898622416410078</v>
      </c>
      <c r="AT2491" s="13">
        <f t="shared" si="518"/>
        <v>29.791239825230882</v>
      </c>
      <c r="AU2491" s="13">
        <f t="shared" si="519"/>
        <v>3.3101377583589837</v>
      </c>
    </row>
    <row r="2492" spans="35:47" x14ac:dyDescent="0.35">
      <c r="AI2492" s="2">
        <v>2488</v>
      </c>
      <c r="AJ2492" s="17">
        <f t="shared" si="520"/>
        <v>7.4610000000001717</v>
      </c>
      <c r="AK2492" s="13">
        <f t="shared" si="521"/>
        <v>201.97131922871441</v>
      </c>
      <c r="AL2492" s="13">
        <f t="shared" si="522"/>
        <v>4.4032299443644627</v>
      </c>
      <c r="AM2492" s="13">
        <f t="shared" si="513"/>
        <v>0.95282380636971875</v>
      </c>
      <c r="AN2492" s="13">
        <f t="shared" si="523"/>
        <v>4.7176193630281249E-2</v>
      </c>
      <c r="AO2492" s="13">
        <f t="shared" si="514"/>
        <v>95.28238063697188</v>
      </c>
      <c r="AP2492" s="13">
        <f t="shared" si="515"/>
        <v>14.105336353001709</v>
      </c>
      <c r="AQ2492" s="13">
        <f t="shared" si="524"/>
        <v>85.196280509884204</v>
      </c>
      <c r="AR2492" s="13">
        <f t="shared" si="516"/>
        <v>0.69838313711407118</v>
      </c>
      <c r="AS2492" s="13">
        <f t="shared" si="517"/>
        <v>66.884272236377598</v>
      </c>
      <c r="AT2492" s="13">
        <f t="shared" si="518"/>
        <v>29.804154987260105</v>
      </c>
      <c r="AU2492" s="13">
        <f t="shared" si="519"/>
        <v>3.3115727763622296</v>
      </c>
    </row>
    <row r="2493" spans="35:47" x14ac:dyDescent="0.35">
      <c r="AI2493" s="2">
        <v>2489</v>
      </c>
      <c r="AJ2493" s="17">
        <f t="shared" si="520"/>
        <v>7.4640000000001718</v>
      </c>
      <c r="AK2493" s="13">
        <f t="shared" si="521"/>
        <v>201.84047963750092</v>
      </c>
      <c r="AL2493" s="13">
        <f t="shared" si="522"/>
        <v>4.394073685100583</v>
      </c>
      <c r="AM2493" s="13">
        <f t="shared" si="513"/>
        <v>0.95279466881347752</v>
      </c>
      <c r="AN2493" s="13">
        <f t="shared" si="523"/>
        <v>4.7205331186522481E-2</v>
      </c>
      <c r="AO2493" s="13">
        <f t="shared" si="514"/>
        <v>95.279466881347744</v>
      </c>
      <c r="AP2493" s="13">
        <f t="shared" si="515"/>
        <v>14.106642170104568</v>
      </c>
      <c r="AQ2493" s="13">
        <f t="shared" si="524"/>
        <v>85.194457282520617</v>
      </c>
      <c r="AR2493" s="13">
        <f t="shared" si="516"/>
        <v>0.69890054737482032</v>
      </c>
      <c r="AS2493" s="13">
        <f t="shared" si="517"/>
        <v>66.869917474257861</v>
      </c>
      <c r="AT2493" s="13">
        <f t="shared" si="518"/>
        <v>29.817074273167947</v>
      </c>
      <c r="AU2493" s="13">
        <f t="shared" si="519"/>
        <v>3.3130082525742162</v>
      </c>
    </row>
    <row r="2494" spans="35:47" x14ac:dyDescent="0.35">
      <c r="AI2494" s="2">
        <v>2490</v>
      </c>
      <c r="AJ2494" s="17">
        <f t="shared" si="520"/>
        <v>7.4670000000001719</v>
      </c>
      <c r="AK2494" s="13">
        <f t="shared" si="521"/>
        <v>201.70971169747531</v>
      </c>
      <c r="AL2494" s="13">
        <f t="shared" si="522"/>
        <v>4.3849364657425829</v>
      </c>
      <c r="AM2494" s="13">
        <f t="shared" si="513"/>
        <v>0.95276551122846176</v>
      </c>
      <c r="AN2494" s="13">
        <f t="shared" si="523"/>
        <v>4.7234488771538241E-2</v>
      </c>
      <c r="AO2494" s="13">
        <f t="shared" si="514"/>
        <v>95.276551122846172</v>
      </c>
      <c r="AP2494" s="13">
        <f t="shared" si="515"/>
        <v>14.107947441739137</v>
      </c>
      <c r="AQ2494" s="13">
        <f t="shared" si="524"/>
        <v>85.192634204874963</v>
      </c>
      <c r="AR2494" s="13">
        <f t="shared" si="516"/>
        <v>0.69941835338589298</v>
      </c>
      <c r="AS2494" s="13">
        <f t="shared" si="517"/>
        <v>66.855558133219716</v>
      </c>
      <c r="AT2494" s="13">
        <f t="shared" si="518"/>
        <v>29.829997680102228</v>
      </c>
      <c r="AU2494" s="13">
        <f t="shared" si="519"/>
        <v>3.3144441866780237</v>
      </c>
    </row>
    <row r="2495" spans="35:47" x14ac:dyDescent="0.35">
      <c r="AI2495" s="2">
        <v>2491</v>
      </c>
      <c r="AJ2495" s="17">
        <f t="shared" si="520"/>
        <v>7.4700000000001721</v>
      </c>
      <c r="AK2495" s="13">
        <f t="shared" si="521"/>
        <v>201.57901539856513</v>
      </c>
      <c r="AL2495" s="13">
        <f t="shared" si="522"/>
        <v>4.3758182466980911</v>
      </c>
      <c r="AM2495" s="13">
        <f t="shared" si="513"/>
        <v>0.95273633360490717</v>
      </c>
      <c r="AN2495" s="13">
        <f t="shared" si="523"/>
        <v>4.7263666395092829E-2</v>
      </c>
      <c r="AO2495" s="13">
        <f t="shared" si="514"/>
        <v>95.27363336049072</v>
      </c>
      <c r="AP2495" s="13">
        <f t="shared" si="515"/>
        <v>14.10925216758929</v>
      </c>
      <c r="AQ2495" s="13">
        <f t="shared" si="524"/>
        <v>85.190811277026086</v>
      </c>
      <c r="AR2495" s="13">
        <f t="shared" si="516"/>
        <v>0.69993655538460986</v>
      </c>
      <c r="AS2495" s="13">
        <f t="shared" si="517"/>
        <v>66.841194216434218</v>
      </c>
      <c r="AT2495" s="13">
        <f t="shared" si="518"/>
        <v>29.842925205209163</v>
      </c>
      <c r="AU2495" s="13">
        <f t="shared" si="519"/>
        <v>3.3158805783565701</v>
      </c>
    </row>
    <row r="2496" spans="35:47" x14ac:dyDescent="0.35">
      <c r="AI2496" s="2">
        <v>2492</v>
      </c>
      <c r="AJ2496" s="17">
        <f t="shared" si="520"/>
        <v>7.4730000000001722</v>
      </c>
      <c r="AK2496" s="13">
        <f t="shared" si="521"/>
        <v>201.44839073062261</v>
      </c>
      <c r="AL2496" s="13">
        <f t="shared" si="522"/>
        <v>4.3667189884570661</v>
      </c>
      <c r="AM2496" s="13">
        <f t="shared" si="513"/>
        <v>0.95270713593304368</v>
      </c>
      <c r="AN2496" s="13">
        <f t="shared" si="523"/>
        <v>4.7292864066956319E-2</v>
      </c>
      <c r="AO2496" s="13">
        <f t="shared" si="514"/>
        <v>95.270713593304365</v>
      </c>
      <c r="AP2496" s="13">
        <f t="shared" si="515"/>
        <v>14.110556347338726</v>
      </c>
      <c r="AQ2496" s="13">
        <f t="shared" si="524"/>
        <v>85.188988499052854</v>
      </c>
      <c r="AR2496" s="13">
        <f t="shared" si="516"/>
        <v>0.70045515360842003</v>
      </c>
      <c r="AS2496" s="13">
        <f t="shared" si="517"/>
        <v>66.826825727074123</v>
      </c>
      <c r="AT2496" s="13">
        <f t="shared" si="518"/>
        <v>29.855856845633298</v>
      </c>
      <c r="AU2496" s="13">
        <f t="shared" si="519"/>
        <v>3.3173174272925889</v>
      </c>
    </row>
    <row r="2497" spans="35:47" x14ac:dyDescent="0.35">
      <c r="AI2497" s="2">
        <v>2493</v>
      </c>
      <c r="AJ2497" s="17">
        <f t="shared" si="520"/>
        <v>7.4760000000001723</v>
      </c>
      <c r="AK2497" s="13">
        <f t="shared" si="521"/>
        <v>201.31783768342478</v>
      </c>
      <c r="AL2497" s="13">
        <f t="shared" si="522"/>
        <v>4.3576386515916266</v>
      </c>
      <c r="AM2497" s="13">
        <f t="shared" si="513"/>
        <v>0.95267791820309555</v>
      </c>
      <c r="AN2497" s="13">
        <f t="shared" si="523"/>
        <v>4.7322081796904447E-2</v>
      </c>
      <c r="AO2497" s="13">
        <f t="shared" si="514"/>
        <v>95.267791820309554</v>
      </c>
      <c r="AP2497" s="13">
        <f t="shared" si="515"/>
        <v>14.1118599806709</v>
      </c>
      <c r="AQ2497" s="13">
        <f t="shared" si="524"/>
        <v>85.18716587103421</v>
      </c>
      <c r="AR2497" s="13">
        <f t="shared" si="516"/>
        <v>0.7009741482948969</v>
      </c>
      <c r="AS2497" s="13">
        <f t="shared" si="517"/>
        <v>66.812452668313824</v>
      </c>
      <c r="AT2497" s="13">
        <f t="shared" si="518"/>
        <v>29.868792598517587</v>
      </c>
      <c r="AU2497" s="13">
        <f t="shared" si="519"/>
        <v>3.3187547331686211</v>
      </c>
    </row>
    <row r="2498" spans="35:47" x14ac:dyDescent="0.35">
      <c r="AI2498" s="2">
        <v>2494</v>
      </c>
      <c r="AJ2498" s="17">
        <f t="shared" si="520"/>
        <v>7.4790000000001724</v>
      </c>
      <c r="AK2498" s="13">
        <f t="shared" si="521"/>
        <v>201.18735624667383</v>
      </c>
      <c r="AL2498" s="13">
        <f t="shared" si="522"/>
        <v>4.3485771967558771</v>
      </c>
      <c r="AM2498" s="13">
        <f t="shared" si="513"/>
        <v>0.95264868040528117</v>
      </c>
      <c r="AN2498" s="13">
        <f t="shared" si="523"/>
        <v>4.7351319594718833E-2</v>
      </c>
      <c r="AO2498" s="13">
        <f t="shared" si="514"/>
        <v>95.264868040528114</v>
      </c>
      <c r="AP2498" s="13">
        <f t="shared" si="515"/>
        <v>14.113163067269124</v>
      </c>
      <c r="AQ2498" s="13">
        <f t="shared" si="524"/>
        <v>85.185343393049124</v>
      </c>
      <c r="AR2498" s="13">
        <f t="shared" si="516"/>
        <v>0.70149353968174388</v>
      </c>
      <c r="AS2498" s="13">
        <f t="shared" si="517"/>
        <v>66.798075043329604</v>
      </c>
      <c r="AT2498" s="13">
        <f t="shared" si="518"/>
        <v>29.881732461003313</v>
      </c>
      <c r="AU2498" s="13">
        <f t="shared" si="519"/>
        <v>3.3201924956670315</v>
      </c>
    </row>
    <row r="2499" spans="35:47" x14ac:dyDescent="0.35">
      <c r="AI2499" s="2">
        <v>2495</v>
      </c>
      <c r="AJ2499" s="17">
        <f t="shared" si="520"/>
        <v>7.4820000000001725</v>
      </c>
      <c r="AK2499" s="13">
        <f t="shared" si="521"/>
        <v>201.05694640999729</v>
      </c>
      <c r="AL2499" s="13">
        <f t="shared" si="522"/>
        <v>4.3395345846857412</v>
      </c>
      <c r="AM2499" s="13">
        <f t="shared" si="513"/>
        <v>0.95261942252981291</v>
      </c>
      <c r="AN2499" s="13">
        <f t="shared" si="523"/>
        <v>4.7380577470187091E-2</v>
      </c>
      <c r="AO2499" s="13">
        <f t="shared" si="514"/>
        <v>95.261942252981285</v>
      </c>
      <c r="AP2499" s="13">
        <f t="shared" si="515"/>
        <v>14.114465606816575</v>
      </c>
      <c r="AQ2499" s="13">
        <f t="shared" si="524"/>
        <v>85.183521065176635</v>
      </c>
      <c r="AR2499" s="13">
        <f t="shared" si="516"/>
        <v>0.70201332800679361</v>
      </c>
      <c r="AS2499" s="13">
        <f t="shared" si="517"/>
        <v>66.783692855299861</v>
      </c>
      <c r="AT2499" s="13">
        <f t="shared" si="518"/>
        <v>29.894676430230131</v>
      </c>
      <c r="AU2499" s="13">
        <f t="shared" si="519"/>
        <v>3.3216307144700141</v>
      </c>
    </row>
    <row r="2500" spans="35:47" x14ac:dyDescent="0.35">
      <c r="AI2500" s="2">
        <v>2496</v>
      </c>
      <c r="AJ2500" s="17">
        <f t="shared" si="520"/>
        <v>7.4850000000001726</v>
      </c>
      <c r="AK2500" s="13">
        <f t="shared" si="521"/>
        <v>200.92660816294816</v>
      </c>
      <c r="AL2500" s="13">
        <f t="shared" si="522"/>
        <v>4.3305107761987891</v>
      </c>
      <c r="AM2500" s="13">
        <f t="shared" si="513"/>
        <v>0.95259014456689761</v>
      </c>
      <c r="AN2500" s="13">
        <f t="shared" si="523"/>
        <v>4.7409855433102388E-2</v>
      </c>
      <c r="AO2500" s="13">
        <f t="shared" si="514"/>
        <v>95.259014456689755</v>
      </c>
      <c r="AP2500" s="13">
        <f t="shared" si="515"/>
        <v>14.11576759899622</v>
      </c>
      <c r="AQ2500" s="13">
        <f t="shared" si="524"/>
        <v>85.181698887495784</v>
      </c>
      <c r="AR2500" s="13">
        <f t="shared" si="516"/>
        <v>0.70253351350800519</v>
      </c>
      <c r="AS2500" s="13">
        <f t="shared" si="517"/>
        <v>66.76930610740439</v>
      </c>
      <c r="AT2500" s="13">
        <f t="shared" si="518"/>
        <v>29.907624503336073</v>
      </c>
      <c r="AU2500" s="13">
        <f t="shared" si="519"/>
        <v>3.3230693892595644</v>
      </c>
    </row>
    <row r="2501" spans="35:47" x14ac:dyDescent="0.35">
      <c r="AI2501" s="2">
        <v>2497</v>
      </c>
      <c r="AJ2501" s="17">
        <f t="shared" si="520"/>
        <v>7.4880000000001727</v>
      </c>
      <c r="AK2501" s="13">
        <f t="shared" si="521"/>
        <v>200.79634149500524</v>
      </c>
      <c r="AL2501" s="13">
        <f t="shared" si="522"/>
        <v>4.3215057321940691</v>
      </c>
      <c r="AM2501" s="13">
        <f t="shared" ref="AM2501:AM2564" si="525">AK2501/($E$18+AK2501)</f>
        <v>0.95256084650673623</v>
      </c>
      <c r="AN2501" s="13">
        <f t="shared" si="523"/>
        <v>4.7439153493263775E-2</v>
      </c>
      <c r="AO2501" s="13">
        <f t="shared" ref="AO2501:AO2564" si="526">$BA$9*AK2501/($E$18+AK2501)</f>
        <v>95.256084650673628</v>
      </c>
      <c r="AP2501" s="13">
        <f t="shared" ref="AP2501:AP2564" si="527">(AR2501*AK2501)/$E$18</f>
        <v>14.117069043490824</v>
      </c>
      <c r="AQ2501" s="13">
        <f t="shared" si="524"/>
        <v>85.179876860085713</v>
      </c>
      <c r="AR2501" s="13">
        <f t="shared" ref="AR2501:AR2564" si="528">AN2501*($BA$9-AQ2501)</f>
        <v>0.70305409642346417</v>
      </c>
      <c r="AS2501" s="13">
        <f t="shared" ref="AS2501:AS2564" si="529">(AU2501*AK2501)/$E$18</f>
        <v>66.754914802824985</v>
      </c>
      <c r="AT2501" s="13">
        <f t="shared" ref="AT2501:AT2564" si="530">$BA$9*$E$12*$E$18/($E$18*$F$30+AK2501*$F$30+$E$12*$E$18)</f>
        <v>29.920576677457518</v>
      </c>
      <c r="AU2501" s="13">
        <f t="shared" ref="AU2501:AU2564" si="531">AN2501*($BA$9-AT2501)</f>
        <v>3.3245085197175022</v>
      </c>
    </row>
    <row r="2502" spans="35:47" x14ac:dyDescent="0.35">
      <c r="AI2502" s="2">
        <v>2498</v>
      </c>
      <c r="AJ2502" s="17">
        <f t="shared" ref="AJ2502:AJ2565" si="532">AJ2501+$BA$10</f>
        <v>7.4910000000001729</v>
      </c>
      <c r="AK2502" s="13">
        <f t="shared" ref="AK2502:AK2565" si="533">AK2501+$BA$10*AL2501*$BA$7-$BA$10*AK2501*$BA$8</f>
        <v>200.66614639557335</v>
      </c>
      <c r="AL2502" s="13">
        <f t="shared" ref="AL2502:AL2565" si="534">AL2501-$BA$10*AL2501*$BA$7</f>
        <v>4.3125194136519376</v>
      </c>
      <c r="AM2502" s="13">
        <f t="shared" si="525"/>
        <v>0.95253152833952381</v>
      </c>
      <c r="AN2502" s="13">
        <f t="shared" ref="AN2502:AN2565" si="535">1-AM2502</f>
        <v>4.7468471660476186E-2</v>
      </c>
      <c r="AO2502" s="13">
        <f t="shared" si="526"/>
        <v>95.253152833952385</v>
      </c>
      <c r="AP2502" s="13">
        <f t="shared" si="527"/>
        <v>14.118369939983026</v>
      </c>
      <c r="AQ2502" s="13">
        <f t="shared" ref="AQ2502:AQ2565" si="536">AQ2501+$BA$10*AR2501*$E$12*$BA$11-$BA$10*AQ2501*$F$33</f>
        <v>85.178054983025589</v>
      </c>
      <c r="AR2502" s="13">
        <f t="shared" si="528"/>
        <v>0.70357507699138599</v>
      </c>
      <c r="AS2502" s="13">
        <f t="shared" si="529"/>
        <v>66.740518944745332</v>
      </c>
      <c r="AT2502" s="13">
        <f t="shared" si="530"/>
        <v>29.933532949729212</v>
      </c>
      <c r="AU2502" s="13">
        <f t="shared" si="531"/>
        <v>3.3259481055254674</v>
      </c>
    </row>
    <row r="2503" spans="35:47" x14ac:dyDescent="0.35">
      <c r="AI2503" s="2">
        <v>2499</v>
      </c>
      <c r="AJ2503" s="17">
        <f t="shared" si="532"/>
        <v>7.494000000000173</v>
      </c>
      <c r="AK2503" s="13">
        <f t="shared" si="533"/>
        <v>200.5360228539835</v>
      </c>
      <c r="AL2503" s="13">
        <f t="shared" si="534"/>
        <v>4.3035517816338889</v>
      </c>
      <c r="AM2503" s="13">
        <f t="shared" si="525"/>
        <v>0.95250219005544978</v>
      </c>
      <c r="AN2503" s="13">
        <f t="shared" si="535"/>
        <v>4.7497809944550218E-2</v>
      </c>
      <c r="AO2503" s="13">
        <f t="shared" si="526"/>
        <v>95.250219005544963</v>
      </c>
      <c r="AP2503" s="13">
        <f t="shared" si="527"/>
        <v>14.119670288155248</v>
      </c>
      <c r="AQ2503" s="13">
        <f t="shared" si="536"/>
        <v>85.176233256394625</v>
      </c>
      <c r="AR2503" s="13">
        <f t="shared" si="528"/>
        <v>0.70409645545011224</v>
      </c>
      <c r="AS2503" s="13">
        <f t="shared" si="529"/>
        <v>66.726118536350754</v>
      </c>
      <c r="AT2503" s="13">
        <f t="shared" si="530"/>
        <v>29.946493317284244</v>
      </c>
      <c r="AU2503" s="13">
        <f t="shared" si="531"/>
        <v>3.3273881463649113</v>
      </c>
    </row>
    <row r="2504" spans="35:47" x14ac:dyDescent="0.35">
      <c r="AI2504" s="2">
        <v>2500</v>
      </c>
      <c r="AJ2504" s="17">
        <f t="shared" si="532"/>
        <v>7.4970000000001731</v>
      </c>
      <c r="AK2504" s="13">
        <f t="shared" si="533"/>
        <v>200.40597085949304</v>
      </c>
      <c r="AL2504" s="13">
        <f t="shared" si="534"/>
        <v>4.2946027972823888</v>
      </c>
      <c r="AM2504" s="13">
        <f t="shared" si="525"/>
        <v>0.95247283164469754</v>
      </c>
      <c r="AN2504" s="13">
        <f t="shared" si="535"/>
        <v>4.7527168355302463E-2</v>
      </c>
      <c r="AO2504" s="13">
        <f t="shared" si="526"/>
        <v>95.247283164469749</v>
      </c>
      <c r="AP2504" s="13">
        <f t="shared" si="527"/>
        <v>14.12097008768977</v>
      </c>
      <c r="AQ2504" s="13">
        <f t="shared" si="536"/>
        <v>85.174411680272101</v>
      </c>
      <c r="AR2504" s="13">
        <f t="shared" si="528"/>
        <v>0.70461823203811358</v>
      </c>
      <c r="AS2504" s="13">
        <f t="shared" si="529"/>
        <v>66.711713580828729</v>
      </c>
      <c r="AT2504" s="13">
        <f t="shared" si="530"/>
        <v>29.95945777725408</v>
      </c>
      <c r="AU2504" s="13">
        <f t="shared" si="531"/>
        <v>3.328828641917116</v>
      </c>
    </row>
    <row r="2505" spans="35:47" x14ac:dyDescent="0.35">
      <c r="AI2505" s="2">
        <v>2501</v>
      </c>
      <c r="AJ2505" s="17">
        <f t="shared" si="532"/>
        <v>7.5000000000001732</v>
      </c>
      <c r="AK2505" s="13">
        <f t="shared" si="533"/>
        <v>200.27599040128609</v>
      </c>
      <c r="AL2505" s="13">
        <f t="shared" si="534"/>
        <v>4.2856724218207054</v>
      </c>
      <c r="AM2505" s="13">
        <f t="shared" si="525"/>
        <v>0.95244345309744483</v>
      </c>
      <c r="AN2505" s="13">
        <f t="shared" si="535"/>
        <v>4.7556546902555175E-2</v>
      </c>
      <c r="AO2505" s="13">
        <f t="shared" si="526"/>
        <v>95.244345309744489</v>
      </c>
      <c r="AP2505" s="13">
        <f t="shared" si="527"/>
        <v>14.122269338268714</v>
      </c>
      <c r="AQ2505" s="13">
        <f t="shared" si="536"/>
        <v>85.172590254737301</v>
      </c>
      <c r="AR2505" s="13">
        <f t="shared" si="528"/>
        <v>0.70514040699398917</v>
      </c>
      <c r="AS2505" s="13">
        <f t="shared" si="529"/>
        <v>66.69730408136833</v>
      </c>
      <c r="AT2505" s="13">
        <f t="shared" si="530"/>
        <v>29.972426326768524</v>
      </c>
      <c r="AU2505" s="13">
        <f t="shared" si="531"/>
        <v>3.3302695918631704</v>
      </c>
    </row>
    <row r="2506" spans="35:47" x14ac:dyDescent="0.35">
      <c r="AI2506" s="2">
        <v>2502</v>
      </c>
      <c r="AJ2506" s="17">
        <f t="shared" si="532"/>
        <v>7.5030000000001733</v>
      </c>
      <c r="AK2506" s="13">
        <f t="shared" si="533"/>
        <v>200.14608146847354</v>
      </c>
      <c r="AL2506" s="13">
        <f t="shared" si="534"/>
        <v>4.2767606165527399</v>
      </c>
      <c r="AM2506" s="13">
        <f t="shared" si="525"/>
        <v>0.95241405440386373</v>
      </c>
      <c r="AN2506" s="13">
        <f t="shared" si="535"/>
        <v>4.758594559613627E-2</v>
      </c>
      <c r="AO2506" s="13">
        <f t="shared" si="526"/>
        <v>95.241405440386373</v>
      </c>
      <c r="AP2506" s="13">
        <f t="shared" si="527"/>
        <v>14.123568039573936</v>
      </c>
      <c r="AQ2506" s="13">
        <f t="shared" si="536"/>
        <v>85.170768979869607</v>
      </c>
      <c r="AR2506" s="13">
        <f t="shared" si="528"/>
        <v>0.70566298055646126</v>
      </c>
      <c r="AS2506" s="13">
        <f t="shared" si="529"/>
        <v>66.682890041160277</v>
      </c>
      <c r="AT2506" s="13">
        <f t="shared" si="530"/>
        <v>29.985398962955763</v>
      </c>
      <c r="AU2506" s="13">
        <f t="shared" si="531"/>
        <v>3.3317109958839728</v>
      </c>
    </row>
    <row r="2507" spans="35:47" x14ac:dyDescent="0.35">
      <c r="AI2507" s="2">
        <v>2503</v>
      </c>
      <c r="AJ2507" s="17">
        <f t="shared" si="532"/>
        <v>7.5060000000001734</v>
      </c>
      <c r="AK2507" s="13">
        <f t="shared" si="533"/>
        <v>200.01624405009343</v>
      </c>
      <c r="AL2507" s="13">
        <f t="shared" si="534"/>
        <v>4.2678673428628597</v>
      </c>
      <c r="AM2507" s="13">
        <f t="shared" si="525"/>
        <v>0.95238463555412034</v>
      </c>
      <c r="AN2507" s="13">
        <f t="shared" si="535"/>
        <v>4.761536444587966E-2</v>
      </c>
      <c r="AO2507" s="13">
        <f t="shared" si="526"/>
        <v>95.238463555412039</v>
      </c>
      <c r="AP2507" s="13">
        <f t="shared" si="527"/>
        <v>14.124866191287207</v>
      </c>
      <c r="AQ2507" s="13">
        <f t="shared" si="536"/>
        <v>85.168947855748414</v>
      </c>
      <c r="AR2507" s="13">
        <f t="shared" si="528"/>
        <v>0.70618595296438424</v>
      </c>
      <c r="AS2507" s="13">
        <f t="shared" si="529"/>
        <v>66.668471463397495</v>
      </c>
      <c r="AT2507" s="13">
        <f t="shared" si="530"/>
        <v>29.998375682942285</v>
      </c>
      <c r="AU2507" s="13">
        <f t="shared" si="531"/>
        <v>3.333152853660255</v>
      </c>
    </row>
    <row r="2508" spans="35:47" x14ac:dyDescent="0.35">
      <c r="AI2508" s="2">
        <v>2504</v>
      </c>
      <c r="AJ2508" s="17">
        <f t="shared" si="532"/>
        <v>7.5090000000001735</v>
      </c>
      <c r="AK2508" s="13">
        <f t="shared" si="533"/>
        <v>199.88647813511105</v>
      </c>
      <c r="AL2508" s="13">
        <f t="shared" si="534"/>
        <v>4.2589925622157319</v>
      </c>
      <c r="AM2508" s="13">
        <f t="shared" si="525"/>
        <v>0.95235519653837508</v>
      </c>
      <c r="AN2508" s="13">
        <f t="shared" si="535"/>
        <v>4.7644803461624918E-2</v>
      </c>
      <c r="AO2508" s="13">
        <f t="shared" si="526"/>
        <v>95.235519653837514</v>
      </c>
      <c r="AP2508" s="13">
        <f t="shared" si="527"/>
        <v>14.12616379309009</v>
      </c>
      <c r="AQ2508" s="13">
        <f t="shared" si="536"/>
        <v>85.167126882453175</v>
      </c>
      <c r="AR2508" s="13">
        <f t="shared" si="528"/>
        <v>0.70670932445673817</v>
      </c>
      <c r="AS2508" s="13">
        <f t="shared" si="529"/>
        <v>66.654048351274483</v>
      </c>
      <c r="AT2508" s="13">
        <f t="shared" si="530"/>
        <v>30.011356483852982</v>
      </c>
      <c r="AU2508" s="13">
        <f t="shared" si="531"/>
        <v>3.334595164872554</v>
      </c>
    </row>
    <row r="2509" spans="35:47" x14ac:dyDescent="0.35">
      <c r="AI2509" s="2">
        <v>2505</v>
      </c>
      <c r="AJ2509" s="17">
        <f t="shared" si="532"/>
        <v>7.5120000000001736</v>
      </c>
      <c r="AK2509" s="13">
        <f t="shared" si="533"/>
        <v>199.75678371241921</v>
      </c>
      <c r="AL2509" s="13">
        <f t="shared" si="534"/>
        <v>4.2501362361561554</v>
      </c>
      <c r="AM2509" s="13">
        <f t="shared" si="525"/>
        <v>0.9523257373467825</v>
      </c>
      <c r="AN2509" s="13">
        <f t="shared" si="535"/>
        <v>4.7674262653217503E-2</v>
      </c>
      <c r="AO2509" s="13">
        <f t="shared" si="526"/>
        <v>95.232573734678255</v>
      </c>
      <c r="AP2509" s="13">
        <f t="shared" si="527"/>
        <v>14.127460844663995</v>
      </c>
      <c r="AQ2509" s="13">
        <f t="shared" si="536"/>
        <v>85.165306060063386</v>
      </c>
      <c r="AR2509" s="13">
        <f t="shared" si="528"/>
        <v>0.70723309527263212</v>
      </c>
      <c r="AS2509" s="13">
        <f t="shared" si="529"/>
        <v>66.639620707987746</v>
      </c>
      <c r="AT2509" s="13">
        <f t="shared" si="530"/>
        <v>30.024341362811075</v>
      </c>
      <c r="AU2509" s="13">
        <f t="shared" si="531"/>
        <v>3.336037929201233</v>
      </c>
    </row>
    <row r="2510" spans="35:47" x14ac:dyDescent="0.35">
      <c r="AI2510" s="2">
        <v>2506</v>
      </c>
      <c r="AJ2510" s="17">
        <f t="shared" si="532"/>
        <v>7.5150000000001738</v>
      </c>
      <c r="AK2510" s="13">
        <f t="shared" si="533"/>
        <v>199.62716077083849</v>
      </c>
      <c r="AL2510" s="13">
        <f t="shared" si="534"/>
        <v>4.2412983263088933</v>
      </c>
      <c r="AM2510" s="13">
        <f t="shared" si="525"/>
        <v>0.95229625796949158</v>
      </c>
      <c r="AN2510" s="13">
        <f t="shared" si="535"/>
        <v>4.7703742030508423E-2</v>
      </c>
      <c r="AO2510" s="13">
        <f t="shared" si="526"/>
        <v>95.229625796949151</v>
      </c>
      <c r="AP2510" s="13">
        <f t="shared" si="527"/>
        <v>14.128757345690079</v>
      </c>
      <c r="AQ2510" s="13">
        <f t="shared" si="536"/>
        <v>85.163485388658614</v>
      </c>
      <c r="AR2510" s="13">
        <f t="shared" si="528"/>
        <v>0.70775726565129837</v>
      </c>
      <c r="AS2510" s="13">
        <f t="shared" si="529"/>
        <v>66.625188536735379</v>
      </c>
      <c r="AT2510" s="13">
        <f t="shared" si="530"/>
        <v>30.037330316938128</v>
      </c>
      <c r="AU2510" s="13">
        <f t="shared" si="531"/>
        <v>3.3374811463264562</v>
      </c>
    </row>
    <row r="2511" spans="35:47" x14ac:dyDescent="0.35">
      <c r="AI2511" s="2">
        <v>2507</v>
      </c>
      <c r="AJ2511" s="17">
        <f t="shared" si="532"/>
        <v>7.5180000000001739</v>
      </c>
      <c r="AK2511" s="13">
        <f t="shared" si="533"/>
        <v>199.49760929911739</v>
      </c>
      <c r="AL2511" s="13">
        <f t="shared" si="534"/>
        <v>4.2324787943785092</v>
      </c>
      <c r="AM2511" s="13">
        <f t="shared" si="525"/>
        <v>0.95226675839664521</v>
      </c>
      <c r="AN2511" s="13">
        <f t="shared" si="535"/>
        <v>4.7733241603354792E-2</v>
      </c>
      <c r="AO2511" s="13">
        <f t="shared" si="526"/>
        <v>95.226675839664523</v>
      </c>
      <c r="AP2511" s="13">
        <f t="shared" si="527"/>
        <v>14.130053295849441</v>
      </c>
      <c r="AQ2511" s="13">
        <f t="shared" si="536"/>
        <v>85.161664868318454</v>
      </c>
      <c r="AR2511" s="13">
        <f t="shared" si="528"/>
        <v>0.70828183583210258</v>
      </c>
      <c r="AS2511" s="13">
        <f t="shared" si="529"/>
        <v>66.610751840717711</v>
      </c>
      <c r="AT2511" s="13">
        <f t="shared" si="530"/>
        <v>30.050323343354059</v>
      </c>
      <c r="AU2511" s="13">
        <f t="shared" si="531"/>
        <v>3.3389248159282281</v>
      </c>
    </row>
    <row r="2512" spans="35:47" x14ac:dyDescent="0.35">
      <c r="AI2512" s="2">
        <v>2508</v>
      </c>
      <c r="AJ2512" s="17">
        <f t="shared" si="532"/>
        <v>7.521000000000174</v>
      </c>
      <c r="AK2512" s="13">
        <f t="shared" si="533"/>
        <v>199.36812928593255</v>
      </c>
      <c r="AL2512" s="13">
        <f t="shared" si="534"/>
        <v>4.2236776021491993</v>
      </c>
      <c r="AM2512" s="13">
        <f t="shared" si="525"/>
        <v>0.95223723861838083</v>
      </c>
      <c r="AN2512" s="13">
        <f t="shared" si="535"/>
        <v>4.7762761381619168E-2</v>
      </c>
      <c r="AO2512" s="13">
        <f t="shared" si="526"/>
        <v>95.223723861838081</v>
      </c>
      <c r="AP2512" s="13">
        <f t="shared" si="527"/>
        <v>14.131348694822908</v>
      </c>
      <c r="AQ2512" s="13">
        <f t="shared" si="536"/>
        <v>85.159844499122542</v>
      </c>
      <c r="AR2512" s="13">
        <f t="shared" si="528"/>
        <v>0.70880680605453306</v>
      </c>
      <c r="AS2512" s="13">
        <f t="shared" si="529"/>
        <v>66.596310623136418</v>
      </c>
      <c r="AT2512" s="13">
        <f t="shared" si="530"/>
        <v>30.06332043917714</v>
      </c>
      <c r="AU2512" s="13">
        <f t="shared" si="531"/>
        <v>3.3403689376863444</v>
      </c>
    </row>
    <row r="2513" spans="35:47" x14ac:dyDescent="0.35">
      <c r="AI2513" s="2">
        <v>2509</v>
      </c>
      <c r="AJ2513" s="17">
        <f t="shared" si="532"/>
        <v>7.5240000000001741</v>
      </c>
      <c r="AK2513" s="13">
        <f t="shared" si="533"/>
        <v>199.23872071988907</v>
      </c>
      <c r="AL2513" s="13">
        <f t="shared" si="534"/>
        <v>4.2148947114846278</v>
      </c>
      <c r="AM2513" s="13">
        <f t="shared" si="525"/>
        <v>0.95220769862482979</v>
      </c>
      <c r="AN2513" s="13">
        <f t="shared" si="535"/>
        <v>4.779230137517021E-2</v>
      </c>
      <c r="AO2513" s="13">
        <f t="shared" si="526"/>
        <v>95.220769862482982</v>
      </c>
      <c r="AP2513" s="13">
        <f t="shared" si="527"/>
        <v>14.132643542291229</v>
      </c>
      <c r="AQ2513" s="13">
        <f t="shared" si="536"/>
        <v>85.158024281150574</v>
      </c>
      <c r="AR2513" s="13">
        <f t="shared" si="528"/>
        <v>0.70933217655821024</v>
      </c>
      <c r="AS2513" s="13">
        <f t="shared" si="529"/>
        <v>66.581864887195636</v>
      </c>
      <c r="AT2513" s="13">
        <f t="shared" si="530"/>
        <v>30.076321601523983</v>
      </c>
      <c r="AU2513" s="13">
        <f t="shared" si="531"/>
        <v>3.3418135112804448</v>
      </c>
    </row>
    <row r="2514" spans="35:47" x14ac:dyDescent="0.35">
      <c r="AI2514" s="2">
        <v>2510</v>
      </c>
      <c r="AJ2514" s="17">
        <f t="shared" si="532"/>
        <v>7.5270000000001742</v>
      </c>
      <c r="AK2514" s="13">
        <f t="shared" si="533"/>
        <v>199.10938358952058</v>
      </c>
      <c r="AL2514" s="13">
        <f t="shared" si="534"/>
        <v>4.2061300843277598</v>
      </c>
      <c r="AM2514" s="13">
        <f t="shared" si="525"/>
        <v>0.9521781384061182</v>
      </c>
      <c r="AN2514" s="13">
        <f t="shared" si="535"/>
        <v>4.7821861593881798E-2</v>
      </c>
      <c r="AO2514" s="13">
        <f t="shared" si="526"/>
        <v>95.217813840611825</v>
      </c>
      <c r="AP2514" s="13">
        <f t="shared" si="527"/>
        <v>14.133937837934813</v>
      </c>
      <c r="AQ2514" s="13">
        <f t="shared" si="536"/>
        <v>85.156204214482301</v>
      </c>
      <c r="AR2514" s="13">
        <f t="shared" si="528"/>
        <v>0.70985794758287335</v>
      </c>
      <c r="AS2514" s="13">
        <f t="shared" si="529"/>
        <v>66.567414636100452</v>
      </c>
      <c r="AT2514" s="13">
        <f t="shared" si="530"/>
        <v>30.089326827509534</v>
      </c>
      <c r="AU2514" s="13">
        <f t="shared" si="531"/>
        <v>3.3432585363899441</v>
      </c>
    </row>
    <row r="2515" spans="35:47" x14ac:dyDescent="0.35">
      <c r="AI2515" s="2">
        <v>2511</v>
      </c>
      <c r="AJ2515" s="17">
        <f t="shared" si="532"/>
        <v>7.5300000000001743</v>
      </c>
      <c r="AK2515" s="13">
        <f t="shared" si="533"/>
        <v>198.98011788328952</v>
      </c>
      <c r="AL2515" s="13">
        <f t="shared" si="534"/>
        <v>4.1973836827006989</v>
      </c>
      <c r="AM2515" s="13">
        <f t="shared" si="525"/>
        <v>0.95214855795236575</v>
      </c>
      <c r="AN2515" s="13">
        <f t="shared" si="535"/>
        <v>4.7851442047634252E-2</v>
      </c>
      <c r="AO2515" s="13">
        <f t="shared" si="526"/>
        <v>95.214855795236573</v>
      </c>
      <c r="AP2515" s="13">
        <f t="shared" si="527"/>
        <v>14.135231581434102</v>
      </c>
      <c r="AQ2515" s="13">
        <f t="shared" si="536"/>
        <v>85.154384299197503</v>
      </c>
      <c r="AR2515" s="13">
        <f t="shared" si="528"/>
        <v>0.71038411936839985</v>
      </c>
      <c r="AS2515" s="13">
        <f t="shared" si="529"/>
        <v>66.552959873058811</v>
      </c>
      <c r="AT2515" s="13">
        <f t="shared" si="530"/>
        <v>30.102336114247102</v>
      </c>
      <c r="AU2515" s="13">
        <f t="shared" si="531"/>
        <v>3.3447040126941228</v>
      </c>
    </row>
    <row r="2516" spans="35:47" x14ac:dyDescent="0.35">
      <c r="AI2516" s="2">
        <v>2512</v>
      </c>
      <c r="AJ2516" s="17">
        <f t="shared" si="532"/>
        <v>7.5330000000001744</v>
      </c>
      <c r="AK2516" s="13">
        <f t="shared" si="533"/>
        <v>198.85092358958741</v>
      </c>
      <c r="AL2516" s="13">
        <f t="shared" si="534"/>
        <v>4.1886554687045221</v>
      </c>
      <c r="AM2516" s="13">
        <f t="shared" si="525"/>
        <v>0.95211895725368689</v>
      </c>
      <c r="AN2516" s="13">
        <f t="shared" si="535"/>
        <v>4.7881042746313107E-2</v>
      </c>
      <c r="AO2516" s="13">
        <f t="shared" si="526"/>
        <v>95.211895725368692</v>
      </c>
      <c r="AP2516" s="13">
        <f t="shared" si="527"/>
        <v>14.136524772469196</v>
      </c>
      <c r="AQ2516" s="13">
        <f t="shared" si="536"/>
        <v>85.15256453537603</v>
      </c>
      <c r="AR2516" s="13">
        <f t="shared" si="528"/>
        <v>0.71091069215478553</v>
      </c>
      <c r="AS2516" s="13">
        <f t="shared" si="529"/>
        <v>66.538500601279694</v>
      </c>
      <c r="AT2516" s="13">
        <f t="shared" si="530"/>
        <v>30.115349458848318</v>
      </c>
      <c r="AU2516" s="13">
        <f t="shared" si="531"/>
        <v>3.3461499398720371</v>
      </c>
    </row>
    <row r="2517" spans="35:47" x14ac:dyDescent="0.35">
      <c r="AI2517" s="2">
        <v>2513</v>
      </c>
      <c r="AJ2517" s="17">
        <f t="shared" si="532"/>
        <v>7.5360000000001746</v>
      </c>
      <c r="AK2517" s="13">
        <f t="shared" si="533"/>
        <v>198.72180069673496</v>
      </c>
      <c r="AL2517" s="13">
        <f t="shared" si="534"/>
        <v>4.1799454045191133</v>
      </c>
      <c r="AM2517" s="13">
        <f t="shared" si="525"/>
        <v>0.95208933630019021</v>
      </c>
      <c r="AN2517" s="13">
        <f t="shared" si="535"/>
        <v>4.7910663699809786E-2</v>
      </c>
      <c r="AO2517" s="13">
        <f t="shared" si="526"/>
        <v>95.208933630019018</v>
      </c>
      <c r="AP2517" s="13">
        <f t="shared" si="527"/>
        <v>14.13781741072007</v>
      </c>
      <c r="AQ2517" s="13">
        <f t="shared" si="536"/>
        <v>85.150744923097761</v>
      </c>
      <c r="AR2517" s="13">
        <f t="shared" si="528"/>
        <v>0.7114376661821562</v>
      </c>
      <c r="AS2517" s="13">
        <f t="shared" si="529"/>
        <v>66.524036823974214</v>
      </c>
      <c r="AT2517" s="13">
        <f t="shared" si="530"/>
        <v>30.128366858423167</v>
      </c>
      <c r="AU2517" s="13">
        <f t="shared" si="531"/>
        <v>3.3475963176025716</v>
      </c>
    </row>
    <row r="2518" spans="35:47" x14ac:dyDescent="0.35">
      <c r="AI2518" s="2">
        <v>2514</v>
      </c>
      <c r="AJ2518" s="17">
        <f t="shared" si="532"/>
        <v>7.5390000000001747</v>
      </c>
      <c r="AK2518" s="13">
        <f t="shared" si="533"/>
        <v>198.59274919298235</v>
      </c>
      <c r="AL2518" s="13">
        <f t="shared" si="534"/>
        <v>4.1712534524030023</v>
      </c>
      <c r="AM2518" s="13">
        <f t="shared" si="525"/>
        <v>0.9520596950819783</v>
      </c>
      <c r="AN2518" s="13">
        <f t="shared" si="535"/>
        <v>4.7940304918021703E-2</v>
      </c>
      <c r="AO2518" s="13">
        <f t="shared" si="526"/>
        <v>95.205969508197825</v>
      </c>
      <c r="AP2518" s="13">
        <f t="shared" si="527"/>
        <v>14.139109495866597</v>
      </c>
      <c r="AQ2518" s="13">
        <f t="shared" si="536"/>
        <v>85.148925462442634</v>
      </c>
      <c r="AR2518" s="13">
        <f t="shared" si="528"/>
        <v>0.71196504169076835</v>
      </c>
      <c r="AS2518" s="13">
        <f t="shared" si="529"/>
        <v>66.509568544355574</v>
      </c>
      <c r="AT2518" s="13">
        <f t="shared" si="530"/>
        <v>30.141388310079979</v>
      </c>
      <c r="AU2518" s="13">
        <f t="shared" si="531"/>
        <v>3.3490431455644414</v>
      </c>
    </row>
    <row r="2519" spans="35:47" x14ac:dyDescent="0.35">
      <c r="AI2519" s="2">
        <v>2515</v>
      </c>
      <c r="AJ2519" s="17">
        <f t="shared" si="532"/>
        <v>7.5420000000001748</v>
      </c>
      <c r="AK2519" s="13">
        <f t="shared" si="533"/>
        <v>198.4637690665094</v>
      </c>
      <c r="AL2519" s="13">
        <f t="shared" si="534"/>
        <v>4.1625795746931997</v>
      </c>
      <c r="AM2519" s="13">
        <f t="shared" si="525"/>
        <v>0.95203003358914828</v>
      </c>
      <c r="AN2519" s="13">
        <f t="shared" si="535"/>
        <v>4.7969966410851717E-2</v>
      </c>
      <c r="AO2519" s="13">
        <f t="shared" si="526"/>
        <v>95.203003358914842</v>
      </c>
      <c r="AP2519" s="13">
        <f t="shared" si="527"/>
        <v>14.140401027588378</v>
      </c>
      <c r="AQ2519" s="13">
        <f t="shared" si="536"/>
        <v>85.147106153490626</v>
      </c>
      <c r="AR2519" s="13">
        <f t="shared" si="528"/>
        <v>0.7124928189210008</v>
      </c>
      <c r="AS2519" s="13">
        <f t="shared" si="529"/>
        <v>66.495095765638467</v>
      </c>
      <c r="AT2519" s="13">
        <f t="shared" si="530"/>
        <v>30.154413810925401</v>
      </c>
      <c r="AU2519" s="13">
        <f t="shared" si="531"/>
        <v>3.350490423436157</v>
      </c>
    </row>
    <row r="2520" spans="35:47" x14ac:dyDescent="0.35">
      <c r="AI2520" s="2">
        <v>2516</v>
      </c>
      <c r="AJ2520" s="17">
        <f t="shared" si="532"/>
        <v>7.5450000000001749</v>
      </c>
      <c r="AK2520" s="13">
        <f t="shared" si="533"/>
        <v>198.33486030542582</v>
      </c>
      <c r="AL2520" s="13">
        <f t="shared" si="534"/>
        <v>4.1539237338050343</v>
      </c>
      <c r="AM2520" s="13">
        <f t="shared" si="525"/>
        <v>0.95200035181179155</v>
      </c>
      <c r="AN2520" s="13">
        <f t="shared" si="535"/>
        <v>4.7999648188208455E-2</v>
      </c>
      <c r="AO2520" s="13">
        <f t="shared" si="526"/>
        <v>95.20003518117916</v>
      </c>
      <c r="AP2520" s="13">
        <f t="shared" si="527"/>
        <v>14.141692005564858</v>
      </c>
      <c r="AQ2520" s="13">
        <f t="shared" si="536"/>
        <v>85.145286996321772</v>
      </c>
      <c r="AR2520" s="13">
        <f t="shared" si="528"/>
        <v>0.71302099811336017</v>
      </c>
      <c r="AS2520" s="13">
        <f t="shared" si="529"/>
        <v>66.480618491039465</v>
      </c>
      <c r="AT2520" s="13">
        <f t="shared" si="530"/>
        <v>30.167443358064439</v>
      </c>
      <c r="AU2520" s="13">
        <f t="shared" si="531"/>
        <v>3.3519381508960464</v>
      </c>
    </row>
    <row r="2521" spans="35:47" x14ac:dyDescent="0.35">
      <c r="AI2521" s="2">
        <v>2517</v>
      </c>
      <c r="AJ2521" s="17">
        <f t="shared" si="532"/>
        <v>7.548000000000175</v>
      </c>
      <c r="AK2521" s="13">
        <f t="shared" si="533"/>
        <v>198.20602289777139</v>
      </c>
      <c r="AL2521" s="13">
        <f t="shared" si="534"/>
        <v>4.14528589223199</v>
      </c>
      <c r="AM2521" s="13">
        <f t="shared" si="525"/>
        <v>0.95197064973999346</v>
      </c>
      <c r="AN2521" s="13">
        <f t="shared" si="535"/>
        <v>4.8029350260006543E-2</v>
      </c>
      <c r="AO2521" s="13">
        <f t="shared" si="526"/>
        <v>95.197064973999346</v>
      </c>
      <c r="AP2521" s="13">
        <f t="shared" si="527"/>
        <v>14.142982429475371</v>
      </c>
      <c r="AQ2521" s="13">
        <f t="shared" si="536"/>
        <v>85.143467991016152</v>
      </c>
      <c r="AR2521" s="13">
        <f t="shared" si="528"/>
        <v>0.71354957950848386</v>
      </c>
      <c r="AS2521" s="13">
        <f t="shared" si="529"/>
        <v>66.466136723777339</v>
      </c>
      <c r="AT2521" s="13">
        <f t="shared" si="530"/>
        <v>30.180476948600425</v>
      </c>
      <c r="AU2521" s="13">
        <f t="shared" si="531"/>
        <v>3.3533863276222706</v>
      </c>
    </row>
    <row r="2522" spans="35:47" x14ac:dyDescent="0.35">
      <c r="AI2522" s="2">
        <v>2518</v>
      </c>
      <c r="AJ2522" s="17">
        <f t="shared" si="532"/>
        <v>7.5510000000001751</v>
      </c>
      <c r="AK2522" s="13">
        <f t="shared" si="533"/>
        <v>198.07725683151625</v>
      </c>
      <c r="AL2522" s="13">
        <f t="shared" si="534"/>
        <v>4.1366660125455432</v>
      </c>
      <c r="AM2522" s="13">
        <f t="shared" si="525"/>
        <v>0.95194092736383407</v>
      </c>
      <c r="AN2522" s="13">
        <f t="shared" si="535"/>
        <v>4.8059072636165934E-2</v>
      </c>
      <c r="AO2522" s="13">
        <f t="shared" si="526"/>
        <v>95.194092736383396</v>
      </c>
      <c r="AP2522" s="13">
        <f t="shared" si="527"/>
        <v>14.144272298998974</v>
      </c>
      <c r="AQ2522" s="13">
        <f t="shared" si="536"/>
        <v>85.141649137653886</v>
      </c>
      <c r="AR2522" s="13">
        <f t="shared" si="528"/>
        <v>0.7140785633471306</v>
      </c>
      <c r="AS2522" s="13">
        <f t="shared" si="529"/>
        <v>66.451650467072142</v>
      </c>
      <c r="AT2522" s="13">
        <f t="shared" si="530"/>
        <v>30.193514579635035</v>
      </c>
      <c r="AU2522" s="13">
        <f t="shared" si="531"/>
        <v>3.3548349532927779</v>
      </c>
    </row>
    <row r="2523" spans="35:47" x14ac:dyDescent="0.35">
      <c r="AI2523" s="2">
        <v>2519</v>
      </c>
      <c r="AJ2523" s="17">
        <f t="shared" si="532"/>
        <v>7.5540000000001752</v>
      </c>
      <c r="AK2523" s="13">
        <f t="shared" si="533"/>
        <v>197.94856209456097</v>
      </c>
      <c r="AL2523" s="13">
        <f t="shared" si="534"/>
        <v>4.1280640573950009</v>
      </c>
      <c r="AM2523" s="13">
        <f t="shared" si="525"/>
        <v>0.95191118467338731</v>
      </c>
      <c r="AN2523" s="13">
        <f t="shared" si="535"/>
        <v>4.8088815326612688E-2</v>
      </c>
      <c r="AO2523" s="13">
        <f t="shared" si="526"/>
        <v>95.19111846733874</v>
      </c>
      <c r="AP2523" s="13">
        <f t="shared" si="527"/>
        <v>14.14556161381465</v>
      </c>
      <c r="AQ2523" s="13">
        <f t="shared" si="536"/>
        <v>85.139830436315151</v>
      </c>
      <c r="AR2523" s="13">
        <f t="shared" si="528"/>
        <v>0.71460794987019138</v>
      </c>
      <c r="AS2523" s="13">
        <f t="shared" si="529"/>
        <v>66.437159724146369</v>
      </c>
      <c r="AT2523" s="13">
        <f t="shared" si="530"/>
        <v>30.206556248268249</v>
      </c>
      <c r="AU2523" s="13">
        <f t="shared" si="531"/>
        <v>3.3562840275853589</v>
      </c>
    </row>
    <row r="2524" spans="35:47" x14ac:dyDescent="0.35">
      <c r="AI2524" s="2">
        <v>2520</v>
      </c>
      <c r="AJ2524" s="17">
        <f t="shared" si="532"/>
        <v>7.5570000000001754</v>
      </c>
      <c r="AK2524" s="13">
        <f t="shared" si="533"/>
        <v>197.81993867473687</v>
      </c>
      <c r="AL2524" s="13">
        <f t="shared" si="534"/>
        <v>4.1194799895073384</v>
      </c>
      <c r="AM2524" s="13">
        <f t="shared" si="525"/>
        <v>0.95188142165872158</v>
      </c>
      <c r="AN2524" s="13">
        <f t="shared" si="535"/>
        <v>4.8118578341278417E-2</v>
      </c>
      <c r="AO2524" s="13">
        <f t="shared" si="526"/>
        <v>95.188142165872165</v>
      </c>
      <c r="AP2524" s="13">
        <f t="shared" si="527"/>
        <v>14.146850373601154</v>
      </c>
      <c r="AQ2524" s="13">
        <f t="shared" si="536"/>
        <v>85.138011887080168</v>
      </c>
      <c r="AR2524" s="13">
        <f t="shared" si="528"/>
        <v>0.71513773931868152</v>
      </c>
      <c r="AS2524" s="13">
        <f t="shared" si="529"/>
        <v>66.42266449822398</v>
      </c>
      <c r="AT2524" s="13">
        <f t="shared" si="530"/>
        <v>30.219601951598428</v>
      </c>
      <c r="AU2524" s="13">
        <f t="shared" si="531"/>
        <v>3.3577335501776022</v>
      </c>
    </row>
    <row r="2525" spans="35:47" x14ac:dyDescent="0.35">
      <c r="AI2525" s="2">
        <v>2521</v>
      </c>
      <c r="AJ2525" s="17">
        <f t="shared" si="532"/>
        <v>7.5600000000001755</v>
      </c>
      <c r="AK2525" s="13">
        <f t="shared" si="533"/>
        <v>197.69138655980623</v>
      </c>
      <c r="AL2525" s="13">
        <f t="shared" si="534"/>
        <v>4.1109137716870379</v>
      </c>
      <c r="AM2525" s="13">
        <f t="shared" si="525"/>
        <v>0.95185163830989961</v>
      </c>
      <c r="AN2525" s="13">
        <f t="shared" si="535"/>
        <v>4.8148361690100394E-2</v>
      </c>
      <c r="AO2525" s="13">
        <f t="shared" si="526"/>
        <v>95.185163830989964</v>
      </c>
      <c r="AP2525" s="13">
        <f t="shared" si="527"/>
        <v>14.148138578037054</v>
      </c>
      <c r="AQ2525" s="13">
        <f t="shared" si="536"/>
        <v>85.136193490029214</v>
      </c>
      <c r="AR2525" s="13">
        <f t="shared" si="528"/>
        <v>0.71566793193374223</v>
      </c>
      <c r="AS2525" s="13">
        <f t="shared" si="529"/>
        <v>66.408164792530911</v>
      </c>
      <c r="AT2525" s="13">
        <f t="shared" si="530"/>
        <v>30.232651686722221</v>
      </c>
      <c r="AU2525" s="13">
        <f t="shared" si="531"/>
        <v>3.3591835207469143</v>
      </c>
    </row>
    <row r="2526" spans="35:47" x14ac:dyDescent="0.35">
      <c r="AI2526" s="2">
        <v>2522</v>
      </c>
      <c r="AJ2526" s="17">
        <f t="shared" si="532"/>
        <v>7.5630000000001756</v>
      </c>
      <c r="AK2526" s="13">
        <f t="shared" si="533"/>
        <v>197.56290573746242</v>
      </c>
      <c r="AL2526" s="13">
        <f t="shared" si="534"/>
        <v>4.1023653668159277</v>
      </c>
      <c r="AM2526" s="13">
        <f t="shared" si="525"/>
        <v>0.95182183461697834</v>
      </c>
      <c r="AN2526" s="13">
        <f t="shared" si="535"/>
        <v>4.8178165383021665E-2</v>
      </c>
      <c r="AO2526" s="13">
        <f t="shared" si="526"/>
        <v>95.182183461697832</v>
      </c>
      <c r="AP2526" s="13">
        <f t="shared" si="527"/>
        <v>14.149426226800751</v>
      </c>
      <c r="AQ2526" s="13">
        <f t="shared" si="536"/>
        <v>85.134375245242609</v>
      </c>
      <c r="AR2526" s="13">
        <f t="shared" si="528"/>
        <v>0.71619852795664252</v>
      </c>
      <c r="AS2526" s="13">
        <f t="shared" si="529"/>
        <v>66.393660610294859</v>
      </c>
      <c r="AT2526" s="13">
        <f t="shared" si="530"/>
        <v>30.245705450734629</v>
      </c>
      <c r="AU2526" s="13">
        <f t="shared" si="531"/>
        <v>3.3606339389705133</v>
      </c>
    </row>
    <row r="2527" spans="35:47" x14ac:dyDescent="0.35">
      <c r="AI2527" s="2">
        <v>2523</v>
      </c>
      <c r="AJ2527" s="17">
        <f t="shared" si="532"/>
        <v>7.5660000000001757</v>
      </c>
      <c r="AK2527" s="13">
        <f t="shared" si="533"/>
        <v>197.43449619533018</v>
      </c>
      <c r="AL2527" s="13">
        <f t="shared" si="534"/>
        <v>4.0938347378530224</v>
      </c>
      <c r="AM2527" s="13">
        <f t="shared" si="525"/>
        <v>0.95179201057000895</v>
      </c>
      <c r="AN2527" s="13">
        <f t="shared" si="535"/>
        <v>4.8207989429991049E-2</v>
      </c>
      <c r="AO2527" s="13">
        <f t="shared" si="526"/>
        <v>95.179201057000896</v>
      </c>
      <c r="AP2527" s="13">
        <f t="shared" si="527"/>
        <v>14.150713319570499</v>
      </c>
      <c r="AQ2527" s="13">
        <f t="shared" si="536"/>
        <v>85.132557152800715</v>
      </c>
      <c r="AR2527" s="13">
        <f t="shared" si="528"/>
        <v>0.71672952762877917</v>
      </c>
      <c r="AS2527" s="13">
        <f t="shared" si="529"/>
        <v>66.379151954745538</v>
      </c>
      <c r="AT2527" s="13">
        <f t="shared" si="530"/>
        <v>30.258763240728985</v>
      </c>
      <c r="AU2527" s="13">
        <f t="shared" si="531"/>
        <v>3.3620848045254403</v>
      </c>
    </row>
    <row r="2528" spans="35:47" x14ac:dyDescent="0.35">
      <c r="AI2528" s="2">
        <v>2524</v>
      </c>
      <c r="AJ2528" s="17">
        <f t="shared" si="532"/>
        <v>7.5690000000001758</v>
      </c>
      <c r="AK2528" s="13">
        <f t="shared" si="533"/>
        <v>197.30615792096577</v>
      </c>
      <c r="AL2528" s="13">
        <f t="shared" si="534"/>
        <v>4.0853218478343587</v>
      </c>
      <c r="AM2528" s="13">
        <f t="shared" si="525"/>
        <v>0.95176216615903697</v>
      </c>
      <c r="AN2528" s="13">
        <f t="shared" si="535"/>
        <v>4.8237833840963029E-2</v>
      </c>
      <c r="AO2528" s="13">
        <f t="shared" si="526"/>
        <v>95.176216615903698</v>
      </c>
      <c r="AP2528" s="13">
        <f t="shared" si="527"/>
        <v>14.151999856024343</v>
      </c>
      <c r="AQ2528" s="13">
        <f t="shared" si="536"/>
        <v>85.130739212783965</v>
      </c>
      <c r="AR2528" s="13">
        <f t="shared" si="528"/>
        <v>0.71726093119167422</v>
      </c>
      <c r="AS2528" s="13">
        <f t="shared" si="529"/>
        <v>66.364638829114426</v>
      </c>
      <c r="AT2528" s="13">
        <f t="shared" si="530"/>
        <v>30.271825053796942</v>
      </c>
      <c r="AU2528" s="13">
        <f t="shared" si="531"/>
        <v>3.3635361170885441</v>
      </c>
    </row>
    <row r="2529" spans="35:47" x14ac:dyDescent="0.35">
      <c r="AI2529" s="2">
        <v>2525</v>
      </c>
      <c r="AJ2529" s="17">
        <f t="shared" si="532"/>
        <v>7.5720000000001759</v>
      </c>
      <c r="AK2529" s="13">
        <f t="shared" si="533"/>
        <v>197.17789090185727</v>
      </c>
      <c r="AL2529" s="13">
        <f t="shared" si="534"/>
        <v>4.0768266598728395</v>
      </c>
      <c r="AM2529" s="13">
        <f t="shared" si="525"/>
        <v>0.95173230137410214</v>
      </c>
      <c r="AN2529" s="13">
        <f t="shared" si="535"/>
        <v>4.8267698625897859E-2</v>
      </c>
      <c r="AO2529" s="13">
        <f t="shared" si="526"/>
        <v>95.173230137410215</v>
      </c>
      <c r="AP2529" s="13">
        <f t="shared" si="527"/>
        <v>14.153285835840203</v>
      </c>
      <c r="AQ2529" s="13">
        <f t="shared" si="536"/>
        <v>85.128921425272807</v>
      </c>
      <c r="AR2529" s="13">
        <f t="shared" si="528"/>
        <v>0.71779273888697881</v>
      </c>
      <c r="AS2529" s="13">
        <f t="shared" si="529"/>
        <v>66.350121236634976</v>
      </c>
      <c r="AT2529" s="13">
        <f t="shared" si="530"/>
        <v>30.284890887028482</v>
      </c>
      <c r="AU2529" s="13">
        <f t="shared" si="531"/>
        <v>3.3649878763364947</v>
      </c>
    </row>
    <row r="2530" spans="35:47" x14ac:dyDescent="0.35">
      <c r="AI2530" s="2">
        <v>2526</v>
      </c>
      <c r="AJ2530" s="17">
        <f t="shared" si="532"/>
        <v>7.575000000000176</v>
      </c>
      <c r="AK2530" s="13">
        <f t="shared" si="533"/>
        <v>197.04969512542465</v>
      </c>
      <c r="AL2530" s="13">
        <f t="shared" si="534"/>
        <v>4.068349137158072</v>
      </c>
      <c r="AM2530" s="13">
        <f t="shared" si="525"/>
        <v>0.95170241620523854</v>
      </c>
      <c r="AN2530" s="13">
        <f t="shared" si="535"/>
        <v>4.8297583794761456E-2</v>
      </c>
      <c r="AO2530" s="13">
        <f t="shared" si="526"/>
        <v>95.170241620523868</v>
      </c>
      <c r="AP2530" s="13">
        <f t="shared" si="527"/>
        <v>14.154571258695785</v>
      </c>
      <c r="AQ2530" s="13">
        <f t="shared" si="536"/>
        <v>85.127103790347761</v>
      </c>
      <c r="AR2530" s="13">
        <f t="shared" si="528"/>
        <v>0.71832495095646909</v>
      </c>
      <c r="AS2530" s="13">
        <f t="shared" si="529"/>
        <v>66.335599180542388</v>
      </c>
      <c r="AT2530" s="13">
        <f t="shared" si="530"/>
        <v>30.297960737511918</v>
      </c>
      <c r="AU2530" s="13">
        <f t="shared" si="531"/>
        <v>3.3664400819457714</v>
      </c>
    </row>
    <row r="2531" spans="35:47" x14ac:dyDescent="0.35">
      <c r="AI2531" s="2">
        <v>2527</v>
      </c>
      <c r="AJ2531" s="17">
        <f t="shared" si="532"/>
        <v>7.5780000000001762</v>
      </c>
      <c r="AK2531" s="13">
        <f t="shared" si="533"/>
        <v>196.92157057902014</v>
      </c>
      <c r="AL2531" s="13">
        <f t="shared" si="534"/>
        <v>4.0598892429562081</v>
      </c>
      <c r="AM2531" s="13">
        <f t="shared" si="525"/>
        <v>0.95167251064247482</v>
      </c>
      <c r="AN2531" s="13">
        <f t="shared" si="535"/>
        <v>4.8327489357525177E-2</v>
      </c>
      <c r="AO2531" s="13">
        <f t="shared" si="526"/>
        <v>95.16725106424748</v>
      </c>
      <c r="AP2531" s="13">
        <f t="shared" si="527"/>
        <v>14.155856124268542</v>
      </c>
      <c r="AQ2531" s="13">
        <f t="shared" si="536"/>
        <v>85.1252863080894</v>
      </c>
      <c r="AR2531" s="13">
        <f t="shared" si="528"/>
        <v>0.71885756764204356</v>
      </c>
      <c r="AS2531" s="13">
        <f t="shared" si="529"/>
        <v>66.321072664073412</v>
      </c>
      <c r="AT2531" s="13">
        <f t="shared" si="530"/>
        <v>30.31103460233388</v>
      </c>
      <c r="AU2531" s="13">
        <f t="shared" si="531"/>
        <v>3.3678927335926501</v>
      </c>
    </row>
    <row r="2532" spans="35:47" x14ac:dyDescent="0.35">
      <c r="AI2532" s="2">
        <v>2528</v>
      </c>
      <c r="AJ2532" s="17">
        <f t="shared" si="532"/>
        <v>7.5810000000001763</v>
      </c>
      <c r="AK2532" s="13">
        <f t="shared" si="533"/>
        <v>196.79351724992827</v>
      </c>
      <c r="AL2532" s="13">
        <f t="shared" si="534"/>
        <v>4.0514469406097859</v>
      </c>
      <c r="AM2532" s="13">
        <f t="shared" si="525"/>
        <v>0.9516425846758334</v>
      </c>
      <c r="AN2532" s="13">
        <f t="shared" si="535"/>
        <v>4.8357415324166597E-2</v>
      </c>
      <c r="AO2532" s="13">
        <f t="shared" si="526"/>
        <v>95.164258467583338</v>
      </c>
      <c r="AP2532" s="13">
        <f t="shared" si="527"/>
        <v>14.157140432235934</v>
      </c>
      <c r="AQ2532" s="13">
        <f t="shared" si="536"/>
        <v>85.123468978578316</v>
      </c>
      <c r="AR2532" s="13">
        <f t="shared" si="528"/>
        <v>0.71939058918573673</v>
      </c>
      <c r="AS2532" s="13">
        <f t="shared" si="529"/>
        <v>66.306541690467341</v>
      </c>
      <c r="AT2532" s="13">
        <f t="shared" si="530"/>
        <v>30.324112478579337</v>
      </c>
      <c r="AU2532" s="13">
        <f t="shared" si="531"/>
        <v>3.3693458309532556</v>
      </c>
    </row>
    <row r="2533" spans="35:47" x14ac:dyDescent="0.35">
      <c r="AI2533" s="2">
        <v>2529</v>
      </c>
      <c r="AJ2533" s="17">
        <f t="shared" si="532"/>
        <v>7.5840000000001764</v>
      </c>
      <c r="AK2533" s="13">
        <f t="shared" si="533"/>
        <v>196.66553512536623</v>
      </c>
      <c r="AL2533" s="13">
        <f t="shared" si="534"/>
        <v>4.0430221935375705</v>
      </c>
      <c r="AM2533" s="13">
        <f t="shared" si="525"/>
        <v>0.95161263829533138</v>
      </c>
      <c r="AN2533" s="13">
        <f t="shared" si="535"/>
        <v>4.8387361704668619E-2</v>
      </c>
      <c r="AO2533" s="13">
        <f t="shared" si="526"/>
        <v>95.161263829533127</v>
      </c>
      <c r="AP2533" s="13">
        <f t="shared" si="527"/>
        <v>14.158424182275118</v>
      </c>
      <c r="AQ2533" s="13">
        <f t="shared" si="536"/>
        <v>85.121651801895169</v>
      </c>
      <c r="AR2533" s="13">
        <f t="shared" si="528"/>
        <v>0.719924015829703</v>
      </c>
      <c r="AS2533" s="13">
        <f t="shared" si="529"/>
        <v>66.29200626296489</v>
      </c>
      <c r="AT2533" s="13">
        <f t="shared" si="530"/>
        <v>30.337194363331559</v>
      </c>
      <c r="AU2533" s="13">
        <f t="shared" si="531"/>
        <v>3.3707993737035036</v>
      </c>
    </row>
    <row r="2534" spans="35:47" x14ac:dyDescent="0.35">
      <c r="AI2534" s="2">
        <v>2530</v>
      </c>
      <c r="AJ2534" s="17">
        <f t="shared" si="532"/>
        <v>7.5870000000001765</v>
      </c>
      <c r="AK2534" s="13">
        <f t="shared" si="533"/>
        <v>196.53762419248395</v>
      </c>
      <c r="AL2534" s="13">
        <f t="shared" si="534"/>
        <v>4.034614965234395</v>
      </c>
      <c r="AM2534" s="13">
        <f t="shared" si="525"/>
        <v>0.95158267149098008</v>
      </c>
      <c r="AN2534" s="13">
        <f t="shared" si="535"/>
        <v>4.8417328509019919E-2</v>
      </c>
      <c r="AO2534" s="13">
        <f t="shared" si="526"/>
        <v>95.158267149098009</v>
      </c>
      <c r="AP2534" s="13">
        <f t="shared" si="527"/>
        <v>14.159707374063103</v>
      </c>
      <c r="AQ2534" s="13">
        <f t="shared" si="536"/>
        <v>85.119834778120662</v>
      </c>
      <c r="AR2534" s="13">
        <f t="shared" si="528"/>
        <v>0.72045784781622513</v>
      </c>
      <c r="AS2534" s="13">
        <f t="shared" si="529"/>
        <v>66.27746638480869</v>
      </c>
      <c r="AT2534" s="13">
        <f t="shared" si="530"/>
        <v>30.350280253672157</v>
      </c>
      <c r="AU2534" s="13">
        <f t="shared" si="531"/>
        <v>3.3722533615191268</v>
      </c>
    </row>
    <row r="2535" spans="35:47" x14ac:dyDescent="0.35">
      <c r="AI2535" s="2">
        <v>2531</v>
      </c>
      <c r="AJ2535" s="17">
        <f t="shared" si="532"/>
        <v>7.5900000000001766</v>
      </c>
      <c r="AK2535" s="13">
        <f t="shared" si="533"/>
        <v>196.40978443836437</v>
      </c>
      <c r="AL2535" s="13">
        <f t="shared" si="534"/>
        <v>4.0262252192710033</v>
      </c>
      <c r="AM2535" s="13">
        <f t="shared" si="525"/>
        <v>0.95155268425278516</v>
      </c>
      <c r="AN2535" s="13">
        <f t="shared" si="535"/>
        <v>4.8447315747214836E-2</v>
      </c>
      <c r="AO2535" s="13">
        <f t="shared" si="526"/>
        <v>95.155268425278507</v>
      </c>
      <c r="AP2535" s="13">
        <f t="shared" si="527"/>
        <v>14.160990007276704</v>
      </c>
      <c r="AQ2535" s="13">
        <f t="shared" si="536"/>
        <v>85.11801790733557</v>
      </c>
      <c r="AR2535" s="13">
        <f t="shared" si="528"/>
        <v>0.72099208538771065</v>
      </c>
      <c r="AS2535" s="13">
        <f t="shared" si="529"/>
        <v>66.262922059243195</v>
      </c>
      <c r="AT2535" s="13">
        <f t="shared" si="530"/>
        <v>30.36337014668106</v>
      </c>
      <c r="AU2535" s="13">
        <f t="shared" si="531"/>
        <v>3.3737077940756692</v>
      </c>
    </row>
    <row r="2536" spans="35:47" x14ac:dyDescent="0.35">
      <c r="AI2536" s="2">
        <v>2532</v>
      </c>
      <c r="AJ2536" s="17">
        <f t="shared" si="532"/>
        <v>7.5930000000001767</v>
      </c>
      <c r="AK2536" s="13">
        <f t="shared" si="533"/>
        <v>196.28201585002364</v>
      </c>
      <c r="AL2536" s="13">
        <f t="shared" si="534"/>
        <v>4.0178529192938921</v>
      </c>
      <c r="AM2536" s="13">
        <f t="shared" si="525"/>
        <v>0.95152267657074652</v>
      </c>
      <c r="AN2536" s="13">
        <f t="shared" si="535"/>
        <v>4.8477323429253483E-2</v>
      </c>
      <c r="AO2536" s="13">
        <f t="shared" si="526"/>
        <v>95.152267657074646</v>
      </c>
      <c r="AP2536" s="13">
        <f t="shared" si="527"/>
        <v>14.162272081592594</v>
      </c>
      <c r="AQ2536" s="13">
        <f t="shared" si="536"/>
        <v>85.116201189620696</v>
      </c>
      <c r="AR2536" s="13">
        <f t="shared" si="528"/>
        <v>0.72152672878669577</v>
      </c>
      <c r="AS2536" s="13">
        <f t="shared" si="529"/>
        <v>66.248373289514916</v>
      </c>
      <c r="AT2536" s="13">
        <f t="shared" si="530"/>
        <v>30.37646403943651</v>
      </c>
      <c r="AU2536" s="13">
        <f t="shared" si="531"/>
        <v>3.3751626710484968</v>
      </c>
    </row>
    <row r="2537" spans="35:47" x14ac:dyDescent="0.35">
      <c r="AI2537" s="2">
        <v>2533</v>
      </c>
      <c r="AJ2537" s="17">
        <f t="shared" si="532"/>
        <v>7.5960000000001768</v>
      </c>
      <c r="AK2537" s="13">
        <f t="shared" si="533"/>
        <v>196.15431841441134</v>
      </c>
      <c r="AL2537" s="13">
        <f t="shared" si="534"/>
        <v>4.0094980290251527</v>
      </c>
      <c r="AM2537" s="13">
        <f t="shared" si="525"/>
        <v>0.95149264843485837</v>
      </c>
      <c r="AN2537" s="13">
        <f t="shared" si="535"/>
        <v>4.8507351565141632E-2</v>
      </c>
      <c r="AO2537" s="13">
        <f t="shared" si="526"/>
        <v>95.149264843485824</v>
      </c>
      <c r="AP2537" s="13">
        <f t="shared" si="527"/>
        <v>14.163553596687288</v>
      </c>
      <c r="AQ2537" s="13">
        <f t="shared" si="536"/>
        <v>85.114384625056871</v>
      </c>
      <c r="AR2537" s="13">
        <f t="shared" si="528"/>
        <v>0.72206177825584394</v>
      </c>
      <c r="AS2537" s="13">
        <f t="shared" si="529"/>
        <v>66.233820078872171</v>
      </c>
      <c r="AT2537" s="13">
        <f t="shared" si="530"/>
        <v>30.389561929015066</v>
      </c>
      <c r="AU2537" s="13">
        <f t="shared" si="531"/>
        <v>3.3766179921127861</v>
      </c>
    </row>
    <row r="2538" spans="35:47" x14ac:dyDescent="0.35">
      <c r="AI2538" s="2">
        <v>2534</v>
      </c>
      <c r="AJ2538" s="17">
        <f t="shared" si="532"/>
        <v>7.5990000000001769</v>
      </c>
      <c r="AK2538" s="13">
        <f t="shared" si="533"/>
        <v>196.02669211841058</v>
      </c>
      <c r="AL2538" s="13">
        <f t="shared" si="534"/>
        <v>4.0011605122623148</v>
      </c>
      <c r="AM2538" s="13">
        <f t="shared" si="525"/>
        <v>0.95146259983510939</v>
      </c>
      <c r="AN2538" s="13">
        <f t="shared" si="535"/>
        <v>4.8537400164890609E-2</v>
      </c>
      <c r="AO2538" s="13">
        <f t="shared" si="526"/>
        <v>95.146259983510944</v>
      </c>
      <c r="AP2538" s="13">
        <f t="shared" si="527"/>
        <v>14.164834552237059</v>
      </c>
      <c r="AQ2538" s="13">
        <f t="shared" si="536"/>
        <v>85.112568213725012</v>
      </c>
      <c r="AR2538" s="13">
        <f t="shared" si="528"/>
        <v>0.72259723403794129</v>
      </c>
      <c r="AS2538" s="13">
        <f t="shared" si="529"/>
        <v>66.219262430564925</v>
      </c>
      <c r="AT2538" s="13">
        <f t="shared" si="530"/>
        <v>30.402663812491628</v>
      </c>
      <c r="AU2538" s="13">
        <f t="shared" si="531"/>
        <v>3.3780737569435164</v>
      </c>
    </row>
    <row r="2539" spans="35:47" x14ac:dyDescent="0.35">
      <c r="AI2539" s="2">
        <v>2535</v>
      </c>
      <c r="AJ2539" s="17">
        <f t="shared" si="532"/>
        <v>7.6020000000001771</v>
      </c>
      <c r="AK2539" s="13">
        <f t="shared" si="533"/>
        <v>195.89913694883833</v>
      </c>
      <c r="AL2539" s="13">
        <f t="shared" si="534"/>
        <v>3.9928403328781874</v>
      </c>
      <c r="AM2539" s="13">
        <f t="shared" si="525"/>
        <v>0.95143253076148249</v>
      </c>
      <c r="AN2539" s="13">
        <f t="shared" si="535"/>
        <v>4.8567469238517513E-2</v>
      </c>
      <c r="AO2539" s="13">
        <f t="shared" si="526"/>
        <v>95.143253076148255</v>
      </c>
      <c r="AP2539" s="13">
        <f t="shared" si="527"/>
        <v>14.166114947918047</v>
      </c>
      <c r="AQ2539" s="13">
        <f t="shared" si="536"/>
        <v>85.110751955706064</v>
      </c>
      <c r="AR2539" s="13">
        <f t="shared" si="528"/>
        <v>0.72313309637590273</v>
      </c>
      <c r="AS2539" s="13">
        <f t="shared" si="529"/>
        <v>66.204700347845204</v>
      </c>
      <c r="AT2539" s="13">
        <f t="shared" si="530"/>
        <v>30.415769686939377</v>
      </c>
      <c r="AU2539" s="13">
        <f t="shared" si="531"/>
        <v>3.37952996521549</v>
      </c>
    </row>
    <row r="2540" spans="35:47" x14ac:dyDescent="0.35">
      <c r="AI2540" s="2">
        <v>2536</v>
      </c>
      <c r="AJ2540" s="17">
        <f t="shared" si="532"/>
        <v>7.6050000000001772</v>
      </c>
      <c r="AK2540" s="13">
        <f t="shared" si="533"/>
        <v>195.77165289244562</v>
      </c>
      <c r="AL2540" s="13">
        <f t="shared" si="534"/>
        <v>3.9845374548207055</v>
      </c>
      <c r="AM2540" s="13">
        <f t="shared" si="525"/>
        <v>0.9514024412039549</v>
      </c>
      <c r="AN2540" s="13">
        <f t="shared" si="535"/>
        <v>4.8597558796045104E-2</v>
      </c>
      <c r="AO2540" s="13">
        <f t="shared" si="526"/>
        <v>95.140244120395494</v>
      </c>
      <c r="AP2540" s="13">
        <f t="shared" si="527"/>
        <v>14.167394783406218</v>
      </c>
      <c r="AQ2540" s="13">
        <f t="shared" si="536"/>
        <v>85.108935851081029</v>
      </c>
      <c r="AR2540" s="13">
        <f t="shared" si="528"/>
        <v>0.72366936551276906</v>
      </c>
      <c r="AS2540" s="13">
        <f t="shared" si="529"/>
        <v>66.190133833966897</v>
      </c>
      <c r="AT2540" s="13">
        <f t="shared" si="530"/>
        <v>30.428879549429848</v>
      </c>
      <c r="AU2540" s="13">
        <f t="shared" si="531"/>
        <v>3.3809866166033187</v>
      </c>
    </row>
    <row r="2541" spans="35:47" x14ac:dyDescent="0.35">
      <c r="AI2541" s="2">
        <v>2537</v>
      </c>
      <c r="AJ2541" s="17">
        <f t="shared" si="532"/>
        <v>7.6080000000001773</v>
      </c>
      <c r="AK2541" s="13">
        <f t="shared" si="533"/>
        <v>195.6442399359176</v>
      </c>
      <c r="AL2541" s="13">
        <f t="shared" si="534"/>
        <v>3.9762518421127719</v>
      </c>
      <c r="AM2541" s="13">
        <f t="shared" si="525"/>
        <v>0.9513723311524982</v>
      </c>
      <c r="AN2541" s="13">
        <f t="shared" si="535"/>
        <v>4.8627668847501804E-2</v>
      </c>
      <c r="AO2541" s="13">
        <f t="shared" si="526"/>
        <v>95.137233115249828</v>
      </c>
      <c r="AP2541" s="13">
        <f t="shared" si="527"/>
        <v>14.168674058377354</v>
      </c>
      <c r="AQ2541" s="13">
        <f t="shared" si="536"/>
        <v>85.10711989993095</v>
      </c>
      <c r="AR2541" s="13">
        <f t="shared" si="528"/>
        <v>0.72420604169170733</v>
      </c>
      <c r="AS2541" s="13">
        <f t="shared" si="529"/>
        <v>66.175562892185752</v>
      </c>
      <c r="AT2541" s="13">
        <f t="shared" si="530"/>
        <v>30.44199339703286</v>
      </c>
      <c r="AU2541" s="13">
        <f t="shared" si="531"/>
        <v>3.38244371078143</v>
      </c>
    </row>
    <row r="2542" spans="35:47" x14ac:dyDescent="0.35">
      <c r="AI2542" s="2">
        <v>2538</v>
      </c>
      <c r="AJ2542" s="17">
        <f t="shared" si="532"/>
        <v>7.6110000000001774</v>
      </c>
      <c r="AK2542" s="13">
        <f t="shared" si="533"/>
        <v>195.51689806587387</v>
      </c>
      <c r="AL2542" s="13">
        <f t="shared" si="534"/>
        <v>3.9679834588521015</v>
      </c>
      <c r="AM2542" s="13">
        <f t="shared" si="525"/>
        <v>0.9513422005970783</v>
      </c>
      <c r="AN2542" s="13">
        <f t="shared" si="535"/>
        <v>4.8657799402921698E-2</v>
      </c>
      <c r="AO2542" s="13">
        <f t="shared" si="526"/>
        <v>95.134220059707829</v>
      </c>
      <c r="AP2542" s="13">
        <f t="shared" si="527"/>
        <v>14.169952772507054</v>
      </c>
      <c r="AQ2542" s="13">
        <f t="shared" si="536"/>
        <v>85.10530410233693</v>
      </c>
      <c r="AR2542" s="13">
        <f t="shared" si="528"/>
        <v>0.72474312515601036</v>
      </c>
      <c r="AS2542" s="13">
        <f t="shared" si="529"/>
        <v>66.160987525759353</v>
      </c>
      <c r="AT2542" s="13">
        <f t="shared" si="530"/>
        <v>30.455111226816566</v>
      </c>
      <c r="AU2542" s="13">
        <f t="shared" si="531"/>
        <v>3.3839012474240606</v>
      </c>
    </row>
    <row r="2543" spans="35:47" x14ac:dyDescent="0.35">
      <c r="AI2543" s="2">
        <v>2539</v>
      </c>
      <c r="AJ2543" s="17">
        <f t="shared" si="532"/>
        <v>7.6140000000001775</v>
      </c>
      <c r="AK2543" s="13">
        <f t="shared" si="533"/>
        <v>195.38962726886874</v>
      </c>
      <c r="AL2543" s="13">
        <f t="shared" si="534"/>
        <v>3.9597322692110661</v>
      </c>
      <c r="AM2543" s="13">
        <f t="shared" si="525"/>
        <v>0.95131204952765536</v>
      </c>
      <c r="AN2543" s="13">
        <f t="shared" si="535"/>
        <v>4.8687950472344643E-2</v>
      </c>
      <c r="AO2543" s="13">
        <f t="shared" si="526"/>
        <v>95.131204952765543</v>
      </c>
      <c r="AP2543" s="13">
        <f t="shared" si="527"/>
        <v>14.1712309254708</v>
      </c>
      <c r="AQ2543" s="13">
        <f t="shared" si="536"/>
        <v>85.103488458380113</v>
      </c>
      <c r="AR2543" s="13">
        <f t="shared" si="528"/>
        <v>0.72528061614909944</v>
      </c>
      <c r="AS2543" s="13">
        <f t="shared" si="529"/>
        <v>66.146407737947371</v>
      </c>
      <c r="AT2543" s="13">
        <f t="shared" si="530"/>
        <v>30.468233035847419</v>
      </c>
      <c r="AU2543" s="13">
        <f t="shared" si="531"/>
        <v>3.3853592262052703</v>
      </c>
    </row>
    <row r="2544" spans="35:47" x14ac:dyDescent="0.35">
      <c r="AI2544" s="2">
        <v>2540</v>
      </c>
      <c r="AJ2544" s="17">
        <f t="shared" si="532"/>
        <v>7.6170000000001776</v>
      </c>
      <c r="AK2544" s="13">
        <f t="shared" si="533"/>
        <v>195.26242753139118</v>
      </c>
      <c r="AL2544" s="13">
        <f t="shared" si="534"/>
        <v>3.9514982374365384</v>
      </c>
      <c r="AM2544" s="13">
        <f t="shared" si="525"/>
        <v>0.95128187793418417</v>
      </c>
      <c r="AN2544" s="13">
        <f t="shared" si="535"/>
        <v>4.8718122065815828E-2</v>
      </c>
      <c r="AO2544" s="13">
        <f t="shared" si="526"/>
        <v>95.128187793418419</v>
      </c>
      <c r="AP2544" s="13">
        <f t="shared" si="527"/>
        <v>14.172508516943784</v>
      </c>
      <c r="AQ2544" s="13">
        <f t="shared" si="536"/>
        <v>85.101672968141685</v>
      </c>
      <c r="AR2544" s="13">
        <f t="shared" si="528"/>
        <v>0.72581851491451699</v>
      </c>
      <c r="AS2544" s="13">
        <f t="shared" si="529"/>
        <v>66.131823532010827</v>
      </c>
      <c r="AT2544" s="13">
        <f t="shared" si="530"/>
        <v>30.481358821190195</v>
      </c>
      <c r="AU2544" s="13">
        <f t="shared" si="531"/>
        <v>3.3868176467989066</v>
      </c>
    </row>
    <row r="2545" spans="35:47" x14ac:dyDescent="0.35">
      <c r="AI2545" s="2">
        <v>2541</v>
      </c>
      <c r="AJ2545" s="17">
        <f t="shared" si="532"/>
        <v>7.6200000000001777</v>
      </c>
      <c r="AK2545" s="13">
        <f t="shared" si="533"/>
        <v>195.1352988398653</v>
      </c>
      <c r="AL2545" s="13">
        <f t="shared" si="534"/>
        <v>3.9432813278497383</v>
      </c>
      <c r="AM2545" s="13">
        <f t="shared" si="525"/>
        <v>0.95125168580661346</v>
      </c>
      <c r="AN2545" s="13">
        <f t="shared" si="535"/>
        <v>4.8748314193386544E-2</v>
      </c>
      <c r="AO2545" s="13">
        <f t="shared" si="526"/>
        <v>95.125168580661338</v>
      </c>
      <c r="AP2545" s="13">
        <f t="shared" si="527"/>
        <v>14.173785546601167</v>
      </c>
      <c r="AQ2545" s="13">
        <f t="shared" si="536"/>
        <v>85.099857631702889</v>
      </c>
      <c r="AR2545" s="13">
        <f t="shared" si="528"/>
        <v>0.72635682169593829</v>
      </c>
      <c r="AS2545" s="13">
        <f t="shared" si="529"/>
        <v>66.11723491121333</v>
      </c>
      <c r="AT2545" s="13">
        <f t="shared" si="530"/>
        <v>30.494488579907983</v>
      </c>
      <c r="AU2545" s="13">
        <f t="shared" si="531"/>
        <v>3.3882765088786622</v>
      </c>
    </row>
    <row r="2546" spans="35:47" x14ac:dyDescent="0.35">
      <c r="AI2546" s="2">
        <v>2542</v>
      </c>
      <c r="AJ2546" s="17">
        <f t="shared" si="532"/>
        <v>7.6230000000001779</v>
      </c>
      <c r="AK2546" s="13">
        <f t="shared" si="533"/>
        <v>195.00824118065037</v>
      </c>
      <c r="AL2546" s="13">
        <f t="shared" si="534"/>
        <v>3.9350815048460772</v>
      </c>
      <c r="AM2546" s="13">
        <f t="shared" si="525"/>
        <v>0.95122147313488659</v>
      </c>
      <c r="AN2546" s="13">
        <f t="shared" si="535"/>
        <v>4.8778526865113414E-2</v>
      </c>
      <c r="AO2546" s="13">
        <f t="shared" si="526"/>
        <v>95.122147313488654</v>
      </c>
      <c r="AP2546" s="13">
        <f t="shared" si="527"/>
        <v>14.175062014117822</v>
      </c>
      <c r="AQ2546" s="13">
        <f t="shared" si="536"/>
        <v>85.098042449145026</v>
      </c>
      <c r="AR2546" s="13">
        <f t="shared" si="528"/>
        <v>0.72689553673715901</v>
      </c>
      <c r="AS2546" s="13">
        <f t="shared" si="529"/>
        <v>66.102641878819838</v>
      </c>
      <c r="AT2546" s="13">
        <f t="shared" si="530"/>
        <v>30.507622309062167</v>
      </c>
      <c r="AU2546" s="13">
        <f t="shared" si="531"/>
        <v>3.389735812118019</v>
      </c>
    </row>
    <row r="2547" spans="35:47" x14ac:dyDescent="0.35">
      <c r="AI2547" s="2">
        <v>2543</v>
      </c>
      <c r="AJ2547" s="17">
        <f t="shared" si="532"/>
        <v>7.626000000000178</v>
      </c>
      <c r="AK2547" s="13">
        <f t="shared" si="533"/>
        <v>194.88125454004114</v>
      </c>
      <c r="AL2547" s="13">
        <f t="shared" si="534"/>
        <v>3.9268987328950042</v>
      </c>
      <c r="AM2547" s="13">
        <f t="shared" si="525"/>
        <v>0.95119123990894128</v>
      </c>
      <c r="AN2547" s="13">
        <f t="shared" si="535"/>
        <v>4.8808760091058723E-2</v>
      </c>
      <c r="AO2547" s="13">
        <f t="shared" si="526"/>
        <v>95.119123990894138</v>
      </c>
      <c r="AP2547" s="13">
        <f t="shared" si="527"/>
        <v>14.176337919168493</v>
      </c>
      <c r="AQ2547" s="13">
        <f t="shared" si="536"/>
        <v>85.096227420549411</v>
      </c>
      <c r="AR2547" s="13">
        <f t="shared" si="528"/>
        <v>0.72743466028210324</v>
      </c>
      <c r="AS2547" s="13">
        <f t="shared" si="529"/>
        <v>66.088044438097313</v>
      </c>
      <c r="AT2547" s="13">
        <f t="shared" si="530"/>
        <v>30.52076000571245</v>
      </c>
      <c r="AU2547" s="13">
        <f t="shared" si="531"/>
        <v>3.3911955561902736</v>
      </c>
    </row>
    <row r="2548" spans="35:47" x14ac:dyDescent="0.35">
      <c r="AI2548" s="2">
        <v>2544</v>
      </c>
      <c r="AJ2548" s="17">
        <f t="shared" si="532"/>
        <v>7.6290000000001781</v>
      </c>
      <c r="AK2548" s="13">
        <f t="shared" si="533"/>
        <v>194.75433890426785</v>
      </c>
      <c r="AL2548" s="13">
        <f t="shared" si="534"/>
        <v>3.9187329765398524</v>
      </c>
      <c r="AM2548" s="13">
        <f t="shared" si="525"/>
        <v>0.95116098611870947</v>
      </c>
      <c r="AN2548" s="13">
        <f t="shared" si="535"/>
        <v>4.8839013881290527E-2</v>
      </c>
      <c r="AO2548" s="13">
        <f t="shared" si="526"/>
        <v>95.116098611870953</v>
      </c>
      <c r="AP2548" s="13">
        <f t="shared" si="527"/>
        <v>14.177613261427714</v>
      </c>
      <c r="AQ2548" s="13">
        <f t="shared" si="536"/>
        <v>85.094412545997471</v>
      </c>
      <c r="AR2548" s="13">
        <f t="shared" si="528"/>
        <v>0.72797419257481943</v>
      </c>
      <c r="AS2548" s="13">
        <f t="shared" si="529"/>
        <v>66.07344259231462</v>
      </c>
      <c r="AT2548" s="13">
        <f t="shared" si="530"/>
        <v>30.533901666916861</v>
      </c>
      <c r="AU2548" s="13">
        <f t="shared" si="531"/>
        <v>3.3926557407685403</v>
      </c>
    </row>
    <row r="2549" spans="35:47" x14ac:dyDescent="0.35">
      <c r="AI2549" s="2">
        <v>2545</v>
      </c>
      <c r="AJ2549" s="17">
        <f t="shared" si="532"/>
        <v>7.6320000000001782</v>
      </c>
      <c r="AK2549" s="13">
        <f t="shared" si="533"/>
        <v>194.62749425949673</v>
      </c>
      <c r="AL2549" s="13">
        <f t="shared" si="534"/>
        <v>3.9105842003976847</v>
      </c>
      <c r="AM2549" s="13">
        <f t="shared" si="525"/>
        <v>0.95113071175411756</v>
      </c>
      <c r="AN2549" s="13">
        <f t="shared" si="535"/>
        <v>4.8869288245882436E-2</v>
      </c>
      <c r="AO2549" s="13">
        <f t="shared" si="526"/>
        <v>95.113071175411761</v>
      </c>
      <c r="AP2549" s="13">
        <f t="shared" si="527"/>
        <v>14.178888040569907</v>
      </c>
      <c r="AQ2549" s="13">
        <f t="shared" si="536"/>
        <v>85.092597825570607</v>
      </c>
      <c r="AR2549" s="13">
        <f t="shared" si="528"/>
        <v>0.7285141338594846</v>
      </c>
      <c r="AS2549" s="13">
        <f t="shared" si="529"/>
        <v>66.058836344742559</v>
      </c>
      <c r="AT2549" s="13">
        <f t="shared" si="530"/>
        <v>30.547047289731701</v>
      </c>
      <c r="AU2549" s="13">
        <f t="shared" si="531"/>
        <v>3.3941163655257438</v>
      </c>
    </row>
    <row r="2550" spans="35:47" x14ac:dyDescent="0.35">
      <c r="AI2550" s="2">
        <v>2546</v>
      </c>
      <c r="AJ2550" s="17">
        <f t="shared" si="532"/>
        <v>7.6350000000001783</v>
      </c>
      <c r="AK2550" s="13">
        <f t="shared" si="533"/>
        <v>194.50072059182986</v>
      </c>
      <c r="AL2550" s="13">
        <f t="shared" si="534"/>
        <v>3.9024523691591408</v>
      </c>
      <c r="AM2550" s="13">
        <f t="shared" si="525"/>
        <v>0.95110041680508628</v>
      </c>
      <c r="AN2550" s="13">
        <f t="shared" si="535"/>
        <v>4.8899583194913721E-2</v>
      </c>
      <c r="AO2550" s="13">
        <f t="shared" si="526"/>
        <v>95.110041680508616</v>
      </c>
      <c r="AP2550" s="13">
        <f t="shared" si="527"/>
        <v>14.180162256269256</v>
      </c>
      <c r="AQ2550" s="13">
        <f t="shared" si="536"/>
        <v>85.090783259350331</v>
      </c>
      <c r="AR2550" s="13">
        <f t="shared" si="528"/>
        <v>0.72905448438039888</v>
      </c>
      <c r="AS2550" s="13">
        <f t="shared" si="529"/>
        <v>66.044225698653719</v>
      </c>
      <c r="AT2550" s="13">
        <f t="shared" si="530"/>
        <v>30.560196871211602</v>
      </c>
      <c r="AU2550" s="13">
        <f t="shared" si="531"/>
        <v>3.3955774301346184</v>
      </c>
    </row>
    <row r="2551" spans="35:47" x14ac:dyDescent="0.35">
      <c r="AI2551" s="2">
        <v>2547</v>
      </c>
      <c r="AJ2551" s="17">
        <f t="shared" si="532"/>
        <v>7.6380000000001784</v>
      </c>
      <c r="AK2551" s="13">
        <f t="shared" si="533"/>
        <v>194.37401788730563</v>
      </c>
      <c r="AL2551" s="13">
        <f t="shared" si="534"/>
        <v>3.8943374475882844</v>
      </c>
      <c r="AM2551" s="13">
        <f t="shared" si="525"/>
        <v>0.95107010126153058</v>
      </c>
      <c r="AN2551" s="13">
        <f t="shared" si="535"/>
        <v>4.8929898738469424E-2</v>
      </c>
      <c r="AO2551" s="13">
        <f t="shared" si="526"/>
        <v>95.107010126153057</v>
      </c>
      <c r="AP2551" s="13">
        <f t="shared" si="527"/>
        <v>14.181435908199841</v>
      </c>
      <c r="AQ2551" s="13">
        <f t="shared" si="536"/>
        <v>85.088968847418172</v>
      </c>
      <c r="AR2551" s="13">
        <f t="shared" si="528"/>
        <v>0.72959524438199186</v>
      </c>
      <c r="AS2551" s="13">
        <f t="shared" si="529"/>
        <v>66.029610657322777</v>
      </c>
      <c r="AT2551" s="13">
        <f t="shared" si="530"/>
        <v>30.573350408409503</v>
      </c>
      <c r="AU2551" s="13">
        <f t="shared" si="531"/>
        <v>3.3970389342677221</v>
      </c>
    </row>
    <row r="2552" spans="35:47" x14ac:dyDescent="0.35">
      <c r="AI2552" s="2">
        <v>2548</v>
      </c>
      <c r="AJ2552" s="17">
        <f t="shared" si="532"/>
        <v>7.6410000000001785</v>
      </c>
      <c r="AK2552" s="13">
        <f t="shared" si="533"/>
        <v>194.24738613189876</v>
      </c>
      <c r="AL2552" s="13">
        <f t="shared" si="534"/>
        <v>3.8862394005224501</v>
      </c>
      <c r="AM2552" s="13">
        <f t="shared" si="525"/>
        <v>0.95103976511336008</v>
      </c>
      <c r="AN2552" s="13">
        <f t="shared" si="535"/>
        <v>4.896023488663992E-2</v>
      </c>
      <c r="AO2552" s="13">
        <f t="shared" si="526"/>
        <v>95.103976511336</v>
      </c>
      <c r="AP2552" s="13">
        <f t="shared" si="527"/>
        <v>14.182708996035478</v>
      </c>
      <c r="AQ2552" s="13">
        <f t="shared" si="536"/>
        <v>85.087154589855714</v>
      </c>
      <c r="AR2552" s="13">
        <f t="shared" si="528"/>
        <v>0.73013641410881425</v>
      </c>
      <c r="AS2552" s="13">
        <f t="shared" si="529"/>
        <v>66.014991224025991</v>
      </c>
      <c r="AT2552" s="13">
        <f t="shared" si="530"/>
        <v>30.586507898376635</v>
      </c>
      <c r="AU2552" s="13">
        <f t="shared" si="531"/>
        <v>3.3985008775974048</v>
      </c>
    </row>
    <row r="2553" spans="35:47" x14ac:dyDescent="0.35">
      <c r="AI2553" s="2">
        <v>2549</v>
      </c>
      <c r="AJ2553" s="17">
        <f t="shared" si="532"/>
        <v>7.6440000000001787</v>
      </c>
      <c r="AK2553" s="13">
        <f t="shared" si="533"/>
        <v>194.12082531152066</v>
      </c>
      <c r="AL2553" s="13">
        <f t="shared" si="534"/>
        <v>3.8781581928720907</v>
      </c>
      <c r="AM2553" s="13">
        <f t="shared" si="525"/>
        <v>0.95100940835047865</v>
      </c>
      <c r="AN2553" s="13">
        <f t="shared" si="535"/>
        <v>4.8990591649521353E-2</v>
      </c>
      <c r="AO2553" s="13">
        <f t="shared" si="526"/>
        <v>95.100940835047865</v>
      </c>
      <c r="AP2553" s="13">
        <f t="shared" si="527"/>
        <v>14.183981519449869</v>
      </c>
      <c r="AQ2553" s="13">
        <f t="shared" si="536"/>
        <v>85.08534048674457</v>
      </c>
      <c r="AR2553" s="13">
        <f t="shared" si="528"/>
        <v>0.73067799380554566</v>
      </c>
      <c r="AS2553" s="13">
        <f t="shared" si="529"/>
        <v>66.000367402041562</v>
      </c>
      <c r="AT2553" s="13">
        <f t="shared" si="530"/>
        <v>30.599669338162546</v>
      </c>
      <c r="AU2553" s="13">
        <f t="shared" si="531"/>
        <v>3.3999632597958347</v>
      </c>
    </row>
    <row r="2554" spans="35:47" x14ac:dyDescent="0.35">
      <c r="AI2554" s="2">
        <v>2550</v>
      </c>
      <c r="AJ2554" s="17">
        <f t="shared" si="532"/>
        <v>7.6470000000001788</v>
      </c>
      <c r="AK2554" s="13">
        <f t="shared" si="533"/>
        <v>193.99433541201947</v>
      </c>
      <c r="AL2554" s="13">
        <f t="shared" si="534"/>
        <v>3.8700937896206264</v>
      </c>
      <c r="AM2554" s="13">
        <f t="shared" si="525"/>
        <v>0.95097903096278436</v>
      </c>
      <c r="AN2554" s="13">
        <f t="shared" si="535"/>
        <v>4.9020969037215645E-2</v>
      </c>
      <c r="AO2554" s="13">
        <f t="shared" si="526"/>
        <v>95.097903096278429</v>
      </c>
      <c r="AP2554" s="13">
        <f t="shared" si="527"/>
        <v>14.18525347811654</v>
      </c>
      <c r="AQ2554" s="13">
        <f t="shared" si="536"/>
        <v>85.083526538166453</v>
      </c>
      <c r="AR2554" s="13">
        <f t="shared" si="528"/>
        <v>0.73121998371699115</v>
      </c>
      <c r="AS2554" s="13">
        <f t="shared" si="529"/>
        <v>65.985739194649838</v>
      </c>
      <c r="AT2554" s="13">
        <f t="shared" si="530"/>
        <v>30.612834724815084</v>
      </c>
      <c r="AU2554" s="13">
        <f t="shared" si="531"/>
        <v>3.4014260805350043</v>
      </c>
    </row>
    <row r="2555" spans="35:47" x14ac:dyDescent="0.35">
      <c r="AI2555" s="2">
        <v>2551</v>
      </c>
      <c r="AJ2555" s="17">
        <f t="shared" si="532"/>
        <v>7.6500000000001789</v>
      </c>
      <c r="AK2555" s="13">
        <f t="shared" si="533"/>
        <v>193.86791641918037</v>
      </c>
      <c r="AL2555" s="13">
        <f t="shared" si="534"/>
        <v>3.862046155824292</v>
      </c>
      <c r="AM2555" s="13">
        <f t="shared" si="525"/>
        <v>0.95094863294016985</v>
      </c>
      <c r="AN2555" s="13">
        <f t="shared" si="535"/>
        <v>4.9051367059830153E-2</v>
      </c>
      <c r="AO2555" s="13">
        <f t="shared" si="526"/>
        <v>95.094863294016974</v>
      </c>
      <c r="AP2555" s="13">
        <f t="shared" si="527"/>
        <v>14.186524871708832</v>
      </c>
      <c r="AQ2555" s="13">
        <f t="shared" si="536"/>
        <v>85.081712744203074</v>
      </c>
      <c r="AR2555" s="13">
        <f t="shared" si="528"/>
        <v>0.73176238408808136</v>
      </c>
      <c r="AS2555" s="13">
        <f t="shared" si="529"/>
        <v>65.97110660513286</v>
      </c>
      <c r="AT2555" s="13">
        <f t="shared" si="530"/>
        <v>30.626004055380385</v>
      </c>
      <c r="AU2555" s="13">
        <f t="shared" si="531"/>
        <v>3.4028893394867055</v>
      </c>
    </row>
    <row r="2556" spans="35:47" x14ac:dyDescent="0.35">
      <c r="AI2556" s="2">
        <v>2552</v>
      </c>
      <c r="AJ2556" s="17">
        <f t="shared" si="532"/>
        <v>7.653000000000179</v>
      </c>
      <c r="AK2556" s="13">
        <f t="shared" si="533"/>
        <v>193.74156831872571</v>
      </c>
      <c r="AL2556" s="13">
        <f t="shared" si="534"/>
        <v>3.8540152566119859</v>
      </c>
      <c r="AM2556" s="13">
        <f t="shared" si="525"/>
        <v>0.9509182142725221</v>
      </c>
      <c r="AN2556" s="13">
        <f t="shared" si="535"/>
        <v>4.90817857274779E-2</v>
      </c>
      <c r="AO2556" s="13">
        <f t="shared" si="526"/>
        <v>95.091821427252199</v>
      </c>
      <c r="AP2556" s="13">
        <f t="shared" si="527"/>
        <v>14.187795699899903</v>
      </c>
      <c r="AQ2556" s="13">
        <f t="shared" si="536"/>
        <v>85.079899104936217</v>
      </c>
      <c r="AR2556" s="13">
        <f t="shared" si="528"/>
        <v>0.73230519516387182</v>
      </c>
      <c r="AS2556" s="13">
        <f t="shared" si="529"/>
        <v>65.956469636774514</v>
      </c>
      <c r="AT2556" s="13">
        <f t="shared" si="530"/>
        <v>30.639177326902903</v>
      </c>
      <c r="AU2556" s="13">
        <f t="shared" si="531"/>
        <v>3.4043530363225423</v>
      </c>
    </row>
    <row r="2557" spans="35:47" x14ac:dyDescent="0.35">
      <c r="AI2557" s="2">
        <v>2553</v>
      </c>
      <c r="AJ2557" s="17">
        <f t="shared" si="532"/>
        <v>7.6560000000001791</v>
      </c>
      <c r="AK2557" s="13">
        <f t="shared" si="533"/>
        <v>193.61529109631519</v>
      </c>
      <c r="AL2557" s="13">
        <f t="shared" si="534"/>
        <v>3.8460010571851191</v>
      </c>
      <c r="AM2557" s="13">
        <f t="shared" si="525"/>
        <v>0.95088777494972243</v>
      </c>
      <c r="AN2557" s="13">
        <f t="shared" si="535"/>
        <v>4.9112225050277569E-2</v>
      </c>
      <c r="AO2557" s="13">
        <f t="shared" si="526"/>
        <v>95.088777494972248</v>
      </c>
      <c r="AP2557" s="13">
        <f t="shared" si="527"/>
        <v>14.189065962362761</v>
      </c>
      <c r="AQ2557" s="13">
        <f t="shared" si="536"/>
        <v>85.078085620447709</v>
      </c>
      <c r="AR2557" s="13">
        <f t="shared" si="528"/>
        <v>0.73284841718954508</v>
      </c>
      <c r="AS2557" s="13">
        <f t="shared" si="529"/>
        <v>65.94182829286072</v>
      </c>
      <c r="AT2557" s="13">
        <f t="shared" si="530"/>
        <v>30.652354536425403</v>
      </c>
      <c r="AU2557" s="13">
        <f t="shared" si="531"/>
        <v>3.4058171707139357</v>
      </c>
    </row>
    <row r="2558" spans="35:47" x14ac:dyDescent="0.35">
      <c r="AI2558" s="2">
        <v>2554</v>
      </c>
      <c r="AJ2558" s="17">
        <f t="shared" si="532"/>
        <v>7.6590000000001792</v>
      </c>
      <c r="AK2558" s="13">
        <f t="shared" si="533"/>
        <v>193.48908473754614</v>
      </c>
      <c r="AL2558" s="13">
        <f t="shared" si="534"/>
        <v>3.8380035228174636</v>
      </c>
      <c r="AM2558" s="13">
        <f t="shared" si="525"/>
        <v>0.95085731496164683</v>
      </c>
      <c r="AN2558" s="13">
        <f t="shared" si="535"/>
        <v>4.9142685038353173E-2</v>
      </c>
      <c r="AO2558" s="13">
        <f t="shared" si="526"/>
        <v>95.085731496164684</v>
      </c>
      <c r="AP2558" s="13">
        <f t="shared" si="527"/>
        <v>14.190335658770135</v>
      </c>
      <c r="AQ2558" s="13">
        <f t="shared" si="536"/>
        <v>85.076272290819446</v>
      </c>
      <c r="AR2558" s="13">
        <f t="shared" si="528"/>
        <v>0.7333920504104039</v>
      </c>
      <c r="AS2558" s="13">
        <f t="shared" si="529"/>
        <v>65.927182576678916</v>
      </c>
      <c r="AT2558" s="13">
        <f t="shared" si="530"/>
        <v>30.665535680988913</v>
      </c>
      <c r="AU2558" s="13">
        <f t="shared" si="531"/>
        <v>3.4072817423320982</v>
      </c>
    </row>
    <row r="2559" spans="35:47" x14ac:dyDescent="0.35">
      <c r="AI2559" s="2">
        <v>2555</v>
      </c>
      <c r="AJ2559" s="17">
        <f t="shared" si="532"/>
        <v>7.6620000000001793</v>
      </c>
      <c r="AK2559" s="13">
        <f t="shared" si="533"/>
        <v>193.36294922795364</v>
      </c>
      <c r="AL2559" s="13">
        <f t="shared" si="534"/>
        <v>3.8300226188550033</v>
      </c>
      <c r="AM2559" s="13">
        <f t="shared" si="525"/>
        <v>0.95082683429816506</v>
      </c>
      <c r="AN2559" s="13">
        <f t="shared" si="535"/>
        <v>4.9173165701834942E-2</v>
      </c>
      <c r="AO2559" s="13">
        <f t="shared" si="526"/>
        <v>95.082683429816512</v>
      </c>
      <c r="AP2559" s="13">
        <f t="shared" si="527"/>
        <v>14.191604788794788</v>
      </c>
      <c r="AQ2559" s="13">
        <f t="shared" si="536"/>
        <v>85.07445911613334</v>
      </c>
      <c r="AR2559" s="13">
        <f t="shared" si="528"/>
        <v>0.73393609507188717</v>
      </c>
      <c r="AS2559" s="13">
        <f t="shared" si="529"/>
        <v>65.912532491519158</v>
      </c>
      <c r="AT2559" s="13">
        <f t="shared" si="530"/>
        <v>30.67872075763281</v>
      </c>
      <c r="AU2559" s="13">
        <f t="shared" si="531"/>
        <v>3.4087467508480924</v>
      </c>
    </row>
    <row r="2560" spans="35:47" x14ac:dyDescent="0.35">
      <c r="AI2560" s="2">
        <v>2556</v>
      </c>
      <c r="AJ2560" s="17">
        <f t="shared" si="532"/>
        <v>7.6650000000001794</v>
      </c>
      <c r="AK2560" s="13">
        <f t="shared" si="533"/>
        <v>193.23688455301073</v>
      </c>
      <c r="AL2560" s="13">
        <f t="shared" si="534"/>
        <v>3.8220583107157826</v>
      </c>
      <c r="AM2560" s="13">
        <f t="shared" si="525"/>
        <v>0.95079633294914201</v>
      </c>
      <c r="AN2560" s="13">
        <f t="shared" si="535"/>
        <v>4.9203667050857991E-2</v>
      </c>
      <c r="AO2560" s="13">
        <f t="shared" si="526"/>
        <v>95.079633294914203</v>
      </c>
      <c r="AP2560" s="13">
        <f t="shared" si="527"/>
        <v>14.192873352109084</v>
      </c>
      <c r="AQ2560" s="13">
        <f t="shared" si="536"/>
        <v>85.072646096471374</v>
      </c>
      <c r="AR2560" s="13">
        <f t="shared" si="528"/>
        <v>0.73448055141954793</v>
      </c>
      <c r="AS2560" s="13">
        <f t="shared" si="529"/>
        <v>65.897878040672538</v>
      </c>
      <c r="AT2560" s="13">
        <f t="shared" si="530"/>
        <v>30.691909763394726</v>
      </c>
      <c r="AU2560" s="13">
        <f t="shared" si="531"/>
        <v>3.4102121959327469</v>
      </c>
    </row>
    <row r="2561" spans="35:47" x14ac:dyDescent="0.35">
      <c r="AI2561" s="2">
        <v>2557</v>
      </c>
      <c r="AJ2561" s="17">
        <f t="shared" si="532"/>
        <v>7.6680000000001796</v>
      </c>
      <c r="AK2561" s="13">
        <f t="shared" si="533"/>
        <v>193.11089069812866</v>
      </c>
      <c r="AL2561" s="13">
        <f t="shared" si="534"/>
        <v>3.8141105638897574</v>
      </c>
      <c r="AM2561" s="13">
        <f t="shared" si="525"/>
        <v>0.95076581090443646</v>
      </c>
      <c r="AN2561" s="13">
        <f t="shared" si="535"/>
        <v>4.9234189095563541E-2</v>
      </c>
      <c r="AO2561" s="13">
        <f t="shared" si="526"/>
        <v>95.076581090443639</v>
      </c>
      <c r="AP2561" s="13">
        <f t="shared" si="527"/>
        <v>14.194141348385363</v>
      </c>
      <c r="AQ2561" s="13">
        <f t="shared" si="536"/>
        <v>85.070833231915572</v>
      </c>
      <c r="AR2561" s="13">
        <f t="shared" si="528"/>
        <v>0.73502541969907198</v>
      </c>
      <c r="AS2561" s="13">
        <f t="shared" si="529"/>
        <v>65.88321922743269</v>
      </c>
      <c r="AT2561" s="13">
        <f t="shared" si="530"/>
        <v>30.705102695310604</v>
      </c>
      <c r="AU2561" s="13">
        <f t="shared" si="531"/>
        <v>3.4116780772567341</v>
      </c>
    </row>
    <row r="2562" spans="35:47" x14ac:dyDescent="0.35">
      <c r="AI2562" s="2">
        <v>2558</v>
      </c>
      <c r="AJ2562" s="17">
        <f t="shared" si="532"/>
        <v>7.6710000000001797</v>
      </c>
      <c r="AK2562" s="13">
        <f t="shared" si="533"/>
        <v>192.98496764865692</v>
      </c>
      <c r="AL2562" s="13">
        <f t="shared" si="534"/>
        <v>3.8061793439386453</v>
      </c>
      <c r="AM2562" s="13">
        <f t="shared" si="525"/>
        <v>0.95073526815390186</v>
      </c>
      <c r="AN2562" s="13">
        <f t="shared" si="535"/>
        <v>4.9264731846098142E-2</v>
      </c>
      <c r="AO2562" s="13">
        <f t="shared" si="526"/>
        <v>95.073526815390181</v>
      </c>
      <c r="AP2562" s="13">
        <f t="shared" si="527"/>
        <v>14.195408777295702</v>
      </c>
      <c r="AQ2562" s="13">
        <f t="shared" si="536"/>
        <v>85.069020522548016</v>
      </c>
      <c r="AR2562" s="13">
        <f t="shared" si="528"/>
        <v>0.73557070015626658</v>
      </c>
      <c r="AS2562" s="13">
        <f t="shared" si="529"/>
        <v>65.868556055094714</v>
      </c>
      <c r="AT2562" s="13">
        <f t="shared" si="530"/>
        <v>30.718299550414695</v>
      </c>
      <c r="AU2562" s="13">
        <f t="shared" si="531"/>
        <v>3.4131443944905171</v>
      </c>
    </row>
    <row r="2563" spans="35:47" x14ac:dyDescent="0.35">
      <c r="AI2563" s="2">
        <v>2559</v>
      </c>
      <c r="AJ2563" s="17">
        <f t="shared" si="532"/>
        <v>7.6740000000001798</v>
      </c>
      <c r="AK2563" s="13">
        <f t="shared" si="533"/>
        <v>192.85911538988367</v>
      </c>
      <c r="AL2563" s="13">
        <f t="shared" si="534"/>
        <v>3.7982646164957754</v>
      </c>
      <c r="AM2563" s="13">
        <f t="shared" si="525"/>
        <v>0.95070470468738577</v>
      </c>
      <c r="AN2563" s="13">
        <f t="shared" si="535"/>
        <v>4.9295295312614229E-2</v>
      </c>
      <c r="AO2563" s="13">
        <f t="shared" si="526"/>
        <v>95.070470468738577</v>
      </c>
      <c r="AP2563" s="13">
        <f t="shared" si="527"/>
        <v>14.196675638512115</v>
      </c>
      <c r="AQ2563" s="13">
        <f t="shared" si="536"/>
        <v>85.067207968450816</v>
      </c>
      <c r="AR2563" s="13">
        <f t="shared" si="528"/>
        <v>0.73611639303706955</v>
      </c>
      <c r="AS2563" s="13">
        <f t="shared" si="529"/>
        <v>65.853888526956084</v>
      </c>
      <c r="AT2563" s="13">
        <f t="shared" si="530"/>
        <v>30.731500325739532</v>
      </c>
      <c r="AU2563" s="13">
        <f t="shared" si="531"/>
        <v>3.4146111473043925</v>
      </c>
    </row>
    <row r="2564" spans="35:47" x14ac:dyDescent="0.35">
      <c r="AI2564" s="2">
        <v>2560</v>
      </c>
      <c r="AJ2564" s="17">
        <f t="shared" si="532"/>
        <v>7.6770000000001799</v>
      </c>
      <c r="AK2564" s="13">
        <f t="shared" si="533"/>
        <v>192.7333339070357</v>
      </c>
      <c r="AL2564" s="13">
        <f t="shared" si="534"/>
        <v>3.7903663472659415</v>
      </c>
      <c r="AM2564" s="13">
        <f t="shared" si="525"/>
        <v>0.95067412049473055</v>
      </c>
      <c r="AN2564" s="13">
        <f t="shared" si="535"/>
        <v>4.9325879505269454E-2</v>
      </c>
      <c r="AO2564" s="13">
        <f t="shared" si="526"/>
        <v>95.067412049473063</v>
      </c>
      <c r="AP2564" s="13">
        <f t="shared" si="527"/>
        <v>14.19794193170631</v>
      </c>
      <c r="AQ2564" s="13">
        <f t="shared" si="536"/>
        <v>85.065395569706155</v>
      </c>
      <c r="AR2564" s="13">
        <f t="shared" si="528"/>
        <v>0.73666249858753763</v>
      </c>
      <c r="AS2564" s="13">
        <f t="shared" si="529"/>
        <v>65.839216646315606</v>
      </c>
      <c r="AT2564" s="13">
        <f t="shared" si="530"/>
        <v>30.744705018315955</v>
      </c>
      <c r="AU2564" s="13">
        <f t="shared" si="531"/>
        <v>3.4160783353684394</v>
      </c>
    </row>
    <row r="2565" spans="35:47" x14ac:dyDescent="0.35">
      <c r="AI2565" s="2">
        <v>2561</v>
      </c>
      <c r="AJ2565" s="17">
        <f t="shared" si="532"/>
        <v>7.68000000000018</v>
      </c>
      <c r="AK2565" s="13">
        <f t="shared" si="533"/>
        <v>192.60762318527881</v>
      </c>
      <c r="AL2565" s="13">
        <f t="shared" si="534"/>
        <v>3.7824845020252513</v>
      </c>
      <c r="AM2565" s="13">
        <f t="shared" ref="AM2565:AM2628" si="537">AK2565/($E$18+AK2565)</f>
        <v>0.95064351556577276</v>
      </c>
      <c r="AN2565" s="13">
        <f t="shared" si="535"/>
        <v>4.9356484434227244E-2</v>
      </c>
      <c r="AO2565" s="13">
        <f t="shared" ref="AO2565:AO2628" si="538">$BA$9*AK2565/($E$18+AK2565)</f>
        <v>95.064351556577279</v>
      </c>
      <c r="AP2565" s="13">
        <f t="shared" ref="AP2565:AP2628" si="539">(AR2565*AK2565)/$E$18</f>
        <v>14.199207656549877</v>
      </c>
      <c r="AQ2565" s="13">
        <f t="shared" si="536"/>
        <v>85.063583326396255</v>
      </c>
      <c r="AR2565" s="13">
        <f t="shared" ref="AR2565:AR2628" si="540">AN2565*($BA$9-AQ2565)</f>
        <v>0.73720901705385544</v>
      </c>
      <c r="AS2565" s="13">
        <f t="shared" ref="AS2565:AS2628" si="541">(AU2565*AK2565)/$E$18</f>
        <v>65.824540416474278</v>
      </c>
      <c r="AT2565" s="13">
        <f t="shared" ref="AT2565:AT2628" si="542">$BA$9*$E$12*$E$18/($E$18*$F$30+AK2565*$F$30+$E$12*$E$18)</f>
        <v>30.757913625173096</v>
      </c>
      <c r="AU2565" s="13">
        <f t="shared" ref="AU2565:AU2628" si="543">AN2565*($BA$9-AT2565)</f>
        <v>3.4175459583525623</v>
      </c>
    </row>
    <row r="2566" spans="35:47" x14ac:dyDescent="0.35">
      <c r="AI2566" s="2">
        <v>2562</v>
      </c>
      <c r="AJ2566" s="17">
        <f t="shared" ref="AJ2566:AJ2629" si="544">AJ2565+$BA$10</f>
        <v>7.6830000000001801</v>
      </c>
      <c r="AK2566" s="13">
        <f t="shared" ref="AK2566:AK2629" si="545">AK2565+$BA$10*AL2565*$BA$7-$BA$10*AK2565*$BA$8</f>
        <v>192.48198320971787</v>
      </c>
      <c r="AL2566" s="13">
        <f t="shared" ref="AL2566:AL2629" si="546">AL2565-$BA$10*AL2565*$BA$7</f>
        <v>3.7746190466209799</v>
      </c>
      <c r="AM2566" s="13">
        <f t="shared" si="537"/>
        <v>0.95061288989034332</v>
      </c>
      <c r="AN2566" s="13">
        <f t="shared" ref="AN2566:AN2629" si="547">1-AM2566</f>
        <v>4.9387110109656684E-2</v>
      </c>
      <c r="AO2566" s="13">
        <f t="shared" si="538"/>
        <v>95.061288989034324</v>
      </c>
      <c r="AP2566" s="13">
        <f t="shared" si="539"/>
        <v>14.200472812714271</v>
      </c>
      <c r="AQ2566" s="13">
        <f t="shared" ref="AQ2566:AQ2629" si="548">AQ2565+$BA$10*AR2565*$E$12*$BA$11-$BA$10*AQ2565*$F$33</f>
        <v>85.061771238603384</v>
      </c>
      <c r="AR2566" s="13">
        <f t="shared" si="540"/>
        <v>0.73775594868233507</v>
      </c>
      <c r="AS2566" s="13">
        <f t="shared" si="541"/>
        <v>65.809859840735101</v>
      </c>
      <c r="AT2566" s="13">
        <f t="shared" si="542"/>
        <v>30.77112614333836</v>
      </c>
      <c r="AU2566" s="13">
        <f t="shared" si="543"/>
        <v>3.4190140159264812</v>
      </c>
    </row>
    <row r="2567" spans="35:47" x14ac:dyDescent="0.35">
      <c r="AI2567" s="2">
        <v>2563</v>
      </c>
      <c r="AJ2567" s="17">
        <f t="shared" si="544"/>
        <v>7.6860000000001802</v>
      </c>
      <c r="AK2567" s="13">
        <f t="shared" si="545"/>
        <v>192.35641396539702</v>
      </c>
      <c r="AL2567" s="13">
        <f t="shared" si="546"/>
        <v>3.7667699469714204</v>
      </c>
      <c r="AM2567" s="13">
        <f t="shared" si="537"/>
        <v>0.95058224345826769</v>
      </c>
      <c r="AN2567" s="13">
        <f t="shared" si="547"/>
        <v>4.9417756541732305E-2</v>
      </c>
      <c r="AO2567" s="13">
        <f t="shared" si="538"/>
        <v>95.058224345826773</v>
      </c>
      <c r="AP2567" s="13">
        <f t="shared" si="539"/>
        <v>14.201737399870694</v>
      </c>
      <c r="AQ2567" s="13">
        <f t="shared" si="548"/>
        <v>85.05995930640988</v>
      </c>
      <c r="AR2567" s="13">
        <f t="shared" si="540"/>
        <v>0.73830329371941006</v>
      </c>
      <c r="AS2567" s="13">
        <f t="shared" si="541"/>
        <v>65.795174922402708</v>
      </c>
      <c r="AT2567" s="13">
        <f t="shared" si="542"/>
        <v>30.784342569837484</v>
      </c>
      <c r="AU2567" s="13">
        <f t="shared" si="543"/>
        <v>3.4204825077597154</v>
      </c>
    </row>
    <row r="2568" spans="35:47" x14ac:dyDescent="0.35">
      <c r="AI2568" s="2">
        <v>2564</v>
      </c>
      <c r="AJ2568" s="17">
        <f t="shared" si="544"/>
        <v>7.6890000000001804</v>
      </c>
      <c r="AK2568" s="13">
        <f t="shared" si="545"/>
        <v>192.23091543729998</v>
      </c>
      <c r="AL2568" s="13">
        <f t="shared" si="546"/>
        <v>3.7589371690657369</v>
      </c>
      <c r="AM2568" s="13">
        <f t="shared" si="537"/>
        <v>0.9505515762593657</v>
      </c>
      <c r="AN2568" s="13">
        <f t="shared" si="547"/>
        <v>4.9448423740634295E-2</v>
      </c>
      <c r="AO2568" s="13">
        <f t="shared" si="538"/>
        <v>95.055157625936573</v>
      </c>
      <c r="AP2568" s="13">
        <f t="shared" si="539"/>
        <v>14.203001417690265</v>
      </c>
      <c r="AQ2568" s="13">
        <f t="shared" si="548"/>
        <v>85.058147529898079</v>
      </c>
      <c r="AR2568" s="13">
        <f t="shared" si="540"/>
        <v>0.73885105241164306</v>
      </c>
      <c r="AS2568" s="13">
        <f t="shared" si="541"/>
        <v>65.780485664783868</v>
      </c>
      <c r="AT2568" s="13">
        <f t="shared" si="542"/>
        <v>30.797562901694459</v>
      </c>
      <c r="AU2568" s="13">
        <f t="shared" si="543"/>
        <v>3.421951433521603</v>
      </c>
    </row>
    <row r="2569" spans="35:47" x14ac:dyDescent="0.35">
      <c r="AI2569" s="2">
        <v>2565</v>
      </c>
      <c r="AJ2569" s="17">
        <f t="shared" si="544"/>
        <v>7.6920000000001805</v>
      </c>
      <c r="AK2569" s="13">
        <f t="shared" si="545"/>
        <v>192.10548761035008</v>
      </c>
      <c r="AL2569" s="13">
        <f t="shared" si="546"/>
        <v>3.7511206789638174</v>
      </c>
      <c r="AM2569" s="13">
        <f t="shared" si="537"/>
        <v>0.9505208882834516</v>
      </c>
      <c r="AN2569" s="13">
        <f t="shared" si="547"/>
        <v>4.9479111716548396E-2</v>
      </c>
      <c r="AO2569" s="13">
        <f t="shared" si="538"/>
        <v>95.052088828345148</v>
      </c>
      <c r="AP2569" s="13">
        <f t="shared" si="539"/>
        <v>14.204264865843859</v>
      </c>
      <c r="AQ2569" s="13">
        <f t="shared" si="548"/>
        <v>85.05633590915042</v>
      </c>
      <c r="AR2569" s="13">
        <f t="shared" si="540"/>
        <v>0.73939922500571897</v>
      </c>
      <c r="AS2569" s="13">
        <f t="shared" si="541"/>
        <v>65.765792071187107</v>
      </c>
      <c r="AT2569" s="13">
        <f t="shared" si="542"/>
        <v>30.810787135931601</v>
      </c>
      <c r="AU2569" s="13">
        <f t="shared" si="543"/>
        <v>3.4234207928812874</v>
      </c>
    </row>
    <row r="2570" spans="35:47" x14ac:dyDescent="0.35">
      <c r="AI2570" s="2">
        <v>2566</v>
      </c>
      <c r="AJ2570" s="17">
        <f t="shared" si="544"/>
        <v>7.6950000000001806</v>
      </c>
      <c r="AK2570" s="13">
        <f t="shared" si="545"/>
        <v>191.98013046941057</v>
      </c>
      <c r="AL2570" s="13">
        <f t="shared" si="546"/>
        <v>3.7433204427961257</v>
      </c>
      <c r="AM2570" s="13">
        <f t="shared" si="537"/>
        <v>0.95049017952033421</v>
      </c>
      <c r="AN2570" s="13">
        <f t="shared" si="547"/>
        <v>4.9509820479665789E-2</v>
      </c>
      <c r="AO2570" s="13">
        <f t="shared" si="538"/>
        <v>95.049017952033424</v>
      </c>
      <c r="AP2570" s="13">
        <f t="shared" si="539"/>
        <v>14.205527744002159</v>
      </c>
      <c r="AQ2570" s="13">
        <f t="shared" si="548"/>
        <v>85.054524444249381</v>
      </c>
      <c r="AR2570" s="13">
        <f t="shared" si="540"/>
        <v>0.73994781174844648</v>
      </c>
      <c r="AS2570" s="13">
        <f t="shared" si="541"/>
        <v>65.751094144922746</v>
      </c>
      <c r="AT2570" s="13">
        <f t="shared" si="542"/>
        <v>30.824015269569479</v>
      </c>
      <c r="AU2570" s="13">
        <f t="shared" si="543"/>
        <v>3.4248905855077165</v>
      </c>
    </row>
    <row r="2571" spans="35:47" x14ac:dyDescent="0.35">
      <c r="AI2571" s="2">
        <v>2567</v>
      </c>
      <c r="AJ2571" s="17">
        <f t="shared" si="544"/>
        <v>7.6980000000001807</v>
      </c>
      <c r="AK2571" s="13">
        <f t="shared" si="545"/>
        <v>191.85484399928472</v>
      </c>
      <c r="AL2571" s="13">
        <f t="shared" si="546"/>
        <v>3.7355364267635562</v>
      </c>
      <c r="AM2571" s="13">
        <f t="shared" si="537"/>
        <v>0.95045944995981646</v>
      </c>
      <c r="AN2571" s="13">
        <f t="shared" si="547"/>
        <v>4.954055004018354E-2</v>
      </c>
      <c r="AO2571" s="13">
        <f t="shared" si="538"/>
        <v>95.045944995981642</v>
      </c>
      <c r="AP2571" s="13">
        <f t="shared" si="539"/>
        <v>14.206790051835773</v>
      </c>
      <c r="AQ2571" s="13">
        <f t="shared" si="548"/>
        <v>85.052713135277472</v>
      </c>
      <c r="AR2571" s="13">
        <f t="shared" si="540"/>
        <v>0.7404968128867645</v>
      </c>
      <c r="AS2571" s="13">
        <f t="shared" si="541"/>
        <v>65.736391889303391</v>
      </c>
      <c r="AT2571" s="13">
        <f t="shared" si="542"/>
        <v>30.837247299626995</v>
      </c>
      <c r="AU2571" s="13">
        <f t="shared" si="543"/>
        <v>3.4263608110696682</v>
      </c>
    </row>
    <row r="2572" spans="35:47" x14ac:dyDescent="0.35">
      <c r="AI2572" s="2">
        <v>2568</v>
      </c>
      <c r="AJ2572" s="17">
        <f t="shared" si="544"/>
        <v>7.7010000000001808</v>
      </c>
      <c r="AK2572" s="13">
        <f t="shared" si="545"/>
        <v>191.72962818471612</v>
      </c>
      <c r="AL2572" s="13">
        <f t="shared" si="546"/>
        <v>3.727768597137286</v>
      </c>
      <c r="AM2572" s="13">
        <f t="shared" si="537"/>
        <v>0.95042869959169618</v>
      </c>
      <c r="AN2572" s="13">
        <f t="shared" si="547"/>
        <v>4.957130040830382E-2</v>
      </c>
      <c r="AO2572" s="13">
        <f t="shared" si="538"/>
        <v>95.042869959169622</v>
      </c>
      <c r="AP2572" s="13">
        <f t="shared" si="539"/>
        <v>14.208051789014993</v>
      </c>
      <c r="AQ2572" s="13">
        <f t="shared" si="548"/>
        <v>85.050901982317271</v>
      </c>
      <c r="AR2572" s="13">
        <f t="shared" si="540"/>
        <v>0.74104622866772973</v>
      </c>
      <c r="AS2572" s="13">
        <f t="shared" si="541"/>
        <v>65.721685307642971</v>
      </c>
      <c r="AT2572" s="13">
        <f t="shared" si="542"/>
        <v>30.850483223121309</v>
      </c>
      <c r="AU2572" s="13">
        <f t="shared" si="543"/>
        <v>3.427831469235699</v>
      </c>
    </row>
    <row r="2573" spans="35:47" x14ac:dyDescent="0.35">
      <c r="AI2573" s="2">
        <v>2569</v>
      </c>
      <c r="AJ2573" s="17">
        <f t="shared" si="544"/>
        <v>7.7040000000001809</v>
      </c>
      <c r="AK2573" s="13">
        <f t="shared" si="545"/>
        <v>191.60448301038872</v>
      </c>
      <c r="AL2573" s="13">
        <f t="shared" si="546"/>
        <v>3.7200169202586291</v>
      </c>
      <c r="AM2573" s="13">
        <f t="shared" si="537"/>
        <v>0.9503979284057652</v>
      </c>
      <c r="AN2573" s="13">
        <f t="shared" si="547"/>
        <v>4.9602071594234798E-2</v>
      </c>
      <c r="AO2573" s="13">
        <f t="shared" si="538"/>
        <v>95.039792840576524</v>
      </c>
      <c r="AP2573" s="13">
        <f t="shared" si="539"/>
        <v>14.209312955210075</v>
      </c>
      <c r="AQ2573" s="13">
        <f t="shared" si="548"/>
        <v>85.049090985451386</v>
      </c>
      <c r="AR2573" s="13">
        <f t="shared" si="540"/>
        <v>0.74159605933853079</v>
      </c>
      <c r="AS2573" s="13">
        <f t="shared" si="541"/>
        <v>65.706974403257888</v>
      </c>
      <c r="AT2573" s="13">
        <f t="shared" si="542"/>
        <v>30.863723037067878</v>
      </c>
      <c r="AU2573" s="13">
        <f t="shared" si="543"/>
        <v>3.4293025596742055</v>
      </c>
    </row>
    <row r="2574" spans="35:47" x14ac:dyDescent="0.35">
      <c r="AI2574" s="2">
        <v>2570</v>
      </c>
      <c r="AJ2574" s="17">
        <f t="shared" si="544"/>
        <v>7.707000000000181</v>
      </c>
      <c r="AK2574" s="13">
        <f t="shared" si="545"/>
        <v>191.47940846092717</v>
      </c>
      <c r="AL2574" s="13">
        <f t="shared" si="546"/>
        <v>3.7122813625388913</v>
      </c>
      <c r="AM2574" s="13">
        <f t="shared" si="537"/>
        <v>0.95036713639181003</v>
      </c>
      <c r="AN2574" s="13">
        <f t="shared" si="547"/>
        <v>4.963286360818997E-2</v>
      </c>
      <c r="AO2574" s="13">
        <f t="shared" si="538"/>
        <v>95.036713639181002</v>
      </c>
      <c r="AP2574" s="13">
        <f t="shared" si="539"/>
        <v>14.210573550091018</v>
      </c>
      <c r="AQ2574" s="13">
        <f t="shared" si="548"/>
        <v>85.047280144762496</v>
      </c>
      <c r="AR2574" s="13">
        <f t="shared" si="540"/>
        <v>0.74214630514647706</v>
      </c>
      <c r="AS2574" s="13">
        <f t="shared" si="541"/>
        <v>65.692259179466149</v>
      </c>
      <c r="AT2574" s="13">
        <f t="shared" si="542"/>
        <v>30.876966738480434</v>
      </c>
      <c r="AU2574" s="13">
        <f t="shared" si="543"/>
        <v>3.4307740820533792</v>
      </c>
    </row>
    <row r="2575" spans="35:47" x14ac:dyDescent="0.35">
      <c r="AI2575" s="2">
        <v>2571</v>
      </c>
      <c r="AJ2575" s="17">
        <f t="shared" si="544"/>
        <v>7.7100000000001812</v>
      </c>
      <c r="AK2575" s="13">
        <f t="shared" si="545"/>
        <v>191.35440452089685</v>
      </c>
      <c r="AL2575" s="13">
        <f t="shared" si="546"/>
        <v>3.7045618904592241</v>
      </c>
      <c r="AM2575" s="13">
        <f t="shared" si="537"/>
        <v>0.9503363235396115</v>
      </c>
      <c r="AN2575" s="13">
        <f t="shared" si="547"/>
        <v>4.9663676460388495E-2</v>
      </c>
      <c r="AO2575" s="13">
        <f t="shared" si="538"/>
        <v>95.033632353961153</v>
      </c>
      <c r="AP2575" s="13">
        <f t="shared" si="539"/>
        <v>14.211833573327713</v>
      </c>
      <c r="AQ2575" s="13">
        <f t="shared" si="548"/>
        <v>85.045469460333294</v>
      </c>
      <c r="AR2575" s="13">
        <f t="shared" si="540"/>
        <v>0.74269696633900628</v>
      </c>
      <c r="AS2575" s="13">
        <f t="shared" si="541"/>
        <v>65.677539639587778</v>
      </c>
      <c r="AT2575" s="13">
        <f t="shared" si="542"/>
        <v>30.890214324371041</v>
      </c>
      <c r="AU2575" s="13">
        <f t="shared" si="543"/>
        <v>3.4322460360412279</v>
      </c>
    </row>
    <row r="2576" spans="35:47" x14ac:dyDescent="0.35">
      <c r="AI2576" s="2">
        <v>2572</v>
      </c>
      <c r="AJ2576" s="17">
        <f t="shared" si="544"/>
        <v>7.7130000000001813</v>
      </c>
      <c r="AK2576" s="13">
        <f t="shared" si="545"/>
        <v>191.22947117480422</v>
      </c>
      <c r="AL2576" s="13">
        <f t="shared" si="546"/>
        <v>3.6968584705704792</v>
      </c>
      <c r="AM2576" s="13">
        <f t="shared" si="537"/>
        <v>0.95030548983894514</v>
      </c>
      <c r="AN2576" s="13">
        <f t="shared" si="547"/>
        <v>4.9694510161054861E-2</v>
      </c>
      <c r="AO2576" s="13">
        <f t="shared" si="538"/>
        <v>95.030548983894505</v>
      </c>
      <c r="AP2576" s="13">
        <f t="shared" si="539"/>
        <v>14.213093024589773</v>
      </c>
      <c r="AQ2576" s="13">
        <f t="shared" si="548"/>
        <v>85.043658932246558</v>
      </c>
      <c r="AR2576" s="13">
        <f t="shared" si="540"/>
        <v>0.74324804316367554</v>
      </c>
      <c r="AS2576" s="13">
        <f t="shared" si="541"/>
        <v>65.662815786944492</v>
      </c>
      <c r="AT2576" s="13">
        <f t="shared" si="542"/>
        <v>30.903465791749987</v>
      </c>
      <c r="AU2576" s="13">
        <f t="shared" si="543"/>
        <v>3.4337184213055547</v>
      </c>
    </row>
    <row r="2577" spans="35:47" x14ac:dyDescent="0.35">
      <c r="AI2577" s="2">
        <v>2573</v>
      </c>
      <c r="AJ2577" s="17">
        <f t="shared" si="544"/>
        <v>7.7160000000001814</v>
      </c>
      <c r="AK2577" s="13">
        <f t="shared" si="545"/>
        <v>191.10460840709686</v>
      </c>
      <c r="AL2577" s="13">
        <f t="shared" si="546"/>
        <v>3.6891710694930642</v>
      </c>
      <c r="AM2577" s="13">
        <f t="shared" si="537"/>
        <v>0.95027463527958067</v>
      </c>
      <c r="AN2577" s="13">
        <f t="shared" si="547"/>
        <v>4.9725364720419329E-2</v>
      </c>
      <c r="AO2577" s="13">
        <f t="shared" si="538"/>
        <v>95.027463527958062</v>
      </c>
      <c r="AP2577" s="13">
        <f t="shared" si="539"/>
        <v>14.214351903546719</v>
      </c>
      <c r="AQ2577" s="13">
        <f t="shared" si="548"/>
        <v>85.041848560585109</v>
      </c>
      <c r="AR2577" s="13">
        <f t="shared" si="540"/>
        <v>0.74379953586817082</v>
      </c>
      <c r="AS2577" s="13">
        <f t="shared" si="541"/>
        <v>65.648087624860111</v>
      </c>
      <c r="AT2577" s="13">
        <f t="shared" si="542"/>
        <v>30.916721137625899</v>
      </c>
      <c r="AU2577" s="13">
        <f t="shared" si="543"/>
        <v>3.4351912375139877</v>
      </c>
    </row>
    <row r="2578" spans="35:47" x14ac:dyDescent="0.35">
      <c r="AI2578" s="2">
        <v>2574</v>
      </c>
      <c r="AJ2578" s="17">
        <f t="shared" si="544"/>
        <v>7.7190000000001815</v>
      </c>
      <c r="AK2578" s="13">
        <f t="shared" si="545"/>
        <v>190.97981620216373</v>
      </c>
      <c r="AL2578" s="13">
        <f t="shared" si="546"/>
        <v>3.6814996539167968</v>
      </c>
      <c r="AM2578" s="13">
        <f t="shared" si="537"/>
        <v>0.95024375985128229</v>
      </c>
      <c r="AN2578" s="13">
        <f t="shared" si="547"/>
        <v>4.9756240148717712E-2</v>
      </c>
      <c r="AO2578" s="13">
        <f t="shared" si="538"/>
        <v>95.024375985128245</v>
      </c>
      <c r="AP2578" s="13">
        <f t="shared" si="539"/>
        <v>14.215610209867881</v>
      </c>
      <c r="AQ2578" s="13">
        <f t="shared" si="548"/>
        <v>85.040038345431824</v>
      </c>
      <c r="AR2578" s="13">
        <f t="shared" si="540"/>
        <v>0.74435144470030246</v>
      </c>
      <c r="AS2578" s="13">
        <f t="shared" si="541"/>
        <v>65.633355156660414</v>
      </c>
      <c r="AT2578" s="13">
        <f t="shared" si="542"/>
        <v>30.929980359005665</v>
      </c>
      <c r="AU2578" s="13">
        <f t="shared" si="543"/>
        <v>3.4366644843339631</v>
      </c>
    </row>
    <row r="2579" spans="35:47" x14ac:dyDescent="0.35">
      <c r="AI2579" s="2">
        <v>2575</v>
      </c>
      <c r="AJ2579" s="17">
        <f t="shared" si="544"/>
        <v>7.7220000000001816</v>
      </c>
      <c r="AK2579" s="13">
        <f t="shared" si="545"/>
        <v>190.8550945443354</v>
      </c>
      <c r="AL2579" s="13">
        <f t="shared" si="546"/>
        <v>3.6738441906007622</v>
      </c>
      <c r="AM2579" s="13">
        <f t="shared" si="537"/>
        <v>0.95021286354380885</v>
      </c>
      <c r="AN2579" s="13">
        <f t="shared" si="547"/>
        <v>4.978713645619115E-2</v>
      </c>
      <c r="AO2579" s="13">
        <f t="shared" si="538"/>
        <v>95.021286354380891</v>
      </c>
      <c r="AP2579" s="13">
        <f t="shared" si="539"/>
        <v>14.2168679432224</v>
      </c>
      <c r="AQ2579" s="13">
        <f t="shared" si="548"/>
        <v>85.038228286869597</v>
      </c>
      <c r="AR2579" s="13">
        <f t="shared" si="540"/>
        <v>0.74490376990800422</v>
      </c>
      <c r="AS2579" s="13">
        <f t="shared" si="541"/>
        <v>65.618618385672846</v>
      </c>
      <c r="AT2579" s="13">
        <f t="shared" si="542"/>
        <v>30.943243452894443</v>
      </c>
      <c r="AU2579" s="13">
        <f t="shared" si="543"/>
        <v>3.4381381614327156</v>
      </c>
    </row>
    <row r="2580" spans="35:47" x14ac:dyDescent="0.35">
      <c r="AI2580" s="2">
        <v>2576</v>
      </c>
      <c r="AJ2580" s="17">
        <f t="shared" si="544"/>
        <v>7.7250000000001817</v>
      </c>
      <c r="AK2580" s="13">
        <f t="shared" si="545"/>
        <v>190.73044341788409</v>
      </c>
      <c r="AL2580" s="13">
        <f t="shared" si="546"/>
        <v>3.6662046463731679</v>
      </c>
      <c r="AM2580" s="13">
        <f t="shared" si="537"/>
        <v>0.95018194634691344</v>
      </c>
      <c r="AN2580" s="13">
        <f t="shared" si="547"/>
        <v>4.9818053653086558E-2</v>
      </c>
      <c r="AO2580" s="13">
        <f t="shared" si="538"/>
        <v>95.018194634691341</v>
      </c>
      <c r="AP2580" s="13">
        <f t="shared" si="539"/>
        <v>14.218125103279268</v>
      </c>
      <c r="AQ2580" s="13">
        <f t="shared" si="548"/>
        <v>85.036418384981403</v>
      </c>
      <c r="AR2580" s="13">
        <f t="shared" si="540"/>
        <v>0.74545651173933614</v>
      </c>
      <c r="AS2580" s="13">
        <f t="shared" si="541"/>
        <v>65.603877315227024</v>
      </c>
      <c r="AT2580" s="13">
        <f t="shared" si="542"/>
        <v>30.956510416295718</v>
      </c>
      <c r="AU2580" s="13">
        <f t="shared" si="543"/>
        <v>3.4396122684773029</v>
      </c>
    </row>
    <row r="2581" spans="35:47" x14ac:dyDescent="0.35">
      <c r="AI2581" s="2">
        <v>2577</v>
      </c>
      <c r="AJ2581" s="17">
        <f t="shared" si="544"/>
        <v>7.7280000000001818</v>
      </c>
      <c r="AK2581" s="13">
        <f t="shared" si="545"/>
        <v>190.60586280702398</v>
      </c>
      <c r="AL2581" s="13">
        <f t="shared" si="546"/>
        <v>3.6585809881311997</v>
      </c>
      <c r="AM2581" s="13">
        <f t="shared" si="537"/>
        <v>0.95015100825034382</v>
      </c>
      <c r="AN2581" s="13">
        <f t="shared" si="547"/>
        <v>4.984899174965618E-2</v>
      </c>
      <c r="AO2581" s="13">
        <f t="shared" si="538"/>
        <v>95.015100825034381</v>
      </c>
      <c r="AP2581" s="13">
        <f t="shared" si="539"/>
        <v>14.219381689707253</v>
      </c>
      <c r="AQ2581" s="13">
        <f t="shared" si="548"/>
        <v>85.034608639850262</v>
      </c>
      <c r="AR2581" s="13">
        <f t="shared" si="540"/>
        <v>0.74600967044248012</v>
      </c>
      <c r="AS2581" s="13">
        <f t="shared" si="541"/>
        <v>65.589131948654185</v>
      </c>
      <c r="AT2581" s="13">
        <f t="shared" si="542"/>
        <v>30.969781246211216</v>
      </c>
      <c r="AU2581" s="13">
        <f t="shared" si="543"/>
        <v>3.4410868051345784</v>
      </c>
    </row>
    <row r="2582" spans="35:47" x14ac:dyDescent="0.35">
      <c r="AI2582" s="2">
        <v>2578</v>
      </c>
      <c r="AJ2582" s="17">
        <f t="shared" si="544"/>
        <v>7.7310000000001819</v>
      </c>
      <c r="AK2582" s="13">
        <f t="shared" si="545"/>
        <v>190.48135269591143</v>
      </c>
      <c r="AL2582" s="13">
        <f t="shared" si="546"/>
        <v>3.6509731828408798</v>
      </c>
      <c r="AM2582" s="13">
        <f t="shared" si="537"/>
        <v>0.95012004924384208</v>
      </c>
      <c r="AN2582" s="13">
        <f t="shared" si="547"/>
        <v>4.987995075615792E-2</v>
      </c>
      <c r="AO2582" s="13">
        <f t="shared" si="538"/>
        <v>95.0120049243842</v>
      </c>
      <c r="AP2582" s="13">
        <f t="shared" si="539"/>
        <v>14.220637702175017</v>
      </c>
      <c r="AQ2582" s="13">
        <f t="shared" si="548"/>
        <v>85.032799051559223</v>
      </c>
      <c r="AR2582" s="13">
        <f t="shared" si="540"/>
        <v>0.74656324626574611</v>
      </c>
      <c r="AS2582" s="13">
        <f t="shared" si="541"/>
        <v>65.574382289287755</v>
      </c>
      <c r="AT2582" s="13">
        <f t="shared" si="542"/>
        <v>30.983055939640963</v>
      </c>
      <c r="AU2582" s="13">
        <f t="shared" si="543"/>
        <v>3.4425617710712149</v>
      </c>
    </row>
    <row r="2583" spans="35:47" x14ac:dyDescent="0.35">
      <c r="AI2583" s="2">
        <v>2579</v>
      </c>
      <c r="AJ2583" s="17">
        <f t="shared" si="544"/>
        <v>7.7340000000001821</v>
      </c>
      <c r="AK2583" s="13">
        <f t="shared" si="545"/>
        <v>190.35691306864496</v>
      </c>
      <c r="AL2583" s="13">
        <f t="shared" si="546"/>
        <v>3.6433811975369212</v>
      </c>
      <c r="AM2583" s="13">
        <f t="shared" si="537"/>
        <v>0.95008906931714476</v>
      </c>
      <c r="AN2583" s="13">
        <f t="shared" si="547"/>
        <v>4.9910930682855237E-2</v>
      </c>
      <c r="AO2583" s="13">
        <f t="shared" si="538"/>
        <v>95.008906931714478</v>
      </c>
      <c r="AP2583" s="13">
        <f t="shared" si="539"/>
        <v>14.221893140351014</v>
      </c>
      <c r="AQ2583" s="13">
        <f t="shared" si="548"/>
        <v>85.030989620191406</v>
      </c>
      <c r="AR2583" s="13">
        <f t="shared" si="540"/>
        <v>0.74711723945756725</v>
      </c>
      <c r="AS2583" s="13">
        <f t="shared" si="541"/>
        <v>65.559628340462979</v>
      </c>
      <c r="AT2583" s="13">
        <f t="shared" si="542"/>
        <v>30.996334493583277</v>
      </c>
      <c r="AU2583" s="13">
        <f t="shared" si="543"/>
        <v>3.4440371659536941</v>
      </c>
    </row>
    <row r="2584" spans="35:47" x14ac:dyDescent="0.35">
      <c r="AI2584" s="2">
        <v>2580</v>
      </c>
      <c r="AJ2584" s="17">
        <f t="shared" si="544"/>
        <v>7.7370000000001822</v>
      </c>
      <c r="AK2584" s="13">
        <f t="shared" si="545"/>
        <v>190.23254390926567</v>
      </c>
      <c r="AL2584" s="13">
        <f t="shared" si="546"/>
        <v>3.6358049993225876</v>
      </c>
      <c r="AM2584" s="13">
        <f t="shared" si="537"/>
        <v>0.95005806845998297</v>
      </c>
      <c r="AN2584" s="13">
        <f t="shared" si="547"/>
        <v>4.9941931540017026E-2</v>
      </c>
      <c r="AO2584" s="13">
        <f t="shared" si="538"/>
        <v>95.005806845998293</v>
      </c>
      <c r="AP2584" s="13">
        <f t="shared" si="539"/>
        <v>14.223148003903514</v>
      </c>
      <c r="AQ2584" s="13">
        <f t="shared" si="548"/>
        <v>85.029180345829985</v>
      </c>
      <c r="AR2584" s="13">
        <f t="shared" si="540"/>
        <v>0.74767165026650029</v>
      </c>
      <c r="AS2584" s="13">
        <f t="shared" si="541"/>
        <v>65.544870105516949</v>
      </c>
      <c r="AT2584" s="13">
        <f t="shared" si="542"/>
        <v>31.009616905034733</v>
      </c>
      <c r="AU2584" s="13">
        <f t="shared" si="543"/>
        <v>3.4455129894483032</v>
      </c>
    </row>
    <row r="2585" spans="35:47" x14ac:dyDescent="0.35">
      <c r="AI2585" s="2">
        <v>2581</v>
      </c>
      <c r="AJ2585" s="17">
        <f t="shared" si="544"/>
        <v>7.7400000000001823</v>
      </c>
      <c r="AK2585" s="13">
        <f t="shared" si="545"/>
        <v>190.10824520175726</v>
      </c>
      <c r="AL2585" s="13">
        <f t="shared" si="546"/>
        <v>3.628244555369549</v>
      </c>
      <c r="AM2585" s="13">
        <f t="shared" si="537"/>
        <v>0.95002704666208238</v>
      </c>
      <c r="AN2585" s="13">
        <f t="shared" si="547"/>
        <v>4.9972953337917625E-2</v>
      </c>
      <c r="AO2585" s="13">
        <f t="shared" si="538"/>
        <v>95.002704666208245</v>
      </c>
      <c r="AP2585" s="13">
        <f t="shared" si="539"/>
        <v>14.22440229250061</v>
      </c>
      <c r="AQ2585" s="13">
        <f t="shared" si="548"/>
        <v>85.027371228558152</v>
      </c>
      <c r="AR2585" s="13">
        <f t="shared" si="540"/>
        <v>0.74822647894122629</v>
      </c>
      <c r="AS2585" s="13">
        <f t="shared" si="541"/>
        <v>65.530107587788592</v>
      </c>
      <c r="AT2585" s="13">
        <f t="shared" si="542"/>
        <v>31.022903170990215</v>
      </c>
      <c r="AU2585" s="13">
        <f t="shared" si="543"/>
        <v>3.4469892412211314</v>
      </c>
    </row>
    <row r="2586" spans="35:47" x14ac:dyDescent="0.35">
      <c r="AI2586" s="2">
        <v>2582</v>
      </c>
      <c r="AJ2586" s="17">
        <f t="shared" si="544"/>
        <v>7.7430000000001824</v>
      </c>
      <c r="AK2586" s="13">
        <f t="shared" si="545"/>
        <v>189.98401693004627</v>
      </c>
      <c r="AL2586" s="13">
        <f t="shared" si="546"/>
        <v>3.6206998329177398</v>
      </c>
      <c r="AM2586" s="13">
        <f t="shared" si="537"/>
        <v>0.94999600391316286</v>
      </c>
      <c r="AN2586" s="13">
        <f t="shared" si="547"/>
        <v>5.0003996086837144E-2</v>
      </c>
      <c r="AO2586" s="13">
        <f t="shared" si="538"/>
        <v>94.999600391316292</v>
      </c>
      <c r="AP2586" s="13">
        <f t="shared" si="539"/>
        <v>14.22565600581026</v>
      </c>
      <c r="AQ2586" s="13">
        <f t="shared" si="548"/>
        <v>85.025562268459197</v>
      </c>
      <c r="AR2586" s="13">
        <f t="shared" si="540"/>
        <v>0.74878172573055279</v>
      </c>
      <c r="AS2586" s="13">
        <f t="shared" si="541"/>
        <v>65.515340790619092</v>
      </c>
      <c r="AT2586" s="13">
        <f t="shared" si="542"/>
        <v>31.03619328844286</v>
      </c>
      <c r="AU2586" s="13">
        <f t="shared" si="543"/>
        <v>3.4484659209380966</v>
      </c>
    </row>
    <row r="2587" spans="35:47" x14ac:dyDescent="0.35">
      <c r="AI2587" s="2">
        <v>2583</v>
      </c>
      <c r="AJ2587" s="17">
        <f t="shared" si="544"/>
        <v>7.7460000000001825</v>
      </c>
      <c r="AK2587" s="13">
        <f t="shared" si="545"/>
        <v>189.85985907800227</v>
      </c>
      <c r="AL2587" s="13">
        <f t="shared" si="546"/>
        <v>3.6131707992752173</v>
      </c>
      <c r="AM2587" s="13">
        <f t="shared" si="537"/>
        <v>0.94996494020293909</v>
      </c>
      <c r="AN2587" s="13">
        <f t="shared" si="547"/>
        <v>5.003505979706091E-2</v>
      </c>
      <c r="AO2587" s="13">
        <f t="shared" si="538"/>
        <v>94.996494020293909</v>
      </c>
      <c r="AP2587" s="13">
        <f t="shared" si="539"/>
        <v>14.226909143500198</v>
      </c>
      <c r="AQ2587" s="13">
        <f t="shared" si="548"/>
        <v>85.023753465616409</v>
      </c>
      <c r="AR2587" s="13">
        <f t="shared" si="540"/>
        <v>0.74933739088340923</v>
      </c>
      <c r="AS2587" s="13">
        <f t="shared" si="541"/>
        <v>65.500569717351055</v>
      </c>
      <c r="AT2587" s="13">
        <f t="shared" si="542"/>
        <v>31.049487254384097</v>
      </c>
      <c r="AU2587" s="13">
        <f t="shared" si="543"/>
        <v>3.4499430282649017</v>
      </c>
    </row>
    <row r="2588" spans="35:47" x14ac:dyDescent="0.35">
      <c r="AI2588" s="2">
        <v>2584</v>
      </c>
      <c r="AJ2588" s="17">
        <f t="shared" si="544"/>
        <v>7.7490000000001826</v>
      </c>
      <c r="AK2588" s="13">
        <f t="shared" si="545"/>
        <v>189.73577162943806</v>
      </c>
      <c r="AL2588" s="13">
        <f t="shared" si="546"/>
        <v>3.60565742181802</v>
      </c>
      <c r="AM2588" s="13">
        <f t="shared" si="537"/>
        <v>0.94993385552112009</v>
      </c>
      <c r="AN2588" s="13">
        <f t="shared" si="547"/>
        <v>5.0066144478879915E-2</v>
      </c>
      <c r="AO2588" s="13">
        <f t="shared" si="538"/>
        <v>94.993385552112017</v>
      </c>
      <c r="AP2588" s="13">
        <f t="shared" si="539"/>
        <v>14.228161705238003</v>
      </c>
      <c r="AQ2588" s="13">
        <f t="shared" si="548"/>
        <v>85.021944820113163</v>
      </c>
      <c r="AR2588" s="13">
        <f t="shared" si="540"/>
        <v>0.74989347464885014</v>
      </c>
      <c r="AS2588" s="13">
        <f t="shared" si="541"/>
        <v>65.485794371329362</v>
      </c>
      <c r="AT2588" s="13">
        <f t="shared" si="542"/>
        <v>31.062785065803631</v>
      </c>
      <c r="AU2588" s="13">
        <f t="shared" si="543"/>
        <v>3.4514205628670731</v>
      </c>
    </row>
    <row r="2589" spans="35:47" x14ac:dyDescent="0.35">
      <c r="AI2589" s="2">
        <v>2585</v>
      </c>
      <c r="AJ2589" s="17">
        <f t="shared" si="544"/>
        <v>7.7520000000001827</v>
      </c>
      <c r="AK2589" s="13">
        <f t="shared" si="545"/>
        <v>189.61175456810975</v>
      </c>
      <c r="AL2589" s="13">
        <f t="shared" si="546"/>
        <v>3.5981596679900254</v>
      </c>
      <c r="AM2589" s="13">
        <f t="shared" si="537"/>
        <v>0.94990274985740941</v>
      </c>
      <c r="AN2589" s="13">
        <f t="shared" si="547"/>
        <v>5.0097250142590588E-2</v>
      </c>
      <c r="AO2589" s="13">
        <f t="shared" si="538"/>
        <v>94.990274985740939</v>
      </c>
      <c r="AP2589" s="13">
        <f t="shared" si="539"/>
        <v>14.229413690691061</v>
      </c>
      <c r="AQ2589" s="13">
        <f t="shared" si="548"/>
        <v>85.020136332032877</v>
      </c>
      <c r="AR2589" s="13">
        <f t="shared" si="540"/>
        <v>0.75044997727605356</v>
      </c>
      <c r="AS2589" s="13">
        <f t="shared" si="541"/>
        <v>65.471014755900541</v>
      </c>
      <c r="AT2589" s="13">
        <f t="shared" si="542"/>
        <v>31.076086719689471</v>
      </c>
      <c r="AU2589" s="13">
        <f t="shared" si="543"/>
        <v>3.4528985244099379</v>
      </c>
    </row>
    <row r="2590" spans="35:47" x14ac:dyDescent="0.35">
      <c r="AI2590" s="2">
        <v>2586</v>
      </c>
      <c r="AJ2590" s="17">
        <f t="shared" si="544"/>
        <v>7.7550000000001829</v>
      </c>
      <c r="AK2590" s="13">
        <f t="shared" si="545"/>
        <v>189.48780787771705</v>
      </c>
      <c r="AL2590" s="13">
        <f t="shared" si="546"/>
        <v>3.5906775053028102</v>
      </c>
      <c r="AM2590" s="13">
        <f t="shared" si="537"/>
        <v>0.94987162320150487</v>
      </c>
      <c r="AN2590" s="13">
        <f t="shared" si="547"/>
        <v>5.0128376798495133E-2</v>
      </c>
      <c r="AO2590" s="13">
        <f t="shared" si="538"/>
        <v>94.987162320150503</v>
      </c>
      <c r="AP2590" s="13">
        <f t="shared" si="539"/>
        <v>14.230665099526686</v>
      </c>
      <c r="AQ2590" s="13">
        <f t="shared" si="548"/>
        <v>85.018328001458997</v>
      </c>
      <c r="AR2590" s="13">
        <f t="shared" si="540"/>
        <v>0.75100689901432705</v>
      </c>
      <c r="AS2590" s="13">
        <f t="shared" si="541"/>
        <v>65.456230874413535</v>
      </c>
      <c r="AT2590" s="13">
        <f t="shared" si="542"/>
        <v>31.08939221302786</v>
      </c>
      <c r="AU2590" s="13">
        <f t="shared" si="543"/>
        <v>3.4543769125586521</v>
      </c>
    </row>
    <row r="2591" spans="35:47" x14ac:dyDescent="0.35">
      <c r="AI2591" s="2">
        <v>2587</v>
      </c>
      <c r="AJ2591" s="17">
        <f t="shared" si="544"/>
        <v>7.758000000000183</v>
      </c>
      <c r="AK2591" s="13">
        <f t="shared" si="545"/>
        <v>189.36393154190344</v>
      </c>
      <c r="AL2591" s="13">
        <f t="shared" si="546"/>
        <v>3.5832109013355082</v>
      </c>
      <c r="AM2591" s="13">
        <f t="shared" si="537"/>
        <v>0.94984047554309925</v>
      </c>
      <c r="AN2591" s="13">
        <f t="shared" si="547"/>
        <v>5.015952445690075E-2</v>
      </c>
      <c r="AO2591" s="13">
        <f t="shared" si="538"/>
        <v>94.984047554309925</v>
      </c>
      <c r="AP2591" s="13">
        <f t="shared" si="539"/>
        <v>14.231915931411843</v>
      </c>
      <c r="AQ2591" s="13">
        <f t="shared" si="548"/>
        <v>85.016519828475055</v>
      </c>
      <c r="AR2591" s="13">
        <f t="shared" si="540"/>
        <v>0.75156424011309297</v>
      </c>
      <c r="AS2591" s="13">
        <f t="shared" si="541"/>
        <v>65.441442730218455</v>
      </c>
      <c r="AT2591" s="13">
        <f t="shared" si="542"/>
        <v>31.102701542803345</v>
      </c>
      <c r="AU2591" s="13">
        <f t="shared" si="543"/>
        <v>3.4558557269781458</v>
      </c>
    </row>
    <row r="2592" spans="35:47" x14ac:dyDescent="0.35">
      <c r="AI2592" s="2">
        <v>2588</v>
      </c>
      <c r="AJ2592" s="17">
        <f t="shared" si="544"/>
        <v>7.7610000000001831</v>
      </c>
      <c r="AK2592" s="13">
        <f t="shared" si="545"/>
        <v>189.24012554425627</v>
      </c>
      <c r="AL2592" s="13">
        <f t="shared" si="546"/>
        <v>3.5757598237346713</v>
      </c>
      <c r="AM2592" s="13">
        <f t="shared" si="537"/>
        <v>0.94980930687187937</v>
      </c>
      <c r="AN2592" s="13">
        <f t="shared" si="547"/>
        <v>5.0190693128120634E-2</v>
      </c>
      <c r="AO2592" s="13">
        <f t="shared" si="538"/>
        <v>94.980930687187936</v>
      </c>
      <c r="AP2592" s="13">
        <f t="shared" si="539"/>
        <v>14.233166186013491</v>
      </c>
      <c r="AQ2592" s="13">
        <f t="shared" si="548"/>
        <v>85.014711813164595</v>
      </c>
      <c r="AR2592" s="13">
        <f t="shared" si="540"/>
        <v>0.75212200082190706</v>
      </c>
      <c r="AS2592" s="13">
        <f t="shared" si="541"/>
        <v>65.426650326668039</v>
      </c>
      <c r="AT2592" s="13">
        <f t="shared" si="542"/>
        <v>31.116014705998744</v>
      </c>
      <c r="AU2592" s="13">
        <f t="shared" si="543"/>
        <v>3.4573349673331921</v>
      </c>
    </row>
    <row r="2593" spans="35:47" x14ac:dyDescent="0.35">
      <c r="AI2593" s="2">
        <v>2589</v>
      </c>
      <c r="AJ2593" s="17">
        <f t="shared" si="544"/>
        <v>7.7640000000001832</v>
      </c>
      <c r="AK2593" s="13">
        <f t="shared" si="545"/>
        <v>189.11638986830698</v>
      </c>
      <c r="AL2593" s="13">
        <f t="shared" si="546"/>
        <v>3.5683242402141278</v>
      </c>
      <c r="AM2593" s="13">
        <f t="shared" si="537"/>
        <v>0.9497781171775268</v>
      </c>
      <c r="AN2593" s="13">
        <f t="shared" si="547"/>
        <v>5.0221882822473196E-2</v>
      </c>
      <c r="AO2593" s="13">
        <f t="shared" si="538"/>
        <v>94.977811717752687</v>
      </c>
      <c r="AP2593" s="13">
        <f t="shared" si="539"/>
        <v>14.23441586299831</v>
      </c>
      <c r="AQ2593" s="13">
        <f t="shared" si="548"/>
        <v>85.01290395561125</v>
      </c>
      <c r="AR2593" s="13">
        <f t="shared" si="540"/>
        <v>0.75268018139044335</v>
      </c>
      <c r="AS2593" s="13">
        <f t="shared" si="541"/>
        <v>65.411853667116503</v>
      </c>
      <c r="AT2593" s="13">
        <f t="shared" si="542"/>
        <v>31.129331699595163</v>
      </c>
      <c r="AU2593" s="13">
        <f t="shared" si="543"/>
        <v>3.4588146332883514</v>
      </c>
    </row>
    <row r="2594" spans="35:47" x14ac:dyDescent="0.35">
      <c r="AI2594" s="2">
        <v>2590</v>
      </c>
      <c r="AJ2594" s="17">
        <f t="shared" si="544"/>
        <v>7.7670000000001833</v>
      </c>
      <c r="AK2594" s="13">
        <f t="shared" si="545"/>
        <v>188.99272449753138</v>
      </c>
      <c r="AL2594" s="13">
        <f t="shared" si="546"/>
        <v>3.5609041185548436</v>
      </c>
      <c r="AM2594" s="13">
        <f t="shared" si="537"/>
        <v>0.94974690644971771</v>
      </c>
      <c r="AN2594" s="13">
        <f t="shared" si="547"/>
        <v>5.0253093550282291E-2</v>
      </c>
      <c r="AO2594" s="13">
        <f t="shared" si="538"/>
        <v>94.974690644971773</v>
      </c>
      <c r="AP2594" s="13">
        <f t="shared" si="539"/>
        <v>14.235664962032828</v>
      </c>
      <c r="AQ2594" s="13">
        <f t="shared" si="548"/>
        <v>85.011096255898664</v>
      </c>
      <c r="AR2594" s="13">
        <f t="shared" si="540"/>
        <v>0.75323878206850092</v>
      </c>
      <c r="AS2594" s="13">
        <f t="shared" si="541"/>
        <v>65.397052754920026</v>
      </c>
      <c r="AT2594" s="13">
        <f t="shared" si="542"/>
        <v>31.14265252057195</v>
      </c>
      <c r="AU2594" s="13">
        <f t="shared" si="543"/>
        <v>3.4602947245079925</v>
      </c>
    </row>
    <row r="2595" spans="35:47" x14ac:dyDescent="0.35">
      <c r="AI2595" s="2">
        <v>2591</v>
      </c>
      <c r="AJ2595" s="17">
        <f t="shared" si="544"/>
        <v>7.7700000000001834</v>
      </c>
      <c r="AK2595" s="13">
        <f t="shared" si="545"/>
        <v>188.86912941534965</v>
      </c>
      <c r="AL2595" s="13">
        <f t="shared" si="546"/>
        <v>3.5534994266047817</v>
      </c>
      <c r="AM2595" s="13">
        <f t="shared" si="537"/>
        <v>0.94971567467812246</v>
      </c>
      <c r="AN2595" s="13">
        <f t="shared" si="547"/>
        <v>5.0284325321877543E-2</v>
      </c>
      <c r="AO2595" s="13">
        <f t="shared" si="538"/>
        <v>94.97156746781225</v>
      </c>
      <c r="AP2595" s="13">
        <f t="shared" si="539"/>
        <v>14.236913482783454</v>
      </c>
      <c r="AQ2595" s="13">
        <f t="shared" si="548"/>
        <v>85.009288714110554</v>
      </c>
      <c r="AR2595" s="13">
        <f t="shared" si="540"/>
        <v>0.75379780310600619</v>
      </c>
      <c r="AS2595" s="13">
        <f t="shared" si="541"/>
        <v>65.382247593436972</v>
      </c>
      <c r="AT2595" s="13">
        <f t="shared" si="542"/>
        <v>31.155977165906773</v>
      </c>
      <c r="AU2595" s="13">
        <f t="shared" si="543"/>
        <v>3.4617752406563098</v>
      </c>
    </row>
    <row r="2596" spans="35:47" x14ac:dyDescent="0.35">
      <c r="AI2596" s="2">
        <v>2592</v>
      </c>
      <c r="AJ2596" s="17">
        <f t="shared" si="544"/>
        <v>7.7730000000001835</v>
      </c>
      <c r="AK2596" s="13">
        <f t="shared" si="545"/>
        <v>188.7456046051266</v>
      </c>
      <c r="AL2596" s="13">
        <f t="shared" si="546"/>
        <v>3.546110132278764</v>
      </c>
      <c r="AM2596" s="13">
        <f t="shared" si="537"/>
        <v>0.94968442185240631</v>
      </c>
      <c r="AN2596" s="13">
        <f t="shared" si="547"/>
        <v>5.0315578147593687E-2</v>
      </c>
      <c r="AO2596" s="13">
        <f t="shared" si="538"/>
        <v>94.968442185240633</v>
      </c>
      <c r="AP2596" s="13">
        <f t="shared" si="539"/>
        <v>14.238161424916322</v>
      </c>
      <c r="AQ2596" s="13">
        <f t="shared" si="548"/>
        <v>85.007481330330677</v>
      </c>
      <c r="AR2596" s="13">
        <f t="shared" si="540"/>
        <v>0.75435724475300414</v>
      </c>
      <c r="AS2596" s="13">
        <f t="shared" si="541"/>
        <v>65.367438186027201</v>
      </c>
      <c r="AT2596" s="13">
        <f t="shared" si="542"/>
        <v>31.169305632575536</v>
      </c>
      <c r="AU2596" s="13">
        <f t="shared" si="543"/>
        <v>3.463256181397282</v>
      </c>
    </row>
    <row r="2597" spans="35:47" x14ac:dyDescent="0.35">
      <c r="AI2597" s="2">
        <v>2593</v>
      </c>
      <c r="AJ2597" s="17">
        <f t="shared" si="544"/>
        <v>7.7760000000001837</v>
      </c>
      <c r="AK2597" s="13">
        <f t="shared" si="545"/>
        <v>188.62215005017191</v>
      </c>
      <c r="AL2597" s="13">
        <f t="shared" si="546"/>
        <v>3.5387362035583316</v>
      </c>
      <c r="AM2597" s="13">
        <f t="shared" si="537"/>
        <v>0.94965314796222877</v>
      </c>
      <c r="AN2597" s="13">
        <f t="shared" si="547"/>
        <v>5.0346852037771228E-2</v>
      </c>
      <c r="AO2597" s="13">
        <f t="shared" si="538"/>
        <v>94.965314796222884</v>
      </c>
      <c r="AP2597" s="13">
        <f t="shared" si="539"/>
        <v>14.239408788097469</v>
      </c>
      <c r="AQ2597" s="13">
        <f t="shared" si="548"/>
        <v>85.005674104642864</v>
      </c>
      <c r="AR2597" s="13">
        <f t="shared" si="540"/>
        <v>0.75491710725966732</v>
      </c>
      <c r="AS2597" s="13">
        <f t="shared" si="541"/>
        <v>65.352624536052843</v>
      </c>
      <c r="AT2597" s="13">
        <f t="shared" si="542"/>
        <v>31.182637917552441</v>
      </c>
      <c r="AU2597" s="13">
        <f t="shared" si="543"/>
        <v>3.4647375463947152</v>
      </c>
    </row>
    <row r="2598" spans="35:47" x14ac:dyDescent="0.35">
      <c r="AI2598" s="2">
        <v>2594</v>
      </c>
      <c r="AJ2598" s="17">
        <f t="shared" si="544"/>
        <v>7.7790000000001838</v>
      </c>
      <c r="AK2598" s="13">
        <f t="shared" si="545"/>
        <v>188.49876573374021</v>
      </c>
      <c r="AL2598" s="13">
        <f t="shared" si="546"/>
        <v>3.531377608491606</v>
      </c>
      <c r="AM2598" s="13">
        <f t="shared" si="537"/>
        <v>0.949621852997244</v>
      </c>
      <c r="AN2598" s="13">
        <f t="shared" si="547"/>
        <v>5.0378147002756002E-2</v>
      </c>
      <c r="AO2598" s="13">
        <f t="shared" si="538"/>
        <v>94.962185299724396</v>
      </c>
      <c r="AP2598" s="13">
        <f t="shared" si="539"/>
        <v>14.240655571992733</v>
      </c>
      <c r="AQ2598" s="13">
        <f t="shared" si="548"/>
        <v>85.003867037130959</v>
      </c>
      <c r="AR2598" s="13">
        <f t="shared" si="540"/>
        <v>0.7554773908762914</v>
      </c>
      <c r="AS2598" s="13">
        <f t="shared" si="541"/>
        <v>65.337806646877766</v>
      </c>
      <c r="AT2598" s="13">
        <f t="shared" si="542"/>
        <v>31.195974017809952</v>
      </c>
      <c r="AU2598" s="13">
        <f t="shared" si="543"/>
        <v>3.4662193353122133</v>
      </c>
    </row>
    <row r="2599" spans="35:47" x14ac:dyDescent="0.35">
      <c r="AI2599" s="2">
        <v>2595</v>
      </c>
      <c r="AJ2599" s="17">
        <f t="shared" si="544"/>
        <v>7.7820000000001839</v>
      </c>
      <c r="AK2599" s="13">
        <f t="shared" si="545"/>
        <v>188.3754516390313</v>
      </c>
      <c r="AL2599" s="13">
        <f t="shared" si="546"/>
        <v>3.5240343151931506</v>
      </c>
      <c r="AM2599" s="13">
        <f t="shared" si="537"/>
        <v>0.94959053694710049</v>
      </c>
      <c r="AN2599" s="13">
        <f t="shared" si="547"/>
        <v>5.0409463052899506E-2</v>
      </c>
      <c r="AO2599" s="13">
        <f t="shared" si="538"/>
        <v>94.95905369471005</v>
      </c>
      <c r="AP2599" s="13">
        <f t="shared" si="539"/>
        <v>14.241901776267827</v>
      </c>
      <c r="AQ2599" s="13">
        <f t="shared" si="548"/>
        <v>85.002060127878877</v>
      </c>
      <c r="AR2599" s="13">
        <f t="shared" si="540"/>
        <v>0.75603809585329806</v>
      </c>
      <c r="AS2599" s="13">
        <f t="shared" si="541"/>
        <v>65.322984521867994</v>
      </c>
      <c r="AT2599" s="13">
        <f t="shared" si="542"/>
        <v>31.209313930318821</v>
      </c>
      <c r="AU2599" s="13">
        <f t="shared" si="543"/>
        <v>3.4677015478132023</v>
      </c>
    </row>
    <row r="2600" spans="35:47" x14ac:dyDescent="0.35">
      <c r="AI2600" s="2">
        <v>2596</v>
      </c>
      <c r="AJ2600" s="17">
        <f t="shared" si="544"/>
        <v>7.785000000000184</v>
      </c>
      <c r="AK2600" s="13">
        <f t="shared" si="545"/>
        <v>188.25220774919032</v>
      </c>
      <c r="AL2600" s="13">
        <f t="shared" si="546"/>
        <v>3.5167062918438328</v>
      </c>
      <c r="AM2600" s="13">
        <f t="shared" si="537"/>
        <v>0.94955919980144166</v>
      </c>
      <c r="AN2600" s="13">
        <f t="shared" si="547"/>
        <v>5.0440800198558344E-2</v>
      </c>
      <c r="AO2600" s="13">
        <f t="shared" si="538"/>
        <v>94.955919980144159</v>
      </c>
      <c r="AP2600" s="13">
        <f t="shared" si="539"/>
        <v>14.243147400588166</v>
      </c>
      <c r="AQ2600" s="13">
        <f t="shared" si="548"/>
        <v>85.000253376970591</v>
      </c>
      <c r="AR2600" s="13">
        <f t="shared" si="540"/>
        <v>0.75659922244122668</v>
      </c>
      <c r="AS2600" s="13">
        <f t="shared" si="541"/>
        <v>65.308158164390974</v>
      </c>
      <c r="AT2600" s="13">
        <f t="shared" si="542"/>
        <v>31.222657652048053</v>
      </c>
      <c r="AU2600" s="13">
        <f t="shared" si="543"/>
        <v>3.4691841835608894</v>
      </c>
    </row>
    <row r="2601" spans="35:47" x14ac:dyDescent="0.35">
      <c r="AI2601" s="2">
        <v>2597</v>
      </c>
      <c r="AJ2601" s="17">
        <f t="shared" si="544"/>
        <v>7.7880000000001841</v>
      </c>
      <c r="AK2601" s="13">
        <f t="shared" si="545"/>
        <v>188.12903404730793</v>
      </c>
      <c r="AL2601" s="13">
        <f t="shared" si="546"/>
        <v>3.5093935066906861</v>
      </c>
      <c r="AM2601" s="13">
        <f t="shared" si="537"/>
        <v>0.94952784154990499</v>
      </c>
      <c r="AN2601" s="13">
        <f t="shared" si="547"/>
        <v>5.0472158450095006E-2</v>
      </c>
      <c r="AO2601" s="13">
        <f t="shared" si="538"/>
        <v>94.952784154990511</v>
      </c>
      <c r="AP2601" s="13">
        <f t="shared" si="539"/>
        <v>14.244392444619143</v>
      </c>
      <c r="AQ2601" s="13">
        <f t="shared" si="548"/>
        <v>84.998446784490099</v>
      </c>
      <c r="AR2601" s="13">
        <f t="shared" si="540"/>
        <v>0.75716077089074796</v>
      </c>
      <c r="AS2601" s="13">
        <f t="shared" si="541"/>
        <v>65.293327577816711</v>
      </c>
      <c r="AT2601" s="13">
        <f t="shared" si="542"/>
        <v>31.236005179964927</v>
      </c>
      <c r="AU2601" s="13">
        <f t="shared" si="543"/>
        <v>3.470667242218322</v>
      </c>
    </row>
    <row r="2602" spans="35:47" x14ac:dyDescent="0.35">
      <c r="AI2602" s="2">
        <v>2598</v>
      </c>
      <c r="AJ2602" s="17">
        <f t="shared" si="544"/>
        <v>7.7910000000001842</v>
      </c>
      <c r="AK2602" s="13">
        <f t="shared" si="545"/>
        <v>188.00593051642048</v>
      </c>
      <c r="AL2602" s="13">
        <f t="shared" si="546"/>
        <v>3.5020959280467721</v>
      </c>
      <c r="AM2602" s="13">
        <f t="shared" si="537"/>
        <v>0.9494964621821228</v>
      </c>
      <c r="AN2602" s="13">
        <f t="shared" si="547"/>
        <v>5.0503537817877198E-2</v>
      </c>
      <c r="AO2602" s="13">
        <f t="shared" si="538"/>
        <v>94.949646218212294</v>
      </c>
      <c r="AP2602" s="13">
        <f t="shared" si="539"/>
        <v>14.245636908025883</v>
      </c>
      <c r="AQ2602" s="13">
        <f t="shared" si="548"/>
        <v>84.996640350521474</v>
      </c>
      <c r="AR2602" s="13">
        <f t="shared" si="540"/>
        <v>0.7577227414526515</v>
      </c>
      <c r="AS2602" s="13">
        <f t="shared" si="541"/>
        <v>65.278492765516702</v>
      </c>
      <c r="AT2602" s="13">
        <f t="shared" si="542"/>
        <v>31.249356511035007</v>
      </c>
      <c r="AU2602" s="13">
        <f t="shared" si="543"/>
        <v>3.4721507234483364</v>
      </c>
    </row>
    <row r="2603" spans="35:47" x14ac:dyDescent="0.35">
      <c r="AI2603" s="2">
        <v>2599</v>
      </c>
      <c r="AJ2603" s="17">
        <f t="shared" si="544"/>
        <v>7.7940000000001843</v>
      </c>
      <c r="AK2603" s="13">
        <f t="shared" si="545"/>
        <v>187.88289713951022</v>
      </c>
      <c r="AL2603" s="13">
        <f t="shared" si="546"/>
        <v>3.4948135242910436</v>
      </c>
      <c r="AM2603" s="13">
        <f t="shared" si="537"/>
        <v>0.94946506168772205</v>
      </c>
      <c r="AN2603" s="13">
        <f t="shared" si="547"/>
        <v>5.0534938312277955E-2</v>
      </c>
      <c r="AO2603" s="13">
        <f t="shared" si="538"/>
        <v>94.946506168772189</v>
      </c>
      <c r="AP2603" s="13">
        <f t="shared" si="539"/>
        <v>14.246880790473295</v>
      </c>
      <c r="AQ2603" s="13">
        <f t="shared" si="548"/>
        <v>84.994834075148844</v>
      </c>
      <c r="AR2603" s="13">
        <f t="shared" si="540"/>
        <v>0.75828513437784828</v>
      </c>
      <c r="AS2603" s="13">
        <f t="shared" si="541"/>
        <v>65.263653730864263</v>
      </c>
      <c r="AT2603" s="13">
        <f t="shared" si="542"/>
        <v>31.262711642222122</v>
      </c>
      <c r="AU2603" s="13">
        <f t="shared" si="543"/>
        <v>3.4736346269135669</v>
      </c>
    </row>
    <row r="2604" spans="35:47" x14ac:dyDescent="0.35">
      <c r="AI2604" s="2">
        <v>2600</v>
      </c>
      <c r="AJ2604" s="17">
        <f t="shared" si="544"/>
        <v>7.7970000000001844</v>
      </c>
      <c r="AK2604" s="13">
        <f t="shared" si="545"/>
        <v>187.75993389950537</v>
      </c>
      <c r="AL2604" s="13">
        <f t="shared" si="546"/>
        <v>3.4875462638682082</v>
      </c>
      <c r="AM2604" s="13">
        <f t="shared" si="537"/>
        <v>0.9494336400563238</v>
      </c>
      <c r="AN2604" s="13">
        <f t="shared" si="547"/>
        <v>5.0566359943676198E-2</v>
      </c>
      <c r="AO2604" s="13">
        <f t="shared" si="538"/>
        <v>94.94336400563239</v>
      </c>
      <c r="AP2604" s="13">
        <f t="shared" si="539"/>
        <v>14.24812409162627</v>
      </c>
      <c r="AQ2604" s="13">
        <f t="shared" si="548"/>
        <v>84.993027958456352</v>
      </c>
      <c r="AR2604" s="13">
        <f t="shared" si="540"/>
        <v>0.75884794991738136</v>
      </c>
      <c r="AS2604" s="13">
        <f t="shared" si="541"/>
        <v>65.248810477235139</v>
      </c>
      <c r="AT2604" s="13">
        <f t="shared" si="542"/>
        <v>31.276070570488383</v>
      </c>
      <c r="AU2604" s="13">
        <f t="shared" si="543"/>
        <v>3.4751189522764858</v>
      </c>
    </row>
    <row r="2605" spans="35:47" x14ac:dyDescent="0.35">
      <c r="AI2605" s="2">
        <v>2601</v>
      </c>
      <c r="AJ2605" s="17">
        <f t="shared" si="544"/>
        <v>7.8000000000001846</v>
      </c>
      <c r="AK2605" s="13">
        <f t="shared" si="545"/>
        <v>187.63704077928043</v>
      </c>
      <c r="AL2605" s="13">
        <f t="shared" si="546"/>
        <v>3.4802941152885905</v>
      </c>
      <c r="AM2605" s="13">
        <f t="shared" si="537"/>
        <v>0.94940219727754416</v>
      </c>
      <c r="AN2605" s="13">
        <f t="shared" si="547"/>
        <v>5.0597802722455842E-2</v>
      </c>
      <c r="AO2605" s="13">
        <f t="shared" si="538"/>
        <v>94.94021972775441</v>
      </c>
      <c r="AP2605" s="13">
        <f t="shared" si="539"/>
        <v>14.249366811149367</v>
      </c>
      <c r="AQ2605" s="13">
        <f t="shared" si="548"/>
        <v>84.991222000528211</v>
      </c>
      <c r="AR2605" s="13">
        <f t="shared" si="540"/>
        <v>0.75941118832240906</v>
      </c>
      <c r="AS2605" s="13">
        <f t="shared" si="541"/>
        <v>65.233963008006441</v>
      </c>
      <c r="AT2605" s="13">
        <f t="shared" si="542"/>
        <v>31.28943329279414</v>
      </c>
      <c r="AU2605" s="13">
        <f t="shared" si="543"/>
        <v>3.4766036991993441</v>
      </c>
    </row>
    <row r="2606" spans="35:47" x14ac:dyDescent="0.35">
      <c r="AI2606" s="2">
        <v>2602</v>
      </c>
      <c r="AJ2606" s="17">
        <f t="shared" si="544"/>
        <v>7.8030000000001847</v>
      </c>
      <c r="AK2606" s="13">
        <f t="shared" si="545"/>
        <v>187.51421776165625</v>
      </c>
      <c r="AL2606" s="13">
        <f t="shared" si="546"/>
        <v>3.4730570471279956</v>
      </c>
      <c r="AM2606" s="13">
        <f t="shared" si="537"/>
        <v>0.94937073334099331</v>
      </c>
      <c r="AN2606" s="13">
        <f t="shared" si="547"/>
        <v>5.0629266659006689E-2</v>
      </c>
      <c r="AO2606" s="13">
        <f t="shared" si="538"/>
        <v>94.937073334099338</v>
      </c>
      <c r="AP2606" s="13">
        <f t="shared" si="539"/>
        <v>14.250608948707091</v>
      </c>
      <c r="AQ2606" s="13">
        <f t="shared" si="548"/>
        <v>84.989416201448705</v>
      </c>
      <c r="AR2606" s="13">
        <f t="shared" si="540"/>
        <v>0.75997484984421904</v>
      </c>
      <c r="AS2606" s="13">
        <f t="shared" si="541"/>
        <v>65.219111326557822</v>
      </c>
      <c r="AT2606" s="13">
        <f t="shared" si="542"/>
        <v>31.302799806098029</v>
      </c>
      <c r="AU2606" s="13">
        <f t="shared" si="543"/>
        <v>3.4780888673442294</v>
      </c>
    </row>
    <row r="2607" spans="35:47" x14ac:dyDescent="0.35">
      <c r="AI2607" s="2">
        <v>2603</v>
      </c>
      <c r="AJ2607" s="17">
        <f t="shared" si="544"/>
        <v>7.8060000000001848</v>
      </c>
      <c r="AK2607" s="13">
        <f t="shared" si="545"/>
        <v>187.39146482940029</v>
      </c>
      <c r="AL2607" s="13">
        <f t="shared" si="546"/>
        <v>3.4658350280275738</v>
      </c>
      <c r="AM2607" s="13">
        <f t="shared" si="537"/>
        <v>0.94933924823627658</v>
      </c>
      <c r="AN2607" s="13">
        <f t="shared" si="547"/>
        <v>5.0660751763723422E-2</v>
      </c>
      <c r="AO2607" s="13">
        <f t="shared" si="538"/>
        <v>94.933924823627649</v>
      </c>
      <c r="AP2607" s="13">
        <f t="shared" si="539"/>
        <v>14.251850503963649</v>
      </c>
      <c r="AQ2607" s="13">
        <f t="shared" si="548"/>
        <v>84.98761056130212</v>
      </c>
      <c r="AR2607" s="13">
        <f t="shared" si="540"/>
        <v>0.76053893473421652</v>
      </c>
      <c r="AS2607" s="13">
        <f t="shared" si="541"/>
        <v>65.20425543626996</v>
      </c>
      <c r="AT2607" s="13">
        <f t="shared" si="542"/>
        <v>31.316170107356985</v>
      </c>
      <c r="AU2607" s="13">
        <f t="shared" si="543"/>
        <v>3.4795744563729945</v>
      </c>
    </row>
    <row r="2608" spans="35:47" x14ac:dyDescent="0.35">
      <c r="AI2608" s="2">
        <v>2604</v>
      </c>
      <c r="AJ2608" s="17">
        <f t="shared" si="544"/>
        <v>7.8090000000001849</v>
      </c>
      <c r="AK2608" s="13">
        <f t="shared" si="545"/>
        <v>187.26878196522668</v>
      </c>
      <c r="AL2608" s="13">
        <f t="shared" si="546"/>
        <v>3.4586280266936842</v>
      </c>
      <c r="AM2608" s="13">
        <f t="shared" si="537"/>
        <v>0.94930774195299317</v>
      </c>
      <c r="AN2608" s="13">
        <f t="shared" si="547"/>
        <v>5.0692258047006833E-2</v>
      </c>
      <c r="AO2608" s="13">
        <f t="shared" si="538"/>
        <v>94.930774195299307</v>
      </c>
      <c r="AP2608" s="13">
        <f t="shared" si="539"/>
        <v>14.253091476583222</v>
      </c>
      <c r="AQ2608" s="13">
        <f t="shared" si="548"/>
        <v>84.985805080172838</v>
      </c>
      <c r="AR2608" s="13">
        <f t="shared" si="540"/>
        <v>0.76110344324393753</v>
      </c>
      <c r="AS2608" s="13">
        <f t="shared" si="541"/>
        <v>65.189395340526488</v>
      </c>
      <c r="AT2608" s="13">
        <f t="shared" si="542"/>
        <v>31.329544193526161</v>
      </c>
      <c r="AU2608" s="13">
        <f t="shared" si="543"/>
        <v>3.4810604659473507</v>
      </c>
    </row>
    <row r="2609" spans="35:47" x14ac:dyDescent="0.35">
      <c r="AI2609" s="2">
        <v>2605</v>
      </c>
      <c r="AJ2609" s="17">
        <f t="shared" si="544"/>
        <v>7.812000000000185</v>
      </c>
      <c r="AK2609" s="13">
        <f t="shared" si="545"/>
        <v>187.1461691517965</v>
      </c>
      <c r="AL2609" s="13">
        <f t="shared" si="546"/>
        <v>3.4514360118977594</v>
      </c>
      <c r="AM2609" s="13">
        <f t="shared" si="537"/>
        <v>0.9492762144807374</v>
      </c>
      <c r="AN2609" s="13">
        <f t="shared" si="547"/>
        <v>5.0723785519262599E-2</v>
      </c>
      <c r="AO2609" s="13">
        <f t="shared" si="538"/>
        <v>94.927621448073737</v>
      </c>
      <c r="AP2609" s="13">
        <f t="shared" si="539"/>
        <v>14.254331866229663</v>
      </c>
      <c r="AQ2609" s="13">
        <f t="shared" si="548"/>
        <v>84.983999758145288</v>
      </c>
      <c r="AR2609" s="13">
        <f t="shared" si="540"/>
        <v>0.76166837562503376</v>
      </c>
      <c r="AS2609" s="13">
        <f t="shared" si="541"/>
        <v>65.174531042712132</v>
      </c>
      <c r="AT2609" s="13">
        <f t="shared" si="542"/>
        <v>31.342922061559019</v>
      </c>
      <c r="AU2609" s="13">
        <f t="shared" si="543"/>
        <v>3.4825468957287762</v>
      </c>
    </row>
    <row r="2610" spans="35:47" x14ac:dyDescent="0.35">
      <c r="AI2610" s="2">
        <v>2606</v>
      </c>
      <c r="AJ2610" s="17">
        <f t="shared" si="544"/>
        <v>7.8150000000001851</v>
      </c>
      <c r="AK2610" s="13">
        <f t="shared" si="545"/>
        <v>187.02362637171794</v>
      </c>
      <c r="AL2610" s="13">
        <f t="shared" si="546"/>
        <v>3.4442589524761695</v>
      </c>
      <c r="AM2610" s="13">
        <f t="shared" si="537"/>
        <v>0.94924466580909783</v>
      </c>
      <c r="AN2610" s="13">
        <f t="shared" si="547"/>
        <v>5.0755334190902168E-2</v>
      </c>
      <c r="AO2610" s="13">
        <f t="shared" si="538"/>
        <v>94.92446658090978</v>
      </c>
      <c r="AP2610" s="13">
        <f t="shared" si="539"/>
        <v>14.255571672566788</v>
      </c>
      <c r="AQ2610" s="13">
        <f t="shared" si="548"/>
        <v>84.982194595303909</v>
      </c>
      <c r="AR2610" s="13">
        <f t="shared" si="540"/>
        <v>0.76223373212928691</v>
      </c>
      <c r="AS2610" s="13">
        <f t="shared" si="541"/>
        <v>65.159662546214079</v>
      </c>
      <c r="AT2610" s="13">
        <f t="shared" si="542"/>
        <v>31.356303708407268</v>
      </c>
      <c r="AU2610" s="13">
        <f t="shared" si="543"/>
        <v>3.4840337453785808</v>
      </c>
    </row>
    <row r="2611" spans="35:47" x14ac:dyDescent="0.35">
      <c r="AI2611" s="2">
        <v>2607</v>
      </c>
      <c r="AJ2611" s="17">
        <f t="shared" si="544"/>
        <v>7.8180000000001852</v>
      </c>
      <c r="AK2611" s="13">
        <f t="shared" si="545"/>
        <v>186.90115360754635</v>
      </c>
      <c r="AL2611" s="13">
        <f t="shared" si="546"/>
        <v>3.437096817330088</v>
      </c>
      <c r="AM2611" s="13">
        <f t="shared" si="537"/>
        <v>0.94921309592765768</v>
      </c>
      <c r="AN2611" s="13">
        <f t="shared" si="547"/>
        <v>5.078690407234232E-2</v>
      </c>
      <c r="AO2611" s="13">
        <f t="shared" si="538"/>
        <v>94.92130959276578</v>
      </c>
      <c r="AP2611" s="13">
        <f t="shared" si="539"/>
        <v>14.256810895258166</v>
      </c>
      <c r="AQ2611" s="13">
        <f t="shared" si="548"/>
        <v>84.980389591733228</v>
      </c>
      <c r="AR2611" s="13">
        <f t="shared" si="540"/>
        <v>0.76279951300859883</v>
      </c>
      <c r="AS2611" s="13">
        <f t="shared" si="541"/>
        <v>65.144789854421205</v>
      </c>
      <c r="AT2611" s="13">
        <f t="shared" si="542"/>
        <v>31.369689131020891</v>
      </c>
      <c r="AU2611" s="13">
        <f t="shared" si="543"/>
        <v>3.4855210145578743</v>
      </c>
    </row>
    <row r="2612" spans="35:47" x14ac:dyDescent="0.35">
      <c r="AI2612" s="2">
        <v>2608</v>
      </c>
      <c r="AJ2612" s="17">
        <f t="shared" si="544"/>
        <v>7.8210000000001854</v>
      </c>
      <c r="AK2612" s="13">
        <f t="shared" si="545"/>
        <v>186.77875084178461</v>
      </c>
      <c r="AL2612" s="13">
        <f t="shared" si="546"/>
        <v>3.4299495754253564</v>
      </c>
      <c r="AM2612" s="13">
        <f t="shared" si="537"/>
        <v>0.94918150482599484</v>
      </c>
      <c r="AN2612" s="13">
        <f t="shared" si="547"/>
        <v>5.0818495174005163E-2</v>
      </c>
      <c r="AO2612" s="13">
        <f t="shared" si="538"/>
        <v>94.918150482599472</v>
      </c>
      <c r="AP2612" s="13">
        <f t="shared" si="539"/>
        <v>14.258049533967185</v>
      </c>
      <c r="AQ2612" s="13">
        <f t="shared" si="548"/>
        <v>84.978584747517814</v>
      </c>
      <c r="AR2612" s="13">
        <f t="shared" si="540"/>
        <v>0.76336571851499346</v>
      </c>
      <c r="AS2612" s="13">
        <f t="shared" si="541"/>
        <v>65.129912970724277</v>
      </c>
      <c r="AT2612" s="13">
        <f t="shared" si="542"/>
        <v>31.38307832634813</v>
      </c>
      <c r="AU2612" s="13">
        <f t="shared" si="543"/>
        <v>3.487008702927568</v>
      </c>
    </row>
    <row r="2613" spans="35:47" x14ac:dyDescent="0.35">
      <c r="AI2613" s="2">
        <v>2609</v>
      </c>
      <c r="AJ2613" s="17">
        <f t="shared" si="544"/>
        <v>7.8240000000001855</v>
      </c>
      <c r="AK2613" s="13">
        <f t="shared" si="545"/>
        <v>186.65641805688315</v>
      </c>
      <c r="AL2613" s="13">
        <f t="shared" si="546"/>
        <v>3.4228171957923497</v>
      </c>
      <c r="AM2613" s="13">
        <f t="shared" si="537"/>
        <v>0.94914989249368165</v>
      </c>
      <c r="AN2613" s="13">
        <f t="shared" si="547"/>
        <v>5.0850107506318354E-2</v>
      </c>
      <c r="AO2613" s="13">
        <f t="shared" si="538"/>
        <v>94.914989249368162</v>
      </c>
      <c r="AP2613" s="13">
        <f t="shared" si="539"/>
        <v>14.259287588357093</v>
      </c>
      <c r="AQ2613" s="13">
        <f t="shared" si="548"/>
        <v>84.976780062742279</v>
      </c>
      <c r="AR2613" s="13">
        <f t="shared" si="540"/>
        <v>0.76393234890062045</v>
      </c>
      <c r="AS2613" s="13">
        <f t="shared" si="541"/>
        <v>65.115031898516065</v>
      </c>
      <c r="AT2613" s="13">
        <f t="shared" si="542"/>
        <v>31.396471291335505</v>
      </c>
      <c r="AU2613" s="13">
        <f t="shared" si="543"/>
        <v>3.4884968101483871</v>
      </c>
    </row>
    <row r="2614" spans="35:47" x14ac:dyDescent="0.35">
      <c r="AI2614" s="2">
        <v>2610</v>
      </c>
      <c r="AJ2614" s="17">
        <f t="shared" si="544"/>
        <v>7.8270000000001856</v>
      </c>
      <c r="AK2614" s="13">
        <f t="shared" si="545"/>
        <v>186.53415523524012</v>
      </c>
      <c r="AL2614" s="13">
        <f t="shared" si="546"/>
        <v>3.4156996475258428</v>
      </c>
      <c r="AM2614" s="13">
        <f t="shared" si="537"/>
        <v>0.94911825892028501</v>
      </c>
      <c r="AN2614" s="13">
        <f t="shared" si="547"/>
        <v>5.0881741079714993E-2</v>
      </c>
      <c r="AO2614" s="13">
        <f t="shared" si="538"/>
        <v>94.911825892028489</v>
      </c>
      <c r="AP2614" s="13">
        <f t="shared" si="539"/>
        <v>14.260525058090959</v>
      </c>
      <c r="AQ2614" s="13">
        <f t="shared" si="548"/>
        <v>84.974975537491289</v>
      </c>
      <c r="AR2614" s="13">
        <f t="shared" si="540"/>
        <v>0.7644994044177521</v>
      </c>
      <c r="AS2614" s="13">
        <f t="shared" si="541"/>
        <v>65.10014664119133</v>
      </c>
      <c r="AT2614" s="13">
        <f t="shared" si="542"/>
        <v>31.40986802292781</v>
      </c>
      <c r="AU2614" s="13">
        <f t="shared" si="543"/>
        <v>3.489985335880867</v>
      </c>
    </row>
    <row r="2615" spans="35:47" x14ac:dyDescent="0.35">
      <c r="AI2615" s="2">
        <v>2611</v>
      </c>
      <c r="AJ2615" s="17">
        <f t="shared" si="544"/>
        <v>7.8300000000001857</v>
      </c>
      <c r="AK2615" s="13">
        <f t="shared" si="545"/>
        <v>186.41196235920165</v>
      </c>
      <c r="AL2615" s="13">
        <f t="shared" si="546"/>
        <v>3.4085968997848766</v>
      </c>
      <c r="AM2615" s="13">
        <f t="shared" si="537"/>
        <v>0.94908660409536649</v>
      </c>
      <c r="AN2615" s="13">
        <f t="shared" si="547"/>
        <v>5.0913395904633507E-2</v>
      </c>
      <c r="AO2615" s="13">
        <f t="shared" si="538"/>
        <v>94.908660409536651</v>
      </c>
      <c r="AP2615" s="13">
        <f t="shared" si="539"/>
        <v>14.261761942831658</v>
      </c>
      <c r="AQ2615" s="13">
        <f t="shared" si="548"/>
        <v>84.973171171849572</v>
      </c>
      <c r="AR2615" s="13">
        <f t="shared" si="540"/>
        <v>0.76506688531878275</v>
      </c>
      <c r="AS2615" s="13">
        <f t="shared" si="541"/>
        <v>65.085257202146622</v>
      </c>
      <c r="AT2615" s="13">
        <f t="shared" si="542"/>
        <v>31.423268518068078</v>
      </c>
      <c r="AU2615" s="13">
        <f t="shared" si="543"/>
        <v>3.491474279785344</v>
      </c>
    </row>
    <row r="2616" spans="35:47" x14ac:dyDescent="0.35">
      <c r="AI2616" s="2">
        <v>2612</v>
      </c>
      <c r="AJ2616" s="17">
        <f t="shared" si="544"/>
        <v>7.8330000000001858</v>
      </c>
      <c r="AK2616" s="13">
        <f t="shared" si="545"/>
        <v>186.28983941106199</v>
      </c>
      <c r="AL2616" s="13">
        <f t="shared" si="546"/>
        <v>3.4015089217926229</v>
      </c>
      <c r="AM2616" s="13">
        <f t="shared" si="537"/>
        <v>0.94905492800848235</v>
      </c>
      <c r="AN2616" s="13">
        <f t="shared" si="547"/>
        <v>5.0945071991517654E-2</v>
      </c>
      <c r="AO2616" s="13">
        <f t="shared" si="538"/>
        <v>94.905492800848222</v>
      </c>
      <c r="AP2616" s="13">
        <f t="shared" si="539"/>
        <v>14.262998242241881</v>
      </c>
      <c r="AQ2616" s="13">
        <f t="shared" si="548"/>
        <v>84.971366965901879</v>
      </c>
      <c r="AR2616" s="13">
        <f t="shared" si="540"/>
        <v>0.76563479185622918</v>
      </c>
      <c r="AS2616" s="13">
        <f t="shared" si="541"/>
        <v>65.070363584780353</v>
      </c>
      <c r="AT2616" s="13">
        <f t="shared" si="542"/>
        <v>31.436672773697634</v>
      </c>
      <c r="AU2616" s="13">
        <f t="shared" si="543"/>
        <v>3.4929636415219565</v>
      </c>
    </row>
    <row r="2617" spans="35:47" x14ac:dyDescent="0.35">
      <c r="AI2617" s="2">
        <v>2613</v>
      </c>
      <c r="AJ2617" s="17">
        <f t="shared" si="544"/>
        <v>7.8360000000001859</v>
      </c>
      <c r="AK2617" s="13">
        <f t="shared" si="545"/>
        <v>186.16778637306362</v>
      </c>
      <c r="AL2617" s="13">
        <f t="shared" si="546"/>
        <v>3.3944356828362525</v>
      </c>
      <c r="AM2617" s="13">
        <f t="shared" si="537"/>
        <v>0.94902323064918304</v>
      </c>
      <c r="AN2617" s="13">
        <f t="shared" si="547"/>
        <v>5.0976769350816964E-2</v>
      </c>
      <c r="AO2617" s="13">
        <f t="shared" si="538"/>
        <v>94.902323064918292</v>
      </c>
      <c r="AP2617" s="13">
        <f t="shared" si="539"/>
        <v>14.264233955984214</v>
      </c>
      <c r="AQ2617" s="13">
        <f t="shared" si="548"/>
        <v>84.96956291973305</v>
      </c>
      <c r="AR2617" s="13">
        <f t="shared" si="540"/>
        <v>0.76620312428273507</v>
      </c>
      <c r="AS2617" s="13">
        <f t="shared" si="541"/>
        <v>65.055465792493266</v>
      </c>
      <c r="AT2617" s="13">
        <f t="shared" si="542"/>
        <v>31.450080786756061</v>
      </c>
      <c r="AU2617" s="13">
        <f t="shared" si="543"/>
        <v>3.4944534207506726</v>
      </c>
    </row>
    <row r="2618" spans="35:47" x14ac:dyDescent="0.35">
      <c r="AI2618" s="2">
        <v>2614</v>
      </c>
      <c r="AJ2618" s="17">
        <f t="shared" si="544"/>
        <v>7.839000000000186</v>
      </c>
      <c r="AK2618" s="13">
        <f t="shared" si="545"/>
        <v>186.0458032273975</v>
      </c>
      <c r="AL2618" s="13">
        <f t="shared" si="546"/>
        <v>3.3873771522668026</v>
      </c>
      <c r="AM2618" s="13">
        <f t="shared" si="537"/>
        <v>0.94899151200701404</v>
      </c>
      <c r="AN2618" s="13">
        <f t="shared" si="547"/>
        <v>5.1008487992985962E-2</v>
      </c>
      <c r="AO2618" s="13">
        <f t="shared" si="538"/>
        <v>94.899151200701397</v>
      </c>
      <c r="AP2618" s="13">
        <f t="shared" si="539"/>
        <v>14.265469083720991</v>
      </c>
      <c r="AQ2618" s="13">
        <f t="shared" si="548"/>
        <v>84.967759033427939</v>
      </c>
      <c r="AR2618" s="13">
        <f t="shared" si="540"/>
        <v>0.76677188285106268</v>
      </c>
      <c r="AS2618" s="13">
        <f t="shared" si="541"/>
        <v>65.040563828687539</v>
      </c>
      <c r="AT2618" s="13">
        <f t="shared" si="542"/>
        <v>31.463492554181194</v>
      </c>
      <c r="AU2618" s="13">
        <f t="shared" si="543"/>
        <v>3.4959436171312421</v>
      </c>
    </row>
    <row r="2619" spans="35:47" x14ac:dyDescent="0.35">
      <c r="AI2619" s="2">
        <v>2615</v>
      </c>
      <c r="AJ2619" s="17">
        <f t="shared" si="544"/>
        <v>7.8420000000001862</v>
      </c>
      <c r="AK2619" s="13">
        <f t="shared" si="545"/>
        <v>185.9238899562032</v>
      </c>
      <c r="AL2619" s="13">
        <f t="shared" si="546"/>
        <v>3.3803332994990418</v>
      </c>
      <c r="AM2619" s="13">
        <f t="shared" si="537"/>
        <v>0.94895977207151516</v>
      </c>
      <c r="AN2619" s="13">
        <f t="shared" si="547"/>
        <v>5.1040227928484838E-2</v>
      </c>
      <c r="AO2619" s="13">
        <f t="shared" si="538"/>
        <v>94.895977207151518</v>
      </c>
      <c r="AP2619" s="13">
        <f t="shared" si="539"/>
        <v>14.266703625114422</v>
      </c>
      <c r="AQ2619" s="13">
        <f t="shared" si="548"/>
        <v>84.965955307071468</v>
      </c>
      <c r="AR2619" s="13">
        <f t="shared" si="540"/>
        <v>0.76734106781410016</v>
      </c>
      <c r="AS2619" s="13">
        <f t="shared" si="541"/>
        <v>65.025657696767567</v>
      </c>
      <c r="AT2619" s="13">
        <f t="shared" si="542"/>
        <v>31.476908072909154</v>
      </c>
      <c r="AU2619" s="13">
        <f t="shared" si="543"/>
        <v>3.4974342303232362</v>
      </c>
    </row>
    <row r="2620" spans="35:47" x14ac:dyDescent="0.35">
      <c r="AI2620" s="2">
        <v>2616</v>
      </c>
      <c r="AJ2620" s="17">
        <f t="shared" si="544"/>
        <v>7.8450000000001863</v>
      </c>
      <c r="AK2620" s="13">
        <f t="shared" si="545"/>
        <v>185.80204654156901</v>
      </c>
      <c r="AL2620" s="13">
        <f t="shared" si="546"/>
        <v>3.3733040940113397</v>
      </c>
      <c r="AM2620" s="13">
        <f t="shared" si="537"/>
        <v>0.94892801083222089</v>
      </c>
      <c r="AN2620" s="13">
        <f t="shared" si="547"/>
        <v>5.1071989167779108E-2</v>
      </c>
      <c r="AO2620" s="13">
        <f t="shared" si="538"/>
        <v>94.892801083222082</v>
      </c>
      <c r="AP2620" s="13">
        <f t="shared" si="539"/>
        <v>14.267937579826514</v>
      </c>
      <c r="AQ2620" s="13">
        <f t="shared" si="548"/>
        <v>84.964151740748619</v>
      </c>
      <c r="AR2620" s="13">
        <f t="shared" si="540"/>
        <v>0.76791067942485691</v>
      </c>
      <c r="AS2620" s="13">
        <f t="shared" si="541"/>
        <v>65.010747400139607</v>
      </c>
      <c r="AT2620" s="13">
        <f t="shared" si="542"/>
        <v>31.490327339874309</v>
      </c>
      <c r="AU2620" s="13">
        <f t="shared" si="543"/>
        <v>3.4989252599860317</v>
      </c>
    </row>
    <row r="2621" spans="35:47" x14ac:dyDescent="0.35">
      <c r="AI2621" s="2">
        <v>2617</v>
      </c>
      <c r="AJ2621" s="17">
        <f t="shared" si="544"/>
        <v>7.8480000000001864</v>
      </c>
      <c r="AK2621" s="13">
        <f t="shared" si="545"/>
        <v>185.68027296553225</v>
      </c>
      <c r="AL2621" s="13">
        <f t="shared" si="546"/>
        <v>3.366289505345534</v>
      </c>
      <c r="AM2621" s="13">
        <f t="shared" si="537"/>
        <v>0.94889622827866027</v>
      </c>
      <c r="AN2621" s="13">
        <f t="shared" si="547"/>
        <v>5.110377172133973E-2</v>
      </c>
      <c r="AO2621" s="13">
        <f t="shared" si="538"/>
        <v>94.88962282786602</v>
      </c>
      <c r="AP2621" s="13">
        <f t="shared" si="539"/>
        <v>14.26917094751914</v>
      </c>
      <c r="AQ2621" s="13">
        <f t="shared" si="548"/>
        <v>84.962348334544401</v>
      </c>
      <c r="AR2621" s="13">
        <f t="shared" si="540"/>
        <v>0.76848071793646711</v>
      </c>
      <c r="AS2621" s="13">
        <f t="shared" si="541"/>
        <v>64.995832942211933</v>
      </c>
      <c r="AT2621" s="13">
        <f t="shared" si="542"/>
        <v>31.503750352009302</v>
      </c>
      <c r="AU2621" s="13">
        <f t="shared" si="543"/>
        <v>3.5004167057788131</v>
      </c>
    </row>
    <row r="2622" spans="35:47" x14ac:dyDescent="0.35">
      <c r="AI2622" s="2">
        <v>2618</v>
      </c>
      <c r="AJ2622" s="17">
        <f t="shared" si="544"/>
        <v>7.8510000000001865</v>
      </c>
      <c r="AK2622" s="13">
        <f t="shared" si="545"/>
        <v>185.55856921007933</v>
      </c>
      <c r="AL2622" s="13">
        <f t="shared" si="546"/>
        <v>3.3592895031067975</v>
      </c>
      <c r="AM2622" s="13">
        <f t="shared" si="537"/>
        <v>0.94886442440035712</v>
      </c>
      <c r="AN2622" s="13">
        <f t="shared" si="547"/>
        <v>5.113557559964288E-2</v>
      </c>
      <c r="AO2622" s="13">
        <f t="shared" si="538"/>
        <v>94.886442440035722</v>
      </c>
      <c r="AP2622" s="13">
        <f t="shared" si="539"/>
        <v>14.270403727853928</v>
      </c>
      <c r="AQ2622" s="13">
        <f t="shared" si="548"/>
        <v>84.960545088543896</v>
      </c>
      <c r="AR2622" s="13">
        <f t="shared" si="540"/>
        <v>0.76905118360218405</v>
      </c>
      <c r="AS2622" s="13">
        <f t="shared" si="541"/>
        <v>64.980914326394426</v>
      </c>
      <c r="AT2622" s="13">
        <f t="shared" si="542"/>
        <v>31.51717710624504</v>
      </c>
      <c r="AU2622" s="13">
        <f t="shared" si="543"/>
        <v>3.5019085673605606</v>
      </c>
    </row>
    <row r="2623" spans="35:47" x14ac:dyDescent="0.35">
      <c r="AI2623" s="2">
        <v>2619</v>
      </c>
      <c r="AJ2623" s="17">
        <f t="shared" si="544"/>
        <v>7.8540000000001866</v>
      </c>
      <c r="AK2623" s="13">
        <f t="shared" si="545"/>
        <v>185.4369352571459</v>
      </c>
      <c r="AL2623" s="13">
        <f t="shared" si="546"/>
        <v>3.3523040569635083</v>
      </c>
      <c r="AM2623" s="13">
        <f t="shared" si="537"/>
        <v>0.94883259918682972</v>
      </c>
      <c r="AN2623" s="13">
        <f t="shared" si="547"/>
        <v>5.1167400813170283E-2</v>
      </c>
      <c r="AO2623" s="13">
        <f t="shared" si="538"/>
        <v>94.883259918682967</v>
      </c>
      <c r="AP2623" s="13">
        <f t="shared" si="539"/>
        <v>14.271635920492383</v>
      </c>
      <c r="AQ2623" s="13">
        <f t="shared" si="548"/>
        <v>84.958742002832224</v>
      </c>
      <c r="AR2623" s="13">
        <f t="shared" si="540"/>
        <v>0.76962207667538651</v>
      </c>
      <c r="AS2623" s="13">
        <f t="shared" si="541"/>
        <v>64.965991556099226</v>
      </c>
      <c r="AT2623" s="13">
        <f t="shared" si="542"/>
        <v>31.530607599510674</v>
      </c>
      <c r="AU2623" s="13">
        <f t="shared" si="543"/>
        <v>3.5034008443900726</v>
      </c>
    </row>
    <row r="2624" spans="35:47" x14ac:dyDescent="0.35">
      <c r="AI2624" s="2">
        <v>2620</v>
      </c>
      <c r="AJ2624" s="17">
        <f t="shared" si="544"/>
        <v>7.8570000000001867</v>
      </c>
      <c r="AK2624" s="13">
        <f t="shared" si="545"/>
        <v>185.31537108861716</v>
      </c>
      <c r="AL2624" s="13">
        <f t="shared" si="546"/>
        <v>3.3453331366471164</v>
      </c>
      <c r="AM2624" s="13">
        <f t="shared" si="537"/>
        <v>0.94880075262759089</v>
      </c>
      <c r="AN2624" s="13">
        <f t="shared" si="547"/>
        <v>5.1199247372409107E-2</v>
      </c>
      <c r="AO2624" s="13">
        <f t="shared" si="538"/>
        <v>94.880075262759078</v>
      </c>
      <c r="AP2624" s="13">
        <f t="shared" si="539"/>
        <v>14.272867525095858</v>
      </c>
      <c r="AQ2624" s="13">
        <f t="shared" si="548"/>
        <v>84.956939077494553</v>
      </c>
      <c r="AR2624" s="13">
        <f t="shared" si="540"/>
        <v>0.77019339740957715</v>
      </c>
      <c r="AS2624" s="13">
        <f t="shared" si="541"/>
        <v>64.951064634740348</v>
      </c>
      <c r="AT2624" s="13">
        <f t="shared" si="542"/>
        <v>31.54404182873364</v>
      </c>
      <c r="AU2624" s="13">
        <f t="shared" si="543"/>
        <v>3.504893536525957</v>
      </c>
    </row>
    <row r="2625" spans="35:47" x14ac:dyDescent="0.35">
      <c r="AI2625" s="2">
        <v>2621</v>
      </c>
      <c r="AJ2625" s="17">
        <f t="shared" si="544"/>
        <v>7.8600000000001868</v>
      </c>
      <c r="AK2625" s="13">
        <f t="shared" si="545"/>
        <v>185.19387668632774</v>
      </c>
      <c r="AL2625" s="13">
        <f t="shared" si="546"/>
        <v>3.3383767119520145</v>
      </c>
      <c r="AM2625" s="13">
        <f t="shared" si="537"/>
        <v>0.94876888471214815</v>
      </c>
      <c r="AN2625" s="13">
        <f t="shared" si="547"/>
        <v>5.1231115287851847E-2</v>
      </c>
      <c r="AO2625" s="13">
        <f t="shared" si="538"/>
        <v>94.876888471214812</v>
      </c>
      <c r="AP2625" s="13">
        <f t="shared" si="539"/>
        <v>14.274098541325506</v>
      </c>
      <c r="AQ2625" s="13">
        <f t="shared" si="548"/>
        <v>84.955136312616105</v>
      </c>
      <c r="AR2625" s="13">
        <f t="shared" si="540"/>
        <v>0.7707651460583802</v>
      </c>
      <c r="AS2625" s="13">
        <f t="shared" si="541"/>
        <v>64.936133565733684</v>
      </c>
      <c r="AT2625" s="13">
        <f t="shared" si="542"/>
        <v>31.557479790839647</v>
      </c>
      <c r="AU2625" s="13">
        <f t="shared" si="543"/>
        <v>3.506386643426624</v>
      </c>
    </row>
    <row r="2626" spans="35:47" x14ac:dyDescent="0.35">
      <c r="AI2626" s="2">
        <v>2622</v>
      </c>
      <c r="AJ2626" s="17">
        <f t="shared" si="544"/>
        <v>7.863000000000187</v>
      </c>
      <c r="AK2626" s="13">
        <f t="shared" si="545"/>
        <v>185.07245203206227</v>
      </c>
      <c r="AL2626" s="13">
        <f t="shared" si="546"/>
        <v>3.3314347527354049</v>
      </c>
      <c r="AM2626" s="13">
        <f t="shared" si="537"/>
        <v>0.94873699543000367</v>
      </c>
      <c r="AN2626" s="13">
        <f t="shared" si="547"/>
        <v>5.1263004569996329E-2</v>
      </c>
      <c r="AO2626" s="13">
        <f t="shared" si="538"/>
        <v>94.87369954300037</v>
      </c>
      <c r="AP2626" s="13">
        <f t="shared" si="539"/>
        <v>14.275328968842297</v>
      </c>
      <c r="AQ2626" s="13">
        <f t="shared" si="548"/>
        <v>84.953333708282159</v>
      </c>
      <c r="AR2626" s="13">
        <f t="shared" si="540"/>
        <v>0.77133732287554135</v>
      </c>
      <c r="AS2626" s="13">
        <f t="shared" si="541"/>
        <v>64.921198352497072</v>
      </c>
      <c r="AT2626" s="13">
        <f t="shared" si="542"/>
        <v>31.57092148275262</v>
      </c>
      <c r="AU2626" s="13">
        <f t="shared" si="543"/>
        <v>3.50788016475029</v>
      </c>
    </row>
    <row r="2627" spans="35:47" x14ac:dyDescent="0.35">
      <c r="AI2627" s="2">
        <v>2623</v>
      </c>
      <c r="AJ2627" s="17">
        <f t="shared" si="544"/>
        <v>7.8660000000001871</v>
      </c>
      <c r="AK2627" s="13">
        <f t="shared" si="545"/>
        <v>184.95109710755517</v>
      </c>
      <c r="AL2627" s="13">
        <f t="shared" si="546"/>
        <v>3.3245072289171711</v>
      </c>
      <c r="AM2627" s="13">
        <f t="shared" si="537"/>
        <v>0.94870508477065418</v>
      </c>
      <c r="AN2627" s="13">
        <f t="shared" si="547"/>
        <v>5.1294915229345817E-2</v>
      </c>
      <c r="AO2627" s="13">
        <f t="shared" si="538"/>
        <v>94.870508477065428</v>
      </c>
      <c r="AP2627" s="13">
        <f t="shared" si="539"/>
        <v>14.276558807307044</v>
      </c>
      <c r="AQ2627" s="13">
        <f t="shared" si="548"/>
        <v>84.951531264578037</v>
      </c>
      <c r="AR2627" s="13">
        <f t="shared" si="540"/>
        <v>0.77190992811493042</v>
      </c>
      <c r="AS2627" s="13">
        <f t="shared" si="541"/>
        <v>64.906258998450269</v>
      </c>
      <c r="AT2627" s="13">
        <f t="shared" si="542"/>
        <v>31.584366901394798</v>
      </c>
      <c r="AU2627" s="13">
        <f t="shared" si="543"/>
        <v>3.5093741001549796</v>
      </c>
    </row>
    <row r="2628" spans="35:47" x14ac:dyDescent="0.35">
      <c r="AI2628" s="2">
        <v>2624</v>
      </c>
      <c r="AJ2628" s="17">
        <f t="shared" si="544"/>
        <v>7.8690000000001872</v>
      </c>
      <c r="AK2628" s="13">
        <f t="shared" si="545"/>
        <v>184.82981189449103</v>
      </c>
      <c r="AL2628" s="13">
        <f t="shared" si="546"/>
        <v>3.317594110479746</v>
      </c>
      <c r="AM2628" s="13">
        <f t="shared" si="537"/>
        <v>0.94867315272359121</v>
      </c>
      <c r="AN2628" s="13">
        <f t="shared" si="547"/>
        <v>5.1326847276408794E-2</v>
      </c>
      <c r="AO2628" s="13">
        <f t="shared" si="538"/>
        <v>94.867315272359122</v>
      </c>
      <c r="AP2628" s="13">
        <f t="shared" si="539"/>
        <v>14.277788056380322</v>
      </c>
      <c r="AQ2628" s="13">
        <f t="shared" si="548"/>
        <v>84.949728981589132</v>
      </c>
      <c r="AR2628" s="13">
        <f t="shared" si="540"/>
        <v>0.77248296203053601</v>
      </c>
      <c r="AS2628" s="13">
        <f t="shared" si="541"/>
        <v>64.891315507014781</v>
      </c>
      <c r="AT2628" s="13">
        <f t="shared" si="542"/>
        <v>31.597816043686656</v>
      </c>
      <c r="AU2628" s="13">
        <f t="shared" si="543"/>
        <v>3.5108684492985143</v>
      </c>
    </row>
    <row r="2629" spans="35:47" x14ac:dyDescent="0.35">
      <c r="AI2629" s="2">
        <v>2625</v>
      </c>
      <c r="AJ2629" s="17">
        <f t="shared" si="544"/>
        <v>7.8720000000001873</v>
      </c>
      <c r="AK2629" s="13">
        <f t="shared" si="545"/>
        <v>184.70859637450471</v>
      </c>
      <c r="AL2629" s="13">
        <f t="shared" si="546"/>
        <v>3.3106953674679822</v>
      </c>
      <c r="AM2629" s="13">
        <f t="shared" ref="AM2629:AM2692" si="549">AK2629/($E$18+AK2629)</f>
        <v>0.9486411992783006</v>
      </c>
      <c r="AN2629" s="13">
        <f t="shared" si="547"/>
        <v>5.1358800721699405E-2</v>
      </c>
      <c r="AO2629" s="13">
        <f t="shared" ref="AO2629:AO2692" si="550">$BA$9*AK2629/($E$18+AK2629)</f>
        <v>94.864119927830046</v>
      </c>
      <c r="AP2629" s="13">
        <f t="shared" ref="AP2629:AP2692" si="551">(AR2629*AK2629)/$E$18</f>
        <v>14.279016715722673</v>
      </c>
      <c r="AQ2629" s="13">
        <f t="shared" si="548"/>
        <v>84.947926859400837</v>
      </c>
      <c r="AR2629" s="13">
        <f t="shared" ref="AR2629:AR2692" si="552">AN2629*($BA$9-AQ2629)</f>
        <v>0.77305642487647652</v>
      </c>
      <c r="AS2629" s="13">
        <f t="shared" ref="AS2629:AS2692" si="553">(AU2629*AK2629)/$E$18</f>
        <v>64.876367881614456</v>
      </c>
      <c r="AT2629" s="13">
        <f t="shared" ref="AT2629:AT2692" si="554">$BA$9*$E$12*$E$18/($E$18*$F$30+AK2629*$F$30+$E$12*$E$18)</f>
        <v>31.611268906546933</v>
      </c>
      <c r="AU2629" s="13">
        <f t="shared" ref="AU2629:AU2692" si="555">AN2629*($BA$9-AT2629)</f>
        <v>3.5123632118385437</v>
      </c>
    </row>
    <row r="2630" spans="35:47" x14ac:dyDescent="0.35">
      <c r="AI2630" s="2">
        <v>2626</v>
      </c>
      <c r="AJ2630" s="17">
        <f t="shared" ref="AJ2630:AJ2693" si="556">AJ2629+$BA$10</f>
        <v>7.8750000000001874</v>
      </c>
      <c r="AK2630" s="13">
        <f t="shared" ref="AK2630:AK2693" si="557">AK2629+$BA$10*AL2629*$BA$7-$BA$10*AK2629*$BA$8</f>
        <v>184.5874505291815</v>
      </c>
      <c r="AL2630" s="13">
        <f t="shared" ref="AL2630:AL2693" si="558">AL2629-$BA$10*AL2629*$BA$7</f>
        <v>3.3038109699890224</v>
      </c>
      <c r="AM2630" s="13">
        <f t="shared" si="549"/>
        <v>0.94860922442426299</v>
      </c>
      <c r="AN2630" s="13">
        <f t="shared" ref="AN2630:AN2693" si="559">1-AM2630</f>
        <v>5.1390775575737013E-2</v>
      </c>
      <c r="AO2630" s="13">
        <f t="shared" si="550"/>
        <v>94.860922442426286</v>
      </c>
      <c r="AP2630" s="13">
        <f t="shared" si="551"/>
        <v>14.280244784994332</v>
      </c>
      <c r="AQ2630" s="13">
        <f t="shared" ref="AQ2630:AQ2693" si="560">AQ2629+$BA$10*AR2629*$E$12*$BA$11-$BA$10*AQ2629*$F$33</f>
        <v>84.946124898098674</v>
      </c>
      <c r="AR2630" s="13">
        <f t="shared" si="552"/>
        <v>0.77363031690698625</v>
      </c>
      <c r="AS2630" s="13">
        <f t="shared" si="553"/>
        <v>64.861416125674822</v>
      </c>
      <c r="AT2630" s="13">
        <f t="shared" si="554"/>
        <v>31.624725486892629</v>
      </c>
      <c r="AU2630" s="13">
        <f t="shared" si="555"/>
        <v>3.5138583874325118</v>
      </c>
    </row>
    <row r="2631" spans="35:47" x14ac:dyDescent="0.35">
      <c r="AI2631" s="2">
        <v>2627</v>
      </c>
      <c r="AJ2631" s="17">
        <f t="shared" si="556"/>
        <v>7.8780000000001875</v>
      </c>
      <c r="AK2631" s="13">
        <f t="shared" si="557"/>
        <v>184.46637434005729</v>
      </c>
      <c r="AL2631" s="13">
        <f t="shared" si="558"/>
        <v>3.2969408882121698</v>
      </c>
      <c r="AM2631" s="13">
        <f t="shared" si="549"/>
        <v>0.94857722815095369</v>
      </c>
      <c r="AN2631" s="13">
        <f t="shared" si="559"/>
        <v>5.1422771849046311E-2</v>
      </c>
      <c r="AO2631" s="13">
        <f t="shared" si="550"/>
        <v>94.857722815095372</v>
      </c>
      <c r="AP2631" s="13">
        <f t="shared" si="551"/>
        <v>14.28147226385544</v>
      </c>
      <c r="AQ2631" s="13">
        <f t="shared" si="560"/>
        <v>84.944323097768134</v>
      </c>
      <c r="AR2631" s="13">
        <f t="shared" si="552"/>
        <v>0.77420463837642561</v>
      </c>
      <c r="AS2631" s="13">
        <f t="shared" si="553"/>
        <v>64.846460242623323</v>
      </c>
      <c r="AT2631" s="13">
        <f t="shared" si="554"/>
        <v>31.638185781639013</v>
      </c>
      <c r="AU2631" s="13">
        <f t="shared" si="555"/>
        <v>3.5153539757376673</v>
      </c>
    </row>
    <row r="2632" spans="35:47" x14ac:dyDescent="0.35">
      <c r="AI2632" s="2">
        <v>2628</v>
      </c>
      <c r="AJ2632" s="17">
        <f t="shared" si="556"/>
        <v>7.8810000000001876</v>
      </c>
      <c r="AK2632" s="13">
        <f t="shared" si="557"/>
        <v>184.34536778861877</v>
      </c>
      <c r="AL2632" s="13">
        <f t="shared" si="558"/>
        <v>3.2900850923687588</v>
      </c>
      <c r="AM2632" s="13">
        <f t="shared" si="549"/>
        <v>0.94854521044784268</v>
      </c>
      <c r="AN2632" s="13">
        <f t="shared" si="559"/>
        <v>5.1454789552157321E-2</v>
      </c>
      <c r="AO2632" s="13">
        <f t="shared" si="550"/>
        <v>94.854521044784278</v>
      </c>
      <c r="AP2632" s="13">
        <f t="shared" si="551"/>
        <v>14.282699151965891</v>
      </c>
      <c r="AQ2632" s="13">
        <f t="shared" si="560"/>
        <v>84.942521458494824</v>
      </c>
      <c r="AR2632" s="13">
        <f t="shared" si="552"/>
        <v>0.77477938953927361</v>
      </c>
      <c r="AS2632" s="13">
        <f t="shared" si="553"/>
        <v>64.83150023588928</v>
      </c>
      <c r="AT2632" s="13">
        <f t="shared" si="554"/>
        <v>31.651649787699608</v>
      </c>
      <c r="AU2632" s="13">
        <f t="shared" si="555"/>
        <v>3.5168499764110637</v>
      </c>
    </row>
    <row r="2633" spans="35:47" x14ac:dyDescent="0.35">
      <c r="AI2633" s="2">
        <v>2629</v>
      </c>
      <c r="AJ2633" s="17">
        <f t="shared" si="556"/>
        <v>7.8840000000001877</v>
      </c>
      <c r="AK2633" s="13">
        <f t="shared" si="557"/>
        <v>184.22443085630354</v>
      </c>
      <c r="AL2633" s="13">
        <f t="shared" si="558"/>
        <v>3.2832435527520256</v>
      </c>
      <c r="AM2633" s="13">
        <f t="shared" si="549"/>
        <v>0.94851317130439439</v>
      </c>
      <c r="AN2633" s="13">
        <f t="shared" si="559"/>
        <v>5.1486828695605613E-2</v>
      </c>
      <c r="AO2633" s="13">
        <f t="shared" si="550"/>
        <v>94.85131713043944</v>
      </c>
      <c r="AP2633" s="13">
        <f t="shared" si="551"/>
        <v>14.283925448985496</v>
      </c>
      <c r="AQ2633" s="13">
        <f t="shared" si="560"/>
        <v>84.940719980364364</v>
      </c>
      <c r="AR2633" s="13">
        <f t="shared" si="552"/>
        <v>0.77535457065013635</v>
      </c>
      <c r="AS2633" s="13">
        <f t="shared" si="553"/>
        <v>64.816536108904216</v>
      </c>
      <c r="AT2633" s="13">
        <f t="shared" si="554"/>
        <v>31.665117501986192</v>
      </c>
      <c r="AU2633" s="13">
        <f t="shared" si="555"/>
        <v>3.5183463891095754</v>
      </c>
    </row>
    <row r="2634" spans="35:47" x14ac:dyDescent="0.35">
      <c r="AI2634" s="2">
        <v>2630</v>
      </c>
      <c r="AJ2634" s="17">
        <f t="shared" si="556"/>
        <v>7.8870000000001879</v>
      </c>
      <c r="AK2634" s="13">
        <f t="shared" si="557"/>
        <v>184.10356352450029</v>
      </c>
      <c r="AL2634" s="13">
        <f t="shared" si="558"/>
        <v>3.2764162397169807</v>
      </c>
      <c r="AM2634" s="13">
        <f t="shared" si="549"/>
        <v>0.94848111071006802</v>
      </c>
      <c r="AN2634" s="13">
        <f t="shared" si="559"/>
        <v>5.1518889289931979E-2</v>
      </c>
      <c r="AO2634" s="13">
        <f t="shared" si="550"/>
        <v>94.848111071006798</v>
      </c>
      <c r="AP2634" s="13">
        <f t="shared" si="551"/>
        <v>14.285151154573843</v>
      </c>
      <c r="AQ2634" s="13">
        <f t="shared" si="560"/>
        <v>84.938918663462431</v>
      </c>
      <c r="AR2634" s="13">
        <f t="shared" si="552"/>
        <v>0.77593018196373975</v>
      </c>
      <c r="AS2634" s="13">
        <f t="shared" si="553"/>
        <v>64.801567865101376</v>
      </c>
      <c r="AT2634" s="13">
        <f t="shared" si="554"/>
        <v>31.678588921408821</v>
      </c>
      <c r="AU2634" s="13">
        <f t="shared" si="555"/>
        <v>3.5198432134898714</v>
      </c>
    </row>
    <row r="2635" spans="35:47" x14ac:dyDescent="0.35">
      <c r="AI2635" s="2">
        <v>2631</v>
      </c>
      <c r="AJ2635" s="17">
        <f t="shared" si="556"/>
        <v>7.890000000000188</v>
      </c>
      <c r="AK2635" s="13">
        <f t="shared" si="557"/>
        <v>183.98276577454897</v>
      </c>
      <c r="AL2635" s="13">
        <f t="shared" si="558"/>
        <v>3.2696031236802789</v>
      </c>
      <c r="AM2635" s="13">
        <f t="shared" si="549"/>
        <v>0.94844902865431757</v>
      </c>
      <c r="AN2635" s="13">
        <f t="shared" si="559"/>
        <v>5.1550971345682428E-2</v>
      </c>
      <c r="AO2635" s="13">
        <f t="shared" si="550"/>
        <v>94.844902865431763</v>
      </c>
      <c r="AP2635" s="13">
        <f t="shared" si="551"/>
        <v>14.28637626839031</v>
      </c>
      <c r="AQ2635" s="13">
        <f t="shared" si="560"/>
        <v>84.93711750787476</v>
      </c>
      <c r="AR2635" s="13">
        <f t="shared" si="552"/>
        <v>0.77650622373492983</v>
      </c>
      <c r="AS2635" s="13">
        <f t="shared" si="553"/>
        <v>64.786595507915791</v>
      </c>
      <c r="AT2635" s="13">
        <f t="shared" si="554"/>
        <v>31.692064042875792</v>
      </c>
      <c r="AU2635" s="13">
        <f t="shared" si="555"/>
        <v>3.5213404492084206</v>
      </c>
    </row>
    <row r="2636" spans="35:47" x14ac:dyDescent="0.35">
      <c r="AI2636" s="2">
        <v>2632</v>
      </c>
      <c r="AJ2636" s="17">
        <f t="shared" si="556"/>
        <v>7.8930000000001881</v>
      </c>
      <c r="AK2636" s="13">
        <f t="shared" si="557"/>
        <v>183.8620375877409</v>
      </c>
      <c r="AL2636" s="13">
        <f t="shared" si="558"/>
        <v>3.2628041751200918</v>
      </c>
      <c r="AM2636" s="13">
        <f t="shared" si="549"/>
        <v>0.94841692512659137</v>
      </c>
      <c r="AN2636" s="13">
        <f t="shared" si="559"/>
        <v>5.158307487340863E-2</v>
      </c>
      <c r="AO2636" s="13">
        <f t="shared" si="550"/>
        <v>94.841692512659122</v>
      </c>
      <c r="AP2636" s="13">
        <f t="shared" si="551"/>
        <v>14.28760079009416</v>
      </c>
      <c r="AQ2636" s="13">
        <f t="shared" si="560"/>
        <v>84.935316513687155</v>
      </c>
      <c r="AR2636" s="13">
        <f t="shared" si="552"/>
        <v>0.77708269621867798</v>
      </c>
      <c r="AS2636" s="13">
        <f t="shared" si="553"/>
        <v>64.771619040784771</v>
      </c>
      <c r="AT2636" s="13">
        <f t="shared" si="554"/>
        <v>31.70554286329368</v>
      </c>
      <c r="AU2636" s="13">
        <f t="shared" si="555"/>
        <v>3.522838095921518</v>
      </c>
    </row>
    <row r="2637" spans="35:47" x14ac:dyDescent="0.35">
      <c r="AI2637" s="2">
        <v>2633</v>
      </c>
      <c r="AJ2637" s="17">
        <f t="shared" si="556"/>
        <v>7.8960000000001882</v>
      </c>
      <c r="AK2637" s="13">
        <f t="shared" si="557"/>
        <v>183.74137894531904</v>
      </c>
      <c r="AL2637" s="13">
        <f t="shared" si="558"/>
        <v>3.2560193645759807</v>
      </c>
      <c r="AM2637" s="13">
        <f t="shared" si="549"/>
        <v>0.94838480011633253</v>
      </c>
      <c r="AN2637" s="13">
        <f t="shared" si="559"/>
        <v>5.1615199883667473E-2</v>
      </c>
      <c r="AO2637" s="13">
        <f t="shared" si="550"/>
        <v>94.838480011633266</v>
      </c>
      <c r="AP2637" s="13">
        <f t="shared" si="551"/>
        <v>14.288824719344509</v>
      </c>
      <c r="AQ2637" s="13">
        <f t="shared" si="560"/>
        <v>84.933515680985423</v>
      </c>
      <c r="AR2637" s="13">
        <f t="shared" si="552"/>
        <v>0.77765959967007903</v>
      </c>
      <c r="AS2637" s="13">
        <f t="shared" si="553"/>
        <v>64.756638467147482</v>
      </c>
      <c r="AT2637" s="13">
        <f t="shared" si="554"/>
        <v>31.719025379567313</v>
      </c>
      <c r="AU2637" s="13">
        <f t="shared" si="555"/>
        <v>3.5243361532852591</v>
      </c>
    </row>
    <row r="2638" spans="35:47" x14ac:dyDescent="0.35">
      <c r="AI2638" s="2">
        <v>2634</v>
      </c>
      <c r="AJ2638" s="17">
        <f t="shared" si="556"/>
        <v>7.8990000000001883</v>
      </c>
      <c r="AK2638" s="13">
        <f t="shared" si="557"/>
        <v>183.62078982847811</v>
      </c>
      <c r="AL2638" s="13">
        <f t="shared" si="558"/>
        <v>3.2492486626487675</v>
      </c>
      <c r="AM2638" s="13">
        <f t="shared" si="549"/>
        <v>0.94835265361297905</v>
      </c>
      <c r="AN2638" s="13">
        <f t="shared" si="559"/>
        <v>5.1647346387020954E-2</v>
      </c>
      <c r="AO2638" s="13">
        <f t="shared" si="550"/>
        <v>94.8352653612979</v>
      </c>
      <c r="AP2638" s="13">
        <f t="shared" si="551"/>
        <v>14.290048055800179</v>
      </c>
      <c r="AQ2638" s="13">
        <f t="shared" si="560"/>
        <v>84.931715009855466</v>
      </c>
      <c r="AR2638" s="13">
        <f t="shared" si="552"/>
        <v>0.77823693434434338</v>
      </c>
      <c r="AS2638" s="13">
        <f t="shared" si="553"/>
        <v>64.741653790444644</v>
      </c>
      <c r="AT2638" s="13">
        <f t="shared" si="554"/>
        <v>31.732511588599767</v>
      </c>
      <c r="AU2638" s="13">
        <f t="shared" si="555"/>
        <v>3.5258346209555267</v>
      </c>
    </row>
    <row r="2639" spans="35:47" x14ac:dyDescent="0.35">
      <c r="AI2639" s="2">
        <v>2635</v>
      </c>
      <c r="AJ2639" s="17">
        <f t="shared" si="556"/>
        <v>7.9020000000001884</v>
      </c>
      <c r="AK2639" s="13">
        <f t="shared" si="557"/>
        <v>183.50027021836468</v>
      </c>
      <c r="AL2639" s="13">
        <f t="shared" si="558"/>
        <v>3.2424920400004082</v>
      </c>
      <c r="AM2639" s="13">
        <f t="shared" si="549"/>
        <v>0.94832048560596316</v>
      </c>
      <c r="AN2639" s="13">
        <f t="shared" si="559"/>
        <v>5.1679514394036841E-2</v>
      </c>
      <c r="AO2639" s="13">
        <f t="shared" si="550"/>
        <v>94.83204856059632</v>
      </c>
      <c r="AP2639" s="13">
        <f t="shared" si="551"/>
        <v>14.291270799119962</v>
      </c>
      <c r="AQ2639" s="13">
        <f t="shared" si="560"/>
        <v>84.929914500383219</v>
      </c>
      <c r="AR2639" s="13">
        <f t="shared" si="552"/>
        <v>0.77881470049681123</v>
      </c>
      <c r="AS2639" s="13">
        <f t="shared" si="553"/>
        <v>64.726665014119533</v>
      </c>
      <c r="AT2639" s="13">
        <f t="shared" si="554"/>
        <v>31.746001487292396</v>
      </c>
      <c r="AU2639" s="13">
        <f t="shared" si="555"/>
        <v>3.5273334985880416</v>
      </c>
    </row>
    <row r="2640" spans="35:47" x14ac:dyDescent="0.35">
      <c r="AI2640" s="2">
        <v>2636</v>
      </c>
      <c r="AJ2640" s="17">
        <f t="shared" si="556"/>
        <v>7.9050000000001885</v>
      </c>
      <c r="AK2640" s="13">
        <f t="shared" si="557"/>
        <v>183.37982009607737</v>
      </c>
      <c r="AL2640" s="13">
        <f t="shared" si="558"/>
        <v>3.2357494673538651</v>
      </c>
      <c r="AM2640" s="13">
        <f t="shared" si="549"/>
        <v>0.9482882960847121</v>
      </c>
      <c r="AN2640" s="13">
        <f t="shared" si="559"/>
        <v>5.1711703915287899E-2</v>
      </c>
      <c r="AO2640" s="13">
        <f t="shared" si="550"/>
        <v>94.82882960847121</v>
      </c>
      <c r="AP2640" s="13">
        <f t="shared" si="551"/>
        <v>14.29249294896238</v>
      </c>
      <c r="AQ2640" s="13">
        <f t="shared" si="560"/>
        <v>84.928114152654672</v>
      </c>
      <c r="AR2640" s="13">
        <f t="shared" si="552"/>
        <v>0.77939289838293968</v>
      </c>
      <c r="AS2640" s="13">
        <f t="shared" si="553"/>
        <v>64.711672141616845</v>
      </c>
      <c r="AT2640" s="13">
        <f t="shared" si="554"/>
        <v>31.759495072544802</v>
      </c>
      <c r="AU2640" s="13">
        <f t="shared" si="555"/>
        <v>3.5288327858383077</v>
      </c>
    </row>
    <row r="2641" spans="35:47" x14ac:dyDescent="0.35">
      <c r="AI2641" s="2">
        <v>2637</v>
      </c>
      <c r="AJ2641" s="17">
        <f t="shared" si="556"/>
        <v>7.9080000000001887</v>
      </c>
      <c r="AK2641" s="13">
        <f t="shared" si="557"/>
        <v>183.25943944266706</v>
      </c>
      <c r="AL2641" s="13">
        <f t="shared" si="558"/>
        <v>3.2290209154929812</v>
      </c>
      <c r="AM2641" s="13">
        <f t="shared" si="549"/>
        <v>0.94825608503864756</v>
      </c>
      <c r="AN2641" s="13">
        <f t="shared" si="559"/>
        <v>5.1743914961352444E-2</v>
      </c>
      <c r="AO2641" s="13">
        <f t="shared" si="550"/>
        <v>94.825608503864757</v>
      </c>
      <c r="AP2641" s="13">
        <f t="shared" si="551"/>
        <v>14.293714504985843</v>
      </c>
      <c r="AQ2641" s="13">
        <f t="shared" si="560"/>
        <v>84.926313966755856</v>
      </c>
      <c r="AR2641" s="13">
        <f t="shared" si="552"/>
        <v>0.77997152825831106</v>
      </c>
      <c r="AS2641" s="13">
        <f t="shared" si="553"/>
        <v>64.696675176383536</v>
      </c>
      <c r="AT2641" s="13">
        <f t="shared" si="554"/>
        <v>31.772992341254849</v>
      </c>
      <c r="AU2641" s="13">
        <f t="shared" si="555"/>
        <v>3.5303324823616511</v>
      </c>
    </row>
    <row r="2642" spans="35:47" x14ac:dyDescent="0.35">
      <c r="AI2642" s="2">
        <v>2638</v>
      </c>
      <c r="AJ2642" s="17">
        <f t="shared" si="556"/>
        <v>7.9110000000001888</v>
      </c>
      <c r="AK2642" s="13">
        <f t="shared" si="557"/>
        <v>183.13912823913699</v>
      </c>
      <c r="AL2642" s="13">
        <f t="shared" si="558"/>
        <v>3.2223063552623521</v>
      </c>
      <c r="AM2642" s="13">
        <f t="shared" si="549"/>
        <v>0.94822385245718621</v>
      </c>
      <c r="AN2642" s="13">
        <f t="shared" si="559"/>
        <v>5.1776147542813789E-2</v>
      </c>
      <c r="AO2642" s="13">
        <f t="shared" si="550"/>
        <v>94.822385245718607</v>
      </c>
      <c r="AP2642" s="13">
        <f t="shared" si="551"/>
        <v>14.294935466848496</v>
      </c>
      <c r="AQ2642" s="13">
        <f t="shared" si="560"/>
        <v>84.924513942772862</v>
      </c>
      <c r="AR2642" s="13">
        <f t="shared" si="552"/>
        <v>0.7805505903786244</v>
      </c>
      <c r="AS2642" s="13">
        <f t="shared" si="553"/>
        <v>64.681674121868099</v>
      </c>
      <c r="AT2642" s="13">
        <f t="shared" si="554"/>
        <v>31.786493290318653</v>
      </c>
      <c r="AU2642" s="13">
        <f t="shared" si="555"/>
        <v>3.53183258781318</v>
      </c>
    </row>
    <row r="2643" spans="35:47" x14ac:dyDescent="0.35">
      <c r="AI2643" s="2">
        <v>2639</v>
      </c>
      <c r="AJ2643" s="17">
        <f t="shared" si="556"/>
        <v>7.9140000000001889</v>
      </c>
      <c r="AK2643" s="13">
        <f t="shared" si="557"/>
        <v>183.01888646644298</v>
      </c>
      <c r="AL2643" s="13">
        <f t="shared" si="558"/>
        <v>3.2156057575672006</v>
      </c>
      <c r="AM2643" s="13">
        <f t="shared" si="549"/>
        <v>0.94819159832973887</v>
      </c>
      <c r="AN2643" s="13">
        <f t="shared" si="559"/>
        <v>5.1808401670261128E-2</v>
      </c>
      <c r="AO2643" s="13">
        <f t="shared" si="550"/>
        <v>94.819159832973881</v>
      </c>
      <c r="AP2643" s="13">
        <f t="shared" si="551"/>
        <v>14.296155834208468</v>
      </c>
      <c r="AQ2643" s="13">
        <f t="shared" si="560"/>
        <v>84.922714080791835</v>
      </c>
      <c r="AR2643" s="13">
        <f t="shared" si="552"/>
        <v>0.78113008499970893</v>
      </c>
      <c r="AS2643" s="13">
        <f t="shared" si="553"/>
        <v>64.666668981521596</v>
      </c>
      <c r="AT2643" s="13">
        <f t="shared" si="554"/>
        <v>31.799997916630609</v>
      </c>
      <c r="AU2643" s="13">
        <f t="shared" si="555"/>
        <v>3.5333331018478469</v>
      </c>
    </row>
    <row r="2644" spans="35:47" x14ac:dyDescent="0.35">
      <c r="AI2644" s="2">
        <v>2640</v>
      </c>
      <c r="AJ2644" s="17">
        <f t="shared" si="556"/>
        <v>7.917000000000189</v>
      </c>
      <c r="AK2644" s="13">
        <f t="shared" si="557"/>
        <v>182.8987141054935</v>
      </c>
      <c r="AL2644" s="13">
        <f t="shared" si="558"/>
        <v>3.2089190933732503</v>
      </c>
      <c r="AM2644" s="13">
        <f t="shared" si="549"/>
        <v>0.94815932264571168</v>
      </c>
      <c r="AN2644" s="13">
        <f t="shared" si="559"/>
        <v>5.1840677354288323E-2</v>
      </c>
      <c r="AO2644" s="13">
        <f t="shared" si="550"/>
        <v>94.81593226457116</v>
      </c>
      <c r="AP2644" s="13">
        <f t="shared" si="551"/>
        <v>14.297375606723524</v>
      </c>
      <c r="AQ2644" s="13">
        <f t="shared" si="560"/>
        <v>84.920914380898964</v>
      </c>
      <c r="AR2644" s="13">
        <f t="shared" si="552"/>
        <v>0.78171001237750581</v>
      </c>
      <c r="AS2644" s="13">
        <f t="shared" si="553"/>
        <v>64.651659758796242</v>
      </c>
      <c r="AT2644" s="13">
        <f t="shared" si="554"/>
        <v>31.813506217083347</v>
      </c>
      <c r="AU2644" s="13">
        <f t="shared" si="555"/>
        <v>3.5348340241203688</v>
      </c>
    </row>
    <row r="2645" spans="35:47" x14ac:dyDescent="0.35">
      <c r="AI2645" s="2">
        <v>2641</v>
      </c>
      <c r="AJ2645" s="17">
        <f t="shared" si="556"/>
        <v>7.9200000000001891</v>
      </c>
      <c r="AK2645" s="13">
        <f t="shared" si="557"/>
        <v>182.77861113714988</v>
      </c>
      <c r="AL2645" s="13">
        <f t="shared" si="558"/>
        <v>3.2022463337066003</v>
      </c>
      <c r="AM2645" s="13">
        <f t="shared" si="549"/>
        <v>0.94812702539450489</v>
      </c>
      <c r="AN2645" s="13">
        <f t="shared" si="559"/>
        <v>5.1872974605495115E-2</v>
      </c>
      <c r="AO2645" s="13">
        <f t="shared" si="550"/>
        <v>94.812702539450484</v>
      </c>
      <c r="AP2645" s="13">
        <f t="shared" si="551"/>
        <v>14.298594784051394</v>
      </c>
      <c r="AQ2645" s="13">
        <f t="shared" si="560"/>
        <v>84.919114843180509</v>
      </c>
      <c r="AR2645" s="13">
        <f t="shared" si="552"/>
        <v>0.78229037276808566</v>
      </c>
      <c r="AS2645" s="13">
        <f t="shared" si="553"/>
        <v>64.636646457146895</v>
      </c>
      <c r="AT2645" s="13">
        <f t="shared" si="554"/>
        <v>31.82701818856777</v>
      </c>
      <c r="AU2645" s="13">
        <f t="shared" si="555"/>
        <v>3.5363353542853049</v>
      </c>
    </row>
    <row r="2646" spans="35:47" x14ac:dyDescent="0.35">
      <c r="AI2646" s="2">
        <v>2642</v>
      </c>
      <c r="AJ2646" s="17">
        <f t="shared" si="556"/>
        <v>7.9230000000001892</v>
      </c>
      <c r="AK2646" s="13">
        <f t="shared" si="557"/>
        <v>182.65857754222651</v>
      </c>
      <c r="AL2646" s="13">
        <f t="shared" si="558"/>
        <v>3.195587449653599</v>
      </c>
      <c r="AM2646" s="13">
        <f t="shared" si="549"/>
        <v>0.94809470656551365</v>
      </c>
      <c r="AN2646" s="13">
        <f t="shared" si="559"/>
        <v>5.1905293434486355E-2</v>
      </c>
      <c r="AO2646" s="13">
        <f t="shared" si="550"/>
        <v>94.809470656551369</v>
      </c>
      <c r="AP2646" s="13">
        <f t="shared" si="551"/>
        <v>14.29981336584963</v>
      </c>
      <c r="AQ2646" s="13">
        <f t="shared" si="560"/>
        <v>84.917315467722744</v>
      </c>
      <c r="AR2646" s="13">
        <f t="shared" si="552"/>
        <v>0.78287116642763954</v>
      </c>
      <c r="AS2646" s="13">
        <f t="shared" si="553"/>
        <v>64.621629080030033</v>
      </c>
      <c r="AT2646" s="13">
        <f t="shared" si="554"/>
        <v>31.840533827973033</v>
      </c>
      <c r="AU2646" s="13">
        <f t="shared" si="555"/>
        <v>3.5378370919970061</v>
      </c>
    </row>
    <row r="2647" spans="35:47" x14ac:dyDescent="0.35">
      <c r="AI2647" s="2">
        <v>2643</v>
      </c>
      <c r="AJ2647" s="17">
        <f t="shared" si="556"/>
        <v>7.9260000000001893</v>
      </c>
      <c r="AK2647" s="13">
        <f t="shared" si="557"/>
        <v>182.5386133014909</v>
      </c>
      <c r="AL2647" s="13">
        <f t="shared" si="558"/>
        <v>3.1889424123607184</v>
      </c>
      <c r="AM2647" s="13">
        <f t="shared" si="549"/>
        <v>0.948062366148128</v>
      </c>
      <c r="AN2647" s="13">
        <f t="shared" si="559"/>
        <v>5.1937633851872E-2</v>
      </c>
      <c r="AO2647" s="13">
        <f t="shared" si="550"/>
        <v>94.806236614812818</v>
      </c>
      <c r="AP2647" s="13">
        <f t="shared" si="551"/>
        <v>14.301031351775503</v>
      </c>
      <c r="AQ2647" s="13">
        <f t="shared" si="560"/>
        <v>84.915516254612029</v>
      </c>
      <c r="AR2647" s="13">
        <f t="shared" si="552"/>
        <v>0.78345239361247521</v>
      </c>
      <c r="AS2647" s="13">
        <f t="shared" si="553"/>
        <v>64.606607630903881</v>
      </c>
      <c r="AT2647" s="13">
        <f t="shared" si="554"/>
        <v>31.854053132186554</v>
      </c>
      <c r="AU2647" s="13">
        <f t="shared" si="555"/>
        <v>3.5393392369096186</v>
      </c>
    </row>
    <row r="2648" spans="35:47" x14ac:dyDescent="0.35">
      <c r="AI2648" s="2">
        <v>2644</v>
      </c>
      <c r="AJ2648" s="17">
        <f t="shared" si="556"/>
        <v>7.9290000000001895</v>
      </c>
      <c r="AK2648" s="13">
        <f t="shared" si="557"/>
        <v>182.41871839566394</v>
      </c>
      <c r="AL2648" s="13">
        <f t="shared" si="558"/>
        <v>3.182311193034431</v>
      </c>
      <c r="AM2648" s="13">
        <f t="shared" si="549"/>
        <v>0.94803000413173244</v>
      </c>
      <c r="AN2648" s="13">
        <f t="shared" si="559"/>
        <v>5.196999586826756E-2</v>
      </c>
      <c r="AO2648" s="13">
        <f t="shared" si="550"/>
        <v>94.803000413173237</v>
      </c>
      <c r="AP2648" s="13">
        <f t="shared" si="551"/>
        <v>14.302248741486199</v>
      </c>
      <c r="AQ2648" s="13">
        <f t="shared" si="560"/>
        <v>84.913717203934766</v>
      </c>
      <c r="AR2648" s="13">
        <f t="shared" si="552"/>
        <v>0.7840340545790262</v>
      </c>
      <c r="AS2648" s="13">
        <f t="shared" si="553"/>
        <v>64.591582113228839</v>
      </c>
      <c r="AT2648" s="13">
        <f t="shared" si="554"/>
        <v>31.867576098094005</v>
      </c>
      <c r="AU2648" s="13">
        <f t="shared" si="555"/>
        <v>3.5408417886771084</v>
      </c>
    </row>
    <row r="2649" spans="35:47" x14ac:dyDescent="0.35">
      <c r="AI2649" s="2">
        <v>2645</v>
      </c>
      <c r="AJ2649" s="17">
        <f t="shared" si="556"/>
        <v>7.9320000000001896</v>
      </c>
      <c r="AK2649" s="13">
        <f t="shared" si="557"/>
        <v>182.29889280541997</v>
      </c>
      <c r="AL2649" s="13">
        <f t="shared" si="558"/>
        <v>3.1756937629410826</v>
      </c>
      <c r="AM2649" s="13">
        <f t="shared" si="549"/>
        <v>0.94799762050570602</v>
      </c>
      <c r="AN2649" s="13">
        <f t="shared" si="559"/>
        <v>5.2002379494293982E-2</v>
      </c>
      <c r="AO2649" s="13">
        <f t="shared" si="550"/>
        <v>94.799762050570607</v>
      </c>
      <c r="AP2649" s="13">
        <f t="shared" si="551"/>
        <v>14.303465534638775</v>
      </c>
      <c r="AQ2649" s="13">
        <f t="shared" si="560"/>
        <v>84.911918315777385</v>
      </c>
      <c r="AR2649" s="13">
        <f t="shared" si="552"/>
        <v>0.78461614958385073</v>
      </c>
      <c r="AS2649" s="13">
        <f t="shared" si="553"/>
        <v>64.576552530467481</v>
      </c>
      <c r="AT2649" s="13">
        <f t="shared" si="554"/>
        <v>31.881102722579318</v>
      </c>
      <c r="AU2649" s="13">
        <f t="shared" si="555"/>
        <v>3.5423447469532596</v>
      </c>
    </row>
    <row r="2650" spans="35:47" x14ac:dyDescent="0.35">
      <c r="AI2650" s="2">
        <v>2646</v>
      </c>
      <c r="AJ2650" s="17">
        <f t="shared" si="556"/>
        <v>7.9350000000001897</v>
      </c>
      <c r="AK2650" s="13">
        <f t="shared" si="557"/>
        <v>182.17913651138701</v>
      </c>
      <c r="AL2650" s="13">
        <f t="shared" si="558"/>
        <v>3.1690900934067692</v>
      </c>
      <c r="AM2650" s="13">
        <f t="shared" si="549"/>
        <v>0.9479652152594229</v>
      </c>
      <c r="AN2650" s="13">
        <f t="shared" si="559"/>
        <v>5.20347847405771E-2</v>
      </c>
      <c r="AO2650" s="13">
        <f t="shared" si="550"/>
        <v>94.796521525942282</v>
      </c>
      <c r="AP2650" s="13">
        <f t="shared" si="551"/>
        <v>14.304681730889985</v>
      </c>
      <c r="AQ2650" s="13">
        <f t="shared" si="560"/>
        <v>84.910119590226401</v>
      </c>
      <c r="AR2650" s="13">
        <f t="shared" si="552"/>
        <v>0.7851986788836206</v>
      </c>
      <c r="AS2650" s="13">
        <f t="shared" si="553"/>
        <v>64.561518886083704</v>
      </c>
      <c r="AT2650" s="13">
        <f t="shared" si="554"/>
        <v>31.894633002524682</v>
      </c>
      <c r="AU2650" s="13">
        <f t="shared" si="555"/>
        <v>3.5438481113916316</v>
      </c>
    </row>
    <row r="2651" spans="35:47" x14ac:dyDescent="0.35">
      <c r="AI2651" s="2">
        <v>2647</v>
      </c>
      <c r="AJ2651" s="17">
        <f t="shared" si="556"/>
        <v>7.9380000000001898</v>
      </c>
      <c r="AK2651" s="13">
        <f t="shared" si="557"/>
        <v>182.05944949414686</v>
      </c>
      <c r="AL2651" s="13">
        <f t="shared" si="558"/>
        <v>3.162500155817213</v>
      </c>
      <c r="AM2651" s="13">
        <f t="shared" si="549"/>
        <v>0.94793278838225159</v>
      </c>
      <c r="AN2651" s="13">
        <f t="shared" si="559"/>
        <v>5.206721161774841E-2</v>
      </c>
      <c r="AO2651" s="13">
        <f t="shared" si="550"/>
        <v>94.793278838225163</v>
      </c>
      <c r="AP2651" s="13">
        <f t="shared" si="551"/>
        <v>14.305897329896505</v>
      </c>
      <c r="AQ2651" s="13">
        <f t="shared" si="560"/>
        <v>84.908321027368373</v>
      </c>
      <c r="AR2651" s="13">
        <f t="shared" si="552"/>
        <v>0.78578164273513484</v>
      </c>
      <c r="AS2651" s="13">
        <f t="shared" si="553"/>
        <v>64.546481183543889</v>
      </c>
      <c r="AT2651" s="13">
        <f t="shared" si="554"/>
        <v>31.908166934810541</v>
      </c>
      <c r="AU2651" s="13">
        <f t="shared" si="555"/>
        <v>3.545351881645618</v>
      </c>
    </row>
    <row r="2652" spans="35:47" x14ac:dyDescent="0.35">
      <c r="AI2652" s="2">
        <v>2648</v>
      </c>
      <c r="AJ2652" s="17">
        <f t="shared" si="556"/>
        <v>7.9410000000001899</v>
      </c>
      <c r="AK2652" s="13">
        <f t="shared" si="557"/>
        <v>181.93983173423527</v>
      </c>
      <c r="AL2652" s="13">
        <f t="shared" si="558"/>
        <v>3.1559239216176378</v>
      </c>
      <c r="AM2652" s="13">
        <f t="shared" si="549"/>
        <v>0.94790033986355549</v>
      </c>
      <c r="AN2652" s="13">
        <f t="shared" si="559"/>
        <v>5.2099660136444514E-2</v>
      </c>
      <c r="AO2652" s="13">
        <f t="shared" si="550"/>
        <v>94.790033986355553</v>
      </c>
      <c r="AP2652" s="13">
        <f t="shared" si="551"/>
        <v>14.307112331314807</v>
      </c>
      <c r="AQ2652" s="13">
        <f t="shared" si="560"/>
        <v>84.906522627289888</v>
      </c>
      <c r="AR2652" s="13">
        <f t="shared" si="552"/>
        <v>0.78636504139531227</v>
      </c>
      <c r="AS2652" s="13">
        <f t="shared" si="553"/>
        <v>64.531439426316027</v>
      </c>
      <c r="AT2652" s="13">
        <f t="shared" si="554"/>
        <v>31.921704516315611</v>
      </c>
      <c r="AU2652" s="13">
        <f t="shared" si="555"/>
        <v>3.546856057368402</v>
      </c>
    </row>
    <row r="2653" spans="35:47" x14ac:dyDescent="0.35">
      <c r="AI2653" s="2">
        <v>2649</v>
      </c>
      <c r="AJ2653" s="17">
        <f t="shared" si="556"/>
        <v>7.94400000000019</v>
      </c>
      <c r="AK2653" s="13">
        <f t="shared" si="557"/>
        <v>181.82028321214213</v>
      </c>
      <c r="AL2653" s="13">
        <f t="shared" si="558"/>
        <v>3.1493613623126451</v>
      </c>
      <c r="AM2653" s="13">
        <f t="shared" si="549"/>
        <v>0.94786786969269266</v>
      </c>
      <c r="AN2653" s="13">
        <f t="shared" si="559"/>
        <v>5.2132130307307345E-2</v>
      </c>
      <c r="AO2653" s="13">
        <f t="shared" si="550"/>
        <v>94.786786969269258</v>
      </c>
      <c r="AP2653" s="13">
        <f t="shared" si="551"/>
        <v>14.308326734801179</v>
      </c>
      <c r="AQ2653" s="13">
        <f t="shared" si="560"/>
        <v>84.904724390077618</v>
      </c>
      <c r="AR2653" s="13">
        <f t="shared" si="552"/>
        <v>0.78694887512119194</v>
      </c>
      <c r="AS2653" s="13">
        <f t="shared" si="553"/>
        <v>64.516393617870136</v>
      </c>
      <c r="AT2653" s="13">
        <f t="shared" si="554"/>
        <v>31.935245743916845</v>
      </c>
      <c r="AU2653" s="13">
        <f t="shared" si="555"/>
        <v>3.5483606382129791</v>
      </c>
    </row>
    <row r="2654" spans="35:47" x14ac:dyDescent="0.35">
      <c r="AI2654" s="2">
        <v>2650</v>
      </c>
      <c r="AJ2654" s="17">
        <f t="shared" si="556"/>
        <v>7.9470000000001901</v>
      </c>
      <c r="AK2654" s="13">
        <f t="shared" si="557"/>
        <v>181.70080390831157</v>
      </c>
      <c r="AL2654" s="13">
        <f t="shared" si="558"/>
        <v>3.1428124494660907</v>
      </c>
      <c r="AM2654" s="13">
        <f t="shared" si="549"/>
        <v>0.94783537785901573</v>
      </c>
      <c r="AN2654" s="13">
        <f t="shared" si="559"/>
        <v>5.2164622140984274E-2</v>
      </c>
      <c r="AO2654" s="13">
        <f t="shared" si="550"/>
        <v>94.783537785901572</v>
      </c>
      <c r="AP2654" s="13">
        <f t="shared" si="551"/>
        <v>14.309540540011792</v>
      </c>
      <c r="AQ2654" s="13">
        <f t="shared" si="560"/>
        <v>84.902926315818263</v>
      </c>
      <c r="AR2654" s="13">
        <f t="shared" si="552"/>
        <v>0.78753314416993769</v>
      </c>
      <c r="AS2654" s="13">
        <f t="shared" si="553"/>
        <v>64.501343761678328</v>
      </c>
      <c r="AT2654" s="13">
        <f t="shared" si="554"/>
        <v>31.948790614489461</v>
      </c>
      <c r="AU2654" s="13">
        <f t="shared" si="555"/>
        <v>3.5498656238321593</v>
      </c>
    </row>
    <row r="2655" spans="35:47" x14ac:dyDescent="0.35">
      <c r="AI2655" s="2">
        <v>2651</v>
      </c>
      <c r="AJ2655" s="17">
        <f t="shared" si="556"/>
        <v>7.9500000000001902</v>
      </c>
      <c r="AK2655" s="13">
        <f t="shared" si="557"/>
        <v>181.58139380314216</v>
      </c>
      <c r="AL2655" s="13">
        <f t="shared" si="558"/>
        <v>3.1362771547009625</v>
      </c>
      <c r="AM2655" s="13">
        <f t="shared" si="549"/>
        <v>0.94780286435187222</v>
      </c>
      <c r="AN2655" s="13">
        <f t="shared" si="559"/>
        <v>5.2197135648127779E-2</v>
      </c>
      <c r="AO2655" s="13">
        <f t="shared" si="550"/>
        <v>94.780286435187222</v>
      </c>
      <c r="AP2655" s="13">
        <f t="shared" si="551"/>
        <v>14.3107537466026</v>
      </c>
      <c r="AQ2655" s="13">
        <f t="shared" si="560"/>
        <v>84.901128404598566</v>
      </c>
      <c r="AR2655" s="13">
        <f t="shared" si="552"/>
        <v>0.78811784879883218</v>
      </c>
      <c r="AS2655" s="13">
        <f t="shared" si="553"/>
        <v>64.486289861214487</v>
      </c>
      <c r="AT2655" s="13">
        <f t="shared" si="554"/>
        <v>31.962339124906947</v>
      </c>
      <c r="AU2655" s="13">
        <f t="shared" si="555"/>
        <v>3.5513710138785481</v>
      </c>
    </row>
    <row r="2656" spans="35:47" x14ac:dyDescent="0.35">
      <c r="AI2656" s="2">
        <v>2652</v>
      </c>
      <c r="AJ2656" s="17">
        <f t="shared" si="556"/>
        <v>7.9530000000001904</v>
      </c>
      <c r="AK2656" s="13">
        <f t="shared" si="557"/>
        <v>181.46205287698709</v>
      </c>
      <c r="AL2656" s="13">
        <f t="shared" si="558"/>
        <v>3.1297554496992559</v>
      </c>
      <c r="AM2656" s="13">
        <f t="shared" si="549"/>
        <v>0.94777032916060433</v>
      </c>
      <c r="AN2656" s="13">
        <f t="shared" si="559"/>
        <v>5.222967083939567E-2</v>
      </c>
      <c r="AO2656" s="13">
        <f t="shared" si="550"/>
        <v>94.777032916060421</v>
      </c>
      <c r="AP2656" s="13">
        <f t="shared" si="551"/>
        <v>14.311966354229373</v>
      </c>
      <c r="AQ2656" s="13">
        <f t="shared" si="560"/>
        <v>84.899330656505356</v>
      </c>
      <c r="AR2656" s="13">
        <f t="shared" si="552"/>
        <v>0.78870298926527838</v>
      </c>
      <c r="AS2656" s="13">
        <f t="shared" si="553"/>
        <v>64.471231919954434</v>
      </c>
      <c r="AT2656" s="13">
        <f t="shared" si="554"/>
        <v>31.975891272041025</v>
      </c>
      <c r="AU2656" s="13">
        <f t="shared" si="555"/>
        <v>3.5528768080045592</v>
      </c>
    </row>
    <row r="2657" spans="35:47" x14ac:dyDescent="0.35">
      <c r="AI2657" s="2">
        <v>2653</v>
      </c>
      <c r="AJ2657" s="17">
        <f t="shared" si="556"/>
        <v>7.9560000000001905</v>
      </c>
      <c r="AK2657" s="13">
        <f t="shared" si="557"/>
        <v>181.34278111015419</v>
      </c>
      <c r="AL2657" s="13">
        <f t="shared" si="558"/>
        <v>3.1232473062018524</v>
      </c>
      <c r="AM2657" s="13">
        <f t="shared" si="549"/>
        <v>0.94773777227454903</v>
      </c>
      <c r="AN2657" s="13">
        <f t="shared" si="559"/>
        <v>5.2262227725450972E-2</v>
      </c>
      <c r="AO2657" s="13">
        <f t="shared" si="550"/>
        <v>94.773777227454886</v>
      </c>
      <c r="AP2657" s="13">
        <f t="shared" si="551"/>
        <v>14.313178362547706</v>
      </c>
      <c r="AQ2657" s="13">
        <f t="shared" si="560"/>
        <v>84.897533071625489</v>
      </c>
      <c r="AR2657" s="13">
        <f t="shared" si="552"/>
        <v>0.78928856582680074</v>
      </c>
      <c r="AS2657" s="13">
        <f t="shared" si="553"/>
        <v>64.456169941375862</v>
      </c>
      <c r="AT2657" s="13">
        <f t="shared" si="554"/>
        <v>31.989447052761697</v>
      </c>
      <c r="AU2657" s="13">
        <f t="shared" si="555"/>
        <v>3.5543830058624084</v>
      </c>
    </row>
    <row r="2658" spans="35:47" x14ac:dyDescent="0.35">
      <c r="AI2658" s="2">
        <v>2654</v>
      </c>
      <c r="AJ2658" s="17">
        <f t="shared" si="556"/>
        <v>7.9590000000001906</v>
      </c>
      <c r="AK2658" s="13">
        <f t="shared" si="557"/>
        <v>181.22357848290622</v>
      </c>
      <c r="AL2658" s="13">
        <f t="shared" si="558"/>
        <v>3.1167526960083967</v>
      </c>
      <c r="AM2658" s="13">
        <f t="shared" si="549"/>
        <v>0.94770519368303785</v>
      </c>
      <c r="AN2658" s="13">
        <f t="shared" si="559"/>
        <v>5.229480631696215E-2</v>
      </c>
      <c r="AO2658" s="13">
        <f t="shared" si="550"/>
        <v>94.770519368303781</v>
      </c>
      <c r="AP2658" s="13">
        <f t="shared" si="551"/>
        <v>14.314389771213062</v>
      </c>
      <c r="AQ2658" s="13">
        <f t="shared" si="560"/>
        <v>84.895735650045879</v>
      </c>
      <c r="AR2658" s="13">
        <f t="shared" si="552"/>
        <v>0.78987457874104694</v>
      </c>
      <c r="AS2658" s="13">
        <f t="shared" si="553"/>
        <v>64.441103928958597</v>
      </c>
      <c r="AT2658" s="13">
        <f t="shared" si="554"/>
        <v>32.003006463937211</v>
      </c>
      <c r="AU2658" s="13">
        <f t="shared" si="555"/>
        <v>3.5558896071041306</v>
      </c>
    </row>
    <row r="2659" spans="35:47" x14ac:dyDescent="0.35">
      <c r="AI2659" s="2">
        <v>2655</v>
      </c>
      <c r="AJ2659" s="17">
        <f t="shared" si="556"/>
        <v>7.9620000000001907</v>
      </c>
      <c r="AK2659" s="13">
        <f t="shared" si="557"/>
        <v>181.10444497546104</v>
      </c>
      <c r="AL2659" s="13">
        <f t="shared" si="558"/>
        <v>3.1102715909771743</v>
      </c>
      <c r="AM2659" s="13">
        <f t="shared" si="549"/>
        <v>0.94767259337539711</v>
      </c>
      <c r="AN2659" s="13">
        <f t="shared" si="559"/>
        <v>5.232740662460289E-2</v>
      </c>
      <c r="AO2659" s="13">
        <f t="shared" si="550"/>
        <v>94.767259337539713</v>
      </c>
      <c r="AP2659" s="13">
        <f t="shared" si="551"/>
        <v>14.315600579880742</v>
      </c>
      <c r="AQ2659" s="13">
        <f t="shared" si="560"/>
        <v>84.893938391853467</v>
      </c>
      <c r="AR2659" s="13">
        <f t="shared" si="552"/>
        <v>0.79046102826578624</v>
      </c>
      <c r="AS2659" s="13">
        <f t="shared" si="553"/>
        <v>64.426033886184356</v>
      </c>
      <c r="AT2659" s="13">
        <f t="shared" si="554"/>
        <v>32.016569502434066</v>
      </c>
      <c r="AU2659" s="13">
        <f t="shared" si="555"/>
        <v>3.5573966113815616</v>
      </c>
    </row>
    <row r="2660" spans="35:47" x14ac:dyDescent="0.35">
      <c r="AI2660" s="2">
        <v>2656</v>
      </c>
      <c r="AJ2660" s="17">
        <f t="shared" si="556"/>
        <v>7.9650000000001908</v>
      </c>
      <c r="AK2660" s="13">
        <f t="shared" si="557"/>
        <v>180.9853805679916</v>
      </c>
      <c r="AL2660" s="13">
        <f t="shared" si="558"/>
        <v>3.1038039630249896</v>
      </c>
      <c r="AM2660" s="13">
        <f t="shared" si="549"/>
        <v>0.94763997134094802</v>
      </c>
      <c r="AN2660" s="13">
        <f t="shared" si="559"/>
        <v>5.2360028659051983E-2</v>
      </c>
      <c r="AO2660" s="13">
        <f t="shared" si="550"/>
        <v>94.763997134094794</v>
      </c>
      <c r="AP2660" s="13">
        <f t="shared" si="551"/>
        <v>14.316810788205785</v>
      </c>
      <c r="AQ2660" s="13">
        <f t="shared" si="560"/>
        <v>84.892141297135296</v>
      </c>
      <c r="AR2660" s="13">
        <f t="shared" si="552"/>
        <v>0.79104791465890378</v>
      </c>
      <c r="AS2660" s="13">
        <f t="shared" si="553"/>
        <v>64.410959816536575</v>
      </c>
      <c r="AT2660" s="13">
        <f t="shared" si="554"/>
        <v>32.030136165117035</v>
      </c>
      <c r="AU2660" s="13">
        <f t="shared" si="555"/>
        <v>3.5589040183463334</v>
      </c>
    </row>
    <row r="2661" spans="35:47" x14ac:dyDescent="0.35">
      <c r="AI2661" s="2">
        <v>2657</v>
      </c>
      <c r="AJ2661" s="17">
        <f t="shared" si="556"/>
        <v>7.9680000000001909</v>
      </c>
      <c r="AK2661" s="13">
        <f t="shared" si="557"/>
        <v>180.86638524062627</v>
      </c>
      <c r="AL2661" s="13">
        <f t="shared" si="558"/>
        <v>3.097349784127045</v>
      </c>
      <c r="AM2661" s="13">
        <f t="shared" si="549"/>
        <v>0.94760732756900623</v>
      </c>
      <c r="AN2661" s="13">
        <f t="shared" si="559"/>
        <v>5.239267243099377E-2</v>
      </c>
      <c r="AO2661" s="13">
        <f t="shared" si="550"/>
        <v>94.760732756900609</v>
      </c>
      <c r="AP2661" s="13">
        <f t="shared" si="551"/>
        <v>14.318020395843146</v>
      </c>
      <c r="AQ2661" s="13">
        <f t="shared" si="560"/>
        <v>84.890344365978436</v>
      </c>
      <c r="AR2661" s="13">
        <f t="shared" si="552"/>
        <v>0.7916352381784113</v>
      </c>
      <c r="AS2661" s="13">
        <f t="shared" si="553"/>
        <v>64.395881723500935</v>
      </c>
      <c r="AT2661" s="13">
        <f t="shared" si="554"/>
        <v>32.043706448849136</v>
      </c>
      <c r="AU2661" s="13">
        <f t="shared" si="555"/>
        <v>3.5604118276499017</v>
      </c>
    </row>
    <row r="2662" spans="35:47" x14ac:dyDescent="0.35">
      <c r="AI2662" s="2">
        <v>2658</v>
      </c>
      <c r="AJ2662" s="17">
        <f t="shared" si="556"/>
        <v>7.971000000000191</v>
      </c>
      <c r="AK2662" s="13">
        <f t="shared" si="557"/>
        <v>180.74745897344889</v>
      </c>
      <c r="AL2662" s="13">
        <f t="shared" si="558"/>
        <v>3.090909026316818</v>
      </c>
      <c r="AM2662" s="13">
        <f t="shared" si="549"/>
        <v>0.94757466204888241</v>
      </c>
      <c r="AN2662" s="13">
        <f t="shared" si="559"/>
        <v>5.242533795111759E-2</v>
      </c>
      <c r="AO2662" s="13">
        <f t="shared" si="550"/>
        <v>94.757466204888232</v>
      </c>
      <c r="AP2662" s="13">
        <f t="shared" si="551"/>
        <v>14.319229402447572</v>
      </c>
      <c r="AQ2662" s="13">
        <f t="shared" si="560"/>
        <v>84.888547598469984</v>
      </c>
      <c r="AR2662" s="13">
        <f t="shared" si="552"/>
        <v>0.79222299908243865</v>
      </c>
      <c r="AS2662" s="13">
        <f t="shared" si="553"/>
        <v>64.380799610564807</v>
      </c>
      <c r="AT2662" s="13">
        <f t="shared" si="554"/>
        <v>32.057280350491645</v>
      </c>
      <c r="AU2662" s="13">
        <f t="shared" si="555"/>
        <v>3.5619200389435126</v>
      </c>
    </row>
    <row r="2663" spans="35:47" x14ac:dyDescent="0.35">
      <c r="AI2663" s="2">
        <v>2659</v>
      </c>
      <c r="AJ2663" s="17">
        <f t="shared" si="556"/>
        <v>7.9740000000001912</v>
      </c>
      <c r="AK2663" s="13">
        <f t="shared" si="557"/>
        <v>180.62860174649893</v>
      </c>
      <c r="AL2663" s="13">
        <f t="shared" si="558"/>
        <v>3.0844816616859414</v>
      </c>
      <c r="AM2663" s="13">
        <f t="shared" si="549"/>
        <v>0.94754197476988178</v>
      </c>
      <c r="AN2663" s="13">
        <f t="shared" si="559"/>
        <v>5.2458025230118221E-2</v>
      </c>
      <c r="AO2663" s="13">
        <f t="shared" si="550"/>
        <v>94.754197476988182</v>
      </c>
      <c r="AP2663" s="13">
        <f t="shared" si="551"/>
        <v>14.320437807673651</v>
      </c>
      <c r="AQ2663" s="13">
        <f t="shared" si="560"/>
        <v>84.88675099469711</v>
      </c>
      <c r="AR2663" s="13">
        <f t="shared" si="552"/>
        <v>0.79281119762923813</v>
      </c>
      <c r="AS2663" s="13">
        <f t="shared" si="553"/>
        <v>64.365713481217654</v>
      </c>
      <c r="AT2663" s="13">
        <f t="shared" si="554"/>
        <v>32.070857866904099</v>
      </c>
      <c r="AU2663" s="13">
        <f t="shared" si="555"/>
        <v>3.563428651878231</v>
      </c>
    </row>
    <row r="2664" spans="35:47" x14ac:dyDescent="0.35">
      <c r="AI2664" s="2">
        <v>2660</v>
      </c>
      <c r="AJ2664" s="17">
        <f t="shared" si="556"/>
        <v>7.9770000000001913</v>
      </c>
      <c r="AK2664" s="13">
        <f t="shared" si="557"/>
        <v>180.50981353977173</v>
      </c>
      <c r="AL2664" s="13">
        <f t="shared" si="558"/>
        <v>3.0780676623840821</v>
      </c>
      <c r="AM2664" s="13">
        <f t="shared" si="549"/>
        <v>0.94750926572130445</v>
      </c>
      <c r="AN2664" s="13">
        <f t="shared" si="559"/>
        <v>5.249073427869555E-2</v>
      </c>
      <c r="AO2664" s="13">
        <f t="shared" si="550"/>
        <v>94.750926572130439</v>
      </c>
      <c r="AP2664" s="13">
        <f t="shared" si="551"/>
        <v>14.321645611175757</v>
      </c>
      <c r="AQ2664" s="13">
        <f t="shared" si="560"/>
        <v>84.884954554747054</v>
      </c>
      <c r="AR2664" s="13">
        <f t="shared" si="552"/>
        <v>0.79339983407717984</v>
      </c>
      <c r="AS2664" s="13">
        <f t="shared" si="553"/>
        <v>64.350623338950754</v>
      </c>
      <c r="AT2664" s="13">
        <f t="shared" si="554"/>
        <v>32.084438994944279</v>
      </c>
      <c r="AU2664" s="13">
        <f t="shared" si="555"/>
        <v>3.564937666104917</v>
      </c>
    </row>
    <row r="2665" spans="35:47" x14ac:dyDescent="0.35">
      <c r="AI2665" s="2">
        <v>2661</v>
      </c>
      <c r="AJ2665" s="17">
        <f t="shared" si="556"/>
        <v>7.9800000000001914</v>
      </c>
      <c r="AK2665" s="13">
        <f t="shared" si="557"/>
        <v>180.39109433321849</v>
      </c>
      <c r="AL2665" s="13">
        <f t="shared" si="558"/>
        <v>3.0716670006188194</v>
      </c>
      <c r="AM2665" s="13">
        <f t="shared" si="549"/>
        <v>0.9474765348924451</v>
      </c>
      <c r="AN2665" s="13">
        <f t="shared" si="559"/>
        <v>5.2523465107554901E-2</v>
      </c>
      <c r="AO2665" s="13">
        <f t="shared" si="550"/>
        <v>94.747653489244513</v>
      </c>
      <c r="AP2665" s="13">
        <f t="shared" si="551"/>
        <v>14.322852812608151</v>
      </c>
      <c r="AQ2665" s="13">
        <f t="shared" si="560"/>
        <v>84.883158278707086</v>
      </c>
      <c r="AR2665" s="13">
        <f t="shared" si="552"/>
        <v>0.79398890868475858</v>
      </c>
      <c r="AS2665" s="13">
        <f t="shared" si="553"/>
        <v>64.335529187257464</v>
      </c>
      <c r="AT2665" s="13">
        <f t="shared" si="554"/>
        <v>32.09802373146826</v>
      </c>
      <c r="AU2665" s="13">
        <f t="shared" si="555"/>
        <v>3.5664470812742479</v>
      </c>
    </row>
    <row r="2666" spans="35:47" x14ac:dyDescent="0.35">
      <c r="AI2666" s="2">
        <v>2662</v>
      </c>
      <c r="AJ2666" s="17">
        <f t="shared" si="556"/>
        <v>7.9830000000001915</v>
      </c>
      <c r="AK2666" s="13">
        <f t="shared" si="557"/>
        <v>180.2724441067466</v>
      </c>
      <c r="AL2666" s="13">
        <f t="shared" si="558"/>
        <v>3.0652796486555256</v>
      </c>
      <c r="AM2666" s="13">
        <f t="shared" si="549"/>
        <v>0.94744378227259329</v>
      </c>
      <c r="AN2666" s="13">
        <f t="shared" si="559"/>
        <v>5.2556217727406707E-2</v>
      </c>
      <c r="AO2666" s="13">
        <f t="shared" si="550"/>
        <v>94.744378227259318</v>
      </c>
      <c r="AP2666" s="13">
        <f t="shared" si="551"/>
        <v>14.324059411624878</v>
      </c>
      <c r="AQ2666" s="13">
        <f t="shared" si="560"/>
        <v>84.88136216666453</v>
      </c>
      <c r="AR2666" s="13">
        <f t="shared" si="552"/>
        <v>0.79457842171058735</v>
      </c>
      <c r="AS2666" s="13">
        <f t="shared" si="553"/>
        <v>64.320431029632971</v>
      </c>
      <c r="AT2666" s="13">
        <f t="shared" si="554"/>
        <v>32.111612073330321</v>
      </c>
      <c r="AU2666" s="13">
        <f t="shared" si="555"/>
        <v>3.5679568970367006</v>
      </c>
    </row>
    <row r="2667" spans="35:47" x14ac:dyDescent="0.35">
      <c r="AI2667" s="2">
        <v>2663</v>
      </c>
      <c r="AJ2667" s="17">
        <f t="shared" si="556"/>
        <v>7.9860000000001916</v>
      </c>
      <c r="AK2667" s="13">
        <f t="shared" si="557"/>
        <v>180.15386284021963</v>
      </c>
      <c r="AL2667" s="13">
        <f t="shared" si="558"/>
        <v>3.0589055788172455</v>
      </c>
      <c r="AM2667" s="13">
        <f t="shared" si="549"/>
        <v>0.94741100785103327</v>
      </c>
      <c r="AN2667" s="13">
        <f t="shared" si="559"/>
        <v>5.2588992148966729E-2</v>
      </c>
      <c r="AO2667" s="13">
        <f t="shared" si="550"/>
        <v>94.741100785103328</v>
      </c>
      <c r="AP2667" s="13">
        <f t="shared" si="551"/>
        <v>14.325265407879851</v>
      </c>
      <c r="AQ2667" s="13">
        <f t="shared" si="560"/>
        <v>84.879566218706756</v>
      </c>
      <c r="AR2667" s="13">
        <f t="shared" si="552"/>
        <v>0.79516837341340174</v>
      </c>
      <c r="AS2667" s="13">
        <f t="shared" si="553"/>
        <v>64.305328869574438</v>
      </c>
      <c r="AT2667" s="13">
        <f t="shared" si="554"/>
        <v>32.125204017383041</v>
      </c>
      <c r="AU2667" s="13">
        <f t="shared" si="555"/>
        <v>3.5694671130425619</v>
      </c>
    </row>
    <row r="2668" spans="35:47" x14ac:dyDescent="0.35">
      <c r="AI2668" s="2">
        <v>2664</v>
      </c>
      <c r="AJ2668" s="17">
        <f t="shared" si="556"/>
        <v>7.9890000000001917</v>
      </c>
      <c r="AK2668" s="13">
        <f t="shared" si="557"/>
        <v>180.03535051345762</v>
      </c>
      <c r="AL2668" s="13">
        <f t="shared" si="558"/>
        <v>3.0525447634845766</v>
      </c>
      <c r="AM2668" s="13">
        <f t="shared" si="549"/>
        <v>0.94737821161704416</v>
      </c>
      <c r="AN2668" s="13">
        <f t="shared" si="559"/>
        <v>5.2621788382955836E-2</v>
      </c>
      <c r="AO2668" s="13">
        <f t="shared" si="550"/>
        <v>94.737821161704403</v>
      </c>
      <c r="AP2668" s="13">
        <f t="shared" si="551"/>
        <v>14.326470801026749</v>
      </c>
      <c r="AQ2668" s="13">
        <f t="shared" si="560"/>
        <v>84.877770434921203</v>
      </c>
      <c r="AR2668" s="13">
        <f t="shared" si="552"/>
        <v>0.7957587640520547</v>
      </c>
      <c r="AS2668" s="13">
        <f t="shared" si="553"/>
        <v>64.290222710580878</v>
      </c>
      <c r="AT2668" s="13">
        <f t="shared" si="554"/>
        <v>32.138799560477239</v>
      </c>
      <c r="AU2668" s="13">
        <f t="shared" si="555"/>
        <v>3.5709777289419162</v>
      </c>
    </row>
    <row r="2669" spans="35:47" x14ac:dyDescent="0.35">
      <c r="AI2669" s="2">
        <v>2665</v>
      </c>
      <c r="AJ2669" s="17">
        <f t="shared" si="556"/>
        <v>7.9920000000001918</v>
      </c>
      <c r="AK2669" s="13">
        <f t="shared" si="557"/>
        <v>179.91690710623712</v>
      </c>
      <c r="AL2669" s="13">
        <f t="shared" si="558"/>
        <v>3.0461971750955494</v>
      </c>
      <c r="AM2669" s="13">
        <f t="shared" si="549"/>
        <v>0.94734539355989977</v>
      </c>
      <c r="AN2669" s="13">
        <f t="shared" si="559"/>
        <v>5.2654606440100227E-2</v>
      </c>
      <c r="AO2669" s="13">
        <f t="shared" si="550"/>
        <v>94.73453935598998</v>
      </c>
      <c r="AP2669" s="13">
        <f t="shared" si="551"/>
        <v>14.327675590719121</v>
      </c>
      <c r="AQ2669" s="13">
        <f t="shared" si="560"/>
        <v>84.875974815395338</v>
      </c>
      <c r="AR2669" s="13">
        <f t="shared" si="552"/>
        <v>0.79634959388552262</v>
      </c>
      <c r="AS2669" s="13">
        <f t="shared" si="553"/>
        <v>64.275112556153275</v>
      </c>
      <c r="AT2669" s="13">
        <f t="shared" si="554"/>
        <v>32.15239869946199</v>
      </c>
      <c r="AU2669" s="13">
        <f t="shared" si="555"/>
        <v>3.5724887443846609</v>
      </c>
    </row>
    <row r="2670" spans="35:47" x14ac:dyDescent="0.35">
      <c r="AI2670" s="2">
        <v>2666</v>
      </c>
      <c r="AJ2670" s="17">
        <f t="shared" si="556"/>
        <v>7.995000000000192</v>
      </c>
      <c r="AK2670" s="13">
        <f t="shared" si="557"/>
        <v>179.79853259829142</v>
      </c>
      <c r="AL2670" s="13">
        <f t="shared" si="558"/>
        <v>3.0398627861455081</v>
      </c>
      <c r="AM2670" s="13">
        <f t="shared" si="549"/>
        <v>0.94731255366886846</v>
      </c>
      <c r="AN2670" s="13">
        <f t="shared" si="559"/>
        <v>5.2687446331131538E-2</v>
      </c>
      <c r="AO2670" s="13">
        <f t="shared" si="550"/>
        <v>94.731255366886842</v>
      </c>
      <c r="AP2670" s="13">
        <f t="shared" si="551"/>
        <v>14.328879776610382</v>
      </c>
      <c r="AQ2670" s="13">
        <f t="shared" si="560"/>
        <v>84.874179360216715</v>
      </c>
      <c r="AR2670" s="13">
        <f t="shared" si="552"/>
        <v>0.79694086317290358</v>
      </c>
      <c r="AS2670" s="13">
        <f t="shared" si="553"/>
        <v>64.259998409794846</v>
      </c>
      <c r="AT2670" s="13">
        <f t="shared" si="554"/>
        <v>32.166001431184633</v>
      </c>
      <c r="AU2670" s="13">
        <f t="shared" si="555"/>
        <v>3.574000159020513</v>
      </c>
    </row>
    <row r="2671" spans="35:47" x14ac:dyDescent="0.35">
      <c r="AI2671" s="2">
        <v>2667</v>
      </c>
      <c r="AJ2671" s="17">
        <f t="shared" si="556"/>
        <v>7.9980000000001921</v>
      </c>
      <c r="AK2671" s="13">
        <f t="shared" si="557"/>
        <v>179.68022696931061</v>
      </c>
      <c r="AL2671" s="13">
        <f t="shared" si="558"/>
        <v>3.0335415691869905</v>
      </c>
      <c r="AM2671" s="13">
        <f t="shared" si="549"/>
        <v>0.94727969193321371</v>
      </c>
      <c r="AN2671" s="13">
        <f t="shared" si="559"/>
        <v>5.2720308066786292E-2</v>
      </c>
      <c r="AO2671" s="13">
        <f t="shared" si="550"/>
        <v>94.727969193321371</v>
      </c>
      <c r="AP2671" s="13">
        <f t="shared" si="551"/>
        <v>14.330083358353686</v>
      </c>
      <c r="AQ2671" s="13">
        <f t="shared" si="560"/>
        <v>84.872384069472901</v>
      </c>
      <c r="AR2671" s="13">
        <f t="shared" si="552"/>
        <v>0.79753257217341267</v>
      </c>
      <c r="AS2671" s="13">
        <f t="shared" si="553"/>
        <v>64.244880275010274</v>
      </c>
      <c r="AT2671" s="13">
        <f t="shared" si="554"/>
        <v>32.179607752490753</v>
      </c>
      <c r="AU2671" s="13">
        <f t="shared" si="555"/>
        <v>3.5755119724989721</v>
      </c>
    </row>
    <row r="2672" spans="35:47" x14ac:dyDescent="0.35">
      <c r="AI2672" s="2">
        <v>2668</v>
      </c>
      <c r="AJ2672" s="17">
        <f t="shared" si="556"/>
        <v>8.0010000000001913</v>
      </c>
      <c r="AK2672" s="13">
        <f t="shared" si="557"/>
        <v>179.56199019894183</v>
      </c>
      <c r="AL2672" s="13">
        <f t="shared" si="558"/>
        <v>3.0272334968296106</v>
      </c>
      <c r="AM2672" s="13">
        <f t="shared" si="549"/>
        <v>0.94724680834219355</v>
      </c>
      <c r="AN2672" s="13">
        <f t="shared" si="559"/>
        <v>5.2753191657806453E-2</v>
      </c>
      <c r="AO2672" s="13">
        <f t="shared" si="550"/>
        <v>94.724680834219356</v>
      </c>
      <c r="AP2672" s="13">
        <f t="shared" si="551"/>
        <v>14.331286335602087</v>
      </c>
      <c r="AQ2672" s="13">
        <f t="shared" si="560"/>
        <v>84.870588943251533</v>
      </c>
      <c r="AR2672" s="13">
        <f t="shared" si="552"/>
        <v>0.79812472114638788</v>
      </c>
      <c r="AS2672" s="13">
        <f t="shared" si="553"/>
        <v>64.229758155306484</v>
      </c>
      <c r="AT2672" s="13">
        <f t="shared" si="554"/>
        <v>32.193217660224207</v>
      </c>
      <c r="AU2672" s="13">
        <f t="shared" si="555"/>
        <v>3.5770241844693582</v>
      </c>
    </row>
    <row r="2673" spans="35:47" x14ac:dyDescent="0.35">
      <c r="AI2673" s="2">
        <v>2669</v>
      </c>
      <c r="AJ2673" s="17">
        <f t="shared" si="556"/>
        <v>8.0040000000001914</v>
      </c>
      <c r="AK2673" s="13">
        <f t="shared" si="557"/>
        <v>179.4438222667894</v>
      </c>
      <c r="AL2673" s="13">
        <f t="shared" si="558"/>
        <v>3.0209385417399384</v>
      </c>
      <c r="AM2673" s="13">
        <f t="shared" si="549"/>
        <v>0.94721390288506091</v>
      </c>
      <c r="AN2673" s="13">
        <f t="shared" si="559"/>
        <v>5.278609711493909E-2</v>
      </c>
      <c r="AO2673" s="13">
        <f t="shared" si="550"/>
        <v>94.721390288506086</v>
      </c>
      <c r="AP2673" s="13">
        <f t="shared" si="551"/>
        <v>14.332488708008412</v>
      </c>
      <c r="AQ2673" s="13">
        <f t="shared" si="560"/>
        <v>84.868793981640309</v>
      </c>
      <c r="AR2673" s="13">
        <f t="shared" si="552"/>
        <v>0.79871731035128546</v>
      </c>
      <c r="AS2673" s="13">
        <f t="shared" si="553"/>
        <v>64.214632054192137</v>
      </c>
      <c r="AT2673" s="13">
        <f t="shared" si="554"/>
        <v>32.206831151227099</v>
      </c>
      <c r="AU2673" s="13">
        <f t="shared" si="555"/>
        <v>3.5785367945807893</v>
      </c>
    </row>
    <row r="2674" spans="35:47" x14ac:dyDescent="0.35">
      <c r="AI2674" s="2">
        <v>2670</v>
      </c>
      <c r="AJ2674" s="17">
        <f t="shared" si="556"/>
        <v>8.0070000000001915</v>
      </c>
      <c r="AK2674" s="13">
        <f t="shared" si="557"/>
        <v>179.32572315241481</v>
      </c>
      <c r="AL2674" s="13">
        <f t="shared" si="558"/>
        <v>3.0146566766413825</v>
      </c>
      <c r="AM2674" s="13">
        <f t="shared" si="549"/>
        <v>0.9471809755510634</v>
      </c>
      <c r="AN2674" s="13">
        <f t="shared" si="559"/>
        <v>5.2819024448936602E-2</v>
      </c>
      <c r="AO2674" s="13">
        <f t="shared" si="550"/>
        <v>94.718097555106326</v>
      </c>
      <c r="AP2674" s="13">
        <f t="shared" si="551"/>
        <v>14.33369047522535</v>
      </c>
      <c r="AQ2674" s="13">
        <f t="shared" si="560"/>
        <v>84.866999184726964</v>
      </c>
      <c r="AR2674" s="13">
        <f t="shared" si="552"/>
        <v>0.79931034004768398</v>
      </c>
      <c r="AS2674" s="13">
        <f t="shared" si="553"/>
        <v>64.199501975178009</v>
      </c>
      <c r="AT2674" s="13">
        <f t="shared" si="554"/>
        <v>32.22044822233979</v>
      </c>
      <c r="AU2674" s="13">
        <f t="shared" si="555"/>
        <v>3.5800498024821987</v>
      </c>
    </row>
    <row r="2675" spans="35:47" x14ac:dyDescent="0.35">
      <c r="AI2675" s="2">
        <v>2671</v>
      </c>
      <c r="AJ2675" s="17">
        <f t="shared" si="556"/>
        <v>8.0100000000001916</v>
      </c>
      <c r="AK2675" s="13">
        <f t="shared" si="557"/>
        <v>179.20769283533713</v>
      </c>
      <c r="AL2675" s="13">
        <f t="shared" si="558"/>
        <v>3.0083878743140717</v>
      </c>
      <c r="AM2675" s="13">
        <f t="shared" si="549"/>
        <v>0.94714802632944339</v>
      </c>
      <c r="AN2675" s="13">
        <f t="shared" si="559"/>
        <v>5.2851973670556607E-2</v>
      </c>
      <c r="AO2675" s="13">
        <f t="shared" si="550"/>
        <v>94.714802632944327</v>
      </c>
      <c r="AP2675" s="13">
        <f t="shared" si="551"/>
        <v>14.334891636905422</v>
      </c>
      <c r="AQ2675" s="13">
        <f t="shared" si="560"/>
        <v>84.865204552599295</v>
      </c>
      <c r="AR2675" s="13">
        <f t="shared" si="552"/>
        <v>0.79990381049528203</v>
      </c>
      <c r="AS2675" s="13">
        <f t="shared" si="553"/>
        <v>64.184367921776754</v>
      </c>
      <c r="AT2675" s="13">
        <f t="shared" si="554"/>
        <v>32.234068870400918</v>
      </c>
      <c r="AU2675" s="13">
        <f t="shared" si="555"/>
        <v>3.581563207822323</v>
      </c>
    </row>
    <row r="2676" spans="35:47" x14ac:dyDescent="0.35">
      <c r="AI2676" s="2">
        <v>2672</v>
      </c>
      <c r="AJ2676" s="17">
        <f t="shared" si="556"/>
        <v>8.0130000000001917</v>
      </c>
      <c r="AK2676" s="13">
        <f t="shared" si="557"/>
        <v>179.089731295033</v>
      </c>
      <c r="AL2676" s="13">
        <f t="shared" si="558"/>
        <v>3.0021321075947371</v>
      </c>
      <c r="AM2676" s="13">
        <f t="shared" si="549"/>
        <v>0.94711505520943817</v>
      </c>
      <c r="AN2676" s="13">
        <f t="shared" si="559"/>
        <v>5.2884944790561828E-2</v>
      </c>
      <c r="AO2676" s="13">
        <f t="shared" si="550"/>
        <v>94.711505520943817</v>
      </c>
      <c r="AP2676" s="13">
        <f t="shared" si="551"/>
        <v>14.33609219270094</v>
      </c>
      <c r="AQ2676" s="13">
        <f t="shared" si="560"/>
        <v>84.863410085345151</v>
      </c>
      <c r="AR2676" s="13">
        <f t="shared" si="552"/>
        <v>0.80049772195389668</v>
      </c>
      <c r="AS2676" s="13">
        <f t="shared" si="553"/>
        <v>64.169229897502902</v>
      </c>
      <c r="AT2676" s="13">
        <f t="shared" si="554"/>
        <v>32.247693092247339</v>
      </c>
      <c r="AU2676" s="13">
        <f t="shared" si="555"/>
        <v>3.5830770102497</v>
      </c>
    </row>
    <row r="2677" spans="35:47" x14ac:dyDescent="0.35">
      <c r="AI2677" s="2">
        <v>2673</v>
      </c>
      <c r="AJ2677" s="17">
        <f t="shared" si="556"/>
        <v>8.0160000000001919</v>
      </c>
      <c r="AK2677" s="13">
        <f t="shared" si="557"/>
        <v>178.97183851093678</v>
      </c>
      <c r="AL2677" s="13">
        <f t="shared" si="558"/>
        <v>2.9958893493765939</v>
      </c>
      <c r="AM2677" s="13">
        <f t="shared" si="549"/>
        <v>0.94708206218027957</v>
      </c>
      <c r="AN2677" s="13">
        <f t="shared" si="559"/>
        <v>5.2917937819720429E-2</v>
      </c>
      <c r="AO2677" s="13">
        <f t="shared" si="550"/>
        <v>94.708206218027968</v>
      </c>
      <c r="AP2677" s="13">
        <f t="shared" si="551"/>
        <v>14.337292142264118</v>
      </c>
      <c r="AQ2677" s="13">
        <f t="shared" si="560"/>
        <v>84.861615783052414</v>
      </c>
      <c r="AR2677" s="13">
        <f t="shared" si="552"/>
        <v>0.80109207468346944</v>
      </c>
      <c r="AS2677" s="13">
        <f t="shared" si="553"/>
        <v>64.154087905873126</v>
      </c>
      <c r="AT2677" s="13">
        <f t="shared" si="554"/>
        <v>32.261320884714195</v>
      </c>
      <c r="AU2677" s="13">
        <f t="shared" si="555"/>
        <v>3.5845912094126891</v>
      </c>
    </row>
    <row r="2678" spans="35:47" x14ac:dyDescent="0.35">
      <c r="AI2678" s="2">
        <v>2674</v>
      </c>
      <c r="AJ2678" s="17">
        <f t="shared" si="556"/>
        <v>8.019000000000192</v>
      </c>
      <c r="AK2678" s="13">
        <f t="shared" si="557"/>
        <v>178.85401446244069</v>
      </c>
      <c r="AL2678" s="13">
        <f t="shared" si="558"/>
        <v>2.9896595726092241</v>
      </c>
      <c r="AM2678" s="13">
        <f t="shared" si="549"/>
        <v>0.94704904723119454</v>
      </c>
      <c r="AN2678" s="13">
        <f t="shared" si="559"/>
        <v>5.2950952768805459E-2</v>
      </c>
      <c r="AO2678" s="13">
        <f t="shared" si="550"/>
        <v>94.704904723119455</v>
      </c>
      <c r="AP2678" s="13">
        <f t="shared" si="551"/>
        <v>14.338491485246909</v>
      </c>
      <c r="AQ2678" s="13">
        <f t="shared" si="560"/>
        <v>84.859821645809035</v>
      </c>
      <c r="AR2678" s="13">
        <f t="shared" si="552"/>
        <v>0.80168686894405661</v>
      </c>
      <c r="AS2678" s="13">
        <f t="shared" si="553"/>
        <v>64.138941950405666</v>
      </c>
      <c r="AT2678" s="13">
        <f t="shared" si="554"/>
        <v>32.274952244634896</v>
      </c>
      <c r="AU2678" s="13">
        <f t="shared" si="555"/>
        <v>3.5861058049594314</v>
      </c>
    </row>
    <row r="2679" spans="35:47" x14ac:dyDescent="0.35">
      <c r="AI2679" s="2">
        <v>2675</v>
      </c>
      <c r="AJ2679" s="17">
        <f t="shared" si="556"/>
        <v>8.0220000000001921</v>
      </c>
      <c r="AK2679" s="13">
        <f t="shared" si="557"/>
        <v>178.73625912889497</v>
      </c>
      <c r="AL2679" s="13">
        <f t="shared" si="558"/>
        <v>2.9834427502984595</v>
      </c>
      <c r="AM2679" s="13">
        <f t="shared" si="549"/>
        <v>0.94701601035140459</v>
      </c>
      <c r="AN2679" s="13">
        <f t="shared" si="559"/>
        <v>5.2983989648595409E-2</v>
      </c>
      <c r="AO2679" s="13">
        <f t="shared" si="550"/>
        <v>94.701601035140456</v>
      </c>
      <c r="AP2679" s="13">
        <f t="shared" si="551"/>
        <v>14.339690221301129</v>
      </c>
      <c r="AQ2679" s="13">
        <f t="shared" si="560"/>
        <v>84.85802767370302</v>
      </c>
      <c r="AR2679" s="13">
        <f t="shared" si="552"/>
        <v>0.8022821049958373</v>
      </c>
      <c r="AS2679" s="13">
        <f t="shared" si="553"/>
        <v>64.123792034620976</v>
      </c>
      <c r="AT2679" s="13">
        <f t="shared" si="554"/>
        <v>32.288587168841083</v>
      </c>
      <c r="AU2679" s="13">
        <f t="shared" si="555"/>
        <v>3.5876207965378946</v>
      </c>
    </row>
    <row r="2680" spans="35:47" x14ac:dyDescent="0.35">
      <c r="AI2680" s="2">
        <v>2676</v>
      </c>
      <c r="AJ2680" s="17">
        <f t="shared" si="556"/>
        <v>8.0250000000001922</v>
      </c>
      <c r="AK2680" s="13">
        <f t="shared" si="557"/>
        <v>178.61857248960814</v>
      </c>
      <c r="AL2680" s="13">
        <f t="shared" si="558"/>
        <v>2.9772388555062652</v>
      </c>
      <c r="AM2680" s="13">
        <f t="shared" si="549"/>
        <v>0.94698295153012602</v>
      </c>
      <c r="AN2680" s="13">
        <f t="shared" si="559"/>
        <v>5.3017048469873984E-2</v>
      </c>
      <c r="AO2680" s="13">
        <f t="shared" si="550"/>
        <v>94.698295153012594</v>
      </c>
      <c r="AP2680" s="13">
        <f t="shared" si="551"/>
        <v>14.340888350078458</v>
      </c>
      <c r="AQ2680" s="13">
        <f t="shared" si="560"/>
        <v>84.856233866822421</v>
      </c>
      <c r="AR2680" s="13">
        <f t="shared" si="552"/>
        <v>0.80287778309911184</v>
      </c>
      <c r="AS2680" s="13">
        <f t="shared" si="553"/>
        <v>64.108638162041444</v>
      </c>
      <c r="AT2680" s="13">
        <f t="shared" si="554"/>
        <v>32.302225654162662</v>
      </c>
      <c r="AU2680" s="13">
        <f t="shared" si="555"/>
        <v>3.5891361837958495</v>
      </c>
    </row>
    <row r="2681" spans="35:47" x14ac:dyDescent="0.35">
      <c r="AI2681" s="2">
        <v>2677</v>
      </c>
      <c r="AJ2681" s="17">
        <f t="shared" si="556"/>
        <v>8.0280000000001923</v>
      </c>
      <c r="AK2681" s="13">
        <f t="shared" si="557"/>
        <v>178.50095452384699</v>
      </c>
      <c r="AL2681" s="13">
        <f t="shared" si="558"/>
        <v>2.9710478613506224</v>
      </c>
      <c r="AM2681" s="13">
        <f t="shared" si="549"/>
        <v>0.94694987075657</v>
      </c>
      <c r="AN2681" s="13">
        <f t="shared" si="559"/>
        <v>5.305012924343E-2</v>
      </c>
      <c r="AO2681" s="13">
        <f t="shared" si="550"/>
        <v>94.694987075657011</v>
      </c>
      <c r="AP2681" s="13">
        <f t="shared" si="551"/>
        <v>14.342085871230362</v>
      </c>
      <c r="AQ2681" s="13">
        <f t="shared" si="560"/>
        <v>84.854440225255345</v>
      </c>
      <c r="AR2681" s="13">
        <f t="shared" si="552"/>
        <v>0.80347390351429848</v>
      </c>
      <c r="AS2681" s="13">
        <f t="shared" si="553"/>
        <v>64.093480336191334</v>
      </c>
      <c r="AT2681" s="13">
        <f t="shared" si="554"/>
        <v>32.315867697427819</v>
      </c>
      <c r="AU2681" s="13">
        <f t="shared" si="555"/>
        <v>3.5906519663808694</v>
      </c>
    </row>
    <row r="2682" spans="35:47" x14ac:dyDescent="0.35">
      <c r="AI2682" s="2">
        <v>2678</v>
      </c>
      <c r="AJ2682" s="17">
        <f t="shared" si="556"/>
        <v>8.0310000000001924</v>
      </c>
      <c r="AK2682" s="13">
        <f t="shared" si="557"/>
        <v>178.38340521083674</v>
      </c>
      <c r="AL2682" s="13">
        <f t="shared" si="558"/>
        <v>2.964869741005411</v>
      </c>
      <c r="AM2682" s="13">
        <f t="shared" si="549"/>
        <v>0.94691676801994262</v>
      </c>
      <c r="AN2682" s="13">
        <f t="shared" si="559"/>
        <v>5.3083231980057377E-2</v>
      </c>
      <c r="AO2682" s="13">
        <f t="shared" si="550"/>
        <v>94.691676801994262</v>
      </c>
      <c r="AP2682" s="13">
        <f t="shared" si="551"/>
        <v>14.343282784408117</v>
      </c>
      <c r="AQ2682" s="13">
        <f t="shared" si="560"/>
        <v>84.852646749089942</v>
      </c>
      <c r="AR2682" s="13">
        <f t="shared" si="552"/>
        <v>0.80407046650193481</v>
      </c>
      <c r="AS2682" s="13">
        <f t="shared" si="553"/>
        <v>64.078318560596671</v>
      </c>
      <c r="AT2682" s="13">
        <f t="shared" si="554"/>
        <v>32.329513295462974</v>
      </c>
      <c r="AU2682" s="13">
        <f t="shared" si="555"/>
        <v>3.5921681439403272</v>
      </c>
    </row>
    <row r="2683" spans="35:47" x14ac:dyDescent="0.35">
      <c r="AI2683" s="2">
        <v>2679</v>
      </c>
      <c r="AJ2683" s="17">
        <f t="shared" si="556"/>
        <v>8.0340000000001925</v>
      </c>
      <c r="AK2683" s="13">
        <f t="shared" si="557"/>
        <v>178.26592452976129</v>
      </c>
      <c r="AL2683" s="13">
        <f t="shared" si="558"/>
        <v>2.9587044677002949</v>
      </c>
      <c r="AM2683" s="13">
        <f t="shared" si="549"/>
        <v>0.94688364330944452</v>
      </c>
      <c r="AN2683" s="13">
        <f t="shared" si="559"/>
        <v>5.3116356690555477E-2</v>
      </c>
      <c r="AO2683" s="13">
        <f t="shared" si="550"/>
        <v>94.688364330944452</v>
      </c>
      <c r="AP2683" s="13">
        <f t="shared" si="551"/>
        <v>14.344479089262895</v>
      </c>
      <c r="AQ2683" s="13">
        <f t="shared" si="560"/>
        <v>84.850853438414418</v>
      </c>
      <c r="AR2683" s="13">
        <f t="shared" si="552"/>
        <v>0.80466747232268176</v>
      </c>
      <c r="AS2683" s="13">
        <f t="shared" si="553"/>
        <v>64.063152838785783</v>
      </c>
      <c r="AT2683" s="13">
        <f t="shared" si="554"/>
        <v>32.343162445092794</v>
      </c>
      <c r="AU2683" s="13">
        <f t="shared" si="555"/>
        <v>3.5936847161214209</v>
      </c>
    </row>
    <row r="2684" spans="35:47" x14ac:dyDescent="0.35">
      <c r="AI2684" s="2">
        <v>2680</v>
      </c>
      <c r="AJ2684" s="17">
        <f t="shared" si="556"/>
        <v>8.0370000000001927</v>
      </c>
      <c r="AK2684" s="13">
        <f t="shared" si="557"/>
        <v>178.14851245976325</v>
      </c>
      <c r="AL2684" s="13">
        <f t="shared" si="558"/>
        <v>2.952552014720605</v>
      </c>
      <c r="AM2684" s="13">
        <f t="shared" si="549"/>
        <v>0.94685049661427134</v>
      </c>
      <c r="AN2684" s="13">
        <f t="shared" si="559"/>
        <v>5.3149503385728658E-2</v>
      </c>
      <c r="AO2684" s="13">
        <f t="shared" si="550"/>
        <v>94.685049661427144</v>
      </c>
      <c r="AP2684" s="13">
        <f t="shared" si="551"/>
        <v>14.345674785445627</v>
      </c>
      <c r="AQ2684" s="13">
        <f t="shared" si="560"/>
        <v>84.849060293317052</v>
      </c>
      <c r="AR2684" s="13">
        <f t="shared" si="552"/>
        <v>0.80526492123731608</v>
      </c>
      <c r="AS2684" s="13">
        <f t="shared" si="553"/>
        <v>64.047983174288589</v>
      </c>
      <c r="AT2684" s="13">
        <f t="shared" si="554"/>
        <v>32.356815143140253</v>
      </c>
      <c r="AU2684" s="13">
        <f t="shared" si="555"/>
        <v>3.5952016825711368</v>
      </c>
    </row>
    <row r="2685" spans="35:47" x14ac:dyDescent="0.35">
      <c r="AI2685" s="2">
        <v>2681</v>
      </c>
      <c r="AJ2685" s="17">
        <f t="shared" si="556"/>
        <v>8.0400000000001928</v>
      </c>
      <c r="AK2685" s="13">
        <f t="shared" si="557"/>
        <v>178.0311689799442</v>
      </c>
      <c r="AL2685" s="13">
        <f t="shared" si="558"/>
        <v>2.9464123554072246</v>
      </c>
      <c r="AM2685" s="13">
        <f t="shared" si="549"/>
        <v>0.94681732792361339</v>
      </c>
      <c r="AN2685" s="13">
        <f t="shared" si="559"/>
        <v>5.3182672076386606E-2</v>
      </c>
      <c r="AO2685" s="13">
        <f t="shared" si="550"/>
        <v>94.681732792361345</v>
      </c>
      <c r="AP2685" s="13">
        <f t="shared" si="551"/>
        <v>14.34686987260714</v>
      </c>
      <c r="AQ2685" s="13">
        <f t="shared" si="560"/>
        <v>84.847267313886135</v>
      </c>
      <c r="AR2685" s="13">
        <f t="shared" si="552"/>
        <v>0.80586281350673838</v>
      </c>
      <c r="AS2685" s="13">
        <f t="shared" si="553"/>
        <v>64.032809570637269</v>
      </c>
      <c r="AT2685" s="13">
        <f t="shared" si="554"/>
        <v>32.370471386426523</v>
      </c>
      <c r="AU2685" s="13">
        <f t="shared" si="555"/>
        <v>3.5967190429362836</v>
      </c>
    </row>
    <row r="2686" spans="35:47" x14ac:dyDescent="0.35">
      <c r="AI2686" s="2">
        <v>2682</v>
      </c>
      <c r="AJ2686" s="17">
        <f t="shared" si="556"/>
        <v>8.0430000000001929</v>
      </c>
      <c r="AK2686" s="13">
        <f t="shared" si="557"/>
        <v>177.91389406936472</v>
      </c>
      <c r="AL2686" s="13">
        <f t="shared" si="558"/>
        <v>2.9402854631564721</v>
      </c>
      <c r="AM2686" s="13">
        <f t="shared" si="549"/>
        <v>0.94678413722665611</v>
      </c>
      <c r="AN2686" s="13">
        <f t="shared" si="559"/>
        <v>5.3215862773343892E-2</v>
      </c>
      <c r="AO2686" s="13">
        <f t="shared" si="550"/>
        <v>94.67841372266561</v>
      </c>
      <c r="AP2686" s="13">
        <f t="shared" si="551"/>
        <v>14.348064350397996</v>
      </c>
      <c r="AQ2686" s="13">
        <f t="shared" si="560"/>
        <v>84.845474500210031</v>
      </c>
      <c r="AR2686" s="13">
        <f t="shared" si="552"/>
        <v>0.80646114939196378</v>
      </c>
      <c r="AS2686" s="13">
        <f t="shared" si="553"/>
        <v>64.017632031365423</v>
      </c>
      <c r="AT2686" s="13">
        <f t="shared" si="554"/>
        <v>32.384131171771088</v>
      </c>
      <c r="AU2686" s="13">
        <f t="shared" si="555"/>
        <v>3.5982367968634508</v>
      </c>
    </row>
    <row r="2687" spans="35:47" x14ac:dyDescent="0.35">
      <c r="AI2687" s="2">
        <v>2683</v>
      </c>
      <c r="AJ2687" s="17">
        <f t="shared" si="556"/>
        <v>8.046000000000193</v>
      </c>
      <c r="AK2687" s="13">
        <f t="shared" si="557"/>
        <v>177.79668770704458</v>
      </c>
      <c r="AL2687" s="13">
        <f t="shared" si="558"/>
        <v>2.9341713114199872</v>
      </c>
      <c r="AM2687" s="13">
        <f t="shared" si="549"/>
        <v>0.94675092451257925</v>
      </c>
      <c r="AN2687" s="13">
        <f t="shared" si="559"/>
        <v>5.3249075487420749E-2</v>
      </c>
      <c r="AO2687" s="13">
        <f t="shared" si="550"/>
        <v>94.675092451257925</v>
      </c>
      <c r="AP2687" s="13">
        <f t="shared" si="551"/>
        <v>14.349258218468691</v>
      </c>
      <c r="AQ2687" s="13">
        <f t="shared" si="560"/>
        <v>84.843681852377173</v>
      </c>
      <c r="AR2687" s="13">
        <f t="shared" si="552"/>
        <v>0.80705992915413294</v>
      </c>
      <c r="AS2687" s="13">
        <f t="shared" si="553"/>
        <v>64.002450560009237</v>
      </c>
      <c r="AT2687" s="13">
        <f t="shared" si="554"/>
        <v>32.397794495991654</v>
      </c>
      <c r="AU2687" s="13">
        <f t="shared" si="555"/>
        <v>3.5997549439990704</v>
      </c>
    </row>
    <row r="2688" spans="35:47" x14ac:dyDescent="0.35">
      <c r="AI2688" s="2">
        <v>2684</v>
      </c>
      <c r="AJ2688" s="17">
        <f t="shared" si="556"/>
        <v>8.0490000000001931</v>
      </c>
      <c r="AK2688" s="13">
        <f t="shared" si="557"/>
        <v>177.67954987196291</v>
      </c>
      <c r="AL2688" s="13">
        <f t="shared" si="558"/>
        <v>2.9280698737046151</v>
      </c>
      <c r="AM2688" s="13">
        <f t="shared" si="549"/>
        <v>0.94671768977055781</v>
      </c>
      <c r="AN2688" s="13">
        <f t="shared" si="559"/>
        <v>5.3282310229442187E-2</v>
      </c>
      <c r="AO2688" s="13">
        <f t="shared" si="550"/>
        <v>94.671768977055791</v>
      </c>
      <c r="AP2688" s="13">
        <f t="shared" si="551"/>
        <v>14.350451476469464</v>
      </c>
      <c r="AQ2688" s="13">
        <f t="shared" si="560"/>
        <v>84.841889370476025</v>
      </c>
      <c r="AR2688" s="13">
        <f t="shared" si="552"/>
        <v>0.80765915305450164</v>
      </c>
      <c r="AS2688" s="13">
        <f t="shared" si="553"/>
        <v>63.987265160106404</v>
      </c>
      <c r="AT2688" s="13">
        <f t="shared" si="554"/>
        <v>32.411461355904208</v>
      </c>
      <c r="AU2688" s="13">
        <f t="shared" si="555"/>
        <v>3.6012734839893539</v>
      </c>
    </row>
    <row r="2689" spans="35:47" x14ac:dyDescent="0.35">
      <c r="AI2689" s="2">
        <v>2685</v>
      </c>
      <c r="AJ2689" s="17">
        <f t="shared" si="556"/>
        <v>8.0520000000001932</v>
      </c>
      <c r="AK2689" s="13">
        <f t="shared" si="557"/>
        <v>177.56248054305834</v>
      </c>
      <c r="AL2689" s="13">
        <f t="shared" si="558"/>
        <v>2.9219811235722926</v>
      </c>
      <c r="AM2689" s="13">
        <f t="shared" si="549"/>
        <v>0.94668443298976135</v>
      </c>
      <c r="AN2689" s="13">
        <f t="shared" si="559"/>
        <v>5.3315567010238651E-2</v>
      </c>
      <c r="AO2689" s="13">
        <f t="shared" si="550"/>
        <v>94.668443298976143</v>
      </c>
      <c r="AP2689" s="13">
        <f t="shared" si="551"/>
        <v>14.351644124050447</v>
      </c>
      <c r="AQ2689" s="13">
        <f t="shared" si="560"/>
        <v>84.84009705459512</v>
      </c>
      <c r="AR2689" s="13">
        <f t="shared" si="552"/>
        <v>0.80825882135444815</v>
      </c>
      <c r="AS2689" s="13">
        <f t="shared" si="553"/>
        <v>63.972075835196748</v>
      </c>
      <c r="AT2689" s="13">
        <f t="shared" si="554"/>
        <v>32.425131748322983</v>
      </c>
      <c r="AU2689" s="13">
        <f t="shared" si="555"/>
        <v>3.6027924164803342</v>
      </c>
    </row>
    <row r="2690" spans="35:47" x14ac:dyDescent="0.35">
      <c r="AI2690" s="2">
        <v>2686</v>
      </c>
      <c r="AJ2690" s="17">
        <f t="shared" si="556"/>
        <v>8.0550000000001933</v>
      </c>
      <c r="AK2690" s="13">
        <f t="shared" si="557"/>
        <v>177.44547969922905</v>
      </c>
      <c r="AL2690" s="13">
        <f t="shared" si="558"/>
        <v>2.9159050346399322</v>
      </c>
      <c r="AM2690" s="13">
        <f t="shared" si="549"/>
        <v>0.94665115415935464</v>
      </c>
      <c r="AN2690" s="13">
        <f t="shared" si="559"/>
        <v>5.3348845840645365E-2</v>
      </c>
      <c r="AO2690" s="13">
        <f t="shared" si="550"/>
        <v>94.665115415935446</v>
      </c>
      <c r="AP2690" s="13">
        <f t="shared" si="551"/>
        <v>14.352836160861518</v>
      </c>
      <c r="AQ2690" s="13">
        <f t="shared" si="560"/>
        <v>84.838304904823005</v>
      </c>
      <c r="AR2690" s="13">
        <f t="shared" si="552"/>
        <v>0.80885893431546652</v>
      </c>
      <c r="AS2690" s="13">
        <f t="shared" si="553"/>
        <v>63.956882588821642</v>
      </c>
      <c r="AT2690" s="13">
        <f t="shared" si="554"/>
        <v>32.438805670060475</v>
      </c>
      <c r="AU2690" s="13">
        <f t="shared" si="555"/>
        <v>3.6043117411178276</v>
      </c>
    </row>
    <row r="2691" spans="35:47" x14ac:dyDescent="0.35">
      <c r="AI2691" s="2">
        <v>2687</v>
      </c>
      <c r="AJ2691" s="17">
        <f t="shared" si="556"/>
        <v>8.0580000000001935</v>
      </c>
      <c r="AK2691" s="13">
        <f t="shared" si="557"/>
        <v>177.32854731933307</v>
      </c>
      <c r="AL2691" s="13">
        <f t="shared" si="558"/>
        <v>2.9098415805793088</v>
      </c>
      <c r="AM2691" s="13">
        <f t="shared" si="549"/>
        <v>0.94661785326849668</v>
      </c>
      <c r="AN2691" s="13">
        <f t="shared" si="559"/>
        <v>5.3382146731503322E-2</v>
      </c>
      <c r="AO2691" s="13">
        <f t="shared" si="550"/>
        <v>94.661785326849682</v>
      </c>
      <c r="AP2691" s="13">
        <f t="shared" si="551"/>
        <v>14.354027586552485</v>
      </c>
      <c r="AQ2691" s="13">
        <f t="shared" si="560"/>
        <v>84.836512921248342</v>
      </c>
      <c r="AR2691" s="13">
        <f t="shared" si="552"/>
        <v>0.80945949219917568</v>
      </c>
      <c r="AS2691" s="13">
        <f t="shared" si="553"/>
        <v>63.941685424525062</v>
      </c>
      <c r="AT2691" s="13">
        <f t="shared" si="554"/>
        <v>32.45248311792745</v>
      </c>
      <c r="AU2691" s="13">
        <f t="shared" si="555"/>
        <v>3.6058314575474948</v>
      </c>
    </row>
    <row r="2692" spans="35:47" x14ac:dyDescent="0.35">
      <c r="AI2692" s="2">
        <v>2688</v>
      </c>
      <c r="AJ2692" s="17">
        <f t="shared" si="556"/>
        <v>8.0610000000001936</v>
      </c>
      <c r="AK2692" s="13">
        <f t="shared" si="557"/>
        <v>177.21168338218826</v>
      </c>
      <c r="AL2692" s="13">
        <f t="shared" si="558"/>
        <v>2.903790735116945</v>
      </c>
      <c r="AM2692" s="13">
        <f t="shared" si="549"/>
        <v>0.94658453030634182</v>
      </c>
      <c r="AN2692" s="13">
        <f t="shared" si="559"/>
        <v>5.341546969365818E-2</v>
      </c>
      <c r="AO2692" s="13">
        <f t="shared" si="550"/>
        <v>94.658453030634178</v>
      </c>
      <c r="AP2692" s="13">
        <f t="shared" si="551"/>
        <v>14.355218400772921</v>
      </c>
      <c r="AQ2692" s="13">
        <f t="shared" si="560"/>
        <v>84.834721103959779</v>
      </c>
      <c r="AR2692" s="13">
        <f t="shared" si="552"/>
        <v>0.81006049526731039</v>
      </c>
      <c r="AS2692" s="13">
        <f t="shared" si="553"/>
        <v>63.926484345852373</v>
      </c>
      <c r="AT2692" s="13">
        <f t="shared" si="554"/>
        <v>32.466164088732917</v>
      </c>
      <c r="AU2692" s="13">
        <f t="shared" si="555"/>
        <v>3.6073515654147719</v>
      </c>
    </row>
    <row r="2693" spans="35:47" x14ac:dyDescent="0.35">
      <c r="AI2693" s="2">
        <v>2689</v>
      </c>
      <c r="AJ2693" s="17">
        <f t="shared" si="556"/>
        <v>8.0640000000001937</v>
      </c>
      <c r="AK2693" s="13">
        <f t="shared" si="557"/>
        <v>177.09488786657258</v>
      </c>
      <c r="AL2693" s="13">
        <f t="shared" si="558"/>
        <v>2.8977524720339978</v>
      </c>
      <c r="AM2693" s="13">
        <f t="shared" ref="AM2693:AM2756" si="561">AK2693/($E$18+AK2693)</f>
        <v>0.94655118526203919</v>
      </c>
      <c r="AN2693" s="13">
        <f t="shared" si="559"/>
        <v>5.3448814737960815E-2</v>
      </c>
      <c r="AO2693" s="13">
        <f t="shared" ref="AO2693:AO2756" si="562">$BA$9*AK2693/($E$18+AK2693)</f>
        <v>94.655118526203907</v>
      </c>
      <c r="AP2693" s="13">
        <f t="shared" ref="AP2693:AP2756" si="563">(AR2693*AK2693)/$E$18</f>
        <v>14.356408603172198</v>
      </c>
      <c r="AQ2693" s="13">
        <f t="shared" si="560"/>
        <v>84.832929453046063</v>
      </c>
      <c r="AR2693" s="13">
        <f t="shared" ref="AR2693:AR2756" si="564">AN2693*($BA$9-AQ2693)</f>
        <v>0.81066194378172296</v>
      </c>
      <c r="AS2693" s="13">
        <f t="shared" ref="AS2693:AS2756" si="565">(AU2693*AK2693)/$E$18</f>
        <v>63.911279356350882</v>
      </c>
      <c r="AT2693" s="13">
        <f t="shared" ref="AT2693:AT2756" si="566">$BA$9*$E$12*$E$18/($E$18*$F$30+AK2693*$F$30+$E$12*$E$18)</f>
        <v>32.479848579284159</v>
      </c>
      <c r="AU2693" s="13">
        <f t="shared" ref="AU2693:AU2756" si="567">AN2693*($BA$9-AT2693)</f>
        <v>3.608872064364903</v>
      </c>
    </row>
    <row r="2694" spans="35:47" x14ac:dyDescent="0.35">
      <c r="AI2694" s="2">
        <v>2690</v>
      </c>
      <c r="AJ2694" s="17">
        <f t="shared" ref="AJ2694:AJ2757" si="568">AJ2693+$BA$10</f>
        <v>8.0670000000001938</v>
      </c>
      <c r="AK2694" s="13">
        <f t="shared" ref="AK2694:AK2757" si="569">AK2693+$BA$10*AL2693*$BA$7-$BA$10*AK2693*$BA$8</f>
        <v>176.97816075122415</v>
      </c>
      <c r="AL2694" s="13">
        <f t="shared" ref="AL2694:AL2757" si="570">AL2693-$BA$10*AL2693*$BA$7</f>
        <v>2.8917267651661449</v>
      </c>
      <c r="AM2694" s="13">
        <f t="shared" si="561"/>
        <v>0.94651781812473235</v>
      </c>
      <c r="AN2694" s="13">
        <f t="shared" ref="AN2694:AN2757" si="571">1-AM2694</f>
        <v>5.3482181875267654E-2</v>
      </c>
      <c r="AO2694" s="13">
        <f t="shared" si="562"/>
        <v>94.651781812473246</v>
      </c>
      <c r="AP2694" s="13">
        <f t="shared" si="563"/>
        <v>14.357598193399628</v>
      </c>
      <c r="AQ2694" s="13">
        <f t="shared" ref="AQ2694:AQ2757" si="572">AQ2693+$BA$10*AR2693*$E$12*$BA$11-$BA$10*AQ2693*$F$33</f>
        <v>84.831137968595982</v>
      </c>
      <c r="AR2694" s="13">
        <f t="shared" si="564"/>
        <v>0.81126383800439161</v>
      </c>
      <c r="AS2694" s="13">
        <f t="shared" si="565"/>
        <v>63.896070459570339</v>
      </c>
      <c r="AT2694" s="13">
        <f t="shared" si="566"/>
        <v>32.49353658638671</v>
      </c>
      <c r="AU2694" s="13">
        <f t="shared" si="567"/>
        <v>3.6103929540429678</v>
      </c>
    </row>
    <row r="2695" spans="35:47" x14ac:dyDescent="0.35">
      <c r="AI2695" s="2">
        <v>2691</v>
      </c>
      <c r="AJ2695" s="17">
        <f t="shared" si="568"/>
        <v>8.0700000000001939</v>
      </c>
      <c r="AK2695" s="13">
        <f t="shared" si="569"/>
        <v>176.86150201484145</v>
      </c>
      <c r="AL2695" s="13">
        <f t="shared" si="570"/>
        <v>2.8857135884034708</v>
      </c>
      <c r="AM2695" s="13">
        <f t="shared" si="561"/>
        <v>0.94648442888356021</v>
      </c>
      <c r="AN2695" s="13">
        <f t="shared" si="571"/>
        <v>5.3515571116439786E-2</v>
      </c>
      <c r="AO2695" s="13">
        <f t="shared" si="562"/>
        <v>94.64844288835603</v>
      </c>
      <c r="AP2695" s="13">
        <f t="shared" si="563"/>
        <v>14.358787171104229</v>
      </c>
      <c r="AQ2695" s="13">
        <f t="shared" si="572"/>
        <v>84.829346650698369</v>
      </c>
      <c r="AR2695" s="13">
        <f t="shared" si="564"/>
        <v>0.81186617819740681</v>
      </c>
      <c r="AS2695" s="13">
        <f t="shared" si="565"/>
        <v>63.880857659061839</v>
      </c>
      <c r="AT2695" s="13">
        <f t="shared" si="566"/>
        <v>32.507228106844366</v>
      </c>
      <c r="AU2695" s="13">
        <f t="shared" si="567"/>
        <v>3.6119142340938186</v>
      </c>
    </row>
    <row r="2696" spans="35:47" x14ac:dyDescent="0.35">
      <c r="AI2696" s="2">
        <v>2692</v>
      </c>
      <c r="AJ2696" s="17">
        <f t="shared" si="568"/>
        <v>8.073000000000194</v>
      </c>
      <c r="AK2696" s="13">
        <f t="shared" si="569"/>
        <v>176.7449116360834</v>
      </c>
      <c r="AL2696" s="13">
        <f t="shared" si="570"/>
        <v>2.8797129156903547</v>
      </c>
      <c r="AM2696" s="13">
        <f t="shared" si="561"/>
        <v>0.94645101752765637</v>
      </c>
      <c r="AN2696" s="13">
        <f t="shared" si="571"/>
        <v>5.3548982472343631E-2</v>
      </c>
      <c r="AO2696" s="13">
        <f t="shared" si="562"/>
        <v>94.64510175276564</v>
      </c>
      <c r="AP2696" s="13">
        <f t="shared" si="563"/>
        <v>14.35997553593489</v>
      </c>
      <c r="AQ2696" s="13">
        <f t="shared" si="572"/>
        <v>84.827555499442113</v>
      </c>
      <c r="AR2696" s="13">
        <f t="shared" si="564"/>
        <v>0.81246896462298079</v>
      </c>
      <c r="AS2696" s="13">
        <f t="shared" si="565"/>
        <v>63.865640958378627</v>
      </c>
      <c r="AT2696" s="13">
        <f t="shared" si="566"/>
        <v>32.520923137459178</v>
      </c>
      <c r="AU2696" s="13">
        <f t="shared" si="567"/>
        <v>3.6134359041621273</v>
      </c>
    </row>
    <row r="2697" spans="35:47" x14ac:dyDescent="0.35">
      <c r="AI2697" s="2">
        <v>2693</v>
      </c>
      <c r="AJ2697" s="17">
        <f t="shared" si="568"/>
        <v>8.0760000000001941</v>
      </c>
      <c r="AK2697" s="13">
        <f t="shared" si="569"/>
        <v>176.62838959356955</v>
      </c>
      <c r="AL2697" s="13">
        <f t="shared" si="570"/>
        <v>2.873724721025356</v>
      </c>
      <c r="AM2697" s="13">
        <f t="shared" si="561"/>
        <v>0.94641758404614895</v>
      </c>
      <c r="AN2697" s="13">
        <f t="shared" si="571"/>
        <v>5.3582415953851048E-2</v>
      </c>
      <c r="AO2697" s="13">
        <f t="shared" si="562"/>
        <v>94.641758404614905</v>
      </c>
      <c r="AP2697" s="13">
        <f t="shared" si="563"/>
        <v>14.361163287540421</v>
      </c>
      <c r="AQ2697" s="13">
        <f t="shared" si="572"/>
        <v>84.825764514916145</v>
      </c>
      <c r="AR2697" s="13">
        <f t="shared" si="564"/>
        <v>0.81307219754344984</v>
      </c>
      <c r="AS2697" s="13">
        <f t="shared" si="565"/>
        <v>63.850420361076203</v>
      </c>
      <c r="AT2697" s="13">
        <f t="shared" si="566"/>
        <v>32.534621675031481</v>
      </c>
      <c r="AU2697" s="13">
        <f t="shared" si="567"/>
        <v>3.6149579638923903</v>
      </c>
    </row>
    <row r="2698" spans="35:47" x14ac:dyDescent="0.35">
      <c r="AI2698" s="2">
        <v>2694</v>
      </c>
      <c r="AJ2698" s="17">
        <f t="shared" si="568"/>
        <v>8.0790000000001942</v>
      </c>
      <c r="AK2698" s="13">
        <f t="shared" si="569"/>
        <v>176.51193586588019</v>
      </c>
      <c r="AL2698" s="13">
        <f t="shared" si="570"/>
        <v>2.8677489784611034</v>
      </c>
      <c r="AM2698" s="13">
        <f t="shared" si="561"/>
        <v>0.94638412842816155</v>
      </c>
      <c r="AN2698" s="13">
        <f t="shared" si="571"/>
        <v>5.3615871571838447E-2</v>
      </c>
      <c r="AO2698" s="13">
        <f t="shared" si="562"/>
        <v>94.638412842816152</v>
      </c>
      <c r="AP2698" s="13">
        <f t="shared" si="563"/>
        <v>14.362350425569289</v>
      </c>
      <c r="AQ2698" s="13">
        <f t="shared" si="572"/>
        <v>84.823973697209453</v>
      </c>
      <c r="AR2698" s="13">
        <f t="shared" si="564"/>
        <v>0.81367587722126022</v>
      </c>
      <c r="AS2698" s="13">
        <f t="shared" si="565"/>
        <v>63.835195870711289</v>
      </c>
      <c r="AT2698" s="13">
        <f t="shared" si="566"/>
        <v>32.548323716359846</v>
      </c>
      <c r="AU2698" s="13">
        <f t="shared" si="567"/>
        <v>3.6164804129288717</v>
      </c>
    </row>
    <row r="2699" spans="35:47" x14ac:dyDescent="0.35">
      <c r="AI2699" s="2">
        <v>2695</v>
      </c>
      <c r="AJ2699" s="17">
        <f t="shared" si="568"/>
        <v>8.0820000000001944</v>
      </c>
      <c r="AK2699" s="13">
        <f t="shared" si="569"/>
        <v>176.3955504315565</v>
      </c>
      <c r="AL2699" s="13">
        <f t="shared" si="570"/>
        <v>2.8617856621041815</v>
      </c>
      <c r="AM2699" s="13">
        <f t="shared" si="561"/>
        <v>0.9463506506628121</v>
      </c>
      <c r="AN2699" s="13">
        <f t="shared" si="571"/>
        <v>5.3649349337187902E-2</v>
      </c>
      <c r="AO2699" s="13">
        <f t="shared" si="562"/>
        <v>94.635065066281214</v>
      </c>
      <c r="AP2699" s="13">
        <f t="shared" si="563"/>
        <v>14.363536949669918</v>
      </c>
      <c r="AQ2699" s="13">
        <f t="shared" si="572"/>
        <v>84.822183046411098</v>
      </c>
      <c r="AR2699" s="13">
        <f t="shared" si="564"/>
        <v>0.81428000391898403</v>
      </c>
      <c r="AS2699" s="13">
        <f t="shared" si="565"/>
        <v>63.819967490843204</v>
      </c>
      <c r="AT2699" s="13">
        <f t="shared" si="566"/>
        <v>32.562029258241118</v>
      </c>
      <c r="AU2699" s="13">
        <f t="shared" si="567"/>
        <v>3.6180032509156788</v>
      </c>
    </row>
    <row r="2700" spans="35:47" x14ac:dyDescent="0.35">
      <c r="AI2700" s="2">
        <v>2696</v>
      </c>
      <c r="AJ2700" s="17">
        <f t="shared" si="568"/>
        <v>8.0850000000001945</v>
      </c>
      <c r="AK2700" s="13">
        <f t="shared" si="569"/>
        <v>176.2792332691007</v>
      </c>
      <c r="AL2700" s="13">
        <f t="shared" si="570"/>
        <v>2.8558347461150184</v>
      </c>
      <c r="AM2700" s="13">
        <f t="shared" si="561"/>
        <v>0.94631715073921363</v>
      </c>
      <c r="AN2700" s="13">
        <f t="shared" si="571"/>
        <v>5.3682849260786369E-2</v>
      </c>
      <c r="AO2700" s="13">
        <f t="shared" si="562"/>
        <v>94.631715073921356</v>
      </c>
      <c r="AP2700" s="13">
        <f t="shared" si="563"/>
        <v>14.364722859490502</v>
      </c>
      <c r="AQ2700" s="13">
        <f t="shared" si="572"/>
        <v>84.820392562610181</v>
      </c>
      <c r="AR2700" s="13">
        <f t="shared" si="564"/>
        <v>0.81488457789930935</v>
      </c>
      <c r="AS2700" s="13">
        <f t="shared" si="565"/>
        <v>63.804735225032857</v>
      </c>
      <c r="AT2700" s="13">
        <f t="shared" si="566"/>
        <v>32.575738297470394</v>
      </c>
      <c r="AU2700" s="13">
        <f t="shared" si="567"/>
        <v>3.619526477496708</v>
      </c>
    </row>
    <row r="2701" spans="35:47" x14ac:dyDescent="0.35">
      <c r="AI2701" s="2">
        <v>2697</v>
      </c>
      <c r="AJ2701" s="17">
        <f t="shared" si="568"/>
        <v>8.0880000000001946</v>
      </c>
      <c r="AK2701" s="13">
        <f t="shared" si="569"/>
        <v>176.16298435697618</v>
      </c>
      <c r="AL2701" s="13">
        <f t="shared" si="570"/>
        <v>2.8498962047077741</v>
      </c>
      <c r="AM2701" s="13">
        <f t="shared" si="561"/>
        <v>0.94628362864647386</v>
      </c>
      <c r="AN2701" s="13">
        <f t="shared" si="571"/>
        <v>5.3716371353526138E-2</v>
      </c>
      <c r="AO2701" s="13">
        <f t="shared" si="562"/>
        <v>94.6283628646474</v>
      </c>
      <c r="AP2701" s="13">
        <f t="shared" si="563"/>
        <v>14.365908154679122</v>
      </c>
      <c r="AQ2701" s="13">
        <f t="shared" si="572"/>
        <v>84.818602245895846</v>
      </c>
      <c r="AR2701" s="13">
        <f t="shared" si="564"/>
        <v>0.8154895994250464</v>
      </c>
      <c r="AS2701" s="13">
        <f t="shared" si="565"/>
        <v>63.789499076843335</v>
      </c>
      <c r="AT2701" s="13">
        <f t="shared" si="566"/>
        <v>32.589450830841052</v>
      </c>
      <c r="AU2701" s="13">
        <f t="shared" si="567"/>
        <v>3.6210500923156745</v>
      </c>
    </row>
    <row r="2702" spans="35:47" x14ac:dyDescent="0.35">
      <c r="AI2702" s="2">
        <v>2698</v>
      </c>
      <c r="AJ2702" s="17">
        <f t="shared" si="568"/>
        <v>8.0910000000001947</v>
      </c>
      <c r="AK2702" s="13">
        <f t="shared" si="569"/>
        <v>176.04680367360768</v>
      </c>
      <c r="AL2702" s="13">
        <f t="shared" si="570"/>
        <v>2.8439700121502289</v>
      </c>
      <c r="AM2702" s="13">
        <f t="shared" si="561"/>
        <v>0.94625008437369573</v>
      </c>
      <c r="AN2702" s="13">
        <f t="shared" si="571"/>
        <v>5.3749915626304268E-2</v>
      </c>
      <c r="AO2702" s="13">
        <f t="shared" si="562"/>
        <v>94.625008437369573</v>
      </c>
      <c r="AP2702" s="13">
        <f t="shared" si="563"/>
        <v>14.367092834883596</v>
      </c>
      <c r="AQ2702" s="13">
        <f t="shared" si="572"/>
        <v>84.816812096357296</v>
      </c>
      <c r="AR2702" s="13">
        <f t="shared" si="564"/>
        <v>0.81609506875911886</v>
      </c>
      <c r="AS2702" s="13">
        <f t="shared" si="565"/>
        <v>63.77425904983928</v>
      </c>
      <c r="AT2702" s="13">
        <f t="shared" si="566"/>
        <v>32.603166855144693</v>
      </c>
      <c r="AU2702" s="13">
        <f t="shared" si="567"/>
        <v>3.6225740950160796</v>
      </c>
    </row>
    <row r="2703" spans="35:47" x14ac:dyDescent="0.35">
      <c r="AI2703" s="2">
        <v>2699</v>
      </c>
      <c r="AJ2703" s="17">
        <f t="shared" si="568"/>
        <v>8.0940000000001948</v>
      </c>
      <c r="AK2703" s="13">
        <f t="shared" si="569"/>
        <v>175.93069119738129</v>
      </c>
      <c r="AL2703" s="13">
        <f t="shared" si="570"/>
        <v>2.8380561427636719</v>
      </c>
      <c r="AM2703" s="13">
        <f t="shared" si="561"/>
        <v>0.94621651790997674</v>
      </c>
      <c r="AN2703" s="13">
        <f t="shared" si="571"/>
        <v>5.378348209002326E-2</v>
      </c>
      <c r="AO2703" s="13">
        <f t="shared" si="562"/>
        <v>94.621651790997689</v>
      </c>
      <c r="AP2703" s="13">
        <f t="shared" si="563"/>
        <v>14.368276899751629</v>
      </c>
      <c r="AQ2703" s="13">
        <f t="shared" si="572"/>
        <v>84.815022114083803</v>
      </c>
      <c r="AR2703" s="13">
        <f t="shared" si="564"/>
        <v>0.8167009861645731</v>
      </c>
      <c r="AS2703" s="13">
        <f t="shared" si="565"/>
        <v>63.759015147587533</v>
      </c>
      <c r="AT2703" s="13">
        <f t="shared" si="566"/>
        <v>32.616886367171233</v>
      </c>
      <c r="AU2703" s="13">
        <f t="shared" si="567"/>
        <v>3.6240984852412481</v>
      </c>
    </row>
    <row r="2704" spans="35:47" x14ac:dyDescent="0.35">
      <c r="AI2704" s="2">
        <v>2700</v>
      </c>
      <c r="AJ2704" s="17">
        <f t="shared" si="568"/>
        <v>8.0970000000001949</v>
      </c>
      <c r="AK2704" s="13">
        <f t="shared" si="569"/>
        <v>175.81464690664475</v>
      </c>
      <c r="AL2704" s="13">
        <f t="shared" si="570"/>
        <v>2.8321545709227895</v>
      </c>
      <c r="AM2704" s="13">
        <f t="shared" si="561"/>
        <v>0.94618292924440928</v>
      </c>
      <c r="AN2704" s="13">
        <f t="shared" si="571"/>
        <v>5.3817070755590724E-2</v>
      </c>
      <c r="AO2704" s="13">
        <f t="shared" si="562"/>
        <v>94.618292924440922</v>
      </c>
      <c r="AP2704" s="13">
        <f t="shared" si="563"/>
        <v>14.369460348930769</v>
      </c>
      <c r="AQ2704" s="13">
        <f t="shared" si="572"/>
        <v>84.813232299164667</v>
      </c>
      <c r="AR2704" s="13">
        <f t="shared" si="564"/>
        <v>0.81730735190457493</v>
      </c>
      <c r="AS2704" s="13">
        <f t="shared" si="565"/>
        <v>63.743767373656922</v>
      </c>
      <c r="AT2704" s="13">
        <f t="shared" si="566"/>
        <v>32.630609363708814</v>
      </c>
      <c r="AU2704" s="13">
        <f t="shared" si="567"/>
        <v>3.6256232626343139</v>
      </c>
    </row>
    <row r="2705" spans="35:47" x14ac:dyDescent="0.35">
      <c r="AI2705" s="2">
        <v>2701</v>
      </c>
      <c r="AJ2705" s="17">
        <f t="shared" si="568"/>
        <v>8.100000000000195</v>
      </c>
      <c r="AK2705" s="13">
        <f t="shared" si="569"/>
        <v>175.69867077970753</v>
      </c>
      <c r="AL2705" s="13">
        <f t="shared" si="570"/>
        <v>2.8262652710555543</v>
      </c>
      <c r="AM2705" s="13">
        <f t="shared" si="561"/>
        <v>0.94614931836608085</v>
      </c>
      <c r="AN2705" s="13">
        <f t="shared" si="571"/>
        <v>5.3850681633919151E-2</v>
      </c>
      <c r="AO2705" s="13">
        <f t="shared" si="562"/>
        <v>94.614931836608093</v>
      </c>
      <c r="AP2705" s="13">
        <f t="shared" si="563"/>
        <v>14.370643182068338</v>
      </c>
      <c r="AQ2705" s="13">
        <f t="shared" si="572"/>
        <v>84.811442651689248</v>
      </c>
      <c r="AR2705" s="13">
        <f t="shared" si="564"/>
        <v>0.81791416624240554</v>
      </c>
      <c r="AS2705" s="13">
        <f t="shared" si="565"/>
        <v>63.728515731617925</v>
      </c>
      <c r="AT2705" s="13">
        <f t="shared" si="566"/>
        <v>32.644335841543842</v>
      </c>
      <c r="AU2705" s="13">
        <f t="shared" si="567"/>
        <v>3.6271484268382017</v>
      </c>
    </row>
    <row r="2706" spans="35:47" x14ac:dyDescent="0.35">
      <c r="AI2706" s="2">
        <v>2702</v>
      </c>
      <c r="AJ2706" s="17">
        <f t="shared" si="568"/>
        <v>8.1030000000001952</v>
      </c>
      <c r="AK2706" s="13">
        <f t="shared" si="569"/>
        <v>175.58276279484087</v>
      </c>
      <c r="AL2706" s="13">
        <f t="shared" si="570"/>
        <v>2.8203882176431141</v>
      </c>
      <c r="AM2706" s="13">
        <f t="shared" si="561"/>
        <v>0.94611568526407352</v>
      </c>
      <c r="AN2706" s="13">
        <f t="shared" si="571"/>
        <v>5.3884314735926475E-2</v>
      </c>
      <c r="AO2706" s="13">
        <f t="shared" si="562"/>
        <v>94.611568526407353</v>
      </c>
      <c r="AP2706" s="13">
        <f t="shared" si="563"/>
        <v>14.371825398811557</v>
      </c>
      <c r="AQ2706" s="13">
        <f t="shared" si="572"/>
        <v>84.809653171746959</v>
      </c>
      <c r="AR2706" s="13">
        <f t="shared" si="564"/>
        <v>0.81852142944146933</v>
      </c>
      <c r="AS2706" s="13">
        <f t="shared" si="565"/>
        <v>63.713260225043278</v>
      </c>
      <c r="AT2706" s="13">
        <f t="shared" si="566"/>
        <v>32.658065797461006</v>
      </c>
      <c r="AU2706" s="13">
        <f t="shared" si="567"/>
        <v>3.6286739774956631</v>
      </c>
    </row>
    <row r="2707" spans="35:47" x14ac:dyDescent="0.35">
      <c r="AI2707" s="2">
        <v>2703</v>
      </c>
      <c r="AJ2707" s="17">
        <f t="shared" si="568"/>
        <v>8.1060000000001953</v>
      </c>
      <c r="AK2707" s="13">
        <f t="shared" si="569"/>
        <v>175.46692293027814</v>
      </c>
      <c r="AL2707" s="13">
        <f t="shared" si="570"/>
        <v>2.8145233852196827</v>
      </c>
      <c r="AM2707" s="13">
        <f t="shared" si="561"/>
        <v>0.94608202992746437</v>
      </c>
      <c r="AN2707" s="13">
        <f t="shared" si="571"/>
        <v>5.3917970072535626E-2</v>
      </c>
      <c r="AO2707" s="13">
        <f t="shared" si="562"/>
        <v>94.608202992746456</v>
      </c>
      <c r="AP2707" s="13">
        <f t="shared" si="563"/>
        <v>14.373006998807455</v>
      </c>
      <c r="AQ2707" s="13">
        <f t="shared" si="572"/>
        <v>84.807863859427272</v>
      </c>
      <c r="AR2707" s="13">
        <f t="shared" si="564"/>
        <v>0.81912914176528728</v>
      </c>
      <c r="AS2707" s="13">
        <f t="shared" si="565"/>
        <v>63.69800085750758</v>
      </c>
      <c r="AT2707" s="13">
        <f t="shared" si="566"/>
        <v>32.671799228243238</v>
      </c>
      <c r="AU2707" s="13">
        <f t="shared" si="567"/>
        <v>3.6301999142492516</v>
      </c>
    </row>
    <row r="2708" spans="35:47" x14ac:dyDescent="0.35">
      <c r="AI2708" s="2">
        <v>2704</v>
      </c>
      <c r="AJ2708" s="17">
        <f t="shared" si="568"/>
        <v>8.1090000000001954</v>
      </c>
      <c r="AK2708" s="13">
        <f t="shared" si="569"/>
        <v>175.35115116421477</v>
      </c>
      <c r="AL2708" s="13">
        <f t="shared" si="570"/>
        <v>2.8086707483724274</v>
      </c>
      <c r="AM2708" s="13">
        <f t="shared" si="561"/>
        <v>0.94604835234532569</v>
      </c>
      <c r="AN2708" s="13">
        <f t="shared" si="571"/>
        <v>5.3951647654674306E-2</v>
      </c>
      <c r="AO2708" s="13">
        <f t="shared" si="562"/>
        <v>94.604835234532558</v>
      </c>
      <c r="AP2708" s="13">
        <f t="shared" si="563"/>
        <v>14.374187981702789</v>
      </c>
      <c r="AQ2708" s="13">
        <f t="shared" si="572"/>
        <v>84.806074714819701</v>
      </c>
      <c r="AR2708" s="13">
        <f t="shared" si="564"/>
        <v>0.81973730347749429</v>
      </c>
      <c r="AS2708" s="13">
        <f t="shared" si="565"/>
        <v>63.682737632586885</v>
      </c>
      <c r="AT2708" s="13">
        <f t="shared" si="566"/>
        <v>32.68553613067175</v>
      </c>
      <c r="AU2708" s="13">
        <f t="shared" si="567"/>
        <v>3.6317262367413017</v>
      </c>
    </row>
    <row r="2709" spans="35:47" x14ac:dyDescent="0.35">
      <c r="AI2709" s="2">
        <v>2705</v>
      </c>
      <c r="AJ2709" s="17">
        <f t="shared" si="568"/>
        <v>8.1120000000001955</v>
      </c>
      <c r="AK2709" s="13">
        <f t="shared" si="569"/>
        <v>175.23544747480841</v>
      </c>
      <c r="AL2709" s="13">
        <f t="shared" si="570"/>
        <v>2.8028302817413606</v>
      </c>
      <c r="AM2709" s="13">
        <f t="shared" si="561"/>
        <v>0.94601465250672401</v>
      </c>
      <c r="AN2709" s="13">
        <f t="shared" si="571"/>
        <v>5.3985347493275992E-2</v>
      </c>
      <c r="AO2709" s="13">
        <f t="shared" si="562"/>
        <v>94.601465250672405</v>
      </c>
      <c r="AP2709" s="13">
        <f t="shared" si="563"/>
        <v>14.375368347144336</v>
      </c>
      <c r="AQ2709" s="13">
        <f t="shared" si="572"/>
        <v>84.804285738013817</v>
      </c>
      <c r="AR2709" s="13">
        <f t="shared" si="564"/>
        <v>0.82034591484185404</v>
      </c>
      <c r="AS2709" s="13">
        <f t="shared" si="565"/>
        <v>63.667470553860014</v>
      </c>
      <c r="AT2709" s="13">
        <f t="shared" si="566"/>
        <v>32.699276501526015</v>
      </c>
      <c r="AU2709" s="13">
        <f t="shared" si="567"/>
        <v>3.6332529446140032</v>
      </c>
    </row>
    <row r="2710" spans="35:47" x14ac:dyDescent="0.35">
      <c r="AI2710" s="2">
        <v>2706</v>
      </c>
      <c r="AJ2710" s="17">
        <f t="shared" si="568"/>
        <v>8.1150000000001956</v>
      </c>
      <c r="AK2710" s="13">
        <f t="shared" si="569"/>
        <v>175.11981184017921</v>
      </c>
      <c r="AL2710" s="13">
        <f t="shared" si="570"/>
        <v>2.7970019600192293</v>
      </c>
      <c r="AM2710" s="13">
        <f t="shared" si="561"/>
        <v>0.9459809304007214</v>
      </c>
      <c r="AN2710" s="13">
        <f t="shared" si="571"/>
        <v>5.4019069599278602E-2</v>
      </c>
      <c r="AO2710" s="13">
        <f t="shared" si="562"/>
        <v>94.598093040072143</v>
      </c>
      <c r="AP2710" s="13">
        <f t="shared" si="563"/>
        <v>14.376548094778514</v>
      </c>
      <c r="AQ2710" s="13">
        <f t="shared" si="572"/>
        <v>84.802496929099249</v>
      </c>
      <c r="AR2710" s="13">
        <f t="shared" si="564"/>
        <v>0.820954976122238</v>
      </c>
      <c r="AS2710" s="13">
        <f t="shared" si="565"/>
        <v>63.652199624906913</v>
      </c>
      <c r="AT2710" s="13">
        <f t="shared" si="566"/>
        <v>32.713020337583771</v>
      </c>
      <c r="AU2710" s="13">
        <f t="shared" si="567"/>
        <v>3.634780037509306</v>
      </c>
    </row>
    <row r="2711" spans="35:47" x14ac:dyDescent="0.35">
      <c r="AI2711" s="2">
        <v>2707</v>
      </c>
      <c r="AJ2711" s="17">
        <f t="shared" si="568"/>
        <v>8.1180000000001957</v>
      </c>
      <c r="AK2711" s="13">
        <f t="shared" si="569"/>
        <v>175.00424423840983</v>
      </c>
      <c r="AL2711" s="13">
        <f t="shared" si="570"/>
        <v>2.7911857579514052</v>
      </c>
      <c r="AM2711" s="13">
        <f t="shared" si="561"/>
        <v>0.9459471860163744</v>
      </c>
      <c r="AN2711" s="13">
        <f t="shared" si="571"/>
        <v>5.4052813983625603E-2</v>
      </c>
      <c r="AO2711" s="13">
        <f t="shared" si="562"/>
        <v>94.594718601637439</v>
      </c>
      <c r="AP2711" s="13">
        <f t="shared" si="563"/>
        <v>14.3777272242517</v>
      </c>
      <c r="AQ2711" s="13">
        <f t="shared" si="572"/>
        <v>84.800708288165666</v>
      </c>
      <c r="AR2711" s="13">
        <f t="shared" si="564"/>
        <v>0.82156448758264367</v>
      </c>
      <c r="AS2711" s="13">
        <f t="shared" si="565"/>
        <v>63.636924849310027</v>
      </c>
      <c r="AT2711" s="13">
        <f t="shared" si="566"/>
        <v>32.726767635620995</v>
      </c>
      <c r="AU2711" s="13">
        <f t="shared" si="567"/>
        <v>3.6363075150689994</v>
      </c>
    </row>
    <row r="2712" spans="35:47" x14ac:dyDescent="0.35">
      <c r="AI2712" s="2">
        <v>2708</v>
      </c>
      <c r="AJ2712" s="17">
        <f t="shared" si="568"/>
        <v>8.1210000000001958</v>
      </c>
      <c r="AK2712" s="13">
        <f t="shared" si="569"/>
        <v>174.88874464754556</v>
      </c>
      <c r="AL2712" s="13">
        <f t="shared" si="570"/>
        <v>2.785381650335776</v>
      </c>
      <c r="AM2712" s="13">
        <f t="shared" si="561"/>
        <v>0.94591341934273465</v>
      </c>
      <c r="AN2712" s="13">
        <f t="shared" si="571"/>
        <v>5.4086580657265348E-2</v>
      </c>
      <c r="AO2712" s="13">
        <f t="shared" si="562"/>
        <v>94.591341934273473</v>
      </c>
      <c r="AP2712" s="13">
        <f t="shared" si="563"/>
        <v>14.378905735210022</v>
      </c>
      <c r="AQ2712" s="13">
        <f t="shared" si="572"/>
        <v>84.79891981530281</v>
      </c>
      <c r="AR2712" s="13">
        <f t="shared" si="564"/>
        <v>0.82217444948718266</v>
      </c>
      <c r="AS2712" s="13">
        <f t="shared" si="565"/>
        <v>63.621646230653447</v>
      </c>
      <c r="AT2712" s="13">
        <f t="shared" si="566"/>
        <v>32.740518392411964</v>
      </c>
      <c r="AU2712" s="13">
        <f t="shared" si="567"/>
        <v>3.6378353769346661</v>
      </c>
    </row>
    <row r="2713" spans="35:47" x14ac:dyDescent="0.35">
      <c r="AI2713" s="2">
        <v>2709</v>
      </c>
      <c r="AJ2713" s="17">
        <f t="shared" si="568"/>
        <v>8.124000000000196</v>
      </c>
      <c r="AK2713" s="13">
        <f t="shared" si="569"/>
        <v>174.77331304559459</v>
      </c>
      <c r="AL2713" s="13">
        <f t="shared" si="570"/>
        <v>2.7795896120226349</v>
      </c>
      <c r="AM2713" s="13">
        <f t="shared" si="561"/>
        <v>0.9458796303688487</v>
      </c>
      <c r="AN2713" s="13">
        <f t="shared" si="571"/>
        <v>5.4120369631151299E-2</v>
      </c>
      <c r="AO2713" s="13">
        <f t="shared" si="562"/>
        <v>94.587963036884872</v>
      </c>
      <c r="AP2713" s="13">
        <f t="shared" si="563"/>
        <v>14.380083627299465</v>
      </c>
      <c r="AQ2713" s="13">
        <f t="shared" si="572"/>
        <v>84.797131510600465</v>
      </c>
      <c r="AR2713" s="13">
        <f t="shared" si="564"/>
        <v>0.82278486210008561</v>
      </c>
      <c r="AS2713" s="13">
        <f t="shared" si="565"/>
        <v>63.60636377252316</v>
      </c>
      <c r="AT2713" s="13">
        <f t="shared" si="566"/>
        <v>32.754272604729202</v>
      </c>
      <c r="AU2713" s="13">
        <f t="shared" si="567"/>
        <v>3.6393636227476924</v>
      </c>
    </row>
    <row r="2714" spans="35:47" x14ac:dyDescent="0.35">
      <c r="AI2714" s="2">
        <v>2710</v>
      </c>
      <c r="AJ2714" s="17">
        <f t="shared" si="568"/>
        <v>8.1270000000001961</v>
      </c>
      <c r="AK2714" s="13">
        <f t="shared" si="569"/>
        <v>174.65794941052798</v>
      </c>
      <c r="AL2714" s="13">
        <f t="shared" si="570"/>
        <v>2.7738096179145733</v>
      </c>
      <c r="AM2714" s="13">
        <f t="shared" si="561"/>
        <v>0.94584581908375798</v>
      </c>
      <c r="AN2714" s="13">
        <f t="shared" si="571"/>
        <v>5.4154180916242023E-2</v>
      </c>
      <c r="AO2714" s="13">
        <f t="shared" si="562"/>
        <v>94.584581908375796</v>
      </c>
      <c r="AP2714" s="13">
        <f t="shared" si="563"/>
        <v>14.381260900165824</v>
      </c>
      <c r="AQ2714" s="13">
        <f t="shared" si="572"/>
        <v>84.795343374148473</v>
      </c>
      <c r="AR2714" s="13">
        <f t="shared" si="564"/>
        <v>0.82339572568570163</v>
      </c>
      <c r="AS2714" s="13">
        <f t="shared" si="565"/>
        <v>63.591077478507202</v>
      </c>
      <c r="AT2714" s="13">
        <f t="shared" si="566"/>
        <v>32.768030269343519</v>
      </c>
      <c r="AU2714" s="13">
        <f t="shared" si="567"/>
        <v>3.6408922521492788</v>
      </c>
    </row>
    <row r="2715" spans="35:47" x14ac:dyDescent="0.35">
      <c r="AI2715" s="2">
        <v>2711</v>
      </c>
      <c r="AJ2715" s="17">
        <f t="shared" si="568"/>
        <v>8.1300000000001962</v>
      </c>
      <c r="AK2715" s="13">
        <f t="shared" si="569"/>
        <v>174.5426537202799</v>
      </c>
      <c r="AL2715" s="13">
        <f t="shared" si="570"/>
        <v>2.7680416429663706</v>
      </c>
      <c r="AM2715" s="13">
        <f t="shared" si="561"/>
        <v>0.9458119854764987</v>
      </c>
      <c r="AN2715" s="13">
        <f t="shared" si="571"/>
        <v>5.4188014523501304E-2</v>
      </c>
      <c r="AO2715" s="13">
        <f t="shared" si="562"/>
        <v>94.581198547649862</v>
      </c>
      <c r="AP2715" s="13">
        <f t="shared" si="563"/>
        <v>14.382437553454782</v>
      </c>
      <c r="AQ2715" s="13">
        <f t="shared" si="572"/>
        <v>84.793555406036717</v>
      </c>
      <c r="AR2715" s="13">
        <f t="shared" si="564"/>
        <v>0.82400704050850027</v>
      </c>
      <c r="AS2715" s="13">
        <f t="shared" si="565"/>
        <v>63.575787352195604</v>
      </c>
      <c r="AT2715" s="13">
        <f t="shared" si="566"/>
        <v>32.78179138302395</v>
      </c>
      <c r="AU2715" s="13">
        <f t="shared" si="567"/>
        <v>3.642421264780439</v>
      </c>
    </row>
    <row r="2716" spans="35:47" x14ac:dyDescent="0.35">
      <c r="AI2716" s="2">
        <v>2712</v>
      </c>
      <c r="AJ2716" s="17">
        <f t="shared" si="568"/>
        <v>8.1330000000001963</v>
      </c>
      <c r="AK2716" s="13">
        <f t="shared" si="569"/>
        <v>174.42742595274771</v>
      </c>
      <c r="AL2716" s="13">
        <f t="shared" si="570"/>
        <v>2.7622856621848868</v>
      </c>
      <c r="AM2716" s="13">
        <f t="shared" si="561"/>
        <v>0.94577812953610219</v>
      </c>
      <c r="AN2716" s="13">
        <f t="shared" si="571"/>
        <v>5.4221870463897814E-2</v>
      </c>
      <c r="AO2716" s="13">
        <f t="shared" si="562"/>
        <v>94.57781295361022</v>
      </c>
      <c r="AP2716" s="13">
        <f t="shared" si="563"/>
        <v>14.383613586811785</v>
      </c>
      <c r="AQ2716" s="13">
        <f t="shared" si="572"/>
        <v>84.791767606355137</v>
      </c>
      <c r="AR2716" s="13">
        <f t="shared" si="564"/>
        <v>0.82461880683306632</v>
      </c>
      <c r="AS2716" s="13">
        <f t="shared" si="565"/>
        <v>63.560493397180117</v>
      </c>
      <c r="AT2716" s="13">
        <f t="shared" si="566"/>
        <v>32.795555942537852</v>
      </c>
      <c r="AU2716" s="13">
        <f t="shared" si="567"/>
        <v>3.64395066028198</v>
      </c>
    </row>
    <row r="2717" spans="35:47" x14ac:dyDescent="0.35">
      <c r="AI2717" s="2">
        <v>2713</v>
      </c>
      <c r="AJ2717" s="17">
        <f t="shared" si="568"/>
        <v>8.1360000000001964</v>
      </c>
      <c r="AK2717" s="13">
        <f t="shared" si="569"/>
        <v>174.31226608579217</v>
      </c>
      <c r="AL2717" s="13">
        <f t="shared" si="570"/>
        <v>2.7565416506289528</v>
      </c>
      <c r="AM2717" s="13">
        <f t="shared" si="561"/>
        <v>0.94574425125159445</v>
      </c>
      <c r="AN2717" s="13">
        <f t="shared" si="571"/>
        <v>5.4255748748405552E-2</v>
      </c>
      <c r="AO2717" s="13">
        <f t="shared" si="562"/>
        <v>94.574425125159451</v>
      </c>
      <c r="AP2717" s="13">
        <f t="shared" si="563"/>
        <v>14.384788999882179</v>
      </c>
      <c r="AQ2717" s="13">
        <f t="shared" si="572"/>
        <v>84.789979975193731</v>
      </c>
      <c r="AR2717" s="13">
        <f t="shared" si="564"/>
        <v>0.82523102492410616</v>
      </c>
      <c r="AS2717" s="13">
        <f t="shared" si="565"/>
        <v>63.545195617054731</v>
      </c>
      <c r="AT2717" s="13">
        <f t="shared" si="566"/>
        <v>32.809323944650792</v>
      </c>
      <c r="AU2717" s="13">
        <f t="shared" si="567"/>
        <v>3.6454804382945354</v>
      </c>
    </row>
    <row r="2718" spans="35:47" x14ac:dyDescent="0.35">
      <c r="AI2718" s="2">
        <v>2714</v>
      </c>
      <c r="AJ2718" s="17">
        <f t="shared" si="568"/>
        <v>8.1390000000001965</v>
      </c>
      <c r="AK2718" s="13">
        <f t="shared" si="569"/>
        <v>174.19717409723748</v>
      </c>
      <c r="AL2718" s="13">
        <f t="shared" si="570"/>
        <v>2.7508095834092643</v>
      </c>
      <c r="AM2718" s="13">
        <f t="shared" si="561"/>
        <v>0.94571035061199682</v>
      </c>
      <c r="AN2718" s="13">
        <f t="shared" si="571"/>
        <v>5.4289649388003181E-2</v>
      </c>
      <c r="AO2718" s="13">
        <f t="shared" si="562"/>
        <v>94.57103506119968</v>
      </c>
      <c r="AP2718" s="13">
        <f t="shared" si="563"/>
        <v>14.385963792311028</v>
      </c>
      <c r="AQ2718" s="13">
        <f t="shared" si="572"/>
        <v>84.788192512642539</v>
      </c>
      <c r="AR2718" s="13">
        <f t="shared" si="564"/>
        <v>0.82584369504643818</v>
      </c>
      <c r="AS2718" s="13">
        <f t="shared" si="565"/>
        <v>63.529894015414854</v>
      </c>
      <c r="AT2718" s="13">
        <f t="shared" si="566"/>
        <v>32.823095386126653</v>
      </c>
      <c r="AU2718" s="13">
        <f t="shared" si="567"/>
        <v>3.6470105984585173</v>
      </c>
    </row>
    <row r="2719" spans="35:47" x14ac:dyDescent="0.35">
      <c r="AI2719" s="2">
        <v>2715</v>
      </c>
      <c r="AJ2719" s="17">
        <f t="shared" si="568"/>
        <v>8.1420000000001966</v>
      </c>
      <c r="AK2719" s="13">
        <f t="shared" si="569"/>
        <v>174.08214996487143</v>
      </c>
      <c r="AL2719" s="13">
        <f t="shared" si="570"/>
        <v>2.7450894356882722</v>
      </c>
      <c r="AM2719" s="13">
        <f t="shared" si="561"/>
        <v>0.9456764276063252</v>
      </c>
      <c r="AN2719" s="13">
        <f t="shared" si="571"/>
        <v>5.4323572393674802E-2</v>
      </c>
      <c r="AO2719" s="13">
        <f t="shared" si="562"/>
        <v>94.567642760632509</v>
      </c>
      <c r="AP2719" s="13">
        <f t="shared" si="563"/>
        <v>14.387137963743303</v>
      </c>
      <c r="AQ2719" s="13">
        <f t="shared" si="572"/>
        <v>84.786405218791685</v>
      </c>
      <c r="AR2719" s="13">
        <f t="shared" si="564"/>
        <v>0.82645681746500299</v>
      </c>
      <c r="AS2719" s="13">
        <f t="shared" si="565"/>
        <v>63.514588595858257</v>
      </c>
      <c r="AT2719" s="13">
        <f t="shared" si="566"/>
        <v>32.836870263727555</v>
      </c>
      <c r="AU2719" s="13">
        <f t="shared" si="567"/>
        <v>3.6485411404141694</v>
      </c>
    </row>
    <row r="2720" spans="35:47" x14ac:dyDescent="0.35">
      <c r="AI2720" s="2">
        <v>2716</v>
      </c>
      <c r="AJ2720" s="17">
        <f t="shared" si="568"/>
        <v>8.1450000000001967</v>
      </c>
      <c r="AK2720" s="13">
        <f t="shared" si="569"/>
        <v>173.96719366644567</v>
      </c>
      <c r="AL2720" s="13">
        <f t="shared" si="570"/>
        <v>2.7393811826800758</v>
      </c>
      <c r="AM2720" s="13">
        <f t="shared" si="561"/>
        <v>0.94564248222359049</v>
      </c>
      <c r="AN2720" s="13">
        <f t="shared" si="571"/>
        <v>5.4357517776409514E-2</v>
      </c>
      <c r="AO2720" s="13">
        <f t="shared" si="562"/>
        <v>94.564248222359055</v>
      </c>
      <c r="AP2720" s="13">
        <f t="shared" si="563"/>
        <v>14.388311513823831</v>
      </c>
      <c r="AQ2720" s="13">
        <f t="shared" si="572"/>
        <v>84.784618093731297</v>
      </c>
      <c r="AR2720" s="13">
        <f t="shared" si="564"/>
        <v>0.82707039244486069</v>
      </c>
      <c r="AS2720" s="13">
        <f t="shared" si="565"/>
        <v>63.49927936198452</v>
      </c>
      <c r="AT2720" s="13">
        <f t="shared" si="566"/>
        <v>32.850648574213885</v>
      </c>
      <c r="AU2720" s="13">
        <f t="shared" si="567"/>
        <v>3.650072063801538</v>
      </c>
    </row>
    <row r="2721" spans="35:47" x14ac:dyDescent="0.35">
      <c r="AI2721" s="2">
        <v>2717</v>
      </c>
      <c r="AJ2721" s="17">
        <f t="shared" si="568"/>
        <v>8.1480000000001969</v>
      </c>
      <c r="AK2721" s="13">
        <f t="shared" si="569"/>
        <v>173.85230517967562</v>
      </c>
      <c r="AL2721" s="13">
        <f t="shared" si="570"/>
        <v>2.7336847996503146</v>
      </c>
      <c r="AM2721" s="13">
        <f t="shared" si="561"/>
        <v>0.94560851445279859</v>
      </c>
      <c r="AN2721" s="13">
        <f t="shared" si="571"/>
        <v>5.4391485547201412E-2</v>
      </c>
      <c r="AO2721" s="13">
        <f t="shared" si="562"/>
        <v>94.560851445279866</v>
      </c>
      <c r="AP2721" s="13">
        <f t="shared" si="563"/>
        <v>14.389484442197205</v>
      </c>
      <c r="AQ2721" s="13">
        <f t="shared" si="572"/>
        <v>84.782831137551597</v>
      </c>
      <c r="AR2721" s="13">
        <f t="shared" si="564"/>
        <v>0.82768442025118572</v>
      </c>
      <c r="AS2721" s="13">
        <f t="shared" si="565"/>
        <v>63.483966317395151</v>
      </c>
      <c r="AT2721" s="13">
        <f t="shared" si="566"/>
        <v>32.864430314344311</v>
      </c>
      <c r="AU2721" s="13">
        <f t="shared" si="567"/>
        <v>3.6516033682604752</v>
      </c>
    </row>
    <row r="2722" spans="35:47" x14ac:dyDescent="0.35">
      <c r="AI2722" s="2">
        <v>2718</v>
      </c>
      <c r="AJ2722" s="17">
        <f t="shared" si="568"/>
        <v>8.151000000000197</v>
      </c>
      <c r="AK2722" s="13">
        <f t="shared" si="569"/>
        <v>173.73748448224075</v>
      </c>
      <c r="AL2722" s="13">
        <f t="shared" si="570"/>
        <v>2.7280002619160633</v>
      </c>
      <c r="AM2722" s="13">
        <f t="shared" si="561"/>
        <v>0.94557452428295019</v>
      </c>
      <c r="AN2722" s="13">
        <f t="shared" si="571"/>
        <v>5.4425475717049809E-2</v>
      </c>
      <c r="AO2722" s="13">
        <f t="shared" si="562"/>
        <v>94.557452428295036</v>
      </c>
      <c r="AP2722" s="13">
        <f t="shared" si="563"/>
        <v>14.390656748507888</v>
      </c>
      <c r="AQ2722" s="13">
        <f t="shared" si="572"/>
        <v>84.781044350342853</v>
      </c>
      <c r="AR2722" s="13">
        <f t="shared" si="564"/>
        <v>0.82829890114927307</v>
      </c>
      <c r="AS2722" s="13">
        <f t="shared" si="565"/>
        <v>63.468649465693638</v>
      </c>
      <c r="AT2722" s="13">
        <f t="shared" si="566"/>
        <v>32.878215480875781</v>
      </c>
      <c r="AU2722" s="13">
        <f t="shared" si="567"/>
        <v>3.653135053430645</v>
      </c>
    </row>
    <row r="2723" spans="35:47" x14ac:dyDescent="0.35">
      <c r="AI2723" s="2">
        <v>2719</v>
      </c>
      <c r="AJ2723" s="17">
        <f t="shared" si="568"/>
        <v>8.1540000000001971</v>
      </c>
      <c r="AK2723" s="13">
        <f t="shared" si="569"/>
        <v>173.62273155178465</v>
      </c>
      <c r="AL2723" s="13">
        <f t="shared" si="570"/>
        <v>2.7223275448457214</v>
      </c>
      <c r="AM2723" s="13">
        <f t="shared" si="561"/>
        <v>0.94554051170304132</v>
      </c>
      <c r="AN2723" s="13">
        <f t="shared" si="571"/>
        <v>5.445948829695868E-2</v>
      </c>
      <c r="AO2723" s="13">
        <f t="shared" si="562"/>
        <v>94.55405117030412</v>
      </c>
      <c r="AP2723" s="13">
        <f t="shared" si="563"/>
        <v>14.391828432400109</v>
      </c>
      <c r="AQ2723" s="13">
        <f t="shared" si="572"/>
        <v>84.779257732195362</v>
      </c>
      <c r="AR2723" s="13">
        <f t="shared" si="564"/>
        <v>0.82891383540453101</v>
      </c>
      <c r="AS2723" s="13">
        <f t="shared" si="565"/>
        <v>63.453328810485026</v>
      </c>
      <c r="AT2723" s="13">
        <f t="shared" si="566"/>
        <v>32.892004070563488</v>
      </c>
      <c r="AU2723" s="13">
        <f t="shared" si="567"/>
        <v>3.6546671189514983</v>
      </c>
    </row>
    <row r="2724" spans="35:47" x14ac:dyDescent="0.35">
      <c r="AI2724" s="2">
        <v>2720</v>
      </c>
      <c r="AJ2724" s="17">
        <f t="shared" si="568"/>
        <v>8.1570000000001972</v>
      </c>
      <c r="AK2724" s="13">
        <f t="shared" si="569"/>
        <v>173.50804636591522</v>
      </c>
      <c r="AL2724" s="13">
        <f t="shared" si="570"/>
        <v>2.7166666238589099</v>
      </c>
      <c r="AM2724" s="13">
        <f t="shared" si="561"/>
        <v>0.94550647670206245</v>
      </c>
      <c r="AN2724" s="13">
        <f t="shared" si="571"/>
        <v>5.4493523297937552E-2</v>
      </c>
      <c r="AO2724" s="13">
        <f t="shared" si="562"/>
        <v>94.550647670206246</v>
      </c>
      <c r="AP2724" s="13">
        <f t="shared" si="563"/>
        <v>14.392999493518015</v>
      </c>
      <c r="AQ2724" s="13">
        <f t="shared" si="572"/>
        <v>84.777471283199503</v>
      </c>
      <c r="AR2724" s="13">
        <f t="shared" si="564"/>
        <v>0.82952922328249135</v>
      </c>
      <c r="AS2724" s="13">
        <f t="shared" si="565"/>
        <v>63.438004355376805</v>
      </c>
      <c r="AT2724" s="13">
        <f t="shared" si="566"/>
        <v>32.905796080160911</v>
      </c>
      <c r="AU2724" s="13">
        <f t="shared" si="567"/>
        <v>3.6561995644623244</v>
      </c>
    </row>
    <row r="2725" spans="35:47" x14ac:dyDescent="0.35">
      <c r="AI2725" s="2">
        <v>2721</v>
      </c>
      <c r="AJ2725" s="17">
        <f t="shared" si="568"/>
        <v>8.1600000000001973</v>
      </c>
      <c r="AK2725" s="13">
        <f t="shared" si="569"/>
        <v>173.39342890220476</v>
      </c>
      <c r="AL2725" s="13">
        <f t="shared" si="570"/>
        <v>2.7110174744263627</v>
      </c>
      <c r="AM2725" s="13">
        <f t="shared" si="561"/>
        <v>0.94547241926899939</v>
      </c>
      <c r="AN2725" s="13">
        <f t="shared" si="571"/>
        <v>5.4527580731000613E-2</v>
      </c>
      <c r="AO2725" s="13">
        <f t="shared" si="562"/>
        <v>94.547241926899929</v>
      </c>
      <c r="AP2725" s="13">
        <f t="shared" si="563"/>
        <v>14.394169931505488</v>
      </c>
      <c r="AQ2725" s="13">
        <f t="shared" si="572"/>
        <v>84.775685003445702</v>
      </c>
      <c r="AR2725" s="13">
        <f t="shared" si="564"/>
        <v>0.83014506504879781</v>
      </c>
      <c r="AS2725" s="13">
        <f t="shared" si="565"/>
        <v>63.42267610397797</v>
      </c>
      <c r="AT2725" s="13">
        <f t="shared" si="566"/>
        <v>32.919591506419785</v>
      </c>
      <c r="AU2725" s="13">
        <f t="shared" si="567"/>
        <v>3.6577323896021947</v>
      </c>
    </row>
    <row r="2726" spans="35:47" x14ac:dyDescent="0.35">
      <c r="AI2726" s="2">
        <v>2722</v>
      </c>
      <c r="AJ2726" s="17">
        <f t="shared" si="568"/>
        <v>8.1630000000001974</v>
      </c>
      <c r="AK2726" s="13">
        <f t="shared" si="569"/>
        <v>173.27887913819012</v>
      </c>
      <c r="AL2726" s="13">
        <f t="shared" si="570"/>
        <v>2.7053800720698207</v>
      </c>
      <c r="AM2726" s="13">
        <f t="shared" si="561"/>
        <v>0.94543833939283251</v>
      </c>
      <c r="AN2726" s="13">
        <f t="shared" si="571"/>
        <v>5.4561660607167495E-2</v>
      </c>
      <c r="AO2726" s="13">
        <f t="shared" si="562"/>
        <v>94.54383393928326</v>
      </c>
      <c r="AP2726" s="13">
        <f t="shared" si="563"/>
        <v>14.395339746006371</v>
      </c>
      <c r="AQ2726" s="13">
        <f t="shared" si="572"/>
        <v>84.773898893024409</v>
      </c>
      <c r="AR2726" s="13">
        <f t="shared" si="564"/>
        <v>0.83076136096921949</v>
      </c>
      <c r="AS2726" s="13">
        <f t="shared" si="565"/>
        <v>63.407344059899856</v>
      </c>
      <c r="AT2726" s="13">
        <f t="shared" si="566"/>
        <v>32.933390346090128</v>
      </c>
      <c r="AU2726" s="13">
        <f t="shared" si="567"/>
        <v>3.6592655940100132</v>
      </c>
    </row>
    <row r="2727" spans="35:47" x14ac:dyDescent="0.35">
      <c r="AI2727" s="2">
        <v>2723</v>
      </c>
      <c r="AJ2727" s="17">
        <f t="shared" si="568"/>
        <v>8.1660000000001975</v>
      </c>
      <c r="AK2727" s="13">
        <f t="shared" si="569"/>
        <v>173.16439705137279</v>
      </c>
      <c r="AL2727" s="13">
        <f t="shared" si="570"/>
        <v>2.699754392361926</v>
      </c>
      <c r="AM2727" s="13">
        <f t="shared" si="561"/>
        <v>0.94540423706253751</v>
      </c>
      <c r="AN2727" s="13">
        <f t="shared" si="571"/>
        <v>5.4595762937462489E-2</v>
      </c>
      <c r="AO2727" s="13">
        <f t="shared" si="562"/>
        <v>94.540423706253762</v>
      </c>
      <c r="AP2727" s="13">
        <f t="shared" si="563"/>
        <v>14.396508936664194</v>
      </c>
      <c r="AQ2727" s="13">
        <f t="shared" si="572"/>
        <v>84.772112952026177</v>
      </c>
      <c r="AR2727" s="13">
        <f t="shared" si="564"/>
        <v>0.83137811130963435</v>
      </c>
      <c r="AS2727" s="13">
        <f t="shared" si="565"/>
        <v>63.392008226755323</v>
      </c>
      <c r="AT2727" s="13">
        <f t="shared" si="566"/>
        <v>32.947192595920221</v>
      </c>
      <c r="AU2727" s="13">
        <f t="shared" si="567"/>
        <v>3.6607991773244688</v>
      </c>
    </row>
    <row r="2728" spans="35:47" x14ac:dyDescent="0.35">
      <c r="AI2728" s="2">
        <v>2724</v>
      </c>
      <c r="AJ2728" s="17">
        <f t="shared" si="568"/>
        <v>8.1690000000001977</v>
      </c>
      <c r="AK2728" s="13">
        <f t="shared" si="569"/>
        <v>173.04998261921907</v>
      </c>
      <c r="AL2728" s="13">
        <f t="shared" si="570"/>
        <v>2.6941404109261162</v>
      </c>
      <c r="AM2728" s="13">
        <f t="shared" si="561"/>
        <v>0.94537011226708489</v>
      </c>
      <c r="AN2728" s="13">
        <f t="shared" si="571"/>
        <v>5.4629887732915106E-2</v>
      </c>
      <c r="AO2728" s="13">
        <f t="shared" si="562"/>
        <v>94.537011226708501</v>
      </c>
      <c r="AP2728" s="13">
        <f t="shared" si="563"/>
        <v>14.397677503122399</v>
      </c>
      <c r="AQ2728" s="13">
        <f t="shared" si="572"/>
        <v>84.770327180541557</v>
      </c>
      <c r="AR2728" s="13">
        <f t="shared" si="564"/>
        <v>0.8319953163360434</v>
      </c>
      <c r="AS2728" s="13">
        <f t="shared" si="565"/>
        <v>63.376668608159299</v>
      </c>
      <c r="AT2728" s="13">
        <f t="shared" si="566"/>
        <v>32.960998252656623</v>
      </c>
      <c r="AU2728" s="13">
        <f t="shared" si="567"/>
        <v>3.6623331391840681</v>
      </c>
    </row>
    <row r="2729" spans="35:47" x14ac:dyDescent="0.35">
      <c r="AI2729" s="2">
        <v>2725</v>
      </c>
      <c r="AJ2729" s="17">
        <f t="shared" si="568"/>
        <v>8.1720000000001978</v>
      </c>
      <c r="AK2729" s="13">
        <f t="shared" si="569"/>
        <v>172.93563581916021</v>
      </c>
      <c r="AL2729" s="13">
        <f t="shared" si="570"/>
        <v>2.6885381034365179</v>
      </c>
      <c r="AM2729" s="13">
        <f t="shared" si="561"/>
        <v>0.94533596499544004</v>
      </c>
      <c r="AN2729" s="13">
        <f t="shared" si="571"/>
        <v>5.4664035004559963E-2</v>
      </c>
      <c r="AO2729" s="13">
        <f t="shared" si="562"/>
        <v>94.533596499544004</v>
      </c>
      <c r="AP2729" s="13">
        <f t="shared" si="563"/>
        <v>14.398845445024246</v>
      </c>
      <c r="AQ2729" s="13">
        <f t="shared" si="572"/>
        <v>84.7685415786612</v>
      </c>
      <c r="AR2729" s="13">
        <f t="shared" si="564"/>
        <v>0.83261297631456377</v>
      </c>
      <c r="AS2729" s="13">
        <f t="shared" si="565"/>
        <v>63.361325207728768</v>
      </c>
      <c r="AT2729" s="13">
        <f t="shared" si="566"/>
        <v>32.97480731304416</v>
      </c>
      <c r="AU2729" s="13">
        <f t="shared" si="567"/>
        <v>3.6638674792271311</v>
      </c>
    </row>
    <row r="2730" spans="35:47" x14ac:dyDescent="0.35">
      <c r="AI2730" s="2">
        <v>2726</v>
      </c>
      <c r="AJ2730" s="17">
        <f t="shared" si="568"/>
        <v>8.1750000000001979</v>
      </c>
      <c r="AK2730" s="13">
        <f t="shared" si="569"/>
        <v>172.8213566285925</v>
      </c>
      <c r="AL2730" s="13">
        <f t="shared" si="570"/>
        <v>2.682947445617843</v>
      </c>
      <c r="AM2730" s="13">
        <f t="shared" si="561"/>
        <v>0.94530179523656355</v>
      </c>
      <c r="AN2730" s="13">
        <f t="shared" si="571"/>
        <v>5.4698204763436453E-2</v>
      </c>
      <c r="AO2730" s="13">
        <f t="shared" si="562"/>
        <v>94.530179523656358</v>
      </c>
      <c r="AP2730" s="13">
        <f t="shared" si="563"/>
        <v>14.400012762012761</v>
      </c>
      <c r="AQ2730" s="13">
        <f t="shared" si="572"/>
        <v>84.766756146475799</v>
      </c>
      <c r="AR2730" s="13">
        <f t="shared" si="564"/>
        <v>0.83323109151142649</v>
      </c>
      <c r="AS2730" s="13">
        <f t="shared" si="565"/>
        <v>63.345978029082268</v>
      </c>
      <c r="AT2730" s="13">
        <f t="shared" si="566"/>
        <v>32.988619773825924</v>
      </c>
      <c r="AU2730" s="13">
        <f t="shared" si="567"/>
        <v>3.6654021970917667</v>
      </c>
    </row>
    <row r="2731" spans="35:47" x14ac:dyDescent="0.35">
      <c r="AI2731" s="2">
        <v>2727</v>
      </c>
      <c r="AJ2731" s="17">
        <f t="shared" si="568"/>
        <v>8.178000000000198</v>
      </c>
      <c r="AK2731" s="13">
        <f t="shared" si="569"/>
        <v>172.70714502487741</v>
      </c>
      <c r="AL2731" s="13">
        <f t="shared" si="570"/>
        <v>2.6773684132452815</v>
      </c>
      <c r="AM2731" s="13">
        <f t="shared" si="561"/>
        <v>0.94526760297941059</v>
      </c>
      <c r="AN2731" s="13">
        <f t="shared" si="571"/>
        <v>5.4732397020589407E-2</v>
      </c>
      <c r="AO2731" s="13">
        <f t="shared" si="562"/>
        <v>94.526760297941053</v>
      </c>
      <c r="AP2731" s="13">
        <f t="shared" si="563"/>
        <v>14.401179453730929</v>
      </c>
      <c r="AQ2731" s="13">
        <f t="shared" si="572"/>
        <v>84.764970884076078</v>
      </c>
      <c r="AR2731" s="13">
        <f t="shared" si="564"/>
        <v>0.83384966219298728</v>
      </c>
      <c r="AS2731" s="13">
        <f t="shared" si="565"/>
        <v>63.330627075840745</v>
      </c>
      <c r="AT2731" s="13">
        <f t="shared" si="566"/>
        <v>33.002435631743303</v>
      </c>
      <c r="AU2731" s="13">
        <f t="shared" si="567"/>
        <v>3.6669372924159194</v>
      </c>
    </row>
    <row r="2732" spans="35:47" x14ac:dyDescent="0.35">
      <c r="AI2732" s="2">
        <v>2728</v>
      </c>
      <c r="AJ2732" s="17">
        <f t="shared" si="568"/>
        <v>8.1810000000001981</v>
      </c>
      <c r="AK2732" s="13">
        <f t="shared" si="569"/>
        <v>172.59300098534172</v>
      </c>
      <c r="AL2732" s="13">
        <f t="shared" si="570"/>
        <v>2.671800982144398</v>
      </c>
      <c r="AM2732" s="13">
        <f t="shared" si="561"/>
        <v>0.94523338821293168</v>
      </c>
      <c r="AN2732" s="13">
        <f t="shared" si="571"/>
        <v>5.476661178706832E-2</v>
      </c>
      <c r="AO2732" s="13">
        <f t="shared" si="562"/>
        <v>94.523338821293166</v>
      </c>
      <c r="AP2732" s="13">
        <f t="shared" si="563"/>
        <v>14.402345519821447</v>
      </c>
      <c r="AQ2732" s="13">
        <f t="shared" si="572"/>
        <v>84.763185791552829</v>
      </c>
      <c r="AR2732" s="13">
        <f t="shared" si="564"/>
        <v>0.83446868862571288</v>
      </c>
      <c r="AS2732" s="13">
        <f t="shared" si="565"/>
        <v>63.31527235162671</v>
      </c>
      <c r="AT2732" s="13">
        <f t="shared" si="566"/>
        <v>33.016254883535922</v>
      </c>
      <c r="AU2732" s="13">
        <f t="shared" si="567"/>
        <v>3.6684727648373214</v>
      </c>
    </row>
    <row r="2733" spans="35:47" x14ac:dyDescent="0.35">
      <c r="AI2733" s="2">
        <v>2729</v>
      </c>
      <c r="AJ2733" s="17">
        <f t="shared" si="568"/>
        <v>8.1840000000001982</v>
      </c>
      <c r="AK2733" s="13">
        <f t="shared" si="569"/>
        <v>172.47892448727774</v>
      </c>
      <c r="AL2733" s="13">
        <f t="shared" si="570"/>
        <v>2.6662451281910258</v>
      </c>
      <c r="AM2733" s="13">
        <f t="shared" si="561"/>
        <v>0.9451991509260721</v>
      </c>
      <c r="AN2733" s="13">
        <f t="shared" si="571"/>
        <v>5.4800849073927904E-2</v>
      </c>
      <c r="AO2733" s="13">
        <f t="shared" si="562"/>
        <v>94.519915092607206</v>
      </c>
      <c r="AP2733" s="13">
        <f t="shared" si="563"/>
        <v>14.4035109599269</v>
      </c>
      <c r="AQ2733" s="13">
        <f t="shared" si="572"/>
        <v>84.761400868996901</v>
      </c>
      <c r="AR2733" s="13">
        <f t="shared" si="564"/>
        <v>0.83508817107618971</v>
      </c>
      <c r="AS2733" s="13">
        <f t="shared" si="565"/>
        <v>63.299913860064713</v>
      </c>
      <c r="AT2733" s="13">
        <f t="shared" si="566"/>
        <v>33.030077525941714</v>
      </c>
      <c r="AU2733" s="13">
        <f t="shared" si="567"/>
        <v>3.6700086139935202</v>
      </c>
    </row>
    <row r="2734" spans="35:47" x14ac:dyDescent="0.35">
      <c r="AI2734" s="2">
        <v>2730</v>
      </c>
      <c r="AJ2734" s="17">
        <f t="shared" si="568"/>
        <v>8.1870000000001983</v>
      </c>
      <c r="AK2734" s="13">
        <f t="shared" si="569"/>
        <v>172.36491550794321</v>
      </c>
      <c r="AL2734" s="13">
        <f t="shared" si="570"/>
        <v>2.6607008273111639</v>
      </c>
      <c r="AM2734" s="13">
        <f t="shared" si="561"/>
        <v>0.94516489110777213</v>
      </c>
      <c r="AN2734" s="13">
        <f t="shared" si="571"/>
        <v>5.4835108892227868E-2</v>
      </c>
      <c r="AO2734" s="13">
        <f t="shared" si="562"/>
        <v>94.516489110777215</v>
      </c>
      <c r="AP2734" s="13">
        <f t="shared" si="563"/>
        <v>14.404675773689679</v>
      </c>
      <c r="AQ2734" s="13">
        <f t="shared" si="572"/>
        <v>84.759616116499203</v>
      </c>
      <c r="AR2734" s="13">
        <f t="shared" si="564"/>
        <v>0.83570810981112087</v>
      </c>
      <c r="AS2734" s="13">
        <f t="shared" si="565"/>
        <v>63.284551604781278</v>
      </c>
      <c r="AT2734" s="13">
        <f t="shared" si="566"/>
        <v>33.043903555696865</v>
      </c>
      <c r="AU2734" s="13">
        <f t="shared" si="567"/>
        <v>3.6715448395218742</v>
      </c>
    </row>
    <row r="2735" spans="35:47" x14ac:dyDescent="0.35">
      <c r="AI2735" s="2">
        <v>2731</v>
      </c>
      <c r="AJ2735" s="17">
        <f t="shared" si="568"/>
        <v>8.1900000000001985</v>
      </c>
      <c r="AK2735" s="13">
        <f t="shared" si="569"/>
        <v>172.25097402456174</v>
      </c>
      <c r="AL2735" s="13">
        <f t="shared" si="570"/>
        <v>2.6551680554808712</v>
      </c>
      <c r="AM2735" s="13">
        <f t="shared" si="561"/>
        <v>0.94513060874696719</v>
      </c>
      <c r="AN2735" s="13">
        <f t="shared" si="571"/>
        <v>5.4869391253032807E-2</v>
      </c>
      <c r="AO2735" s="13">
        <f t="shared" si="562"/>
        <v>94.513060874696706</v>
      </c>
      <c r="AP2735" s="13">
        <f t="shared" si="563"/>
        <v>14.405839960751987</v>
      </c>
      <c r="AQ2735" s="13">
        <f t="shared" si="572"/>
        <v>84.757831534150682</v>
      </c>
      <c r="AR2735" s="13">
        <f t="shared" si="564"/>
        <v>0.83632850509732504</v>
      </c>
      <c r="AS2735" s="13">
        <f t="shared" si="565"/>
        <v>63.269185589404607</v>
      </c>
      <c r="AT2735" s="13">
        <f t="shared" si="566"/>
        <v>33.057732969535842</v>
      </c>
      <c r="AU2735" s="13">
        <f t="shared" si="567"/>
        <v>3.6730814410595367</v>
      </c>
    </row>
    <row r="2736" spans="35:47" x14ac:dyDescent="0.35">
      <c r="AI2736" s="2">
        <v>2732</v>
      </c>
      <c r="AJ2736" s="17">
        <f t="shared" si="568"/>
        <v>8.1930000000001986</v>
      </c>
      <c r="AK2736" s="13">
        <f t="shared" si="569"/>
        <v>172.13710001432261</v>
      </c>
      <c r="AL2736" s="13">
        <f t="shared" si="570"/>
        <v>2.6496467887261632</v>
      </c>
      <c r="AM2736" s="13">
        <f t="shared" si="561"/>
        <v>0.94509630383258747</v>
      </c>
      <c r="AN2736" s="13">
        <f t="shared" si="571"/>
        <v>5.490369616741253E-2</v>
      </c>
      <c r="AO2736" s="13">
        <f t="shared" si="562"/>
        <v>94.509630383258738</v>
      </c>
      <c r="AP2736" s="13">
        <f t="shared" si="563"/>
        <v>14.407003520755921</v>
      </c>
      <c r="AQ2736" s="13">
        <f t="shared" si="572"/>
        <v>84.756047122042332</v>
      </c>
      <c r="AR2736" s="13">
        <f t="shared" si="564"/>
        <v>0.83694935720174157</v>
      </c>
      <c r="AS2736" s="13">
        <f t="shared" si="565"/>
        <v>63.253815817565091</v>
      </c>
      <c r="AT2736" s="13">
        <f t="shared" si="566"/>
        <v>33.071565764191398</v>
      </c>
      <c r="AU2736" s="13">
        <f t="shared" si="567"/>
        <v>3.6746184182434858</v>
      </c>
    </row>
    <row r="2737" spans="35:47" x14ac:dyDescent="0.35">
      <c r="AI2737" s="2">
        <v>2733</v>
      </c>
      <c r="AJ2737" s="17">
        <f t="shared" si="568"/>
        <v>8.1960000000001987</v>
      </c>
      <c r="AK2737" s="13">
        <f t="shared" si="569"/>
        <v>172.02329345438119</v>
      </c>
      <c r="AL2737" s="13">
        <f t="shared" si="570"/>
        <v>2.6441370031229074</v>
      </c>
      <c r="AM2737" s="13">
        <f t="shared" si="561"/>
        <v>0.94506197635355826</v>
      </c>
      <c r="AN2737" s="13">
        <f t="shared" si="571"/>
        <v>5.4938023646441736E-2</v>
      </c>
      <c r="AO2737" s="13">
        <f t="shared" si="562"/>
        <v>94.506197635355832</v>
      </c>
      <c r="AP2737" s="13">
        <f t="shared" si="563"/>
        <v>14.408166453343355</v>
      </c>
      <c r="AQ2737" s="13">
        <f t="shared" si="572"/>
        <v>84.754262880265216</v>
      </c>
      <c r="AR2737" s="13">
        <f t="shared" si="564"/>
        <v>0.83757066639142408</v>
      </c>
      <c r="AS2737" s="13">
        <f t="shared" si="565"/>
        <v>63.238442292894945</v>
      </c>
      <c r="AT2737" s="13">
        <f t="shared" si="566"/>
        <v>33.085401936394526</v>
      </c>
      <c r="AU2737" s="13">
        <f t="shared" si="567"/>
        <v>3.6761557707105017</v>
      </c>
    </row>
    <row r="2738" spans="35:47" x14ac:dyDescent="0.35">
      <c r="AI2738" s="2">
        <v>2734</v>
      </c>
      <c r="AJ2738" s="17">
        <f t="shared" si="568"/>
        <v>8.1990000000001988</v>
      </c>
      <c r="AK2738" s="13">
        <f t="shared" si="569"/>
        <v>171.90955432185882</v>
      </c>
      <c r="AL2738" s="13">
        <f t="shared" si="570"/>
        <v>2.638638674796721</v>
      </c>
      <c r="AM2738" s="13">
        <f t="shared" si="561"/>
        <v>0.94502762629879977</v>
      </c>
      <c r="AN2738" s="13">
        <f t="shared" si="571"/>
        <v>5.4972373701200228E-2</v>
      </c>
      <c r="AO2738" s="13">
        <f t="shared" si="562"/>
        <v>94.502762629879982</v>
      </c>
      <c r="AP2738" s="13">
        <f t="shared" si="563"/>
        <v>14.409328758156011</v>
      </c>
      <c r="AQ2738" s="13">
        <f t="shared" si="572"/>
        <v>84.752478808910453</v>
      </c>
      <c r="AR2738" s="13">
        <f t="shared" si="564"/>
        <v>0.83819243293354417</v>
      </c>
      <c r="AS2738" s="13">
        <f t="shared" si="565"/>
        <v>63.223065019028311</v>
      </c>
      <c r="AT2738" s="13">
        <f t="shared" si="566"/>
        <v>33.099241482874554</v>
      </c>
      <c r="AU2738" s="13">
        <f t="shared" si="567"/>
        <v>3.6776934980971738</v>
      </c>
    </row>
    <row r="2739" spans="35:47" x14ac:dyDescent="0.35">
      <c r="AI2739" s="2">
        <v>2735</v>
      </c>
      <c r="AJ2739" s="17">
        <f t="shared" si="568"/>
        <v>8.2020000000001989</v>
      </c>
      <c r="AK2739" s="13">
        <f t="shared" si="569"/>
        <v>171.79588259384317</v>
      </c>
      <c r="AL2739" s="13">
        <f t="shared" si="570"/>
        <v>2.6331517799228656</v>
      </c>
      <c r="AM2739" s="13">
        <f t="shared" si="561"/>
        <v>0.94499325365722742</v>
      </c>
      <c r="AN2739" s="13">
        <f t="shared" si="571"/>
        <v>5.5006746342772583E-2</v>
      </c>
      <c r="AO2739" s="13">
        <f t="shared" si="562"/>
        <v>94.49932536572274</v>
      </c>
      <c r="AP2739" s="13">
        <f t="shared" si="563"/>
        <v>14.410490434835387</v>
      </c>
      <c r="AQ2739" s="13">
        <f t="shared" si="572"/>
        <v>84.750694908069221</v>
      </c>
      <c r="AR2739" s="13">
        <f t="shared" si="564"/>
        <v>0.83881465709538672</v>
      </c>
      <c r="AS2739" s="13">
        <f t="shared" si="565"/>
        <v>63.20768399960108</v>
      </c>
      <c r="AT2739" s="13">
        <f t="shared" si="566"/>
        <v>33.113084400359021</v>
      </c>
      <c r="AU2739" s="13">
        <f t="shared" si="567"/>
        <v>3.6792316000398904</v>
      </c>
    </row>
    <row r="2740" spans="35:47" x14ac:dyDescent="0.35">
      <c r="AI2740" s="2">
        <v>2736</v>
      </c>
      <c r="AJ2740" s="17">
        <f t="shared" si="568"/>
        <v>8.205000000000199</v>
      </c>
      <c r="AK2740" s="13">
        <f t="shared" si="569"/>
        <v>171.68227824738815</v>
      </c>
      <c r="AL2740" s="13">
        <f t="shared" si="570"/>
        <v>2.6276762947261458</v>
      </c>
      <c r="AM2740" s="13">
        <f t="shared" si="561"/>
        <v>0.94495885841775129</v>
      </c>
      <c r="AN2740" s="13">
        <f t="shared" si="571"/>
        <v>5.5041141582248709E-2</v>
      </c>
      <c r="AO2740" s="13">
        <f t="shared" si="562"/>
        <v>94.495885841775134</v>
      </c>
      <c r="AP2740" s="13">
        <f t="shared" si="563"/>
        <v>14.411651483022911</v>
      </c>
      <c r="AQ2740" s="13">
        <f t="shared" si="572"/>
        <v>84.748911177832724</v>
      </c>
      <c r="AR2740" s="13">
        <f t="shared" si="564"/>
        <v>0.8394373391443597</v>
      </c>
      <c r="AS2740" s="13">
        <f t="shared" si="565"/>
        <v>63.192299238251316</v>
      </c>
      <c r="AT2740" s="13">
        <f t="shared" si="566"/>
        <v>33.126930685573797</v>
      </c>
      <c r="AU2740" s="13">
        <f t="shared" si="567"/>
        <v>3.6807700761748645</v>
      </c>
    </row>
    <row r="2741" spans="35:47" x14ac:dyDescent="0.35">
      <c r="AI2741" s="2">
        <v>2737</v>
      </c>
      <c r="AJ2741" s="17">
        <f t="shared" si="568"/>
        <v>8.2080000000001991</v>
      </c>
      <c r="AK2741" s="13">
        <f t="shared" si="569"/>
        <v>171.56874125951421</v>
      </c>
      <c r="AL2741" s="13">
        <f t="shared" si="570"/>
        <v>2.6222121954808051</v>
      </c>
      <c r="AM2741" s="13">
        <f t="shared" si="561"/>
        <v>0.94492444056927671</v>
      </c>
      <c r="AN2741" s="13">
        <f t="shared" si="571"/>
        <v>5.5075559430723287E-2</v>
      </c>
      <c r="AO2741" s="13">
        <f t="shared" si="562"/>
        <v>94.492444056927667</v>
      </c>
      <c r="AP2741" s="13">
        <f t="shared" si="563"/>
        <v>14.412811902359755</v>
      </c>
      <c r="AQ2741" s="13">
        <f t="shared" si="572"/>
        <v>84.747127618292254</v>
      </c>
      <c r="AR2741" s="13">
        <f t="shared" si="564"/>
        <v>0.84006047934798278</v>
      </c>
      <c r="AS2741" s="13">
        <f t="shared" si="565"/>
        <v>63.176910738618858</v>
      </c>
      <c r="AT2741" s="13">
        <f t="shared" si="566"/>
        <v>33.140780335242994</v>
      </c>
      <c r="AU2741" s="13">
        <f t="shared" si="567"/>
        <v>3.6823089261381075</v>
      </c>
    </row>
    <row r="2742" spans="35:47" x14ac:dyDescent="0.35">
      <c r="AI2742" s="2">
        <v>2738</v>
      </c>
      <c r="AJ2742" s="17">
        <f t="shared" si="568"/>
        <v>8.2110000000001993</v>
      </c>
      <c r="AK2742" s="13">
        <f t="shared" si="569"/>
        <v>171.45527160720832</v>
      </c>
      <c r="AL2742" s="13">
        <f t="shared" si="570"/>
        <v>2.616759458510423</v>
      </c>
      <c r="AM2742" s="13">
        <f t="shared" si="561"/>
        <v>0.9448900001007039</v>
      </c>
      <c r="AN2742" s="13">
        <f t="shared" si="571"/>
        <v>5.5109999899296103E-2</v>
      </c>
      <c r="AO2742" s="13">
        <f t="shared" si="562"/>
        <v>94.489000010070384</v>
      </c>
      <c r="AP2742" s="13">
        <f t="shared" si="563"/>
        <v>14.413971692486985</v>
      </c>
      <c r="AQ2742" s="13">
        <f t="shared" si="572"/>
        <v>84.745344229539114</v>
      </c>
      <c r="AR2742" s="13">
        <f t="shared" si="564"/>
        <v>0.8406840779738961</v>
      </c>
      <c r="AS2742" s="13">
        <f t="shared" si="565"/>
        <v>63.161518504345523</v>
      </c>
      <c r="AT2742" s="13">
        <f t="shared" si="566"/>
        <v>33.154633346089021</v>
      </c>
      <c r="AU2742" s="13">
        <f t="shared" si="567"/>
        <v>3.6838481495654456</v>
      </c>
    </row>
    <row r="2743" spans="35:47" x14ac:dyDescent="0.35">
      <c r="AI2743" s="2">
        <v>2739</v>
      </c>
      <c r="AJ2743" s="17">
        <f t="shared" si="568"/>
        <v>8.2140000000001994</v>
      </c>
      <c r="AK2743" s="13">
        <f t="shared" si="569"/>
        <v>171.34186926742424</v>
      </c>
      <c r="AL2743" s="13">
        <f t="shared" si="570"/>
        <v>2.6113180601878128</v>
      </c>
      <c r="AM2743" s="13">
        <f t="shared" si="561"/>
        <v>0.94485553700092817</v>
      </c>
      <c r="AN2743" s="13">
        <f t="shared" si="571"/>
        <v>5.514446299907183E-2</v>
      </c>
      <c r="AO2743" s="13">
        <f t="shared" si="562"/>
        <v>94.485553700092808</v>
      </c>
      <c r="AP2743" s="13">
        <f t="shared" si="563"/>
        <v>14.415130853045445</v>
      </c>
      <c r="AQ2743" s="13">
        <f t="shared" si="572"/>
        <v>84.743561011664696</v>
      </c>
      <c r="AR2743" s="13">
        <f t="shared" si="564"/>
        <v>0.84130813528985304</v>
      </c>
      <c r="AS2743" s="13">
        <f t="shared" si="565"/>
        <v>63.146122539074916</v>
      </c>
      <c r="AT2743" s="13">
        <f t="shared" si="566"/>
        <v>33.16848971483256</v>
      </c>
      <c r="AU2743" s="13">
        <f t="shared" si="567"/>
        <v>3.6853877460925042</v>
      </c>
    </row>
    <row r="2744" spans="35:47" x14ac:dyDescent="0.35">
      <c r="AI2744" s="2">
        <v>2740</v>
      </c>
      <c r="AJ2744" s="17">
        <f t="shared" si="568"/>
        <v>8.2170000000001995</v>
      </c>
      <c r="AK2744" s="13">
        <f t="shared" si="569"/>
        <v>171.22853421708254</v>
      </c>
      <c r="AL2744" s="13">
        <f t="shared" si="570"/>
        <v>2.6058879769349192</v>
      </c>
      <c r="AM2744" s="13">
        <f t="shared" si="561"/>
        <v>0.94482105125883975</v>
      </c>
      <c r="AN2744" s="13">
        <f t="shared" si="571"/>
        <v>5.517894874116025E-2</v>
      </c>
      <c r="AO2744" s="13">
        <f t="shared" si="562"/>
        <v>94.482105125883962</v>
      </c>
      <c r="AP2744" s="13">
        <f t="shared" si="563"/>
        <v>14.416289383675863</v>
      </c>
      <c r="AQ2744" s="13">
        <f t="shared" si="572"/>
        <v>84.741777964760416</v>
      </c>
      <c r="AR2744" s="13">
        <f t="shared" si="564"/>
        <v>0.84193265156372676</v>
      </c>
      <c r="AS2744" s="13">
        <f t="shared" si="565"/>
        <v>63.130722846452741</v>
      </c>
      <c r="AT2744" s="13">
        <f t="shared" si="566"/>
        <v>33.18234943819256</v>
      </c>
      <c r="AU2744" s="13">
        <f t="shared" si="567"/>
        <v>3.68692771535473</v>
      </c>
    </row>
    <row r="2745" spans="35:47" x14ac:dyDescent="0.35">
      <c r="AI2745" s="2">
        <v>2741</v>
      </c>
      <c r="AJ2745" s="17">
        <f t="shared" si="568"/>
        <v>8.2200000000001996</v>
      </c>
      <c r="AK2745" s="13">
        <f t="shared" si="569"/>
        <v>171.11526643307076</v>
      </c>
      <c r="AL2745" s="13">
        <f t="shared" si="570"/>
        <v>2.6004691852227166</v>
      </c>
      <c r="AM2745" s="13">
        <f t="shared" si="561"/>
        <v>0.94478654286332409</v>
      </c>
      <c r="AN2745" s="13">
        <f t="shared" si="571"/>
        <v>5.5213457136675914E-2</v>
      </c>
      <c r="AO2745" s="13">
        <f t="shared" si="562"/>
        <v>94.4786542863324</v>
      </c>
      <c r="AP2745" s="13">
        <f t="shared" si="563"/>
        <v>14.417447284018703</v>
      </c>
      <c r="AQ2745" s="13">
        <f t="shared" si="572"/>
        <v>84.73999508891778</v>
      </c>
      <c r="AR2745" s="13">
        <f t="shared" si="564"/>
        <v>0.84255762706350212</v>
      </c>
      <c r="AS2745" s="13">
        <f t="shared" si="565"/>
        <v>63.115319430126306</v>
      </c>
      <c r="AT2745" s="13">
        <f t="shared" si="566"/>
        <v>33.196212512886277</v>
      </c>
      <c r="AU2745" s="13">
        <f t="shared" si="567"/>
        <v>3.6884680569873605</v>
      </c>
    </row>
    <row r="2746" spans="35:47" x14ac:dyDescent="0.35">
      <c r="AI2746" s="2">
        <v>2742</v>
      </c>
      <c r="AJ2746" s="17">
        <f t="shared" si="568"/>
        <v>8.2230000000001997</v>
      </c>
      <c r="AK2746" s="13">
        <f t="shared" si="569"/>
        <v>171.00206589224351</v>
      </c>
      <c r="AL2746" s="13">
        <f t="shared" si="570"/>
        <v>2.5950616615711062</v>
      </c>
      <c r="AM2746" s="13">
        <f t="shared" si="561"/>
        <v>0.94475201180326129</v>
      </c>
      <c r="AN2746" s="13">
        <f t="shared" si="571"/>
        <v>5.5247988196738707E-2</v>
      </c>
      <c r="AO2746" s="13">
        <f t="shared" si="562"/>
        <v>94.475201180326124</v>
      </c>
      <c r="AP2746" s="13">
        <f t="shared" si="563"/>
        <v>14.418604553714365</v>
      </c>
      <c r="AQ2746" s="13">
        <f t="shared" si="572"/>
        <v>84.738212384228333</v>
      </c>
      <c r="AR2746" s="13">
        <f t="shared" si="564"/>
        <v>0.84318306205728599</v>
      </c>
      <c r="AS2746" s="13">
        <f t="shared" si="565"/>
        <v>63.099912293745241</v>
      </c>
      <c r="AT2746" s="13">
        <f t="shared" si="566"/>
        <v>33.210078935629227</v>
      </c>
      <c r="AU2746" s="13">
        <f t="shared" si="567"/>
        <v>3.6900087706254663</v>
      </c>
    </row>
    <row r="2747" spans="35:47" x14ac:dyDescent="0.35">
      <c r="AI2747" s="2">
        <v>2743</v>
      </c>
      <c r="AJ2747" s="17">
        <f t="shared" si="568"/>
        <v>8.2260000000001998</v>
      </c>
      <c r="AK2747" s="13">
        <f t="shared" si="569"/>
        <v>170.88893257142266</v>
      </c>
      <c r="AL2747" s="13">
        <f t="shared" si="570"/>
        <v>2.5896653825488145</v>
      </c>
      <c r="AM2747" s="13">
        <f t="shared" si="561"/>
        <v>0.94471745806752672</v>
      </c>
      <c r="AN2747" s="13">
        <f t="shared" si="571"/>
        <v>5.5282541932473284E-2</v>
      </c>
      <c r="AO2747" s="13">
        <f t="shared" si="562"/>
        <v>94.471745806752679</v>
      </c>
      <c r="AP2747" s="13">
        <f t="shared" si="563"/>
        <v>14.419761192403044</v>
      </c>
      <c r="AQ2747" s="13">
        <f t="shared" si="572"/>
        <v>84.736429850783665</v>
      </c>
      <c r="AR2747" s="13">
        <f t="shared" si="564"/>
        <v>0.84380895681329948</v>
      </c>
      <c r="AS2747" s="13">
        <f t="shared" si="565"/>
        <v>63.084501440960899</v>
      </c>
      <c r="AT2747" s="13">
        <f t="shared" si="566"/>
        <v>33.223948703135214</v>
      </c>
      <c r="AU2747" s="13">
        <f t="shared" si="567"/>
        <v>3.6915498559039142</v>
      </c>
    </row>
    <row r="2748" spans="35:47" x14ac:dyDescent="0.35">
      <c r="AI2748" s="2">
        <v>2744</v>
      </c>
      <c r="AJ2748" s="17">
        <f t="shared" si="568"/>
        <v>8.2290000000001999</v>
      </c>
      <c r="AK2748" s="13">
        <f t="shared" si="569"/>
        <v>170.77586644739739</v>
      </c>
      <c r="AL2748" s="13">
        <f t="shared" si="570"/>
        <v>2.5842803247732924</v>
      </c>
      <c r="AM2748" s="13">
        <f t="shared" si="561"/>
        <v>0.94468288164499092</v>
      </c>
      <c r="AN2748" s="13">
        <f t="shared" si="571"/>
        <v>5.5317118355009076E-2</v>
      </c>
      <c r="AO2748" s="13">
        <f t="shared" si="562"/>
        <v>94.468288164499086</v>
      </c>
      <c r="AP2748" s="13">
        <f t="shared" si="563"/>
        <v>14.420917199724709</v>
      </c>
      <c r="AQ2748" s="13">
        <f t="shared" si="572"/>
        <v>84.734647488675407</v>
      </c>
      <c r="AR2748" s="13">
        <f t="shared" si="564"/>
        <v>0.84443531159987761</v>
      </c>
      <c r="AS2748" s="13">
        <f t="shared" si="565"/>
        <v>63.069086875426272</v>
      </c>
      <c r="AT2748" s="13">
        <f t="shared" si="566"/>
        <v>33.237821812116323</v>
      </c>
      <c r="AU2748" s="13">
        <f t="shared" si="567"/>
        <v>3.6930913124573665</v>
      </c>
    </row>
    <row r="2749" spans="35:47" x14ac:dyDescent="0.35">
      <c r="AI2749" s="2">
        <v>2745</v>
      </c>
      <c r="AJ2749" s="17">
        <f t="shared" si="568"/>
        <v>8.2320000000002</v>
      </c>
      <c r="AK2749" s="13">
        <f t="shared" si="569"/>
        <v>170.66286749692438</v>
      </c>
      <c r="AL2749" s="13">
        <f t="shared" si="570"/>
        <v>2.578906464910613</v>
      </c>
      <c r="AM2749" s="13">
        <f t="shared" si="561"/>
        <v>0.94464828252451905</v>
      </c>
      <c r="AN2749" s="13">
        <f t="shared" si="571"/>
        <v>5.5351717475480955E-2</v>
      </c>
      <c r="AO2749" s="13">
        <f t="shared" si="562"/>
        <v>94.464828252451909</v>
      </c>
      <c r="AP2749" s="13">
        <f t="shared" si="563"/>
        <v>14.422072575319262</v>
      </c>
      <c r="AQ2749" s="13">
        <f t="shared" si="572"/>
        <v>84.732865297995275</v>
      </c>
      <c r="AR2749" s="13">
        <f t="shared" si="564"/>
        <v>0.84506212668547664</v>
      </c>
      <c r="AS2749" s="13">
        <f t="shared" si="565"/>
        <v>63.053668600796833</v>
      </c>
      <c r="AT2749" s="13">
        <f t="shared" si="566"/>
        <v>33.251698259282911</v>
      </c>
      <c r="AU2749" s="13">
        <f t="shared" si="567"/>
        <v>3.6946331399203265</v>
      </c>
    </row>
    <row r="2750" spans="35:47" x14ac:dyDescent="0.35">
      <c r="AI2750" s="2">
        <v>2746</v>
      </c>
      <c r="AJ2750" s="17">
        <f t="shared" si="568"/>
        <v>8.2350000000002002</v>
      </c>
      <c r="AK2750" s="13">
        <f t="shared" si="569"/>
        <v>170.54993569672786</v>
      </c>
      <c r="AL2750" s="13">
        <f t="shared" si="570"/>
        <v>2.5735437796753713</v>
      </c>
      <c r="AM2750" s="13">
        <f t="shared" si="561"/>
        <v>0.94461366069497177</v>
      </c>
      <c r="AN2750" s="13">
        <f t="shared" si="571"/>
        <v>5.5386339305028232E-2</v>
      </c>
      <c r="AO2750" s="13">
        <f t="shared" si="562"/>
        <v>94.461366069497174</v>
      </c>
      <c r="AP2750" s="13">
        <f t="shared" si="563"/>
        <v>14.423227318826303</v>
      </c>
      <c r="AQ2750" s="13">
        <f t="shared" si="572"/>
        <v>84.73108327883503</v>
      </c>
      <c r="AR2750" s="13">
        <f t="shared" si="564"/>
        <v>0.84568940233866219</v>
      </c>
      <c r="AS2750" s="13">
        <f t="shared" si="565"/>
        <v>63.038246620729282</v>
      </c>
      <c r="AT2750" s="13">
        <f t="shared" si="566"/>
        <v>33.26557804134363</v>
      </c>
      <c r="AU2750" s="13">
        <f t="shared" si="567"/>
        <v>3.6961753379270683</v>
      </c>
    </row>
    <row r="2751" spans="35:47" x14ac:dyDescent="0.35">
      <c r="AI2751" s="2">
        <v>2747</v>
      </c>
      <c r="AJ2751" s="17">
        <f t="shared" si="568"/>
        <v>8.2380000000002003</v>
      </c>
      <c r="AK2751" s="13">
        <f t="shared" si="569"/>
        <v>170.43707102349978</v>
      </c>
      <c r="AL2751" s="13">
        <f t="shared" si="570"/>
        <v>2.5681922458305824</v>
      </c>
      <c r="AM2751" s="13">
        <f t="shared" si="561"/>
        <v>0.94457901614520434</v>
      </c>
      <c r="AN2751" s="13">
        <f t="shared" si="571"/>
        <v>5.5420983854795658E-2</v>
      </c>
      <c r="AO2751" s="13">
        <f t="shared" si="562"/>
        <v>94.457901614520424</v>
      </c>
      <c r="AP2751" s="13">
        <f t="shared" si="563"/>
        <v>14.424381429885401</v>
      </c>
      <c r="AQ2751" s="13">
        <f t="shared" si="572"/>
        <v>84.729301431286473</v>
      </c>
      <c r="AR2751" s="13">
        <f t="shared" si="564"/>
        <v>0.84631713882812354</v>
      </c>
      <c r="AS2751" s="13">
        <f t="shared" si="565"/>
        <v>63.022820938882873</v>
      </c>
      <c r="AT2751" s="13">
        <f t="shared" si="566"/>
        <v>33.279461155005407</v>
      </c>
      <c r="AU2751" s="13">
        <f t="shared" si="567"/>
        <v>3.6977179061117118</v>
      </c>
    </row>
    <row r="2752" spans="35:47" x14ac:dyDescent="0.35">
      <c r="AI2752" s="2">
        <v>2748</v>
      </c>
      <c r="AJ2752" s="17">
        <f t="shared" si="568"/>
        <v>8.2410000000002004</v>
      </c>
      <c r="AK2752" s="13">
        <f t="shared" si="569"/>
        <v>170.32427345389996</v>
      </c>
      <c r="AL2752" s="13">
        <f t="shared" si="570"/>
        <v>2.5628518401875824</v>
      </c>
      <c r="AM2752" s="13">
        <f t="shared" si="561"/>
        <v>0.94454434886406735</v>
      </c>
      <c r="AN2752" s="13">
        <f t="shared" si="571"/>
        <v>5.5455651135932649E-2</v>
      </c>
      <c r="AO2752" s="13">
        <f t="shared" si="562"/>
        <v>94.45443488640673</v>
      </c>
      <c r="AP2752" s="13">
        <f t="shared" si="563"/>
        <v>14.425534908135869</v>
      </c>
      <c r="AQ2752" s="13">
        <f t="shared" si="572"/>
        <v>84.727519755441463</v>
      </c>
      <c r="AR2752" s="13">
        <f t="shared" si="564"/>
        <v>0.84694533642266157</v>
      </c>
      <c r="AS2752" s="13">
        <f t="shared" si="565"/>
        <v>63.007391558918343</v>
      </c>
      <c r="AT2752" s="13">
        <f t="shared" si="566"/>
        <v>33.293347596973476</v>
      </c>
      <c r="AU2752" s="13">
        <f t="shared" si="567"/>
        <v>3.6992608441081622</v>
      </c>
    </row>
    <row r="2753" spans="35:47" x14ac:dyDescent="0.35">
      <c r="AI2753" s="2">
        <v>2749</v>
      </c>
      <c r="AJ2753" s="17">
        <f t="shared" si="568"/>
        <v>8.2440000000002005</v>
      </c>
      <c r="AK2753" s="13">
        <f t="shared" si="569"/>
        <v>170.21154296455612</v>
      </c>
      <c r="AL2753" s="13">
        <f t="shared" si="570"/>
        <v>2.5575225396059258</v>
      </c>
      <c r="AM2753" s="13">
        <f t="shared" si="561"/>
        <v>0.94450965884040627</v>
      </c>
      <c r="AN2753" s="13">
        <f t="shared" si="571"/>
        <v>5.5490341159593726E-2</v>
      </c>
      <c r="AO2753" s="13">
        <f t="shared" si="562"/>
        <v>94.450965884040613</v>
      </c>
      <c r="AP2753" s="13">
        <f t="shared" si="563"/>
        <v>14.426687753216877</v>
      </c>
      <c r="AQ2753" s="13">
        <f t="shared" si="572"/>
        <v>84.725738251391931</v>
      </c>
      <c r="AR2753" s="13">
        <f t="shared" si="564"/>
        <v>0.84757399539119438</v>
      </c>
      <c r="AS2753" s="13">
        <f t="shared" si="565"/>
        <v>62.991958484498547</v>
      </c>
      <c r="AT2753" s="13">
        <f t="shared" si="566"/>
        <v>33.307237363951316</v>
      </c>
      <c r="AU2753" s="13">
        <f t="shared" si="567"/>
        <v>3.7008041515501469</v>
      </c>
    </row>
    <row r="2754" spans="35:47" x14ac:dyDescent="0.35">
      <c r="AI2754" s="2">
        <v>2750</v>
      </c>
      <c r="AJ2754" s="17">
        <f t="shared" si="568"/>
        <v>8.2470000000002006</v>
      </c>
      <c r="AK2754" s="13">
        <f t="shared" si="569"/>
        <v>170.09887953206413</v>
      </c>
      <c r="AL2754" s="13">
        <f t="shared" si="570"/>
        <v>2.5522043209932868</v>
      </c>
      <c r="AM2754" s="13">
        <f t="shared" si="561"/>
        <v>0.94447494606306182</v>
      </c>
      <c r="AN2754" s="13">
        <f t="shared" si="571"/>
        <v>5.5525053936938185E-2</v>
      </c>
      <c r="AO2754" s="13">
        <f t="shared" si="562"/>
        <v>94.447494606306179</v>
      </c>
      <c r="AP2754" s="13">
        <f t="shared" si="563"/>
        <v>14.427839964767401</v>
      </c>
      <c r="AQ2754" s="13">
        <f t="shared" si="572"/>
        <v>84.723956919229835</v>
      </c>
      <c r="AR2754" s="13">
        <f t="shared" si="564"/>
        <v>0.84820311600275478</v>
      </c>
      <c r="AS2754" s="13">
        <f t="shared" si="565"/>
        <v>62.976521719288051</v>
      </c>
      <c r="AT2754" s="13">
        <f t="shared" si="566"/>
        <v>33.321130452640723</v>
      </c>
      <c r="AU2754" s="13">
        <f t="shared" si="567"/>
        <v>3.7023478280711895</v>
      </c>
    </row>
    <row r="2755" spans="35:47" x14ac:dyDescent="0.35">
      <c r="AI2755" s="2">
        <v>2751</v>
      </c>
      <c r="AJ2755" s="17">
        <f t="shared" si="568"/>
        <v>8.2500000000002007</v>
      </c>
      <c r="AK2755" s="13">
        <f t="shared" si="569"/>
        <v>169.98628313298801</v>
      </c>
      <c r="AL2755" s="13">
        <f t="shared" si="570"/>
        <v>2.5468971613053584</v>
      </c>
      <c r="AM2755" s="13">
        <f t="shared" si="561"/>
        <v>0.94444021052086946</v>
      </c>
      <c r="AN2755" s="13">
        <f t="shared" si="571"/>
        <v>5.5559789479130539E-2</v>
      </c>
      <c r="AO2755" s="13">
        <f t="shared" si="562"/>
        <v>94.444021052086939</v>
      </c>
      <c r="AP2755" s="13">
        <f t="shared" si="563"/>
        <v>14.428991542426298</v>
      </c>
      <c r="AQ2755" s="13">
        <f t="shared" si="572"/>
        <v>84.722175759047204</v>
      </c>
      <c r="AR2755" s="13">
        <f t="shared" si="564"/>
        <v>0.84883269852649468</v>
      </c>
      <c r="AS2755" s="13">
        <f t="shared" si="565"/>
        <v>62.961081266953578</v>
      </c>
      <c r="AT2755" s="13">
        <f t="shared" si="566"/>
        <v>33.335026859741767</v>
      </c>
      <c r="AU2755" s="13">
        <f t="shared" si="567"/>
        <v>3.7038918733046398</v>
      </c>
    </row>
    <row r="2756" spans="35:47" x14ac:dyDescent="0.35">
      <c r="AI2756" s="2">
        <v>2752</v>
      </c>
      <c r="AJ2756" s="17">
        <f t="shared" si="568"/>
        <v>8.2530000000002008</v>
      </c>
      <c r="AK2756" s="13">
        <f t="shared" si="569"/>
        <v>169.87375374386011</v>
      </c>
      <c r="AL2756" s="13">
        <f t="shared" si="570"/>
        <v>2.5416010375457536</v>
      </c>
      <c r="AM2756" s="13">
        <f t="shared" si="561"/>
        <v>0.94440545220265992</v>
      </c>
      <c r="AN2756" s="13">
        <f t="shared" si="571"/>
        <v>5.5594547797340077E-2</v>
      </c>
      <c r="AO2756" s="13">
        <f t="shared" si="562"/>
        <v>94.440545220266003</v>
      </c>
      <c r="AP2756" s="13">
        <f t="shared" si="563"/>
        <v>14.430142485832212</v>
      </c>
      <c r="AQ2756" s="13">
        <f t="shared" si="572"/>
        <v>84.720394770936124</v>
      </c>
      <c r="AR2756" s="13">
        <f t="shared" si="564"/>
        <v>0.84946274323167903</v>
      </c>
      <c r="AS2756" s="13">
        <f t="shared" si="565"/>
        <v>62.945637131163608</v>
      </c>
      <c r="AT2756" s="13">
        <f t="shared" si="566"/>
        <v>33.348926581952803</v>
      </c>
      <c r="AU2756" s="13">
        <f t="shared" si="567"/>
        <v>3.7054362868836472</v>
      </c>
    </row>
    <row r="2757" spans="35:47" x14ac:dyDescent="0.35">
      <c r="AI2757" s="2">
        <v>2753</v>
      </c>
      <c r="AJ2757" s="17">
        <f t="shared" si="568"/>
        <v>8.256000000000201</v>
      </c>
      <c r="AK2757" s="13">
        <f t="shared" si="569"/>
        <v>169.76129134118128</v>
      </c>
      <c r="AL2757" s="13">
        <f t="shared" si="570"/>
        <v>2.5363159267659046</v>
      </c>
      <c r="AM2757" s="13">
        <f t="shared" ref="AM2757:AM2820" si="573">AK2757/($E$18+AK2757)</f>
        <v>0.94437067109725914</v>
      </c>
      <c r="AN2757" s="13">
        <f t="shared" si="571"/>
        <v>5.562932890274086E-2</v>
      </c>
      <c r="AO2757" s="13">
        <f t="shared" ref="AO2757:AO2820" si="574">$BA$9*AK2757/($E$18+AK2757)</f>
        <v>94.437067109725916</v>
      </c>
      <c r="AP2757" s="13">
        <f t="shared" ref="AP2757:AP2820" si="575">(AR2757*AK2757)/$E$18</f>
        <v>14.431292794623582</v>
      </c>
      <c r="AQ2757" s="13">
        <f t="shared" si="572"/>
        <v>84.718613954988726</v>
      </c>
      <c r="AR2757" s="13">
        <f t="shared" ref="AR2757:AR2820" si="576">AN2757*($BA$9-AQ2757)</f>
        <v>0.85009325038768646</v>
      </c>
      <c r="AS2757" s="13">
        <f t="shared" ref="AS2757:AS2820" si="577">(AU2757*AK2757)/$E$18</f>
        <v>62.930189315588336</v>
      </c>
      <c r="AT2757" s="13">
        <f t="shared" ref="AT2757:AT2820" si="578">$BA$9*$E$12*$E$18/($E$18*$F$30+AK2757*$F$30+$E$12*$E$18)</f>
        <v>33.362829615970469</v>
      </c>
      <c r="AU2757" s="13">
        <f t="shared" ref="AU2757:AU2820" si="579">AN2757*($BA$9-AT2757)</f>
        <v>3.706981068441161</v>
      </c>
    </row>
    <row r="2758" spans="35:47" x14ac:dyDescent="0.35">
      <c r="AI2758" s="2">
        <v>2754</v>
      </c>
      <c r="AJ2758" s="17">
        <f t="shared" ref="AJ2758:AJ2821" si="580">AJ2757+$BA$10</f>
        <v>8.2590000000002011</v>
      </c>
      <c r="AK2758" s="13">
        <f t="shared" ref="AK2758:AK2821" si="581">AK2757+$BA$10*AL2757*$BA$7-$BA$10*AK2757*$BA$8</f>
        <v>169.64889590142084</v>
      </c>
      <c r="AL2758" s="13">
        <f t="shared" ref="AL2758:AL2821" si="582">AL2757-$BA$10*AL2757*$BA$7</f>
        <v>2.5310418060649633</v>
      </c>
      <c r="AM2758" s="13">
        <f t="shared" si="573"/>
        <v>0.94433586719348761</v>
      </c>
      <c r="AN2758" s="13">
        <f t="shared" ref="AN2758:AN2821" si="583">1-AM2758</f>
        <v>5.566413280651239E-2</v>
      </c>
      <c r="AO2758" s="13">
        <f t="shared" si="574"/>
        <v>94.433586719348767</v>
      </c>
      <c r="AP2758" s="13">
        <f t="shared" si="575"/>
        <v>14.432442468438813</v>
      </c>
      <c r="AQ2758" s="13">
        <f t="shared" ref="AQ2758:AQ2821" si="584">AQ2757+$BA$10*AR2757*$E$12*$BA$11-$BA$10*AQ2757*$F$33</f>
        <v>84.716833311297179</v>
      </c>
      <c r="AR2758" s="13">
        <f t="shared" si="576"/>
        <v>0.85072422026401995</v>
      </c>
      <c r="AS2758" s="13">
        <f t="shared" si="577"/>
        <v>62.914737823900381</v>
      </c>
      <c r="AT2758" s="13">
        <f t="shared" si="578"/>
        <v>33.376735958489704</v>
      </c>
      <c r="AU2758" s="13">
        <f t="shared" si="579"/>
        <v>3.7085262176099705</v>
      </c>
    </row>
    <row r="2759" spans="35:47" x14ac:dyDescent="0.35">
      <c r="AI2759" s="2">
        <v>2755</v>
      </c>
      <c r="AJ2759" s="17">
        <f t="shared" si="580"/>
        <v>8.2620000000002012</v>
      </c>
      <c r="AK2759" s="13">
        <f t="shared" si="581"/>
        <v>169.53656740101692</v>
      </c>
      <c r="AL2759" s="13">
        <f t="shared" si="582"/>
        <v>2.5257786525897035</v>
      </c>
      <c r="AM2759" s="13">
        <f t="shared" si="573"/>
        <v>0.9443010404801615</v>
      </c>
      <c r="AN2759" s="13">
        <f t="shared" si="583"/>
        <v>5.5698959519838498E-2</v>
      </c>
      <c r="AO2759" s="13">
        <f t="shared" si="574"/>
        <v>94.430104048016148</v>
      </c>
      <c r="AP2759" s="13">
        <f t="shared" si="575"/>
        <v>14.433591506915969</v>
      </c>
      <c r="AQ2759" s="13">
        <f t="shared" si="584"/>
        <v>84.715052839953742</v>
      </c>
      <c r="AR2759" s="13">
        <f t="shared" si="576"/>
        <v>0.85135565313028694</v>
      </c>
      <c r="AS2759" s="13">
        <f t="shared" si="577"/>
        <v>62.899282659773633</v>
      </c>
      <c r="AT2759" s="13">
        <f t="shared" si="578"/>
        <v>33.390645606203726</v>
      </c>
      <c r="AU2759" s="13">
        <f t="shared" si="579"/>
        <v>3.7100717340226357</v>
      </c>
    </row>
    <row r="2760" spans="35:47" x14ac:dyDescent="0.35">
      <c r="AI2760" s="2">
        <v>2756</v>
      </c>
      <c r="AJ2760" s="17">
        <f t="shared" si="580"/>
        <v>8.2650000000002013</v>
      </c>
      <c r="AK2760" s="13">
        <f t="shared" si="581"/>
        <v>169.42430581637637</v>
      </c>
      <c r="AL2760" s="13">
        <f t="shared" si="582"/>
        <v>2.5205264435344201</v>
      </c>
      <c r="AM2760" s="13">
        <f t="shared" si="573"/>
        <v>0.94426619094609154</v>
      </c>
      <c r="AN2760" s="13">
        <f t="shared" si="583"/>
        <v>5.5733809053908456E-2</v>
      </c>
      <c r="AO2760" s="13">
        <f t="shared" si="574"/>
        <v>94.426619094609151</v>
      </c>
      <c r="AP2760" s="13">
        <f t="shared" si="575"/>
        <v>14.434739909693079</v>
      </c>
      <c r="AQ2760" s="13">
        <f t="shared" si="584"/>
        <v>84.713272541050699</v>
      </c>
      <c r="AR2760" s="13">
        <f t="shared" si="576"/>
        <v>0.85198754925621956</v>
      </c>
      <c r="AS2760" s="13">
        <f t="shared" si="577"/>
        <v>62.883823826884381</v>
      </c>
      <c r="AT2760" s="13">
        <f t="shared" si="578"/>
        <v>33.404558555804051</v>
      </c>
      <c r="AU2760" s="13">
        <f t="shared" si="579"/>
        <v>3.7116176173115591</v>
      </c>
    </row>
    <row r="2761" spans="35:47" x14ac:dyDescent="0.35">
      <c r="AI2761" s="2">
        <v>2757</v>
      </c>
      <c r="AJ2761" s="17">
        <f t="shared" si="580"/>
        <v>8.2680000000002014</v>
      </c>
      <c r="AK2761" s="13">
        <f t="shared" si="581"/>
        <v>169.31211112387504</v>
      </c>
      <c r="AL2761" s="13">
        <f t="shared" si="582"/>
        <v>2.5152851561408323</v>
      </c>
      <c r="AM2761" s="13">
        <f t="shared" si="573"/>
        <v>0.9442313185800838</v>
      </c>
      <c r="AN2761" s="13">
        <f t="shared" si="583"/>
        <v>5.57686814199162E-2</v>
      </c>
      <c r="AO2761" s="13">
        <f t="shared" si="574"/>
        <v>94.423131858008375</v>
      </c>
      <c r="AP2761" s="13">
        <f t="shared" si="575"/>
        <v>14.435887676407944</v>
      </c>
      <c r="AQ2761" s="13">
        <f t="shared" si="584"/>
        <v>84.711492414680393</v>
      </c>
      <c r="AR2761" s="13">
        <f t="shared" si="576"/>
        <v>0.85261990891166151</v>
      </c>
      <c r="AS2761" s="13">
        <f t="shared" si="577"/>
        <v>62.868361328910609</v>
      </c>
      <c r="AT2761" s="13">
        <f t="shared" si="578"/>
        <v>33.418474803980452</v>
      </c>
      <c r="AU2761" s="13">
        <f t="shared" si="579"/>
        <v>3.7131638671089382</v>
      </c>
    </row>
    <row r="2762" spans="35:47" x14ac:dyDescent="0.35">
      <c r="AI2762" s="2">
        <v>2758</v>
      </c>
      <c r="AJ2762" s="17">
        <f t="shared" si="580"/>
        <v>8.2710000000002015</v>
      </c>
      <c r="AK2762" s="13">
        <f t="shared" si="581"/>
        <v>169.19998329985771</v>
      </c>
      <c r="AL2762" s="13">
        <f t="shared" si="582"/>
        <v>2.5100547676979823</v>
      </c>
      <c r="AM2762" s="13">
        <f t="shared" si="573"/>
        <v>0.94419642337093934</v>
      </c>
      <c r="AN2762" s="13">
        <f t="shared" si="583"/>
        <v>5.5803576629060658E-2</v>
      </c>
      <c r="AO2762" s="13">
        <f t="shared" si="574"/>
        <v>94.419642337093933</v>
      </c>
      <c r="AP2762" s="13">
        <f t="shared" si="575"/>
        <v>14.43703480669819</v>
      </c>
      <c r="AQ2762" s="13">
        <f t="shared" si="584"/>
        <v>84.709712460935236</v>
      </c>
      <c r="AR2762" s="13">
        <f t="shared" si="576"/>
        <v>0.85325273236657184</v>
      </c>
      <c r="AS2762" s="13">
        <f t="shared" si="577"/>
        <v>62.852895169532175</v>
      </c>
      <c r="AT2762" s="13">
        <f t="shared" si="578"/>
        <v>33.432394347421038</v>
      </c>
      <c r="AU2762" s="13">
        <f t="shared" si="579"/>
        <v>3.7147104830467814</v>
      </c>
    </row>
    <row r="2763" spans="35:47" x14ac:dyDescent="0.35">
      <c r="AI2763" s="2">
        <v>2759</v>
      </c>
      <c r="AJ2763" s="17">
        <f t="shared" si="580"/>
        <v>8.2740000000002016</v>
      </c>
      <c r="AK2763" s="13">
        <f t="shared" si="581"/>
        <v>169.08792232063846</v>
      </c>
      <c r="AL2763" s="13">
        <f t="shared" si="582"/>
        <v>2.5048352555421394</v>
      </c>
      <c r="AM2763" s="13">
        <f t="shared" si="573"/>
        <v>0.94416150530745435</v>
      </c>
      <c r="AN2763" s="13">
        <f t="shared" si="583"/>
        <v>5.5838494692545648E-2</v>
      </c>
      <c r="AO2763" s="13">
        <f t="shared" si="574"/>
        <v>94.416150530745441</v>
      </c>
      <c r="AP2763" s="13">
        <f t="shared" si="575"/>
        <v>14.438181300201284</v>
      </c>
      <c r="AQ2763" s="13">
        <f t="shared" si="584"/>
        <v>84.707932679907685</v>
      </c>
      <c r="AR2763" s="13">
        <f t="shared" si="576"/>
        <v>0.85388601989102542</v>
      </c>
      <c r="AS2763" s="13">
        <f t="shared" si="577"/>
        <v>62.837425352430898</v>
      </c>
      <c r="AT2763" s="13">
        <f t="shared" si="578"/>
        <v>33.446317182812187</v>
      </c>
      <c r="AU2763" s="13">
        <f t="shared" si="579"/>
        <v>3.7162574647569087</v>
      </c>
    </row>
    <row r="2764" spans="35:47" x14ac:dyDescent="0.35">
      <c r="AI2764" s="2">
        <v>2760</v>
      </c>
      <c r="AJ2764" s="17">
        <f t="shared" si="580"/>
        <v>8.2770000000002018</v>
      </c>
      <c r="AK2764" s="13">
        <f t="shared" si="581"/>
        <v>168.97592816250059</v>
      </c>
      <c r="AL2764" s="13">
        <f t="shared" si="582"/>
        <v>2.4996265970567006</v>
      </c>
      <c r="AM2764" s="13">
        <f t="shared" si="573"/>
        <v>0.94412656437842002</v>
      </c>
      <c r="AN2764" s="13">
        <f t="shared" si="583"/>
        <v>5.5873435621579981E-2</v>
      </c>
      <c r="AO2764" s="13">
        <f t="shared" si="574"/>
        <v>94.412656437842003</v>
      </c>
      <c r="AP2764" s="13">
        <f t="shared" si="575"/>
        <v>14.439327156554549</v>
      </c>
      <c r="AQ2764" s="13">
        <f t="shared" si="584"/>
        <v>84.706153071690238</v>
      </c>
      <c r="AR2764" s="13">
        <f t="shared" si="576"/>
        <v>0.85451977175521421</v>
      </c>
      <c r="AS2764" s="13">
        <f t="shared" si="577"/>
        <v>62.821951881290488</v>
      </c>
      <c r="AT2764" s="13">
        <f t="shared" si="578"/>
        <v>33.460243306838564</v>
      </c>
      <c r="AU2764" s="13">
        <f t="shared" si="579"/>
        <v>3.717804811870951</v>
      </c>
    </row>
    <row r="2765" spans="35:47" x14ac:dyDescent="0.35">
      <c r="AI2765" s="2">
        <v>2761</v>
      </c>
      <c r="AJ2765" s="17">
        <f t="shared" si="580"/>
        <v>8.2800000000002019</v>
      </c>
      <c r="AK2765" s="13">
        <f t="shared" si="581"/>
        <v>168.86400080169687</v>
      </c>
      <c r="AL2765" s="13">
        <f t="shared" si="582"/>
        <v>2.4944287696720933</v>
      </c>
      <c r="AM2765" s="13">
        <f t="shared" si="573"/>
        <v>0.94409160057262276</v>
      </c>
      <c r="AN2765" s="13">
        <f t="shared" si="583"/>
        <v>5.5908399427377242E-2</v>
      </c>
      <c r="AO2765" s="13">
        <f t="shared" si="574"/>
        <v>94.409160057262284</v>
      </c>
      <c r="AP2765" s="13">
        <f t="shared" si="575"/>
        <v>14.440472375395069</v>
      </c>
      <c r="AQ2765" s="13">
        <f t="shared" si="584"/>
        <v>84.704373636375479</v>
      </c>
      <c r="AR2765" s="13">
        <f t="shared" si="576"/>
        <v>0.85515398822944144</v>
      </c>
      <c r="AS2765" s="13">
        <f t="shared" si="577"/>
        <v>62.80647475979648</v>
      </c>
      <c r="AT2765" s="13">
        <f t="shared" si="578"/>
        <v>33.474172716183126</v>
      </c>
      <c r="AU2765" s="13">
        <f t="shared" si="579"/>
        <v>3.7193525240203451</v>
      </c>
    </row>
    <row r="2766" spans="35:47" x14ac:dyDescent="0.35">
      <c r="AI2766" s="2">
        <v>2762</v>
      </c>
      <c r="AJ2766" s="17">
        <f t="shared" si="580"/>
        <v>8.283000000000202</v>
      </c>
      <c r="AK2766" s="13">
        <f t="shared" si="581"/>
        <v>168.75214021444953</v>
      </c>
      <c r="AL2766" s="13">
        <f t="shared" si="582"/>
        <v>2.4892417508656757</v>
      </c>
      <c r="AM2766" s="13">
        <f t="shared" si="573"/>
        <v>0.94405661387884376</v>
      </c>
      <c r="AN2766" s="13">
        <f t="shared" si="583"/>
        <v>5.5943386121156236E-2</v>
      </c>
      <c r="AO2766" s="13">
        <f t="shared" si="574"/>
        <v>94.405661387884393</v>
      </c>
      <c r="AP2766" s="13">
        <f t="shared" si="575"/>
        <v>14.441616956359875</v>
      </c>
      <c r="AQ2766" s="13">
        <f t="shared" si="584"/>
        <v>84.702594374056005</v>
      </c>
      <c r="AR2766" s="13">
        <f t="shared" si="576"/>
        <v>0.85578866958413258</v>
      </c>
      <c r="AS2766" s="13">
        <f t="shared" si="577"/>
        <v>62.790993991636562</v>
      </c>
      <c r="AT2766" s="13">
        <f t="shared" si="578"/>
        <v>33.488105407527144</v>
      </c>
      <c r="AU2766" s="13">
        <f t="shared" si="579"/>
        <v>3.7209006008363525</v>
      </c>
    </row>
    <row r="2767" spans="35:47" x14ac:dyDescent="0.35">
      <c r="AI2767" s="2">
        <v>2763</v>
      </c>
      <c r="AJ2767" s="17">
        <f t="shared" si="580"/>
        <v>8.2860000000002021</v>
      </c>
      <c r="AK2767" s="13">
        <f t="shared" si="581"/>
        <v>168.64034637695045</v>
      </c>
      <c r="AL2767" s="13">
        <f t="shared" si="582"/>
        <v>2.4840655181616418</v>
      </c>
      <c r="AM2767" s="13">
        <f t="shared" si="573"/>
        <v>0.94402160428585979</v>
      </c>
      <c r="AN2767" s="13">
        <f t="shared" si="583"/>
        <v>5.5978395714140206E-2</v>
      </c>
      <c r="AO2767" s="13">
        <f t="shared" si="574"/>
        <v>94.402160428585972</v>
      </c>
      <c r="AP2767" s="13">
        <f t="shared" si="575"/>
        <v>14.442760899085702</v>
      </c>
      <c r="AQ2767" s="13">
        <f t="shared" si="584"/>
        <v>84.700815284824486</v>
      </c>
      <c r="AR2767" s="13">
        <f t="shared" si="576"/>
        <v>0.85642381608982032</v>
      </c>
      <c r="AS2767" s="13">
        <f t="shared" si="577"/>
        <v>62.77550958049985</v>
      </c>
      <c r="AT2767" s="13">
        <f t="shared" si="578"/>
        <v>33.502041377550157</v>
      </c>
      <c r="AU2767" s="13">
        <f t="shared" si="579"/>
        <v>3.7224490419500191</v>
      </c>
    </row>
    <row r="2768" spans="35:47" x14ac:dyDescent="0.35">
      <c r="AI2768" s="2">
        <v>2764</v>
      </c>
      <c r="AJ2768" s="17">
        <f t="shared" si="580"/>
        <v>8.2890000000002022</v>
      </c>
      <c r="AK2768" s="13">
        <f t="shared" si="581"/>
        <v>168.52861926536133</v>
      </c>
      <c r="AL2768" s="13">
        <f t="shared" si="582"/>
        <v>2.4789000491309219</v>
      </c>
      <c r="AM2768" s="13">
        <f t="shared" si="573"/>
        <v>0.94398657178244239</v>
      </c>
      <c r="AN2768" s="13">
        <f t="shared" si="583"/>
        <v>5.6013428217557615E-2</v>
      </c>
      <c r="AO2768" s="13">
        <f t="shared" si="574"/>
        <v>94.398657178244235</v>
      </c>
      <c r="AP2768" s="13">
        <f t="shared" si="575"/>
        <v>14.443904203209154</v>
      </c>
      <c r="AQ2768" s="13">
        <f t="shared" si="584"/>
        <v>84.699036368773676</v>
      </c>
      <c r="AR2768" s="13">
        <f t="shared" si="576"/>
        <v>0.8570594280171554</v>
      </c>
      <c r="AS2768" s="13">
        <f t="shared" si="577"/>
        <v>62.760021530077701</v>
      </c>
      <c r="AT2768" s="13">
        <f t="shared" si="578"/>
        <v>33.515980622930016</v>
      </c>
      <c r="AU2768" s="13">
        <f t="shared" si="579"/>
        <v>3.7239978469922193</v>
      </c>
    </row>
    <row r="2769" spans="35:47" x14ac:dyDescent="0.35">
      <c r="AI2769" s="2">
        <v>2765</v>
      </c>
      <c r="AJ2769" s="17">
        <f t="shared" si="580"/>
        <v>8.2920000000002023</v>
      </c>
      <c r="AK2769" s="13">
        <f t="shared" si="581"/>
        <v>168.41695885581373</v>
      </c>
      <c r="AL2769" s="13">
        <f t="shared" si="582"/>
        <v>2.4737453213910867</v>
      </c>
      <c r="AM2769" s="13">
        <f t="shared" si="573"/>
        <v>0.94395151635735808</v>
      </c>
      <c r="AN2769" s="13">
        <f t="shared" si="583"/>
        <v>5.6048483642641922E-2</v>
      </c>
      <c r="AO2769" s="13">
        <f t="shared" si="574"/>
        <v>94.3951516357358</v>
      </c>
      <c r="AP2769" s="13">
        <f t="shared" si="575"/>
        <v>14.445046868366754</v>
      </c>
      <c r="AQ2769" s="13">
        <f t="shared" si="584"/>
        <v>84.697257625996329</v>
      </c>
      <c r="AR2769" s="13">
        <f t="shared" si="576"/>
        <v>0.85769550563690822</v>
      </c>
      <c r="AS2769" s="13">
        <f t="shared" si="577"/>
        <v>62.744529844063457</v>
      </c>
      <c r="AT2769" s="13">
        <f t="shared" si="578"/>
        <v>33.529923140342838</v>
      </c>
      <c r="AU2769" s="13">
        <f t="shared" si="579"/>
        <v>3.7255470155936452</v>
      </c>
    </row>
    <row r="2770" spans="35:47" x14ac:dyDescent="0.35">
      <c r="AI2770" s="2">
        <v>2766</v>
      </c>
      <c r="AJ2770" s="17">
        <f t="shared" si="580"/>
        <v>8.2950000000002024</v>
      </c>
      <c r="AK2770" s="13">
        <f t="shared" si="581"/>
        <v>168.30536512440918</v>
      </c>
      <c r="AL2770" s="13">
        <f t="shared" si="582"/>
        <v>2.4686013126062498</v>
      </c>
      <c r="AM2770" s="13">
        <f t="shared" si="573"/>
        <v>0.94391643799936875</v>
      </c>
      <c r="AN2770" s="13">
        <f t="shared" si="583"/>
        <v>5.6083562000631249E-2</v>
      </c>
      <c r="AO2770" s="13">
        <f t="shared" si="574"/>
        <v>94.391643799936872</v>
      </c>
      <c r="AP2770" s="13">
        <f t="shared" si="575"/>
        <v>14.446188894194737</v>
      </c>
      <c r="AQ2770" s="13">
        <f t="shared" si="584"/>
        <v>84.695479056585299</v>
      </c>
      <c r="AR2770" s="13">
        <f t="shared" si="576"/>
        <v>0.85833204921995787</v>
      </c>
      <c r="AS2770" s="13">
        <f t="shared" si="577"/>
        <v>62.729034526152091</v>
      </c>
      <c r="AT2770" s="13">
        <f t="shared" si="578"/>
        <v>33.543868926463084</v>
      </c>
      <c r="AU2770" s="13">
        <f t="shared" si="579"/>
        <v>3.7270965473847841</v>
      </c>
    </row>
    <row r="2771" spans="35:47" x14ac:dyDescent="0.35">
      <c r="AI2771" s="2">
        <v>2767</v>
      </c>
      <c r="AJ2771" s="17">
        <f t="shared" si="580"/>
        <v>8.2980000000002025</v>
      </c>
      <c r="AK2771" s="13">
        <f t="shared" si="581"/>
        <v>168.19383804721937</v>
      </c>
      <c r="AL2771" s="13">
        <f t="shared" si="582"/>
        <v>2.4634680004869711</v>
      </c>
      <c r="AM2771" s="13">
        <f t="shared" si="573"/>
        <v>0.94388133669723129</v>
      </c>
      <c r="AN2771" s="13">
        <f t="shared" si="583"/>
        <v>5.6118663302768712E-2</v>
      </c>
      <c r="AO2771" s="13">
        <f t="shared" si="574"/>
        <v>94.388133669723118</v>
      </c>
      <c r="AP2771" s="13">
        <f t="shared" si="575"/>
        <v>14.447330280329245</v>
      </c>
      <c r="AQ2771" s="13">
        <f t="shared" si="584"/>
        <v>84.693700660633453</v>
      </c>
      <c r="AR2771" s="13">
        <f t="shared" si="576"/>
        <v>0.85896905903730236</v>
      </c>
      <c r="AS2771" s="13">
        <f t="shared" si="577"/>
        <v>62.713535580040592</v>
      </c>
      <c r="AT2771" s="13">
        <f t="shared" si="578"/>
        <v>33.557817977963467</v>
      </c>
      <c r="AU2771" s="13">
        <f t="shared" si="579"/>
        <v>3.7286464419959406</v>
      </c>
    </row>
    <row r="2772" spans="35:47" x14ac:dyDescent="0.35">
      <c r="AI2772" s="2">
        <v>2768</v>
      </c>
      <c r="AJ2772" s="17">
        <f t="shared" si="580"/>
        <v>8.3010000000002027</v>
      </c>
      <c r="AK2772" s="13">
        <f t="shared" si="581"/>
        <v>168.08237760028621</v>
      </c>
      <c r="AL2772" s="13">
        <f t="shared" si="582"/>
        <v>2.4583453627901597</v>
      </c>
      <c r="AM2772" s="13">
        <f t="shared" si="573"/>
        <v>0.9438462124396978</v>
      </c>
      <c r="AN2772" s="13">
        <f t="shared" si="583"/>
        <v>5.6153787560302204E-2</v>
      </c>
      <c r="AO2772" s="13">
        <f t="shared" si="574"/>
        <v>94.384621243969775</v>
      </c>
      <c r="AP2772" s="13">
        <f t="shared" si="575"/>
        <v>14.448471026406176</v>
      </c>
      <c r="AQ2772" s="13">
        <f t="shared" si="584"/>
        <v>84.69192243823376</v>
      </c>
      <c r="AR2772" s="13">
        <f t="shared" si="576"/>
        <v>0.85960653536005038</v>
      </c>
      <c r="AS2772" s="13">
        <f t="shared" si="577"/>
        <v>62.698033009427697</v>
      </c>
      <c r="AT2772" s="13">
        <f t="shared" si="578"/>
        <v>33.571770291515023</v>
      </c>
      <c r="AU2772" s="13">
        <f t="shared" si="579"/>
        <v>3.7301966990572208</v>
      </c>
    </row>
    <row r="2773" spans="35:47" x14ac:dyDescent="0.35">
      <c r="AI2773" s="2">
        <v>2769</v>
      </c>
      <c r="AJ2773" s="17">
        <f t="shared" si="580"/>
        <v>8.3040000000002028</v>
      </c>
      <c r="AK2773" s="13">
        <f t="shared" si="581"/>
        <v>167.97098375962196</v>
      </c>
      <c r="AL2773" s="13">
        <f t="shared" si="582"/>
        <v>2.4532333773189778</v>
      </c>
      <c r="AM2773" s="13">
        <f t="shared" si="573"/>
        <v>0.94381106521551517</v>
      </c>
      <c r="AN2773" s="13">
        <f t="shared" si="583"/>
        <v>5.6188934784484834E-2</v>
      </c>
      <c r="AO2773" s="13">
        <f t="shared" si="574"/>
        <v>94.381106521551516</v>
      </c>
      <c r="AP2773" s="13">
        <f t="shared" si="575"/>
        <v>14.449611132061392</v>
      </c>
      <c r="AQ2773" s="13">
        <f t="shared" si="584"/>
        <v>84.690144389479187</v>
      </c>
      <c r="AR2773" s="13">
        <f t="shared" si="576"/>
        <v>0.86024447845943319</v>
      </c>
      <c r="AS2773" s="13">
        <f t="shared" si="577"/>
        <v>62.682526818014409</v>
      </c>
      <c r="AT2773" s="13">
        <f t="shared" si="578"/>
        <v>33.585725863787076</v>
      </c>
      <c r="AU2773" s="13">
        <f t="shared" si="579"/>
        <v>3.7317473181985656</v>
      </c>
    </row>
    <row r="2774" spans="35:47" x14ac:dyDescent="0.35">
      <c r="AI2774" s="2">
        <v>2770</v>
      </c>
      <c r="AJ2774" s="17">
        <f t="shared" si="580"/>
        <v>8.3070000000002029</v>
      </c>
      <c r="AK2774" s="13">
        <f t="shared" si="581"/>
        <v>167.85965650120932</v>
      </c>
      <c r="AL2774" s="13">
        <f t="shared" si="582"/>
        <v>2.4481320219227451</v>
      </c>
      <c r="AM2774" s="13">
        <f t="shared" si="573"/>
        <v>0.94377589501342585</v>
      </c>
      <c r="AN2774" s="13">
        <f t="shared" si="583"/>
        <v>5.6224104986574153E-2</v>
      </c>
      <c r="AO2774" s="13">
        <f t="shared" si="574"/>
        <v>94.377589501342598</v>
      </c>
      <c r="AP2774" s="13">
        <f t="shared" si="575"/>
        <v>14.450750596930424</v>
      </c>
      <c r="AQ2774" s="13">
        <f t="shared" si="584"/>
        <v>84.6883665144628</v>
      </c>
      <c r="AR2774" s="13">
        <f t="shared" si="576"/>
        <v>0.86088288860678785</v>
      </c>
      <c r="AS2774" s="13">
        <f t="shared" si="577"/>
        <v>62.667017009503127</v>
      </c>
      <c r="AT2774" s="13">
        <f t="shared" si="578"/>
        <v>33.599684691447244</v>
      </c>
      <c r="AU2774" s="13">
        <f t="shared" si="579"/>
        <v>3.7332982990496975</v>
      </c>
    </row>
    <row r="2775" spans="35:47" x14ac:dyDescent="0.35">
      <c r="AI2775" s="2">
        <v>2771</v>
      </c>
      <c r="AJ2775" s="17">
        <f t="shared" si="580"/>
        <v>8.310000000000203</v>
      </c>
      <c r="AK2775" s="13">
        <f t="shared" si="581"/>
        <v>167.74839580100164</v>
      </c>
      <c r="AL2775" s="13">
        <f t="shared" si="582"/>
        <v>2.4430412744968422</v>
      </c>
      <c r="AM2775" s="13">
        <f t="shared" si="573"/>
        <v>0.94374070182216718</v>
      </c>
      <c r="AN2775" s="13">
        <f t="shared" si="583"/>
        <v>5.6259298177832817E-2</v>
      </c>
      <c r="AO2775" s="13">
        <f t="shared" si="574"/>
        <v>94.374070182216727</v>
      </c>
      <c r="AP2775" s="13">
        <f t="shared" si="575"/>
        <v>14.451889420648703</v>
      </c>
      <c r="AQ2775" s="13">
        <f t="shared" si="584"/>
        <v>84.686588813277723</v>
      </c>
      <c r="AR2775" s="13">
        <f t="shared" si="576"/>
        <v>0.86152176607356923</v>
      </c>
      <c r="AS2775" s="13">
        <f t="shared" si="577"/>
        <v>62.651503587598349</v>
      </c>
      <c r="AT2775" s="13">
        <f t="shared" si="578"/>
        <v>33.61364677116147</v>
      </c>
      <c r="AU2775" s="13">
        <f t="shared" si="579"/>
        <v>3.7348496412401611</v>
      </c>
    </row>
    <row r="2776" spans="35:47" x14ac:dyDescent="0.35">
      <c r="AI2776" s="2">
        <v>2772</v>
      </c>
      <c r="AJ2776" s="17">
        <f t="shared" si="580"/>
        <v>8.3130000000002031</v>
      </c>
      <c r="AK2776" s="13">
        <f t="shared" si="581"/>
        <v>167.63720163492295</v>
      </c>
      <c r="AL2776" s="13">
        <f t="shared" si="582"/>
        <v>2.4379611129826149</v>
      </c>
      <c r="AM2776" s="13">
        <f t="shared" si="573"/>
        <v>0.94370548563047152</v>
      </c>
      <c r="AN2776" s="13">
        <f t="shared" si="583"/>
        <v>5.6294514369528481E-2</v>
      </c>
      <c r="AO2776" s="13">
        <f t="shared" si="574"/>
        <v>94.370548563047137</v>
      </c>
      <c r="AP2776" s="13">
        <f t="shared" si="575"/>
        <v>14.453027602851552</v>
      </c>
      <c r="AQ2776" s="13">
        <f t="shared" si="584"/>
        <v>84.684811286017094</v>
      </c>
      <c r="AR2776" s="13">
        <f t="shared" si="576"/>
        <v>0.86216111113135108</v>
      </c>
      <c r="AS2776" s="13">
        <f t="shared" si="577"/>
        <v>62.635986556006706</v>
      </c>
      <c r="AT2776" s="13">
        <f t="shared" si="578"/>
        <v>33.627612099593954</v>
      </c>
      <c r="AU2776" s="13">
        <f t="shared" si="579"/>
        <v>3.7364013443993263</v>
      </c>
    </row>
    <row r="2777" spans="35:47" x14ac:dyDescent="0.35">
      <c r="AI2777" s="2">
        <v>2773</v>
      </c>
      <c r="AJ2777" s="17">
        <f t="shared" si="580"/>
        <v>8.3160000000002032</v>
      </c>
      <c r="AK2777" s="13">
        <f t="shared" si="581"/>
        <v>167.52607397886808</v>
      </c>
      <c r="AL2777" s="13">
        <f t="shared" si="582"/>
        <v>2.4328915153672788</v>
      </c>
      <c r="AM2777" s="13">
        <f t="shared" si="573"/>
        <v>0.94367024642706654</v>
      </c>
      <c r="AN2777" s="13">
        <f t="shared" si="583"/>
        <v>5.6329753572933461E-2</v>
      </c>
      <c r="AO2777" s="13">
        <f t="shared" si="574"/>
        <v>94.367024642706653</v>
      </c>
      <c r="AP2777" s="13">
        <f t="shared" si="575"/>
        <v>14.454165143174038</v>
      </c>
      <c r="AQ2777" s="13">
        <f t="shared" si="584"/>
        <v>84.683033932774137</v>
      </c>
      <c r="AR2777" s="13">
        <f t="shared" si="576"/>
        <v>0.86280092405181663</v>
      </c>
      <c r="AS2777" s="13">
        <f t="shared" si="577"/>
        <v>62.620465918436388</v>
      </c>
      <c r="AT2777" s="13">
        <f t="shared" si="578"/>
        <v>33.641580673407226</v>
      </c>
      <c r="AU2777" s="13">
        <f t="shared" si="579"/>
        <v>3.7379534081563563</v>
      </c>
    </row>
    <row r="2778" spans="35:47" x14ac:dyDescent="0.35">
      <c r="AI2778" s="2">
        <v>2774</v>
      </c>
      <c r="AJ2778" s="17">
        <f t="shared" si="580"/>
        <v>8.3190000000002033</v>
      </c>
      <c r="AK2778" s="13">
        <f t="shared" si="581"/>
        <v>167.41501280870281</v>
      </c>
      <c r="AL2778" s="13">
        <f t="shared" si="582"/>
        <v>2.4278324596838234</v>
      </c>
      <c r="AM2778" s="13">
        <f t="shared" si="573"/>
        <v>0.94363498420067493</v>
      </c>
      <c r="AN2778" s="13">
        <f t="shared" si="583"/>
        <v>5.6365015799325069E-2</v>
      </c>
      <c r="AO2778" s="13">
        <f t="shared" si="574"/>
        <v>94.363498420067486</v>
      </c>
      <c r="AP2778" s="13">
        <f t="shared" si="575"/>
        <v>14.45530204125112</v>
      </c>
      <c r="AQ2778" s="13">
        <f t="shared" si="584"/>
        <v>84.681256753642103</v>
      </c>
      <c r="AR2778" s="13">
        <f t="shared" si="576"/>
        <v>0.86344120510676703</v>
      </c>
      <c r="AS2778" s="13">
        <f t="shared" si="577"/>
        <v>62.604941678597598</v>
      </c>
      <c r="AT2778" s="13">
        <f t="shared" si="578"/>
        <v>33.655552489262128</v>
      </c>
      <c r="AU2778" s="13">
        <f t="shared" si="579"/>
        <v>3.7395058321402326</v>
      </c>
    </row>
    <row r="2779" spans="35:47" x14ac:dyDescent="0.35">
      <c r="AI2779" s="2">
        <v>2775</v>
      </c>
      <c r="AJ2779" s="17">
        <f t="shared" si="580"/>
        <v>8.3220000000002035</v>
      </c>
      <c r="AK2779" s="13">
        <f t="shared" si="581"/>
        <v>167.30401810026396</v>
      </c>
      <c r="AL2779" s="13">
        <f t="shared" si="582"/>
        <v>2.4227839240109184</v>
      </c>
      <c r="AM2779" s="13">
        <f t="shared" si="573"/>
        <v>0.9435996989400145</v>
      </c>
      <c r="AN2779" s="13">
        <f t="shared" si="583"/>
        <v>5.6400301059985503E-2</v>
      </c>
      <c r="AO2779" s="13">
        <f t="shared" si="574"/>
        <v>94.359969894001452</v>
      </c>
      <c r="AP2779" s="13">
        <f t="shared" si="575"/>
        <v>14.45643829671755</v>
      </c>
      <c r="AQ2779" s="13">
        <f t="shared" si="584"/>
        <v>84.679479748714343</v>
      </c>
      <c r="AR2779" s="13">
        <f t="shared" si="576"/>
        <v>0.86408195456811576</v>
      </c>
      <c r="AS2779" s="13">
        <f t="shared" si="577"/>
        <v>62.589413840202518</v>
      </c>
      <c r="AT2779" s="13">
        <f t="shared" si="578"/>
        <v>33.669527543817772</v>
      </c>
      <c r="AU2779" s="13">
        <f t="shared" si="579"/>
        <v>3.7410586159797541</v>
      </c>
    </row>
    <row r="2780" spans="35:47" x14ac:dyDescent="0.35">
      <c r="AI2780" s="2">
        <v>2776</v>
      </c>
      <c r="AJ2780" s="17">
        <f t="shared" si="580"/>
        <v>8.3250000000002036</v>
      </c>
      <c r="AK2780" s="13">
        <f t="shared" si="581"/>
        <v>167.19308982935951</v>
      </c>
      <c r="AL2780" s="13">
        <f t="shared" si="582"/>
        <v>2.4177458864728161</v>
      </c>
      <c r="AM2780" s="13">
        <f t="shared" si="573"/>
        <v>0.94356439063379838</v>
      </c>
      <c r="AN2780" s="13">
        <f t="shared" si="583"/>
        <v>5.6435609366201622E-2</v>
      </c>
      <c r="AO2780" s="13">
        <f t="shared" si="574"/>
        <v>94.356439063379852</v>
      </c>
      <c r="AP2780" s="13">
        <f t="shared" si="575"/>
        <v>14.4575739092079</v>
      </c>
      <c r="AQ2780" s="13">
        <f t="shared" si="584"/>
        <v>84.677702918084222</v>
      </c>
      <c r="AR2780" s="13">
        <f t="shared" si="576"/>
        <v>0.8647231727078899</v>
      </c>
      <c r="AS2780" s="13">
        <f t="shared" si="577"/>
        <v>62.573882406964934</v>
      </c>
      <c r="AT2780" s="13">
        <f t="shared" si="578"/>
        <v>33.683505833731601</v>
      </c>
      <c r="AU2780" s="13">
        <f t="shared" si="579"/>
        <v>3.7426117593035122</v>
      </c>
    </row>
    <row r="2781" spans="35:47" x14ac:dyDescent="0.35">
      <c r="AI2781" s="2">
        <v>2777</v>
      </c>
      <c r="AJ2781" s="17">
        <f t="shared" si="580"/>
        <v>8.3280000000002037</v>
      </c>
      <c r="AK2781" s="13">
        <f t="shared" si="581"/>
        <v>167.08222797176873</v>
      </c>
      <c r="AL2781" s="13">
        <f t="shared" si="582"/>
        <v>2.412718325239259</v>
      </c>
      <c r="AM2781" s="13">
        <f t="shared" si="573"/>
        <v>0.94352905927073472</v>
      </c>
      <c r="AN2781" s="13">
        <f t="shared" si="583"/>
        <v>5.6470940729265284E-2</v>
      </c>
      <c r="AO2781" s="13">
        <f t="shared" si="574"/>
        <v>94.352905927073465</v>
      </c>
      <c r="AP2781" s="13">
        <f t="shared" si="575"/>
        <v>14.458708878356598</v>
      </c>
      <c r="AQ2781" s="13">
        <f t="shared" si="584"/>
        <v>84.675926261845163</v>
      </c>
      <c r="AR2781" s="13">
        <f t="shared" si="576"/>
        <v>0.86536485979823252</v>
      </c>
      <c r="AS2781" s="13">
        <f t="shared" si="577"/>
        <v>62.558347382600701</v>
      </c>
      <c r="AT2781" s="13">
        <f t="shared" si="578"/>
        <v>33.697487355659341</v>
      </c>
      <c r="AU2781" s="13">
        <f t="shared" si="579"/>
        <v>3.7441652617399233</v>
      </c>
    </row>
    <row r="2782" spans="35:47" x14ac:dyDescent="0.35">
      <c r="AI2782" s="2">
        <v>2778</v>
      </c>
      <c r="AJ2782" s="17">
        <f t="shared" si="580"/>
        <v>8.3310000000002038</v>
      </c>
      <c r="AK2782" s="13">
        <f t="shared" si="581"/>
        <v>166.97143250324228</v>
      </c>
      <c r="AL2782" s="13">
        <f t="shared" si="582"/>
        <v>2.4077012185253843</v>
      </c>
      <c r="AM2782" s="13">
        <f t="shared" si="573"/>
        <v>0.94349370483952666</v>
      </c>
      <c r="AN2782" s="13">
        <f t="shared" si="583"/>
        <v>5.6506295160473341E-2</v>
      </c>
      <c r="AO2782" s="13">
        <f t="shared" si="574"/>
        <v>94.349370483952669</v>
      </c>
      <c r="AP2782" s="13">
        <f t="shared" si="575"/>
        <v>14.459843203797931</v>
      </c>
      <c r="AQ2782" s="13">
        <f t="shared" si="584"/>
        <v>84.674149780090659</v>
      </c>
      <c r="AR2782" s="13">
        <f t="shared" si="576"/>
        <v>0.86600701611140252</v>
      </c>
      <c r="AS2782" s="13">
        <f t="shared" si="577"/>
        <v>62.542808770827705</v>
      </c>
      <c r="AT2782" s="13">
        <f t="shared" si="578"/>
        <v>33.71147210625503</v>
      </c>
      <c r="AU2782" s="13">
        <f t="shared" si="579"/>
        <v>3.7457191229172233</v>
      </c>
    </row>
    <row r="2783" spans="35:47" x14ac:dyDescent="0.35">
      <c r="AI2783" s="2">
        <v>2779</v>
      </c>
      <c r="AJ2783" s="17">
        <f t="shared" si="580"/>
        <v>8.3340000000002039</v>
      </c>
      <c r="AK2783" s="13">
        <f t="shared" si="581"/>
        <v>166.86070339950237</v>
      </c>
      <c r="AL2783" s="13">
        <f t="shared" si="582"/>
        <v>2.4026945445916295</v>
      </c>
      <c r="AM2783" s="13">
        <f t="shared" si="573"/>
        <v>0.94345832732887269</v>
      </c>
      <c r="AN2783" s="13">
        <f t="shared" si="583"/>
        <v>5.6541672671127308E-2</v>
      </c>
      <c r="AO2783" s="13">
        <f t="shared" si="574"/>
        <v>94.345832732887274</v>
      </c>
      <c r="AP2783" s="13">
        <f t="shared" si="575"/>
        <v>14.460976885165966</v>
      </c>
      <c r="AQ2783" s="13">
        <f t="shared" si="584"/>
        <v>84.672373472914259</v>
      </c>
      <c r="AR2783" s="13">
        <f t="shared" si="576"/>
        <v>0.86664964191976979</v>
      </c>
      <c r="AS2783" s="13">
        <f t="shared" si="577"/>
        <v>62.527266575365502</v>
      </c>
      <c r="AT2783" s="13">
        <f t="shared" si="578"/>
        <v>33.725460082171033</v>
      </c>
      <c r="AU2783" s="13">
        <f t="shared" si="579"/>
        <v>3.7472733424634463</v>
      </c>
    </row>
    <row r="2784" spans="35:47" x14ac:dyDescent="0.35">
      <c r="AI2784" s="2">
        <v>2780</v>
      </c>
      <c r="AJ2784" s="17">
        <f t="shared" si="580"/>
        <v>8.337000000000204</v>
      </c>
      <c r="AK2784" s="13">
        <f t="shared" si="581"/>
        <v>166.75004063624274</v>
      </c>
      <c r="AL2784" s="13">
        <f t="shared" si="582"/>
        <v>2.3976982817436383</v>
      </c>
      <c r="AM2784" s="13">
        <f t="shared" si="573"/>
        <v>0.94342292672746642</v>
      </c>
      <c r="AN2784" s="13">
        <f t="shared" si="583"/>
        <v>5.6577073272533585E-2</v>
      </c>
      <c r="AO2784" s="13">
        <f t="shared" si="574"/>
        <v>94.342292672746638</v>
      </c>
      <c r="AP2784" s="13">
        <f t="shared" si="575"/>
        <v>14.462109922094626</v>
      </c>
      <c r="AQ2784" s="13">
        <f t="shared" si="584"/>
        <v>84.670597340409543</v>
      </c>
      <c r="AR2784" s="13">
        <f t="shared" si="576"/>
        <v>0.86729273749582048</v>
      </c>
      <c r="AS2784" s="13">
        <f t="shared" si="577"/>
        <v>62.511720799935532</v>
      </c>
      <c r="AT2784" s="13">
        <f t="shared" si="578"/>
        <v>33.739451280057992</v>
      </c>
      <c r="AU2784" s="13">
        <f t="shared" si="579"/>
        <v>3.7488279200064403</v>
      </c>
    </row>
    <row r="2785" spans="35:47" x14ac:dyDescent="0.35">
      <c r="AI2785" s="2">
        <v>2781</v>
      </c>
      <c r="AJ2785" s="17">
        <f t="shared" si="580"/>
        <v>8.3400000000002041</v>
      </c>
      <c r="AK2785" s="13">
        <f t="shared" si="581"/>
        <v>166.63944418912894</v>
      </c>
      <c r="AL2785" s="13">
        <f t="shared" si="582"/>
        <v>2.3927124083321663</v>
      </c>
      <c r="AM2785" s="13">
        <f t="shared" si="573"/>
        <v>0.94338750302399654</v>
      </c>
      <c r="AN2785" s="13">
        <f t="shared" si="583"/>
        <v>5.6612496976003457E-2</v>
      </c>
      <c r="AO2785" s="13">
        <f t="shared" si="574"/>
        <v>94.33875030239966</v>
      </c>
      <c r="AP2785" s="13">
        <f t="shared" si="575"/>
        <v>14.463242314217663</v>
      </c>
      <c r="AQ2785" s="13">
        <f t="shared" si="584"/>
        <v>84.668821382670174</v>
      </c>
      <c r="AR2785" s="13">
        <f t="shared" si="576"/>
        <v>0.86793630311215364</v>
      </c>
      <c r="AS2785" s="13">
        <f t="shared" si="577"/>
        <v>62.496171448261222</v>
      </c>
      <c r="AT2785" s="13">
        <f t="shared" si="578"/>
        <v>33.75344569656486</v>
      </c>
      <c r="AU2785" s="13">
        <f t="shared" si="579"/>
        <v>3.7503828551738709</v>
      </c>
    </row>
    <row r="2786" spans="35:47" x14ac:dyDescent="0.35">
      <c r="AI2786" s="2">
        <v>2782</v>
      </c>
      <c r="AJ2786" s="17">
        <f t="shared" si="580"/>
        <v>8.3430000000002043</v>
      </c>
      <c r="AK2786" s="13">
        <f t="shared" si="581"/>
        <v>166.52891403379834</v>
      </c>
      <c r="AL2786" s="13">
        <f t="shared" si="582"/>
        <v>2.3877369027529873</v>
      </c>
      <c r="AM2786" s="13">
        <f t="shared" si="573"/>
        <v>0.94335205620714691</v>
      </c>
      <c r="AN2786" s="13">
        <f t="shared" si="583"/>
        <v>5.6647943792853095E-2</v>
      </c>
      <c r="AO2786" s="13">
        <f t="shared" si="574"/>
        <v>94.335205620714703</v>
      </c>
      <c r="AP2786" s="13">
        <f t="shared" si="575"/>
        <v>14.464374061168678</v>
      </c>
      <c r="AQ2786" s="13">
        <f t="shared" si="584"/>
        <v>84.667045599789844</v>
      </c>
      <c r="AR2786" s="13">
        <f t="shared" si="576"/>
        <v>0.86858033904148446</v>
      </c>
      <c r="AS2786" s="13">
        <f t="shared" si="577"/>
        <v>62.480618524067907</v>
      </c>
      <c r="AT2786" s="13">
        <f t="shared" si="578"/>
        <v>33.767443328338913</v>
      </c>
      <c r="AU2786" s="13">
        <f t="shared" si="579"/>
        <v>3.7519381475932145</v>
      </c>
    </row>
    <row r="2787" spans="35:47" x14ac:dyDescent="0.35">
      <c r="AI2787" s="2">
        <v>2783</v>
      </c>
      <c r="AJ2787" s="17">
        <f t="shared" si="580"/>
        <v>8.3460000000002044</v>
      </c>
      <c r="AK2787" s="13">
        <f t="shared" si="581"/>
        <v>166.41845014586028</v>
      </c>
      <c r="AL2787" s="13">
        <f t="shared" si="582"/>
        <v>2.382771743446801</v>
      </c>
      <c r="AM2787" s="13">
        <f t="shared" si="573"/>
        <v>0.94331658626559667</v>
      </c>
      <c r="AN2787" s="13">
        <f t="shared" si="583"/>
        <v>5.6683413734403332E-2</v>
      </c>
      <c r="AO2787" s="13">
        <f t="shared" si="574"/>
        <v>94.331658626559658</v>
      </c>
      <c r="AP2787" s="13">
        <f t="shared" si="575"/>
        <v>14.465505162581053</v>
      </c>
      <c r="AQ2787" s="13">
        <f t="shared" si="584"/>
        <v>84.665269991862317</v>
      </c>
      <c r="AR2787" s="13">
        <f t="shared" si="576"/>
        <v>0.86922484555663848</v>
      </c>
      <c r="AS2787" s="13">
        <f t="shared" si="577"/>
        <v>62.465062031082539</v>
      </c>
      <c r="AT2787" s="13">
        <f t="shared" si="578"/>
        <v>33.781444172025736</v>
      </c>
      <c r="AU2787" s="13">
        <f t="shared" si="579"/>
        <v>3.7534937968917497</v>
      </c>
    </row>
    <row r="2788" spans="35:47" x14ac:dyDescent="0.35">
      <c r="AI2788" s="2">
        <v>2784</v>
      </c>
      <c r="AJ2788" s="17">
        <f t="shared" si="580"/>
        <v>8.3490000000002045</v>
      </c>
      <c r="AK2788" s="13">
        <f t="shared" si="581"/>
        <v>166.3080525008962</v>
      </c>
      <c r="AL2788" s="13">
        <f t="shared" si="582"/>
        <v>2.377816908899137</v>
      </c>
      <c r="AM2788" s="13">
        <f t="shared" si="573"/>
        <v>0.94328109318802</v>
      </c>
      <c r="AN2788" s="13">
        <f t="shared" si="583"/>
        <v>5.6718906811979997E-2</v>
      </c>
      <c r="AO2788" s="13">
        <f t="shared" si="574"/>
        <v>94.328109318802007</v>
      </c>
      <c r="AP2788" s="13">
        <f t="shared" si="575"/>
        <v>14.466635618088043</v>
      </c>
      <c r="AQ2788" s="13">
        <f t="shared" si="584"/>
        <v>84.663494558981412</v>
      </c>
      <c r="AR2788" s="13">
        <f t="shared" si="576"/>
        <v>0.86986982293055748</v>
      </c>
      <c r="AS2788" s="13">
        <f t="shared" si="577"/>
        <v>62.449501973034288</v>
      </c>
      <c r="AT2788" s="13">
        <f t="shared" si="578"/>
        <v>33.795448224269194</v>
      </c>
      <c r="AU2788" s="13">
        <f t="shared" si="579"/>
        <v>3.7550498026965804</v>
      </c>
    </row>
    <row r="2789" spans="35:47" x14ac:dyDescent="0.35">
      <c r="AI2789" s="2">
        <v>2785</v>
      </c>
      <c r="AJ2789" s="17">
        <f t="shared" si="580"/>
        <v>8.3520000000002046</v>
      </c>
      <c r="AK2789" s="13">
        <f t="shared" si="581"/>
        <v>166.19772107445965</v>
      </c>
      <c r="AL2789" s="13">
        <f t="shared" si="582"/>
        <v>2.3728723776402636</v>
      </c>
      <c r="AM2789" s="13">
        <f t="shared" si="573"/>
        <v>0.94324557696308631</v>
      </c>
      <c r="AN2789" s="13">
        <f t="shared" si="583"/>
        <v>5.6754423036913693E-2</v>
      </c>
      <c r="AO2789" s="13">
        <f t="shared" si="574"/>
        <v>94.324557696308645</v>
      </c>
      <c r="AP2789" s="13">
        <f t="shared" si="575"/>
        <v>14.467765427322735</v>
      </c>
      <c r="AQ2789" s="13">
        <f t="shared" si="584"/>
        <v>84.661719301240979</v>
      </c>
      <c r="AR2789" s="13">
        <f t="shared" si="576"/>
        <v>0.8705152714362977</v>
      </c>
      <c r="AS2789" s="13">
        <f t="shared" si="577"/>
        <v>62.433938353653915</v>
      </c>
      <c r="AT2789" s="13">
        <f t="shared" si="578"/>
        <v>33.80945548171151</v>
      </c>
      <c r="AU2789" s="13">
        <f t="shared" si="579"/>
        <v>3.7566061646346136</v>
      </c>
    </row>
    <row r="2790" spans="35:47" x14ac:dyDescent="0.35">
      <c r="AI2790" s="2">
        <v>2786</v>
      </c>
      <c r="AJ2790" s="17">
        <f t="shared" si="580"/>
        <v>8.3550000000002047</v>
      </c>
      <c r="AK2790" s="13">
        <f t="shared" si="581"/>
        <v>166.08745584207657</v>
      </c>
      <c r="AL2790" s="13">
        <f t="shared" si="582"/>
        <v>2.3679381282450938</v>
      </c>
      <c r="AM2790" s="13">
        <f t="shared" si="573"/>
        <v>0.94321003757946009</v>
      </c>
      <c r="AN2790" s="13">
        <f t="shared" si="583"/>
        <v>5.6789962420539908E-2</v>
      </c>
      <c r="AO2790" s="13">
        <f t="shared" si="574"/>
        <v>94.321003757946016</v>
      </c>
      <c r="AP2790" s="13">
        <f t="shared" si="575"/>
        <v>14.468894589918037</v>
      </c>
      <c r="AQ2790" s="13">
        <f t="shared" si="584"/>
        <v>84.65994421873495</v>
      </c>
      <c r="AR2790" s="13">
        <f t="shared" si="576"/>
        <v>0.87116119134702819</v>
      </c>
      <c r="AS2790" s="13">
        <f t="shared" si="577"/>
        <v>62.418371176674306</v>
      </c>
      <c r="AT2790" s="13">
        <f t="shared" si="578"/>
        <v>33.823465940993167</v>
      </c>
      <c r="AU2790" s="13">
        <f t="shared" si="579"/>
        <v>3.7581628823325768</v>
      </c>
    </row>
    <row r="2791" spans="35:47" x14ac:dyDescent="0.35">
      <c r="AI2791" s="2">
        <v>2787</v>
      </c>
      <c r="AJ2791" s="17">
        <f t="shared" si="580"/>
        <v>8.3580000000002048</v>
      </c>
      <c r="AK2791" s="13">
        <f t="shared" si="581"/>
        <v>165.97725677924527</v>
      </c>
      <c r="AL2791" s="13">
        <f t="shared" si="582"/>
        <v>2.3630141393330932</v>
      </c>
      <c r="AM2791" s="13">
        <f t="shared" si="573"/>
        <v>0.94317447502580121</v>
      </c>
      <c r="AN2791" s="13">
        <f t="shared" si="583"/>
        <v>5.6825524974198793E-2</v>
      </c>
      <c r="AO2791" s="13">
        <f t="shared" si="574"/>
        <v>94.317447502580109</v>
      </c>
      <c r="AP2791" s="13">
        <f t="shared" si="575"/>
        <v>14.470023105506661</v>
      </c>
      <c r="AQ2791" s="13">
        <f t="shared" si="584"/>
        <v>84.658169311557302</v>
      </c>
      <c r="AR2791" s="13">
        <f t="shared" si="576"/>
        <v>0.87180758293603</v>
      </c>
      <c r="AS2791" s="13">
        <f t="shared" si="577"/>
        <v>62.402800445829961</v>
      </c>
      <c r="AT2791" s="13">
        <f t="shared" si="578"/>
        <v>33.837479598753006</v>
      </c>
      <c r="AU2791" s="13">
        <f t="shared" si="579"/>
        <v>3.759719955416998</v>
      </c>
    </row>
    <row r="2792" spans="35:47" x14ac:dyDescent="0.35">
      <c r="AI2792" s="2">
        <v>2788</v>
      </c>
      <c r="AJ2792" s="17">
        <f t="shared" si="580"/>
        <v>8.3610000000002049</v>
      </c>
      <c r="AK2792" s="13">
        <f t="shared" si="581"/>
        <v>165.86712386143657</v>
      </c>
      <c r="AL2792" s="13">
        <f t="shared" si="582"/>
        <v>2.3581003895681873</v>
      </c>
      <c r="AM2792" s="13">
        <f t="shared" si="573"/>
        <v>0.94313888929076439</v>
      </c>
      <c r="AN2792" s="13">
        <f t="shared" si="583"/>
        <v>5.6861110709235607E-2</v>
      </c>
      <c r="AO2792" s="13">
        <f t="shared" si="574"/>
        <v>94.313888929076427</v>
      </c>
      <c r="AP2792" s="13">
        <f t="shared" si="575"/>
        <v>14.471150973721212</v>
      </c>
      <c r="AQ2792" s="13">
        <f t="shared" si="584"/>
        <v>84.656394579802082</v>
      </c>
      <c r="AR2792" s="13">
        <f t="shared" si="576"/>
        <v>0.87245444647670134</v>
      </c>
      <c r="AS2792" s="13">
        <f t="shared" si="577"/>
        <v>62.387226164857587</v>
      </c>
      <c r="AT2792" s="13">
        <f t="shared" si="578"/>
        <v>33.851496451628144</v>
      </c>
      <c r="AU2792" s="13">
        <f t="shared" si="579"/>
        <v>3.7612773835142361</v>
      </c>
    </row>
    <row r="2793" spans="35:47" x14ac:dyDescent="0.35">
      <c r="AI2793" s="2">
        <v>2789</v>
      </c>
      <c r="AJ2793" s="17">
        <f t="shared" si="580"/>
        <v>8.364000000000205</v>
      </c>
      <c r="AK2793" s="13">
        <f t="shared" si="581"/>
        <v>165.75705706409394</v>
      </c>
      <c r="AL2793" s="13">
        <f t="shared" si="582"/>
        <v>2.3531968576586677</v>
      </c>
      <c r="AM2793" s="13">
        <f t="shared" si="573"/>
        <v>0.94310328036299984</v>
      </c>
      <c r="AN2793" s="13">
        <f t="shared" si="583"/>
        <v>5.6896719637000159E-2</v>
      </c>
      <c r="AO2793" s="13">
        <f t="shared" si="574"/>
        <v>94.310328036299978</v>
      </c>
      <c r="AP2793" s="13">
        <f t="shared" si="575"/>
        <v>14.472278194194066</v>
      </c>
      <c r="AQ2793" s="13">
        <f t="shared" si="584"/>
        <v>84.654620023563368</v>
      </c>
      <c r="AR2793" s="13">
        <f t="shared" si="576"/>
        <v>0.87310178224255119</v>
      </c>
      <c r="AS2793" s="13">
        <f t="shared" si="577"/>
        <v>62.371648337495444</v>
      </c>
      <c r="AT2793" s="13">
        <f t="shared" si="578"/>
        <v>33.865516496254045</v>
      </c>
      <c r="AU2793" s="13">
        <f t="shared" si="579"/>
        <v>3.7628351662504453</v>
      </c>
    </row>
    <row r="2794" spans="35:47" x14ac:dyDescent="0.35">
      <c r="AI2794" s="2">
        <v>2790</v>
      </c>
      <c r="AJ2794" s="17">
        <f t="shared" si="580"/>
        <v>8.3670000000002052</v>
      </c>
      <c r="AK2794" s="13">
        <f t="shared" si="581"/>
        <v>165.64705636263363</v>
      </c>
      <c r="AL2794" s="13">
        <f t="shared" si="582"/>
        <v>2.3483035223571016</v>
      </c>
      <c r="AM2794" s="13">
        <f t="shared" si="573"/>
        <v>0.94306764823115274</v>
      </c>
      <c r="AN2794" s="13">
        <f t="shared" si="583"/>
        <v>5.6932351768847256E-2</v>
      </c>
      <c r="AO2794" s="13">
        <f t="shared" si="574"/>
        <v>94.306764823115273</v>
      </c>
      <c r="AP2794" s="13">
        <f t="shared" si="575"/>
        <v>14.473404766557517</v>
      </c>
      <c r="AQ2794" s="13">
        <f t="shared" si="584"/>
        <v>84.652845642935276</v>
      </c>
      <c r="AR2794" s="13">
        <f t="shared" si="576"/>
        <v>0.87374959050720569</v>
      </c>
      <c r="AS2794" s="13">
        <f t="shared" si="577"/>
        <v>62.356066967483933</v>
      </c>
      <c r="AT2794" s="13">
        <f t="shared" si="578"/>
        <v>33.879539729264458</v>
      </c>
      <c r="AU2794" s="13">
        <f t="shared" si="579"/>
        <v>3.7643933032516057</v>
      </c>
    </row>
    <row r="2795" spans="35:47" x14ac:dyDescent="0.35">
      <c r="AI2795" s="2">
        <v>2791</v>
      </c>
      <c r="AJ2795" s="17">
        <f t="shared" si="580"/>
        <v>8.3700000000002053</v>
      </c>
      <c r="AK2795" s="13">
        <f t="shared" si="581"/>
        <v>165.53712173244466</v>
      </c>
      <c r="AL2795" s="13">
        <f t="shared" si="582"/>
        <v>2.3434203624602392</v>
      </c>
      <c r="AM2795" s="13">
        <f t="shared" si="573"/>
        <v>0.94303199288386363</v>
      </c>
      <c r="AN2795" s="13">
        <f t="shared" si="583"/>
        <v>5.6968007116136365E-2</v>
      </c>
      <c r="AO2795" s="13">
        <f t="shared" si="574"/>
        <v>94.303199288386352</v>
      </c>
      <c r="AP2795" s="13">
        <f t="shared" si="575"/>
        <v>14.474530690443567</v>
      </c>
      <c r="AQ2795" s="13">
        <f t="shared" si="584"/>
        <v>84.651071438012039</v>
      </c>
      <c r="AR2795" s="13">
        <f t="shared" si="576"/>
        <v>0.87439787154439885</v>
      </c>
      <c r="AS2795" s="13">
        <f t="shared" si="577"/>
        <v>62.340482058565058</v>
      </c>
      <c r="AT2795" s="13">
        <f t="shared" si="578"/>
        <v>33.893566147291473</v>
      </c>
      <c r="AU2795" s="13">
        <f t="shared" si="579"/>
        <v>3.7659517941434979</v>
      </c>
    </row>
    <row r="2796" spans="35:47" x14ac:dyDescent="0.35">
      <c r="AI2796" s="2">
        <v>2792</v>
      </c>
      <c r="AJ2796" s="17">
        <f t="shared" si="580"/>
        <v>8.3730000000002054</v>
      </c>
      <c r="AK2796" s="13">
        <f t="shared" si="581"/>
        <v>165.42725314888912</v>
      </c>
      <c r="AL2796" s="13">
        <f t="shared" si="582"/>
        <v>2.3385473568089208</v>
      </c>
      <c r="AM2796" s="13">
        <f t="shared" si="573"/>
        <v>0.94299631430976816</v>
      </c>
      <c r="AN2796" s="13">
        <f t="shared" si="583"/>
        <v>5.7003685690231842E-2</v>
      </c>
      <c r="AO2796" s="13">
        <f t="shared" si="574"/>
        <v>94.299631430976831</v>
      </c>
      <c r="AP2796" s="13">
        <f t="shared" si="575"/>
        <v>14.475655965484142</v>
      </c>
      <c r="AQ2796" s="13">
        <f t="shared" si="584"/>
        <v>84.64929740888789</v>
      </c>
      <c r="AR2796" s="13">
        <f t="shared" si="576"/>
        <v>0.8750466256279823</v>
      </c>
      <c r="AS2796" s="13">
        <f t="shared" si="577"/>
        <v>62.32489361448286</v>
      </c>
      <c r="AT2796" s="13">
        <f t="shared" si="578"/>
        <v>33.907595746965477</v>
      </c>
      <c r="AU2796" s="13">
        <f t="shared" si="579"/>
        <v>3.7675106385517219</v>
      </c>
    </row>
    <row r="2797" spans="35:47" x14ac:dyDescent="0.35">
      <c r="AI2797" s="2">
        <v>2793</v>
      </c>
      <c r="AJ2797" s="17">
        <f t="shared" si="580"/>
        <v>8.3760000000002055</v>
      </c>
      <c r="AK2797" s="13">
        <f t="shared" si="581"/>
        <v>165.31745058730212</v>
      </c>
      <c r="AL2797" s="13">
        <f t="shared" si="582"/>
        <v>2.3336844842879869</v>
      </c>
      <c r="AM2797" s="13">
        <f t="shared" si="573"/>
        <v>0.9429606124974973</v>
      </c>
      <c r="AN2797" s="13">
        <f t="shared" si="583"/>
        <v>5.7039387502502703E-2</v>
      </c>
      <c r="AO2797" s="13">
        <f t="shared" si="574"/>
        <v>94.296061249749727</v>
      </c>
      <c r="AP2797" s="13">
        <f t="shared" si="575"/>
        <v>14.476780591310945</v>
      </c>
      <c r="AQ2797" s="13">
        <f t="shared" si="584"/>
        <v>84.647523555657131</v>
      </c>
      <c r="AR2797" s="13">
        <f t="shared" si="576"/>
        <v>0.87569585303191777</v>
      </c>
      <c r="AS2797" s="13">
        <f t="shared" si="577"/>
        <v>62.309301638983108</v>
      </c>
      <c r="AT2797" s="13">
        <f t="shared" si="578"/>
        <v>33.921628524915178</v>
      </c>
      <c r="AU2797" s="13">
        <f t="shared" si="579"/>
        <v>3.7690698361016843</v>
      </c>
    </row>
    <row r="2798" spans="35:47" x14ac:dyDescent="0.35">
      <c r="AI2798" s="2">
        <v>2794</v>
      </c>
      <c r="AJ2798" s="17">
        <f t="shared" si="580"/>
        <v>8.3790000000002056</v>
      </c>
      <c r="AK2798" s="13">
        <f t="shared" si="581"/>
        <v>165.20771402299198</v>
      </c>
      <c r="AL2798" s="13">
        <f t="shared" si="582"/>
        <v>2.3288317238261849</v>
      </c>
      <c r="AM2798" s="13">
        <f t="shared" si="573"/>
        <v>0.94292488743567693</v>
      </c>
      <c r="AN2798" s="13">
        <f t="shared" si="583"/>
        <v>5.7075112564323072E-2</v>
      </c>
      <c r="AO2798" s="13">
        <f t="shared" si="574"/>
        <v>94.292488743567688</v>
      </c>
      <c r="AP2798" s="13">
        <f t="shared" si="575"/>
        <v>14.477904567555569</v>
      </c>
      <c r="AQ2798" s="13">
        <f t="shared" si="584"/>
        <v>84.645749878414136</v>
      </c>
      <c r="AR2798" s="13">
        <f t="shared" si="576"/>
        <v>0.87634555403028436</v>
      </c>
      <c r="AS2798" s="13">
        <f t="shared" si="577"/>
        <v>62.293706135813714</v>
      </c>
      <c r="AT2798" s="13">
        <f t="shared" si="578"/>
        <v>33.935664477767617</v>
      </c>
      <c r="AU2798" s="13">
        <f t="shared" si="579"/>
        <v>3.7706293864186207</v>
      </c>
    </row>
    <row r="2799" spans="35:47" x14ac:dyDescent="0.35">
      <c r="AI2799" s="2">
        <v>2795</v>
      </c>
      <c r="AJ2799" s="17">
        <f t="shared" si="580"/>
        <v>8.3820000000002057</v>
      </c>
      <c r="AK2799" s="13">
        <f t="shared" si="581"/>
        <v>165.09804343124028</v>
      </c>
      <c r="AL2799" s="13">
        <f t="shared" si="582"/>
        <v>2.3239890543960788</v>
      </c>
      <c r="AM2799" s="13">
        <f t="shared" si="573"/>
        <v>0.94288913911292827</v>
      </c>
      <c r="AN2799" s="13">
        <f t="shared" si="583"/>
        <v>5.7110860887071735E-2</v>
      </c>
      <c r="AO2799" s="13">
        <f t="shared" si="574"/>
        <v>94.288913911292838</v>
      </c>
      <c r="AP2799" s="13">
        <f t="shared" si="575"/>
        <v>14.479027893849429</v>
      </c>
      <c r="AQ2799" s="13">
        <f t="shared" si="584"/>
        <v>84.64397637725331</v>
      </c>
      <c r="AR2799" s="13">
        <f t="shared" si="576"/>
        <v>0.87699572889727351</v>
      </c>
      <c r="AS2799" s="13">
        <f t="shared" si="577"/>
        <v>62.278107108724349</v>
      </c>
      <c r="AT2799" s="13">
        <f t="shared" si="578"/>
        <v>33.949703602148134</v>
      </c>
      <c r="AU2799" s="13">
        <f t="shared" si="579"/>
        <v>3.7721892891275735</v>
      </c>
    </row>
    <row r="2800" spans="35:47" x14ac:dyDescent="0.35">
      <c r="AI2800" s="2">
        <v>2796</v>
      </c>
      <c r="AJ2800" s="17">
        <f t="shared" si="580"/>
        <v>8.3850000000002058</v>
      </c>
      <c r="AK2800" s="13">
        <f t="shared" si="581"/>
        <v>164.98843878730207</v>
      </c>
      <c r="AL2800" s="13">
        <f t="shared" si="582"/>
        <v>2.3191564550139585</v>
      </c>
      <c r="AM2800" s="13">
        <f t="shared" si="573"/>
        <v>0.94285336751786797</v>
      </c>
      <c r="AN2800" s="13">
        <f t="shared" si="583"/>
        <v>5.7146632482132032E-2</v>
      </c>
      <c r="AO2800" s="13">
        <f t="shared" si="574"/>
        <v>94.285336751786801</v>
      </c>
      <c r="AP2800" s="13">
        <f t="shared" si="575"/>
        <v>14.480150569823717</v>
      </c>
      <c r="AQ2800" s="13">
        <f t="shared" si="584"/>
        <v>84.64220305226911</v>
      </c>
      <c r="AR2800" s="13">
        <f t="shared" si="576"/>
        <v>0.87764637790718625</v>
      </c>
      <c r="AS2800" s="13">
        <f t="shared" si="577"/>
        <v>62.262504561466265</v>
      </c>
      <c r="AT2800" s="13">
        <f t="shared" si="578"/>
        <v>33.963745894680407</v>
      </c>
      <c r="AU2800" s="13">
        <f t="shared" si="579"/>
        <v>3.773749543853381</v>
      </c>
    </row>
    <row r="2801" spans="35:47" x14ac:dyDescent="0.35">
      <c r="AI2801" s="2">
        <v>2797</v>
      </c>
      <c r="AJ2801" s="17">
        <f t="shared" si="580"/>
        <v>8.388000000000206</v>
      </c>
      <c r="AK2801" s="13">
        <f t="shared" si="581"/>
        <v>164.87890006640589</v>
      </c>
      <c r="AL2801" s="13">
        <f t="shared" si="582"/>
        <v>2.3143339047397475</v>
      </c>
      <c r="AM2801" s="13">
        <f t="shared" si="573"/>
        <v>0.9428175726391077</v>
      </c>
      <c r="AN2801" s="13">
        <f t="shared" si="583"/>
        <v>5.7182427360892296E-2</v>
      </c>
      <c r="AO2801" s="13">
        <f t="shared" si="574"/>
        <v>94.281757263910762</v>
      </c>
      <c r="AP2801" s="13">
        <f t="shared" si="575"/>
        <v>14.481272595109477</v>
      </c>
      <c r="AQ2801" s="13">
        <f t="shared" si="584"/>
        <v>84.640429903556083</v>
      </c>
      <c r="AR2801" s="13">
        <f t="shared" si="576"/>
        <v>0.87829750133443774</v>
      </c>
      <c r="AS2801" s="13">
        <f t="shared" si="577"/>
        <v>62.246898497792856</v>
      </c>
      <c r="AT2801" s="13">
        <f t="shared" si="578"/>
        <v>33.977791351986419</v>
      </c>
      <c r="AU2801" s="13">
        <f t="shared" si="579"/>
        <v>3.775310150220712</v>
      </c>
    </row>
    <row r="2802" spans="35:47" x14ac:dyDescent="0.35">
      <c r="AI2802" s="2">
        <v>2798</v>
      </c>
      <c r="AJ2802" s="17">
        <f t="shared" si="580"/>
        <v>8.3910000000002061</v>
      </c>
      <c r="AK2802" s="13">
        <f t="shared" si="581"/>
        <v>164.76942724375385</v>
      </c>
      <c r="AL2802" s="13">
        <f t="shared" si="582"/>
        <v>2.3095213826769134</v>
      </c>
      <c r="AM2802" s="13">
        <f t="shared" si="573"/>
        <v>0.94278175446525425</v>
      </c>
      <c r="AN2802" s="13">
        <f t="shared" si="583"/>
        <v>5.7218245534745749E-2</v>
      </c>
      <c r="AO2802" s="13">
        <f t="shared" si="574"/>
        <v>94.278175446525424</v>
      </c>
      <c r="AP2802" s="13">
        <f t="shared" si="575"/>
        <v>14.482393969337613</v>
      </c>
      <c r="AQ2802" s="13">
        <f t="shared" si="584"/>
        <v>84.638656931208814</v>
      </c>
      <c r="AR2802" s="13">
        <f t="shared" si="576"/>
        <v>0.87894909945355881</v>
      </c>
      <c r="AS2802" s="13">
        <f t="shared" si="577"/>
        <v>62.231288921459395</v>
      </c>
      <c r="AT2802" s="13">
        <f t="shared" si="578"/>
        <v>33.991839970686492</v>
      </c>
      <c r="AU2802" s="13">
        <f t="shared" si="579"/>
        <v>3.77687110785405</v>
      </c>
    </row>
    <row r="2803" spans="35:47" x14ac:dyDescent="0.35">
      <c r="AI2803" s="2">
        <v>2799</v>
      </c>
      <c r="AJ2803" s="17">
        <f t="shared" si="580"/>
        <v>8.3940000000002062</v>
      </c>
      <c r="AK2803" s="13">
        <f t="shared" si="581"/>
        <v>164.6600202945219</v>
      </c>
      <c r="AL2803" s="13">
        <f t="shared" si="582"/>
        <v>2.3047188679723773</v>
      </c>
      <c r="AM2803" s="13">
        <f t="shared" si="573"/>
        <v>0.94274591298490962</v>
      </c>
      <c r="AN2803" s="13">
        <f t="shared" si="583"/>
        <v>5.7254087015090382E-2</v>
      </c>
      <c r="AO2803" s="13">
        <f t="shared" si="574"/>
        <v>94.274591298490961</v>
      </c>
      <c r="AP2803" s="13">
        <f t="shared" si="575"/>
        <v>14.483514692138915</v>
      </c>
      <c r="AQ2803" s="13">
        <f t="shared" si="584"/>
        <v>84.636884135321907</v>
      </c>
      <c r="AR2803" s="13">
        <f t="shared" si="576"/>
        <v>0.87960117253919512</v>
      </c>
      <c r="AS2803" s="13">
        <f t="shared" si="577"/>
        <v>62.215675836223099</v>
      </c>
      <c r="AT2803" s="13">
        <f t="shared" si="578"/>
        <v>34.005891747399254</v>
      </c>
      <c r="AU2803" s="13">
        <f t="shared" si="579"/>
        <v>3.7784324163776972</v>
      </c>
    </row>
    <row r="2804" spans="35:47" x14ac:dyDescent="0.35">
      <c r="AI2804" s="2">
        <v>2800</v>
      </c>
      <c r="AJ2804" s="17">
        <f t="shared" si="580"/>
        <v>8.3970000000002063</v>
      </c>
      <c r="AK2804" s="13">
        <f t="shared" si="581"/>
        <v>164.55067919385976</v>
      </c>
      <c r="AL2804" s="13">
        <f t="shared" si="582"/>
        <v>2.2999263398164222</v>
      </c>
      <c r="AM2804" s="13">
        <f t="shared" si="573"/>
        <v>0.94271004818667148</v>
      </c>
      <c r="AN2804" s="13">
        <f t="shared" si="583"/>
        <v>5.7289951813328521E-2</v>
      </c>
      <c r="AO2804" s="13">
        <f t="shared" si="574"/>
        <v>94.271004818667137</v>
      </c>
      <c r="AP2804" s="13">
        <f t="shared" si="575"/>
        <v>14.484634763143816</v>
      </c>
      <c r="AQ2804" s="13">
        <f t="shared" si="584"/>
        <v>84.635111515990076</v>
      </c>
      <c r="AR2804" s="13">
        <f t="shared" si="576"/>
        <v>0.88025372086609488</v>
      </c>
      <c r="AS2804" s="13">
        <f t="shared" si="577"/>
        <v>62.200059245842546</v>
      </c>
      <c r="AT2804" s="13">
        <f t="shared" si="578"/>
        <v>34.019946678741661</v>
      </c>
      <c r="AU2804" s="13">
        <f t="shared" si="579"/>
        <v>3.7799940754157366</v>
      </c>
    </row>
    <row r="2805" spans="35:47" x14ac:dyDescent="0.35">
      <c r="AI2805" s="2">
        <v>2801</v>
      </c>
      <c r="AJ2805" s="17">
        <f t="shared" si="580"/>
        <v>8.4000000000002064</v>
      </c>
      <c r="AK2805" s="13">
        <f t="shared" si="581"/>
        <v>164.44140391689112</v>
      </c>
      <c r="AL2805" s="13">
        <f t="shared" si="582"/>
        <v>2.2951437774426044</v>
      </c>
      <c r="AM2805" s="13">
        <f t="shared" si="573"/>
        <v>0.94267416005913207</v>
      </c>
      <c r="AN2805" s="13">
        <f t="shared" si="583"/>
        <v>5.7325839940867929E-2</v>
      </c>
      <c r="AO2805" s="13">
        <f t="shared" si="574"/>
        <v>94.267416005913191</v>
      </c>
      <c r="AP2805" s="13">
        <f t="shared" si="575"/>
        <v>14.485754181982804</v>
      </c>
      <c r="AQ2805" s="13">
        <f t="shared" si="584"/>
        <v>84.633339073308051</v>
      </c>
      <c r="AR2805" s="13">
        <f t="shared" si="576"/>
        <v>0.88090674470913188</v>
      </c>
      <c r="AS2805" s="13">
        <f t="shared" si="577"/>
        <v>62.184439154078824</v>
      </c>
      <c r="AT2805" s="13">
        <f t="shared" si="578"/>
        <v>34.034004761329015</v>
      </c>
      <c r="AU2805" s="13">
        <f t="shared" si="579"/>
        <v>3.7815560845921086</v>
      </c>
    </row>
    <row r="2806" spans="35:47" x14ac:dyDescent="0.35">
      <c r="AI2806" s="2">
        <v>2802</v>
      </c>
      <c r="AJ2806" s="17">
        <f t="shared" si="580"/>
        <v>8.4030000000002065</v>
      </c>
      <c r="AK2806" s="13">
        <f t="shared" si="581"/>
        <v>164.33219443871377</v>
      </c>
      <c r="AL2806" s="13">
        <f t="shared" si="582"/>
        <v>2.2903711601276622</v>
      </c>
      <c r="AM2806" s="13">
        <f t="shared" si="573"/>
        <v>0.9426382485908793</v>
      </c>
      <c r="AN2806" s="13">
        <f t="shared" si="583"/>
        <v>5.7361751409120698E-2</v>
      </c>
      <c r="AO2806" s="13">
        <f t="shared" si="574"/>
        <v>94.263824859087933</v>
      </c>
      <c r="AP2806" s="13">
        <f t="shared" si="575"/>
        <v>14.486872948286059</v>
      </c>
      <c r="AQ2806" s="13">
        <f t="shared" si="584"/>
        <v>84.631566807370646</v>
      </c>
      <c r="AR2806" s="13">
        <f t="shared" si="576"/>
        <v>0.88156024434328417</v>
      </c>
      <c r="AS2806" s="13">
        <f t="shared" si="577"/>
        <v>62.168815564694512</v>
      </c>
      <c r="AT2806" s="13">
        <f t="shared" si="578"/>
        <v>34.048065991774905</v>
      </c>
      <c r="AU2806" s="13">
        <f t="shared" si="579"/>
        <v>3.7831184435305412</v>
      </c>
    </row>
    <row r="2807" spans="35:47" x14ac:dyDescent="0.35">
      <c r="AI2807" s="2">
        <v>2803</v>
      </c>
      <c r="AJ2807" s="17">
        <f t="shared" si="580"/>
        <v>8.4060000000002066</v>
      </c>
      <c r="AK2807" s="13">
        <f t="shared" si="581"/>
        <v>164.22305073439958</v>
      </c>
      <c r="AL2807" s="13">
        <f t="shared" si="582"/>
        <v>2.2856084671914272</v>
      </c>
      <c r="AM2807" s="13">
        <f t="shared" si="573"/>
        <v>0.94260231377049608</v>
      </c>
      <c r="AN2807" s="13">
        <f t="shared" si="583"/>
        <v>5.7397686229503919E-2</v>
      </c>
      <c r="AO2807" s="13">
        <f t="shared" si="574"/>
        <v>94.260231377049621</v>
      </c>
      <c r="AP2807" s="13">
        <f t="shared" si="575"/>
        <v>14.487991061683662</v>
      </c>
      <c r="AQ2807" s="13">
        <f t="shared" si="584"/>
        <v>84.629794718272706</v>
      </c>
      <c r="AR2807" s="13">
        <f t="shared" si="576"/>
        <v>0.88221422004364713</v>
      </c>
      <c r="AS2807" s="13">
        <f t="shared" si="577"/>
        <v>62.153188481454194</v>
      </c>
      <c r="AT2807" s="13">
        <f t="shared" si="578"/>
        <v>34.062130366691278</v>
      </c>
      <c r="AU2807" s="13">
        <f t="shared" si="579"/>
        <v>3.7846811518545889</v>
      </c>
    </row>
    <row r="2808" spans="35:47" x14ac:dyDescent="0.35">
      <c r="AI2808" s="2">
        <v>2804</v>
      </c>
      <c r="AJ2808" s="17">
        <f t="shared" si="580"/>
        <v>8.4090000000002068</v>
      </c>
      <c r="AK2808" s="13">
        <f t="shared" si="581"/>
        <v>164.11397277899476</v>
      </c>
      <c r="AL2808" s="13">
        <f t="shared" si="582"/>
        <v>2.2808556779967342</v>
      </c>
      <c r="AM2808" s="13">
        <f t="shared" si="573"/>
        <v>0.94256635558656088</v>
      </c>
      <c r="AN2808" s="13">
        <f t="shared" si="583"/>
        <v>5.7433644413439122E-2</v>
      </c>
      <c r="AO2808" s="13">
        <f t="shared" si="574"/>
        <v>94.256635558656086</v>
      </c>
      <c r="AP2808" s="13">
        <f t="shared" si="575"/>
        <v>14.48910852180544</v>
      </c>
      <c r="AQ2808" s="13">
        <f t="shared" si="584"/>
        <v>84.628022806109144</v>
      </c>
      <c r="AR2808" s="13">
        <f t="shared" si="576"/>
        <v>0.88286867208542319</v>
      </c>
      <c r="AS2808" s="13">
        <f t="shared" si="577"/>
        <v>62.137557908124037</v>
      </c>
      <c r="AT2808" s="13">
        <f t="shared" si="578"/>
        <v>34.07619788268839</v>
      </c>
      <c r="AU2808" s="13">
        <f t="shared" si="579"/>
        <v>3.7862442091876001</v>
      </c>
    </row>
    <row r="2809" spans="35:47" x14ac:dyDescent="0.35">
      <c r="AI2809" s="2">
        <v>2805</v>
      </c>
      <c r="AJ2809" s="17">
        <f t="shared" si="580"/>
        <v>8.4120000000002069</v>
      </c>
      <c r="AK2809" s="13">
        <f t="shared" si="581"/>
        <v>164.00496054751991</v>
      </c>
      <c r="AL2809" s="13">
        <f t="shared" si="582"/>
        <v>2.2761127719493315</v>
      </c>
      <c r="AM2809" s="13">
        <f t="shared" si="573"/>
        <v>0.94253037402764706</v>
      </c>
      <c r="AN2809" s="13">
        <f t="shared" si="583"/>
        <v>5.7469625972352945E-2</v>
      </c>
      <c r="AO2809" s="13">
        <f t="shared" si="574"/>
        <v>94.253037402764704</v>
      </c>
      <c r="AP2809" s="13">
        <f t="shared" si="575"/>
        <v>14.49022532828115</v>
      </c>
      <c r="AQ2809" s="13">
        <f t="shared" si="584"/>
        <v>84.626251070974917</v>
      </c>
      <c r="AR2809" s="13">
        <f t="shared" si="576"/>
        <v>0.88352360074393321</v>
      </c>
      <c r="AS2809" s="13">
        <f t="shared" si="577"/>
        <v>62.121923848472385</v>
      </c>
      <c r="AT2809" s="13">
        <f t="shared" si="578"/>
        <v>34.09026853637485</v>
      </c>
      <c r="AU2809" s="13">
        <f t="shared" si="579"/>
        <v>3.7878076151527598</v>
      </c>
    </row>
    <row r="2810" spans="35:47" x14ac:dyDescent="0.35">
      <c r="AI2810" s="2">
        <v>2806</v>
      </c>
      <c r="AJ2810" s="17">
        <f t="shared" si="580"/>
        <v>8.415000000000207</v>
      </c>
      <c r="AK2810" s="13">
        <f t="shared" si="581"/>
        <v>163.89601401497012</v>
      </c>
      <c r="AL2810" s="13">
        <f t="shared" si="582"/>
        <v>2.2713797284977919</v>
      </c>
      <c r="AM2810" s="13">
        <f t="shared" si="573"/>
        <v>0.94249436908232331</v>
      </c>
      <c r="AN2810" s="13">
        <f t="shared" si="583"/>
        <v>5.7505630917676687E-2</v>
      </c>
      <c r="AO2810" s="13">
        <f t="shared" si="574"/>
        <v>94.24943690823234</v>
      </c>
      <c r="AP2810" s="13">
        <f t="shared" si="575"/>
        <v>14.491341480740346</v>
      </c>
      <c r="AQ2810" s="13">
        <f t="shared" si="584"/>
        <v>84.624479512965053</v>
      </c>
      <c r="AR2810" s="13">
        <f t="shared" si="576"/>
        <v>0.88417900629460822</v>
      </c>
      <c r="AS2810" s="13">
        <f t="shared" si="577"/>
        <v>62.106286306269411</v>
      </c>
      <c r="AT2810" s="13">
        <f t="shared" si="578"/>
        <v>34.10434232435756</v>
      </c>
      <c r="AU2810" s="13">
        <f t="shared" si="579"/>
        <v>3.7893713693730628</v>
      </c>
    </row>
    <row r="2811" spans="35:47" x14ac:dyDescent="0.35">
      <c r="AI2811" s="2">
        <v>2807</v>
      </c>
      <c r="AJ2811" s="17">
        <f t="shared" si="580"/>
        <v>8.4180000000002071</v>
      </c>
      <c r="AK2811" s="13">
        <f t="shared" si="581"/>
        <v>163.78713315631498</v>
      </c>
      <c r="AL2811" s="13">
        <f t="shared" si="582"/>
        <v>2.2666565271334242</v>
      </c>
      <c r="AM2811" s="13">
        <f t="shared" si="573"/>
        <v>0.94245834073915369</v>
      </c>
      <c r="AN2811" s="13">
        <f t="shared" si="583"/>
        <v>5.7541659260846312E-2</v>
      </c>
      <c r="AO2811" s="13">
        <f t="shared" si="574"/>
        <v>94.245834073915375</v>
      </c>
      <c r="AP2811" s="13">
        <f t="shared" si="575"/>
        <v>14.49245697881239</v>
      </c>
      <c r="AQ2811" s="13">
        <f t="shared" si="584"/>
        <v>84.622708132174623</v>
      </c>
      <c r="AR2811" s="13">
        <f t="shared" si="576"/>
        <v>0.88483488901299079</v>
      </c>
      <c r="AS2811" s="13">
        <f t="shared" si="577"/>
        <v>62.090645285286918</v>
      </c>
      <c r="AT2811" s="13">
        <f t="shared" si="578"/>
        <v>34.118419243241789</v>
      </c>
      <c r="AU2811" s="13">
        <f t="shared" si="579"/>
        <v>3.7909354714713102</v>
      </c>
    </row>
    <row r="2812" spans="35:47" x14ac:dyDescent="0.35">
      <c r="AI2812" s="2">
        <v>2808</v>
      </c>
      <c r="AJ2812" s="17">
        <f t="shared" si="580"/>
        <v>8.4210000000002072</v>
      </c>
      <c r="AK2812" s="13">
        <f t="shared" si="581"/>
        <v>163.67831794649891</v>
      </c>
      <c r="AL2812" s="13">
        <f t="shared" si="582"/>
        <v>2.2619431473901832</v>
      </c>
      <c r="AM2812" s="13">
        <f t="shared" si="573"/>
        <v>0.94242228898669744</v>
      </c>
      <c r="AN2812" s="13">
        <f t="shared" si="583"/>
        <v>5.7577711013302557E-2</v>
      </c>
      <c r="AO2812" s="13">
        <f t="shared" si="574"/>
        <v>94.242228898669737</v>
      </c>
      <c r="AP2812" s="13">
        <f t="shared" si="575"/>
        <v>14.493571822126501</v>
      </c>
      <c r="AQ2812" s="13">
        <f t="shared" si="584"/>
        <v>84.620936928698754</v>
      </c>
      <c r="AR2812" s="13">
        <f t="shared" si="576"/>
        <v>0.88549124917473643</v>
      </c>
      <c r="AS2812" s="13">
        <f t="shared" si="577"/>
        <v>62.075000789298727</v>
      </c>
      <c r="AT2812" s="13">
        <f t="shared" si="578"/>
        <v>34.132499289631113</v>
      </c>
      <c r="AU2812" s="13">
        <f t="shared" si="579"/>
        <v>3.7924999210701205</v>
      </c>
    </row>
    <row r="2813" spans="35:47" x14ac:dyDescent="0.35">
      <c r="AI2813" s="2">
        <v>2809</v>
      </c>
      <c r="AJ2813" s="17">
        <f t="shared" si="580"/>
        <v>8.4240000000002073</v>
      </c>
      <c r="AK2813" s="13">
        <f t="shared" si="581"/>
        <v>163.56956836044108</v>
      </c>
      <c r="AL2813" s="13">
        <f t="shared" si="582"/>
        <v>2.2572395688445819</v>
      </c>
      <c r="AM2813" s="13">
        <f t="shared" si="573"/>
        <v>0.94238621381350896</v>
      </c>
      <c r="AN2813" s="13">
        <f t="shared" si="583"/>
        <v>5.7613786186491045E-2</v>
      </c>
      <c r="AO2813" s="13">
        <f t="shared" si="574"/>
        <v>94.238621381350896</v>
      </c>
      <c r="AP2813" s="13">
        <f t="shared" si="575"/>
        <v>14.49468601031173</v>
      </c>
      <c r="AQ2813" s="13">
        <f t="shared" si="584"/>
        <v>84.619165902632645</v>
      </c>
      <c r="AR2813" s="13">
        <f t="shared" si="576"/>
        <v>0.88614808705561376</v>
      </c>
      <c r="AS2813" s="13">
        <f t="shared" si="577"/>
        <v>62.059352822080555</v>
      </c>
      <c r="AT2813" s="13">
        <f t="shared" si="578"/>
        <v>34.146582460127455</v>
      </c>
      <c r="AU2813" s="13">
        <f t="shared" si="579"/>
        <v>3.7940647177919353</v>
      </c>
    </row>
    <row r="2814" spans="35:47" x14ac:dyDescent="0.35">
      <c r="AI2814" s="2">
        <v>2810</v>
      </c>
      <c r="AJ2814" s="17">
        <f t="shared" si="580"/>
        <v>8.4270000000002074</v>
      </c>
      <c r="AK2814" s="13">
        <f t="shared" si="581"/>
        <v>163.46088437303561</v>
      </c>
      <c r="AL2814" s="13">
        <f t="shared" si="582"/>
        <v>2.2525457711156029</v>
      </c>
      <c r="AM2814" s="13">
        <f t="shared" si="573"/>
        <v>0.94235011520813794</v>
      </c>
      <c r="AN2814" s="13">
        <f t="shared" si="583"/>
        <v>5.764988479186206E-2</v>
      </c>
      <c r="AO2814" s="13">
        <f t="shared" si="574"/>
        <v>94.235011520813799</v>
      </c>
      <c r="AP2814" s="13">
        <f t="shared" si="575"/>
        <v>14.495799542996986</v>
      </c>
      <c r="AQ2814" s="13">
        <f t="shared" si="584"/>
        <v>84.617395054071523</v>
      </c>
      <c r="AR2814" s="13">
        <f t="shared" si="576"/>
        <v>0.88680540293150423</v>
      </c>
      <c r="AS2814" s="13">
        <f t="shared" si="577"/>
        <v>62.043701387409989</v>
      </c>
      <c r="AT2814" s="13">
        <f t="shared" si="578"/>
        <v>34.160668751331052</v>
      </c>
      <c r="AU2814" s="13">
        <f t="shared" si="579"/>
        <v>3.795629861259008</v>
      </c>
    </row>
    <row r="2815" spans="35:47" x14ac:dyDescent="0.35">
      <c r="AI2815" s="2">
        <v>2811</v>
      </c>
      <c r="AJ2815" s="17">
        <f t="shared" si="580"/>
        <v>8.4300000000002075</v>
      </c>
      <c r="AK2815" s="13">
        <f t="shared" si="581"/>
        <v>163.35226595915159</v>
      </c>
      <c r="AL2815" s="13">
        <f t="shared" si="582"/>
        <v>2.2478617338646099</v>
      </c>
      <c r="AM2815" s="13">
        <f t="shared" si="573"/>
        <v>0.94231399315912967</v>
      </c>
      <c r="AN2815" s="13">
        <f t="shared" si="583"/>
        <v>5.768600684087033E-2</v>
      </c>
      <c r="AO2815" s="13">
        <f t="shared" si="574"/>
        <v>94.231399315912967</v>
      </c>
      <c r="AP2815" s="13">
        <f t="shared" si="575"/>
        <v>14.49691241981092</v>
      </c>
      <c r="AQ2815" s="13">
        <f t="shared" si="584"/>
        <v>84.615624383110671</v>
      </c>
      <c r="AR2815" s="13">
        <f t="shared" si="576"/>
        <v>0.8874631970783966</v>
      </c>
      <c r="AS2815" s="13">
        <f t="shared" si="577"/>
        <v>62.028046489066057</v>
      </c>
      <c r="AT2815" s="13">
        <f t="shared" si="578"/>
        <v>34.174758159840501</v>
      </c>
      <c r="AU2815" s="13">
        <f t="shared" si="579"/>
        <v>3.7971953510933845</v>
      </c>
    </row>
    <row r="2816" spans="35:47" x14ac:dyDescent="0.35">
      <c r="AI2816" s="2">
        <v>2812</v>
      </c>
      <c r="AJ2816" s="17">
        <f t="shared" si="580"/>
        <v>8.4330000000002077</v>
      </c>
      <c r="AK2816" s="13">
        <f t="shared" si="581"/>
        <v>163.24371309363329</v>
      </c>
      <c r="AL2816" s="13">
        <f t="shared" si="582"/>
        <v>2.2431874367952593</v>
      </c>
      <c r="AM2816" s="13">
        <f t="shared" si="573"/>
        <v>0.94227784765502409</v>
      </c>
      <c r="AN2816" s="13">
        <f t="shared" si="583"/>
        <v>5.7722152344975908E-2</v>
      </c>
      <c r="AO2816" s="13">
        <f t="shared" si="574"/>
        <v>94.227784765502406</v>
      </c>
      <c r="AP2816" s="13">
        <f t="shared" si="575"/>
        <v>14.498024640382141</v>
      </c>
      <c r="AQ2816" s="13">
        <f t="shared" si="584"/>
        <v>84.613853889845458</v>
      </c>
      <c r="AR2816" s="13">
        <f t="shared" si="576"/>
        <v>0.88812146977239892</v>
      </c>
      <c r="AS2816" s="13">
        <f t="shared" si="577"/>
        <v>62.01238813083031</v>
      </c>
      <c r="AT2816" s="13">
        <f t="shared" si="578"/>
        <v>34.188850682252713</v>
      </c>
      <c r="AU2816" s="13">
        <f t="shared" si="579"/>
        <v>3.7987611869169666</v>
      </c>
    </row>
    <row r="2817" spans="35:47" x14ac:dyDescent="0.35">
      <c r="AI2817" s="2">
        <v>2813</v>
      </c>
      <c r="AJ2817" s="17">
        <f t="shared" si="580"/>
        <v>8.4360000000002078</v>
      </c>
      <c r="AK2817" s="13">
        <f t="shared" si="581"/>
        <v>163.13522575130014</v>
      </c>
      <c r="AL2817" s="13">
        <f t="shared" si="582"/>
        <v>2.238522859653413</v>
      </c>
      <c r="AM2817" s="13">
        <f t="shared" si="573"/>
        <v>0.94224167868435693</v>
      </c>
      <c r="AN2817" s="13">
        <f t="shared" si="583"/>
        <v>5.7758321315643069E-2</v>
      </c>
      <c r="AO2817" s="13">
        <f t="shared" si="574"/>
        <v>94.224167868435686</v>
      </c>
      <c r="AP2817" s="13">
        <f t="shared" si="575"/>
        <v>14.499136204338981</v>
      </c>
      <c r="AQ2817" s="13">
        <f t="shared" si="584"/>
        <v>84.612083574371283</v>
      </c>
      <c r="AR2817" s="13">
        <f t="shared" si="576"/>
        <v>0.88878022128972523</v>
      </c>
      <c r="AS2817" s="13">
        <f t="shared" si="577"/>
        <v>61.996726316485578</v>
      </c>
      <c r="AT2817" s="13">
        <f t="shared" si="578"/>
        <v>34.202946315162947</v>
      </c>
      <c r="AU2817" s="13">
        <f t="shared" si="579"/>
        <v>3.8003273683514354</v>
      </c>
    </row>
    <row r="2818" spans="35:47" x14ac:dyDescent="0.35">
      <c r="AI2818" s="2">
        <v>2814</v>
      </c>
      <c r="AJ2818" s="17">
        <f t="shared" si="580"/>
        <v>8.4390000000002079</v>
      </c>
      <c r="AK2818" s="13">
        <f t="shared" si="581"/>
        <v>163.02680390694698</v>
      </c>
      <c r="AL2818" s="13">
        <f t="shared" si="582"/>
        <v>2.23386798222705</v>
      </c>
      <c r="AM2818" s="13">
        <f t="shared" si="573"/>
        <v>0.94220548623565892</v>
      </c>
      <c r="AN2818" s="13">
        <f t="shared" si="583"/>
        <v>5.7794513764341082E-2</v>
      </c>
      <c r="AO2818" s="13">
        <f t="shared" si="574"/>
        <v>94.22054862356589</v>
      </c>
      <c r="AP2818" s="13">
        <f t="shared" si="575"/>
        <v>14.500247111309671</v>
      </c>
      <c r="AQ2818" s="13">
        <f t="shared" si="584"/>
        <v>84.610313436783613</v>
      </c>
      <c r="AR2818" s="13">
        <f t="shared" si="576"/>
        <v>0.88943945190670448</v>
      </c>
      <c r="AS2818" s="13">
        <f t="shared" si="577"/>
        <v>61.981061049816859</v>
      </c>
      <c r="AT2818" s="13">
        <f t="shared" si="578"/>
        <v>34.217045055164796</v>
      </c>
      <c r="AU2818" s="13">
        <f t="shared" si="579"/>
        <v>3.8018938950183077</v>
      </c>
    </row>
    <row r="2819" spans="35:47" x14ac:dyDescent="0.35">
      <c r="AI2819" s="2">
        <v>2815</v>
      </c>
      <c r="AJ2819" s="17">
        <f t="shared" si="580"/>
        <v>8.442000000000208</v>
      </c>
      <c r="AK2819" s="13">
        <f t="shared" si="581"/>
        <v>162.91844753534406</v>
      </c>
      <c r="AL2819" s="13">
        <f t="shared" si="582"/>
        <v>2.2292227843461787</v>
      </c>
      <c r="AM2819" s="13">
        <f t="shared" si="573"/>
        <v>0.94216927029745612</v>
      </c>
      <c r="AN2819" s="13">
        <f t="shared" si="583"/>
        <v>5.7830729702543882E-2</v>
      </c>
      <c r="AO2819" s="13">
        <f t="shared" si="574"/>
        <v>94.216927029745605</v>
      </c>
      <c r="AP2819" s="13">
        <f t="shared" si="575"/>
        <v>14.50135736092227</v>
      </c>
      <c r="AQ2819" s="13">
        <f t="shared" si="584"/>
        <v>84.608543477177946</v>
      </c>
      <c r="AR2819" s="13">
        <f t="shared" si="576"/>
        <v>0.89009916189977811</v>
      </c>
      <c r="AS2819" s="13">
        <f t="shared" si="577"/>
        <v>61.965392334610875</v>
      </c>
      <c r="AT2819" s="13">
        <f t="shared" si="578"/>
        <v>34.231146898850199</v>
      </c>
      <c r="AU2819" s="13">
        <f t="shared" si="579"/>
        <v>3.8034607665389091</v>
      </c>
    </row>
    <row r="2820" spans="35:47" x14ac:dyDescent="0.35">
      <c r="AI2820" s="2">
        <v>2816</v>
      </c>
      <c r="AJ2820" s="17">
        <f t="shared" si="580"/>
        <v>8.4450000000002081</v>
      </c>
      <c r="AK2820" s="13">
        <f t="shared" si="581"/>
        <v>162.81015661123715</v>
      </c>
      <c r="AL2820" s="13">
        <f t="shared" si="582"/>
        <v>2.2245872458827503</v>
      </c>
      <c r="AM2820" s="13">
        <f t="shared" si="573"/>
        <v>0.94213303085826994</v>
      </c>
      <c r="AN2820" s="13">
        <f t="shared" si="583"/>
        <v>5.7866969141730062E-2</v>
      </c>
      <c r="AO2820" s="13">
        <f t="shared" si="574"/>
        <v>94.213303085826993</v>
      </c>
      <c r="AP2820" s="13">
        <f t="shared" si="575"/>
        <v>14.502466952804625</v>
      </c>
      <c r="AQ2820" s="13">
        <f t="shared" si="584"/>
        <v>84.606773695649878</v>
      </c>
      <c r="AR2820" s="13">
        <f t="shared" si="576"/>
        <v>0.89075935154549601</v>
      </c>
      <c r="AS2820" s="13">
        <f t="shared" si="577"/>
        <v>61.949720174656207</v>
      </c>
      <c r="AT2820" s="13">
        <f t="shared" si="578"/>
        <v>34.245251842809417</v>
      </c>
      <c r="AU2820" s="13">
        <f t="shared" si="579"/>
        <v>3.8050279825343796</v>
      </c>
    </row>
    <row r="2821" spans="35:47" x14ac:dyDescent="0.35">
      <c r="AI2821" s="2">
        <v>2817</v>
      </c>
      <c r="AJ2821" s="17">
        <f t="shared" si="580"/>
        <v>8.4480000000002082</v>
      </c>
      <c r="AK2821" s="13">
        <f t="shared" si="581"/>
        <v>162.70193110934773</v>
      </c>
      <c r="AL2821" s="13">
        <f t="shared" si="582"/>
        <v>2.2199613467505706</v>
      </c>
      <c r="AM2821" s="13">
        <f t="shared" ref="AM2821:AM2884" si="585">AK2821/($E$18+AK2821)</f>
        <v>0.94209676790661701</v>
      </c>
      <c r="AN2821" s="13">
        <f t="shared" si="583"/>
        <v>5.7903232093382995E-2</v>
      </c>
      <c r="AO2821" s="13">
        <f t="shared" ref="AO2821:AO2884" si="586">$BA$9*AK2821/($E$18+AK2821)</f>
        <v>94.209676790661703</v>
      </c>
      <c r="AP2821" s="13">
        <f t="shared" ref="AP2821:AP2884" si="587">(AR2821*AK2821)/$E$18</f>
        <v>14.503575886584462</v>
      </c>
      <c r="AQ2821" s="13">
        <f t="shared" si="584"/>
        <v>84.605004092295019</v>
      </c>
      <c r="AR2821" s="13">
        <f t="shared" ref="AR2821:AR2884" si="588">AN2821*($BA$9-AQ2821)</f>
        <v>0.89142002112052299</v>
      </c>
      <c r="AS2821" s="13">
        <f t="shared" ref="AS2821:AS2884" si="589">(AU2821*AK2821)/$E$18</f>
        <v>61.934044573743257</v>
      </c>
      <c r="AT2821" s="13">
        <f t="shared" ref="AT2821:AT2884" si="590">$BA$9*$E$12*$E$18/($E$18*$F$30+AK2821*$F$30+$E$12*$E$18)</f>
        <v>34.25935988363107</v>
      </c>
      <c r="AU2821" s="13">
        <f t="shared" ref="AU2821:AU2884" si="591">AN2821*($BA$9-AT2821)</f>
        <v>3.8065955426256743</v>
      </c>
    </row>
    <row r="2822" spans="35:47" x14ac:dyDescent="0.35">
      <c r="AI2822" s="2">
        <v>2818</v>
      </c>
      <c r="AJ2822" s="17">
        <f t="shared" ref="AJ2822:AJ2885" si="592">AJ2821+$BA$10</f>
        <v>8.4510000000002083</v>
      </c>
      <c r="AK2822" s="13">
        <f t="shared" ref="AK2822:AK2885" si="593">AK2821+$BA$10*AL2821*$BA$7-$BA$10*AK2821*$BA$8</f>
        <v>162.59377100437297</v>
      </c>
      <c r="AL2822" s="13">
        <f t="shared" ref="AL2822:AL2885" si="594">AL2821-$BA$10*AL2821*$BA$7</f>
        <v>2.2153450669052139</v>
      </c>
      <c r="AM2822" s="13">
        <f t="shared" si="585"/>
        <v>0.94206048143100929</v>
      </c>
      <c r="AN2822" s="13">
        <f t="shared" ref="AN2822:AN2885" si="595">1-AM2822</f>
        <v>5.7939518568990711E-2</v>
      </c>
      <c r="AO2822" s="13">
        <f t="shared" si="586"/>
        <v>94.206048143100929</v>
      </c>
      <c r="AP2822" s="13">
        <f t="shared" si="587"/>
        <v>14.504684161889312</v>
      </c>
      <c r="AQ2822" s="13">
        <f t="shared" ref="AQ2822:AQ2885" si="596">AQ2821+$BA$10*AR2821*$E$12*$BA$11-$BA$10*AQ2821*$F$33</f>
        <v>84.603234667209051</v>
      </c>
      <c r="AR2822" s="13">
        <f t="shared" si="588"/>
        <v>0.89208117090163364</v>
      </c>
      <c r="AS2822" s="13">
        <f t="shared" si="589"/>
        <v>61.918365535664314</v>
      </c>
      <c r="AT2822" s="13">
        <f t="shared" si="590"/>
        <v>34.273471017902111</v>
      </c>
      <c r="AU2822" s="13">
        <f t="shared" si="591"/>
        <v>3.808163446433567</v>
      </c>
    </row>
    <row r="2823" spans="35:47" x14ac:dyDescent="0.35">
      <c r="AI2823" s="2">
        <v>2819</v>
      </c>
      <c r="AJ2823" s="17">
        <f t="shared" si="592"/>
        <v>8.4540000000002085</v>
      </c>
      <c r="AK2823" s="13">
        <f t="shared" si="593"/>
        <v>162.48567627098595</v>
      </c>
      <c r="AL2823" s="13">
        <f t="shared" si="594"/>
        <v>2.2107383863439356</v>
      </c>
      <c r="AM2823" s="13">
        <f t="shared" si="585"/>
        <v>0.94202417141995398</v>
      </c>
      <c r="AN2823" s="13">
        <f t="shared" si="595"/>
        <v>5.7975828580046018E-2</v>
      </c>
      <c r="AO2823" s="13">
        <f t="shared" si="586"/>
        <v>94.202417141995397</v>
      </c>
      <c r="AP2823" s="13">
        <f t="shared" si="587"/>
        <v>14.505791778346559</v>
      </c>
      <c r="AQ2823" s="13">
        <f t="shared" si="596"/>
        <v>84.601465420487713</v>
      </c>
      <c r="AR2823" s="13">
        <f t="shared" si="588"/>
        <v>0.89274280116571536</v>
      </c>
      <c r="AS2823" s="13">
        <f t="shared" si="589"/>
        <v>61.902683064213477</v>
      </c>
      <c r="AT2823" s="13">
        <f t="shared" si="590"/>
        <v>34.287585242207832</v>
      </c>
      <c r="AU2823" s="13">
        <f t="shared" si="591"/>
        <v>3.8097316935786454</v>
      </c>
    </row>
    <row r="2824" spans="35:47" x14ac:dyDescent="0.35">
      <c r="AI2824" s="2">
        <v>2820</v>
      </c>
      <c r="AJ2824" s="17">
        <f t="shared" si="592"/>
        <v>8.4570000000002086</v>
      </c>
      <c r="AK2824" s="13">
        <f t="shared" si="593"/>
        <v>162.37764688383569</v>
      </c>
      <c r="AL2824" s="13">
        <f t="shared" si="594"/>
        <v>2.2061412851055859</v>
      </c>
      <c r="AM2824" s="13">
        <f t="shared" si="585"/>
        <v>0.9419878378619535</v>
      </c>
      <c r="AN2824" s="13">
        <f t="shared" si="595"/>
        <v>5.8012162138046497E-2</v>
      </c>
      <c r="AO2824" s="13">
        <f t="shared" si="586"/>
        <v>94.198783786195349</v>
      </c>
      <c r="AP2824" s="13">
        <f t="shared" si="587"/>
        <v>14.50689873558342</v>
      </c>
      <c r="AQ2824" s="13">
        <f t="shared" si="596"/>
        <v>84.599696352226815</v>
      </c>
      <c r="AR2824" s="13">
        <f t="shared" si="588"/>
        <v>0.89340491218976692</v>
      </c>
      <c r="AS2824" s="13">
        <f t="shared" si="589"/>
        <v>61.88699716318682</v>
      </c>
      <c r="AT2824" s="13">
        <f t="shared" si="590"/>
        <v>34.301702553131875</v>
      </c>
      <c r="AU2824" s="13">
        <f t="shared" si="591"/>
        <v>3.8113002836813199</v>
      </c>
    </row>
    <row r="2825" spans="35:47" x14ac:dyDescent="0.35">
      <c r="AI2825" s="2">
        <v>2821</v>
      </c>
      <c r="AJ2825" s="17">
        <f t="shared" si="592"/>
        <v>8.4600000000002087</v>
      </c>
      <c r="AK2825" s="13">
        <f t="shared" si="593"/>
        <v>162.26968281754728</v>
      </c>
      <c r="AL2825" s="13">
        <f t="shared" si="594"/>
        <v>2.2015537432705226</v>
      </c>
      <c r="AM2825" s="13">
        <f t="shared" si="585"/>
        <v>0.94195148074550583</v>
      </c>
      <c r="AN2825" s="13">
        <f t="shared" si="595"/>
        <v>5.8048519254494169E-2</v>
      </c>
      <c r="AO2825" s="13">
        <f t="shared" si="586"/>
        <v>94.195148074550573</v>
      </c>
      <c r="AP2825" s="13">
        <f t="shared" si="587"/>
        <v>14.508005033226905</v>
      </c>
      <c r="AQ2825" s="13">
        <f t="shared" si="596"/>
        <v>84.597927462522193</v>
      </c>
      <c r="AR2825" s="13">
        <f t="shared" si="588"/>
        <v>0.89406750425089632</v>
      </c>
      <c r="AS2825" s="13">
        <f t="shared" si="589"/>
        <v>61.871307836381945</v>
      </c>
      <c r="AT2825" s="13">
        <f t="shared" si="590"/>
        <v>34.315822947256223</v>
      </c>
      <c r="AU2825" s="13">
        <f t="shared" si="591"/>
        <v>3.812869216361801</v>
      </c>
    </row>
    <row r="2826" spans="35:47" x14ac:dyDescent="0.35">
      <c r="AI2826" s="2">
        <v>2822</v>
      </c>
      <c r="AJ2826" s="17">
        <f t="shared" si="592"/>
        <v>8.4630000000002088</v>
      </c>
      <c r="AK2826" s="13">
        <f t="shared" si="593"/>
        <v>162.16178404672192</v>
      </c>
      <c r="AL2826" s="13">
        <f t="shared" si="594"/>
        <v>2.1969757409605251</v>
      </c>
      <c r="AM2826" s="13">
        <f t="shared" si="585"/>
        <v>0.94191510005910395</v>
      </c>
      <c r="AN2826" s="13">
        <f t="shared" si="595"/>
        <v>5.8084899940896051E-2</v>
      </c>
      <c r="AO2826" s="13">
        <f t="shared" si="586"/>
        <v>94.191510005910388</v>
      </c>
      <c r="AP2826" s="13">
        <f t="shared" si="587"/>
        <v>14.509110670903937</v>
      </c>
      <c r="AQ2826" s="13">
        <f t="shared" si="596"/>
        <v>84.59615875146973</v>
      </c>
      <c r="AR2826" s="13">
        <f t="shared" si="588"/>
        <v>0.89473057762632802</v>
      </c>
      <c r="AS2826" s="13">
        <f t="shared" si="589"/>
        <v>61.855615087598643</v>
      </c>
      <c r="AT2826" s="13">
        <f t="shared" si="590"/>
        <v>34.32994642116121</v>
      </c>
      <c r="AU2826" s="13">
        <f t="shared" si="591"/>
        <v>3.8144384912401339</v>
      </c>
    </row>
    <row r="2827" spans="35:47" x14ac:dyDescent="0.35">
      <c r="AI2827" s="2">
        <v>2823</v>
      </c>
      <c r="AJ2827" s="17">
        <f t="shared" si="592"/>
        <v>8.4660000000002089</v>
      </c>
      <c r="AK2827" s="13">
        <f t="shared" si="593"/>
        <v>162.05395054593717</v>
      </c>
      <c r="AL2827" s="13">
        <f t="shared" si="594"/>
        <v>2.1924072583387089</v>
      </c>
      <c r="AM2827" s="13">
        <f t="shared" si="585"/>
        <v>0.94187869579123629</v>
      </c>
      <c r="AN2827" s="13">
        <f t="shared" si="595"/>
        <v>5.8121304208763713E-2</v>
      </c>
      <c r="AO2827" s="13">
        <f t="shared" si="586"/>
        <v>94.187869579123628</v>
      </c>
      <c r="AP2827" s="13">
        <f t="shared" si="587"/>
        <v>14.510215648241191</v>
      </c>
      <c r="AQ2827" s="13">
        <f t="shared" si="596"/>
        <v>84.594390219165419</v>
      </c>
      <c r="AR2827" s="13">
        <f t="shared" si="588"/>
        <v>0.8953941325933924</v>
      </c>
      <c r="AS2827" s="13">
        <f t="shared" si="589"/>
        <v>61.839918920638333</v>
      </c>
      <c r="AT2827" s="13">
        <f t="shared" si="590"/>
        <v>34.344072971425518</v>
      </c>
      <c r="AU2827" s="13">
        <f t="shared" si="591"/>
        <v>3.8160081079361694</v>
      </c>
    </row>
    <row r="2828" spans="35:47" x14ac:dyDescent="0.35">
      <c r="AI2828" s="2">
        <v>2824</v>
      </c>
      <c r="AJ2828" s="17">
        <f t="shared" si="592"/>
        <v>8.469000000000209</v>
      </c>
      <c r="AK2828" s="13">
        <f t="shared" si="593"/>
        <v>161.94618228974693</v>
      </c>
      <c r="AL2828" s="13">
        <f t="shared" si="594"/>
        <v>2.1878482756094391</v>
      </c>
      <c r="AM2828" s="13">
        <f t="shared" si="585"/>
        <v>0.94184226793038661</v>
      </c>
      <c r="AN2828" s="13">
        <f t="shared" si="595"/>
        <v>5.8157732069613388E-2</v>
      </c>
      <c r="AO2828" s="13">
        <f t="shared" si="586"/>
        <v>94.184226793038661</v>
      </c>
      <c r="AP2828" s="13">
        <f t="shared" si="587"/>
        <v>14.511319964865232</v>
      </c>
      <c r="AQ2828" s="13">
        <f t="shared" si="596"/>
        <v>84.59262186570524</v>
      </c>
      <c r="AR2828" s="13">
        <f t="shared" si="588"/>
        <v>0.89605816942953442</v>
      </c>
      <c r="AS2828" s="13">
        <f t="shared" si="589"/>
        <v>61.824219339304292</v>
      </c>
      <c r="AT2828" s="13">
        <f t="shared" si="590"/>
        <v>34.358202594626164</v>
      </c>
      <c r="AU2828" s="13">
        <f t="shared" si="591"/>
        <v>3.8175780660695748</v>
      </c>
    </row>
    <row r="2829" spans="35:47" x14ac:dyDescent="0.35">
      <c r="AI2829" s="2">
        <v>2825</v>
      </c>
      <c r="AJ2829" s="17">
        <f t="shared" si="592"/>
        <v>8.4720000000002091</v>
      </c>
      <c r="AK2829" s="13">
        <f t="shared" si="593"/>
        <v>161.83847925268154</v>
      </c>
      <c r="AL2829" s="13">
        <f t="shared" si="594"/>
        <v>2.1832987730182443</v>
      </c>
      <c r="AM2829" s="13">
        <f t="shared" si="585"/>
        <v>0.94180581646503403</v>
      </c>
      <c r="AN2829" s="13">
        <f t="shared" si="595"/>
        <v>5.8194183534965971E-2</v>
      </c>
      <c r="AO2829" s="13">
        <f t="shared" si="586"/>
        <v>94.180581646503398</v>
      </c>
      <c r="AP2829" s="13">
        <f t="shared" si="587"/>
        <v>14.512423620402393</v>
      </c>
      <c r="AQ2829" s="13">
        <f t="shared" si="596"/>
        <v>84.590853691185288</v>
      </c>
      <c r="AR2829" s="13">
        <f t="shared" si="588"/>
        <v>0.89672268841230685</v>
      </c>
      <c r="AS2829" s="13">
        <f t="shared" si="589"/>
        <v>61.808516347401586</v>
      </c>
      <c r="AT2829" s="13">
        <f t="shared" si="590"/>
        <v>34.372335287338522</v>
      </c>
      <c r="AU2829" s="13">
        <f t="shared" si="591"/>
        <v>3.8191483652598315</v>
      </c>
    </row>
    <row r="2830" spans="35:47" x14ac:dyDescent="0.35">
      <c r="AI2830" s="2">
        <v>2826</v>
      </c>
      <c r="AJ2830" s="17">
        <f t="shared" si="592"/>
        <v>8.4750000000002093</v>
      </c>
      <c r="AK2830" s="13">
        <f t="shared" si="593"/>
        <v>161.73084140924794</v>
      </c>
      <c r="AL2830" s="13">
        <f t="shared" si="594"/>
        <v>2.1787587308517313</v>
      </c>
      <c r="AM2830" s="13">
        <f t="shared" si="585"/>
        <v>0.94176934138365265</v>
      </c>
      <c r="AN2830" s="13">
        <f t="shared" si="595"/>
        <v>5.8230658616347353E-2</v>
      </c>
      <c r="AO2830" s="13">
        <f t="shared" si="586"/>
        <v>94.176934138365269</v>
      </c>
      <c r="AP2830" s="13">
        <f t="shared" si="587"/>
        <v>14.513526614478945</v>
      </c>
      <c r="AQ2830" s="13">
        <f t="shared" si="596"/>
        <v>84.589085695701684</v>
      </c>
      <c r="AR2830" s="13">
        <f t="shared" si="588"/>
        <v>0.89738768981937944</v>
      </c>
      <c r="AS2830" s="13">
        <f t="shared" si="589"/>
        <v>61.792809948737464</v>
      </c>
      <c r="AT2830" s="13">
        <f t="shared" si="590"/>
        <v>34.386471046136315</v>
      </c>
      <c r="AU2830" s="13">
        <f t="shared" si="591"/>
        <v>3.8207190051262594</v>
      </c>
    </row>
    <row r="2831" spans="35:47" x14ac:dyDescent="0.35">
      <c r="AI2831" s="2">
        <v>2827</v>
      </c>
      <c r="AJ2831" s="17">
        <f t="shared" si="592"/>
        <v>8.4780000000002094</v>
      </c>
      <c r="AK2831" s="13">
        <f t="shared" si="593"/>
        <v>161.62326873392976</v>
      </c>
      <c r="AL2831" s="13">
        <f t="shared" si="594"/>
        <v>2.1742281294375005</v>
      </c>
      <c r="AM2831" s="13">
        <f t="shared" si="585"/>
        <v>0.94173284267471236</v>
      </c>
      <c r="AN2831" s="13">
        <f t="shared" si="595"/>
        <v>5.8267157325287644E-2</v>
      </c>
      <c r="AO2831" s="13">
        <f t="shared" si="586"/>
        <v>94.173284267471246</v>
      </c>
      <c r="AP2831" s="13">
        <f t="shared" si="587"/>
        <v>14.514628946720872</v>
      </c>
      <c r="AQ2831" s="13">
        <f t="shared" si="596"/>
        <v>84.587317879350607</v>
      </c>
      <c r="AR2831" s="13">
        <f t="shared" si="588"/>
        <v>0.89805317392852613</v>
      </c>
      <c r="AS2831" s="13">
        <f t="shared" si="589"/>
        <v>61.777100147120436</v>
      </c>
      <c r="AT2831" s="13">
        <f t="shared" si="590"/>
        <v>34.400609867591633</v>
      </c>
      <c r="AU2831" s="13">
        <f t="shared" si="591"/>
        <v>3.8222899852879597</v>
      </c>
    </row>
    <row r="2832" spans="35:47" x14ac:dyDescent="0.35">
      <c r="AI2832" s="2">
        <v>2828</v>
      </c>
      <c r="AJ2832" s="17">
        <f t="shared" si="592"/>
        <v>8.4810000000002095</v>
      </c>
      <c r="AK2832" s="13">
        <f t="shared" si="593"/>
        <v>161.51576120118739</v>
      </c>
      <c r="AL2832" s="13">
        <f t="shared" si="594"/>
        <v>2.1697069491440595</v>
      </c>
      <c r="AM2832" s="13">
        <f t="shared" si="585"/>
        <v>0.94169632032667816</v>
      </c>
      <c r="AN2832" s="13">
        <f t="shared" si="595"/>
        <v>5.830367967332184E-2</v>
      </c>
      <c r="AO2832" s="13">
        <f t="shared" si="586"/>
        <v>94.169632032667806</v>
      </c>
      <c r="AP2832" s="13">
        <f t="shared" si="587"/>
        <v>14.515730616754073</v>
      </c>
      <c r="AQ2832" s="13">
        <f t="shared" si="596"/>
        <v>84.58555024222828</v>
      </c>
      <c r="AR2832" s="13">
        <f t="shared" si="588"/>
        <v>0.89871914101763584</v>
      </c>
      <c r="AS2832" s="13">
        <f t="shared" si="589"/>
        <v>61.761386946361185</v>
      </c>
      <c r="AT2832" s="13">
        <f t="shared" si="590"/>
        <v>34.414751748274888</v>
      </c>
      <c r="AU2832" s="13">
        <f t="shared" si="591"/>
        <v>3.8238613053638724</v>
      </c>
    </row>
    <row r="2833" spans="35:47" x14ac:dyDescent="0.35">
      <c r="AI2833" s="2">
        <v>2829</v>
      </c>
      <c r="AJ2833" s="17">
        <f t="shared" si="592"/>
        <v>8.4840000000002096</v>
      </c>
      <c r="AK2833" s="13">
        <f t="shared" si="593"/>
        <v>161.40831878545811</v>
      </c>
      <c r="AL2833" s="13">
        <f t="shared" si="594"/>
        <v>2.1651951703807377</v>
      </c>
      <c r="AM2833" s="13">
        <f t="shared" si="585"/>
        <v>0.94165977432801018</v>
      </c>
      <c r="AN2833" s="13">
        <f t="shared" si="595"/>
        <v>5.834022567198982E-2</v>
      </c>
      <c r="AO2833" s="13">
        <f t="shared" si="586"/>
        <v>94.165977432801014</v>
      </c>
      <c r="AP2833" s="13">
        <f t="shared" si="587"/>
        <v>14.516831624204263</v>
      </c>
      <c r="AQ2833" s="13">
        <f t="shared" si="596"/>
        <v>84.583782784431023</v>
      </c>
      <c r="AR2833" s="13">
        <f t="shared" si="588"/>
        <v>0.89938559136470864</v>
      </c>
      <c r="AS2833" s="13">
        <f t="shared" si="589"/>
        <v>61.745670350272349</v>
      </c>
      <c r="AT2833" s="13">
        <f t="shared" si="590"/>
        <v>34.428896684754868</v>
      </c>
      <c r="AU2833" s="13">
        <f t="shared" si="591"/>
        <v>3.8254329649727605</v>
      </c>
    </row>
    <row r="2834" spans="35:47" x14ac:dyDescent="0.35">
      <c r="AI2834" s="2">
        <v>2830</v>
      </c>
      <c r="AJ2834" s="17">
        <f t="shared" si="592"/>
        <v>8.4870000000002097</v>
      </c>
      <c r="AK2834" s="13">
        <f t="shared" si="593"/>
        <v>161.30094146115616</v>
      </c>
      <c r="AL2834" s="13">
        <f t="shared" si="594"/>
        <v>2.1606927735976034</v>
      </c>
      <c r="AM2834" s="13">
        <f t="shared" si="585"/>
        <v>0.9416232046671642</v>
      </c>
      <c r="AN2834" s="13">
        <f t="shared" si="595"/>
        <v>5.8376795332835796E-2</v>
      </c>
      <c r="AO2834" s="13">
        <f t="shared" si="586"/>
        <v>94.162320466716423</v>
      </c>
      <c r="AP2834" s="13">
        <f t="shared" si="587"/>
        <v>14.517931968697003</v>
      </c>
      <c r="AQ2834" s="13">
        <f t="shared" si="596"/>
        <v>84.582015506055143</v>
      </c>
      <c r="AR2834" s="13">
        <f t="shared" si="588"/>
        <v>0.90005252524785484</v>
      </c>
      <c r="AS2834" s="13">
        <f t="shared" si="589"/>
        <v>61.729950362668106</v>
      </c>
      <c r="AT2834" s="13">
        <f t="shared" si="590"/>
        <v>34.443044673598699</v>
      </c>
      <c r="AU2834" s="13">
        <f t="shared" si="591"/>
        <v>3.827004963733188</v>
      </c>
    </row>
    <row r="2835" spans="35:47" x14ac:dyDescent="0.35">
      <c r="AI2835" s="2">
        <v>2831</v>
      </c>
      <c r="AJ2835" s="17">
        <f t="shared" si="592"/>
        <v>8.4900000000002098</v>
      </c>
      <c r="AK2835" s="13">
        <f t="shared" si="593"/>
        <v>161.19362920267292</v>
      </c>
      <c r="AL2835" s="13">
        <f t="shared" si="594"/>
        <v>2.1561997392853769</v>
      </c>
      <c r="AM2835" s="13">
        <f t="shared" si="585"/>
        <v>0.94158661133259114</v>
      </c>
      <c r="AN2835" s="13">
        <f t="shared" si="595"/>
        <v>5.8413388667408861E-2</v>
      </c>
      <c r="AO2835" s="13">
        <f t="shared" si="586"/>
        <v>94.158661133259116</v>
      </c>
      <c r="AP2835" s="13">
        <f t="shared" si="587"/>
        <v>14.519031649857647</v>
      </c>
      <c r="AQ2835" s="13">
        <f t="shared" si="596"/>
        <v>84.580248407197075</v>
      </c>
      <c r="AR2835" s="13">
        <f t="shared" si="588"/>
        <v>0.90071994294529412</v>
      </c>
      <c r="AS2835" s="13">
        <f t="shared" si="589"/>
        <v>61.714226987364626</v>
      </c>
      <c r="AT2835" s="13">
        <f t="shared" si="590"/>
        <v>34.457195711371895</v>
      </c>
      <c r="AU2835" s="13">
        <f t="shared" si="591"/>
        <v>3.8285773012635458</v>
      </c>
    </row>
    <row r="2836" spans="35:47" x14ac:dyDescent="0.35">
      <c r="AI2836" s="2">
        <v>2832</v>
      </c>
      <c r="AJ2836" s="17">
        <f t="shared" si="592"/>
        <v>8.4930000000002099</v>
      </c>
      <c r="AK2836" s="13">
        <f t="shared" si="593"/>
        <v>161.08638198437691</v>
      </c>
      <c r="AL2836" s="13">
        <f t="shared" si="594"/>
        <v>2.1517160479753477</v>
      </c>
      <c r="AM2836" s="13">
        <f t="shared" si="585"/>
        <v>0.94154999431273745</v>
      </c>
      <c r="AN2836" s="13">
        <f t="shared" si="595"/>
        <v>5.8450005687262552E-2</v>
      </c>
      <c r="AO2836" s="13">
        <f t="shared" si="586"/>
        <v>94.154999431273751</v>
      </c>
      <c r="AP2836" s="13">
        <f t="shared" si="587"/>
        <v>14.520130667311381</v>
      </c>
      <c r="AQ2836" s="13">
        <f t="shared" si="596"/>
        <v>84.578481487953269</v>
      </c>
      <c r="AR2836" s="13">
        <f t="shared" si="588"/>
        <v>0.90138784473535616</v>
      </c>
      <c r="AS2836" s="13">
        <f t="shared" si="589"/>
        <v>61.698500228179718</v>
      </c>
      <c r="AT2836" s="13">
        <f t="shared" si="590"/>
        <v>34.471349794638272</v>
      </c>
      <c r="AU2836" s="13">
        <f t="shared" si="591"/>
        <v>3.8301499771820313</v>
      </c>
    </row>
    <row r="2837" spans="35:47" x14ac:dyDescent="0.35">
      <c r="AI2837" s="2">
        <v>2833</v>
      </c>
      <c r="AJ2837" s="17">
        <f t="shared" si="592"/>
        <v>8.4960000000002101</v>
      </c>
      <c r="AK2837" s="13">
        <f t="shared" si="593"/>
        <v>160.9791997806139</v>
      </c>
      <c r="AL2837" s="13">
        <f t="shared" si="594"/>
        <v>2.1472416802392886</v>
      </c>
      <c r="AM2837" s="13">
        <f t="shared" si="585"/>
        <v>0.94151335359604471</v>
      </c>
      <c r="AN2837" s="13">
        <f t="shared" si="595"/>
        <v>5.8486646403955289E-2</v>
      </c>
      <c r="AO2837" s="13">
        <f t="shared" si="586"/>
        <v>94.15133535960446</v>
      </c>
      <c r="AP2837" s="13">
        <f t="shared" si="587"/>
        <v>14.521229020683265</v>
      </c>
      <c r="AQ2837" s="13">
        <f t="shared" si="596"/>
        <v>84.576714748420244</v>
      </c>
      <c r="AR2837" s="13">
        <f t="shared" si="588"/>
        <v>0.90205623089648379</v>
      </c>
      <c r="AS2837" s="13">
        <f t="shared" si="589"/>
        <v>61.682770088933225</v>
      </c>
      <c r="AT2837" s="13">
        <f t="shared" si="590"/>
        <v>34.485506919960066</v>
      </c>
      <c r="AU2837" s="13">
        <f t="shared" si="591"/>
        <v>3.831722991106671</v>
      </c>
    </row>
    <row r="2838" spans="35:47" x14ac:dyDescent="0.35">
      <c r="AI2838" s="2">
        <v>2834</v>
      </c>
      <c r="AJ2838" s="17">
        <f t="shared" si="592"/>
        <v>8.4990000000002102</v>
      </c>
      <c r="AK2838" s="13">
        <f t="shared" si="593"/>
        <v>160.8720825657071</v>
      </c>
      <c r="AL2838" s="13">
        <f t="shared" si="594"/>
        <v>2.1427766166893725</v>
      </c>
      <c r="AM2838" s="13">
        <f t="shared" si="585"/>
        <v>0.94147668917094984</v>
      </c>
      <c r="AN2838" s="13">
        <f t="shared" si="595"/>
        <v>5.8523310829050157E-2</v>
      </c>
      <c r="AO2838" s="13">
        <f t="shared" si="586"/>
        <v>94.147668917094975</v>
      </c>
      <c r="AP2838" s="13">
        <f t="shared" si="587"/>
        <v>14.522326709598204</v>
      </c>
      <c r="AQ2838" s="13">
        <f t="shared" si="596"/>
        <v>84.574948188694563</v>
      </c>
      <c r="AR2838" s="13">
        <f t="shared" si="588"/>
        <v>0.90272510170723119</v>
      </c>
      <c r="AS2838" s="13">
        <f t="shared" si="589"/>
        <v>61.66703657344685</v>
      </c>
      <c r="AT2838" s="13">
        <f t="shared" si="590"/>
        <v>34.499667083897826</v>
      </c>
      <c r="AU2838" s="13">
        <f t="shared" si="591"/>
        <v>3.8332963426553124</v>
      </c>
    </row>
    <row r="2839" spans="35:47" x14ac:dyDescent="0.35">
      <c r="AI2839" s="2">
        <v>2835</v>
      </c>
      <c r="AJ2839" s="17">
        <f t="shared" si="592"/>
        <v>8.5020000000002103</v>
      </c>
      <c r="AK2839" s="13">
        <f t="shared" si="593"/>
        <v>160.76503031395714</v>
      </c>
      <c r="AL2839" s="13">
        <f t="shared" si="594"/>
        <v>2.1383208379780885</v>
      </c>
      <c r="AM2839" s="13">
        <f t="shared" si="585"/>
        <v>0.94144000102588532</v>
      </c>
      <c r="AN2839" s="13">
        <f t="shared" si="595"/>
        <v>5.855999897411468E-2</v>
      </c>
      <c r="AO2839" s="13">
        <f t="shared" si="586"/>
        <v>94.144000102588521</v>
      </c>
      <c r="AP2839" s="13">
        <f t="shared" si="587"/>
        <v>14.523423733680882</v>
      </c>
      <c r="AQ2839" s="13">
        <f t="shared" si="596"/>
        <v>84.573181808872846</v>
      </c>
      <c r="AR2839" s="13">
        <f t="shared" si="588"/>
        <v>0.90339445744625979</v>
      </c>
      <c r="AS2839" s="13">
        <f t="shared" si="589"/>
        <v>61.651299685543847</v>
      </c>
      <c r="AT2839" s="13">
        <f t="shared" si="590"/>
        <v>34.513830283010485</v>
      </c>
      <c r="AU2839" s="13">
        <f t="shared" si="591"/>
        <v>3.8348700314456052</v>
      </c>
    </row>
    <row r="2840" spans="35:47" x14ac:dyDescent="0.35">
      <c r="AI2840" s="2">
        <v>2836</v>
      </c>
      <c r="AJ2840" s="17">
        <f t="shared" si="592"/>
        <v>8.5050000000002104</v>
      </c>
      <c r="AK2840" s="13">
        <f t="shared" si="593"/>
        <v>160.65804299964233</v>
      </c>
      <c r="AL2840" s="13">
        <f t="shared" si="594"/>
        <v>2.1338743247981573</v>
      </c>
      <c r="AM2840" s="13">
        <f t="shared" si="585"/>
        <v>0.94140328914927873</v>
      </c>
      <c r="AN2840" s="13">
        <f t="shared" si="595"/>
        <v>5.8596710850721268E-2</v>
      </c>
      <c r="AO2840" s="13">
        <f t="shared" si="586"/>
        <v>94.140328914927863</v>
      </c>
      <c r="AP2840" s="13">
        <f t="shared" si="587"/>
        <v>14.52452009255587</v>
      </c>
      <c r="AQ2840" s="13">
        <f t="shared" si="596"/>
        <v>84.571415609051783</v>
      </c>
      <c r="AR2840" s="13">
        <f t="shared" si="588"/>
        <v>0.90406429839234415</v>
      </c>
      <c r="AS2840" s="13">
        <f t="shared" si="589"/>
        <v>61.635559429049621</v>
      </c>
      <c r="AT2840" s="13">
        <f t="shared" si="590"/>
        <v>34.527996513855321</v>
      </c>
      <c r="AU2840" s="13">
        <f t="shared" si="591"/>
        <v>3.8364440570950342</v>
      </c>
    </row>
    <row r="2841" spans="35:47" x14ac:dyDescent="0.35">
      <c r="AI2841" s="2">
        <v>2837</v>
      </c>
      <c r="AJ2841" s="17">
        <f t="shared" si="592"/>
        <v>8.5080000000002105</v>
      </c>
      <c r="AK2841" s="13">
        <f t="shared" si="593"/>
        <v>160.55112059701858</v>
      </c>
      <c r="AL2841" s="13">
        <f t="shared" si="594"/>
        <v>2.129437057882448</v>
      </c>
      <c r="AM2841" s="13">
        <f t="shared" si="585"/>
        <v>0.94136655352955323</v>
      </c>
      <c r="AN2841" s="13">
        <f t="shared" si="595"/>
        <v>5.8633446470446771E-2</v>
      </c>
      <c r="AO2841" s="13">
        <f t="shared" si="586"/>
        <v>94.136655352955316</v>
      </c>
      <c r="AP2841" s="13">
        <f t="shared" si="587"/>
        <v>14.525615785847512</v>
      </c>
      <c r="AQ2841" s="13">
        <f t="shared" si="596"/>
        <v>84.569649589328122</v>
      </c>
      <c r="AR2841" s="13">
        <f t="shared" si="588"/>
        <v>0.90473462482436584</v>
      </c>
      <c r="AS2841" s="13">
        <f t="shared" si="589"/>
        <v>61.619815807791113</v>
      </c>
      <c r="AT2841" s="13">
        <f t="shared" si="590"/>
        <v>34.542165772987993</v>
      </c>
      <c r="AU2841" s="13">
        <f t="shared" si="591"/>
        <v>3.8380184192208864</v>
      </c>
    </row>
    <row r="2842" spans="35:47" x14ac:dyDescent="0.35">
      <c r="AI2842" s="2">
        <v>2838</v>
      </c>
      <c r="AJ2842" s="17">
        <f t="shared" si="592"/>
        <v>8.5110000000002106</v>
      </c>
      <c r="AK2842" s="13">
        <f t="shared" si="593"/>
        <v>160.44426308031956</v>
      </c>
      <c r="AL2842" s="13">
        <f t="shared" si="594"/>
        <v>2.1250090180038947</v>
      </c>
      <c r="AM2842" s="13">
        <f t="shared" si="585"/>
        <v>0.94132979415512719</v>
      </c>
      <c r="AN2842" s="13">
        <f t="shared" si="595"/>
        <v>5.8670205844872814E-2</v>
      </c>
      <c r="AO2842" s="13">
        <f t="shared" si="586"/>
        <v>94.132979415512722</v>
      </c>
      <c r="AP2842" s="13">
        <f t="shared" si="587"/>
        <v>14.52671081318006</v>
      </c>
      <c r="AQ2842" s="13">
        <f t="shared" si="596"/>
        <v>84.567883749798625</v>
      </c>
      <c r="AR2842" s="13">
        <f t="shared" si="588"/>
        <v>0.90540543702132148</v>
      </c>
      <c r="AS2842" s="13">
        <f t="shared" si="589"/>
        <v>61.604068825597246</v>
      </c>
      <c r="AT2842" s="13">
        <f t="shared" si="590"/>
        <v>34.556338056962502</v>
      </c>
      <c r="AU2842" s="13">
        <f t="shared" si="591"/>
        <v>3.8395931174402791</v>
      </c>
    </row>
    <row r="2843" spans="35:47" x14ac:dyDescent="0.35">
      <c r="AI2843" s="2">
        <v>2839</v>
      </c>
      <c r="AJ2843" s="17">
        <f t="shared" si="592"/>
        <v>8.5140000000002107</v>
      </c>
      <c r="AK2843" s="13">
        <f t="shared" si="593"/>
        <v>160.33747042375688</v>
      </c>
      <c r="AL2843" s="13">
        <f t="shared" si="594"/>
        <v>2.1205901859754133</v>
      </c>
      <c r="AM2843" s="13">
        <f t="shared" si="585"/>
        <v>0.94129301101441443</v>
      </c>
      <c r="AN2843" s="13">
        <f t="shared" si="595"/>
        <v>5.8706988985585573E-2</v>
      </c>
      <c r="AO2843" s="13">
        <f t="shared" si="586"/>
        <v>94.129301101441442</v>
      </c>
      <c r="AP2843" s="13">
        <f t="shared" si="587"/>
        <v>14.527805174177525</v>
      </c>
      <c r="AQ2843" s="13">
        <f t="shared" si="596"/>
        <v>84.566118090560167</v>
      </c>
      <c r="AR2843" s="13">
        <f t="shared" si="588"/>
        <v>0.90607673526231269</v>
      </c>
      <c r="AS2843" s="13">
        <f t="shared" si="589"/>
        <v>61.588318486298647</v>
      </c>
      <c r="AT2843" s="13">
        <f t="shared" si="590"/>
        <v>34.570513362331241</v>
      </c>
      <c r="AU2843" s="13">
        <f t="shared" si="591"/>
        <v>3.8411681513701383</v>
      </c>
    </row>
    <row r="2844" spans="35:47" x14ac:dyDescent="0.35">
      <c r="AI2844" s="2">
        <v>2840</v>
      </c>
      <c r="AJ2844" s="17">
        <f t="shared" si="592"/>
        <v>8.5170000000002108</v>
      </c>
      <c r="AK2844" s="13">
        <f t="shared" si="593"/>
        <v>160.23074260152015</v>
      </c>
      <c r="AL2844" s="13">
        <f t="shared" si="594"/>
        <v>2.1161805426498175</v>
      </c>
      <c r="AM2844" s="13">
        <f t="shared" si="585"/>
        <v>0.94125620409582411</v>
      </c>
      <c r="AN2844" s="13">
        <f t="shared" si="595"/>
        <v>5.8743795904175888E-2</v>
      </c>
      <c r="AO2844" s="13">
        <f t="shared" si="586"/>
        <v>94.12562040958241</v>
      </c>
      <c r="AP2844" s="13">
        <f t="shared" si="587"/>
        <v>14.528898868463807</v>
      </c>
      <c r="AQ2844" s="13">
        <f t="shared" si="596"/>
        <v>84.564352611709637</v>
      </c>
      <c r="AR2844" s="13">
        <f t="shared" si="588"/>
        <v>0.90674851982655469</v>
      </c>
      <c r="AS2844" s="13">
        <f t="shared" si="589"/>
        <v>61.572564793727835</v>
      </c>
      <c r="AT2844" s="13">
        <f t="shared" si="590"/>
        <v>34.584691685644934</v>
      </c>
      <c r="AU2844" s="13">
        <f t="shared" si="591"/>
        <v>3.8427435206272138</v>
      </c>
    </row>
    <row r="2845" spans="35:47" x14ac:dyDescent="0.35">
      <c r="AI2845" s="2">
        <v>2841</v>
      </c>
      <c r="AJ2845" s="17">
        <f t="shared" si="592"/>
        <v>8.520000000000211</v>
      </c>
      <c r="AK2845" s="13">
        <f t="shared" si="593"/>
        <v>160.12407958777695</v>
      </c>
      <c r="AL2845" s="13">
        <f t="shared" si="594"/>
        <v>2.111780068919737</v>
      </c>
      <c r="AM2845" s="13">
        <f t="shared" si="585"/>
        <v>0.94121937338776074</v>
      </c>
      <c r="AN2845" s="13">
        <f t="shared" si="595"/>
        <v>5.8780626612239262E-2</v>
      </c>
      <c r="AO2845" s="13">
        <f t="shared" si="586"/>
        <v>94.121937338776064</v>
      </c>
      <c r="AP2845" s="13">
        <f t="shared" si="587"/>
        <v>14.529991895662604</v>
      </c>
      <c r="AQ2845" s="13">
        <f t="shared" si="596"/>
        <v>84.562587313344011</v>
      </c>
      <c r="AR2845" s="13">
        <f t="shared" si="588"/>
        <v>0.90742079099337103</v>
      </c>
      <c r="AS2845" s="13">
        <f t="shared" si="589"/>
        <v>61.55680775171917</v>
      </c>
      <c r="AT2845" s="13">
        <f t="shared" si="590"/>
        <v>34.598873023452711</v>
      </c>
      <c r="AU2845" s="13">
        <f t="shared" si="591"/>
        <v>3.8443192248280749</v>
      </c>
    </row>
    <row r="2846" spans="35:47" x14ac:dyDescent="0.35">
      <c r="AI2846" s="2">
        <v>2842</v>
      </c>
      <c r="AJ2846" s="17">
        <f t="shared" si="592"/>
        <v>8.5230000000002111</v>
      </c>
      <c r="AK2846" s="13">
        <f t="shared" si="593"/>
        <v>160.01748135667313</v>
      </c>
      <c r="AL2846" s="13">
        <f t="shared" si="594"/>
        <v>2.1073887457175338</v>
      </c>
      <c r="AM2846" s="13">
        <f t="shared" si="585"/>
        <v>0.94118251887862414</v>
      </c>
      <c r="AN2846" s="13">
        <f t="shared" si="595"/>
        <v>5.8817481121375859E-2</v>
      </c>
      <c r="AO2846" s="13">
        <f t="shared" si="586"/>
        <v>94.118251887862414</v>
      </c>
      <c r="AP2846" s="13">
        <f t="shared" si="587"/>
        <v>14.531084255397502</v>
      </c>
      <c r="AQ2846" s="13">
        <f t="shared" si="596"/>
        <v>84.560822195560291</v>
      </c>
      <c r="AR2846" s="13">
        <f t="shared" si="588"/>
        <v>0.90809354904219775</v>
      </c>
      <c r="AS2846" s="13">
        <f t="shared" si="589"/>
        <v>61.54104736410882</v>
      </c>
      <c r="AT2846" s="13">
        <f t="shared" si="590"/>
        <v>34.613057372302038</v>
      </c>
      <c r="AU2846" s="13">
        <f t="shared" si="591"/>
        <v>3.8458952635891115</v>
      </c>
    </row>
    <row r="2847" spans="35:47" x14ac:dyDescent="0.35">
      <c r="AI2847" s="2">
        <v>2843</v>
      </c>
      <c r="AJ2847" s="17">
        <f t="shared" si="592"/>
        <v>8.5260000000002112</v>
      </c>
      <c r="AK2847" s="13">
        <f t="shared" si="593"/>
        <v>159.91094788233278</v>
      </c>
      <c r="AL2847" s="13">
        <f t="shared" si="594"/>
        <v>2.1030065540152201</v>
      </c>
      <c r="AM2847" s="13">
        <f t="shared" si="585"/>
        <v>0.9411456405568096</v>
      </c>
      <c r="AN2847" s="13">
        <f t="shared" si="595"/>
        <v>5.8854359443190396E-2</v>
      </c>
      <c r="AO2847" s="13">
        <f t="shared" si="586"/>
        <v>94.114564055680972</v>
      </c>
      <c r="AP2847" s="13">
        <f t="shared" si="587"/>
        <v>14.532175947291858</v>
      </c>
      <c r="AQ2847" s="13">
        <f t="shared" si="596"/>
        <v>84.559057258455567</v>
      </c>
      <c r="AR2847" s="13">
        <f t="shared" si="588"/>
        <v>0.90876679425257778</v>
      </c>
      <c r="AS2847" s="13">
        <f t="shared" si="589"/>
        <v>61.525283634734741</v>
      </c>
      <c r="AT2847" s="13">
        <f t="shared" si="590"/>
        <v>34.627244728738759</v>
      </c>
      <c r="AU2847" s="13">
        <f t="shared" si="591"/>
        <v>3.8474716365265289</v>
      </c>
    </row>
    <row r="2848" spans="35:47" x14ac:dyDescent="0.35">
      <c r="AI2848" s="2">
        <v>2844</v>
      </c>
      <c r="AJ2848" s="17">
        <f t="shared" si="592"/>
        <v>8.5290000000002113</v>
      </c>
      <c r="AK2848" s="13">
        <f t="shared" si="593"/>
        <v>159.80447913885831</v>
      </c>
      <c r="AL2848" s="13">
        <f t="shared" si="594"/>
        <v>2.0986334748243758</v>
      </c>
      <c r="AM2848" s="13">
        <f t="shared" si="585"/>
        <v>0.94110873841070786</v>
      </c>
      <c r="AN2848" s="13">
        <f t="shared" si="595"/>
        <v>5.8891261589292143E-2</v>
      </c>
      <c r="AO2848" s="13">
        <f t="shared" si="586"/>
        <v>94.110873841070784</v>
      </c>
      <c r="AP2848" s="13">
        <f t="shared" si="587"/>
        <v>14.533266970968901</v>
      </c>
      <c r="AQ2848" s="13">
        <f t="shared" si="596"/>
        <v>84.557292502126941</v>
      </c>
      <c r="AR2848" s="13">
        <f t="shared" si="588"/>
        <v>0.90944052690416544</v>
      </c>
      <c r="AS2848" s="13">
        <f t="shared" si="589"/>
        <v>61.509516567436592</v>
      </c>
      <c r="AT2848" s="13">
        <f t="shared" si="590"/>
        <v>34.641435089307102</v>
      </c>
      <c r="AU2848" s="13">
        <f t="shared" si="591"/>
        <v>3.8490483432563463</v>
      </c>
    </row>
    <row r="2849" spans="35:47" x14ac:dyDescent="0.35">
      <c r="AI2849" s="2">
        <v>2845</v>
      </c>
      <c r="AJ2849" s="17">
        <f t="shared" si="592"/>
        <v>8.5320000000002114</v>
      </c>
      <c r="AK2849" s="13">
        <f t="shared" si="593"/>
        <v>159.69807510033067</v>
      </c>
      <c r="AL2849" s="13">
        <f t="shared" si="594"/>
        <v>2.094269489196066</v>
      </c>
      <c r="AM2849" s="13">
        <f t="shared" si="585"/>
        <v>0.94107181242870497</v>
      </c>
      <c r="AN2849" s="13">
        <f t="shared" si="595"/>
        <v>5.8928187571295032E-2</v>
      </c>
      <c r="AO2849" s="13">
        <f t="shared" si="586"/>
        <v>94.107181242870496</v>
      </c>
      <c r="AP2849" s="13">
        <f t="shared" si="587"/>
        <v>14.534357326051657</v>
      </c>
      <c r="AQ2849" s="13">
        <f t="shared" si="596"/>
        <v>84.555527926671616</v>
      </c>
      <c r="AR2849" s="13">
        <f t="shared" si="588"/>
        <v>0.91011474727672292</v>
      </c>
      <c r="AS2849" s="13">
        <f t="shared" si="589"/>
        <v>61.493746166055907</v>
      </c>
      <c r="AT2849" s="13">
        <f t="shared" si="590"/>
        <v>34.655628450549663</v>
      </c>
      <c r="AU2849" s="13">
        <f t="shared" si="591"/>
        <v>3.8506253833944037</v>
      </c>
    </row>
    <row r="2850" spans="35:47" x14ac:dyDescent="0.35">
      <c r="AI2850" s="2">
        <v>2846</v>
      </c>
      <c r="AJ2850" s="17">
        <f t="shared" si="592"/>
        <v>8.5350000000002115</v>
      </c>
      <c r="AK2850" s="13">
        <f t="shared" si="593"/>
        <v>159.59173574080933</v>
      </c>
      <c r="AL2850" s="13">
        <f t="shared" si="594"/>
        <v>2.0899145782207591</v>
      </c>
      <c r="AM2850" s="13">
        <f t="shared" si="585"/>
        <v>0.94103486259918223</v>
      </c>
      <c r="AN2850" s="13">
        <f t="shared" si="595"/>
        <v>5.8965137400817769E-2</v>
      </c>
      <c r="AO2850" s="13">
        <f t="shared" si="586"/>
        <v>94.103486259918228</v>
      </c>
      <c r="AP2850" s="13">
        <f t="shared" si="587"/>
        <v>14.535447012163052</v>
      </c>
      <c r="AQ2850" s="13">
        <f t="shared" si="596"/>
        <v>84.553763532186821</v>
      </c>
      <c r="AR2850" s="13">
        <f t="shared" si="588"/>
        <v>0.91078945565012626</v>
      </c>
      <c r="AS2850" s="13">
        <f t="shared" si="589"/>
        <v>61.477972434436218</v>
      </c>
      <c r="AT2850" s="13">
        <f t="shared" si="590"/>
        <v>34.669824809007388</v>
      </c>
      <c r="AU2850" s="13">
        <f t="shared" si="591"/>
        <v>3.852202756556375</v>
      </c>
    </row>
    <row r="2851" spans="35:47" x14ac:dyDescent="0.35">
      <c r="AI2851" s="2">
        <v>2847</v>
      </c>
      <c r="AJ2851" s="17">
        <f t="shared" si="592"/>
        <v>8.5380000000002116</v>
      </c>
      <c r="AK2851" s="13">
        <f t="shared" si="593"/>
        <v>159.48546103433245</v>
      </c>
      <c r="AL2851" s="13">
        <f t="shared" si="594"/>
        <v>2.0855687230282447</v>
      </c>
      <c r="AM2851" s="13">
        <f t="shared" si="585"/>
        <v>0.94099788891051661</v>
      </c>
      <c r="AN2851" s="13">
        <f t="shared" si="595"/>
        <v>5.9002111089483389E-2</v>
      </c>
      <c r="AO2851" s="13">
        <f t="shared" si="586"/>
        <v>94.099788891051645</v>
      </c>
      <c r="AP2851" s="13">
        <f t="shared" si="587"/>
        <v>14.53653602892577</v>
      </c>
      <c r="AQ2851" s="13">
        <f t="shared" si="596"/>
        <v>84.551999318769859</v>
      </c>
      <c r="AR2851" s="13">
        <f t="shared" si="588"/>
        <v>0.9114646523043558</v>
      </c>
      <c r="AS2851" s="13">
        <f t="shared" si="589"/>
        <v>61.462195376422571</v>
      </c>
      <c r="AT2851" s="13">
        <f t="shared" si="590"/>
        <v>34.684024161219632</v>
      </c>
      <c r="AU2851" s="13">
        <f t="shared" si="591"/>
        <v>3.8537804623577316</v>
      </c>
    </row>
    <row r="2852" spans="35:47" x14ac:dyDescent="0.35">
      <c r="AI2852" s="2">
        <v>2848</v>
      </c>
      <c r="AJ2852" s="17">
        <f t="shared" si="592"/>
        <v>8.5410000000002118</v>
      </c>
      <c r="AK2852" s="13">
        <f t="shared" si="593"/>
        <v>159.37925095491687</v>
      </c>
      <c r="AL2852" s="13">
        <f t="shared" si="594"/>
        <v>2.0812319047875514</v>
      </c>
      <c r="AM2852" s="13">
        <f t="shared" si="585"/>
        <v>0.94096089135108019</v>
      </c>
      <c r="AN2852" s="13">
        <f t="shared" si="595"/>
        <v>5.9039108648919814E-2</v>
      </c>
      <c r="AO2852" s="13">
        <f t="shared" si="586"/>
        <v>94.096089135108002</v>
      </c>
      <c r="AP2852" s="13">
        <f t="shared" si="587"/>
        <v>14.537624375962395</v>
      </c>
      <c r="AQ2852" s="13">
        <f t="shared" si="596"/>
        <v>84.550235286518088</v>
      </c>
      <c r="AR2852" s="13">
        <f t="shared" si="588"/>
        <v>0.91214033751950607</v>
      </c>
      <c r="AS2852" s="13">
        <f t="shared" si="589"/>
        <v>61.446414995862064</v>
      </c>
      <c r="AT2852" s="13">
        <f t="shared" si="590"/>
        <v>34.698226503724101</v>
      </c>
      <c r="AU2852" s="13">
        <f t="shared" si="591"/>
        <v>3.8553585004137849</v>
      </c>
    </row>
    <row r="2853" spans="35:47" x14ac:dyDescent="0.35">
      <c r="AI2853" s="2">
        <v>2849</v>
      </c>
      <c r="AJ2853" s="17">
        <f t="shared" si="592"/>
        <v>8.5440000000002119</v>
      </c>
      <c r="AK2853" s="13">
        <f t="shared" si="593"/>
        <v>159.27310547655841</v>
      </c>
      <c r="AL2853" s="13">
        <f t="shared" si="594"/>
        <v>2.0769041047068666</v>
      </c>
      <c r="AM2853" s="13">
        <f t="shared" si="585"/>
        <v>0.9409238699092406</v>
      </c>
      <c r="AN2853" s="13">
        <f t="shared" si="595"/>
        <v>5.9076130090759404E-2</v>
      </c>
      <c r="AO2853" s="13">
        <f t="shared" si="586"/>
        <v>94.092386990924055</v>
      </c>
      <c r="AP2853" s="13">
        <f t="shared" si="587"/>
        <v>14.538712052895329</v>
      </c>
      <c r="AQ2853" s="13">
        <f t="shared" si="596"/>
        <v>84.548471435528896</v>
      </c>
      <c r="AR2853" s="13">
        <f t="shared" si="588"/>
        <v>0.91281651157577992</v>
      </c>
      <c r="AS2853" s="13">
        <f t="shared" si="589"/>
        <v>61.430631296603487</v>
      </c>
      <c r="AT2853" s="13">
        <f t="shared" si="590"/>
        <v>34.712431833056883</v>
      </c>
      <c r="AU2853" s="13">
        <f t="shared" si="591"/>
        <v>3.8569368703396543</v>
      </c>
    </row>
    <row r="2854" spans="35:47" x14ac:dyDescent="0.35">
      <c r="AI2854" s="2">
        <v>2850</v>
      </c>
      <c r="AJ2854" s="17">
        <f t="shared" si="592"/>
        <v>8.547000000000212</v>
      </c>
      <c r="AK2854" s="13">
        <f t="shared" si="593"/>
        <v>159.16702457323171</v>
      </c>
      <c r="AL2854" s="13">
        <f t="shared" si="594"/>
        <v>2.0725853040334536</v>
      </c>
      <c r="AM2854" s="13">
        <f t="shared" si="585"/>
        <v>0.94088682457336104</v>
      </c>
      <c r="AN2854" s="13">
        <f t="shared" si="595"/>
        <v>5.9113175426638964E-2</v>
      </c>
      <c r="AO2854" s="13">
        <f t="shared" si="586"/>
        <v>94.088682457336105</v>
      </c>
      <c r="AP2854" s="13">
        <f t="shared" si="587"/>
        <v>14.539799059346734</v>
      </c>
      <c r="AQ2854" s="13">
        <f t="shared" si="596"/>
        <v>84.546707765899768</v>
      </c>
      <c r="AR2854" s="13">
        <f t="shared" si="588"/>
        <v>0.91349317475348457</v>
      </c>
      <c r="AS2854" s="13">
        <f t="shared" si="589"/>
        <v>61.414844282497214</v>
      </c>
      <c r="AT2854" s="13">
        <f t="shared" si="590"/>
        <v>34.726640145752455</v>
      </c>
      <c r="AU2854" s="13">
        <f t="shared" si="591"/>
        <v>3.8585155717502682</v>
      </c>
    </row>
    <row r="2855" spans="35:47" x14ac:dyDescent="0.35">
      <c r="AI2855" s="2">
        <v>2851</v>
      </c>
      <c r="AJ2855" s="17">
        <f t="shared" si="592"/>
        <v>8.5500000000002121</v>
      </c>
      <c r="AK2855" s="13">
        <f t="shared" si="593"/>
        <v>159.06100821889055</v>
      </c>
      <c r="AL2855" s="13">
        <f t="shared" si="594"/>
        <v>2.0682754840535713</v>
      </c>
      <c r="AM2855" s="13">
        <f t="shared" si="585"/>
        <v>0.94084975533179971</v>
      </c>
      <c r="AN2855" s="13">
        <f t="shared" si="595"/>
        <v>5.9150244668200291E-2</v>
      </c>
      <c r="AO2855" s="13">
        <f t="shared" si="586"/>
        <v>94.084975533179971</v>
      </c>
      <c r="AP2855" s="13">
        <f t="shared" si="587"/>
        <v>14.540885394938744</v>
      </c>
      <c r="AQ2855" s="13">
        <f t="shared" si="596"/>
        <v>84.544944277728206</v>
      </c>
      <c r="AR2855" s="13">
        <f t="shared" si="588"/>
        <v>0.9141703273330456</v>
      </c>
      <c r="AS2855" s="13">
        <f t="shared" si="589"/>
        <v>61.399053957395914</v>
      </c>
      <c r="AT2855" s="13">
        <f t="shared" si="590"/>
        <v>34.740851438343654</v>
      </c>
      <c r="AU2855" s="13">
        <f t="shared" si="591"/>
        <v>3.8600946042604041</v>
      </c>
    </row>
    <row r="2856" spans="35:47" x14ac:dyDescent="0.35">
      <c r="AI2856" s="2">
        <v>2852</v>
      </c>
      <c r="AJ2856" s="17">
        <f t="shared" si="592"/>
        <v>8.5530000000002122</v>
      </c>
      <c r="AK2856" s="13">
        <f t="shared" si="593"/>
        <v>158.95505638746778</v>
      </c>
      <c r="AL2856" s="13">
        <f t="shared" si="594"/>
        <v>2.0639746260923921</v>
      </c>
      <c r="AM2856" s="13">
        <f t="shared" si="585"/>
        <v>0.9408126621729106</v>
      </c>
      <c r="AN2856" s="13">
        <f t="shared" si="595"/>
        <v>5.9187337827089403E-2</v>
      </c>
      <c r="AO2856" s="13">
        <f t="shared" si="586"/>
        <v>94.081266217291059</v>
      </c>
      <c r="AP2856" s="13">
        <f t="shared" si="587"/>
        <v>14.541971059293207</v>
      </c>
      <c r="AQ2856" s="13">
        <f t="shared" si="596"/>
        <v>84.543180971111795</v>
      </c>
      <c r="AR2856" s="13">
        <f t="shared" si="588"/>
        <v>0.91484796959499015</v>
      </c>
      <c r="AS2856" s="13">
        <f t="shared" si="589"/>
        <v>61.383260325153607</v>
      </c>
      <c r="AT2856" s="13">
        <f t="shared" si="590"/>
        <v>34.755065707361716</v>
      </c>
      <c r="AU2856" s="13">
        <f t="shared" si="591"/>
        <v>3.8616739674846321</v>
      </c>
    </row>
    <row r="2857" spans="35:47" x14ac:dyDescent="0.35">
      <c r="AI2857" s="2">
        <v>2853</v>
      </c>
      <c r="AJ2857" s="17">
        <f t="shared" si="592"/>
        <v>8.5560000000002123</v>
      </c>
      <c r="AK2857" s="13">
        <f t="shared" si="593"/>
        <v>158.84916905287551</v>
      </c>
      <c r="AL2857" s="13">
        <f t="shared" si="594"/>
        <v>2.0596827115139225</v>
      </c>
      <c r="AM2857" s="13">
        <f t="shared" si="585"/>
        <v>0.94077554508504291</v>
      </c>
      <c r="AN2857" s="13">
        <f t="shared" si="595"/>
        <v>5.9224454914957092E-2</v>
      </c>
      <c r="AO2857" s="13">
        <f t="shared" si="586"/>
        <v>94.077554508504292</v>
      </c>
      <c r="AP2857" s="13">
        <f t="shared" si="587"/>
        <v>14.543056052031867</v>
      </c>
      <c r="AQ2857" s="13">
        <f t="shared" si="596"/>
        <v>84.541417846148164</v>
      </c>
      <c r="AR2857" s="13">
        <f t="shared" si="588"/>
        <v>0.9155261018199583</v>
      </c>
      <c r="AS2857" s="13">
        <f t="shared" si="589"/>
        <v>61.367463389626344</v>
      </c>
      <c r="AT2857" s="13">
        <f t="shared" si="590"/>
        <v>34.769282949336251</v>
      </c>
      <c r="AU2857" s="13">
        <f t="shared" si="591"/>
        <v>3.8632536610373576</v>
      </c>
    </row>
    <row r="2858" spans="35:47" x14ac:dyDescent="0.35">
      <c r="AI2858" s="2">
        <v>2854</v>
      </c>
      <c r="AJ2858" s="17">
        <f t="shared" si="592"/>
        <v>8.5590000000002124</v>
      </c>
      <c r="AK2858" s="13">
        <f t="shared" si="593"/>
        <v>158.74334618900522</v>
      </c>
      <c r="AL2858" s="13">
        <f t="shared" si="594"/>
        <v>2.0553997217209208</v>
      </c>
      <c r="AM2858" s="13">
        <f t="shared" si="585"/>
        <v>0.9407384040565413</v>
      </c>
      <c r="AN2858" s="13">
        <f t="shared" si="595"/>
        <v>5.92615959434587E-2</v>
      </c>
      <c r="AO2858" s="13">
        <f t="shared" si="586"/>
        <v>94.073840405654124</v>
      </c>
      <c r="AP2858" s="13">
        <f t="shared" si="587"/>
        <v>14.544140372776301</v>
      </c>
      <c r="AQ2858" s="13">
        <f t="shared" si="596"/>
        <v>84.539654902934998</v>
      </c>
      <c r="AR2858" s="13">
        <f t="shared" si="588"/>
        <v>0.91620472428869892</v>
      </c>
      <c r="AS2858" s="13">
        <f t="shared" si="589"/>
        <v>61.35166315467194</v>
      </c>
      <c r="AT2858" s="13">
        <f t="shared" si="590"/>
        <v>34.783503160795242</v>
      </c>
      <c r="AU2858" s="13">
        <f t="shared" si="591"/>
        <v>3.8648336845328033</v>
      </c>
    </row>
    <row r="2859" spans="35:47" x14ac:dyDescent="0.35">
      <c r="AI2859" s="2">
        <v>2855</v>
      </c>
      <c r="AJ2859" s="17">
        <f t="shared" si="592"/>
        <v>8.5620000000002126</v>
      </c>
      <c r="AK2859" s="13">
        <f t="shared" si="593"/>
        <v>158.63758776972779</v>
      </c>
      <c r="AL2859" s="13">
        <f t="shared" si="594"/>
        <v>2.0511256381548173</v>
      </c>
      <c r="AM2859" s="13">
        <f t="shared" si="585"/>
        <v>0.94070123907574588</v>
      </c>
      <c r="AN2859" s="13">
        <f t="shared" si="595"/>
        <v>5.9298760924254124E-2</v>
      </c>
      <c r="AO2859" s="13">
        <f t="shared" si="586"/>
        <v>94.070123907574583</v>
      </c>
      <c r="AP2859" s="13">
        <f t="shared" si="587"/>
        <v>14.545224021147892</v>
      </c>
      <c r="AQ2859" s="13">
        <f t="shared" si="596"/>
        <v>84.537892141570055</v>
      </c>
      <c r="AR2859" s="13">
        <f t="shared" si="588"/>
        <v>0.91688383728206824</v>
      </c>
      <c r="AS2859" s="13">
        <f t="shared" si="589"/>
        <v>61.335859624149961</v>
      </c>
      <c r="AT2859" s="13">
        <f t="shared" si="590"/>
        <v>34.797726338265072</v>
      </c>
      <c r="AU2859" s="13">
        <f t="shared" si="591"/>
        <v>3.8664140375850105</v>
      </c>
    </row>
    <row r="2860" spans="35:47" x14ac:dyDescent="0.35">
      <c r="AI2860" s="2">
        <v>2856</v>
      </c>
      <c r="AJ2860" s="17">
        <f t="shared" si="592"/>
        <v>8.5650000000002127</v>
      </c>
      <c r="AK2860" s="13">
        <f t="shared" si="593"/>
        <v>158.53189376889355</v>
      </c>
      <c r="AL2860" s="13">
        <f t="shared" si="594"/>
        <v>2.0468604422956336</v>
      </c>
      <c r="AM2860" s="13">
        <f t="shared" si="585"/>
        <v>0.9406640501309923</v>
      </c>
      <c r="AN2860" s="13">
        <f t="shared" si="595"/>
        <v>5.9335949869007698E-2</v>
      </c>
      <c r="AO2860" s="13">
        <f t="shared" si="586"/>
        <v>94.066405013099228</v>
      </c>
      <c r="AP2860" s="13">
        <f t="shared" si="587"/>
        <v>14.546306996767836</v>
      </c>
      <c r="AQ2860" s="13">
        <f t="shared" si="596"/>
        <v>84.536129562151132</v>
      </c>
      <c r="AR2860" s="13">
        <f t="shared" si="588"/>
        <v>0.91756344108103061</v>
      </c>
      <c r="AS2860" s="13">
        <f t="shared" si="589"/>
        <v>61.320052801921648</v>
      </c>
      <c r="AT2860" s="13">
        <f t="shared" si="590"/>
        <v>34.811952478270506</v>
      </c>
      <c r="AU2860" s="13">
        <f t="shared" si="591"/>
        <v>3.8679947198078324</v>
      </c>
    </row>
    <row r="2861" spans="35:47" x14ac:dyDescent="0.35">
      <c r="AI2861" s="2">
        <v>2857</v>
      </c>
      <c r="AJ2861" s="17">
        <f t="shared" si="592"/>
        <v>8.5680000000002128</v>
      </c>
      <c r="AK2861" s="13">
        <f t="shared" si="593"/>
        <v>158.42626416033255</v>
      </c>
      <c r="AL2861" s="13">
        <f t="shared" si="594"/>
        <v>2.042604115661903</v>
      </c>
      <c r="AM2861" s="13">
        <f t="shared" si="585"/>
        <v>0.94062683721061136</v>
      </c>
      <c r="AN2861" s="13">
        <f t="shared" si="595"/>
        <v>5.9373162789388645E-2</v>
      </c>
      <c r="AO2861" s="13">
        <f t="shared" si="586"/>
        <v>94.062683721061134</v>
      </c>
      <c r="AP2861" s="13">
        <f t="shared" si="587"/>
        <v>14.547389299257262</v>
      </c>
      <c r="AQ2861" s="13">
        <f t="shared" si="596"/>
        <v>84.534367164776071</v>
      </c>
      <c r="AR2861" s="13">
        <f t="shared" si="588"/>
        <v>0.91824353596666453</v>
      </c>
      <c r="AS2861" s="13">
        <f t="shared" si="589"/>
        <v>61.304242691850334</v>
      </c>
      <c r="AT2861" s="13">
        <f t="shared" si="590"/>
        <v>34.826181577334694</v>
      </c>
      <c r="AU2861" s="13">
        <f t="shared" si="591"/>
        <v>3.8695757308149639</v>
      </c>
    </row>
    <row r="2862" spans="35:47" x14ac:dyDescent="0.35">
      <c r="AI2862" s="2">
        <v>2858</v>
      </c>
      <c r="AJ2862" s="17">
        <f t="shared" si="592"/>
        <v>8.5710000000002129</v>
      </c>
      <c r="AK2862" s="13">
        <f t="shared" si="593"/>
        <v>158.32069891785449</v>
      </c>
      <c r="AL2862" s="13">
        <f t="shared" si="594"/>
        <v>2.0383566398105897</v>
      </c>
      <c r="AM2862" s="13">
        <f t="shared" si="585"/>
        <v>0.94058960030292948</v>
      </c>
      <c r="AN2862" s="13">
        <f t="shared" si="595"/>
        <v>5.9410399697070515E-2</v>
      </c>
      <c r="AO2862" s="13">
        <f t="shared" si="586"/>
        <v>94.058960030292951</v>
      </c>
      <c r="AP2862" s="13">
        <f t="shared" si="587"/>
        <v>14.548470928237061</v>
      </c>
      <c r="AQ2862" s="13">
        <f t="shared" si="596"/>
        <v>84.532604949542787</v>
      </c>
      <c r="AR2862" s="13">
        <f t="shared" si="588"/>
        <v>0.91892412222015318</v>
      </c>
      <c r="AS2862" s="13">
        <f t="shared" si="589"/>
        <v>61.288429297800931</v>
      </c>
      <c r="AT2862" s="13">
        <f t="shared" si="590"/>
        <v>34.84041363197916</v>
      </c>
      <c r="AU2862" s="13">
        <f t="shared" si="591"/>
        <v>3.8711570702199052</v>
      </c>
    </row>
    <row r="2863" spans="35:47" x14ac:dyDescent="0.35">
      <c r="AI2863" s="2">
        <v>2859</v>
      </c>
      <c r="AJ2863" s="17">
        <f t="shared" si="592"/>
        <v>8.574000000000213</v>
      </c>
      <c r="AK2863" s="13">
        <f t="shared" si="593"/>
        <v>158.21519801524886</v>
      </c>
      <c r="AL2863" s="13">
        <f t="shared" si="594"/>
        <v>2.0341179963370086</v>
      </c>
      <c r="AM2863" s="13">
        <f t="shared" si="585"/>
        <v>0.94055233939626848</v>
      </c>
      <c r="AN2863" s="13">
        <f t="shared" si="595"/>
        <v>5.9447660603731522E-2</v>
      </c>
      <c r="AO2863" s="13">
        <f t="shared" si="586"/>
        <v>94.055233939626859</v>
      </c>
      <c r="AP2863" s="13">
        <f t="shared" si="587"/>
        <v>14.549551883327959</v>
      </c>
      <c r="AQ2863" s="13">
        <f t="shared" si="596"/>
        <v>84.530842916549261</v>
      </c>
      <c r="AR2863" s="13">
        <f t="shared" si="588"/>
        <v>0.9196052001227889</v>
      </c>
      <c r="AS2863" s="13">
        <f t="shared" si="589"/>
        <v>61.272612623640228</v>
      </c>
      <c r="AT2863" s="13">
        <f t="shared" si="590"/>
        <v>34.854648638723837</v>
      </c>
      <c r="AU2863" s="13">
        <f t="shared" si="591"/>
        <v>3.8727387376359852</v>
      </c>
    </row>
    <row r="2864" spans="35:47" x14ac:dyDescent="0.35">
      <c r="AI2864" s="2">
        <v>2860</v>
      </c>
      <c r="AJ2864" s="17">
        <f t="shared" si="592"/>
        <v>8.5770000000002131</v>
      </c>
      <c r="AK2864" s="13">
        <f t="shared" si="593"/>
        <v>158.10976142628513</v>
      </c>
      <c r="AL2864" s="13">
        <f t="shared" si="594"/>
        <v>2.029888166874747</v>
      </c>
      <c r="AM2864" s="13">
        <f t="shared" si="585"/>
        <v>0.94051505447894579</v>
      </c>
      <c r="AN2864" s="13">
        <f t="shared" si="595"/>
        <v>5.9484945521054211E-2</v>
      </c>
      <c r="AO2864" s="13">
        <f t="shared" si="586"/>
        <v>94.05150544789457</v>
      </c>
      <c r="AP2864" s="13">
        <f t="shared" si="587"/>
        <v>14.550632164150523</v>
      </c>
      <c r="AQ2864" s="13">
        <f t="shared" si="596"/>
        <v>84.529081065893493</v>
      </c>
      <c r="AR2864" s="13">
        <f t="shared" si="588"/>
        <v>0.9202867699559717</v>
      </c>
      <c r="AS2864" s="13">
        <f t="shared" si="589"/>
        <v>61.256792673236554</v>
      </c>
      <c r="AT2864" s="13">
        <f t="shared" si="590"/>
        <v>34.868886594087051</v>
      </c>
      <c r="AU2864" s="13">
        <f t="shared" si="591"/>
        <v>3.8743207326763347</v>
      </c>
    </row>
    <row r="2865" spans="35:47" x14ac:dyDescent="0.35">
      <c r="AI2865" s="2">
        <v>2861</v>
      </c>
      <c r="AJ2865" s="17">
        <f t="shared" si="592"/>
        <v>8.5800000000002132</v>
      </c>
      <c r="AK2865" s="13">
        <f t="shared" si="593"/>
        <v>158.00438912471267</v>
      </c>
      <c r="AL2865" s="13">
        <f t="shared" si="594"/>
        <v>2.0256671330955833</v>
      </c>
      <c r="AM2865" s="13">
        <f t="shared" si="585"/>
        <v>0.94047774553927388</v>
      </c>
      <c r="AN2865" s="13">
        <f t="shared" si="595"/>
        <v>5.9522254460726121E-2</v>
      </c>
      <c r="AO2865" s="13">
        <f t="shared" si="586"/>
        <v>94.047774553927383</v>
      </c>
      <c r="AP2865" s="13">
        <f t="shared" si="587"/>
        <v>14.551711770325198</v>
      </c>
      <c r="AQ2865" s="13">
        <f t="shared" si="596"/>
        <v>84.52731939767358</v>
      </c>
      <c r="AR2865" s="13">
        <f t="shared" si="588"/>
        <v>0.92096883200121427</v>
      </c>
      <c r="AS2865" s="13">
        <f t="shared" si="589"/>
        <v>61.240969450460533</v>
      </c>
      <c r="AT2865" s="13">
        <f t="shared" si="590"/>
        <v>34.883127494585501</v>
      </c>
      <c r="AU2865" s="13">
        <f t="shared" si="591"/>
        <v>3.8759030549539428</v>
      </c>
    </row>
    <row r="2866" spans="35:47" x14ac:dyDescent="0.35">
      <c r="AI2866" s="2">
        <v>2862</v>
      </c>
      <c r="AJ2866" s="17">
        <f t="shared" si="592"/>
        <v>8.5830000000002133</v>
      </c>
      <c r="AK2866" s="13">
        <f t="shared" si="593"/>
        <v>157.89908108426096</v>
      </c>
      <c r="AL2866" s="13">
        <f t="shared" si="594"/>
        <v>2.0214548767094089</v>
      </c>
      <c r="AM2866" s="13">
        <f t="shared" si="585"/>
        <v>0.94044041256556099</v>
      </c>
      <c r="AN2866" s="13">
        <f t="shared" si="595"/>
        <v>5.955958743443901E-2</v>
      </c>
      <c r="AO2866" s="13">
        <f t="shared" si="586"/>
        <v>94.044041256556099</v>
      </c>
      <c r="AP2866" s="13">
        <f t="shared" si="587"/>
        <v>14.552790701472199</v>
      </c>
      <c r="AQ2866" s="13">
        <f t="shared" si="596"/>
        <v>84.525557911987676</v>
      </c>
      <c r="AR2866" s="13">
        <f t="shared" si="588"/>
        <v>0.92165138654013301</v>
      </c>
      <c r="AS2866" s="13">
        <f t="shared" si="589"/>
        <v>61.225142959184154</v>
      </c>
      <c r="AT2866" s="13">
        <f t="shared" si="590"/>
        <v>34.897371336734295</v>
      </c>
      <c r="AU2866" s="13">
        <f t="shared" si="591"/>
        <v>3.8774857040815891</v>
      </c>
    </row>
    <row r="2867" spans="35:47" x14ac:dyDescent="0.35">
      <c r="AI2867" s="2">
        <v>2863</v>
      </c>
      <c r="AJ2867" s="17">
        <f t="shared" si="592"/>
        <v>8.5860000000002135</v>
      </c>
      <c r="AK2867" s="13">
        <f t="shared" si="593"/>
        <v>157.79383727863967</v>
      </c>
      <c r="AL2867" s="13">
        <f t="shared" si="594"/>
        <v>2.017251379464148</v>
      </c>
      <c r="AM2867" s="13">
        <f t="shared" si="585"/>
        <v>0.94040305554611092</v>
      </c>
      <c r="AN2867" s="13">
        <f t="shared" si="595"/>
        <v>5.9596944453889078E-2</v>
      </c>
      <c r="AO2867" s="13">
        <f t="shared" si="586"/>
        <v>94.040305554611095</v>
      </c>
      <c r="AP2867" s="13">
        <f t="shared" si="587"/>
        <v>14.553868957211568</v>
      </c>
      <c r="AQ2867" s="13">
        <f t="shared" si="596"/>
        <v>84.523796608933964</v>
      </c>
      <c r="AR2867" s="13">
        <f t="shared" si="588"/>
        <v>0.92233443385445235</v>
      </c>
      <c r="AS2867" s="13">
        <f t="shared" si="589"/>
        <v>61.209313203281155</v>
      </c>
      <c r="AT2867" s="13">
        <f t="shared" si="590"/>
        <v>34.911618117046913</v>
      </c>
      <c r="AU2867" s="13">
        <f t="shared" si="591"/>
        <v>3.8790686796718754</v>
      </c>
    </row>
    <row r="2868" spans="35:47" x14ac:dyDescent="0.35">
      <c r="AI2868" s="2">
        <v>2864</v>
      </c>
      <c r="AJ2868" s="17">
        <f t="shared" si="592"/>
        <v>8.5890000000002136</v>
      </c>
      <c r="AK2868" s="13">
        <f t="shared" si="593"/>
        <v>157.68865768153873</v>
      </c>
      <c r="AL2868" s="13">
        <f t="shared" si="594"/>
        <v>2.0130566231456792</v>
      </c>
      <c r="AM2868" s="13">
        <f t="shared" si="585"/>
        <v>0.94036567446922248</v>
      </c>
      <c r="AN2868" s="13">
        <f t="shared" si="595"/>
        <v>5.9634325530777521E-2</v>
      </c>
      <c r="AO2868" s="13">
        <f t="shared" si="586"/>
        <v>94.036567446922248</v>
      </c>
      <c r="AP2868" s="13">
        <f t="shared" si="587"/>
        <v>14.5549465371633</v>
      </c>
      <c r="AQ2868" s="13">
        <f t="shared" si="596"/>
        <v>84.522035488610683</v>
      </c>
      <c r="AR2868" s="13">
        <f t="shared" si="588"/>
        <v>0.92301797422601239</v>
      </c>
      <c r="AS2868" s="13">
        <f t="shared" si="589"/>
        <v>61.193480186627461</v>
      </c>
      <c r="AT2868" s="13">
        <f t="shared" si="590"/>
        <v>34.925867832035266</v>
      </c>
      <c r="AU2868" s="13">
        <f t="shared" si="591"/>
        <v>3.88065198133725</v>
      </c>
    </row>
    <row r="2869" spans="35:47" x14ac:dyDescent="0.35">
      <c r="AI2869" s="2">
        <v>2865</v>
      </c>
      <c r="AJ2869" s="17">
        <f t="shared" si="592"/>
        <v>8.5920000000002137</v>
      </c>
      <c r="AK2869" s="13">
        <f t="shared" si="593"/>
        <v>157.5835422666284</v>
      </c>
      <c r="AL2869" s="13">
        <f t="shared" si="594"/>
        <v>2.0088705895777563</v>
      </c>
      <c r="AM2869" s="13">
        <f t="shared" si="585"/>
        <v>0.94032826932319036</v>
      </c>
      <c r="AN2869" s="13">
        <f t="shared" si="595"/>
        <v>5.9671730676809642E-2</v>
      </c>
      <c r="AO2869" s="13">
        <f t="shared" si="586"/>
        <v>94.032826932319026</v>
      </c>
      <c r="AP2869" s="13">
        <f t="shared" si="587"/>
        <v>14.556023440947092</v>
      </c>
      <c r="AQ2869" s="13">
        <f t="shared" si="596"/>
        <v>84.520274551116145</v>
      </c>
      <c r="AR2869" s="13">
        <f t="shared" si="588"/>
        <v>0.92370200793675361</v>
      </c>
      <c r="AS2869" s="13">
        <f t="shared" si="589"/>
        <v>61.177643913100361</v>
      </c>
      <c r="AT2869" s="13">
        <f t="shared" si="590"/>
        <v>34.940120478209643</v>
      </c>
      <c r="AU2869" s="13">
        <f t="shared" si="591"/>
        <v>3.8822356086899568</v>
      </c>
    </row>
    <row r="2870" spans="35:47" x14ac:dyDescent="0.35">
      <c r="AI2870" s="2">
        <v>2866</v>
      </c>
      <c r="AJ2870" s="17">
        <f t="shared" si="592"/>
        <v>8.5950000000002138</v>
      </c>
      <c r="AK2870" s="13">
        <f t="shared" si="593"/>
        <v>157.47849100755946</v>
      </c>
      <c r="AL2870" s="13">
        <f t="shared" si="594"/>
        <v>2.0046932606219294</v>
      </c>
      <c r="AM2870" s="13">
        <f t="shared" si="585"/>
        <v>0.94029084009630448</v>
      </c>
      <c r="AN2870" s="13">
        <f t="shared" si="595"/>
        <v>5.9709159903695519E-2</v>
      </c>
      <c r="AO2870" s="13">
        <f t="shared" si="586"/>
        <v>94.029084009630452</v>
      </c>
      <c r="AP2870" s="13">
        <f t="shared" si="587"/>
        <v>14.557099668182554</v>
      </c>
      <c r="AQ2870" s="13">
        <f t="shared" si="596"/>
        <v>84.518513796548717</v>
      </c>
      <c r="AR2870" s="13">
        <f t="shared" si="588"/>
        <v>0.92438653526872872</v>
      </c>
      <c r="AS2870" s="13">
        <f t="shared" si="589"/>
        <v>61.161804386579206</v>
      </c>
      <c r="AT2870" s="13">
        <f t="shared" si="590"/>
        <v>34.954376052078715</v>
      </c>
      <c r="AU2870" s="13">
        <f t="shared" si="591"/>
        <v>3.8838195613420785</v>
      </c>
    </row>
    <row r="2871" spans="35:47" x14ac:dyDescent="0.35">
      <c r="AI2871" s="2">
        <v>2867</v>
      </c>
      <c r="AJ2871" s="17">
        <f t="shared" si="592"/>
        <v>8.5980000000002139</v>
      </c>
      <c r="AK2871" s="13">
        <f t="shared" si="593"/>
        <v>157.37350387796317</v>
      </c>
      <c r="AL2871" s="13">
        <f t="shared" si="594"/>
        <v>2.0005246181774665</v>
      </c>
      <c r="AM2871" s="13">
        <f t="shared" si="585"/>
        <v>0.94025338677685033</v>
      </c>
      <c r="AN2871" s="13">
        <f t="shared" si="595"/>
        <v>5.9746613223149669E-2</v>
      </c>
      <c r="AO2871" s="13">
        <f t="shared" si="586"/>
        <v>94.025338677685042</v>
      </c>
      <c r="AP2871" s="13">
        <f t="shared" si="587"/>
        <v>14.558175218489103</v>
      </c>
      <c r="AQ2871" s="13">
        <f t="shared" si="596"/>
        <v>84.516753225006809</v>
      </c>
      <c r="AR2871" s="13">
        <f t="shared" si="588"/>
        <v>0.92507155650409767</v>
      </c>
      <c r="AS2871" s="13">
        <f t="shared" si="589"/>
        <v>61.145961610944951</v>
      </c>
      <c r="AT2871" s="13">
        <f t="shared" si="590"/>
        <v>34.968634550149588</v>
      </c>
      <c r="AU2871" s="13">
        <f t="shared" si="591"/>
        <v>3.885403838905511</v>
      </c>
    </row>
    <row r="2872" spans="35:47" x14ac:dyDescent="0.35">
      <c r="AI2872" s="2">
        <v>2868</v>
      </c>
      <c r="AJ2872" s="17">
        <f t="shared" si="592"/>
        <v>8.601000000000214</v>
      </c>
      <c r="AK2872" s="13">
        <f t="shared" si="593"/>
        <v>157.26858085145153</v>
      </c>
      <c r="AL2872" s="13">
        <f t="shared" si="594"/>
        <v>1.996364644181275</v>
      </c>
      <c r="AM2872" s="13">
        <f t="shared" si="585"/>
        <v>0.94021590935310895</v>
      </c>
      <c r="AN2872" s="13">
        <f t="shared" si="595"/>
        <v>5.9784090646891053E-2</v>
      </c>
      <c r="AO2872" s="13">
        <f t="shared" si="586"/>
        <v>94.021590935310897</v>
      </c>
      <c r="AP2872" s="13">
        <f t="shared" si="587"/>
        <v>14.559250091485961</v>
      </c>
      <c r="AQ2872" s="13">
        <f t="shared" si="596"/>
        <v>84.514992836588917</v>
      </c>
      <c r="AR2872" s="13">
        <f t="shared" si="588"/>
        <v>0.92575707192512546</v>
      </c>
      <c r="AS2872" s="13">
        <f t="shared" si="589"/>
        <v>61.130115590080322</v>
      </c>
      <c r="AT2872" s="13">
        <f t="shared" si="590"/>
        <v>34.982895968927728</v>
      </c>
      <c r="AU2872" s="13">
        <f t="shared" si="591"/>
        <v>3.8869884409919706</v>
      </c>
    </row>
    <row r="2873" spans="35:47" x14ac:dyDescent="0.35">
      <c r="AI2873" s="2">
        <v>2869</v>
      </c>
      <c r="AJ2873" s="17">
        <f t="shared" si="592"/>
        <v>8.6040000000002141</v>
      </c>
      <c r="AK2873" s="13">
        <f t="shared" si="593"/>
        <v>157.16372190161712</v>
      </c>
      <c r="AL2873" s="13">
        <f t="shared" si="594"/>
        <v>1.9922133206078236</v>
      </c>
      <c r="AM2873" s="13">
        <f t="shared" si="585"/>
        <v>0.94017840781335671</v>
      </c>
      <c r="AN2873" s="13">
        <f t="shared" si="595"/>
        <v>5.9821592186643291E-2</v>
      </c>
      <c r="AO2873" s="13">
        <f t="shared" si="586"/>
        <v>94.017840781335664</v>
      </c>
      <c r="AP2873" s="13">
        <f t="shared" si="587"/>
        <v>14.560324286792261</v>
      </c>
      <c r="AQ2873" s="13">
        <f t="shared" si="596"/>
        <v>84.513232631393535</v>
      </c>
      <c r="AR2873" s="13">
        <f t="shared" si="588"/>
        <v>0.92644308181419077</v>
      </c>
      <c r="AS2873" s="13">
        <f t="shared" si="589"/>
        <v>61.114266327869892</v>
      </c>
      <c r="AT2873" s="13">
        <f t="shared" si="590"/>
        <v>34.997160304917045</v>
      </c>
      <c r="AU2873" s="13">
        <f t="shared" si="591"/>
        <v>3.888573367213001</v>
      </c>
    </row>
    <row r="2874" spans="35:47" x14ac:dyDescent="0.35">
      <c r="AI2874" s="2">
        <v>2870</v>
      </c>
      <c r="AJ2874" s="17">
        <f t="shared" si="592"/>
        <v>8.6070000000002143</v>
      </c>
      <c r="AK2874" s="13">
        <f t="shared" si="593"/>
        <v>157.05892700203347</v>
      </c>
      <c r="AL2874" s="13">
        <f t="shared" si="594"/>
        <v>1.9880706294690638</v>
      </c>
      <c r="AM2874" s="13">
        <f t="shared" si="585"/>
        <v>0.94014088214586533</v>
      </c>
      <c r="AN2874" s="13">
        <f t="shared" si="595"/>
        <v>5.9859117854134669E-2</v>
      </c>
      <c r="AO2874" s="13">
        <f t="shared" si="586"/>
        <v>94.014088214586536</v>
      </c>
      <c r="AP2874" s="13">
        <f t="shared" si="587"/>
        <v>14.561397804026939</v>
      </c>
      <c r="AQ2874" s="13">
        <f t="shared" si="596"/>
        <v>84.511472609519288</v>
      </c>
      <c r="AR2874" s="13">
        <f t="shared" si="588"/>
        <v>0.92712958645377785</v>
      </c>
      <c r="AS2874" s="13">
        <f t="shared" si="589"/>
        <v>61.098413828200208</v>
      </c>
      <c r="AT2874" s="13">
        <f t="shared" si="590"/>
        <v>35.011427554619829</v>
      </c>
      <c r="AU2874" s="13">
        <f t="shared" si="591"/>
        <v>3.8901586171799805</v>
      </c>
    </row>
    <row r="2875" spans="35:47" x14ac:dyDescent="0.35">
      <c r="AI2875" s="2">
        <v>2871</v>
      </c>
      <c r="AJ2875" s="17">
        <f t="shared" si="592"/>
        <v>8.6100000000002144</v>
      </c>
      <c r="AK2875" s="13">
        <f t="shared" si="593"/>
        <v>156.95419612625494</v>
      </c>
      <c r="AL2875" s="13">
        <f t="shared" si="594"/>
        <v>1.9839365528143522</v>
      </c>
      <c r="AM2875" s="13">
        <f t="shared" si="585"/>
        <v>0.94010333233890242</v>
      </c>
      <c r="AN2875" s="13">
        <f t="shared" si="595"/>
        <v>5.989666766109758E-2</v>
      </c>
      <c r="AO2875" s="13">
        <f t="shared" si="586"/>
        <v>94.010333233890236</v>
      </c>
      <c r="AP2875" s="13">
        <f t="shared" si="587"/>
        <v>14.562470642808723</v>
      </c>
      <c r="AQ2875" s="13">
        <f t="shared" si="596"/>
        <v>84.509712771064798</v>
      </c>
      <c r="AR2875" s="13">
        <f t="shared" si="588"/>
        <v>0.927816586126476</v>
      </c>
      <c r="AS2875" s="13">
        <f t="shared" si="589"/>
        <v>61.082558094959118</v>
      </c>
      <c r="AT2875" s="13">
        <f t="shared" si="590"/>
        <v>35.025697714536776</v>
      </c>
      <c r="AU2875" s="13">
        <f t="shared" si="591"/>
        <v>3.8917441905040837</v>
      </c>
    </row>
    <row r="2876" spans="35:47" x14ac:dyDescent="0.35">
      <c r="AI2876" s="2">
        <v>2872</v>
      </c>
      <c r="AJ2876" s="17">
        <f t="shared" si="592"/>
        <v>8.6130000000002145</v>
      </c>
      <c r="AK2876" s="13">
        <f t="shared" si="593"/>
        <v>156.84952924781697</v>
      </c>
      <c r="AL2876" s="13">
        <f t="shared" si="594"/>
        <v>1.979811072730373</v>
      </c>
      <c r="AM2876" s="13">
        <f t="shared" si="585"/>
        <v>0.9400657583807307</v>
      </c>
      <c r="AN2876" s="13">
        <f t="shared" si="595"/>
        <v>5.9934241619269302E-2</v>
      </c>
      <c r="AO2876" s="13">
        <f t="shared" si="586"/>
        <v>94.006575838073076</v>
      </c>
      <c r="AP2876" s="13">
        <f t="shared" si="587"/>
        <v>14.563542802756231</v>
      </c>
      <c r="AQ2876" s="13">
        <f t="shared" si="596"/>
        <v>84.507953116128789</v>
      </c>
      <c r="AR2876" s="13">
        <f t="shared" si="588"/>
        <v>0.92850408111498528</v>
      </c>
      <c r="AS2876" s="13">
        <f t="shared" si="589"/>
        <v>61.066699132036703</v>
      </c>
      <c r="AT2876" s="13">
        <f t="shared" si="590"/>
        <v>35.039970781166986</v>
      </c>
      <c r="AU2876" s="13">
        <f t="shared" si="591"/>
        <v>3.8933300867963316</v>
      </c>
    </row>
    <row r="2877" spans="35:47" x14ac:dyDescent="0.35">
      <c r="AI2877" s="2">
        <v>2873</v>
      </c>
      <c r="AJ2877" s="17">
        <f t="shared" si="592"/>
        <v>8.6160000000002146</v>
      </c>
      <c r="AK2877" s="13">
        <f t="shared" si="593"/>
        <v>156.74492634023602</v>
      </c>
      <c r="AL2877" s="13">
        <f t="shared" si="594"/>
        <v>1.9756941713410598</v>
      </c>
      <c r="AM2877" s="13">
        <f t="shared" si="585"/>
        <v>0.94002816025960867</v>
      </c>
      <c r="AN2877" s="13">
        <f t="shared" si="595"/>
        <v>5.9971839740391331E-2</v>
      </c>
      <c r="AO2877" s="13">
        <f t="shared" si="586"/>
        <v>94.002816025960854</v>
      </c>
      <c r="AP2877" s="13">
        <f t="shared" si="587"/>
        <v>14.564614283487879</v>
      </c>
      <c r="AQ2877" s="13">
        <f t="shared" si="596"/>
        <v>84.506193644809997</v>
      </c>
      <c r="AR2877" s="13">
        <f t="shared" si="588"/>
        <v>0.9291920717021116</v>
      </c>
      <c r="AS2877" s="13">
        <f t="shared" si="589"/>
        <v>61.05083694332442</v>
      </c>
      <c r="AT2877" s="13">
        <f t="shared" si="590"/>
        <v>35.05424675100798</v>
      </c>
      <c r="AU2877" s="13">
        <f t="shared" si="591"/>
        <v>3.8949163056675489</v>
      </c>
    </row>
    <row r="2878" spans="35:47" x14ac:dyDescent="0.35">
      <c r="AI2878" s="2">
        <v>2874</v>
      </c>
      <c r="AJ2878" s="17">
        <f t="shared" si="592"/>
        <v>8.6190000000002147</v>
      </c>
      <c r="AK2878" s="13">
        <f t="shared" si="593"/>
        <v>156.64038737700974</v>
      </c>
      <c r="AL2878" s="13">
        <f t="shared" si="594"/>
        <v>1.9715858308075185</v>
      </c>
      <c r="AM2878" s="13">
        <f t="shared" si="585"/>
        <v>0.93999053796378995</v>
      </c>
      <c r="AN2878" s="13">
        <f t="shared" si="595"/>
        <v>6.0009462036210048E-2</v>
      </c>
      <c r="AO2878" s="13">
        <f t="shared" si="586"/>
        <v>93.999053796378988</v>
      </c>
      <c r="AP2878" s="13">
        <f t="shared" si="587"/>
        <v>14.565685084621972</v>
      </c>
      <c r="AQ2878" s="13">
        <f t="shared" si="596"/>
        <v>84.504434357207259</v>
      </c>
      <c r="AR2878" s="13">
        <f t="shared" si="588"/>
        <v>0.92988055817077175</v>
      </c>
      <c r="AS2878" s="13">
        <f t="shared" si="589"/>
        <v>61.034971532715929</v>
      </c>
      <c r="AT2878" s="13">
        <f t="shared" si="590"/>
        <v>35.068525620555683</v>
      </c>
      <c r="AU2878" s="13">
        <f t="shared" si="591"/>
        <v>3.8965028467284095</v>
      </c>
    </row>
    <row r="2879" spans="35:47" x14ac:dyDescent="0.35">
      <c r="AI2879" s="2">
        <v>2875</v>
      </c>
      <c r="AJ2879" s="17">
        <f t="shared" si="592"/>
        <v>8.6220000000002148</v>
      </c>
      <c r="AK2879" s="13">
        <f t="shared" si="593"/>
        <v>156.53591233161711</v>
      </c>
      <c r="AL2879" s="13">
        <f t="shared" si="594"/>
        <v>1.96748603332795</v>
      </c>
      <c r="AM2879" s="13">
        <f t="shared" si="585"/>
        <v>0.93995289148152406</v>
      </c>
      <c r="AN2879" s="13">
        <f t="shared" si="595"/>
        <v>6.0047108518475945E-2</v>
      </c>
      <c r="AO2879" s="13">
        <f t="shared" si="586"/>
        <v>93.995289148152409</v>
      </c>
      <c r="AP2879" s="13">
        <f t="shared" si="587"/>
        <v>14.566755205776602</v>
      </c>
      <c r="AQ2879" s="13">
        <f t="shared" si="596"/>
        <v>84.502675253419426</v>
      </c>
      <c r="AR2879" s="13">
        <f t="shared" si="588"/>
        <v>0.93056954080398646</v>
      </c>
      <c r="AS2879" s="13">
        <f t="shared" si="589"/>
        <v>61.019102904106248</v>
      </c>
      <c r="AT2879" s="13">
        <f t="shared" si="590"/>
        <v>35.082807386304424</v>
      </c>
      <c r="AU2879" s="13">
        <f t="shared" si="591"/>
        <v>3.8980897095893834</v>
      </c>
    </row>
    <row r="2880" spans="35:47" x14ac:dyDescent="0.35">
      <c r="AI2880" s="2">
        <v>2876</v>
      </c>
      <c r="AJ2880" s="17">
        <f t="shared" si="592"/>
        <v>8.6250000000002149</v>
      </c>
      <c r="AK2880" s="13">
        <f t="shared" si="593"/>
        <v>156.43150117751844</v>
      </c>
      <c r="AL2880" s="13">
        <f t="shared" si="594"/>
        <v>1.9633947611375731</v>
      </c>
      <c r="AM2880" s="13">
        <f t="shared" si="585"/>
        <v>0.93991522080105594</v>
      </c>
      <c r="AN2880" s="13">
        <f t="shared" si="595"/>
        <v>6.008477919894406E-2</v>
      </c>
      <c r="AO2880" s="13">
        <f t="shared" si="586"/>
        <v>93.991522080105582</v>
      </c>
      <c r="AP2880" s="13">
        <f t="shared" si="587"/>
        <v>14.567824646569676</v>
      </c>
      <c r="AQ2880" s="13">
        <f t="shared" si="596"/>
        <v>84.500916333545433</v>
      </c>
      <c r="AR2880" s="13">
        <f t="shared" si="588"/>
        <v>0.93125901988488302</v>
      </c>
      <c r="AS2880" s="13">
        <f t="shared" si="589"/>
        <v>61.003231061392249</v>
      </c>
      <c r="AT2880" s="13">
        <f t="shared" si="590"/>
        <v>35.097092044746951</v>
      </c>
      <c r="AU2880" s="13">
        <f t="shared" si="591"/>
        <v>3.8996768938607698</v>
      </c>
    </row>
    <row r="2881" spans="35:47" x14ac:dyDescent="0.35">
      <c r="AI2881" s="2">
        <v>2877</v>
      </c>
      <c r="AJ2881" s="17">
        <f t="shared" si="592"/>
        <v>8.6280000000002151</v>
      </c>
      <c r="AK2881" s="13">
        <f t="shared" si="593"/>
        <v>156.32715388815552</v>
      </c>
      <c r="AL2881" s="13">
        <f t="shared" si="594"/>
        <v>1.959311996508547</v>
      </c>
      <c r="AM2881" s="13">
        <f t="shared" si="585"/>
        <v>0.93987752591062568</v>
      </c>
      <c r="AN2881" s="13">
        <f t="shared" si="595"/>
        <v>6.0122474089374323E-2</v>
      </c>
      <c r="AO2881" s="13">
        <f t="shared" si="586"/>
        <v>93.987752591062574</v>
      </c>
      <c r="AP2881" s="13">
        <f t="shared" si="587"/>
        <v>14.568893406619049</v>
      </c>
      <c r="AQ2881" s="13">
        <f t="shared" si="596"/>
        <v>84.49915759768426</v>
      </c>
      <c r="AR2881" s="13">
        <f t="shared" si="588"/>
        <v>0.93194899569670298</v>
      </c>
      <c r="AS2881" s="13">
        <f t="shared" si="589"/>
        <v>60.987356008472901</v>
      </c>
      <c r="AT2881" s="13">
        <f t="shared" si="590"/>
        <v>35.111379592374419</v>
      </c>
      <c r="AU2881" s="13">
        <f t="shared" si="591"/>
        <v>3.9012643991527147</v>
      </c>
    </row>
    <row r="2882" spans="35:47" x14ac:dyDescent="0.35">
      <c r="AI2882" s="2">
        <v>2878</v>
      </c>
      <c r="AJ2882" s="17">
        <f t="shared" si="592"/>
        <v>8.6310000000002152</v>
      </c>
      <c r="AK2882" s="13">
        <f t="shared" si="593"/>
        <v>156.22287043695164</v>
      </c>
      <c r="AL2882" s="13">
        <f t="shared" si="594"/>
        <v>1.9552377217498955</v>
      </c>
      <c r="AM2882" s="13">
        <f t="shared" si="585"/>
        <v>0.93983980679846935</v>
      </c>
      <c r="AN2882" s="13">
        <f t="shared" si="595"/>
        <v>6.0160193201530654E-2</v>
      </c>
      <c r="AO2882" s="13">
        <f t="shared" si="586"/>
        <v>93.983980679846937</v>
      </c>
      <c r="AP2882" s="13">
        <f t="shared" si="587"/>
        <v>14.569961485542271</v>
      </c>
      <c r="AQ2882" s="13">
        <f t="shared" si="596"/>
        <v>84.497399045934955</v>
      </c>
      <c r="AR2882" s="13">
        <f t="shared" si="588"/>
        <v>0.93263946852278656</v>
      </c>
      <c r="AS2882" s="13">
        <f t="shared" si="589"/>
        <v>60.971477749248479</v>
      </c>
      <c r="AT2882" s="13">
        <f t="shared" si="590"/>
        <v>35.125670025676406</v>
      </c>
      <c r="AU2882" s="13">
        <f t="shared" si="591"/>
        <v>3.9028522250751583</v>
      </c>
    </row>
    <row r="2883" spans="35:47" x14ac:dyDescent="0.35">
      <c r="AI2883" s="2">
        <v>2879</v>
      </c>
      <c r="AJ2883" s="17">
        <f t="shared" si="592"/>
        <v>8.6340000000002153</v>
      </c>
      <c r="AK2883" s="13">
        <f t="shared" si="593"/>
        <v>156.11865079731174</v>
      </c>
      <c r="AL2883" s="13">
        <f t="shared" si="594"/>
        <v>1.9511719192074293</v>
      </c>
      <c r="AM2883" s="13">
        <f t="shared" si="585"/>
        <v>0.93980206345281836</v>
      </c>
      <c r="AN2883" s="13">
        <f t="shared" si="595"/>
        <v>6.0197936547181641E-2</v>
      </c>
      <c r="AO2883" s="13">
        <f t="shared" si="586"/>
        <v>93.980206345281843</v>
      </c>
      <c r="AP2883" s="13">
        <f t="shared" si="587"/>
        <v>14.571028882956814</v>
      </c>
      <c r="AQ2883" s="13">
        <f t="shared" si="596"/>
        <v>84.495640678396597</v>
      </c>
      <c r="AR2883" s="13">
        <f t="shared" si="588"/>
        <v>0.93333043864658582</v>
      </c>
      <c r="AS2883" s="13">
        <f t="shared" si="589"/>
        <v>60.955596287621212</v>
      </c>
      <c r="AT2883" s="13">
        <f t="shared" si="590"/>
        <v>35.139963341140898</v>
      </c>
      <c r="AU2883" s="13">
        <f t="shared" si="591"/>
        <v>3.9044403712378752</v>
      </c>
    </row>
    <row r="2884" spans="35:47" x14ac:dyDescent="0.35">
      <c r="AI2884" s="2">
        <v>2880</v>
      </c>
      <c r="AJ2884" s="17">
        <f t="shared" si="592"/>
        <v>8.6370000000002154</v>
      </c>
      <c r="AK2884" s="13">
        <f t="shared" si="593"/>
        <v>156.01449494262252</v>
      </c>
      <c r="AL2884" s="13">
        <f t="shared" si="594"/>
        <v>1.9471145712636702</v>
      </c>
      <c r="AM2884" s="13">
        <f t="shared" si="585"/>
        <v>0.93976429586189947</v>
      </c>
      <c r="AN2884" s="13">
        <f t="shared" si="595"/>
        <v>6.0235704138100532E-2</v>
      </c>
      <c r="AO2884" s="13">
        <f t="shared" si="586"/>
        <v>93.976429586189937</v>
      </c>
      <c r="AP2884" s="13">
        <f t="shared" si="587"/>
        <v>14.57209559847997</v>
      </c>
      <c r="AQ2884" s="13">
        <f t="shared" si="596"/>
        <v>84.493882495168364</v>
      </c>
      <c r="AR2884" s="13">
        <f t="shared" si="588"/>
        <v>0.93402190635166005</v>
      </c>
      <c r="AS2884" s="13">
        <f t="shared" si="589"/>
        <v>60.939711627495207</v>
      </c>
      <c r="AT2884" s="13">
        <f t="shared" si="590"/>
        <v>35.154259535254297</v>
      </c>
      <c r="AU2884" s="13">
        <f t="shared" si="591"/>
        <v>3.9060288372504757</v>
      </c>
    </row>
    <row r="2885" spans="35:47" x14ac:dyDescent="0.35">
      <c r="AI2885" s="2">
        <v>2881</v>
      </c>
      <c r="AJ2885" s="17">
        <f t="shared" si="592"/>
        <v>8.6400000000002155</v>
      </c>
      <c r="AK2885" s="13">
        <f t="shared" si="593"/>
        <v>155.91040284625245</v>
      </c>
      <c r="AL2885" s="13">
        <f t="shared" si="594"/>
        <v>1.9430656603377743</v>
      </c>
      <c r="AM2885" s="13">
        <f t="shared" ref="AM2885:AM2948" si="597">AK2885/($E$18+AK2885)</f>
        <v>0.93972650401393509</v>
      </c>
      <c r="AN2885" s="13">
        <f t="shared" si="595"/>
        <v>6.0273495986064907E-2</v>
      </c>
      <c r="AO2885" s="13">
        <f t="shared" ref="AO2885:AO2948" si="598">$BA$9*AK2885/($E$18+AK2885)</f>
        <v>93.972650401393523</v>
      </c>
      <c r="AP2885" s="13">
        <f t="shared" ref="AP2885:AP2948" si="599">(AR2885*AK2885)/$E$18</f>
        <v>14.57316163172889</v>
      </c>
      <c r="AQ2885" s="13">
        <f t="shared" si="596"/>
        <v>84.492124496349447</v>
      </c>
      <c r="AR2885" s="13">
        <f t="shared" ref="AR2885:AR2948" si="600">AN2885*($BA$9-AQ2885)</f>
        <v>0.93471387192167588</v>
      </c>
      <c r="AS2885" s="13">
        <f t="shared" ref="AS2885:AS2948" si="601">(AU2885*AK2885)/$E$18</f>
        <v>60.923823772776231</v>
      </c>
      <c r="AT2885" s="13">
        <f t="shared" ref="AT2885:AT2948" si="602">$BA$9*$E$12*$E$18/($E$18*$F$30+AK2885*$F$30+$E$12*$E$18)</f>
        <v>35.168558604501442</v>
      </c>
      <c r="AU2885" s="13">
        <f t="shared" ref="AU2885:AU2948" si="603">AN2885*($BA$9-AT2885)</f>
        <v>3.9076176227223844</v>
      </c>
    </row>
    <row r="2886" spans="35:47" x14ac:dyDescent="0.35">
      <c r="AI2886" s="2">
        <v>2882</v>
      </c>
      <c r="AJ2886" s="17">
        <f t="shared" ref="AJ2886:AJ2949" si="604">AJ2885+$BA$10</f>
        <v>8.6430000000002156</v>
      </c>
      <c r="AK2886" s="13">
        <f t="shared" ref="AK2886:AK2949" si="605">AK2885+$BA$10*AL2885*$BA$7-$BA$10*AK2885*$BA$8</f>
        <v>155.80637448155193</v>
      </c>
      <c r="AL2886" s="13">
        <f t="shared" ref="AL2886:AL2949" si="606">AL2885-$BA$10*AL2885*$BA$7</f>
        <v>1.9390251688854563</v>
      </c>
      <c r="AM2886" s="13">
        <f t="shared" si="597"/>
        <v>0.93968868789714333</v>
      </c>
      <c r="AN2886" s="13">
        <f t="shared" ref="AN2886:AN2949" si="607">1-AM2886</f>
        <v>6.0311312102856673E-2</v>
      </c>
      <c r="AO2886" s="13">
        <f t="shared" si="598"/>
        <v>93.968868789714335</v>
      </c>
      <c r="AP2886" s="13">
        <f t="shared" si="599"/>
        <v>14.574226982320473</v>
      </c>
      <c r="AQ2886" s="13">
        <f t="shared" ref="AQ2886:AQ2949" si="608">AQ2885+$BA$10*AR2885*$E$12*$BA$11-$BA$10*AQ2885*$F$33</f>
        <v>84.490366682039138</v>
      </c>
      <c r="AR2886" s="13">
        <f t="shared" si="600"/>
        <v>0.9354063356404021</v>
      </c>
      <c r="AS2886" s="13">
        <f t="shared" si="601"/>
        <v>60.907932727371644</v>
      </c>
      <c r="AT2886" s="13">
        <f t="shared" si="602"/>
        <v>35.182860545365564</v>
      </c>
      <c r="AU2886" s="13">
        <f t="shared" si="603"/>
        <v>3.9092067272628421</v>
      </c>
    </row>
    <row r="2887" spans="35:47" x14ac:dyDescent="0.35">
      <c r="AI2887" s="2">
        <v>2883</v>
      </c>
      <c r="AJ2887" s="17">
        <f t="shared" si="604"/>
        <v>8.6460000000002157</v>
      </c>
      <c r="AK2887" s="13">
        <f t="shared" si="605"/>
        <v>155.70240982185331</v>
      </c>
      <c r="AL2887" s="13">
        <f t="shared" si="606"/>
        <v>1.9349930793989132</v>
      </c>
      <c r="AM2887" s="13">
        <f t="shared" si="597"/>
        <v>0.9396508474997376</v>
      </c>
      <c r="AN2887" s="13">
        <f t="shared" si="607"/>
        <v>6.0349152500262404E-2</v>
      </c>
      <c r="AO2887" s="13">
        <f t="shared" si="598"/>
        <v>93.965084749973755</v>
      </c>
      <c r="AP2887" s="13">
        <f t="shared" si="599"/>
        <v>14.575291649871559</v>
      </c>
      <c r="AQ2887" s="13">
        <f t="shared" si="608"/>
        <v>84.488609052336727</v>
      </c>
      <c r="AR2887" s="13">
        <f t="shared" si="600"/>
        <v>0.93609929779172063</v>
      </c>
      <c r="AS2887" s="13">
        <f t="shared" si="601"/>
        <v>60.892038495190754</v>
      </c>
      <c r="AT2887" s="13">
        <f t="shared" si="602"/>
        <v>35.197165354328341</v>
      </c>
      <c r="AU2887" s="13">
        <f t="shared" si="603"/>
        <v>3.9107961504809263</v>
      </c>
    </row>
    <row r="2888" spans="35:47" x14ac:dyDescent="0.35">
      <c r="AI2888" s="2">
        <v>2884</v>
      </c>
      <c r="AJ2888" s="17">
        <f t="shared" si="604"/>
        <v>8.6490000000002158</v>
      </c>
      <c r="AK2888" s="13">
        <f t="shared" si="605"/>
        <v>155.59850884047106</v>
      </c>
      <c r="AL2888" s="13">
        <f t="shared" si="606"/>
        <v>1.930969374406748</v>
      </c>
      <c r="AM2888" s="13">
        <f t="shared" si="597"/>
        <v>0.93961298280992689</v>
      </c>
      <c r="AN2888" s="13">
        <f t="shared" si="607"/>
        <v>6.0387017190073111E-2</v>
      </c>
      <c r="AO2888" s="13">
        <f t="shared" si="598"/>
        <v>93.961298280992693</v>
      </c>
      <c r="AP2888" s="13">
        <f t="shared" si="599"/>
        <v>14.576355633998762</v>
      </c>
      <c r="AQ2888" s="13">
        <f t="shared" si="608"/>
        <v>84.48685160734162</v>
      </c>
      <c r="AR2888" s="13">
        <f t="shared" si="600"/>
        <v>0.93679275865961664</v>
      </c>
      <c r="AS2888" s="13">
        <f t="shared" si="601"/>
        <v>60.876141080144599</v>
      </c>
      <c r="AT2888" s="13">
        <f t="shared" si="602"/>
        <v>35.211473027869857</v>
      </c>
      <c r="AU2888" s="13">
        <f t="shared" si="603"/>
        <v>3.9123858919855383</v>
      </c>
    </row>
    <row r="2889" spans="35:47" x14ac:dyDescent="0.35">
      <c r="AI2889" s="2">
        <v>2885</v>
      </c>
      <c r="AJ2889" s="17">
        <f t="shared" si="604"/>
        <v>8.652000000000216</v>
      </c>
      <c r="AK2889" s="13">
        <f t="shared" si="605"/>
        <v>155.49467151070181</v>
      </c>
      <c r="AL2889" s="13">
        <f t="shared" si="606"/>
        <v>1.9269540364738951</v>
      </c>
      <c r="AM2889" s="13">
        <f t="shared" si="597"/>
        <v>0.93957509381591575</v>
      </c>
      <c r="AN2889" s="13">
        <f t="shared" si="607"/>
        <v>6.0424906184084248E-2</v>
      </c>
      <c r="AO2889" s="13">
        <f t="shared" si="598"/>
        <v>93.957509381591578</v>
      </c>
      <c r="AP2889" s="13">
        <f t="shared" si="599"/>
        <v>14.577418934318562</v>
      </c>
      <c r="AQ2889" s="13">
        <f t="shared" si="608"/>
        <v>84.48509434715325</v>
      </c>
      <c r="AR2889" s="13">
        <f t="shared" si="600"/>
        <v>0.93748671852818322</v>
      </c>
      <c r="AS2889" s="13">
        <f t="shared" si="601"/>
        <v>60.860240486145962</v>
      </c>
      <c r="AT2889" s="13">
        <f t="shared" si="602"/>
        <v>35.225783562468628</v>
      </c>
      <c r="AU2889" s="13">
        <f t="shared" si="603"/>
        <v>3.9139759513854013</v>
      </c>
    </row>
    <row r="2890" spans="35:47" x14ac:dyDescent="0.35">
      <c r="AI2890" s="2">
        <v>2886</v>
      </c>
      <c r="AJ2890" s="17">
        <f t="shared" si="604"/>
        <v>8.6550000000002161</v>
      </c>
      <c r="AK2890" s="13">
        <f t="shared" si="605"/>
        <v>155.39089780582441</v>
      </c>
      <c r="AL2890" s="13">
        <f t="shared" si="606"/>
        <v>1.9229470482015436</v>
      </c>
      <c r="AM2890" s="13">
        <f t="shared" si="597"/>
        <v>0.93953718050590429</v>
      </c>
      <c r="AN2890" s="13">
        <f t="shared" si="607"/>
        <v>6.046281949409571E-2</v>
      </c>
      <c r="AO2890" s="13">
        <f t="shared" si="598"/>
        <v>93.953718050590425</v>
      </c>
      <c r="AP2890" s="13">
        <f t="shared" si="599"/>
        <v>14.578481550447259</v>
      </c>
      <c r="AQ2890" s="13">
        <f t="shared" si="608"/>
        <v>84.483337271871108</v>
      </c>
      <c r="AR2890" s="13">
        <f t="shared" si="600"/>
        <v>0.9381811776816199</v>
      </c>
      <c r="AS2890" s="13">
        <f t="shared" si="601"/>
        <v>60.844336717109286</v>
      </c>
      <c r="AT2890" s="13">
        <f t="shared" si="602"/>
        <v>35.240096954601597</v>
      </c>
      <c r="AU2890" s="13">
        <f t="shared" si="603"/>
        <v>3.9155663282890627</v>
      </c>
    </row>
    <row r="2891" spans="35:47" x14ac:dyDescent="0.35">
      <c r="AI2891" s="2">
        <v>2887</v>
      </c>
      <c r="AJ2891" s="17">
        <f t="shared" si="604"/>
        <v>8.6580000000002162</v>
      </c>
      <c r="AK2891" s="13">
        <f t="shared" si="605"/>
        <v>155.28718769910009</v>
      </c>
      <c r="AL2891" s="13">
        <f t="shared" si="606"/>
        <v>1.9189483922270627</v>
      </c>
      <c r="AM2891" s="13">
        <f t="shared" si="597"/>
        <v>0.93949924286808806</v>
      </c>
      <c r="AN2891" s="13">
        <f t="shared" si="607"/>
        <v>6.0500757131911942E-2</v>
      </c>
      <c r="AO2891" s="13">
        <f t="shared" si="598"/>
        <v>93.949924286808809</v>
      </c>
      <c r="AP2891" s="13">
        <f t="shared" si="599"/>
        <v>14.579543482001009</v>
      </c>
      <c r="AQ2891" s="13">
        <f t="shared" si="608"/>
        <v>84.481580381594753</v>
      </c>
      <c r="AR2891" s="13">
        <f t="shared" si="600"/>
        <v>0.9388761364042334</v>
      </c>
      <c r="AS2891" s="13">
        <f t="shared" si="601"/>
        <v>60.828429776950941</v>
      </c>
      <c r="AT2891" s="13">
        <f t="shared" si="602"/>
        <v>35.254413200744139</v>
      </c>
      <c r="AU2891" s="13">
        <f t="shared" si="603"/>
        <v>3.9171570223049028</v>
      </c>
    </row>
    <row r="2892" spans="35:47" x14ac:dyDescent="0.35">
      <c r="AI2892" s="2">
        <v>2888</v>
      </c>
      <c r="AJ2892" s="17">
        <f t="shared" si="604"/>
        <v>8.6610000000002163</v>
      </c>
      <c r="AK2892" s="13">
        <f t="shared" si="605"/>
        <v>155.18354116377253</v>
      </c>
      <c r="AL2892" s="13">
        <f t="shared" si="606"/>
        <v>1.9149580512239259</v>
      </c>
      <c r="AM2892" s="13">
        <f t="shared" si="597"/>
        <v>0.93946128089065839</v>
      </c>
      <c r="AN2892" s="13">
        <f t="shared" si="607"/>
        <v>6.053871910934161E-2</v>
      </c>
      <c r="AO2892" s="13">
        <f t="shared" si="598"/>
        <v>93.946128089065837</v>
      </c>
      <c r="AP2892" s="13">
        <f t="shared" si="599"/>
        <v>14.580604728595777</v>
      </c>
      <c r="AQ2892" s="13">
        <f t="shared" si="608"/>
        <v>84.479823676423777</v>
      </c>
      <c r="AR2892" s="13">
        <f t="shared" si="600"/>
        <v>0.93957159498043508</v>
      </c>
      <c r="AS2892" s="13">
        <f t="shared" si="601"/>
        <v>60.812519669588802</v>
      </c>
      <c r="AT2892" s="13">
        <f t="shared" si="602"/>
        <v>35.268732297370043</v>
      </c>
      <c r="AU2892" s="13">
        <f t="shared" si="603"/>
        <v>3.918748033041112</v>
      </c>
    </row>
    <row r="2893" spans="35:47" x14ac:dyDescent="0.35">
      <c r="AI2893" s="2">
        <v>2889</v>
      </c>
      <c r="AJ2893" s="17">
        <f t="shared" si="604"/>
        <v>8.6640000000002164</v>
      </c>
      <c r="AK2893" s="13">
        <f t="shared" si="605"/>
        <v>155.07995817306784</v>
      </c>
      <c r="AL2893" s="13">
        <f t="shared" si="606"/>
        <v>1.9109760079016367</v>
      </c>
      <c r="AM2893" s="13">
        <f t="shared" si="597"/>
        <v>0.93942329456180185</v>
      </c>
      <c r="AN2893" s="13">
        <f t="shared" si="607"/>
        <v>6.0576705438198153E-2</v>
      </c>
      <c r="AO2893" s="13">
        <f t="shared" si="598"/>
        <v>93.94232945618019</v>
      </c>
      <c r="AP2893" s="13">
        <f t="shared" si="599"/>
        <v>14.581665289847402</v>
      </c>
      <c r="AQ2893" s="13">
        <f t="shared" si="608"/>
        <v>84.478067156457854</v>
      </c>
      <c r="AR2893" s="13">
        <f t="shared" si="600"/>
        <v>0.94026755369474602</v>
      </c>
      <c r="AS2893" s="13">
        <f t="shared" si="601"/>
        <v>60.796606398942743</v>
      </c>
      <c r="AT2893" s="13">
        <f t="shared" si="602"/>
        <v>35.283054240951536</v>
      </c>
      <c r="AU2893" s="13">
        <f t="shared" si="603"/>
        <v>3.9203393601057255</v>
      </c>
    </row>
    <row r="2894" spans="35:47" x14ac:dyDescent="0.35">
      <c r="AI2894" s="2">
        <v>2890</v>
      </c>
      <c r="AJ2894" s="17">
        <f t="shared" si="604"/>
        <v>8.6670000000002165</v>
      </c>
      <c r="AK2894" s="13">
        <f t="shared" si="605"/>
        <v>154.97643870019479</v>
      </c>
      <c r="AL2894" s="13">
        <f t="shared" si="606"/>
        <v>1.9070022450056525</v>
      </c>
      <c r="AM2894" s="13">
        <f t="shared" si="597"/>
        <v>0.93938528386970088</v>
      </c>
      <c r="AN2894" s="13">
        <f t="shared" si="607"/>
        <v>6.0614716130299118E-2</v>
      </c>
      <c r="AO2894" s="13">
        <f t="shared" si="598"/>
        <v>93.938528386970091</v>
      </c>
      <c r="AP2894" s="13">
        <f t="shared" si="599"/>
        <v>14.582725165371496</v>
      </c>
      <c r="AQ2894" s="13">
        <f t="shared" si="608"/>
        <v>84.476310821796716</v>
      </c>
      <c r="AR2894" s="13">
        <f t="shared" si="600"/>
        <v>0.94096401283178843</v>
      </c>
      <c r="AS2894" s="13">
        <f t="shared" si="601"/>
        <v>60.780689968934134</v>
      </c>
      <c r="AT2894" s="13">
        <f t="shared" si="602"/>
        <v>35.297379027959281</v>
      </c>
      <c r="AU2894" s="13">
        <f t="shared" si="603"/>
        <v>3.9219310031065864</v>
      </c>
    </row>
    <row r="2895" spans="35:47" x14ac:dyDescent="0.35">
      <c r="AI2895" s="2">
        <v>2891</v>
      </c>
      <c r="AJ2895" s="17">
        <f t="shared" si="604"/>
        <v>8.6700000000002166</v>
      </c>
      <c r="AK2895" s="13">
        <f t="shared" si="605"/>
        <v>154.87298271834487</v>
      </c>
      <c r="AL2895" s="13">
        <f t="shared" si="606"/>
        <v>1.9030367453173112</v>
      </c>
      <c r="AM2895" s="13">
        <f t="shared" si="597"/>
        <v>0.93934724880253329</v>
      </c>
      <c r="AN2895" s="13">
        <f t="shared" si="607"/>
        <v>6.0652751197466714E-2</v>
      </c>
      <c r="AO2895" s="13">
        <f t="shared" si="598"/>
        <v>93.934724880253327</v>
      </c>
      <c r="AP2895" s="13">
        <f t="shared" si="599"/>
        <v>14.583784354783569</v>
      </c>
      <c r="AQ2895" s="13">
        <f t="shared" si="608"/>
        <v>84.474554672540137</v>
      </c>
      <c r="AR2895" s="13">
        <f t="shared" si="600"/>
        <v>0.94166097267629523</v>
      </c>
      <c r="AS2895" s="13">
        <f t="shared" si="601"/>
        <v>60.764770383486258</v>
      </c>
      <c r="AT2895" s="13">
        <f t="shared" si="602"/>
        <v>35.31170665486237</v>
      </c>
      <c r="AU2895" s="13">
        <f t="shared" si="603"/>
        <v>3.9235229616513743</v>
      </c>
    </row>
    <row r="2896" spans="35:47" x14ac:dyDescent="0.35">
      <c r="AI2896" s="2">
        <v>2892</v>
      </c>
      <c r="AJ2896" s="17">
        <f t="shared" si="604"/>
        <v>8.6730000000002168</v>
      </c>
      <c r="AK2896" s="13">
        <f t="shared" si="605"/>
        <v>154.76959020069228</v>
      </c>
      <c r="AL2896" s="13">
        <f t="shared" si="606"/>
        <v>1.8990794916537552</v>
      </c>
      <c r="AM2896" s="13">
        <f t="shared" si="597"/>
        <v>0.93930918934847252</v>
      </c>
      <c r="AN2896" s="13">
        <f t="shared" si="607"/>
        <v>6.0690810651527483E-2</v>
      </c>
      <c r="AO2896" s="13">
        <f t="shared" si="598"/>
        <v>93.930918934847242</v>
      </c>
      <c r="AP2896" s="13">
        <f t="shared" si="599"/>
        <v>14.58484285769895</v>
      </c>
      <c r="AQ2896" s="13">
        <f t="shared" si="608"/>
        <v>84.472798708787934</v>
      </c>
      <c r="AR2896" s="13">
        <f t="shared" si="600"/>
        <v>0.94235843351310455</v>
      </c>
      <c r="AS2896" s="13">
        <f t="shared" si="601"/>
        <v>60.748847646524027</v>
      </c>
      <c r="AT2896" s="13">
        <f t="shared" si="602"/>
        <v>35.32603711812834</v>
      </c>
      <c r="AU2896" s="13">
        <f t="shared" si="603"/>
        <v>3.9251152353475898</v>
      </c>
    </row>
    <row r="2897" spans="35:47" x14ac:dyDescent="0.35">
      <c r="AI2897" s="2">
        <v>2893</v>
      </c>
      <c r="AJ2897" s="17">
        <f t="shared" si="604"/>
        <v>8.6760000000002169</v>
      </c>
      <c r="AK2897" s="13">
        <f t="shared" si="605"/>
        <v>154.66626112039415</v>
      </c>
      <c r="AL2897" s="13">
        <f t="shared" si="606"/>
        <v>1.8951304668678581</v>
      </c>
      <c r="AM2897" s="13">
        <f t="shared" si="597"/>
        <v>0.93927110549568749</v>
      </c>
      <c r="AN2897" s="13">
        <f t="shared" si="607"/>
        <v>6.0728894504312514E-2</v>
      </c>
      <c r="AO2897" s="13">
        <f t="shared" si="598"/>
        <v>93.927110549568752</v>
      </c>
      <c r="AP2897" s="13">
        <f t="shared" si="599"/>
        <v>14.585900673732819</v>
      </c>
      <c r="AQ2897" s="13">
        <f t="shared" si="608"/>
        <v>84.47104293064001</v>
      </c>
      <c r="AR2897" s="13">
        <f t="shared" si="600"/>
        <v>0.94305639562716082</v>
      </c>
      <c r="AS2897" s="13">
        <f t="shared" si="601"/>
        <v>60.732921761974254</v>
      </c>
      <c r="AT2897" s="13">
        <f t="shared" si="602"/>
        <v>35.340370414223138</v>
      </c>
      <c r="AU2897" s="13">
        <f t="shared" si="603"/>
        <v>3.926707823802567</v>
      </c>
    </row>
    <row r="2898" spans="35:47" x14ac:dyDescent="0.35">
      <c r="AI2898" s="2">
        <v>2894</v>
      </c>
      <c r="AJ2898" s="17">
        <f t="shared" si="604"/>
        <v>8.679000000000217</v>
      </c>
      <c r="AK2898" s="13">
        <f t="shared" si="605"/>
        <v>154.56299545059051</v>
      </c>
      <c r="AL2898" s="13">
        <f t="shared" si="606"/>
        <v>1.8911896538481501</v>
      </c>
      <c r="AM2898" s="13">
        <f t="shared" si="597"/>
        <v>0.93923299723234277</v>
      </c>
      <c r="AN2898" s="13">
        <f t="shared" si="607"/>
        <v>6.076700276765723E-2</v>
      </c>
      <c r="AO2898" s="13">
        <f t="shared" si="598"/>
        <v>93.923299723234265</v>
      </c>
      <c r="AP2898" s="13">
        <f t="shared" si="599"/>
        <v>14.58695780250016</v>
      </c>
      <c r="AQ2898" s="13">
        <f t="shared" si="608"/>
        <v>84.469287338196324</v>
      </c>
      <c r="AR2898" s="13">
        <f t="shared" si="600"/>
        <v>0.94375485930351322</v>
      </c>
      <c r="AS2898" s="13">
        <f t="shared" si="601"/>
        <v>60.716992733765345</v>
      </c>
      <c r="AT2898" s="13">
        <f t="shared" si="602"/>
        <v>35.354706539611172</v>
      </c>
      <c r="AU2898" s="13">
        <f t="shared" si="603"/>
        <v>3.9283007266234615</v>
      </c>
    </row>
    <row r="2899" spans="35:47" x14ac:dyDescent="0.35">
      <c r="AI2899" s="2">
        <v>2895</v>
      </c>
      <c r="AJ2899" s="17">
        <f t="shared" si="604"/>
        <v>8.6820000000002171</v>
      </c>
      <c r="AK2899" s="13">
        <f t="shared" si="605"/>
        <v>154.45979316440443</v>
      </c>
      <c r="AL2899" s="13">
        <f t="shared" si="606"/>
        <v>1.887257035518743</v>
      </c>
      <c r="AM2899" s="13">
        <f t="shared" si="597"/>
        <v>0.93919486454659851</v>
      </c>
      <c r="AN2899" s="13">
        <f t="shared" si="607"/>
        <v>6.0805135453401493E-2</v>
      </c>
      <c r="AO2899" s="13">
        <f t="shared" si="598"/>
        <v>93.919486454659861</v>
      </c>
      <c r="AP2899" s="13">
        <f t="shared" si="599"/>
        <v>14.588014243615826</v>
      </c>
      <c r="AQ2899" s="13">
        <f t="shared" si="608"/>
        <v>84.467531931556863</v>
      </c>
      <c r="AR2899" s="13">
        <f t="shared" si="600"/>
        <v>0.94445382482731843</v>
      </c>
      <c r="AS2899" s="13">
        <f t="shared" si="601"/>
        <v>60.70106056582749</v>
      </c>
      <c r="AT2899" s="13">
        <f t="shared" si="602"/>
        <v>35.369045490755283</v>
      </c>
      <c r="AU2899" s="13">
        <f t="shared" si="603"/>
        <v>3.9298939434172548</v>
      </c>
    </row>
    <row r="2900" spans="35:47" x14ac:dyDescent="0.35">
      <c r="AI2900" s="2">
        <v>2896</v>
      </c>
      <c r="AJ2900" s="17">
        <f t="shared" si="604"/>
        <v>8.6850000000002172</v>
      </c>
      <c r="AK2900" s="13">
        <f t="shared" si="605"/>
        <v>154.35665423494214</v>
      </c>
      <c r="AL2900" s="13">
        <f t="shared" si="606"/>
        <v>1.8833325948392579</v>
      </c>
      <c r="AM2900" s="13">
        <f t="shared" si="597"/>
        <v>0.9391567074266105</v>
      </c>
      <c r="AN2900" s="13">
        <f t="shared" si="607"/>
        <v>6.0843292573389496E-2</v>
      </c>
      <c r="AO2900" s="13">
        <f t="shared" si="598"/>
        <v>93.91567074266105</v>
      </c>
      <c r="AP2900" s="13">
        <f t="shared" si="599"/>
        <v>14.589069996694466</v>
      </c>
      <c r="AQ2900" s="13">
        <f t="shared" si="608"/>
        <v>84.4657767108217</v>
      </c>
      <c r="AR2900" s="13">
        <f t="shared" si="600"/>
        <v>0.94515329248383617</v>
      </c>
      <c r="AS2900" s="13">
        <f t="shared" si="601"/>
        <v>60.685125262092505</v>
      </c>
      <c r="AT2900" s="13">
        <f t="shared" si="602"/>
        <v>35.383387264116756</v>
      </c>
      <c r="AU2900" s="13">
        <f t="shared" si="603"/>
        <v>3.9314874737907504</v>
      </c>
    </row>
    <row r="2901" spans="35:47" x14ac:dyDescent="0.35">
      <c r="AI2901" s="2">
        <v>2897</v>
      </c>
      <c r="AJ2901" s="17">
        <f t="shared" si="604"/>
        <v>8.6880000000002173</v>
      </c>
      <c r="AK2901" s="13">
        <f t="shared" si="605"/>
        <v>154.25357863529302</v>
      </c>
      <c r="AL2901" s="13">
        <f t="shared" si="606"/>
        <v>1.8794163148047494</v>
      </c>
      <c r="AM2901" s="13">
        <f t="shared" si="597"/>
        <v>0.93911852586053002</v>
      </c>
      <c r="AN2901" s="13">
        <f t="shared" si="607"/>
        <v>6.0881474139469982E-2</v>
      </c>
      <c r="AO2901" s="13">
        <f t="shared" si="598"/>
        <v>93.911852586052987</v>
      </c>
      <c r="AP2901" s="13">
        <f t="shared" si="599"/>
        <v>14.590125061350587</v>
      </c>
      <c r="AQ2901" s="13">
        <f t="shared" si="608"/>
        <v>84.464021676090965</v>
      </c>
      <c r="AR2901" s="13">
        <f t="shared" si="600"/>
        <v>0.94585326255843405</v>
      </c>
      <c r="AS2901" s="13">
        <f t="shared" si="601"/>
        <v>60.669186826494055</v>
      </c>
      <c r="AT2901" s="13">
        <f t="shared" si="602"/>
        <v>35.39773185615531</v>
      </c>
      <c r="AU2901" s="13">
        <f t="shared" si="603"/>
        <v>3.9330813173505863</v>
      </c>
    </row>
    <row r="2902" spans="35:47" x14ac:dyDescent="0.35">
      <c r="AI2902" s="2">
        <v>2898</v>
      </c>
      <c r="AJ2902" s="17">
        <f t="shared" si="604"/>
        <v>8.6910000000002174</v>
      </c>
      <c r="AK2902" s="13">
        <f t="shared" si="605"/>
        <v>154.15056633852981</v>
      </c>
      <c r="AL2902" s="13">
        <f t="shared" si="606"/>
        <v>1.8755081784456336</v>
      </c>
      <c r="AM2902" s="13">
        <f t="shared" si="597"/>
        <v>0.93908031983650386</v>
      </c>
      <c r="AN2902" s="13">
        <f t="shared" si="607"/>
        <v>6.0919680163496137E-2</v>
      </c>
      <c r="AO2902" s="13">
        <f t="shared" si="598"/>
        <v>93.908031983650375</v>
      </c>
      <c r="AP2902" s="13">
        <f t="shared" si="599"/>
        <v>14.591179437198571</v>
      </c>
      <c r="AQ2902" s="13">
        <f t="shared" si="608"/>
        <v>84.46226682746483</v>
      </c>
      <c r="AR2902" s="13">
        <f t="shared" si="600"/>
        <v>0.94655373533658671</v>
      </c>
      <c r="AS2902" s="13">
        <f t="shared" si="601"/>
        <v>60.653245262967609</v>
      </c>
      <c r="AT2902" s="13">
        <f t="shared" si="602"/>
        <v>35.412079263329112</v>
      </c>
      <c r="AU2902" s="13">
        <f t="shared" si="603"/>
        <v>3.9346754737032308</v>
      </c>
    </row>
    <row r="2903" spans="35:47" x14ac:dyDescent="0.35">
      <c r="AI2903" s="2">
        <v>2899</v>
      </c>
      <c r="AJ2903" s="17">
        <f t="shared" si="604"/>
        <v>8.6940000000002176</v>
      </c>
      <c r="AK2903" s="13">
        <f t="shared" si="605"/>
        <v>154.04761731770856</v>
      </c>
      <c r="AL2903" s="13">
        <f t="shared" si="606"/>
        <v>1.8716081688276134</v>
      </c>
      <c r="AM2903" s="13">
        <f t="shared" si="597"/>
        <v>0.93904208934267452</v>
      </c>
      <c r="AN2903" s="13">
        <f t="shared" si="607"/>
        <v>6.0957910657325476E-2</v>
      </c>
      <c r="AO2903" s="13">
        <f t="shared" si="598"/>
        <v>93.904208934267444</v>
      </c>
      <c r="AP2903" s="13">
        <f t="shared" si="599"/>
        <v>14.5922331238526</v>
      </c>
      <c r="AQ2903" s="13">
        <f t="shared" si="608"/>
        <v>84.460512165043525</v>
      </c>
      <c r="AR2903" s="13">
        <f t="shared" si="600"/>
        <v>0.94725471110387294</v>
      </c>
      <c r="AS2903" s="13">
        <f t="shared" si="601"/>
        <v>60.63730057545024</v>
      </c>
      <c r="AT2903" s="13">
        <f t="shared" si="602"/>
        <v>35.426429482094775</v>
      </c>
      <c r="AU2903" s="13">
        <f t="shared" si="603"/>
        <v>3.936269942454973</v>
      </c>
    </row>
    <row r="2904" spans="35:47" x14ac:dyDescent="0.35">
      <c r="AI2904" s="2">
        <v>2900</v>
      </c>
      <c r="AJ2904" s="17">
        <f t="shared" si="604"/>
        <v>8.6970000000002177</v>
      </c>
      <c r="AK2904" s="13">
        <f t="shared" si="605"/>
        <v>153.94473154586879</v>
      </c>
      <c r="AL2904" s="13">
        <f t="shared" si="606"/>
        <v>1.8677162690516058</v>
      </c>
      <c r="AM2904" s="13">
        <f t="shared" si="597"/>
        <v>0.93900383436718016</v>
      </c>
      <c r="AN2904" s="13">
        <f t="shared" si="607"/>
        <v>6.0996165632819843E-2</v>
      </c>
      <c r="AO2904" s="13">
        <f t="shared" si="598"/>
        <v>93.900383436718016</v>
      </c>
      <c r="AP2904" s="13">
        <f t="shared" si="599"/>
        <v>14.593286120926683</v>
      </c>
      <c r="AQ2904" s="13">
        <f t="shared" si="608"/>
        <v>84.458757688927335</v>
      </c>
      <c r="AR2904" s="13">
        <f t="shared" si="600"/>
        <v>0.9479561901459761</v>
      </c>
      <c r="AS2904" s="13">
        <f t="shared" si="601"/>
        <v>60.621352767880694</v>
      </c>
      <c r="AT2904" s="13">
        <f t="shared" si="602"/>
        <v>35.440782508907361</v>
      </c>
      <c r="AU2904" s="13">
        <f t="shared" si="603"/>
        <v>3.9378647232119266</v>
      </c>
    </row>
    <row r="2905" spans="35:47" x14ac:dyDescent="0.35">
      <c r="AI2905" s="2">
        <v>2901</v>
      </c>
      <c r="AJ2905" s="17">
        <f t="shared" si="604"/>
        <v>8.7000000000002178</v>
      </c>
      <c r="AK2905" s="13">
        <f t="shared" si="605"/>
        <v>153.84190899603365</v>
      </c>
      <c r="AL2905" s="13">
        <f t="shared" si="606"/>
        <v>1.8638324622536686</v>
      </c>
      <c r="AM2905" s="13">
        <f t="shared" si="597"/>
        <v>0.93896555489815436</v>
      </c>
      <c r="AN2905" s="13">
        <f t="shared" si="607"/>
        <v>6.1034445101845636E-2</v>
      </c>
      <c r="AO2905" s="13">
        <f t="shared" si="598"/>
        <v>93.896555489815441</v>
      </c>
      <c r="AP2905" s="13">
        <f t="shared" si="599"/>
        <v>14.594338428034689</v>
      </c>
      <c r="AQ2905" s="13">
        <f t="shared" si="608"/>
        <v>84.457003399216632</v>
      </c>
      <c r="AR2905" s="13">
        <f t="shared" si="600"/>
        <v>0.9486581727486858</v>
      </c>
      <c r="AS2905" s="13">
        <f t="shared" si="601"/>
        <v>60.605401844199619</v>
      </c>
      <c r="AT2905" s="13">
        <f t="shared" si="602"/>
        <v>35.455138340220365</v>
      </c>
      <c r="AU2905" s="13">
        <f t="shared" si="603"/>
        <v>3.9394598155800407</v>
      </c>
    </row>
    <row r="2906" spans="35:47" x14ac:dyDescent="0.35">
      <c r="AI2906" s="2">
        <v>2902</v>
      </c>
      <c r="AJ2906" s="17">
        <f t="shared" si="604"/>
        <v>8.7030000000002179</v>
      </c>
      <c r="AK2906" s="13">
        <f t="shared" si="605"/>
        <v>153.73914964120982</v>
      </c>
      <c r="AL2906" s="13">
        <f t="shared" si="606"/>
        <v>1.8599567316049268</v>
      </c>
      <c r="AM2906" s="13">
        <f t="shared" si="597"/>
        <v>0.93892725092372653</v>
      </c>
      <c r="AN2906" s="13">
        <f t="shared" si="607"/>
        <v>6.1072749076273469E-2</v>
      </c>
      <c r="AO2906" s="13">
        <f t="shared" si="598"/>
        <v>93.892725092372658</v>
      </c>
      <c r="AP2906" s="13">
        <f t="shared" si="599"/>
        <v>14.595390044790303</v>
      </c>
      <c r="AQ2906" s="13">
        <f t="shared" si="608"/>
        <v>84.4552492960118</v>
      </c>
      <c r="AR2906" s="13">
        <f t="shared" si="600"/>
        <v>0.94936065919789669</v>
      </c>
      <c r="AS2906" s="13">
        <f t="shared" si="601"/>
        <v>60.589447808349163</v>
      </c>
      <c r="AT2906" s="13">
        <f t="shared" si="602"/>
        <v>35.46949697248575</v>
      </c>
      <c r="AU2906" s="13">
        <f t="shared" si="603"/>
        <v>3.9410552191650829</v>
      </c>
    </row>
    <row r="2907" spans="35:47" x14ac:dyDescent="0.35">
      <c r="AI2907" s="2">
        <v>2903</v>
      </c>
      <c r="AJ2907" s="17">
        <f t="shared" si="604"/>
        <v>8.706000000000218</v>
      </c>
      <c r="AK2907" s="13">
        <f t="shared" si="605"/>
        <v>153.63645345438775</v>
      </c>
      <c r="AL2907" s="13">
        <f t="shared" si="606"/>
        <v>1.8560890603115006</v>
      </c>
      <c r="AM2907" s="13">
        <f t="shared" si="597"/>
        <v>0.93888892243202149</v>
      </c>
      <c r="AN2907" s="13">
        <f t="shared" si="607"/>
        <v>6.1111077567978511E-2</v>
      </c>
      <c r="AO2907" s="13">
        <f t="shared" si="598"/>
        <v>93.88889224320215</v>
      </c>
      <c r="AP2907" s="13">
        <f t="shared" si="599"/>
        <v>14.596440970807071</v>
      </c>
      <c r="AQ2907" s="13">
        <f t="shared" si="608"/>
        <v>84.453495379413312</v>
      </c>
      <c r="AR2907" s="13">
        <f t="shared" si="600"/>
        <v>0.95006364977960944</v>
      </c>
      <c r="AS2907" s="13">
        <f t="shared" si="601"/>
        <v>60.573490664273365</v>
      </c>
      <c r="AT2907" s="13">
        <f t="shared" si="602"/>
        <v>35.483858402153935</v>
      </c>
      <c r="AU2907" s="13">
        <f t="shared" si="603"/>
        <v>3.9426509335726556</v>
      </c>
    </row>
    <row r="2908" spans="35:47" x14ac:dyDescent="0.35">
      <c r="AI2908" s="2">
        <v>2904</v>
      </c>
      <c r="AJ2908" s="17">
        <f t="shared" si="604"/>
        <v>8.7090000000002181</v>
      </c>
      <c r="AK2908" s="13">
        <f t="shared" si="605"/>
        <v>153.53382040854166</v>
      </c>
      <c r="AL2908" s="13">
        <f t="shared" si="606"/>
        <v>1.8522294316144314</v>
      </c>
      <c r="AM2908" s="13">
        <f t="shared" si="597"/>
        <v>0.93885056941115963</v>
      </c>
      <c r="AN2908" s="13">
        <f t="shared" si="607"/>
        <v>6.114943058884037E-2</v>
      </c>
      <c r="AO2908" s="13">
        <f t="shared" si="598"/>
        <v>93.885056941115963</v>
      </c>
      <c r="AP2908" s="13">
        <f t="shared" si="599"/>
        <v>14.597491205698395</v>
      </c>
      <c r="AQ2908" s="13">
        <f t="shared" si="608"/>
        <v>84.451741649521679</v>
      </c>
      <c r="AR2908" s="13">
        <f t="shared" si="600"/>
        <v>0.95076714477993174</v>
      </c>
      <c r="AS2908" s="13">
        <f t="shared" si="601"/>
        <v>60.557530415918087</v>
      </c>
      <c r="AT2908" s="13">
        <f t="shared" si="602"/>
        <v>35.498222625673755</v>
      </c>
      <c r="AU2908" s="13">
        <f t="shared" si="603"/>
        <v>3.9442469584081974</v>
      </c>
    </row>
    <row r="2909" spans="35:47" x14ac:dyDescent="0.35">
      <c r="AI2909" s="2">
        <v>2905</v>
      </c>
      <c r="AJ2909" s="17">
        <f t="shared" si="604"/>
        <v>8.7120000000002182</v>
      </c>
      <c r="AK2909" s="13">
        <f t="shared" si="605"/>
        <v>153.43125047662971</v>
      </c>
      <c r="AL2909" s="13">
        <f t="shared" si="606"/>
        <v>1.8483778287896104</v>
      </c>
      <c r="AM2909" s="13">
        <f t="shared" si="597"/>
        <v>0.93881219184925724</v>
      </c>
      <c r="AN2909" s="13">
        <f t="shared" si="607"/>
        <v>6.1187808150742762E-2</v>
      </c>
      <c r="AO2909" s="13">
        <f t="shared" si="598"/>
        <v>93.881219184925726</v>
      </c>
      <c r="AP2909" s="13">
        <f t="shared" si="599"/>
        <v>14.598540749077449</v>
      </c>
      <c r="AQ2909" s="13">
        <f t="shared" si="608"/>
        <v>84.449988106437488</v>
      </c>
      <c r="AR2909" s="13">
        <f t="shared" si="600"/>
        <v>0.9514711444850712</v>
      </c>
      <c r="AS2909" s="13">
        <f t="shared" si="601"/>
        <v>60.541567067230538</v>
      </c>
      <c r="AT2909" s="13">
        <f t="shared" si="602"/>
        <v>35.512589639492546</v>
      </c>
      <c r="AU2909" s="13">
        <f t="shared" si="603"/>
        <v>3.9458432932769512</v>
      </c>
    </row>
    <row r="2910" spans="35:47" x14ac:dyDescent="0.35">
      <c r="AI2910" s="2">
        <v>2906</v>
      </c>
      <c r="AJ2910" s="17">
        <f t="shared" si="604"/>
        <v>8.7150000000002183</v>
      </c>
      <c r="AK2910" s="13">
        <f t="shared" si="605"/>
        <v>153.32874363159397</v>
      </c>
      <c r="AL2910" s="13">
        <f t="shared" si="606"/>
        <v>1.8445342351477054</v>
      </c>
      <c r="AM2910" s="13">
        <f t="shared" si="597"/>
        <v>0.93877378973442605</v>
      </c>
      <c r="AN2910" s="13">
        <f t="shared" si="607"/>
        <v>6.1226210265573955E-2</v>
      </c>
      <c r="AO2910" s="13">
        <f t="shared" si="598"/>
        <v>93.877378973442603</v>
      </c>
      <c r="AP2910" s="13">
        <f t="shared" si="599"/>
        <v>14.599589600557286</v>
      </c>
      <c r="AQ2910" s="13">
        <f t="shared" si="608"/>
        <v>84.448234750261364</v>
      </c>
      <c r="AR2910" s="13">
        <f t="shared" si="600"/>
        <v>0.95217564918134401</v>
      </c>
      <c r="AS2910" s="13">
        <f t="shared" si="601"/>
        <v>60.525600622159892</v>
      </c>
      <c r="AT2910" s="13">
        <f t="shared" si="602"/>
        <v>35.526959440056075</v>
      </c>
      <c r="AU2910" s="13">
        <f t="shared" si="603"/>
        <v>3.9474399377840048</v>
      </c>
    </row>
    <row r="2911" spans="35:47" x14ac:dyDescent="0.35">
      <c r="AI2911" s="2">
        <v>2907</v>
      </c>
      <c r="AJ2911" s="17">
        <f t="shared" si="604"/>
        <v>8.7180000000002185</v>
      </c>
      <c r="AK2911" s="13">
        <f t="shared" si="605"/>
        <v>153.22629984636055</v>
      </c>
      <c r="AL2911" s="13">
        <f t="shared" si="606"/>
        <v>1.8406986340340887</v>
      </c>
      <c r="AM2911" s="13">
        <f t="shared" si="597"/>
        <v>0.93873536305477323</v>
      </c>
      <c r="AN2911" s="13">
        <f t="shared" si="607"/>
        <v>6.1264636945226769E-2</v>
      </c>
      <c r="AO2911" s="13">
        <f t="shared" si="598"/>
        <v>93.873536305477316</v>
      </c>
      <c r="AP2911" s="13">
        <f t="shared" si="599"/>
        <v>14.600637759750828</v>
      </c>
      <c r="AQ2911" s="13">
        <f t="shared" si="608"/>
        <v>84.446481581094005</v>
      </c>
      <c r="AR2911" s="13">
        <f t="shared" si="600"/>
        <v>0.95288065915517328</v>
      </c>
      <c r="AS2911" s="13">
        <f t="shared" si="601"/>
        <v>60.50963108465718</v>
      </c>
      <c r="AT2911" s="13">
        <f t="shared" si="602"/>
        <v>35.54133202380855</v>
      </c>
      <c r="AU2911" s="13">
        <f t="shared" si="603"/>
        <v>3.9490368915342842</v>
      </c>
    </row>
    <row r="2912" spans="35:47" x14ac:dyDescent="0.35">
      <c r="AI2912" s="2">
        <v>2908</v>
      </c>
      <c r="AJ2912" s="17">
        <f t="shared" si="604"/>
        <v>8.7210000000002186</v>
      </c>
      <c r="AK2912" s="13">
        <f t="shared" si="605"/>
        <v>153.12391909383973</v>
      </c>
      <c r="AL2912" s="13">
        <f t="shared" si="606"/>
        <v>1.836871008828765</v>
      </c>
      <c r="AM2912" s="13">
        <f t="shared" si="597"/>
        <v>0.93869691179840198</v>
      </c>
      <c r="AN2912" s="13">
        <f t="shared" si="607"/>
        <v>6.1303088201598022E-2</v>
      </c>
      <c r="AO2912" s="13">
        <f t="shared" si="598"/>
        <v>93.869691179840189</v>
      </c>
      <c r="AP2912" s="13">
        <f t="shared" si="599"/>
        <v>14.60168522627076</v>
      </c>
      <c r="AQ2912" s="13">
        <f t="shared" si="608"/>
        <v>84.444728599036154</v>
      </c>
      <c r="AR2912" s="13">
        <f t="shared" si="600"/>
        <v>0.95358617469308193</v>
      </c>
      <c r="AS2912" s="13">
        <f t="shared" si="601"/>
        <v>60.49365845867478</v>
      </c>
      <c r="AT2912" s="13">
        <f t="shared" si="602"/>
        <v>35.55570738719269</v>
      </c>
      <c r="AU2912" s="13">
        <f t="shared" si="603"/>
        <v>3.9506341541325187</v>
      </c>
    </row>
    <row r="2913" spans="35:47" x14ac:dyDescent="0.35">
      <c r="AI2913" s="2">
        <v>2909</v>
      </c>
      <c r="AJ2913" s="17">
        <f t="shared" si="604"/>
        <v>8.7240000000002187</v>
      </c>
      <c r="AK2913" s="13">
        <f t="shared" si="605"/>
        <v>153.02160134692602</v>
      </c>
      <c r="AL2913" s="13">
        <f t="shared" si="606"/>
        <v>1.8330513429462991</v>
      </c>
      <c r="AM2913" s="13">
        <f t="shared" si="597"/>
        <v>0.93865843595341081</v>
      </c>
      <c r="AN2913" s="13">
        <f t="shared" si="607"/>
        <v>6.1341564046589192E-2</v>
      </c>
      <c r="AO2913" s="13">
        <f t="shared" si="598"/>
        <v>93.865843595341076</v>
      </c>
      <c r="AP2913" s="13">
        <f t="shared" si="599"/>
        <v>14.602731999729667</v>
      </c>
      <c r="AQ2913" s="13">
        <f t="shared" si="608"/>
        <v>84.44297580418862</v>
      </c>
      <c r="AR2913" s="13">
        <f t="shared" si="600"/>
        <v>0.95429219608170146</v>
      </c>
      <c r="AS2913" s="13">
        <f t="shared" si="601"/>
        <v>60.477682748167048</v>
      </c>
      <c r="AT2913" s="13">
        <f t="shared" si="602"/>
        <v>35.570085526649613</v>
      </c>
      <c r="AU2913" s="13">
        <f t="shared" si="603"/>
        <v>3.9522317251832861</v>
      </c>
    </row>
    <row r="2914" spans="35:47" x14ac:dyDescent="0.35">
      <c r="AI2914" s="2">
        <v>2910</v>
      </c>
      <c r="AJ2914" s="17">
        <f t="shared" si="604"/>
        <v>8.7270000000002188</v>
      </c>
      <c r="AK2914" s="13">
        <f t="shared" si="605"/>
        <v>152.91934657849816</v>
      </c>
      <c r="AL2914" s="13">
        <f t="shared" si="606"/>
        <v>1.8292396198357446</v>
      </c>
      <c r="AM2914" s="13">
        <f t="shared" si="597"/>
        <v>0.93861993550789391</v>
      </c>
      <c r="AN2914" s="13">
        <f t="shared" si="607"/>
        <v>6.138006449210609E-2</v>
      </c>
      <c r="AO2914" s="13">
        <f t="shared" si="598"/>
        <v>93.861993550789393</v>
      </c>
      <c r="AP2914" s="13">
        <f t="shared" si="599"/>
        <v>14.603778079739959</v>
      </c>
      <c r="AQ2914" s="13">
        <f t="shared" si="608"/>
        <v>84.441223196652274</v>
      </c>
      <c r="AR2914" s="13">
        <f t="shared" si="600"/>
        <v>0.95499872360776761</v>
      </c>
      <c r="AS2914" s="13">
        <f t="shared" si="601"/>
        <v>60.461703957090073</v>
      </c>
      <c r="AT2914" s="13">
        <f t="shared" si="602"/>
        <v>35.584466438618946</v>
      </c>
      <c r="AU2914" s="13">
        <f t="shared" si="603"/>
        <v>3.9538296042909935</v>
      </c>
    </row>
    <row r="2915" spans="35:47" x14ac:dyDescent="0.35">
      <c r="AI2915" s="2">
        <v>2911</v>
      </c>
      <c r="AJ2915" s="17">
        <f t="shared" si="604"/>
        <v>8.7300000000002189</v>
      </c>
      <c r="AK2915" s="13">
        <f t="shared" si="605"/>
        <v>152.8171547614194</v>
      </c>
      <c r="AL2915" s="13">
        <f t="shared" si="606"/>
        <v>1.8254358229805714</v>
      </c>
      <c r="AM2915" s="13">
        <f t="shared" si="597"/>
        <v>0.93858141044994137</v>
      </c>
      <c r="AN2915" s="13">
        <f t="shared" si="607"/>
        <v>6.1418589550058633E-2</v>
      </c>
      <c r="AO2915" s="13">
        <f t="shared" si="598"/>
        <v>93.858141044994127</v>
      </c>
      <c r="AP2915" s="13">
        <f t="shared" si="599"/>
        <v>14.604823465913848</v>
      </c>
      <c r="AQ2915" s="13">
        <f t="shared" si="608"/>
        <v>84.439470776528026</v>
      </c>
      <c r="AR2915" s="13">
        <f t="shared" si="600"/>
        <v>0.95570575755811782</v>
      </c>
      <c r="AS2915" s="13">
        <f t="shared" si="601"/>
        <v>60.445722089401343</v>
      </c>
      <c r="AT2915" s="13">
        <f t="shared" si="602"/>
        <v>35.598850119538753</v>
      </c>
      <c r="AU2915" s="13">
        <f t="shared" si="603"/>
        <v>3.955427791059857</v>
      </c>
    </row>
    <row r="2916" spans="35:47" x14ac:dyDescent="0.35">
      <c r="AI2916" s="2">
        <v>2912</v>
      </c>
      <c r="AJ2916" s="17">
        <f t="shared" si="604"/>
        <v>8.733000000000219</v>
      </c>
      <c r="AK2916" s="13">
        <f t="shared" si="605"/>
        <v>152.71502586853728</v>
      </c>
      <c r="AL2916" s="13">
        <f t="shared" si="606"/>
        <v>1.8216399358985951</v>
      </c>
      <c r="AM2916" s="13">
        <f t="shared" si="597"/>
        <v>0.93854286076763849</v>
      </c>
      <c r="AN2916" s="13">
        <f t="shared" si="607"/>
        <v>6.1457139232361513E-2</v>
      </c>
      <c r="AO2916" s="13">
        <f t="shared" si="598"/>
        <v>93.854286076763856</v>
      </c>
      <c r="AP2916" s="13">
        <f t="shared" si="599"/>
        <v>14.605868157863444</v>
      </c>
      <c r="AQ2916" s="13">
        <f t="shared" si="608"/>
        <v>84.437718543916858</v>
      </c>
      <c r="AR2916" s="13">
        <f t="shared" si="600"/>
        <v>0.95641329821969934</v>
      </c>
      <c r="AS2916" s="13">
        <f t="shared" si="601"/>
        <v>60.429737149060486</v>
      </c>
      <c r="AT2916" s="13">
        <f t="shared" si="602"/>
        <v>35.613236565845568</v>
      </c>
      <c r="AU2916" s="13">
        <f t="shared" si="603"/>
        <v>3.9570262850939519</v>
      </c>
    </row>
    <row r="2917" spans="35:47" x14ac:dyDescent="0.35">
      <c r="AI2917" s="2">
        <v>2913</v>
      </c>
      <c r="AJ2917" s="17">
        <f t="shared" si="604"/>
        <v>8.7360000000002191</v>
      </c>
      <c r="AK2917" s="13">
        <f t="shared" si="605"/>
        <v>152.61295987268406</v>
      </c>
      <c r="AL2917" s="13">
        <f t="shared" si="606"/>
        <v>1.8178519421419046</v>
      </c>
      <c r="AM2917" s="13">
        <f t="shared" si="597"/>
        <v>0.93850428644906669</v>
      </c>
      <c r="AN2917" s="13">
        <f t="shared" si="607"/>
        <v>6.1495713550933306E-2</v>
      </c>
      <c r="AO2917" s="13">
        <f t="shared" si="598"/>
        <v>93.850428644906671</v>
      </c>
      <c r="AP2917" s="13">
        <f t="shared" si="599"/>
        <v>14.606912155200618</v>
      </c>
      <c r="AQ2917" s="13">
        <f t="shared" si="608"/>
        <v>84.435966498919811</v>
      </c>
      <c r="AR2917" s="13">
        <f t="shared" si="600"/>
        <v>0.95712134587955688</v>
      </c>
      <c r="AS2917" s="13">
        <f t="shared" si="601"/>
        <v>60.413749140028372</v>
      </c>
      <c r="AT2917" s="13">
        <f t="shared" si="602"/>
        <v>35.627625773974408</v>
      </c>
      <c r="AU2917" s="13">
        <f t="shared" si="603"/>
        <v>3.9586250859971512</v>
      </c>
    </row>
    <row r="2918" spans="35:47" x14ac:dyDescent="0.35">
      <c r="AI2918" s="2">
        <v>2914</v>
      </c>
      <c r="AJ2918" s="17">
        <f t="shared" si="604"/>
        <v>8.7390000000002193</v>
      </c>
      <c r="AK2918" s="13">
        <f t="shared" si="605"/>
        <v>152.51095674667653</v>
      </c>
      <c r="AL2918" s="13">
        <f t="shared" si="606"/>
        <v>1.8140718252967913</v>
      </c>
      <c r="AM2918" s="13">
        <f t="shared" si="597"/>
        <v>0.93846568748230264</v>
      </c>
      <c r="AN2918" s="13">
        <f t="shared" si="607"/>
        <v>6.1534312517697365E-2</v>
      </c>
      <c r="AO2918" s="13">
        <f t="shared" si="598"/>
        <v>93.846568748230254</v>
      </c>
      <c r="AP2918" s="13">
        <f t="shared" si="599"/>
        <v>14.607955457537177</v>
      </c>
      <c r="AQ2918" s="13">
        <f t="shared" si="608"/>
        <v>84.434214641637965</v>
      </c>
      <c r="AR2918" s="13">
        <f t="shared" si="600"/>
        <v>0.95782990082484731</v>
      </c>
      <c r="AS2918" s="13">
        <f t="shared" si="601"/>
        <v>60.397758066268025</v>
      </c>
      <c r="AT2918" s="13">
        <f t="shared" si="602"/>
        <v>35.642017740358732</v>
      </c>
      <c r="AU2918" s="13">
        <f t="shared" si="603"/>
        <v>3.9602241933731883</v>
      </c>
    </row>
    <row r="2919" spans="35:47" x14ac:dyDescent="0.35">
      <c r="AI2919" s="2">
        <v>2915</v>
      </c>
      <c r="AJ2919" s="17">
        <f t="shared" si="604"/>
        <v>8.7420000000002194</v>
      </c>
      <c r="AK2919" s="13">
        <f t="shared" si="605"/>
        <v>152.40901646331619</v>
      </c>
      <c r="AL2919" s="13">
        <f t="shared" si="606"/>
        <v>1.8102995689836783</v>
      </c>
      <c r="AM2919" s="13">
        <f t="shared" si="597"/>
        <v>0.93842706385541885</v>
      </c>
      <c r="AN2919" s="13">
        <f t="shared" si="607"/>
        <v>6.1572936144581147E-2</v>
      </c>
      <c r="AO2919" s="13">
        <f t="shared" si="598"/>
        <v>93.842706385541874</v>
      </c>
      <c r="AP2919" s="13">
        <f t="shared" si="599"/>
        <v>14.608998064484695</v>
      </c>
      <c r="AQ2919" s="13">
        <f t="shared" si="608"/>
        <v>84.432462972172473</v>
      </c>
      <c r="AR2919" s="13">
        <f t="shared" si="600"/>
        <v>0.95853896334282684</v>
      </c>
      <c r="AS2919" s="13">
        <f t="shared" si="601"/>
        <v>60.381763931743876</v>
      </c>
      <c r="AT2919" s="13">
        <f t="shared" si="602"/>
        <v>35.656412461430492</v>
      </c>
      <c r="AU2919" s="13">
        <f t="shared" si="603"/>
        <v>3.9618236068256074</v>
      </c>
    </row>
    <row r="2920" spans="35:47" x14ac:dyDescent="0.35">
      <c r="AI2920" s="2">
        <v>2916</v>
      </c>
      <c r="AJ2920" s="17">
        <f t="shared" si="604"/>
        <v>8.7450000000002195</v>
      </c>
      <c r="AK2920" s="13">
        <f t="shared" si="605"/>
        <v>152.30713899538935</v>
      </c>
      <c r="AL2920" s="13">
        <f t="shared" si="606"/>
        <v>1.8065351568570485</v>
      </c>
      <c r="AM2920" s="13">
        <f t="shared" si="597"/>
        <v>0.93838841555648356</v>
      </c>
      <c r="AN2920" s="13">
        <f t="shared" si="607"/>
        <v>6.1611584443516443E-2</v>
      </c>
      <c r="AO2920" s="13">
        <f t="shared" si="598"/>
        <v>93.838841555648358</v>
      </c>
      <c r="AP2920" s="13">
        <f t="shared" si="599"/>
        <v>14.610039975654583</v>
      </c>
      <c r="AQ2920" s="13">
        <f t="shared" si="608"/>
        <v>84.430711490624546</v>
      </c>
      <c r="AR2920" s="13">
        <f t="shared" si="600"/>
        <v>0.95924853372085606</v>
      </c>
      <c r="AS2920" s="13">
        <f t="shared" si="601"/>
        <v>60.365766740422067</v>
      </c>
      <c r="AT2920" s="13">
        <f t="shared" si="602"/>
        <v>35.670809933620099</v>
      </c>
      <c r="AU2920" s="13">
        <f t="shared" si="603"/>
        <v>3.9634233259577849</v>
      </c>
    </row>
    <row r="2921" spans="35:47" x14ac:dyDescent="0.35">
      <c r="AI2921" s="2">
        <v>2917</v>
      </c>
      <c r="AJ2921" s="17">
        <f t="shared" si="604"/>
        <v>8.7480000000002196</v>
      </c>
      <c r="AK2921" s="13">
        <f t="shared" si="605"/>
        <v>152.20532431566721</v>
      </c>
      <c r="AL2921" s="13">
        <f t="shared" si="606"/>
        <v>1.8027785726053749</v>
      </c>
      <c r="AM2921" s="13">
        <f t="shared" si="597"/>
        <v>0.93834974257356041</v>
      </c>
      <c r="AN2921" s="13">
        <f t="shared" si="607"/>
        <v>6.1650257426439592E-2</v>
      </c>
      <c r="AO2921" s="13">
        <f t="shared" si="598"/>
        <v>93.834974257356038</v>
      </c>
      <c r="AP2921" s="13">
        <f t="shared" si="599"/>
        <v>14.611081190658158</v>
      </c>
      <c r="AQ2921" s="13">
        <f t="shared" si="608"/>
        <v>84.428960197095449</v>
      </c>
      <c r="AR2921" s="13">
        <f t="shared" si="600"/>
        <v>0.95995861224640278</v>
      </c>
      <c r="AS2921" s="13">
        <f t="shared" si="601"/>
        <v>60.349766496270661</v>
      </c>
      <c r="AT2921" s="13">
        <f t="shared" si="602"/>
        <v>35.685210153356437</v>
      </c>
      <c r="AU2921" s="13">
        <f t="shared" si="603"/>
        <v>3.9650233503729391</v>
      </c>
    </row>
    <row r="2922" spans="35:47" x14ac:dyDescent="0.35">
      <c r="AI2922" s="2">
        <v>2918</v>
      </c>
      <c r="AJ2922" s="17">
        <f t="shared" si="604"/>
        <v>8.7510000000002197</v>
      </c>
      <c r="AK2922" s="13">
        <f t="shared" si="605"/>
        <v>152.10357239690592</v>
      </c>
      <c r="AL2922" s="13">
        <f t="shared" si="606"/>
        <v>1.7990297999510489</v>
      </c>
      <c r="AM2922" s="13">
        <f t="shared" si="597"/>
        <v>0.93831104489470907</v>
      </c>
      <c r="AN2922" s="13">
        <f t="shared" si="607"/>
        <v>6.1688955105290932E-2</v>
      </c>
      <c r="AO2922" s="13">
        <f t="shared" si="598"/>
        <v>93.831104489470903</v>
      </c>
      <c r="AP2922" s="13">
        <f t="shared" si="599"/>
        <v>14.612121709106471</v>
      </c>
      <c r="AQ2922" s="13">
        <f t="shared" si="608"/>
        <v>84.427209091686507</v>
      </c>
      <c r="AR2922" s="13">
        <f t="shared" si="600"/>
        <v>0.96066919920703386</v>
      </c>
      <c r="AS2922" s="13">
        <f t="shared" si="601"/>
        <v>60.333763203259068</v>
      </c>
      <c r="AT2922" s="13">
        <f t="shared" si="602"/>
        <v>35.699613117066875</v>
      </c>
      <c r="AU2922" s="13">
        <f t="shared" si="603"/>
        <v>3.9666236796740995</v>
      </c>
    </row>
    <row r="2923" spans="35:47" x14ac:dyDescent="0.35">
      <c r="AI2923" s="2">
        <v>2919</v>
      </c>
      <c r="AJ2923" s="17">
        <f t="shared" si="604"/>
        <v>8.7540000000002198</v>
      </c>
      <c r="AK2923" s="13">
        <f t="shared" si="605"/>
        <v>152.00188321184663</v>
      </c>
      <c r="AL2923" s="13">
        <f t="shared" si="606"/>
        <v>1.7952888226503108</v>
      </c>
      <c r="AM2923" s="13">
        <f t="shared" si="597"/>
        <v>0.93827232250798465</v>
      </c>
      <c r="AN2923" s="13">
        <f t="shared" si="607"/>
        <v>6.1727677492015354E-2</v>
      </c>
      <c r="AO2923" s="13">
        <f t="shared" si="598"/>
        <v>93.827232250798474</v>
      </c>
      <c r="AP2923" s="13">
        <f t="shared" si="599"/>
        <v>14.613161530610487</v>
      </c>
      <c r="AQ2923" s="13">
        <f t="shared" si="608"/>
        <v>84.425458174499099</v>
      </c>
      <c r="AR2923" s="13">
        <f t="shared" si="600"/>
        <v>0.96138029489042376</v>
      </c>
      <c r="AS2923" s="13">
        <f t="shared" si="601"/>
        <v>60.317756865358646</v>
      </c>
      <c r="AT2923" s="13">
        <f t="shared" si="602"/>
        <v>35.714018821177248</v>
      </c>
      <c r="AU2923" s="13">
        <f t="shared" si="603"/>
        <v>3.9682243134641397</v>
      </c>
    </row>
    <row r="2924" spans="35:47" x14ac:dyDescent="0.35">
      <c r="AI2924" s="2">
        <v>2920</v>
      </c>
      <c r="AJ2924" s="17">
        <f t="shared" si="604"/>
        <v>8.7570000000002199</v>
      </c>
      <c r="AK2924" s="13">
        <f t="shared" si="605"/>
        <v>151.90025673321568</v>
      </c>
      <c r="AL2924" s="13">
        <f t="shared" si="606"/>
        <v>1.7915556244931783</v>
      </c>
      <c r="AM2924" s="13">
        <f t="shared" si="597"/>
        <v>0.93823357540143792</v>
      </c>
      <c r="AN2924" s="13">
        <f t="shared" si="607"/>
        <v>6.1766424598562075E-2</v>
      </c>
      <c r="AO2924" s="13">
        <f t="shared" si="598"/>
        <v>93.823357540143803</v>
      </c>
      <c r="AP2924" s="13">
        <f t="shared" si="599"/>
        <v>14.614200654781012</v>
      </c>
      <c r="AQ2924" s="13">
        <f t="shared" si="608"/>
        <v>84.423707445634648</v>
      </c>
      <c r="AR2924" s="13">
        <f t="shared" si="600"/>
        <v>0.96209189958435137</v>
      </c>
      <c r="AS2924" s="13">
        <f t="shared" si="601"/>
        <v>60.301747486542425</v>
      </c>
      <c r="AT2924" s="13">
        <f t="shared" si="602"/>
        <v>35.728427262111865</v>
      </c>
      <c r="AU2924" s="13">
        <f t="shared" si="603"/>
        <v>3.9698252513457652</v>
      </c>
    </row>
    <row r="2925" spans="35:47" x14ac:dyDescent="0.35">
      <c r="AI2925" s="2">
        <v>2921</v>
      </c>
      <c r="AJ2925" s="17">
        <f t="shared" si="604"/>
        <v>8.7600000000002201</v>
      </c>
      <c r="AK2925" s="13">
        <f t="shared" si="605"/>
        <v>151.79869293372454</v>
      </c>
      <c r="AL2925" s="13">
        <f t="shared" si="606"/>
        <v>1.787830189303377</v>
      </c>
      <c r="AM2925" s="13">
        <f t="shared" si="597"/>
        <v>0.93819480356311546</v>
      </c>
      <c r="AN2925" s="13">
        <f t="shared" si="607"/>
        <v>6.1805196436884535E-2</v>
      </c>
      <c r="AO2925" s="13">
        <f t="shared" si="598"/>
        <v>93.819480356311558</v>
      </c>
      <c r="AP2925" s="13">
        <f t="shared" si="599"/>
        <v>14.615239081228651</v>
      </c>
      <c r="AQ2925" s="13">
        <f t="shared" si="608"/>
        <v>84.421956905194662</v>
      </c>
      <c r="AR2925" s="13">
        <f t="shared" si="600"/>
        <v>0.96280401357669665</v>
      </c>
      <c r="AS2925" s="13">
        <f t="shared" si="601"/>
        <v>60.285735070785016</v>
      </c>
      <c r="AT2925" s="13">
        <f t="shared" si="602"/>
        <v>35.742838436293525</v>
      </c>
      <c r="AU2925" s="13">
        <f t="shared" si="603"/>
        <v>3.9714264929215055</v>
      </c>
    </row>
    <row r="2926" spans="35:47" x14ac:dyDescent="0.35">
      <c r="AI2926" s="2">
        <v>2922</v>
      </c>
      <c r="AJ2926" s="17">
        <f t="shared" si="604"/>
        <v>8.7630000000002202</v>
      </c>
      <c r="AK2926" s="13">
        <f t="shared" si="605"/>
        <v>151.69719178606994</v>
      </c>
      <c r="AL2926" s="13">
        <f t="shared" si="606"/>
        <v>1.7841125009382703</v>
      </c>
      <c r="AM2926" s="13">
        <f t="shared" si="597"/>
        <v>0.9381560069810595</v>
      </c>
      <c r="AN2926" s="13">
        <f t="shared" si="607"/>
        <v>6.1843993018940502E-2</v>
      </c>
      <c r="AO2926" s="13">
        <f t="shared" si="598"/>
        <v>93.815600698105953</v>
      </c>
      <c r="AP2926" s="13">
        <f t="shared" si="599"/>
        <v>14.616276809563866</v>
      </c>
      <c r="AQ2926" s="13">
        <f t="shared" si="608"/>
        <v>84.420206553280678</v>
      </c>
      <c r="AR2926" s="13">
        <f t="shared" si="600"/>
        <v>0.96351663715544467</v>
      </c>
      <c r="AS2926" s="13">
        <f t="shared" si="601"/>
        <v>60.269719622062723</v>
      </c>
      <c r="AT2926" s="13">
        <f t="shared" si="602"/>
        <v>35.757252340143516</v>
      </c>
      <c r="AU2926" s="13">
        <f t="shared" si="603"/>
        <v>3.9730280377937213</v>
      </c>
    </row>
    <row r="2927" spans="35:47" x14ac:dyDescent="0.35">
      <c r="AI2927" s="2">
        <v>2923</v>
      </c>
      <c r="AJ2927" s="17">
        <f t="shared" si="604"/>
        <v>8.7660000000002203</v>
      </c>
      <c r="AK2927" s="13">
        <f t="shared" si="605"/>
        <v>151.59575326293404</v>
      </c>
      <c r="AL2927" s="13">
        <f t="shared" si="606"/>
        <v>1.7804025432887889</v>
      </c>
      <c r="AM2927" s="13">
        <f t="shared" si="597"/>
        <v>0.9381171856433077</v>
      </c>
      <c r="AN2927" s="13">
        <f t="shared" si="607"/>
        <v>6.1882814356692295E-2</v>
      </c>
      <c r="AO2927" s="13">
        <f t="shared" si="598"/>
        <v>93.811718564330761</v>
      </c>
      <c r="AP2927" s="13">
        <f t="shared" si="599"/>
        <v>14.617313839396994</v>
      </c>
      <c r="AQ2927" s="13">
        <f t="shared" si="608"/>
        <v>84.418456389994319</v>
      </c>
      <c r="AR2927" s="13">
        <f t="shared" si="600"/>
        <v>0.96422977060868664</v>
      </c>
      <c r="AS2927" s="13">
        <f t="shared" si="601"/>
        <v>60.253701144353805</v>
      </c>
      <c r="AT2927" s="13">
        <f t="shared" si="602"/>
        <v>35.771668970081585</v>
      </c>
      <c r="AU2927" s="13">
        <f t="shared" si="603"/>
        <v>3.9746298855646209</v>
      </c>
    </row>
    <row r="2928" spans="35:47" x14ac:dyDescent="0.35">
      <c r="AI2928" s="2">
        <v>2924</v>
      </c>
      <c r="AJ2928" s="17">
        <f t="shared" si="604"/>
        <v>8.7690000000002204</v>
      </c>
      <c r="AK2928" s="13">
        <f t="shared" si="605"/>
        <v>151.4943773369844</v>
      </c>
      <c r="AL2928" s="13">
        <f t="shared" si="606"/>
        <v>1.7767003002793618</v>
      </c>
      <c r="AM2928" s="13">
        <f t="shared" si="597"/>
        <v>0.93807833953789388</v>
      </c>
      <c r="AN2928" s="13">
        <f t="shared" si="607"/>
        <v>6.1921660462106121E-2</v>
      </c>
      <c r="AO2928" s="13">
        <f t="shared" si="598"/>
        <v>93.807833953789384</v>
      </c>
      <c r="AP2928" s="13">
        <f t="shared" si="599"/>
        <v>14.618350170338118</v>
      </c>
      <c r="AQ2928" s="13">
        <f t="shared" si="608"/>
        <v>84.416706415437261</v>
      </c>
      <c r="AR2928" s="13">
        <f t="shared" si="600"/>
        <v>0.9649434142246105</v>
      </c>
      <c r="AS2928" s="13">
        <f t="shared" si="601"/>
        <v>60.237679641637762</v>
      </c>
      <c r="AT2928" s="13">
        <f t="shared" si="602"/>
        <v>35.786088322525984</v>
      </c>
      <c r="AU2928" s="13">
        <f t="shared" si="603"/>
        <v>3.9762320358362171</v>
      </c>
    </row>
    <row r="2929" spans="35:47" x14ac:dyDescent="0.35">
      <c r="AI2929" s="2">
        <v>2925</v>
      </c>
      <c r="AJ2929" s="17">
        <f t="shared" si="604"/>
        <v>8.7720000000002205</v>
      </c>
      <c r="AK2929" s="13">
        <f t="shared" si="605"/>
        <v>151.39306398087408</v>
      </c>
      <c r="AL2929" s="13">
        <f t="shared" si="606"/>
        <v>1.7730057558678458</v>
      </c>
      <c r="AM2929" s="13">
        <f t="shared" si="597"/>
        <v>0.93803946865284715</v>
      </c>
      <c r="AN2929" s="13">
        <f t="shared" si="607"/>
        <v>6.1960531347152847E-2</v>
      </c>
      <c r="AO2929" s="13">
        <f t="shared" si="598"/>
        <v>93.803946865284701</v>
      </c>
      <c r="AP2929" s="13">
        <f t="shared" si="599"/>
        <v>14.619385801997248</v>
      </c>
      <c r="AQ2929" s="13">
        <f t="shared" si="608"/>
        <v>84.414956629711227</v>
      </c>
      <c r="AR2929" s="13">
        <f t="shared" si="600"/>
        <v>0.96565756829151417</v>
      </c>
      <c r="AS2929" s="13">
        <f t="shared" si="601"/>
        <v>60.221655117896148</v>
      </c>
      <c r="AT2929" s="13">
        <f t="shared" si="602"/>
        <v>35.80051039389344</v>
      </c>
      <c r="AU2929" s="13">
        <f t="shared" si="603"/>
        <v>3.9778344882103793</v>
      </c>
    </row>
    <row r="2930" spans="35:47" x14ac:dyDescent="0.35">
      <c r="AI2930" s="2">
        <v>2926</v>
      </c>
      <c r="AJ2930" s="17">
        <f t="shared" si="604"/>
        <v>8.7750000000002206</v>
      </c>
      <c r="AK2930" s="13">
        <f t="shared" si="605"/>
        <v>151.2918131672418</v>
      </c>
      <c r="AL2930" s="13">
        <f t="shared" si="606"/>
        <v>1.7693188940454567</v>
      </c>
      <c r="AM2930" s="13">
        <f t="shared" si="597"/>
        <v>0.93800057297619255</v>
      </c>
      <c r="AN2930" s="13">
        <f t="shared" si="607"/>
        <v>6.1999427023807452E-2</v>
      </c>
      <c r="AO2930" s="13">
        <f t="shared" si="598"/>
        <v>93.800057297619247</v>
      </c>
      <c r="AP2930" s="13">
        <f t="shared" si="599"/>
        <v>14.620420733984213</v>
      </c>
      <c r="AQ2930" s="13">
        <f t="shared" si="608"/>
        <v>84.413207032917981</v>
      </c>
      <c r="AR2930" s="13">
        <f t="shared" si="600"/>
        <v>0.96637223309779685</v>
      </c>
      <c r="AS2930" s="13">
        <f t="shared" si="601"/>
        <v>60.205627577111997</v>
      </c>
      <c r="AT2930" s="13">
        <f t="shared" si="602"/>
        <v>35.814935180599164</v>
      </c>
      <c r="AU2930" s="13">
        <f t="shared" si="603"/>
        <v>3.9794372422887929</v>
      </c>
    </row>
    <row r="2931" spans="35:47" x14ac:dyDescent="0.35">
      <c r="AI2931" s="2">
        <v>2927</v>
      </c>
      <c r="AJ2931" s="17">
        <f t="shared" si="604"/>
        <v>8.7780000000002207</v>
      </c>
      <c r="AK2931" s="13">
        <f t="shared" si="605"/>
        <v>151.19062486871186</v>
      </c>
      <c r="AL2931" s="13">
        <f t="shared" si="606"/>
        <v>1.7656396988366996</v>
      </c>
      <c r="AM2931" s="13">
        <f t="shared" si="597"/>
        <v>0.93796165249595065</v>
      </c>
      <c r="AN2931" s="13">
        <f t="shared" si="607"/>
        <v>6.2038347504049351E-2</v>
      </c>
      <c r="AO2931" s="13">
        <f t="shared" si="598"/>
        <v>93.796165249595063</v>
      </c>
      <c r="AP2931" s="13">
        <f t="shared" si="599"/>
        <v>14.621454965908677</v>
      </c>
      <c r="AQ2931" s="13">
        <f t="shared" si="608"/>
        <v>84.411457625159372</v>
      </c>
      <c r="AR2931" s="13">
        <f t="shared" si="600"/>
        <v>0.96708740893196166</v>
      </c>
      <c r="AS2931" s="13">
        <f t="shared" si="601"/>
        <v>60.189597023270167</v>
      </c>
      <c r="AT2931" s="13">
        <f t="shared" si="602"/>
        <v>35.829362679056878</v>
      </c>
      <c r="AU2931" s="13">
        <f t="shared" si="603"/>
        <v>3.9810402976729873</v>
      </c>
    </row>
    <row r="2932" spans="35:47" x14ac:dyDescent="0.35">
      <c r="AI2932" s="2">
        <v>2928</v>
      </c>
      <c r="AJ2932" s="17">
        <f t="shared" si="604"/>
        <v>8.7810000000002209</v>
      </c>
      <c r="AK2932" s="13">
        <f t="shared" si="605"/>
        <v>151.08949905789444</v>
      </c>
      <c r="AL2932" s="13">
        <f t="shared" si="606"/>
        <v>1.7619681542992995</v>
      </c>
      <c r="AM2932" s="13">
        <f t="shared" si="597"/>
        <v>0.93792270720013804</v>
      </c>
      <c r="AN2932" s="13">
        <f t="shared" si="607"/>
        <v>6.2077292799861961E-2</v>
      </c>
      <c r="AO2932" s="13">
        <f t="shared" si="598"/>
        <v>93.792270720013803</v>
      </c>
      <c r="AP2932" s="13">
        <f t="shared" si="599"/>
        <v>14.622488497380084</v>
      </c>
      <c r="AQ2932" s="13">
        <f t="shared" si="608"/>
        <v>84.409708406537305</v>
      </c>
      <c r="AR2932" s="13">
        <f t="shared" si="600"/>
        <v>0.96780309608261017</v>
      </c>
      <c r="AS2932" s="13">
        <f t="shared" si="601"/>
        <v>60.173563460356931</v>
      </c>
      <c r="AT2932" s="13">
        <f t="shared" si="602"/>
        <v>35.843792885678759</v>
      </c>
      <c r="AU2932" s="13">
        <f t="shared" si="603"/>
        <v>3.9826436539643062</v>
      </c>
    </row>
    <row r="2933" spans="35:47" x14ac:dyDescent="0.35">
      <c r="AI2933" s="2">
        <v>2929</v>
      </c>
      <c r="AJ2933" s="17">
        <f t="shared" si="604"/>
        <v>8.784000000000221</v>
      </c>
      <c r="AK2933" s="13">
        <f t="shared" si="605"/>
        <v>150.98843570738541</v>
      </c>
      <c r="AL2933" s="13">
        <f t="shared" si="606"/>
        <v>1.7583042445241326</v>
      </c>
      <c r="AM2933" s="13">
        <f t="shared" si="597"/>
        <v>0.93788373707676664</v>
      </c>
      <c r="AN2933" s="13">
        <f t="shared" si="607"/>
        <v>6.2116262923233356E-2</v>
      </c>
      <c r="AO2933" s="13">
        <f t="shared" si="598"/>
        <v>93.788373707676655</v>
      </c>
      <c r="AP2933" s="13">
        <f t="shared" si="599"/>
        <v>14.623521328007817</v>
      </c>
      <c r="AQ2933" s="13">
        <f t="shared" si="608"/>
        <v>84.40795937715373</v>
      </c>
      <c r="AR2933" s="13">
        <f t="shared" si="600"/>
        <v>0.96851929483845411</v>
      </c>
      <c r="AS2933" s="13">
        <f t="shared" si="601"/>
        <v>60.157526892360536</v>
      </c>
      <c r="AT2933" s="13">
        <f t="shared" si="602"/>
        <v>35.858225796875523</v>
      </c>
      <c r="AU2933" s="13">
        <f t="shared" si="603"/>
        <v>3.9842473107639464</v>
      </c>
    </row>
    <row r="2934" spans="35:47" x14ac:dyDescent="0.35">
      <c r="AI2934" s="2">
        <v>2930</v>
      </c>
      <c r="AJ2934" s="17">
        <f t="shared" si="604"/>
        <v>8.7870000000002211</v>
      </c>
      <c r="AK2934" s="13">
        <f t="shared" si="605"/>
        <v>150.88743478976667</v>
      </c>
      <c r="AL2934" s="13">
        <f t="shared" si="606"/>
        <v>1.7546479536351571</v>
      </c>
      <c r="AM2934" s="13">
        <f t="shared" si="597"/>
        <v>0.93784474211384439</v>
      </c>
      <c r="AN2934" s="13">
        <f t="shared" si="607"/>
        <v>6.2155257886155613E-2</v>
      </c>
      <c r="AO2934" s="13">
        <f t="shared" si="598"/>
        <v>93.784474211384435</v>
      </c>
      <c r="AP2934" s="13">
        <f t="shared" si="599"/>
        <v>14.62455345740103</v>
      </c>
      <c r="AQ2934" s="13">
        <f t="shared" si="608"/>
        <v>84.406210537110653</v>
      </c>
      <c r="AR2934" s="13">
        <f t="shared" si="600"/>
        <v>0.96923600548830335</v>
      </c>
      <c r="AS2934" s="13">
        <f t="shared" si="601"/>
        <v>60.141487323270688</v>
      </c>
      <c r="AT2934" s="13">
        <f t="shared" si="602"/>
        <v>35.872661409056334</v>
      </c>
      <c r="AU2934" s="13">
        <f t="shared" si="603"/>
        <v>3.9858512676729223</v>
      </c>
    </row>
    <row r="2935" spans="35:47" x14ac:dyDescent="0.35">
      <c r="AI2935" s="2">
        <v>2931</v>
      </c>
      <c r="AJ2935" s="17">
        <f t="shared" si="604"/>
        <v>8.7900000000002212</v>
      </c>
      <c r="AK2935" s="13">
        <f t="shared" si="605"/>
        <v>150.78649627760603</v>
      </c>
      <c r="AL2935" s="13">
        <f t="shared" si="606"/>
        <v>1.7509992657893447</v>
      </c>
      <c r="AM2935" s="13">
        <f t="shared" si="597"/>
        <v>0.93780572229937464</v>
      </c>
      <c r="AN2935" s="13">
        <f t="shared" si="607"/>
        <v>6.2194277700625356E-2</v>
      </c>
      <c r="AO2935" s="13">
        <f t="shared" si="598"/>
        <v>93.780572229937462</v>
      </c>
      <c r="AP2935" s="13">
        <f t="shared" si="599"/>
        <v>14.625584885168768</v>
      </c>
      <c r="AQ2935" s="13">
        <f t="shared" si="608"/>
        <v>84.404461886510148</v>
      </c>
      <c r="AR2935" s="13">
        <f t="shared" si="600"/>
        <v>0.96995322832107467</v>
      </c>
      <c r="AS2935" s="13">
        <f t="shared" si="601"/>
        <v>60.125444757078981</v>
      </c>
      <c r="AT2935" s="13">
        <f t="shared" si="602"/>
        <v>35.887099718628889</v>
      </c>
      <c r="AU2935" s="13">
        <f t="shared" si="603"/>
        <v>3.9874555242920966</v>
      </c>
    </row>
    <row r="2936" spans="35:47" x14ac:dyDescent="0.35">
      <c r="AI2936" s="2">
        <v>2932</v>
      </c>
      <c r="AJ2936" s="17">
        <f t="shared" si="604"/>
        <v>8.7930000000002213</v>
      </c>
      <c r="AK2936" s="13">
        <f t="shared" si="605"/>
        <v>150.68562014345741</v>
      </c>
      <c r="AL2936" s="13">
        <f t="shared" si="606"/>
        <v>1.7473581651766115</v>
      </c>
      <c r="AM2936" s="13">
        <f t="shared" si="597"/>
        <v>0.93776667762135668</v>
      </c>
      <c r="AN2936" s="13">
        <f t="shared" si="607"/>
        <v>6.2233322378643319E-2</v>
      </c>
      <c r="AO2936" s="13">
        <f t="shared" si="598"/>
        <v>93.776667762135673</v>
      </c>
      <c r="AP2936" s="13">
        <f t="shared" si="599"/>
        <v>14.626615610919876</v>
      </c>
      <c r="AQ2936" s="13">
        <f t="shared" si="608"/>
        <v>84.402713425454351</v>
      </c>
      <c r="AR2936" s="13">
        <f t="shared" si="600"/>
        <v>0.97067096362578476</v>
      </c>
      <c r="AS2936" s="13">
        <f t="shared" si="601"/>
        <v>60.109399197778529</v>
      </c>
      <c r="AT2936" s="13">
        <f t="shared" si="602"/>
        <v>35.901540721999368</v>
      </c>
      <c r="AU2936" s="13">
        <f t="shared" si="603"/>
        <v>3.9890600802221541</v>
      </c>
    </row>
    <row r="2937" spans="35:47" x14ac:dyDescent="0.35">
      <c r="AI2937" s="2">
        <v>2933</v>
      </c>
      <c r="AJ2937" s="17">
        <f t="shared" si="604"/>
        <v>8.7960000000002214</v>
      </c>
      <c r="AK2937" s="13">
        <f t="shared" si="605"/>
        <v>150.58480635986092</v>
      </c>
      <c r="AL2937" s="13">
        <f t="shared" si="606"/>
        <v>1.7437246360197498</v>
      </c>
      <c r="AM2937" s="13">
        <f t="shared" si="597"/>
        <v>0.93772760806778566</v>
      </c>
      <c r="AN2937" s="13">
        <f t="shared" si="607"/>
        <v>6.2272391932214344E-2</v>
      </c>
      <c r="AO2937" s="13">
        <f t="shared" si="598"/>
        <v>93.772760806778564</v>
      </c>
      <c r="AP2937" s="13">
        <f t="shared" si="599"/>
        <v>14.627645634263022</v>
      </c>
      <c r="AQ2937" s="13">
        <f t="shared" si="608"/>
        <v>84.400965154045437</v>
      </c>
      <c r="AR2937" s="13">
        <f t="shared" si="600"/>
        <v>0.97138921169155135</v>
      </c>
      <c r="AS2937" s="13">
        <f t="shared" si="601"/>
        <v>60.093350649363991</v>
      </c>
      <c r="AT2937" s="13">
        <f t="shared" si="602"/>
        <v>35.915984415572431</v>
      </c>
      <c r="AU2937" s="13">
        <f t="shared" si="603"/>
        <v>3.990664935063605</v>
      </c>
    </row>
    <row r="2938" spans="35:47" x14ac:dyDescent="0.35">
      <c r="AI2938" s="2">
        <v>2934</v>
      </c>
      <c r="AJ2938" s="17">
        <f t="shared" si="604"/>
        <v>8.7990000000002215</v>
      </c>
      <c r="AK2938" s="13">
        <f t="shared" si="605"/>
        <v>150.48405489934282</v>
      </c>
      <c r="AL2938" s="13">
        <f t="shared" si="606"/>
        <v>1.7400986625743597</v>
      </c>
      <c r="AM2938" s="13">
        <f t="shared" si="597"/>
        <v>0.93768851362665218</v>
      </c>
      <c r="AN2938" s="13">
        <f t="shared" si="607"/>
        <v>6.2311486373347824E-2</v>
      </c>
      <c r="AO2938" s="13">
        <f t="shared" si="598"/>
        <v>93.768851362665217</v>
      </c>
      <c r="AP2938" s="13">
        <f t="shared" si="599"/>
        <v>14.628674954806741</v>
      </c>
      <c r="AQ2938" s="13">
        <f t="shared" si="608"/>
        <v>84.399217072385667</v>
      </c>
      <c r="AR2938" s="13">
        <f t="shared" si="600"/>
        <v>0.97210797280759786</v>
      </c>
      <c r="AS2938" s="13">
        <f t="shared" si="601"/>
        <v>60.077299115831941</v>
      </c>
      <c r="AT2938" s="13">
        <f t="shared" si="602"/>
        <v>35.930430795751278</v>
      </c>
      <c r="AU2938" s="13">
        <f t="shared" si="603"/>
        <v>3.9922700884168099</v>
      </c>
    </row>
    <row r="2939" spans="35:47" x14ac:dyDescent="0.35">
      <c r="AI2939" s="2">
        <v>2935</v>
      </c>
      <c r="AJ2939" s="17">
        <f t="shared" si="604"/>
        <v>8.8020000000002216</v>
      </c>
      <c r="AK2939" s="13">
        <f t="shared" si="605"/>
        <v>150.38336573441569</v>
      </c>
      <c r="AL2939" s="13">
        <f t="shared" si="606"/>
        <v>1.7364802291287811</v>
      </c>
      <c r="AM2939" s="13">
        <f t="shared" si="597"/>
        <v>0.93764939428594274</v>
      </c>
      <c r="AN2939" s="13">
        <f t="shared" si="607"/>
        <v>6.2350605714057261E-2</v>
      </c>
      <c r="AO2939" s="13">
        <f t="shared" si="598"/>
        <v>93.764939428594275</v>
      </c>
      <c r="AP2939" s="13">
        <f t="shared" si="599"/>
        <v>14.629703572159423</v>
      </c>
      <c r="AQ2939" s="13">
        <f t="shared" si="608"/>
        <v>84.397469180577318</v>
      </c>
      <c r="AR2939" s="13">
        <f t="shared" si="600"/>
        <v>0.97282724726325043</v>
      </c>
      <c r="AS2939" s="13">
        <f t="shared" si="601"/>
        <v>60.061244601180434</v>
      </c>
      <c r="AT2939" s="13">
        <f t="shared" si="602"/>
        <v>35.944879858937583</v>
      </c>
      <c r="AU2939" s="13">
        <f t="shared" si="603"/>
        <v>3.9938755398819508</v>
      </c>
    </row>
    <row r="2940" spans="35:47" x14ac:dyDescent="0.35">
      <c r="AI2940" s="2">
        <v>2936</v>
      </c>
      <c r="AJ2940" s="17">
        <f t="shared" si="604"/>
        <v>8.8050000000002218</v>
      </c>
      <c r="AK2940" s="13">
        <f t="shared" si="605"/>
        <v>150.28273883757851</v>
      </c>
      <c r="AL2940" s="13">
        <f t="shared" si="606"/>
        <v>1.732869320004025</v>
      </c>
      <c r="AM2940" s="13">
        <f t="shared" si="597"/>
        <v>0.9376102500336394</v>
      </c>
      <c r="AN2940" s="13">
        <f t="shared" si="607"/>
        <v>6.2389749966360597E-2</v>
      </c>
      <c r="AO2940" s="13">
        <f t="shared" si="598"/>
        <v>93.76102500336394</v>
      </c>
      <c r="AP2940" s="13">
        <f t="shared" si="599"/>
        <v>14.630731485929294</v>
      </c>
      <c r="AQ2940" s="13">
        <f t="shared" si="608"/>
        <v>84.395721478722763</v>
      </c>
      <c r="AR2940" s="13">
        <f t="shared" si="600"/>
        <v>0.97354703534793785</v>
      </c>
      <c r="AS2940" s="13">
        <f t="shared" si="601"/>
        <v>60.045187109409383</v>
      </c>
      <c r="AT2940" s="13">
        <f t="shared" si="602"/>
        <v>35.959331601531538</v>
      </c>
      <c r="AU2940" s="13">
        <f t="shared" si="603"/>
        <v>3.9954812890590574</v>
      </c>
    </row>
    <row r="2941" spans="35:47" x14ac:dyDescent="0.35">
      <c r="AI2941" s="2">
        <v>2937</v>
      </c>
      <c r="AJ2941" s="17">
        <f t="shared" si="604"/>
        <v>8.8080000000002219</v>
      </c>
      <c r="AK2941" s="13">
        <f t="shared" si="605"/>
        <v>150.18217418131673</v>
      </c>
      <c r="AL2941" s="13">
        <f t="shared" si="606"/>
        <v>1.7292659195537061</v>
      </c>
      <c r="AM2941" s="13">
        <f t="shared" si="597"/>
        <v>0.93757108085772023</v>
      </c>
      <c r="AN2941" s="13">
        <f t="shared" si="607"/>
        <v>6.2428919142279771E-2</v>
      </c>
      <c r="AO2941" s="13">
        <f t="shared" si="598"/>
        <v>93.757108085772032</v>
      </c>
      <c r="AP2941" s="13">
        <f t="shared" si="599"/>
        <v>14.631758695724386</v>
      </c>
      <c r="AQ2941" s="13">
        <f t="shared" si="608"/>
        <v>84.39397396692442</v>
      </c>
      <c r="AR2941" s="13">
        <f t="shared" si="600"/>
        <v>0.97426733735118853</v>
      </c>
      <c r="AS2941" s="13">
        <f t="shared" si="601"/>
        <v>60.029126644520169</v>
      </c>
      <c r="AT2941" s="13">
        <f t="shared" si="602"/>
        <v>35.973786019931829</v>
      </c>
      <c r="AU2941" s="13">
        <f t="shared" si="603"/>
        <v>3.9970873355479788</v>
      </c>
    </row>
    <row r="2942" spans="35:47" x14ac:dyDescent="0.35">
      <c r="AI2942" s="2">
        <v>2938</v>
      </c>
      <c r="AJ2942" s="17">
        <f t="shared" si="604"/>
        <v>8.811000000000222</v>
      </c>
      <c r="AK2942" s="13">
        <f t="shared" si="605"/>
        <v>150.0816717381023</v>
      </c>
      <c r="AL2942" s="13">
        <f t="shared" si="606"/>
        <v>1.725670012163975</v>
      </c>
      <c r="AM2942" s="13">
        <f t="shared" si="597"/>
        <v>0.93753188674615884</v>
      </c>
      <c r="AN2942" s="13">
        <f t="shared" si="607"/>
        <v>6.2468113253841162E-2</v>
      </c>
      <c r="AO2942" s="13">
        <f t="shared" si="598"/>
        <v>93.753188674615885</v>
      </c>
      <c r="AP2942" s="13">
        <f t="shared" si="599"/>
        <v>14.632785201152583</v>
      </c>
      <c r="AQ2942" s="13">
        <f t="shared" si="608"/>
        <v>84.392226645284779</v>
      </c>
      <c r="AR2942" s="13">
        <f t="shared" si="600"/>
        <v>0.9749881535626348</v>
      </c>
      <c r="AS2942" s="13">
        <f t="shared" si="601"/>
        <v>60.013063210515917</v>
      </c>
      <c r="AT2942" s="13">
        <f t="shared" si="602"/>
        <v>35.988243110535663</v>
      </c>
      <c r="AU2942" s="13">
        <f t="shared" si="603"/>
        <v>3.9986936789484053</v>
      </c>
    </row>
    <row r="2943" spans="35:47" x14ac:dyDescent="0.35">
      <c r="AI2943" s="2">
        <v>2939</v>
      </c>
      <c r="AJ2943" s="17">
        <f t="shared" si="604"/>
        <v>8.8140000000002221</v>
      </c>
      <c r="AK2943" s="13">
        <f t="shared" si="605"/>
        <v>149.98123148039386</v>
      </c>
      <c r="AL2943" s="13">
        <f t="shared" si="606"/>
        <v>1.7220815822534501</v>
      </c>
      <c r="AM2943" s="13">
        <f t="shared" si="597"/>
        <v>0.93749266768692474</v>
      </c>
      <c r="AN2943" s="13">
        <f t="shared" si="607"/>
        <v>6.2507332313075259E-2</v>
      </c>
      <c r="AO2943" s="13">
        <f t="shared" si="598"/>
        <v>93.749266768692465</v>
      </c>
      <c r="AP2943" s="13">
        <f t="shared" si="599"/>
        <v>14.633811001821627</v>
      </c>
      <c r="AQ2943" s="13">
        <f t="shared" si="608"/>
        <v>84.390479513906357</v>
      </c>
      <c r="AR2943" s="13">
        <f t="shared" si="600"/>
        <v>0.97570948427201143</v>
      </c>
      <c r="AS2943" s="13">
        <f t="shared" si="601"/>
        <v>59.996996811401367</v>
      </c>
      <c r="AT2943" s="13">
        <f t="shared" si="602"/>
        <v>36.002702869738741</v>
      </c>
      <c r="AU2943" s="13">
        <f t="shared" si="603"/>
        <v>4.0003003188598578</v>
      </c>
    </row>
    <row r="2944" spans="35:47" x14ac:dyDescent="0.35">
      <c r="AI2944" s="2">
        <v>2940</v>
      </c>
      <c r="AJ2944" s="17">
        <f t="shared" si="604"/>
        <v>8.8170000000002222</v>
      </c>
      <c r="AK2944" s="13">
        <f t="shared" si="605"/>
        <v>149.88085338063661</v>
      </c>
      <c r="AL2944" s="13">
        <f t="shared" si="606"/>
        <v>1.7185006142731505</v>
      </c>
      <c r="AM2944" s="13">
        <f t="shared" si="597"/>
        <v>0.93745342366798301</v>
      </c>
      <c r="AN2944" s="13">
        <f t="shared" si="607"/>
        <v>6.254657633201699E-2</v>
      </c>
      <c r="AO2944" s="13">
        <f t="shared" si="598"/>
        <v>93.745342366798312</v>
      </c>
      <c r="AP2944" s="13">
        <f t="shared" si="599"/>
        <v>14.634836097339109</v>
      </c>
      <c r="AQ2944" s="13">
        <f t="shared" si="608"/>
        <v>84.38873257289174</v>
      </c>
      <c r="AR2944" s="13">
        <f t="shared" si="600"/>
        <v>0.97643132976915725</v>
      </c>
      <c r="AS2944" s="13">
        <f t="shared" si="601"/>
        <v>59.980927451183028</v>
      </c>
      <c r="AT2944" s="13">
        <f t="shared" si="602"/>
        <v>36.017165293935307</v>
      </c>
      <c r="AU2944" s="13">
        <f t="shared" si="603"/>
        <v>4.0019072548817016</v>
      </c>
    </row>
    <row r="2945" spans="35:47" x14ac:dyDescent="0.35">
      <c r="AI2945" s="2">
        <v>2941</v>
      </c>
      <c r="AJ2945" s="17">
        <f t="shared" si="604"/>
        <v>8.8200000000002223</v>
      </c>
      <c r="AK2945" s="13">
        <f t="shared" si="605"/>
        <v>149.78053741126263</v>
      </c>
      <c r="AL2945" s="13">
        <f t="shared" si="606"/>
        <v>1.7149270927064286</v>
      </c>
      <c r="AM2945" s="13">
        <f t="shared" si="597"/>
        <v>0.93741415467729472</v>
      </c>
      <c r="AN2945" s="13">
        <f t="shared" si="607"/>
        <v>6.258584532270528E-2</v>
      </c>
      <c r="AO2945" s="13">
        <f t="shared" si="598"/>
        <v>93.741415467729482</v>
      </c>
      <c r="AP2945" s="13">
        <f t="shared" si="599"/>
        <v>14.635860487312424</v>
      </c>
      <c r="AQ2945" s="13">
        <f t="shared" si="608"/>
        <v>84.386985822343576</v>
      </c>
      <c r="AR2945" s="13">
        <f t="shared" si="600"/>
        <v>0.97715369034400956</v>
      </c>
      <c r="AS2945" s="13">
        <f t="shared" si="601"/>
        <v>59.964855133868852</v>
      </c>
      <c r="AT2945" s="13">
        <f t="shared" si="602"/>
        <v>36.031630379518077</v>
      </c>
      <c r="AU2945" s="13">
        <f t="shared" si="603"/>
        <v>4.0035144866131214</v>
      </c>
    </row>
    <row r="2946" spans="35:47" x14ac:dyDescent="0.35">
      <c r="AI2946" s="2">
        <v>2942</v>
      </c>
      <c r="AJ2946" s="17">
        <f t="shared" si="604"/>
        <v>8.8230000000002224</v>
      </c>
      <c r="AK2946" s="13">
        <f t="shared" si="605"/>
        <v>149.68028354469078</v>
      </c>
      <c r="AL2946" s="13">
        <f t="shared" si="606"/>
        <v>1.7113610020689027</v>
      </c>
      <c r="AM2946" s="13">
        <f t="shared" si="597"/>
        <v>0.93737486070281661</v>
      </c>
      <c r="AN2946" s="13">
        <f t="shared" si="607"/>
        <v>6.2625139297183385E-2</v>
      </c>
      <c r="AO2946" s="13">
        <f t="shared" si="598"/>
        <v>93.737486070281662</v>
      </c>
      <c r="AP2946" s="13">
        <f t="shared" si="599"/>
        <v>14.636884171348814</v>
      </c>
      <c r="AQ2946" s="13">
        <f t="shared" si="608"/>
        <v>84.385239262364578</v>
      </c>
      <c r="AR2946" s="13">
        <f t="shared" si="600"/>
        <v>0.97787656628660824</v>
      </c>
      <c r="AS2946" s="13">
        <f t="shared" si="601"/>
        <v>59.948779863468552</v>
      </c>
      <c r="AT2946" s="13">
        <f t="shared" si="602"/>
        <v>36.046098122878306</v>
      </c>
      <c r="AU2946" s="13">
        <f t="shared" si="603"/>
        <v>4.0051220136531445</v>
      </c>
    </row>
    <row r="2947" spans="35:47" x14ac:dyDescent="0.35">
      <c r="AI2947" s="2">
        <v>2943</v>
      </c>
      <c r="AJ2947" s="17">
        <f t="shared" si="604"/>
        <v>8.8260000000002226</v>
      </c>
      <c r="AK2947" s="13">
        <f t="shared" si="605"/>
        <v>149.58009175332688</v>
      </c>
      <c r="AL2947" s="13">
        <f t="shared" si="606"/>
        <v>1.7078023269083897</v>
      </c>
      <c r="AM2947" s="13">
        <f t="shared" si="597"/>
        <v>0.93733554173250111</v>
      </c>
      <c r="AN2947" s="13">
        <f t="shared" si="607"/>
        <v>6.266445826749889E-2</v>
      </c>
      <c r="AO2947" s="13">
        <f t="shared" si="598"/>
        <v>93.733554173250113</v>
      </c>
      <c r="AP2947" s="13">
        <f t="shared" si="599"/>
        <v>14.637907149055389</v>
      </c>
      <c r="AQ2947" s="13">
        <f t="shared" si="608"/>
        <v>84.383492893057507</v>
      </c>
      <c r="AR2947" s="13">
        <f t="shared" si="600"/>
        <v>0.97859995788709764</v>
      </c>
      <c r="AS2947" s="13">
        <f t="shared" si="601"/>
        <v>59.932701643993582</v>
      </c>
      <c r="AT2947" s="13">
        <f t="shared" si="602"/>
        <v>36.060568520405759</v>
      </c>
      <c r="AU2947" s="13">
        <f t="shared" si="603"/>
        <v>4.0067298356006384</v>
      </c>
    </row>
    <row r="2948" spans="35:47" x14ac:dyDescent="0.35">
      <c r="AI2948" s="2">
        <v>2944</v>
      </c>
      <c r="AJ2948" s="17">
        <f t="shared" si="604"/>
        <v>8.8290000000002227</v>
      </c>
      <c r="AK2948" s="13">
        <f t="shared" si="605"/>
        <v>149.47996200956371</v>
      </c>
      <c r="AL2948" s="13">
        <f t="shared" si="606"/>
        <v>1.704251051804839</v>
      </c>
      <c r="AM2948" s="13">
        <f t="shared" si="597"/>
        <v>0.9372961977542964</v>
      </c>
      <c r="AN2948" s="13">
        <f t="shared" si="607"/>
        <v>6.2703802245703599E-2</v>
      </c>
      <c r="AO2948" s="13">
        <f t="shared" si="598"/>
        <v>93.729619775429654</v>
      </c>
      <c r="AP2948" s="13">
        <f t="shared" si="599"/>
        <v>14.638929420039094</v>
      </c>
      <c r="AQ2948" s="13">
        <f t="shared" si="608"/>
        <v>84.381746714525192</v>
      </c>
      <c r="AR2948" s="13">
        <f t="shared" si="600"/>
        <v>0.97932386543572281</v>
      </c>
      <c r="AS2948" s="13">
        <f t="shared" si="601"/>
        <v>59.916620479457002</v>
      </c>
      <c r="AT2948" s="13">
        <f t="shared" si="602"/>
        <v>36.075041568488729</v>
      </c>
      <c r="AU2948" s="13">
        <f t="shared" si="603"/>
        <v>4.0083379520543057</v>
      </c>
    </row>
    <row r="2949" spans="35:47" x14ac:dyDescent="0.35">
      <c r="AI2949" s="2">
        <v>2945</v>
      </c>
      <c r="AJ2949" s="17">
        <f t="shared" si="604"/>
        <v>8.8320000000002228</v>
      </c>
      <c r="AK2949" s="13">
        <f t="shared" si="605"/>
        <v>149.37989428578115</v>
      </c>
      <c r="AL2949" s="13">
        <f t="shared" si="606"/>
        <v>1.7007071613702645</v>
      </c>
      <c r="AM2949" s="13">
        <f t="shared" ref="AM2949:AM3012" si="609">AK2949/($E$18+AK2949)</f>
        <v>0.93725682875614669</v>
      </c>
      <c r="AN2949" s="13">
        <f t="shared" si="607"/>
        <v>6.2743171243853313E-2</v>
      </c>
      <c r="AO2949" s="13">
        <f t="shared" ref="AO2949:AO3012" si="610">$BA$9*AK2949/($E$18+AK2949)</f>
        <v>93.72568287561468</v>
      </c>
      <c r="AP2949" s="13">
        <f t="shared" ref="AP2949:AP3012" si="611">(AR2949*AK2949)/$E$18</f>
        <v>14.639950983906662</v>
      </c>
      <c r="AQ2949" s="13">
        <f t="shared" si="608"/>
        <v>84.38000072687052</v>
      </c>
      <c r="AR2949" s="13">
        <f t="shared" ref="AR2949:AR3012" si="612">AN2949*($BA$9-AQ2949)</f>
        <v>0.98004828922282727</v>
      </c>
      <c r="AS2949" s="13">
        <f t="shared" ref="AS2949:AS3012" si="613">(AU2949*AK2949)/$E$18</f>
        <v>59.900536373873344</v>
      </c>
      <c r="AT2949" s="13">
        <f t="shared" ref="AT2949:AT3012" si="614">$BA$9*$E$12*$E$18/($E$18*$F$30+AK2949*$F$30+$E$12*$E$18)</f>
        <v>36.089517263514026</v>
      </c>
      <c r="AU2949" s="13">
        <f t="shared" ref="AU2949:AU3012" si="615">AN2949*($BA$9-AT2949)</f>
        <v>4.0099463626126708</v>
      </c>
    </row>
    <row r="2950" spans="35:47" x14ac:dyDescent="0.35">
      <c r="AI2950" s="2">
        <v>2946</v>
      </c>
      <c r="AJ2950" s="17">
        <f t="shared" ref="AJ2950:AJ3013" si="616">AJ2949+$BA$10</f>
        <v>8.8350000000002229</v>
      </c>
      <c r="AK2950" s="13">
        <f t="shared" ref="AK2950:AK3013" si="617">AK2949+$BA$10*AL2949*$BA$7-$BA$10*AK2949*$BA$8</f>
        <v>149.2798885543462</v>
      </c>
      <c r="AL2950" s="13">
        <f t="shared" ref="AL2950:AL3013" si="618">AL2949-$BA$10*AL2949*$BA$7</f>
        <v>1.6971706402486788</v>
      </c>
      <c r="AM2950" s="13">
        <f t="shared" si="609"/>
        <v>0.93721743472599173</v>
      </c>
      <c r="AN2950" s="13">
        <f t="shared" ref="AN2950:AN3013" si="619">1-AM2950</f>
        <v>6.2782565274008273E-2</v>
      </c>
      <c r="AO2950" s="13">
        <f t="shared" si="610"/>
        <v>93.721743472599172</v>
      </c>
      <c r="AP2950" s="13">
        <f t="shared" si="611"/>
        <v>14.640971840264726</v>
      </c>
      <c r="AQ2950" s="13">
        <f t="shared" ref="AQ2950:AQ3013" si="620">AQ2949+$BA$10*AR2949*$E$12*$BA$11-$BA$10*AQ2949*$F$33</f>
        <v>84.37825493019642</v>
      </c>
      <c r="AR2950" s="13">
        <f t="shared" si="612"/>
        <v>0.98077322953886026</v>
      </c>
      <c r="AS2950" s="13">
        <f t="shared" si="613"/>
        <v>59.884449331258963</v>
      </c>
      <c r="AT2950" s="13">
        <f t="shared" si="614"/>
        <v>36.103995601866956</v>
      </c>
      <c r="AU2950" s="13">
        <f t="shared" si="615"/>
        <v>4.0115550668741076</v>
      </c>
    </row>
    <row r="2951" spans="35:47" x14ac:dyDescent="0.35">
      <c r="AI2951" s="2">
        <v>2947</v>
      </c>
      <c r="AJ2951" s="17">
        <f t="shared" si="616"/>
        <v>8.838000000000223</v>
      </c>
      <c r="AK2951" s="13">
        <f t="shared" si="617"/>
        <v>149.1799447876131</v>
      </c>
      <c r="AL2951" s="13">
        <f t="shared" si="618"/>
        <v>1.6936414731160263</v>
      </c>
      <c r="AM2951" s="13">
        <f t="shared" si="609"/>
        <v>0.93717801565176717</v>
      </c>
      <c r="AN2951" s="13">
        <f t="shared" si="619"/>
        <v>6.2821984348232829E-2</v>
      </c>
      <c r="AO2951" s="13">
        <f t="shared" si="610"/>
        <v>93.717801565176714</v>
      </c>
      <c r="AP2951" s="13">
        <f t="shared" si="611"/>
        <v>14.641991988719743</v>
      </c>
      <c r="AQ2951" s="13">
        <f t="shared" si="620"/>
        <v>84.376509324605877</v>
      </c>
      <c r="AR2951" s="13">
        <f t="shared" si="612"/>
        <v>0.98149868667437112</v>
      </c>
      <c r="AS2951" s="13">
        <f t="shared" si="613"/>
        <v>59.868359355631753</v>
      </c>
      <c r="AT2951" s="13">
        <f t="shared" si="614"/>
        <v>36.118476579931396</v>
      </c>
      <c r="AU2951" s="13">
        <f t="shared" si="615"/>
        <v>4.0131640644368183</v>
      </c>
    </row>
    <row r="2952" spans="35:47" x14ac:dyDescent="0.35">
      <c r="AI2952" s="2">
        <v>2948</v>
      </c>
      <c r="AJ2952" s="17">
        <f t="shared" si="616"/>
        <v>8.8410000000002231</v>
      </c>
      <c r="AK2952" s="13">
        <f t="shared" si="617"/>
        <v>149.08006295792339</v>
      </c>
      <c r="AL2952" s="13">
        <f t="shared" si="618"/>
        <v>1.690119644680117</v>
      </c>
      <c r="AM2952" s="13">
        <f t="shared" si="609"/>
        <v>0.93713857152140434</v>
      </c>
      <c r="AN2952" s="13">
        <f t="shared" si="619"/>
        <v>6.286142847859566E-2</v>
      </c>
      <c r="AO2952" s="13">
        <f t="shared" si="610"/>
        <v>93.713857152140434</v>
      </c>
      <c r="AP2952" s="13">
        <f t="shared" si="611"/>
        <v>14.643011428878021</v>
      </c>
      <c r="AQ2952" s="13">
        <f t="shared" si="620"/>
        <v>84.374763910201963</v>
      </c>
      <c r="AR2952" s="13">
        <f t="shared" si="612"/>
        <v>0.98222466092001104</v>
      </c>
      <c r="AS2952" s="13">
        <f t="shared" si="613"/>
        <v>59.852266451011417</v>
      </c>
      <c r="AT2952" s="13">
        <f t="shared" si="614"/>
        <v>36.132960194089698</v>
      </c>
      <c r="AU2952" s="13">
        <f t="shared" si="615"/>
        <v>4.0147733548988525</v>
      </c>
    </row>
    <row r="2953" spans="35:47" x14ac:dyDescent="0.35">
      <c r="AI2953" s="2">
        <v>2949</v>
      </c>
      <c r="AJ2953" s="17">
        <f t="shared" si="616"/>
        <v>8.8440000000002232</v>
      </c>
      <c r="AK2953" s="13">
        <f t="shared" si="617"/>
        <v>148.98024303760596</v>
      </c>
      <c r="AL2953" s="13">
        <f t="shared" si="618"/>
        <v>1.6866051396805599</v>
      </c>
      <c r="AM2953" s="13">
        <f t="shared" si="609"/>
        <v>0.93709910232283045</v>
      </c>
      <c r="AN2953" s="13">
        <f t="shared" si="619"/>
        <v>6.2900897677169554E-2</v>
      </c>
      <c r="AO2953" s="13">
        <f t="shared" si="610"/>
        <v>93.70991023228305</v>
      </c>
      <c r="AP2953" s="13">
        <f t="shared" si="611"/>
        <v>14.644030160345688</v>
      </c>
      <c r="AQ2953" s="13">
        <f t="shared" si="620"/>
        <v>84.373018687087779</v>
      </c>
      <c r="AR2953" s="13">
        <f t="shared" si="612"/>
        <v>0.98295115256653232</v>
      </c>
      <c r="AS2953" s="13">
        <f t="shared" si="613"/>
        <v>59.836170621419136</v>
      </c>
      <c r="AT2953" s="13">
        <f t="shared" si="614"/>
        <v>36.147446440722774</v>
      </c>
      <c r="AU2953" s="13">
        <f t="shared" si="615"/>
        <v>4.0163829378580855</v>
      </c>
    </row>
    <row r="2954" spans="35:47" x14ac:dyDescent="0.35">
      <c r="AI2954" s="2">
        <v>2950</v>
      </c>
      <c r="AJ2954" s="17">
        <f t="shared" si="616"/>
        <v>8.8470000000002234</v>
      </c>
      <c r="AK2954" s="13">
        <f t="shared" si="617"/>
        <v>148.88048499897718</v>
      </c>
      <c r="AL2954" s="13">
        <f t="shared" si="618"/>
        <v>1.6830979428886974</v>
      </c>
      <c r="AM2954" s="13">
        <f t="shared" si="609"/>
        <v>0.93705960804396859</v>
      </c>
      <c r="AN2954" s="13">
        <f t="shared" si="619"/>
        <v>6.2940391956031405E-2</v>
      </c>
      <c r="AO2954" s="13">
        <f t="shared" si="610"/>
        <v>93.705960804396867</v>
      </c>
      <c r="AP2954" s="13">
        <f t="shared" si="611"/>
        <v>14.645048182728692</v>
      </c>
      <c r="AQ2954" s="13">
        <f t="shared" si="620"/>
        <v>84.371273655366508</v>
      </c>
      <c r="AR2954" s="13">
        <f t="shared" si="612"/>
        <v>0.98367816190478596</v>
      </c>
      <c r="AS2954" s="13">
        <f t="shared" si="613"/>
        <v>59.820071870877669</v>
      </c>
      <c r="AT2954" s="13">
        <f t="shared" si="614"/>
        <v>36.161935316210062</v>
      </c>
      <c r="AU2954" s="13">
        <f t="shared" si="615"/>
        <v>4.0179928129122251</v>
      </c>
    </row>
    <row r="2955" spans="35:47" x14ac:dyDescent="0.35">
      <c r="AI2955" s="2">
        <v>2951</v>
      </c>
      <c r="AJ2955" s="17">
        <f t="shared" si="616"/>
        <v>8.8500000000002235</v>
      </c>
      <c r="AK2955" s="13">
        <f t="shared" si="617"/>
        <v>148.78078881434089</v>
      </c>
      <c r="AL2955" s="13">
        <f t="shared" si="618"/>
        <v>1.6795980391075387</v>
      </c>
      <c r="AM2955" s="13">
        <f t="shared" si="609"/>
        <v>0.93702008867273734</v>
      </c>
      <c r="AN2955" s="13">
        <f t="shared" si="619"/>
        <v>6.2979911327262661E-2</v>
      </c>
      <c r="AO2955" s="13">
        <f t="shared" si="610"/>
        <v>93.702008867273733</v>
      </c>
      <c r="AP2955" s="13">
        <f t="shared" si="611"/>
        <v>14.646065495632905</v>
      </c>
      <c r="AQ2955" s="13">
        <f t="shared" si="620"/>
        <v>84.369528815141379</v>
      </c>
      <c r="AR2955" s="13">
        <f t="shared" si="612"/>
        <v>0.98440568922573013</v>
      </c>
      <c r="AS2955" s="13">
        <f t="shared" si="613"/>
        <v>59.803970203411687</v>
      </c>
      <c r="AT2955" s="13">
        <f t="shared" si="614"/>
        <v>36.176426816929521</v>
      </c>
      <c r="AU2955" s="13">
        <f t="shared" si="615"/>
        <v>4.0196029796588375</v>
      </c>
    </row>
    <row r="2956" spans="35:47" x14ac:dyDescent="0.35">
      <c r="AI2956" s="2">
        <v>2952</v>
      </c>
      <c r="AJ2956" s="17">
        <f t="shared" si="616"/>
        <v>8.8530000000002236</v>
      </c>
      <c r="AK2956" s="13">
        <f t="shared" si="617"/>
        <v>148.6811544559886</v>
      </c>
      <c r="AL2956" s="13">
        <f t="shared" si="618"/>
        <v>1.6761054131716944</v>
      </c>
      <c r="AM2956" s="13">
        <f t="shared" si="609"/>
        <v>0.93698054419705157</v>
      </c>
      <c r="AN2956" s="13">
        <f t="shared" si="619"/>
        <v>6.3019455802948432E-2</v>
      </c>
      <c r="AO2956" s="13">
        <f t="shared" si="610"/>
        <v>93.698054419705159</v>
      </c>
      <c r="AP2956" s="13">
        <f t="shared" si="611"/>
        <v>14.647082098663919</v>
      </c>
      <c r="AQ2956" s="13">
        <f t="shared" si="620"/>
        <v>84.367784166515676</v>
      </c>
      <c r="AR2956" s="13">
        <f t="shared" si="612"/>
        <v>0.985133734820416</v>
      </c>
      <c r="AS2956" s="13">
        <f t="shared" si="613"/>
        <v>59.787865623047118</v>
      </c>
      <c r="AT2956" s="13">
        <f t="shared" si="614"/>
        <v>36.190920939257644</v>
      </c>
      <c r="AU2956" s="13">
        <f t="shared" si="615"/>
        <v>4.0212134376952955</v>
      </c>
    </row>
    <row r="2957" spans="35:47" x14ac:dyDescent="0.35">
      <c r="AI2957" s="2">
        <v>2953</v>
      </c>
      <c r="AJ2957" s="17">
        <f t="shared" si="616"/>
        <v>8.8560000000002237</v>
      </c>
      <c r="AK2957" s="13">
        <f t="shared" si="617"/>
        <v>148.5815818961994</v>
      </c>
      <c r="AL2957" s="13">
        <f t="shared" si="618"/>
        <v>1.6726200499473107</v>
      </c>
      <c r="AM2957" s="13">
        <f t="shared" si="609"/>
        <v>0.93694097460482162</v>
      </c>
      <c r="AN2957" s="13">
        <f t="shared" si="619"/>
        <v>6.3059025395178381E-2</v>
      </c>
      <c r="AO2957" s="13">
        <f t="shared" si="610"/>
        <v>93.694097460482155</v>
      </c>
      <c r="AP2957" s="13">
        <f t="shared" si="611"/>
        <v>14.648097991427255</v>
      </c>
      <c r="AQ2957" s="13">
        <f t="shared" si="620"/>
        <v>84.366039709592741</v>
      </c>
      <c r="AR2957" s="13">
        <f t="shared" si="612"/>
        <v>0.98586229898000177</v>
      </c>
      <c r="AS2957" s="13">
        <f t="shared" si="613"/>
        <v>59.771758133811694</v>
      </c>
      <c r="AT2957" s="13">
        <f t="shared" si="614"/>
        <v>36.205417679569457</v>
      </c>
      <c r="AU2957" s="13">
        <f t="shared" si="615"/>
        <v>4.022824186618827</v>
      </c>
    </row>
    <row r="2958" spans="35:47" x14ac:dyDescent="0.35">
      <c r="AI2958" s="2">
        <v>2954</v>
      </c>
      <c r="AJ2958" s="17">
        <f t="shared" si="616"/>
        <v>8.8590000000002238</v>
      </c>
      <c r="AK2958" s="13">
        <f t="shared" si="617"/>
        <v>148.48207110724022</v>
      </c>
      <c r="AL2958" s="13">
        <f t="shared" si="618"/>
        <v>1.6691419343320038</v>
      </c>
      <c r="AM2958" s="13">
        <f t="shared" si="609"/>
        <v>0.93690137988395361</v>
      </c>
      <c r="AN2958" s="13">
        <f t="shared" si="619"/>
        <v>6.3098620116046389E-2</v>
      </c>
      <c r="AO2958" s="13">
        <f t="shared" si="610"/>
        <v>93.690137988395364</v>
      </c>
      <c r="AP2958" s="13">
        <f t="shared" si="611"/>
        <v>14.649113173528287</v>
      </c>
      <c r="AQ2958" s="13">
        <f t="shared" si="620"/>
        <v>84.364295444475971</v>
      </c>
      <c r="AR2958" s="13">
        <f t="shared" si="612"/>
        <v>0.9865913819957467</v>
      </c>
      <c r="AS2958" s="13">
        <f t="shared" si="613"/>
        <v>59.755647739734968</v>
      </c>
      <c r="AT2958" s="13">
        <f t="shared" si="614"/>
        <v>36.219917034238534</v>
      </c>
      <c r="AU2958" s="13">
        <f t="shared" si="615"/>
        <v>4.0244352260265037</v>
      </c>
    </row>
    <row r="2959" spans="35:47" x14ac:dyDescent="0.35">
      <c r="AI2959" s="2">
        <v>2955</v>
      </c>
      <c r="AJ2959" s="17">
        <f t="shared" si="616"/>
        <v>8.8620000000002239</v>
      </c>
      <c r="AK2959" s="13">
        <f t="shared" si="617"/>
        <v>148.38262206136574</v>
      </c>
      <c r="AL2959" s="13">
        <f t="shared" si="618"/>
        <v>1.6656710512547939</v>
      </c>
      <c r="AM2959" s="13">
        <f t="shared" si="609"/>
        <v>0.93686176002234967</v>
      </c>
      <c r="AN2959" s="13">
        <f t="shared" si="619"/>
        <v>6.3138239977650334E-2</v>
      </c>
      <c r="AO2959" s="13">
        <f t="shared" si="610"/>
        <v>93.686176002234959</v>
      </c>
      <c r="AP2959" s="13">
        <f t="shared" si="611"/>
        <v>14.650127644572166</v>
      </c>
      <c r="AQ2959" s="13">
        <f t="shared" si="620"/>
        <v>84.362551371268836</v>
      </c>
      <c r="AR2959" s="13">
        <f t="shared" si="612"/>
        <v>0.98732098415900738</v>
      </c>
      <c r="AS2959" s="13">
        <f t="shared" si="613"/>
        <v>59.739534444847848</v>
      </c>
      <c r="AT2959" s="13">
        <f t="shared" si="614"/>
        <v>36.234418999636979</v>
      </c>
      <c r="AU2959" s="13">
        <f t="shared" si="615"/>
        <v>4.0260465555152214</v>
      </c>
    </row>
    <row r="2960" spans="35:47" x14ac:dyDescent="0.35">
      <c r="AI2960" s="2">
        <v>2956</v>
      </c>
      <c r="AJ2960" s="17">
        <f t="shared" si="616"/>
        <v>8.865000000000224</v>
      </c>
      <c r="AK2960" s="13">
        <f t="shared" si="617"/>
        <v>148.28323473081855</v>
      </c>
      <c r="AL2960" s="13">
        <f t="shared" si="618"/>
        <v>1.6622073856760411</v>
      </c>
      <c r="AM2960" s="13">
        <f t="shared" si="609"/>
        <v>0.93682211500790769</v>
      </c>
      <c r="AN2960" s="13">
        <f t="shared" si="619"/>
        <v>6.3177884992092315E-2</v>
      </c>
      <c r="AO2960" s="13">
        <f t="shared" si="610"/>
        <v>93.682211500790771</v>
      </c>
      <c r="AP2960" s="13">
        <f t="shared" si="611"/>
        <v>14.651141404163919</v>
      </c>
      <c r="AQ2960" s="13">
        <f t="shared" si="620"/>
        <v>84.360807490074848</v>
      </c>
      <c r="AR2960" s="13">
        <f t="shared" si="612"/>
        <v>0.98805110576124278</v>
      </c>
      <c r="AS2960" s="13">
        <f t="shared" si="613"/>
        <v>59.723418253182885</v>
      </c>
      <c r="AT2960" s="13">
        <f t="shared" si="614"/>
        <v>36.248923572135425</v>
      </c>
      <c r="AU2960" s="13">
        <f t="shared" si="615"/>
        <v>4.0276581746817151</v>
      </c>
    </row>
    <row r="2961" spans="35:47" x14ac:dyDescent="0.35">
      <c r="AI2961" s="2">
        <v>2957</v>
      </c>
      <c r="AJ2961" s="17">
        <f t="shared" si="616"/>
        <v>8.8680000000002241</v>
      </c>
      <c r="AK2961" s="13">
        <f t="shared" si="617"/>
        <v>148.18390908782925</v>
      </c>
      <c r="AL2961" s="13">
        <f t="shared" si="618"/>
        <v>1.6587509225873793</v>
      </c>
      <c r="AM2961" s="13">
        <f t="shared" si="609"/>
        <v>0.93678244482852135</v>
      </c>
      <c r="AN2961" s="13">
        <f t="shared" si="619"/>
        <v>6.3217555171478645E-2</v>
      </c>
      <c r="AO2961" s="13">
        <f t="shared" si="610"/>
        <v>93.678244482852136</v>
      </c>
      <c r="AP2961" s="13">
        <f t="shared" si="611"/>
        <v>14.652154451908411</v>
      </c>
      <c r="AQ2961" s="13">
        <f t="shared" si="620"/>
        <v>84.359063800997589</v>
      </c>
      <c r="AR2961" s="13">
        <f t="shared" si="612"/>
        <v>0.98878174709401245</v>
      </c>
      <c r="AS2961" s="13">
        <f t="shared" si="613"/>
        <v>59.707299168774433</v>
      </c>
      <c r="AT2961" s="13">
        <f t="shared" si="614"/>
        <v>36.263430748103062</v>
      </c>
      <c r="AU2961" s="13">
        <f t="shared" si="615"/>
        <v>4.0292700831225643</v>
      </c>
    </row>
    <row r="2962" spans="35:47" x14ac:dyDescent="0.35">
      <c r="AI2962" s="2">
        <v>2958</v>
      </c>
      <c r="AJ2962" s="17">
        <f t="shared" si="616"/>
        <v>8.8710000000002243</v>
      </c>
      <c r="AK2962" s="13">
        <f t="shared" si="617"/>
        <v>148.08464510461638</v>
      </c>
      <c r="AL2962" s="13">
        <f t="shared" si="618"/>
        <v>1.6553016470116513</v>
      </c>
      <c r="AM2962" s="13">
        <f t="shared" si="609"/>
        <v>0.93674274947208025</v>
      </c>
      <c r="AN2962" s="13">
        <f t="shared" si="619"/>
        <v>6.3257250527919751E-2</v>
      </c>
      <c r="AO2962" s="13">
        <f t="shared" si="610"/>
        <v>93.674274947208033</v>
      </c>
      <c r="AP2962" s="13">
        <f t="shared" si="611"/>
        <v>14.653166787410328</v>
      </c>
      <c r="AQ2962" s="13">
        <f t="shared" si="620"/>
        <v>84.3573203041407</v>
      </c>
      <c r="AR2962" s="13">
        <f t="shared" si="612"/>
        <v>0.98951290844897533</v>
      </c>
      <c r="AS2962" s="13">
        <f t="shared" si="613"/>
        <v>59.691177195658213</v>
      </c>
      <c r="AT2962" s="13">
        <f t="shared" si="614"/>
        <v>36.27794052390761</v>
      </c>
      <c r="AU2962" s="13">
        <f t="shared" si="615"/>
        <v>4.0308822804341791</v>
      </c>
    </row>
    <row r="2963" spans="35:47" x14ac:dyDescent="0.35">
      <c r="AI2963" s="2">
        <v>2959</v>
      </c>
      <c r="AJ2963" s="17">
        <f t="shared" si="616"/>
        <v>8.8740000000002244</v>
      </c>
      <c r="AK2963" s="13">
        <f t="shared" si="617"/>
        <v>147.98544275338671</v>
      </c>
      <c r="AL2963" s="13">
        <f t="shared" si="618"/>
        <v>1.6518595440028443</v>
      </c>
      <c r="AM2963" s="13">
        <f t="shared" si="609"/>
        <v>0.93670302892646962</v>
      </c>
      <c r="AN2963" s="13">
        <f t="shared" si="619"/>
        <v>6.3296971073530384E-2</v>
      </c>
      <c r="AO2963" s="13">
        <f t="shared" si="610"/>
        <v>93.670302892646973</v>
      </c>
      <c r="AP2963" s="13">
        <f t="shared" si="611"/>
        <v>14.654178410274245</v>
      </c>
      <c r="AQ2963" s="13">
        <f t="shared" si="620"/>
        <v>84.355576999607877</v>
      </c>
      <c r="AR2963" s="13">
        <f t="shared" si="612"/>
        <v>0.99024459011789367</v>
      </c>
      <c r="AS2963" s="13">
        <f t="shared" si="613"/>
        <v>59.675052337871875</v>
      </c>
      <c r="AT2963" s="13">
        <f t="shared" si="614"/>
        <v>36.292452895915353</v>
      </c>
      <c r="AU2963" s="13">
        <f t="shared" si="615"/>
        <v>4.0324947662128201</v>
      </c>
    </row>
    <row r="2964" spans="35:47" x14ac:dyDescent="0.35">
      <c r="AI2964" s="2">
        <v>2960</v>
      </c>
      <c r="AJ2964" s="17">
        <f t="shared" si="616"/>
        <v>8.8770000000002245</v>
      </c>
      <c r="AK2964" s="13">
        <f t="shared" si="617"/>
        <v>147.88630200633509</v>
      </c>
      <c r="AL2964" s="13">
        <f t="shared" si="618"/>
        <v>1.6484245986460244</v>
      </c>
      <c r="AM2964" s="13">
        <f t="shared" si="609"/>
        <v>0.93666328317957082</v>
      </c>
      <c r="AN2964" s="13">
        <f t="shared" si="619"/>
        <v>6.3336716820429184E-2</v>
      </c>
      <c r="AO2964" s="13">
        <f t="shared" si="610"/>
        <v>93.666328317957081</v>
      </c>
      <c r="AP2964" s="13">
        <f t="shared" si="611"/>
        <v>14.655189320104508</v>
      </c>
      <c r="AQ2964" s="13">
        <f t="shared" si="620"/>
        <v>84.353833887502873</v>
      </c>
      <c r="AR2964" s="13">
        <f t="shared" si="612"/>
        <v>0.99097679239262593</v>
      </c>
      <c r="AS2964" s="13">
        <f t="shared" si="613"/>
        <v>59.658924599454359</v>
      </c>
      <c r="AT2964" s="13">
        <f t="shared" si="614"/>
        <v>36.306967860491106</v>
      </c>
      <c r="AU2964" s="13">
        <f t="shared" si="615"/>
        <v>4.0341075400545696</v>
      </c>
    </row>
    <row r="2965" spans="35:47" x14ac:dyDescent="0.35">
      <c r="AI2965" s="2">
        <v>2961</v>
      </c>
      <c r="AJ2965" s="17">
        <f t="shared" si="616"/>
        <v>8.8800000000002246</v>
      </c>
      <c r="AK2965" s="13">
        <f t="shared" si="617"/>
        <v>147.78722283564471</v>
      </c>
      <c r="AL2965" s="13">
        <f t="shared" si="618"/>
        <v>1.6449967960572729</v>
      </c>
      <c r="AM2965" s="13">
        <f t="shared" si="609"/>
        <v>0.93662351221926088</v>
      </c>
      <c r="AN2965" s="13">
        <f t="shared" si="619"/>
        <v>6.3376487780739121E-2</v>
      </c>
      <c r="AO2965" s="13">
        <f t="shared" si="610"/>
        <v>93.662351221926087</v>
      </c>
      <c r="AP2965" s="13">
        <f t="shared" si="611"/>
        <v>14.65619951650539</v>
      </c>
      <c r="AQ2965" s="13">
        <f t="shared" si="620"/>
        <v>84.35209096792947</v>
      </c>
      <c r="AR2965" s="13">
        <f t="shared" si="612"/>
        <v>0.9917095155651352</v>
      </c>
      <c r="AS2965" s="13">
        <f t="shared" si="613"/>
        <v>59.642793984446385</v>
      </c>
      <c r="AT2965" s="13">
        <f t="shared" si="614"/>
        <v>36.321485413998246</v>
      </c>
      <c r="AU2965" s="13">
        <f t="shared" si="615"/>
        <v>4.0357206015553579</v>
      </c>
    </row>
    <row r="2966" spans="35:47" x14ac:dyDescent="0.35">
      <c r="AI2966" s="2">
        <v>2962</v>
      </c>
      <c r="AJ2966" s="17">
        <f t="shared" si="616"/>
        <v>8.8830000000002247</v>
      </c>
      <c r="AK2966" s="13">
        <f t="shared" si="617"/>
        <v>147.68820521348707</v>
      </c>
      <c r="AL2966" s="13">
        <f t="shared" si="618"/>
        <v>1.6415761213836211</v>
      </c>
      <c r="AM2966" s="13">
        <f t="shared" si="609"/>
        <v>0.93658371603341262</v>
      </c>
      <c r="AN2966" s="13">
        <f t="shared" si="619"/>
        <v>6.3416283966587383E-2</v>
      </c>
      <c r="AO2966" s="13">
        <f t="shared" si="610"/>
        <v>93.658371603341266</v>
      </c>
      <c r="AP2966" s="13">
        <f t="shared" si="611"/>
        <v>14.657208999080954</v>
      </c>
      <c r="AQ2966" s="13">
        <f t="shared" si="620"/>
        <v>84.350348240991565</v>
      </c>
      <c r="AR2966" s="13">
        <f t="shared" si="612"/>
        <v>0.99244275992748265</v>
      </c>
      <c r="AS2966" s="13">
        <f t="shared" si="613"/>
        <v>59.626660496890374</v>
      </c>
      <c r="AT2966" s="13">
        <f t="shared" si="614"/>
        <v>36.336005552798667</v>
      </c>
      <c r="AU2966" s="13">
        <f t="shared" si="615"/>
        <v>4.0373339503109618</v>
      </c>
    </row>
    <row r="2967" spans="35:47" x14ac:dyDescent="0.35">
      <c r="AI2967" s="2">
        <v>2963</v>
      </c>
      <c r="AJ2967" s="17">
        <f t="shared" si="616"/>
        <v>8.8860000000002248</v>
      </c>
      <c r="AK2967" s="13">
        <f t="shared" si="617"/>
        <v>147.589249112022</v>
      </c>
      <c r="AL2967" s="13">
        <f t="shared" si="618"/>
        <v>1.6381625598029863</v>
      </c>
      <c r="AM2967" s="13">
        <f t="shared" si="609"/>
        <v>0.93654389460989484</v>
      </c>
      <c r="AN2967" s="13">
        <f t="shared" si="619"/>
        <v>6.3456105390105155E-2</v>
      </c>
      <c r="AO2967" s="13">
        <f t="shared" si="610"/>
        <v>93.654389460989492</v>
      </c>
      <c r="AP2967" s="13">
        <f t="shared" si="611"/>
        <v>14.658217767435085</v>
      </c>
      <c r="AQ2967" s="13">
        <f t="shared" si="620"/>
        <v>84.348605706793094</v>
      </c>
      <c r="AR2967" s="13">
        <f t="shared" si="612"/>
        <v>0.9931765257718278</v>
      </c>
      <c r="AS2967" s="13">
        <f t="shared" si="613"/>
        <v>59.610524140830172</v>
      </c>
      <c r="AT2967" s="13">
        <f t="shared" si="614"/>
        <v>36.350528273252863</v>
      </c>
      <c r="AU2967" s="13">
        <f t="shared" si="615"/>
        <v>4.0389475859169846</v>
      </c>
    </row>
    <row r="2968" spans="35:47" x14ac:dyDescent="0.35">
      <c r="AI2968" s="2">
        <v>2964</v>
      </c>
      <c r="AJ2968" s="17">
        <f t="shared" si="616"/>
        <v>8.8890000000002249</v>
      </c>
      <c r="AK2968" s="13">
        <f t="shared" si="617"/>
        <v>147.49035450339792</v>
      </c>
      <c r="AL2968" s="13">
        <f t="shared" si="618"/>
        <v>1.6347560965241075</v>
      </c>
      <c r="AM2968" s="13">
        <f t="shared" si="609"/>
        <v>0.93650404793657227</v>
      </c>
      <c r="AN2968" s="13">
        <f t="shared" si="619"/>
        <v>6.349595206342773E-2</v>
      </c>
      <c r="AO2968" s="13">
        <f t="shared" si="610"/>
        <v>93.650404793657216</v>
      </c>
      <c r="AP2968" s="13">
        <f t="shared" si="611"/>
        <v>14.659225821171535</v>
      </c>
      <c r="AQ2968" s="13">
        <f t="shared" si="620"/>
        <v>84.346863365438026</v>
      </c>
      <c r="AR2968" s="13">
        <f t="shared" si="612"/>
        <v>0.99391081339043164</v>
      </c>
      <c r="AS2968" s="13">
        <f t="shared" si="613"/>
        <v>59.594384920311256</v>
      </c>
      <c r="AT2968" s="13">
        <f t="shared" si="614"/>
        <v>36.365053571719841</v>
      </c>
      <c r="AU2968" s="13">
        <f t="shared" si="615"/>
        <v>4.040561507968869</v>
      </c>
    </row>
    <row r="2969" spans="35:47" x14ac:dyDescent="0.35">
      <c r="AI2969" s="2">
        <v>2965</v>
      </c>
      <c r="AJ2969" s="17">
        <f t="shared" si="616"/>
        <v>8.8920000000002251</v>
      </c>
      <c r="AK2969" s="13">
        <f t="shared" si="617"/>
        <v>147.39152135975175</v>
      </c>
      <c r="AL2969" s="13">
        <f t="shared" si="618"/>
        <v>1.6313567167864809</v>
      </c>
      <c r="AM2969" s="13">
        <f t="shared" si="609"/>
        <v>0.93646417600130516</v>
      </c>
      <c r="AN2969" s="13">
        <f t="shared" si="619"/>
        <v>6.353582399869484E-2</v>
      </c>
      <c r="AO2969" s="13">
        <f t="shared" si="610"/>
        <v>93.646417600130519</v>
      </c>
      <c r="AP2969" s="13">
        <f t="shared" si="611"/>
        <v>14.660233159893943</v>
      </c>
      <c r="AQ2969" s="13">
        <f t="shared" si="620"/>
        <v>84.34512121703041</v>
      </c>
      <c r="AR2969" s="13">
        <f t="shared" si="612"/>
        <v>0.99464562307565796</v>
      </c>
      <c r="AS2969" s="13">
        <f t="shared" si="613"/>
        <v>59.578242839380927</v>
      </c>
      <c r="AT2969" s="13">
        <f t="shared" si="614"/>
        <v>36.379581444557203</v>
      </c>
      <c r="AU2969" s="13">
        <f t="shared" si="615"/>
        <v>4.0421757160619132</v>
      </c>
    </row>
    <row r="2970" spans="35:47" x14ac:dyDescent="0.35">
      <c r="AI2970" s="2">
        <v>2966</v>
      </c>
      <c r="AJ2970" s="17">
        <f t="shared" si="616"/>
        <v>8.8950000000002252</v>
      </c>
      <c r="AK2970" s="13">
        <f t="shared" si="617"/>
        <v>147.29274965320897</v>
      </c>
      <c r="AL2970" s="13">
        <f t="shared" si="618"/>
        <v>1.6279644058602967</v>
      </c>
      <c r="AM2970" s="13">
        <f t="shared" si="609"/>
        <v>0.93642427879195012</v>
      </c>
      <c r="AN2970" s="13">
        <f t="shared" si="619"/>
        <v>6.3575721208049885E-2</v>
      </c>
      <c r="AO2970" s="13">
        <f t="shared" si="610"/>
        <v>93.642427879195012</v>
      </c>
      <c r="AP2970" s="13">
        <f t="shared" si="611"/>
        <v>14.661239783205691</v>
      </c>
      <c r="AQ2970" s="13">
        <f t="shared" si="620"/>
        <v>84.343379261674343</v>
      </c>
      <c r="AR2970" s="13">
        <f t="shared" si="612"/>
        <v>0.99538095511996405</v>
      </c>
      <c r="AS2970" s="13">
        <f t="shared" si="613"/>
        <v>59.562097902087693</v>
      </c>
      <c r="AT2970" s="13">
        <f t="shared" si="614"/>
        <v>36.394111888121074</v>
      </c>
      <c r="AU2970" s="13">
        <f t="shared" si="615"/>
        <v>4.0437902097912293</v>
      </c>
    </row>
    <row r="2971" spans="35:47" x14ac:dyDescent="0.35">
      <c r="AI2971" s="2">
        <v>2967</v>
      </c>
      <c r="AJ2971" s="17">
        <f t="shared" si="616"/>
        <v>8.8980000000002253</v>
      </c>
      <c r="AK2971" s="13">
        <f t="shared" si="617"/>
        <v>147.19403935588383</v>
      </c>
      <c r="AL2971" s="13">
        <f t="shared" si="618"/>
        <v>1.6245791490463746</v>
      </c>
      <c r="AM2971" s="13">
        <f t="shared" si="609"/>
        <v>0.93638435629635919</v>
      </c>
      <c r="AN2971" s="13">
        <f t="shared" si="619"/>
        <v>6.3615643703640812E-2</v>
      </c>
      <c r="AO2971" s="13">
        <f t="shared" si="610"/>
        <v>93.638435629635921</v>
      </c>
      <c r="AP2971" s="13">
        <f t="shared" si="611"/>
        <v>14.662245690710094</v>
      </c>
      <c r="AQ2971" s="13">
        <f t="shared" si="620"/>
        <v>84.34163749947399</v>
      </c>
      <c r="AR2971" s="13">
        <f t="shared" si="612"/>
        <v>0.99611680981591288</v>
      </c>
      <c r="AS2971" s="13">
        <f t="shared" si="613"/>
        <v>59.545950112482032</v>
      </c>
      <c r="AT2971" s="13">
        <f t="shared" si="614"/>
        <v>36.408644898766163</v>
      </c>
      <c r="AU2971" s="13">
        <f t="shared" si="615"/>
        <v>4.0454049887517938</v>
      </c>
    </row>
    <row r="2972" spans="35:47" x14ac:dyDescent="0.35">
      <c r="AI2972" s="2">
        <v>2968</v>
      </c>
      <c r="AJ2972" s="17">
        <f t="shared" si="616"/>
        <v>8.9010000000002254</v>
      </c>
      <c r="AK2972" s="13">
        <f t="shared" si="617"/>
        <v>147.09539043987937</v>
      </c>
      <c r="AL2972" s="13">
        <f t="shared" si="618"/>
        <v>1.6212009316761007</v>
      </c>
      <c r="AM2972" s="13">
        <f t="shared" si="609"/>
        <v>0.93634440850238054</v>
      </c>
      <c r="AN2972" s="13">
        <f t="shared" si="619"/>
        <v>6.3655591497619457E-2</v>
      </c>
      <c r="AO2972" s="13">
        <f t="shared" si="610"/>
        <v>93.63444085023805</v>
      </c>
      <c r="AP2972" s="13">
        <f t="shared" si="611"/>
        <v>14.663250882010255</v>
      </c>
      <c r="AQ2972" s="13">
        <f t="shared" si="620"/>
        <v>84.339895930533572</v>
      </c>
      <c r="AR2972" s="13">
        <f t="shared" si="612"/>
        <v>0.99685318745616303</v>
      </c>
      <c r="AS2972" s="13">
        <f t="shared" si="613"/>
        <v>59.529799474615835</v>
      </c>
      <c r="AT2972" s="13">
        <f t="shared" si="614"/>
        <v>36.423180472845715</v>
      </c>
      <c r="AU2972" s="13">
        <f t="shared" si="615"/>
        <v>4.047020052538409</v>
      </c>
    </row>
    <row r="2973" spans="35:47" x14ac:dyDescent="0.35">
      <c r="AI2973" s="2">
        <v>2969</v>
      </c>
      <c r="AJ2973" s="17">
        <f t="shared" si="616"/>
        <v>8.9040000000002255</v>
      </c>
      <c r="AK2973" s="13">
        <f t="shared" si="617"/>
        <v>146.99680287728734</v>
      </c>
      <c r="AL2973" s="13">
        <f t="shared" si="618"/>
        <v>1.6178297391113634</v>
      </c>
      <c r="AM2973" s="13">
        <f t="shared" si="609"/>
        <v>0.93630443539785801</v>
      </c>
      <c r="AN2973" s="13">
        <f t="shared" si="619"/>
        <v>6.3695564602141985E-2</v>
      </c>
      <c r="AO2973" s="13">
        <f t="shared" si="610"/>
        <v>93.630443539785801</v>
      </c>
      <c r="AP2973" s="13">
        <f t="shared" si="611"/>
        <v>14.664255356709166</v>
      </c>
      <c r="AQ2973" s="13">
        <f t="shared" si="620"/>
        <v>84.33815455495737</v>
      </c>
      <c r="AR2973" s="13">
        <f t="shared" si="612"/>
        <v>0.99759008833347607</v>
      </c>
      <c r="AS2973" s="13">
        <f t="shared" si="613"/>
        <v>59.513645992542742</v>
      </c>
      <c r="AT2973" s="13">
        <f t="shared" si="614"/>
        <v>36.437718606711563</v>
      </c>
      <c r="AU2973" s="13">
        <f t="shared" si="615"/>
        <v>4.0486354007457308</v>
      </c>
    </row>
    <row r="2974" spans="35:47" x14ac:dyDescent="0.35">
      <c r="AI2974" s="2">
        <v>2970</v>
      </c>
      <c r="AJ2974" s="17">
        <f t="shared" si="616"/>
        <v>8.9070000000002256</v>
      </c>
      <c r="AK2974" s="13">
        <f t="shared" si="617"/>
        <v>146.8982766401885</v>
      </c>
      <c r="AL2974" s="13">
        <f t="shared" si="618"/>
        <v>1.6144655567444901</v>
      </c>
      <c r="AM2974" s="13">
        <f t="shared" si="609"/>
        <v>0.93626443697063166</v>
      </c>
      <c r="AN2974" s="13">
        <f t="shared" si="619"/>
        <v>6.3735563029368336E-2</v>
      </c>
      <c r="AO2974" s="13">
        <f t="shared" si="610"/>
        <v>93.626443697063166</v>
      </c>
      <c r="AP2974" s="13">
        <f t="shared" si="611"/>
        <v>14.665259114409579</v>
      </c>
      <c r="AQ2974" s="13">
        <f t="shared" si="620"/>
        <v>84.336413372849719</v>
      </c>
      <c r="AR2974" s="13">
        <f t="shared" si="612"/>
        <v>0.99832751274070775</v>
      </c>
      <c r="AS2974" s="13">
        <f t="shared" si="613"/>
        <v>59.497489670317677</v>
      </c>
      <c r="AT2974" s="13">
        <f t="shared" si="614"/>
        <v>36.452259296714104</v>
      </c>
      <c r="AU2974" s="13">
        <f t="shared" si="615"/>
        <v>4.0502510329682337</v>
      </c>
    </row>
    <row r="2975" spans="35:47" x14ac:dyDescent="0.35">
      <c r="AI2975" s="2">
        <v>2971</v>
      </c>
      <c r="AJ2975" s="17">
        <f t="shared" si="616"/>
        <v>8.9100000000002257</v>
      </c>
      <c r="AK2975" s="13">
        <f t="shared" si="617"/>
        <v>146.79981170065255</v>
      </c>
      <c r="AL2975" s="13">
        <f t="shared" si="618"/>
        <v>1.6111083699981843</v>
      </c>
      <c r="AM2975" s="13">
        <f t="shared" si="609"/>
        <v>0.93622441320853711</v>
      </c>
      <c r="AN2975" s="13">
        <f t="shared" si="619"/>
        <v>6.377558679146289E-2</v>
      </c>
      <c r="AO2975" s="13">
        <f t="shared" si="610"/>
        <v>93.62244132085371</v>
      </c>
      <c r="AP2975" s="13">
        <f t="shared" si="611"/>
        <v>14.66626215471419</v>
      </c>
      <c r="AQ2975" s="13">
        <f t="shared" si="620"/>
        <v>84.334672384314999</v>
      </c>
      <c r="AR2975" s="13">
        <f t="shared" si="612"/>
        <v>0.99906546097081916</v>
      </c>
      <c r="AS2975" s="13">
        <f t="shared" si="613"/>
        <v>59.481330511997498</v>
      </c>
      <c r="AT2975" s="13">
        <f t="shared" si="614"/>
        <v>36.466802539202284</v>
      </c>
      <c r="AU2975" s="13">
        <f t="shared" si="615"/>
        <v>4.0518669488002548</v>
      </c>
    </row>
    <row r="2976" spans="35:47" x14ac:dyDescent="0.35">
      <c r="AI2976" s="2">
        <v>2972</v>
      </c>
      <c r="AJ2976" s="17">
        <f t="shared" si="616"/>
        <v>8.9130000000002259</v>
      </c>
      <c r="AK2976" s="13">
        <f t="shared" si="617"/>
        <v>146.70140803073824</v>
      </c>
      <c r="AL2976" s="13">
        <f t="shared" si="618"/>
        <v>1.6077581643254619</v>
      </c>
      <c r="AM2976" s="13">
        <f t="shared" si="609"/>
        <v>0.93618436409940609</v>
      </c>
      <c r="AN2976" s="13">
        <f t="shared" si="619"/>
        <v>6.3815635900593914E-2</v>
      </c>
      <c r="AO2976" s="13">
        <f t="shared" si="610"/>
        <v>93.618436409940614</v>
      </c>
      <c r="AP2976" s="13">
        <f t="shared" si="611"/>
        <v>14.667264477225439</v>
      </c>
      <c r="AQ2976" s="13">
        <f t="shared" si="620"/>
        <v>84.332931589457687</v>
      </c>
      <c r="AR2976" s="13">
        <f t="shared" si="612"/>
        <v>0.9998039333168649</v>
      </c>
      <c r="AS2976" s="13">
        <f t="shared" si="613"/>
        <v>59.465168521640386</v>
      </c>
      <c r="AT2976" s="13">
        <f t="shared" si="614"/>
        <v>36.48134833052363</v>
      </c>
      <c r="AU2976" s="13">
        <f t="shared" si="615"/>
        <v>4.0534831478359559</v>
      </c>
    </row>
    <row r="2977" spans="35:47" x14ac:dyDescent="0.35">
      <c r="AI2977" s="2">
        <v>2973</v>
      </c>
      <c r="AJ2977" s="17">
        <f t="shared" si="616"/>
        <v>8.916000000000226</v>
      </c>
      <c r="AK2977" s="13">
        <f t="shared" si="617"/>
        <v>146.60306560249344</v>
      </c>
      <c r="AL2977" s="13">
        <f t="shared" si="618"/>
        <v>1.6044149252095887</v>
      </c>
      <c r="AM2977" s="13">
        <f t="shared" si="609"/>
        <v>0.936144289631066</v>
      </c>
      <c r="AN2977" s="13">
        <f t="shared" si="619"/>
        <v>6.3855710368934004E-2</v>
      </c>
      <c r="AO2977" s="13">
        <f t="shared" si="610"/>
        <v>93.61442896310659</v>
      </c>
      <c r="AP2977" s="13">
        <f t="shared" si="611"/>
        <v>14.66826608154571</v>
      </c>
      <c r="AQ2977" s="13">
        <f t="shared" si="620"/>
        <v>84.331190988382275</v>
      </c>
      <c r="AR2977" s="13">
        <f t="shared" si="612"/>
        <v>1.0005429300720046</v>
      </c>
      <c r="AS2977" s="13">
        <f t="shared" si="613"/>
        <v>59.44900370330636</v>
      </c>
      <c r="AT2977" s="13">
        <f t="shared" si="614"/>
        <v>36.49589666702424</v>
      </c>
      <c r="AU2977" s="13">
        <f t="shared" si="615"/>
        <v>4.0550996296693569</v>
      </c>
    </row>
    <row r="2978" spans="35:47" x14ac:dyDescent="0.35">
      <c r="AI2978" s="2">
        <v>2974</v>
      </c>
      <c r="AJ2978" s="17">
        <f t="shared" si="616"/>
        <v>8.9190000000002261</v>
      </c>
      <c r="AK2978" s="13">
        <f t="shared" si="617"/>
        <v>146.50478438795523</v>
      </c>
      <c r="AL2978" s="13">
        <f t="shared" si="618"/>
        <v>1.6010786381640167</v>
      </c>
      <c r="AM2978" s="13">
        <f t="shared" si="609"/>
        <v>0.93610418979134025</v>
      </c>
      <c r="AN2978" s="13">
        <f t="shared" si="619"/>
        <v>6.3895810208659753E-2</v>
      </c>
      <c r="AO2978" s="13">
        <f t="shared" si="610"/>
        <v>93.610418979134025</v>
      </c>
      <c r="AP2978" s="13">
        <f t="shared" si="611"/>
        <v>14.669266967277171</v>
      </c>
      <c r="AQ2978" s="13">
        <f t="shared" si="620"/>
        <v>84.329450581193342</v>
      </c>
      <c r="AR2978" s="13">
        <f t="shared" si="612"/>
        <v>1.0012824515294936</v>
      </c>
      <c r="AS2978" s="13">
        <f t="shared" si="613"/>
        <v>59.432836061056925</v>
      </c>
      <c r="AT2978" s="13">
        <f t="shared" si="614"/>
        <v>36.510447545048791</v>
      </c>
      <c r="AU2978" s="13">
        <f t="shared" si="615"/>
        <v>4.0567163938943107</v>
      </c>
    </row>
    <row r="2979" spans="35:47" x14ac:dyDescent="0.35">
      <c r="AI2979" s="2">
        <v>2975</v>
      </c>
      <c r="AJ2979" s="17">
        <f t="shared" si="616"/>
        <v>8.9220000000002262</v>
      </c>
      <c r="AK2979" s="13">
        <f t="shared" si="617"/>
        <v>146.40656435914985</v>
      </c>
      <c r="AL2979" s="13">
        <f t="shared" si="618"/>
        <v>1.5977492887323224</v>
      </c>
      <c r="AM2979" s="13">
        <f t="shared" si="609"/>
        <v>0.93606406456804836</v>
      </c>
      <c r="AN2979" s="13">
        <f t="shared" si="619"/>
        <v>6.393593543195164E-2</v>
      </c>
      <c r="AO2979" s="13">
        <f t="shared" si="610"/>
        <v>93.606406456804834</v>
      </c>
      <c r="AP2979" s="13">
        <f t="shared" si="611"/>
        <v>14.670267134021785</v>
      </c>
      <c r="AQ2979" s="13">
        <f t="shared" si="620"/>
        <v>84.327710367995522</v>
      </c>
      <c r="AR2979" s="13">
        <f t="shared" si="612"/>
        <v>1.0020224979826835</v>
      </c>
      <c r="AS2979" s="13">
        <f t="shared" si="613"/>
        <v>59.416665598954935</v>
      </c>
      <c r="AT2979" s="13">
        <f t="shared" si="614"/>
        <v>36.525000960940524</v>
      </c>
      <c r="AU2979" s="13">
        <f t="shared" si="615"/>
        <v>4.0583334401044988</v>
      </c>
    </row>
    <row r="2980" spans="35:47" x14ac:dyDescent="0.35">
      <c r="AI2980" s="2">
        <v>2976</v>
      </c>
      <c r="AJ2980" s="17">
        <f t="shared" si="616"/>
        <v>8.9250000000002263</v>
      </c>
      <c r="AK2980" s="13">
        <f t="shared" si="617"/>
        <v>146.30840548809303</v>
      </c>
      <c r="AL2980" s="13">
        <f t="shared" si="618"/>
        <v>1.594426862488143</v>
      </c>
      <c r="AM2980" s="13">
        <f t="shared" si="609"/>
        <v>0.93602391394900541</v>
      </c>
      <c r="AN2980" s="13">
        <f t="shared" si="619"/>
        <v>6.3976086050994585E-2</v>
      </c>
      <c r="AO2980" s="13">
        <f t="shared" si="610"/>
        <v>93.602391394900536</v>
      </c>
      <c r="AP2980" s="13">
        <f t="shared" si="611"/>
        <v>14.671266581381454</v>
      </c>
      <c r="AQ2980" s="13">
        <f t="shared" si="620"/>
        <v>84.325970348893506</v>
      </c>
      <c r="AR2980" s="13">
        <f t="shared" si="612"/>
        <v>1.0027630697250296</v>
      </c>
      <c r="AS2980" s="13">
        <f t="shared" si="613"/>
        <v>59.400492321065236</v>
      </c>
      <c r="AT2980" s="13">
        <f t="shared" si="614"/>
        <v>36.539556911041252</v>
      </c>
      <c r="AU2980" s="13">
        <f t="shared" si="615"/>
        <v>4.0599507678934694</v>
      </c>
    </row>
    <row r="2981" spans="35:47" x14ac:dyDescent="0.35">
      <c r="AI2981" s="2">
        <v>2977</v>
      </c>
      <c r="AJ2981" s="17">
        <f t="shared" si="616"/>
        <v>8.9280000000002264</v>
      </c>
      <c r="AK2981" s="13">
        <f t="shared" si="617"/>
        <v>146.21030774678977</v>
      </c>
      <c r="AL2981" s="13">
        <f t="shared" si="618"/>
        <v>1.5911113450351149</v>
      </c>
      <c r="AM2981" s="13">
        <f t="shared" si="609"/>
        <v>0.93598373792202261</v>
      </c>
      <c r="AN2981" s="13">
        <f t="shared" si="619"/>
        <v>6.4016262077977393E-2</v>
      </c>
      <c r="AO2981" s="13">
        <f t="shared" si="610"/>
        <v>93.598373792202253</v>
      </c>
      <c r="AP2981" s="13">
        <f t="shared" si="611"/>
        <v>14.672265308957879</v>
      </c>
      <c r="AQ2981" s="13">
        <f t="shared" si="620"/>
        <v>84.324230523992028</v>
      </c>
      <c r="AR2981" s="13">
        <f t="shared" si="612"/>
        <v>1.0035041670500846</v>
      </c>
      <c r="AS2981" s="13">
        <f t="shared" si="613"/>
        <v>59.384316231454001</v>
      </c>
      <c r="AT2981" s="13">
        <f t="shared" si="614"/>
        <v>36.554115391691383</v>
      </c>
      <c r="AU2981" s="13">
        <f t="shared" si="615"/>
        <v>4.0615683768545967</v>
      </c>
    </row>
    <row r="2982" spans="35:47" x14ac:dyDescent="0.35">
      <c r="AI2982" s="2">
        <v>2978</v>
      </c>
      <c r="AJ2982" s="17">
        <f t="shared" si="616"/>
        <v>8.9310000000002265</v>
      </c>
      <c r="AK2982" s="13">
        <f t="shared" si="617"/>
        <v>146.11227110723459</v>
      </c>
      <c r="AL2982" s="13">
        <f t="shared" si="618"/>
        <v>1.5878027220068107</v>
      </c>
      <c r="AM2982" s="13">
        <f t="shared" si="609"/>
        <v>0.93594353647490702</v>
      </c>
      <c r="AN2982" s="13">
        <f t="shared" si="619"/>
        <v>6.4056463525092977E-2</v>
      </c>
      <c r="AO2982" s="13">
        <f t="shared" si="610"/>
        <v>93.594353647490706</v>
      </c>
      <c r="AP2982" s="13">
        <f t="shared" si="611"/>
        <v>14.673263316352607</v>
      </c>
      <c r="AQ2982" s="13">
        <f t="shared" si="620"/>
        <v>84.322490893395894</v>
      </c>
      <c r="AR2982" s="13">
        <f t="shared" si="612"/>
        <v>1.004245790251499</v>
      </c>
      <c r="AS2982" s="13">
        <f t="shared" si="613"/>
        <v>59.368137334188987</v>
      </c>
      <c r="AT2982" s="13">
        <f t="shared" si="614"/>
        <v>36.568676399229908</v>
      </c>
      <c r="AU2982" s="13">
        <f t="shared" si="615"/>
        <v>4.0631862665810985</v>
      </c>
    </row>
    <row r="2983" spans="35:47" x14ac:dyDescent="0.35">
      <c r="AI2983" s="2">
        <v>2979</v>
      </c>
      <c r="AJ2983" s="17">
        <f t="shared" si="616"/>
        <v>8.9340000000002266</v>
      </c>
      <c r="AK2983" s="13">
        <f t="shared" si="617"/>
        <v>146.01429554141151</v>
      </c>
      <c r="AL2983" s="13">
        <f t="shared" si="618"/>
        <v>1.5845009790666775</v>
      </c>
      <c r="AM2983" s="13">
        <f t="shared" si="609"/>
        <v>0.93590330959546164</v>
      </c>
      <c r="AN2983" s="13">
        <f t="shared" si="619"/>
        <v>6.4096690404538359E-2</v>
      </c>
      <c r="AO2983" s="13">
        <f t="shared" si="610"/>
        <v>93.590330959546165</v>
      </c>
      <c r="AP2983" s="13">
        <f t="shared" si="611"/>
        <v>14.674260603167005</v>
      </c>
      <c r="AQ2983" s="13">
        <f t="shared" si="620"/>
        <v>84.32075145720998</v>
      </c>
      <c r="AR2983" s="13">
        <f t="shared" si="612"/>
        <v>1.0049879396230212</v>
      </c>
      <c r="AS2983" s="13">
        <f t="shared" si="613"/>
        <v>59.351955633339614</v>
      </c>
      <c r="AT2983" s="13">
        <f t="shared" si="614"/>
        <v>36.58323992999437</v>
      </c>
      <c r="AU2983" s="13">
        <f t="shared" si="615"/>
        <v>4.0648044366660416</v>
      </c>
    </row>
    <row r="2984" spans="35:47" x14ac:dyDescent="0.35">
      <c r="AI2984" s="2">
        <v>2980</v>
      </c>
      <c r="AJ2984" s="17">
        <f t="shared" si="616"/>
        <v>8.9370000000002268</v>
      </c>
      <c r="AK2984" s="13">
        <f t="shared" si="617"/>
        <v>145.91638102129426</v>
      </c>
      <c r="AL2984" s="13">
        <f t="shared" si="618"/>
        <v>1.5812061019079739</v>
      </c>
      <c r="AM2984" s="13">
        <f t="shared" si="609"/>
        <v>0.93586305727148544</v>
      </c>
      <c r="AN2984" s="13">
        <f t="shared" si="619"/>
        <v>6.4136942728514557E-2</v>
      </c>
      <c r="AO2984" s="13">
        <f t="shared" si="610"/>
        <v>93.586305727148542</v>
      </c>
      <c r="AP2984" s="13">
        <f t="shared" si="611"/>
        <v>14.675257169002316</v>
      </c>
      <c r="AQ2984" s="13">
        <f t="shared" si="620"/>
        <v>84.319012215539189</v>
      </c>
      <c r="AR2984" s="13">
        <f t="shared" si="612"/>
        <v>1.0057306154584993</v>
      </c>
      <c r="AS2984" s="13">
        <f t="shared" si="613"/>
        <v>59.335771132976774</v>
      </c>
      <c r="AT2984" s="13">
        <f t="shared" si="614"/>
        <v>36.597805980320921</v>
      </c>
      <c r="AU2984" s="13">
        <f t="shared" si="615"/>
        <v>4.0664228867023251</v>
      </c>
    </row>
    <row r="2985" spans="35:47" x14ac:dyDescent="0.35">
      <c r="AI2985" s="2">
        <v>2981</v>
      </c>
      <c r="AJ2985" s="17">
        <f t="shared" si="616"/>
        <v>8.9400000000002269</v>
      </c>
      <c r="AK2985" s="13">
        <f t="shared" si="617"/>
        <v>145.81852751884608</v>
      </c>
      <c r="AL2985" s="13">
        <f t="shared" si="618"/>
        <v>1.5779180762537088</v>
      </c>
      <c r="AM2985" s="13">
        <f t="shared" si="609"/>
        <v>0.9358227794907733</v>
      </c>
      <c r="AN2985" s="13">
        <f t="shared" si="619"/>
        <v>6.4177220509226696E-2</v>
      </c>
      <c r="AO2985" s="13">
        <f t="shared" si="610"/>
        <v>93.582277949077323</v>
      </c>
      <c r="AP2985" s="13">
        <f t="shared" si="611"/>
        <v>14.676253013459597</v>
      </c>
      <c r="AQ2985" s="13">
        <f t="shared" si="620"/>
        <v>84.317273168488512</v>
      </c>
      <c r="AR2985" s="13">
        <f t="shared" si="612"/>
        <v>1.0064738180518789</v>
      </c>
      <c r="AS2985" s="13">
        <f t="shared" si="613"/>
        <v>59.319583837172956</v>
      </c>
      <c r="AT2985" s="13">
        <f t="shared" si="614"/>
        <v>36.612374546544302</v>
      </c>
      <c r="AU2985" s="13">
        <f t="shared" si="615"/>
        <v>4.0680416162826969</v>
      </c>
    </row>
    <row r="2986" spans="35:47" x14ac:dyDescent="0.35">
      <c r="AI2986" s="2">
        <v>2982</v>
      </c>
      <c r="AJ2986" s="17">
        <f t="shared" si="616"/>
        <v>8.943000000000227</v>
      </c>
      <c r="AK2986" s="13">
        <f t="shared" si="617"/>
        <v>145.72073500602011</v>
      </c>
      <c r="AL2986" s="13">
        <f t="shared" si="618"/>
        <v>1.5746368878565793</v>
      </c>
      <c r="AM2986" s="13">
        <f t="shared" si="609"/>
        <v>0.93578247624111588</v>
      </c>
      <c r="AN2986" s="13">
        <f t="shared" si="619"/>
        <v>6.4217523758884121E-2</v>
      </c>
      <c r="AO2986" s="13">
        <f t="shared" si="610"/>
        <v>93.578247624111583</v>
      </c>
      <c r="AP2986" s="13">
        <f t="shared" si="611"/>
        <v>14.67724813613979</v>
      </c>
      <c r="AQ2986" s="13">
        <f t="shared" si="620"/>
        <v>84.315534316162996</v>
      </c>
      <c r="AR2986" s="13">
        <f t="shared" si="612"/>
        <v>1.0072175476972054</v>
      </c>
      <c r="AS2986" s="13">
        <f t="shared" si="613"/>
        <v>59.303393750002371</v>
      </c>
      <c r="AT2986" s="13">
        <f t="shared" si="614"/>
        <v>36.626945624997838</v>
      </c>
      <c r="AU2986" s="13">
        <f t="shared" si="615"/>
        <v>4.0696606249997567</v>
      </c>
    </row>
    <row r="2987" spans="35:47" x14ac:dyDescent="0.35">
      <c r="AI2987" s="2">
        <v>2983</v>
      </c>
      <c r="AJ2987" s="17">
        <f t="shared" si="616"/>
        <v>8.9460000000002271</v>
      </c>
      <c r="AK2987" s="13">
        <f t="shared" si="617"/>
        <v>145.62300345475924</v>
      </c>
      <c r="AL2987" s="13">
        <f t="shared" si="618"/>
        <v>1.571362522498909</v>
      </c>
      <c r="AM2987" s="13">
        <f t="shared" si="609"/>
        <v>0.93574214751029994</v>
      </c>
      <c r="AN2987" s="13">
        <f t="shared" si="619"/>
        <v>6.4257852489700062E-2</v>
      </c>
      <c r="AO2987" s="13">
        <f t="shared" si="610"/>
        <v>93.574214751029999</v>
      </c>
      <c r="AP2987" s="13">
        <f t="shared" si="611"/>
        <v>14.678242536643655</v>
      </c>
      <c r="AQ2987" s="13">
        <f t="shared" si="620"/>
        <v>84.313795658667729</v>
      </c>
      <c r="AR2987" s="13">
        <f t="shared" si="612"/>
        <v>1.0079618046886218</v>
      </c>
      <c r="AS2987" s="13">
        <f t="shared" si="613"/>
        <v>59.287200875540648</v>
      </c>
      <c r="AT2987" s="13">
        <f t="shared" si="614"/>
        <v>36.641519212013428</v>
      </c>
      <c r="AU2987" s="13">
        <f t="shared" si="615"/>
        <v>4.0712799124459362</v>
      </c>
    </row>
    <row r="2988" spans="35:47" x14ac:dyDescent="0.35">
      <c r="AI2988" s="2">
        <v>2984</v>
      </c>
      <c r="AJ2988" s="17">
        <f t="shared" si="616"/>
        <v>8.9490000000002272</v>
      </c>
      <c r="AK2988" s="13">
        <f t="shared" si="617"/>
        <v>145.52533283699623</v>
      </c>
      <c r="AL2988" s="13">
        <f t="shared" si="618"/>
        <v>1.5680949659925858</v>
      </c>
      <c r="AM2988" s="13">
        <f t="shared" si="609"/>
        <v>0.93570179328610825</v>
      </c>
      <c r="AN2988" s="13">
        <f t="shared" si="619"/>
        <v>6.4298206713891748E-2</v>
      </c>
      <c r="AO2988" s="13">
        <f t="shared" si="610"/>
        <v>93.57017932861082</v>
      </c>
      <c r="AP2988" s="13">
        <f t="shared" si="611"/>
        <v>14.679236214571763</v>
      </c>
      <c r="AQ2988" s="13">
        <f t="shared" si="620"/>
        <v>84.312057196107872</v>
      </c>
      <c r="AR2988" s="13">
        <f t="shared" si="612"/>
        <v>1.0087065893203666</v>
      </c>
      <c r="AS2988" s="13">
        <f t="shared" si="613"/>
        <v>59.271005217864911</v>
      </c>
      <c r="AT2988" s="13">
        <f t="shared" si="614"/>
        <v>36.656095303921582</v>
      </c>
      <c r="AU2988" s="13">
        <f t="shared" si="615"/>
        <v>4.0728994782135084</v>
      </c>
    </row>
    <row r="2989" spans="35:47" x14ac:dyDescent="0.35">
      <c r="AI2989" s="2">
        <v>2985</v>
      </c>
      <c r="AJ2989" s="17">
        <f t="shared" si="616"/>
        <v>8.9520000000002273</v>
      </c>
      <c r="AK2989" s="13">
        <f t="shared" si="617"/>
        <v>145.4277231246538</v>
      </c>
      <c r="AL2989" s="13">
        <f t="shared" si="618"/>
        <v>1.5648342041790018</v>
      </c>
      <c r="AM2989" s="13">
        <f t="shared" si="609"/>
        <v>0.93566141355631938</v>
      </c>
      <c r="AN2989" s="13">
        <f t="shared" si="619"/>
        <v>6.4338586443680623E-2</v>
      </c>
      <c r="AO2989" s="13">
        <f t="shared" si="610"/>
        <v>93.566141355631942</v>
      </c>
      <c r="AP2989" s="13">
        <f t="shared" si="611"/>
        <v>14.680229169524583</v>
      </c>
      <c r="AQ2989" s="13">
        <f t="shared" si="620"/>
        <v>84.310318928588629</v>
      </c>
      <c r="AR2989" s="13">
        <f t="shared" si="612"/>
        <v>1.00945190188678</v>
      </c>
      <c r="AS2989" s="13">
        <f t="shared" si="613"/>
        <v>59.254806781053979</v>
      </c>
      <c r="AT2989" s="13">
        <f t="shared" si="614"/>
        <v>36.670673897051401</v>
      </c>
      <c r="AU2989" s="13">
        <f t="shared" si="615"/>
        <v>4.0745193218945985</v>
      </c>
    </row>
    <row r="2990" spans="35:47" x14ac:dyDescent="0.35">
      <c r="AI2990" s="2">
        <v>2986</v>
      </c>
      <c r="AJ2990" s="17">
        <f t="shared" si="616"/>
        <v>8.9550000000002274</v>
      </c>
      <c r="AK2990" s="13">
        <f t="shared" si="617"/>
        <v>145.33017428964467</v>
      </c>
      <c r="AL2990" s="13">
        <f t="shared" si="618"/>
        <v>1.5615802229289903</v>
      </c>
      <c r="AM2990" s="13">
        <f t="shared" si="609"/>
        <v>0.93562100830870787</v>
      </c>
      <c r="AN2990" s="13">
        <f t="shared" si="619"/>
        <v>6.4378991691292131E-2</v>
      </c>
      <c r="AO2990" s="13">
        <f t="shared" si="610"/>
        <v>93.562100830870776</v>
      </c>
      <c r="AP2990" s="13">
        <f t="shared" si="611"/>
        <v>14.681221401102391</v>
      </c>
      <c r="AQ2990" s="13">
        <f t="shared" si="620"/>
        <v>84.308580856215301</v>
      </c>
      <c r="AR2990" s="13">
        <f t="shared" si="612"/>
        <v>1.0101977426822975</v>
      </c>
      <c r="AS2990" s="13">
        <f t="shared" si="613"/>
        <v>59.238605569188188</v>
      </c>
      <c r="AT2990" s="13">
        <f t="shared" si="614"/>
        <v>36.685254987730588</v>
      </c>
      <c r="AU2990" s="13">
        <f t="shared" si="615"/>
        <v>4.0761394430811722</v>
      </c>
    </row>
    <row r="2991" spans="35:47" x14ac:dyDescent="0.35">
      <c r="AI2991" s="2">
        <v>2987</v>
      </c>
      <c r="AJ2991" s="17">
        <f t="shared" si="616"/>
        <v>8.9580000000002276</v>
      </c>
      <c r="AK2991" s="13">
        <f t="shared" si="617"/>
        <v>145.23268630387176</v>
      </c>
      <c r="AL2991" s="13">
        <f t="shared" si="618"/>
        <v>1.5583330081427662</v>
      </c>
      <c r="AM2991" s="13">
        <f t="shared" si="609"/>
        <v>0.93558057753104418</v>
      </c>
      <c r="AN2991" s="13">
        <f t="shared" si="619"/>
        <v>6.4419422468955823E-2</v>
      </c>
      <c r="AO2991" s="13">
        <f t="shared" si="610"/>
        <v>93.558057753104421</v>
      </c>
      <c r="AP2991" s="13">
        <f t="shared" si="611"/>
        <v>14.682212908905353</v>
      </c>
      <c r="AQ2991" s="13">
        <f t="shared" si="620"/>
        <v>84.306842979093204</v>
      </c>
      <c r="AR2991" s="13">
        <f t="shared" si="612"/>
        <v>1.0109441120014551</v>
      </c>
      <c r="AS2991" s="13">
        <f t="shared" si="613"/>
        <v>59.222401586349591</v>
      </c>
      <c r="AT2991" s="13">
        <f t="shared" si="614"/>
        <v>36.699838572285408</v>
      </c>
      <c r="AU2991" s="13">
        <f t="shared" si="615"/>
        <v>4.0777598413650482</v>
      </c>
    </row>
    <row r="2992" spans="35:47" x14ac:dyDescent="0.35">
      <c r="AI2992" s="2">
        <v>2988</v>
      </c>
      <c r="AJ2992" s="17">
        <f t="shared" si="616"/>
        <v>8.9610000000002277</v>
      </c>
      <c r="AK2992" s="13">
        <f t="shared" si="617"/>
        <v>145.135259139228</v>
      </c>
      <c r="AL2992" s="13">
        <f t="shared" si="618"/>
        <v>1.5550925457498632</v>
      </c>
      <c r="AM2992" s="13">
        <f t="shared" si="609"/>
        <v>0.93554012121109498</v>
      </c>
      <c r="AN2992" s="13">
        <f t="shared" si="619"/>
        <v>6.4459878788905023E-2</v>
      </c>
      <c r="AO2992" s="13">
        <f t="shared" si="610"/>
        <v>93.554012121109508</v>
      </c>
      <c r="AP2992" s="13">
        <f t="shared" si="611"/>
        <v>14.683203692533402</v>
      </c>
      <c r="AQ2992" s="13">
        <f t="shared" si="620"/>
        <v>84.305105297327728</v>
      </c>
      <c r="AR2992" s="13">
        <f t="shared" si="612"/>
        <v>1.0116910101388823</v>
      </c>
      <c r="AS2992" s="13">
        <f t="shared" si="613"/>
        <v>59.2061948366214</v>
      </c>
      <c r="AT2992" s="13">
        <f t="shared" si="614"/>
        <v>36.714424647040779</v>
      </c>
      <c r="AU2992" s="13">
        <f t="shared" si="615"/>
        <v>4.0793805163378662</v>
      </c>
    </row>
    <row r="2993" spans="35:47" x14ac:dyDescent="0.35">
      <c r="AI2993" s="2">
        <v>2989</v>
      </c>
      <c r="AJ2993" s="17">
        <f t="shared" si="616"/>
        <v>8.9640000000002278</v>
      </c>
      <c r="AK2993" s="13">
        <f t="shared" si="617"/>
        <v>145.03789276759659</v>
      </c>
      <c r="AL2993" s="13">
        <f t="shared" si="618"/>
        <v>1.5518588217090743</v>
      </c>
      <c r="AM2993" s="13">
        <f t="shared" si="609"/>
        <v>0.93549963933662261</v>
      </c>
      <c r="AN2993" s="13">
        <f t="shared" si="619"/>
        <v>6.4500360663377387E-2</v>
      </c>
      <c r="AO2993" s="13">
        <f t="shared" si="610"/>
        <v>93.549963933662269</v>
      </c>
      <c r="AP2993" s="13">
        <f t="shared" si="611"/>
        <v>14.684193751586387</v>
      </c>
      <c r="AQ2993" s="13">
        <f t="shared" si="620"/>
        <v>84.303367811024316</v>
      </c>
      <c r="AR2993" s="13">
        <f t="shared" si="612"/>
        <v>1.0124384373893105</v>
      </c>
      <c r="AS2993" s="13">
        <f t="shared" si="613"/>
        <v>59.189985324088731</v>
      </c>
      <c r="AT2993" s="13">
        <f t="shared" si="614"/>
        <v>36.72901320832019</v>
      </c>
      <c r="AU2993" s="13">
        <f t="shared" si="615"/>
        <v>4.0810014675911344</v>
      </c>
    </row>
    <row r="2994" spans="35:47" x14ac:dyDescent="0.35">
      <c r="AI2994" s="2">
        <v>2990</v>
      </c>
      <c r="AJ2994" s="17">
        <f t="shared" si="616"/>
        <v>8.9670000000002279</v>
      </c>
      <c r="AK2994" s="13">
        <f t="shared" si="617"/>
        <v>144.94058716085104</v>
      </c>
      <c r="AL2994" s="13">
        <f t="shared" si="618"/>
        <v>1.5486318220083901</v>
      </c>
      <c r="AM2994" s="13">
        <f t="shared" si="609"/>
        <v>0.93545913189538554</v>
      </c>
      <c r="AN2994" s="13">
        <f t="shared" si="619"/>
        <v>6.4540868104614457E-2</v>
      </c>
      <c r="AO2994" s="13">
        <f t="shared" si="610"/>
        <v>93.545913189538567</v>
      </c>
      <c r="AP2994" s="13">
        <f t="shared" si="611"/>
        <v>14.685183085663947</v>
      </c>
      <c r="AQ2994" s="13">
        <f t="shared" si="620"/>
        <v>84.301630520288498</v>
      </c>
      <c r="AR2994" s="13">
        <f t="shared" si="612"/>
        <v>1.0131863940475652</v>
      </c>
      <c r="AS2994" s="13">
        <f t="shared" si="613"/>
        <v>59.173773052838115</v>
      </c>
      <c r="AT2994" s="13">
        <f t="shared" si="614"/>
        <v>36.743604252445735</v>
      </c>
      <c r="AU2994" s="13">
        <f t="shared" si="615"/>
        <v>4.0826226947161945</v>
      </c>
    </row>
    <row r="2995" spans="35:47" x14ac:dyDescent="0.35">
      <c r="AI2995" s="2">
        <v>2991</v>
      </c>
      <c r="AJ2995" s="17">
        <f t="shared" si="616"/>
        <v>8.970000000000228</v>
      </c>
      <c r="AK2995" s="13">
        <f t="shared" si="617"/>
        <v>144.84334229085525</v>
      </c>
      <c r="AL2995" s="13">
        <f t="shared" si="618"/>
        <v>1.5454115326649385</v>
      </c>
      <c r="AM2995" s="13">
        <f t="shared" si="609"/>
        <v>0.93541859887513823</v>
      </c>
      <c r="AN2995" s="13">
        <f t="shared" si="619"/>
        <v>6.458140112486177E-2</v>
      </c>
      <c r="AO2995" s="13">
        <f t="shared" si="610"/>
        <v>93.541859887513823</v>
      </c>
      <c r="AP2995" s="13">
        <f t="shared" si="611"/>
        <v>14.686171694365592</v>
      </c>
      <c r="AQ2995" s="13">
        <f t="shared" si="620"/>
        <v>84.299893425225832</v>
      </c>
      <c r="AR2995" s="13">
        <f t="shared" si="612"/>
        <v>1.0139348804085702</v>
      </c>
      <c r="AS2995" s="13">
        <f t="shared" si="613"/>
        <v>59.157558026957631</v>
      </c>
      <c r="AT2995" s="13">
        <f t="shared" si="614"/>
        <v>36.758197775738111</v>
      </c>
      <c r="AU2995" s="13">
        <f t="shared" si="615"/>
        <v>4.0842441973042325</v>
      </c>
    </row>
    <row r="2996" spans="35:47" x14ac:dyDescent="0.35">
      <c r="AI2996" s="2">
        <v>2992</v>
      </c>
      <c r="AJ2996" s="17">
        <f t="shared" si="616"/>
        <v>8.9730000000002281</v>
      </c>
      <c r="AK2996" s="13">
        <f t="shared" si="617"/>
        <v>144.74615812946348</v>
      </c>
      <c r="AL2996" s="13">
        <f t="shared" si="618"/>
        <v>1.5421979397249239</v>
      </c>
      <c r="AM2996" s="13">
        <f t="shared" si="609"/>
        <v>0.93537804026363092</v>
      </c>
      <c r="AN2996" s="13">
        <f t="shared" si="619"/>
        <v>6.4621959736369083E-2</v>
      </c>
      <c r="AO2996" s="13">
        <f t="shared" si="610"/>
        <v>93.537804026363077</v>
      </c>
      <c r="AP2996" s="13">
        <f t="shared" si="611"/>
        <v>14.687159577290691</v>
      </c>
      <c r="AQ2996" s="13">
        <f t="shared" si="620"/>
        <v>84.298156525941948</v>
      </c>
      <c r="AR2996" s="13">
        <f t="shared" si="612"/>
        <v>1.014683896767349</v>
      </c>
      <c r="AS2996" s="13">
        <f t="shared" si="613"/>
        <v>59.14134025053702</v>
      </c>
      <c r="AT2996" s="13">
        <f t="shared" si="614"/>
        <v>36.772793774516643</v>
      </c>
      <c r="AU2996" s="13">
        <f t="shared" si="615"/>
        <v>4.08586597494629</v>
      </c>
    </row>
    <row r="2997" spans="35:47" x14ac:dyDescent="0.35">
      <c r="AI2997" s="2">
        <v>2993</v>
      </c>
      <c r="AJ2997" s="17">
        <f t="shared" si="616"/>
        <v>8.9760000000002282</v>
      </c>
      <c r="AK2997" s="13">
        <f t="shared" si="617"/>
        <v>144.64903464852051</v>
      </c>
      <c r="AL2997" s="13">
        <f t="shared" si="618"/>
        <v>1.5389910292635669</v>
      </c>
      <c r="AM2997" s="13">
        <f t="shared" si="609"/>
        <v>0.93533745604860996</v>
      </c>
      <c r="AN2997" s="13">
        <f t="shared" si="619"/>
        <v>6.4662543951390039E-2</v>
      </c>
      <c r="AO2997" s="13">
        <f t="shared" si="610"/>
        <v>93.533745604860997</v>
      </c>
      <c r="AP2997" s="13">
        <f t="shared" si="611"/>
        <v>14.688146734038444</v>
      </c>
      <c r="AQ2997" s="13">
        <f t="shared" si="620"/>
        <v>84.296419822542532</v>
      </c>
      <c r="AR2997" s="13">
        <f t="shared" si="612"/>
        <v>1.0154334434190209</v>
      </c>
      <c r="AS2997" s="13">
        <f t="shared" si="613"/>
        <v>59.125119727667503</v>
      </c>
      <c r="AT2997" s="13">
        <f t="shared" si="614"/>
        <v>36.787392245099248</v>
      </c>
      <c r="AU2997" s="13">
        <f t="shared" si="615"/>
        <v>4.087488027233249</v>
      </c>
    </row>
    <row r="2998" spans="35:47" x14ac:dyDescent="0.35">
      <c r="AI2998" s="2">
        <v>2994</v>
      </c>
      <c r="AJ2998" s="17">
        <f t="shared" si="616"/>
        <v>8.9790000000002284</v>
      </c>
      <c r="AK2998" s="13">
        <f t="shared" si="617"/>
        <v>144.55197181986168</v>
      </c>
      <c r="AL2998" s="13">
        <f t="shared" si="618"/>
        <v>1.5357907873850436</v>
      </c>
      <c r="AM2998" s="13">
        <f t="shared" si="609"/>
        <v>0.93529684621781783</v>
      </c>
      <c r="AN2998" s="13">
        <f t="shared" si="619"/>
        <v>6.4703153782182166E-2</v>
      </c>
      <c r="AO2998" s="13">
        <f t="shared" si="610"/>
        <v>93.529684621781783</v>
      </c>
      <c r="AP2998" s="13">
        <f t="shared" si="611"/>
        <v>14.689133164207863</v>
      </c>
      <c r="AQ2998" s="13">
        <f t="shared" si="620"/>
        <v>84.294683315133327</v>
      </c>
      <c r="AR2998" s="13">
        <f t="shared" si="612"/>
        <v>1.0161835206587997</v>
      </c>
      <c r="AS2998" s="13">
        <f t="shared" si="613"/>
        <v>59.10889646244167</v>
      </c>
      <c r="AT2998" s="13">
        <f t="shared" si="614"/>
        <v>36.801993183802466</v>
      </c>
      <c r="AU2998" s="13">
        <f t="shared" si="615"/>
        <v>4.0891103537558253</v>
      </c>
    </row>
    <row r="2999" spans="35:47" x14ac:dyDescent="0.35">
      <c r="AI2999" s="2">
        <v>2995</v>
      </c>
      <c r="AJ2999" s="17">
        <f t="shared" si="616"/>
        <v>8.9820000000002285</v>
      </c>
      <c r="AK2999" s="13">
        <f t="shared" si="617"/>
        <v>144.45496961531299</v>
      </c>
      <c r="AL2999" s="13">
        <f t="shared" si="618"/>
        <v>1.532597200222426</v>
      </c>
      <c r="AM2999" s="13">
        <f t="shared" si="609"/>
        <v>0.93525621075899279</v>
      </c>
      <c r="AN2999" s="13">
        <f t="shared" si="619"/>
        <v>6.474378924100721E-2</v>
      </c>
      <c r="AO2999" s="13">
        <f t="shared" si="610"/>
        <v>93.525621075899267</v>
      </c>
      <c r="AP2999" s="13">
        <f t="shared" si="611"/>
        <v>14.690118867397848</v>
      </c>
      <c r="AQ2999" s="13">
        <f t="shared" si="620"/>
        <v>84.292947003820146</v>
      </c>
      <c r="AR2999" s="13">
        <f t="shared" si="612"/>
        <v>1.0169341287819993</v>
      </c>
      <c r="AS2999" s="13">
        <f t="shared" si="613"/>
        <v>59.092670458953968</v>
      </c>
      <c r="AT2999" s="13">
        <f t="shared" si="614"/>
        <v>36.816596586941415</v>
      </c>
      <c r="AU2999" s="13">
        <f t="shared" si="615"/>
        <v>4.0907329541046007</v>
      </c>
    </row>
    <row r="3000" spans="35:47" x14ac:dyDescent="0.35">
      <c r="AI3000" s="2">
        <v>2996</v>
      </c>
      <c r="AJ3000" s="17">
        <f t="shared" si="616"/>
        <v>8.9850000000002286</v>
      </c>
      <c r="AK3000" s="13">
        <f t="shared" si="617"/>
        <v>144.35802800669109</v>
      </c>
      <c r="AL3000" s="13">
        <f t="shared" si="618"/>
        <v>1.5294102539376213</v>
      </c>
      <c r="AM3000" s="13">
        <f t="shared" si="609"/>
        <v>0.93521554965986919</v>
      </c>
      <c r="AN3000" s="13">
        <f t="shared" si="619"/>
        <v>6.4784450340130806E-2</v>
      </c>
      <c r="AO3000" s="13">
        <f t="shared" si="610"/>
        <v>93.521554965986923</v>
      </c>
      <c r="AP3000" s="13">
        <f t="shared" si="611"/>
        <v>14.691103843207136</v>
      </c>
      <c r="AQ3000" s="13">
        <f t="shared" si="620"/>
        <v>84.291210888708832</v>
      </c>
      <c r="AR3000" s="13">
        <f t="shared" si="612"/>
        <v>1.0176852680840303</v>
      </c>
      <c r="AS3000" s="13">
        <f t="shared" si="613"/>
        <v>59.076441721300114</v>
      </c>
      <c r="AT3000" s="13">
        <f t="shared" si="614"/>
        <v>36.831202450829892</v>
      </c>
      <c r="AU3000" s="13">
        <f t="shared" si="615"/>
        <v>4.0923558278699872</v>
      </c>
    </row>
    <row r="3001" spans="35:47" x14ac:dyDescent="0.35">
      <c r="AI3001" s="2">
        <v>2997</v>
      </c>
      <c r="AJ3001" s="17">
        <f t="shared" si="616"/>
        <v>8.9880000000002287</v>
      </c>
      <c r="AK3001" s="13">
        <f t="shared" si="617"/>
        <v>144.26114696580336</v>
      </c>
      <c r="AL3001" s="13">
        <f t="shared" si="618"/>
        <v>1.5262299347213124</v>
      </c>
      <c r="AM3001" s="13">
        <f t="shared" si="609"/>
        <v>0.93517486290817742</v>
      </c>
      <c r="AN3001" s="13">
        <f t="shared" si="619"/>
        <v>6.4825137091822582E-2</v>
      </c>
      <c r="AO3001" s="13">
        <f t="shared" si="610"/>
        <v>93.517486290817743</v>
      </c>
      <c r="AP3001" s="13">
        <f t="shared" si="611"/>
        <v>14.692088091234268</v>
      </c>
      <c r="AQ3001" s="13">
        <f t="shared" si="620"/>
        <v>84.289474969905328</v>
      </c>
      <c r="AR3001" s="13">
        <f t="shared" si="612"/>
        <v>1.0184369388603973</v>
      </c>
      <c r="AS3001" s="13">
        <f t="shared" si="613"/>
        <v>59.060210253577438</v>
      </c>
      <c r="AT3001" s="13">
        <f t="shared" si="614"/>
        <v>36.845810771780272</v>
      </c>
      <c r="AU3001" s="13">
        <f t="shared" si="615"/>
        <v>4.0939789746422486</v>
      </c>
    </row>
    <row r="3002" spans="35:47" x14ac:dyDescent="0.35">
      <c r="AI3002" s="2">
        <v>2998</v>
      </c>
      <c r="AJ3002" s="17">
        <f t="shared" si="616"/>
        <v>8.9910000000002288</v>
      </c>
      <c r="AK3002" s="13">
        <f t="shared" si="617"/>
        <v>144.1643264644481</v>
      </c>
      <c r="AL3002" s="13">
        <f t="shared" si="618"/>
        <v>1.5230562287928977</v>
      </c>
      <c r="AM3002" s="13">
        <f t="shared" si="609"/>
        <v>0.93513415049164372</v>
      </c>
      <c r="AN3002" s="13">
        <f t="shared" si="619"/>
        <v>6.4865849508356277E-2</v>
      </c>
      <c r="AO3002" s="13">
        <f t="shared" si="610"/>
        <v>93.513415049164365</v>
      </c>
      <c r="AP3002" s="13">
        <f t="shared" si="611"/>
        <v>14.693071611077688</v>
      </c>
      <c r="AQ3002" s="13">
        <f t="shared" si="620"/>
        <v>84.287739247515603</v>
      </c>
      <c r="AR3002" s="13">
        <f t="shared" si="612"/>
        <v>1.0191891414067056</v>
      </c>
      <c r="AS3002" s="13">
        <f t="shared" si="613"/>
        <v>59.04397605988494</v>
      </c>
      <c r="AT3002" s="13">
        <f t="shared" si="614"/>
        <v>36.860421546103538</v>
      </c>
      <c r="AU3002" s="13">
        <f t="shared" si="615"/>
        <v>4.0956023940115021</v>
      </c>
    </row>
    <row r="3003" spans="35:47" x14ac:dyDescent="0.35">
      <c r="AI3003" s="2">
        <v>2999</v>
      </c>
      <c r="AJ3003" s="17">
        <f t="shared" si="616"/>
        <v>8.9940000000002289</v>
      </c>
      <c r="AK3003" s="13">
        <f t="shared" si="617"/>
        <v>144.06756647441441</v>
      </c>
      <c r="AL3003" s="13">
        <f t="shared" si="618"/>
        <v>1.5198891224004316</v>
      </c>
      <c r="AM3003" s="13">
        <f t="shared" si="609"/>
        <v>0.93509341239799049</v>
      </c>
      <c r="AN3003" s="13">
        <f t="shared" si="619"/>
        <v>6.4906587602009513E-2</v>
      </c>
      <c r="AO3003" s="13">
        <f t="shared" si="610"/>
        <v>93.509341239799042</v>
      </c>
      <c r="AP3003" s="13">
        <f t="shared" si="611"/>
        <v>14.694054402335638</v>
      </c>
      <c r="AQ3003" s="13">
        <f t="shared" si="620"/>
        <v>84.286003721645713</v>
      </c>
      <c r="AR3003" s="13">
        <f t="shared" si="612"/>
        <v>1.019941876018654</v>
      </c>
      <c r="AS3003" s="13">
        <f t="shared" si="613"/>
        <v>59.027739144322979</v>
      </c>
      <c r="AT3003" s="13">
        <f t="shared" si="614"/>
        <v>36.87503477010933</v>
      </c>
      <c r="AU3003" s="13">
        <f t="shared" si="615"/>
        <v>4.0972260855677032</v>
      </c>
    </row>
    <row r="3004" spans="35:47" x14ac:dyDescent="0.35">
      <c r="AI3004" s="2">
        <v>3000</v>
      </c>
      <c r="AJ3004" s="17">
        <f t="shared" si="616"/>
        <v>8.997000000000229</v>
      </c>
      <c r="AK3004" s="13">
        <f t="shared" si="617"/>
        <v>143.97086696748238</v>
      </c>
      <c r="AL3004" s="13">
        <f t="shared" si="618"/>
        <v>1.5167286018205648</v>
      </c>
      <c r="AM3004" s="13">
        <f t="shared" si="609"/>
        <v>0.93505264861493609</v>
      </c>
      <c r="AN3004" s="13">
        <f t="shared" si="619"/>
        <v>6.4947351385063912E-2</v>
      </c>
      <c r="AO3004" s="13">
        <f t="shared" si="610"/>
        <v>93.505264861493615</v>
      </c>
      <c r="AP3004" s="13">
        <f t="shared" si="611"/>
        <v>14.695036464606233</v>
      </c>
      <c r="AQ3004" s="13">
        <f t="shared" si="620"/>
        <v>84.284268392401742</v>
      </c>
      <c r="AR3004" s="13">
        <f t="shared" si="612"/>
        <v>1.0206951429920395</v>
      </c>
      <c r="AS3004" s="13">
        <f t="shared" si="613"/>
        <v>59.011499510993509</v>
      </c>
      <c r="AT3004" s="13">
        <f t="shared" si="614"/>
        <v>36.889650440105889</v>
      </c>
      <c r="AU3004" s="13">
        <f t="shared" si="615"/>
        <v>4.0988500489006565</v>
      </c>
    </row>
    <row r="3005" spans="35:47" x14ac:dyDescent="0.35">
      <c r="AI3005" s="2">
        <v>3001</v>
      </c>
      <c r="AJ3005" s="17">
        <f t="shared" si="616"/>
        <v>9.0000000000002292</v>
      </c>
      <c r="AK3005" s="13">
        <f t="shared" si="617"/>
        <v>143.87422791542318</v>
      </c>
      <c r="AL3005" s="13">
        <f t="shared" si="618"/>
        <v>1.5135746533584851</v>
      </c>
      <c r="AM3005" s="13">
        <f t="shared" si="609"/>
        <v>0.93501185913019502</v>
      </c>
      <c r="AN3005" s="13">
        <f t="shared" si="619"/>
        <v>6.4988140869804978E-2</v>
      </c>
      <c r="AO3005" s="13">
        <f t="shared" si="610"/>
        <v>93.501185913019498</v>
      </c>
      <c r="AP3005" s="13">
        <f t="shared" si="611"/>
        <v>14.6960177974874</v>
      </c>
      <c r="AQ3005" s="13">
        <f t="shared" si="620"/>
        <v>84.282533259889846</v>
      </c>
      <c r="AR3005" s="13">
        <f t="shared" si="612"/>
        <v>1.0214489426227531</v>
      </c>
      <c r="AS3005" s="13">
        <f t="shared" si="613"/>
        <v>58.995257163999909</v>
      </c>
      <c r="AT3005" s="13">
        <f t="shared" si="614"/>
        <v>36.904268552400083</v>
      </c>
      <c r="AU3005" s="13">
        <f t="shared" si="615"/>
        <v>4.1004742836000077</v>
      </c>
    </row>
    <row r="3006" spans="35:47" x14ac:dyDescent="0.35">
      <c r="AI3006" s="2">
        <v>3002</v>
      </c>
      <c r="AJ3006" s="17">
        <f t="shared" si="616"/>
        <v>9.0030000000002293</v>
      </c>
      <c r="AK3006" s="13">
        <f t="shared" si="617"/>
        <v>143.777649289999</v>
      </c>
      <c r="AL3006" s="13">
        <f t="shared" si="618"/>
        <v>1.5104272633478577</v>
      </c>
      <c r="AM3006" s="13">
        <f t="shared" si="609"/>
        <v>0.93497104393147756</v>
      </c>
      <c r="AN3006" s="13">
        <f t="shared" si="619"/>
        <v>6.5028956068522437E-2</v>
      </c>
      <c r="AO3006" s="13">
        <f t="shared" si="610"/>
        <v>93.497104393147751</v>
      </c>
      <c r="AP3006" s="13">
        <f t="shared" si="611"/>
        <v>14.696998400576959</v>
      </c>
      <c r="AQ3006" s="13">
        <f t="shared" si="620"/>
        <v>84.280798324216249</v>
      </c>
      <c r="AR3006" s="13">
        <f t="shared" si="612"/>
        <v>1.0222032752067858</v>
      </c>
      <c r="AS3006" s="13">
        <f t="shared" si="613"/>
        <v>58.979012107447296</v>
      </c>
      <c r="AT3006" s="13">
        <f t="shared" si="614"/>
        <v>36.91888910329741</v>
      </c>
      <c r="AU3006" s="13">
        <f t="shared" si="615"/>
        <v>4.1020987892552645</v>
      </c>
    </row>
    <row r="3007" spans="35:47" x14ac:dyDescent="0.35">
      <c r="AI3007" s="2">
        <v>3003</v>
      </c>
      <c r="AJ3007" s="17">
        <f t="shared" si="616"/>
        <v>9.0060000000002294</v>
      </c>
      <c r="AK3007" s="13">
        <f t="shared" si="617"/>
        <v>143.6811310629632</v>
      </c>
      <c r="AL3007" s="13">
        <f t="shared" si="618"/>
        <v>1.5072864181507664</v>
      </c>
      <c r="AM3007" s="13">
        <f t="shared" si="609"/>
        <v>0.9349302030064901</v>
      </c>
      <c r="AN3007" s="13">
        <f t="shared" si="619"/>
        <v>6.5069796993509899E-2</v>
      </c>
      <c r="AO3007" s="13">
        <f t="shared" si="610"/>
        <v>93.493020300649007</v>
      </c>
      <c r="AP3007" s="13">
        <f t="shared" si="611"/>
        <v>14.697978273472533</v>
      </c>
      <c r="AQ3007" s="13">
        <f t="shared" si="620"/>
        <v>84.279063585487251</v>
      </c>
      <c r="AR3007" s="13">
        <f t="shared" si="612"/>
        <v>1.022958141040222</v>
      </c>
      <c r="AS3007" s="13">
        <f t="shared" si="613"/>
        <v>58.962764345442238</v>
      </c>
      <c r="AT3007" s="13">
        <f t="shared" si="614"/>
        <v>36.933512089102003</v>
      </c>
      <c r="AU3007" s="13">
        <f t="shared" si="615"/>
        <v>4.1037235654557787</v>
      </c>
    </row>
    <row r="3008" spans="35:47" x14ac:dyDescent="0.35">
      <c r="AI3008" s="2">
        <v>3004</v>
      </c>
      <c r="AJ3008" s="17">
        <f t="shared" si="616"/>
        <v>9.0090000000002295</v>
      </c>
      <c r="AK3008" s="13">
        <f t="shared" si="617"/>
        <v>143.58467320606036</v>
      </c>
      <c r="AL3008" s="13">
        <f t="shared" si="618"/>
        <v>1.5041521041576538</v>
      </c>
      <c r="AM3008" s="13">
        <f t="shared" si="609"/>
        <v>0.93488933634293525</v>
      </c>
      <c r="AN3008" s="13">
        <f t="shared" si="619"/>
        <v>6.5110663657064749E-2</v>
      </c>
      <c r="AO3008" s="13">
        <f t="shared" si="610"/>
        <v>93.488933634293531</v>
      </c>
      <c r="AP3008" s="13">
        <f t="shared" si="611"/>
        <v>14.698957415771611</v>
      </c>
      <c r="AQ3008" s="13">
        <f t="shared" si="620"/>
        <v>84.277329043809146</v>
      </c>
      <c r="AR3008" s="13">
        <f t="shared" si="612"/>
        <v>1.0237135404192432</v>
      </c>
      <c r="AS3008" s="13">
        <f t="shared" si="613"/>
        <v>58.946513882092631</v>
      </c>
      <c r="AT3008" s="13">
        <f t="shared" si="614"/>
        <v>36.94813750611663</v>
      </c>
      <c r="AU3008" s="13">
        <f t="shared" si="615"/>
        <v>4.1053486117907356</v>
      </c>
    </row>
    <row r="3009" spans="35:47" x14ac:dyDescent="0.35">
      <c r="AI3009" s="2">
        <v>3005</v>
      </c>
      <c r="AJ3009" s="17">
        <f t="shared" si="616"/>
        <v>9.0120000000002296</v>
      </c>
      <c r="AK3009" s="13">
        <f t="shared" si="617"/>
        <v>143.48827569102636</v>
      </c>
      <c r="AL3009" s="13">
        <f t="shared" si="618"/>
        <v>1.5010243077872631</v>
      </c>
      <c r="AM3009" s="13">
        <f t="shared" si="609"/>
        <v>0.93484844392851141</v>
      </c>
      <c r="AN3009" s="13">
        <f t="shared" si="619"/>
        <v>6.5151556071488592E-2</v>
      </c>
      <c r="AO3009" s="13">
        <f t="shared" si="610"/>
        <v>93.484844392851144</v>
      </c>
      <c r="AP3009" s="13">
        <f t="shared" si="611"/>
        <v>14.699935827071517</v>
      </c>
      <c r="AQ3009" s="13">
        <f t="shared" si="620"/>
        <v>84.275594699288362</v>
      </c>
      <c r="AR3009" s="13">
        <f t="shared" si="612"/>
        <v>1.0244694736401267</v>
      </c>
      <c r="AS3009" s="13">
        <f t="shared" si="613"/>
        <v>58.930260721508148</v>
      </c>
      <c r="AT3009" s="13">
        <f t="shared" si="614"/>
        <v>36.962765350642677</v>
      </c>
      <c r="AU3009" s="13">
        <f t="shared" si="615"/>
        <v>4.1069739278491868</v>
      </c>
    </row>
    <row r="3010" spans="35:47" x14ac:dyDescent="0.35">
      <c r="AI3010" s="2">
        <v>3006</v>
      </c>
      <c r="AJ3010" s="17">
        <f t="shared" si="616"/>
        <v>9.0150000000002297</v>
      </c>
      <c r="AK3010" s="13">
        <f t="shared" si="617"/>
        <v>143.3919384895884</v>
      </c>
      <c r="AL3010" s="13">
        <f t="shared" si="618"/>
        <v>1.4979030154865791</v>
      </c>
      <c r="AM3010" s="13">
        <f t="shared" si="609"/>
        <v>0.93480752575091319</v>
      </c>
      <c r="AN3010" s="13">
        <f t="shared" si="619"/>
        <v>6.5192474249086807E-2</v>
      </c>
      <c r="AO3010" s="13">
        <f t="shared" si="610"/>
        <v>93.480752575091316</v>
      </c>
      <c r="AP3010" s="13">
        <f t="shared" si="611"/>
        <v>14.700913506969417</v>
      </c>
      <c r="AQ3010" s="13">
        <f t="shared" si="620"/>
        <v>84.273860552031337</v>
      </c>
      <c r="AR3010" s="13">
        <f t="shared" si="612"/>
        <v>1.0252259409992452</v>
      </c>
      <c r="AS3010" s="13">
        <f t="shared" si="613"/>
        <v>58.914004867799783</v>
      </c>
      <c r="AT3010" s="13">
        <f t="shared" si="614"/>
        <v>36.977395618980189</v>
      </c>
      <c r="AU3010" s="13">
        <f t="shared" si="615"/>
        <v>4.1085995132200193</v>
      </c>
    </row>
    <row r="3011" spans="35:47" x14ac:dyDescent="0.35">
      <c r="AI3011" s="2">
        <v>3007</v>
      </c>
      <c r="AJ3011" s="17">
        <f t="shared" si="616"/>
        <v>9.0180000000002298</v>
      </c>
      <c r="AK3011" s="13">
        <f t="shared" si="617"/>
        <v>143.29566157346511</v>
      </c>
      <c r="AL3011" s="13">
        <f t="shared" si="618"/>
        <v>1.4947882137307689</v>
      </c>
      <c r="AM3011" s="13">
        <f t="shared" si="609"/>
        <v>0.93476658179783112</v>
      </c>
      <c r="AN3011" s="13">
        <f t="shared" si="619"/>
        <v>6.523341820216888E-2</v>
      </c>
      <c r="AO3011" s="13">
        <f t="shared" si="610"/>
        <v>93.476658179783115</v>
      </c>
      <c r="AP3011" s="13">
        <f t="shared" si="611"/>
        <v>14.701890455062349</v>
      </c>
      <c r="AQ3011" s="13">
        <f t="shared" si="620"/>
        <v>84.272126602144581</v>
      </c>
      <c r="AR3011" s="13">
        <f t="shared" si="612"/>
        <v>1.0259829427930693</v>
      </c>
      <c r="AS3011" s="13">
        <f t="shared" si="613"/>
        <v>58.897746325080199</v>
      </c>
      <c r="AT3011" s="13">
        <f t="shared" si="614"/>
        <v>36.992028307427823</v>
      </c>
      <c r="AU3011" s="13">
        <f t="shared" si="615"/>
        <v>4.1102253674919798</v>
      </c>
    </row>
    <row r="3012" spans="35:47" x14ac:dyDescent="0.35">
      <c r="AI3012" s="2">
        <v>3008</v>
      </c>
      <c r="AJ3012" s="17">
        <f t="shared" si="616"/>
        <v>9.0210000000002299</v>
      </c>
      <c r="AK3012" s="13">
        <f t="shared" si="617"/>
        <v>143.19944491436664</v>
      </c>
      <c r="AL3012" s="13">
        <f t="shared" si="618"/>
        <v>1.4916798890231238</v>
      </c>
      <c r="AM3012" s="13">
        <f t="shared" si="609"/>
        <v>0.93472561205695182</v>
      </c>
      <c r="AN3012" s="13">
        <f t="shared" si="619"/>
        <v>6.5274387943048184E-2</v>
      </c>
      <c r="AO3012" s="13">
        <f t="shared" si="610"/>
        <v>93.472561205695186</v>
      </c>
      <c r="AP3012" s="13">
        <f t="shared" si="611"/>
        <v>14.702866670947174</v>
      </c>
      <c r="AQ3012" s="13">
        <f t="shared" si="620"/>
        <v>84.270392849734677</v>
      </c>
      <c r="AR3012" s="13">
        <f t="shared" si="612"/>
        <v>1.0267404793181634</v>
      </c>
      <c r="AS3012" s="13">
        <f t="shared" si="613"/>
        <v>58.881485097463496</v>
      </c>
      <c r="AT3012" s="13">
        <f t="shared" si="614"/>
        <v>37.006663412282897</v>
      </c>
      <c r="AU3012" s="13">
        <f t="shared" si="615"/>
        <v>4.1118514902536569</v>
      </c>
    </row>
    <row r="3013" spans="35:47" x14ac:dyDescent="0.35">
      <c r="AI3013" s="2">
        <v>3009</v>
      </c>
      <c r="AJ3013" s="17">
        <f t="shared" si="616"/>
        <v>9.0240000000002301</v>
      </c>
      <c r="AK3013" s="13">
        <f t="shared" si="617"/>
        <v>143.10328848399462</v>
      </c>
      <c r="AL3013" s="13">
        <f t="shared" si="618"/>
        <v>1.4885780278950007</v>
      </c>
      <c r="AM3013" s="13">
        <f t="shared" ref="AM3013:AM3076" si="621">AK3013/($E$18+AK3013)</f>
        <v>0.93468461651595813</v>
      </c>
      <c r="AN3013" s="13">
        <f t="shared" si="619"/>
        <v>6.5315383484041867E-2</v>
      </c>
      <c r="AO3013" s="13">
        <f t="shared" ref="AO3013:AO3076" si="622">$BA$9*AK3013/($E$18+AK3013)</f>
        <v>93.468461651595817</v>
      </c>
      <c r="AP3013" s="13">
        <f t="shared" ref="AP3013:AP3076" si="623">(AR3013*AK3013)/$E$18</f>
        <v>14.703842154220567</v>
      </c>
      <c r="AQ3013" s="13">
        <f t="shared" si="620"/>
        <v>84.268659294908247</v>
      </c>
      <c r="AR3013" s="13">
        <f t="shared" ref="AR3013:AR3076" si="624">AN3013*($BA$9-AQ3013)</f>
        <v>1.0274985508711854</v>
      </c>
      <c r="AS3013" s="13">
        <f t="shared" ref="AS3013:AS3076" si="625">(AU3013*AK3013)/$E$18</f>
        <v>58.865221189065153</v>
      </c>
      <c r="AT3013" s="13">
        <f t="shared" ref="AT3013:AT3076" si="626">$BA$9*$E$12*$E$18/($E$18*$F$30+AK3013*$F$30+$E$12*$E$18)</f>
        <v>37.02130092984136</v>
      </c>
      <c r="AU3013" s="13">
        <f t="shared" ref="AU3013:AU3076" si="627">AN3013*($BA$9-AT3013)</f>
        <v>4.1134778810934822</v>
      </c>
    </row>
    <row r="3014" spans="35:47" x14ac:dyDescent="0.35">
      <c r="AI3014" s="2">
        <v>3010</v>
      </c>
      <c r="AJ3014" s="17">
        <f t="shared" ref="AJ3014:AJ3077" si="628">AJ3013+$BA$10</f>
        <v>9.0270000000002302</v>
      </c>
      <c r="AK3014" s="13">
        <f t="shared" ref="AK3014:AK3077" si="629">AK3013+$BA$10*AL3013*$BA$7-$BA$10*AK3013*$BA$8</f>
        <v>143.00719225404231</v>
      </c>
      <c r="AL3014" s="13">
        <f t="shared" ref="AL3014:AL3077" si="630">AL3013-$BA$10*AL3013*$BA$7</f>
        <v>1.485482616905764</v>
      </c>
      <c r="AM3014" s="13">
        <f t="shared" si="621"/>
        <v>0.9346435951625286</v>
      </c>
      <c r="AN3014" s="13">
        <f t="shared" ref="AN3014:AN3077" si="631">1-AM3014</f>
        <v>6.5356404837471405E-2</v>
      </c>
      <c r="AO3014" s="13">
        <f t="shared" si="622"/>
        <v>93.46435951625287</v>
      </c>
      <c r="AP3014" s="13">
        <f t="shared" si="623"/>
        <v>14.704816904479131</v>
      </c>
      <c r="AQ3014" s="13">
        <f t="shared" ref="AQ3014:AQ3077" si="632">AQ3013+$BA$10*AR3013*$E$12*$BA$11-$BA$10*AQ3013*$F$33</f>
        <v>84.266925937771987</v>
      </c>
      <c r="AR3014" s="13">
        <f t="shared" si="624"/>
        <v>1.0282571577488948</v>
      </c>
      <c r="AS3014" s="13">
        <f t="shared" si="625"/>
        <v>58.848954604002493</v>
      </c>
      <c r="AT3014" s="13">
        <f t="shared" si="626"/>
        <v>37.035940856397801</v>
      </c>
      <c r="AU3014" s="13">
        <f t="shared" si="627"/>
        <v>4.1151045395997583</v>
      </c>
    </row>
    <row r="3015" spans="35:47" x14ac:dyDescent="0.35">
      <c r="AI3015" s="2">
        <v>3011</v>
      </c>
      <c r="AJ3015" s="17">
        <f t="shared" si="628"/>
        <v>9.0300000000002303</v>
      </c>
      <c r="AK3015" s="13">
        <f t="shared" si="629"/>
        <v>142.91115619619467</v>
      </c>
      <c r="AL3015" s="13">
        <f t="shared" si="630"/>
        <v>1.4823936426427269</v>
      </c>
      <c r="AM3015" s="13">
        <f t="shared" si="621"/>
        <v>0.93460254798433828</v>
      </c>
      <c r="AN3015" s="13">
        <f t="shared" si="631"/>
        <v>6.5397452015661717E-2</v>
      </c>
      <c r="AO3015" s="13">
        <f t="shared" si="622"/>
        <v>93.460254798433823</v>
      </c>
      <c r="AP3015" s="13">
        <f t="shared" si="623"/>
        <v>14.705790921319217</v>
      </c>
      <c r="AQ3015" s="13">
        <f t="shared" si="632"/>
        <v>84.265192778432635</v>
      </c>
      <c r="AR3015" s="13">
        <f t="shared" si="624"/>
        <v>1.0290163002481392</v>
      </c>
      <c r="AS3015" s="13">
        <f t="shared" si="625"/>
        <v>58.832685346393887</v>
      </c>
      <c r="AT3015" s="13">
        <f t="shared" si="626"/>
        <v>37.050583188245476</v>
      </c>
      <c r="AU3015" s="13">
        <f t="shared" si="627"/>
        <v>4.1167314653606057</v>
      </c>
    </row>
    <row r="3016" spans="35:47" x14ac:dyDescent="0.35">
      <c r="AI3016" s="2">
        <v>3012</v>
      </c>
      <c r="AJ3016" s="17">
        <f t="shared" si="628"/>
        <v>9.0330000000002304</v>
      </c>
      <c r="AK3016" s="13">
        <f t="shared" si="629"/>
        <v>142.81518028212835</v>
      </c>
      <c r="AL3016" s="13">
        <f t="shared" si="630"/>
        <v>1.4793110917210934</v>
      </c>
      <c r="AM3016" s="13">
        <f t="shared" si="621"/>
        <v>0.93456147496905784</v>
      </c>
      <c r="AN3016" s="13">
        <f t="shared" si="631"/>
        <v>6.5438525030942163E-2</v>
      </c>
      <c r="AO3016" s="13">
        <f t="shared" si="622"/>
        <v>93.456147496905785</v>
      </c>
      <c r="AP3016" s="13">
        <f t="shared" si="623"/>
        <v>14.706764204337111</v>
      </c>
      <c r="AQ3016" s="13">
        <f t="shared" si="632"/>
        <v>84.263459816997013</v>
      </c>
      <c r="AR3016" s="13">
        <f t="shared" si="624"/>
        <v>1.029775978665868</v>
      </c>
      <c r="AS3016" s="13">
        <f t="shared" si="625"/>
        <v>58.816413420359687</v>
      </c>
      <c r="AT3016" s="13">
        <f t="shared" si="626"/>
        <v>37.065227921676268</v>
      </c>
      <c r="AU3016" s="13">
        <f t="shared" si="627"/>
        <v>4.1183586579640279</v>
      </c>
    </row>
    <row r="3017" spans="35:47" x14ac:dyDescent="0.35">
      <c r="AI3017" s="2">
        <v>3013</v>
      </c>
      <c r="AJ3017" s="17">
        <f t="shared" si="628"/>
        <v>9.0360000000002305</v>
      </c>
      <c r="AK3017" s="13">
        <f t="shared" si="629"/>
        <v>142.71926448351184</v>
      </c>
      <c r="AL3017" s="13">
        <f t="shared" si="630"/>
        <v>1.4762349507839008</v>
      </c>
      <c r="AM3017" s="13">
        <f t="shared" si="621"/>
        <v>0.93452037610435423</v>
      </c>
      <c r="AN3017" s="13">
        <f t="shared" si="631"/>
        <v>6.5479623895645767E-2</v>
      </c>
      <c r="AO3017" s="13">
        <f t="shared" si="622"/>
        <v>93.452037610435426</v>
      </c>
      <c r="AP3017" s="13">
        <f t="shared" si="623"/>
        <v>14.707736753128888</v>
      </c>
      <c r="AQ3017" s="13">
        <f t="shared" si="632"/>
        <v>84.261727053572002</v>
      </c>
      <c r="AR3017" s="13">
        <f t="shared" si="624"/>
        <v>1.0305361932991219</v>
      </c>
      <c r="AS3017" s="13">
        <f t="shared" si="625"/>
        <v>58.800138830021453</v>
      </c>
      <c r="AT3017" s="13">
        <f t="shared" si="626"/>
        <v>37.079875052980725</v>
      </c>
      <c r="AU3017" s="13">
        <f t="shared" si="627"/>
        <v>4.1199861169978602</v>
      </c>
    </row>
    <row r="3018" spans="35:47" x14ac:dyDescent="0.35">
      <c r="AI3018" s="2">
        <v>3014</v>
      </c>
      <c r="AJ3018" s="17">
        <f t="shared" si="628"/>
        <v>9.0390000000002306</v>
      </c>
      <c r="AK3018" s="13">
        <f t="shared" si="629"/>
        <v>142.62340877200543</v>
      </c>
      <c r="AL3018" s="13">
        <f t="shared" si="630"/>
        <v>1.4731652065019611</v>
      </c>
      <c r="AM3018" s="13">
        <f t="shared" si="621"/>
        <v>0.93447925137789067</v>
      </c>
      <c r="AN3018" s="13">
        <f t="shared" si="631"/>
        <v>6.5520748622109326E-2</v>
      </c>
      <c r="AO3018" s="13">
        <f t="shared" si="622"/>
        <v>93.447925137789071</v>
      </c>
      <c r="AP3018" s="13">
        <f t="shared" si="623"/>
        <v>14.708708567290458</v>
      </c>
      <c r="AQ3018" s="13">
        <f t="shared" si="632"/>
        <v>84.25999448826451</v>
      </c>
      <c r="AR3018" s="13">
        <f t="shared" si="624"/>
        <v>1.0312969444450362</v>
      </c>
      <c r="AS3018" s="13">
        <f t="shared" si="625"/>
        <v>58.783861579502194</v>
      </c>
      <c r="AT3018" s="13">
        <f t="shared" si="626"/>
        <v>37.094524578448038</v>
      </c>
      <c r="AU3018" s="13">
        <f t="shared" si="627"/>
        <v>4.1216138420497828</v>
      </c>
    </row>
    <row r="3019" spans="35:47" x14ac:dyDescent="0.35">
      <c r="AI3019" s="2">
        <v>3015</v>
      </c>
      <c r="AJ3019" s="17">
        <f t="shared" si="628"/>
        <v>9.0420000000002307</v>
      </c>
      <c r="AK3019" s="13">
        <f t="shared" si="629"/>
        <v>142.52761311926145</v>
      </c>
      <c r="AL3019" s="13">
        <f t="shared" si="630"/>
        <v>1.4701018455738035</v>
      </c>
      <c r="AM3019" s="13">
        <f t="shared" si="621"/>
        <v>0.93443810077732614</v>
      </c>
      <c r="AN3019" s="13">
        <f t="shared" si="631"/>
        <v>6.5561899222673858E-2</v>
      </c>
      <c r="AO3019" s="13">
        <f t="shared" si="622"/>
        <v>93.443810077732621</v>
      </c>
      <c r="AP3019" s="13">
        <f t="shared" si="623"/>
        <v>14.709679646417635</v>
      </c>
      <c r="AQ3019" s="13">
        <f t="shared" si="632"/>
        <v>84.258262121181531</v>
      </c>
      <c r="AR3019" s="13">
        <f t="shared" si="624"/>
        <v>1.0320582324008443</v>
      </c>
      <c r="AS3019" s="13">
        <f t="shared" si="625"/>
        <v>58.767581672926646</v>
      </c>
      <c r="AT3019" s="13">
        <f t="shared" si="626"/>
        <v>37.109176494366054</v>
      </c>
      <c r="AU3019" s="13">
        <f t="shared" si="627"/>
        <v>4.1232418327073415</v>
      </c>
    </row>
    <row r="3020" spans="35:47" x14ac:dyDescent="0.35">
      <c r="AI3020" s="2">
        <v>3016</v>
      </c>
      <c r="AJ3020" s="17">
        <f t="shared" si="628"/>
        <v>9.0450000000002309</v>
      </c>
      <c r="AK3020" s="13">
        <f t="shared" si="629"/>
        <v>142.43187749692407</v>
      </c>
      <c r="AL3020" s="13">
        <f t="shared" si="630"/>
        <v>1.4670448547256172</v>
      </c>
      <c r="AM3020" s="13">
        <f t="shared" si="621"/>
        <v>0.93439692429031596</v>
      </c>
      <c r="AN3020" s="13">
        <f t="shared" si="631"/>
        <v>6.5603075709684044E-2</v>
      </c>
      <c r="AO3020" s="13">
        <f t="shared" si="622"/>
        <v>93.439692429031595</v>
      </c>
      <c r="AP3020" s="13">
        <f t="shared" si="623"/>
        <v>14.710649990106006</v>
      </c>
      <c r="AQ3020" s="13">
        <f t="shared" si="632"/>
        <v>84.256529952430114</v>
      </c>
      <c r="AR3020" s="13">
        <f t="shared" si="624"/>
        <v>1.0328200574638704</v>
      </c>
      <c r="AS3020" s="13">
        <f t="shared" si="625"/>
        <v>58.751299114420746</v>
      </c>
      <c r="AT3020" s="13">
        <f t="shared" si="626"/>
        <v>37.123830797021292</v>
      </c>
      <c r="AU3020" s="13">
        <f t="shared" si="627"/>
        <v>4.1248700885579161</v>
      </c>
    </row>
    <row r="3021" spans="35:47" x14ac:dyDescent="0.35">
      <c r="AI3021" s="2">
        <v>3017</v>
      </c>
      <c r="AJ3021" s="17">
        <f t="shared" si="628"/>
        <v>9.048000000000231</v>
      </c>
      <c r="AK3021" s="13">
        <f t="shared" si="629"/>
        <v>142.33620187662964</v>
      </c>
      <c r="AL3021" s="13">
        <f t="shared" si="630"/>
        <v>1.4639942207111931</v>
      </c>
      <c r="AM3021" s="13">
        <f t="shared" si="621"/>
        <v>0.93435572190451122</v>
      </c>
      <c r="AN3021" s="13">
        <f t="shared" si="631"/>
        <v>6.5644278095488784E-2</v>
      </c>
      <c r="AO3021" s="13">
        <f t="shared" si="622"/>
        <v>93.435572190451111</v>
      </c>
      <c r="AP3021" s="13">
        <f t="shared" si="623"/>
        <v>14.711619597951088</v>
      </c>
      <c r="AQ3021" s="13">
        <f t="shared" si="632"/>
        <v>84.254797982117367</v>
      </c>
      <c r="AR3021" s="13">
        <f t="shared" si="624"/>
        <v>1.0335824199315387</v>
      </c>
      <c r="AS3021" s="13">
        <f t="shared" si="625"/>
        <v>58.735013908112329</v>
      </c>
      <c r="AT3021" s="13">
        <f t="shared" si="626"/>
        <v>37.138487482698885</v>
      </c>
      <c r="AU3021" s="13">
        <f t="shared" si="627"/>
        <v>4.1264986091887632</v>
      </c>
    </row>
    <row r="3022" spans="35:47" x14ac:dyDescent="0.35">
      <c r="AI3022" s="2">
        <v>3018</v>
      </c>
      <c r="AJ3022" s="17">
        <f t="shared" si="628"/>
        <v>9.0510000000002311</v>
      </c>
      <c r="AK3022" s="13">
        <f t="shared" si="629"/>
        <v>142.24058623000656</v>
      </c>
      <c r="AL3022" s="13">
        <f t="shared" si="630"/>
        <v>1.4609499303118672</v>
      </c>
      <c r="AM3022" s="13">
        <f t="shared" si="621"/>
        <v>0.93431449360755936</v>
      </c>
      <c r="AN3022" s="13">
        <f t="shared" si="631"/>
        <v>6.568550639244064E-2</v>
      </c>
      <c r="AO3022" s="13">
        <f t="shared" si="622"/>
        <v>93.431449360755934</v>
      </c>
      <c r="AP3022" s="13">
        <f t="shared" si="623"/>
        <v>14.712588469548191</v>
      </c>
      <c r="AQ3022" s="13">
        <f t="shared" si="632"/>
        <v>84.253066210350454</v>
      </c>
      <c r="AR3022" s="13">
        <f t="shared" si="624"/>
        <v>1.0343453201013648</v>
      </c>
      <c r="AS3022" s="13">
        <f t="shared" si="625"/>
        <v>58.718726058130372</v>
      </c>
      <c r="AT3022" s="13">
        <f t="shared" si="626"/>
        <v>37.153146547682702</v>
      </c>
      <c r="AU3022" s="13">
        <f t="shared" si="627"/>
        <v>4.1281273941869676</v>
      </c>
    </row>
    <row r="3023" spans="35:47" x14ac:dyDescent="0.35">
      <c r="AI3023" s="2">
        <v>3019</v>
      </c>
      <c r="AJ3023" s="17">
        <f t="shared" si="628"/>
        <v>9.0540000000002312</v>
      </c>
      <c r="AK3023" s="13">
        <f t="shared" si="629"/>
        <v>142.14503052867545</v>
      </c>
      <c r="AL3023" s="13">
        <f t="shared" si="630"/>
        <v>1.4579119703364625</v>
      </c>
      <c r="AM3023" s="13">
        <f t="shared" si="621"/>
        <v>0.93427323938710405</v>
      </c>
      <c r="AN3023" s="13">
        <f t="shared" si="631"/>
        <v>6.5726760612895951E-2</v>
      </c>
      <c r="AO3023" s="13">
        <f t="shared" si="622"/>
        <v>93.427323938710401</v>
      </c>
      <c r="AP3023" s="13">
        <f t="shared" si="623"/>
        <v>14.713556604492442</v>
      </c>
      <c r="AQ3023" s="13">
        <f t="shared" si="632"/>
        <v>84.251334637236596</v>
      </c>
      <c r="AR3023" s="13">
        <f t="shared" si="624"/>
        <v>1.0351087582709564</v>
      </c>
      <c r="AS3023" s="13">
        <f t="shared" si="625"/>
        <v>58.702435568605324</v>
      </c>
      <c r="AT3023" s="13">
        <f t="shared" si="626"/>
        <v>37.167807988255198</v>
      </c>
      <c r="AU3023" s="13">
        <f t="shared" si="627"/>
        <v>4.1297564431394642</v>
      </c>
    </row>
    <row r="3024" spans="35:47" x14ac:dyDescent="0.35">
      <c r="AI3024" s="2">
        <v>3020</v>
      </c>
      <c r="AJ3024" s="17">
        <f t="shared" si="628"/>
        <v>9.0570000000002313</v>
      </c>
      <c r="AK3024" s="13">
        <f t="shared" si="629"/>
        <v>142.04953474424912</v>
      </c>
      <c r="AL3024" s="13">
        <f t="shared" si="630"/>
        <v>1.4548803276212325</v>
      </c>
      <c r="AM3024" s="13">
        <f t="shared" si="621"/>
        <v>0.93423195923078461</v>
      </c>
      <c r="AN3024" s="13">
        <f t="shared" si="631"/>
        <v>6.5768040769215386E-2</v>
      </c>
      <c r="AO3024" s="13">
        <f t="shared" si="622"/>
        <v>93.423195923078467</v>
      </c>
      <c r="AP3024" s="13">
        <f t="shared" si="623"/>
        <v>14.714524002378917</v>
      </c>
      <c r="AQ3024" s="13">
        <f t="shared" si="632"/>
        <v>84.24960326288307</v>
      </c>
      <c r="AR3024" s="13">
        <f t="shared" si="624"/>
        <v>1.0358727347380232</v>
      </c>
      <c r="AS3024" s="13">
        <f t="shared" si="625"/>
        <v>58.686142443669453</v>
      </c>
      <c r="AT3024" s="13">
        <f t="shared" si="626"/>
        <v>37.182471800697535</v>
      </c>
      <c r="AU3024" s="13">
        <f t="shared" si="627"/>
        <v>4.1313857556330618</v>
      </c>
    </row>
    <row r="3025" spans="35:47" x14ac:dyDescent="0.35">
      <c r="AI3025" s="2">
        <v>3021</v>
      </c>
      <c r="AJ3025" s="17">
        <f t="shared" si="628"/>
        <v>9.0600000000002314</v>
      </c>
      <c r="AK3025" s="13">
        <f t="shared" si="629"/>
        <v>141.95409884833273</v>
      </c>
      <c r="AL3025" s="13">
        <f t="shared" si="630"/>
        <v>1.4518549890298043</v>
      </c>
      <c r="AM3025" s="13">
        <f t="shared" si="621"/>
        <v>0.93419065312623695</v>
      </c>
      <c r="AN3025" s="13">
        <f t="shared" si="631"/>
        <v>6.5809346873763053E-2</v>
      </c>
      <c r="AO3025" s="13">
        <f t="shared" si="622"/>
        <v>93.419065312623701</v>
      </c>
      <c r="AP3025" s="13">
        <f t="shared" si="623"/>
        <v>14.715490662802438</v>
      </c>
      <c r="AQ3025" s="13">
        <f t="shared" si="632"/>
        <v>84.247872087397212</v>
      </c>
      <c r="AR3025" s="13">
        <f t="shared" si="624"/>
        <v>1.036637249800362</v>
      </c>
      <c r="AS3025" s="13">
        <f t="shared" si="625"/>
        <v>58.669846687456108</v>
      </c>
      <c r="AT3025" s="13">
        <f t="shared" si="626"/>
        <v>37.197137981289544</v>
      </c>
      <c r="AU3025" s="13">
        <f t="shared" si="627"/>
        <v>4.1330153312543949</v>
      </c>
    </row>
    <row r="3026" spans="35:47" x14ac:dyDescent="0.35">
      <c r="AI3026" s="2">
        <v>3022</v>
      </c>
      <c r="AJ3026" s="17">
        <f t="shared" si="628"/>
        <v>9.0630000000002315</v>
      </c>
      <c r="AK3026" s="13">
        <f t="shared" si="629"/>
        <v>141.85872281252378</v>
      </c>
      <c r="AL3026" s="13">
        <f t="shared" si="630"/>
        <v>1.4488359414531207</v>
      </c>
      <c r="AM3026" s="13">
        <f t="shared" si="621"/>
        <v>0.93414932106109283</v>
      </c>
      <c r="AN3026" s="13">
        <f t="shared" si="631"/>
        <v>6.585067893890717E-2</v>
      </c>
      <c r="AO3026" s="13">
        <f t="shared" si="622"/>
        <v>93.414932106109276</v>
      </c>
      <c r="AP3026" s="13">
        <f t="shared" si="623"/>
        <v>14.716456585357681</v>
      </c>
      <c r="AQ3026" s="13">
        <f t="shared" si="632"/>
        <v>84.246141110886455</v>
      </c>
      <c r="AR3026" s="13">
        <f t="shared" si="624"/>
        <v>1.0374023037558648</v>
      </c>
      <c r="AS3026" s="13">
        <f t="shared" si="625"/>
        <v>58.65354830410034</v>
      </c>
      <c r="AT3026" s="13">
        <f t="shared" si="626"/>
        <v>37.211806526309694</v>
      </c>
      <c r="AU3026" s="13">
        <f t="shared" si="627"/>
        <v>4.1346451695899669</v>
      </c>
    </row>
    <row r="3027" spans="35:47" x14ac:dyDescent="0.35">
      <c r="AI3027" s="2">
        <v>3023</v>
      </c>
      <c r="AJ3027" s="17">
        <f t="shared" si="628"/>
        <v>9.0660000000002317</v>
      </c>
      <c r="AK3027" s="13">
        <f t="shared" si="629"/>
        <v>141.76340660841217</v>
      </c>
      <c r="AL3027" s="13">
        <f t="shared" si="630"/>
        <v>1.4458231718093841</v>
      </c>
      <c r="AM3027" s="13">
        <f t="shared" si="621"/>
        <v>0.93410796302298016</v>
      </c>
      <c r="AN3027" s="13">
        <f t="shared" si="631"/>
        <v>6.5892036977019841E-2</v>
      </c>
      <c r="AO3027" s="13">
        <f t="shared" si="622"/>
        <v>93.41079630229801</v>
      </c>
      <c r="AP3027" s="13">
        <f t="shared" si="623"/>
        <v>14.717421769639234</v>
      </c>
      <c r="AQ3027" s="13">
        <f t="shared" si="632"/>
        <v>84.244410333458234</v>
      </c>
      <c r="AR3027" s="13">
        <f t="shared" si="624"/>
        <v>1.0381678969025219</v>
      </c>
      <c r="AS3027" s="13">
        <f t="shared" si="625"/>
        <v>58.637247297738632</v>
      </c>
      <c r="AT3027" s="13">
        <f t="shared" si="626"/>
        <v>37.226477432035182</v>
      </c>
      <c r="AU3027" s="13">
        <f t="shared" si="627"/>
        <v>4.1362752702261272</v>
      </c>
    </row>
    <row r="3028" spans="35:47" x14ac:dyDescent="0.35">
      <c r="AI3028" s="2">
        <v>3024</v>
      </c>
      <c r="AJ3028" s="17">
        <f t="shared" si="628"/>
        <v>9.0690000000002318</v>
      </c>
      <c r="AK3028" s="13">
        <f t="shared" si="629"/>
        <v>141.66815020758037</v>
      </c>
      <c r="AL3028" s="13">
        <f t="shared" si="630"/>
        <v>1.4428166670440004</v>
      </c>
      <c r="AM3028" s="13">
        <f t="shared" si="621"/>
        <v>0.93406657899952283</v>
      </c>
      <c r="AN3028" s="13">
        <f t="shared" si="631"/>
        <v>6.5933421000477166E-2</v>
      </c>
      <c r="AO3028" s="13">
        <f t="shared" si="622"/>
        <v>93.406657899952279</v>
      </c>
      <c r="AP3028" s="13">
        <f t="shared" si="623"/>
        <v>14.718386215241512</v>
      </c>
      <c r="AQ3028" s="13">
        <f t="shared" si="632"/>
        <v>84.242679755220081</v>
      </c>
      <c r="AR3028" s="13">
        <f t="shared" si="624"/>
        <v>1.0389340295384164</v>
      </c>
      <c r="AS3028" s="13">
        <f t="shared" si="625"/>
        <v>58.620943672509121</v>
      </c>
      <c r="AT3028" s="13">
        <f t="shared" si="626"/>
        <v>37.241150694741812</v>
      </c>
      <c r="AU3028" s="13">
        <f t="shared" si="627"/>
        <v>4.1379056327490922</v>
      </c>
    </row>
    <row r="3029" spans="35:47" x14ac:dyDescent="0.35">
      <c r="AI3029" s="2">
        <v>3025</v>
      </c>
      <c r="AJ3029" s="17">
        <f t="shared" si="628"/>
        <v>9.0720000000002319</v>
      </c>
      <c r="AK3029" s="13">
        <f t="shared" si="629"/>
        <v>141.57295358160334</v>
      </c>
      <c r="AL3029" s="13">
        <f t="shared" si="630"/>
        <v>1.4398164141295211</v>
      </c>
      <c r="AM3029" s="13">
        <f t="shared" si="621"/>
        <v>0.93402516897834131</v>
      </c>
      <c r="AN3029" s="13">
        <f t="shared" si="631"/>
        <v>6.5974831021658686E-2</v>
      </c>
      <c r="AO3029" s="13">
        <f t="shared" si="622"/>
        <v>93.402516897834133</v>
      </c>
      <c r="AP3029" s="13">
        <f t="shared" si="623"/>
        <v>14.719349921758687</v>
      </c>
      <c r="AQ3029" s="13">
        <f t="shared" si="632"/>
        <v>84.240949376279588</v>
      </c>
      <c r="AR3029" s="13">
        <f t="shared" si="624"/>
        <v>1.039700701961719</v>
      </c>
      <c r="AS3029" s="13">
        <f t="shared" si="625"/>
        <v>58.604637432550973</v>
      </c>
      <c r="AT3029" s="13">
        <f t="shared" si="626"/>
        <v>37.255826310704109</v>
      </c>
      <c r="AU3029" s="13">
        <f t="shared" si="627"/>
        <v>4.1395362567448997</v>
      </c>
    </row>
    <row r="3030" spans="35:47" x14ac:dyDescent="0.35">
      <c r="AI3030" s="2">
        <v>3026</v>
      </c>
      <c r="AJ3030" s="17">
        <f t="shared" si="628"/>
        <v>9.075000000000232</v>
      </c>
      <c r="AK3030" s="13">
        <f t="shared" si="629"/>
        <v>141.47781670204864</v>
      </c>
      <c r="AL3030" s="13">
        <f t="shared" si="630"/>
        <v>1.4368224000655876</v>
      </c>
      <c r="AM3030" s="13">
        <f t="shared" si="621"/>
        <v>0.93398373294705161</v>
      </c>
      <c r="AN3030" s="13">
        <f t="shared" si="631"/>
        <v>6.6016267052948385E-2</v>
      </c>
      <c r="AO3030" s="13">
        <f t="shared" si="622"/>
        <v>93.398373294705166</v>
      </c>
      <c r="AP3030" s="13">
        <f t="shared" si="623"/>
        <v>14.720312888784935</v>
      </c>
      <c r="AQ3030" s="13">
        <f t="shared" si="632"/>
        <v>84.239219196744372</v>
      </c>
      <c r="AR3030" s="13">
        <f t="shared" si="624"/>
        <v>1.0404679144707059</v>
      </c>
      <c r="AS3030" s="13">
        <f t="shared" si="625"/>
        <v>58.588328582005317</v>
      </c>
      <c r="AT3030" s="13">
        <f t="shared" si="626"/>
        <v>37.270504276195268</v>
      </c>
      <c r="AU3030" s="13">
        <f t="shared" si="627"/>
        <v>4.1411671417994773</v>
      </c>
    </row>
    <row r="3031" spans="35:47" x14ac:dyDescent="0.35">
      <c r="AI3031" s="2">
        <v>3027</v>
      </c>
      <c r="AJ3031" s="17">
        <f t="shared" si="628"/>
        <v>9.0780000000002321</v>
      </c>
      <c r="AK3031" s="13">
        <f t="shared" si="629"/>
        <v>141.38273954047656</v>
      </c>
      <c r="AL3031" s="13">
        <f t="shared" si="630"/>
        <v>1.4338346118788752</v>
      </c>
      <c r="AM3031" s="13">
        <f t="shared" si="621"/>
        <v>0.93394227089326642</v>
      </c>
      <c r="AN3031" s="13">
        <f t="shared" si="631"/>
        <v>6.6057729106733576E-2</v>
      </c>
      <c r="AO3031" s="13">
        <f t="shared" si="622"/>
        <v>93.394227089326648</v>
      </c>
      <c r="AP3031" s="13">
        <f t="shared" si="623"/>
        <v>14.721275115914111</v>
      </c>
      <c r="AQ3031" s="13">
        <f t="shared" si="632"/>
        <v>84.237489216722167</v>
      </c>
      <c r="AR3031" s="13">
        <f t="shared" si="624"/>
        <v>1.041235667363734</v>
      </c>
      <c r="AS3031" s="13">
        <f t="shared" si="625"/>
        <v>58.572017125014327</v>
      </c>
      <c r="AT3031" s="13">
        <f t="shared" si="626"/>
        <v>37.285184587487144</v>
      </c>
      <c r="AU3031" s="13">
        <f t="shared" si="627"/>
        <v>4.1427982874985743</v>
      </c>
    </row>
    <row r="3032" spans="35:47" x14ac:dyDescent="0.35">
      <c r="AI3032" s="2">
        <v>3028</v>
      </c>
      <c r="AJ3032" s="17">
        <f t="shared" si="628"/>
        <v>9.0810000000002322</v>
      </c>
      <c r="AK3032" s="13">
        <f t="shared" si="629"/>
        <v>141.28772206844008</v>
      </c>
      <c r="AL3032" s="13">
        <f t="shared" si="630"/>
        <v>1.4308530366230359</v>
      </c>
      <c r="AM3032" s="13">
        <f t="shared" si="621"/>
        <v>0.93390078280459421</v>
      </c>
      <c r="AN3032" s="13">
        <f t="shared" si="631"/>
        <v>6.6099217195405791E-2</v>
      </c>
      <c r="AO3032" s="13">
        <f t="shared" si="622"/>
        <v>93.39007828045942</v>
      </c>
      <c r="AP3032" s="13">
        <f t="shared" si="623"/>
        <v>14.722236602740043</v>
      </c>
      <c r="AQ3032" s="13">
        <f t="shared" si="632"/>
        <v>84.235759436320706</v>
      </c>
      <c r="AR3032" s="13">
        <f t="shared" si="624"/>
        <v>1.042003960939264</v>
      </c>
      <c r="AS3032" s="13">
        <f t="shared" si="625"/>
        <v>58.555703065721922</v>
      </c>
      <c r="AT3032" s="13">
        <f t="shared" si="626"/>
        <v>37.299867240850304</v>
      </c>
      <c r="AU3032" s="13">
        <f t="shared" si="627"/>
        <v>4.1444296934278135</v>
      </c>
    </row>
    <row r="3033" spans="35:47" x14ac:dyDescent="0.35">
      <c r="AI3033" s="2">
        <v>3029</v>
      </c>
      <c r="AJ3033" s="17">
        <f t="shared" si="628"/>
        <v>9.0840000000002323</v>
      </c>
      <c r="AK3033" s="13">
        <f t="shared" si="629"/>
        <v>141.19276425748501</v>
      </c>
      <c r="AL3033" s="13">
        <f t="shared" si="630"/>
        <v>1.4278776613786432</v>
      </c>
      <c r="AM3033" s="13">
        <f t="shared" si="621"/>
        <v>0.93385926866863977</v>
      </c>
      <c r="AN3033" s="13">
        <f t="shared" si="631"/>
        <v>6.6140731331360225E-2</v>
      </c>
      <c r="AO3033" s="13">
        <f t="shared" si="622"/>
        <v>93.385926866863983</v>
      </c>
      <c r="AP3033" s="13">
        <f t="shared" si="623"/>
        <v>14.723197348856335</v>
      </c>
      <c r="AQ3033" s="13">
        <f t="shared" si="632"/>
        <v>84.234029855647819</v>
      </c>
      <c r="AR3033" s="13">
        <f t="shared" si="624"/>
        <v>1.0427727954958441</v>
      </c>
      <c r="AS3033" s="13">
        <f t="shared" si="625"/>
        <v>58.539386408273366</v>
      </c>
      <c r="AT3033" s="13">
        <f t="shared" si="626"/>
        <v>37.314552232553972</v>
      </c>
      <c r="AU3033" s="13">
        <f t="shared" si="627"/>
        <v>4.1460613591726627</v>
      </c>
    </row>
    <row r="3034" spans="35:47" x14ac:dyDescent="0.35">
      <c r="AI3034" s="2">
        <v>3030</v>
      </c>
      <c r="AJ3034" s="17">
        <f t="shared" si="628"/>
        <v>9.0870000000002324</v>
      </c>
      <c r="AK3034" s="13">
        <f t="shared" si="629"/>
        <v>141.09786607914998</v>
      </c>
      <c r="AL3034" s="13">
        <f t="shared" si="630"/>
        <v>1.4249084732531359</v>
      </c>
      <c r="AM3034" s="13">
        <f t="shared" si="621"/>
        <v>0.93381772847300393</v>
      </c>
      <c r="AN3034" s="13">
        <f t="shared" si="631"/>
        <v>6.6182271526996073E-2</v>
      </c>
      <c r="AO3034" s="13">
        <f t="shared" si="622"/>
        <v>93.381772847300383</v>
      </c>
      <c r="AP3034" s="13">
        <f t="shared" si="623"/>
        <v>14.724157353856501</v>
      </c>
      <c r="AQ3034" s="13">
        <f t="shared" si="632"/>
        <v>84.232300474811368</v>
      </c>
      <c r="AR3034" s="13">
        <f t="shared" si="624"/>
        <v>1.0435421713321211</v>
      </c>
      <c r="AS3034" s="13">
        <f t="shared" si="625"/>
        <v>58.523067156815429</v>
      </c>
      <c r="AT3034" s="13">
        <f t="shared" si="626"/>
        <v>37.329239558866078</v>
      </c>
      <c r="AU3034" s="13">
        <f t="shared" si="627"/>
        <v>4.1476932843184491</v>
      </c>
    </row>
    <row r="3035" spans="35:47" x14ac:dyDescent="0.35">
      <c r="AI3035" s="2">
        <v>3031</v>
      </c>
      <c r="AJ3035" s="17">
        <f t="shared" si="628"/>
        <v>9.0900000000002326</v>
      </c>
      <c r="AK3035" s="13">
        <f t="shared" si="629"/>
        <v>141.00302750496658</v>
      </c>
      <c r="AL3035" s="13">
        <f t="shared" si="630"/>
        <v>1.4219454593807617</v>
      </c>
      <c r="AM3035" s="13">
        <f t="shared" si="621"/>
        <v>0.93377616220528359</v>
      </c>
      <c r="AN3035" s="13">
        <f t="shared" si="631"/>
        <v>6.6223837794716411E-2</v>
      </c>
      <c r="AO3035" s="13">
        <f t="shared" si="622"/>
        <v>93.377616220528367</v>
      </c>
      <c r="AP3035" s="13">
        <f t="shared" si="623"/>
        <v>14.725116617333867</v>
      </c>
      <c r="AQ3035" s="13">
        <f t="shared" si="632"/>
        <v>84.230571293919311</v>
      </c>
      <c r="AR3035" s="13">
        <f t="shared" si="624"/>
        <v>1.0443120887468322</v>
      </c>
      <c r="AS3035" s="13">
        <f t="shared" si="625"/>
        <v>58.50674531549646</v>
      </c>
      <c r="AT3035" s="13">
        <f t="shared" si="626"/>
        <v>37.343929216053226</v>
      </c>
      <c r="AU3035" s="13">
        <f t="shared" si="627"/>
        <v>4.1493254684503613</v>
      </c>
    </row>
    <row r="3036" spans="35:47" x14ac:dyDescent="0.35">
      <c r="AI3036" s="2">
        <v>3032</v>
      </c>
      <c r="AJ3036" s="17">
        <f t="shared" si="628"/>
        <v>9.0930000000002327</v>
      </c>
      <c r="AK3036" s="13">
        <f t="shared" si="629"/>
        <v>140.90824850645933</v>
      </c>
      <c r="AL3036" s="13">
        <f t="shared" si="630"/>
        <v>1.4189886069225224</v>
      </c>
      <c r="AM3036" s="13">
        <f t="shared" si="621"/>
        <v>0.93373456985307224</v>
      </c>
      <c r="AN3036" s="13">
        <f t="shared" si="631"/>
        <v>6.6265430146927762E-2</v>
      </c>
      <c r="AO3036" s="13">
        <f t="shared" si="622"/>
        <v>93.373456985307229</v>
      </c>
      <c r="AP3036" s="13">
        <f t="shared" si="623"/>
        <v>14.726075138881537</v>
      </c>
      <c r="AQ3036" s="13">
        <f t="shared" si="632"/>
        <v>84.228842313079653</v>
      </c>
      <c r="AR3036" s="13">
        <f t="shared" si="624"/>
        <v>1.0450825480388031</v>
      </c>
      <c r="AS3036" s="13">
        <f t="shared" si="625"/>
        <v>58.490420888465835</v>
      </c>
      <c r="AT3036" s="13">
        <f t="shared" si="626"/>
        <v>37.358621200380732</v>
      </c>
      <c r="AU3036" s="13">
        <f t="shared" si="627"/>
        <v>4.1509579111534123</v>
      </c>
    </row>
    <row r="3037" spans="35:47" x14ac:dyDescent="0.35">
      <c r="AI3037" s="2">
        <v>3033</v>
      </c>
      <c r="AJ3037" s="17">
        <f t="shared" si="628"/>
        <v>9.0960000000002328</v>
      </c>
      <c r="AK3037" s="13">
        <f t="shared" si="629"/>
        <v>140.81352905514586</v>
      </c>
      <c r="AL3037" s="13">
        <f t="shared" si="630"/>
        <v>1.4160379030661172</v>
      </c>
      <c r="AM3037" s="13">
        <f t="shared" si="621"/>
        <v>0.93369295140395903</v>
      </c>
      <c r="AN3037" s="13">
        <f t="shared" si="631"/>
        <v>6.6307048596040974E-2</v>
      </c>
      <c r="AO3037" s="13">
        <f t="shared" si="622"/>
        <v>93.369295140395906</v>
      </c>
      <c r="AP3037" s="13">
        <f t="shared" si="623"/>
        <v>14.72703291809259</v>
      </c>
      <c r="AQ3037" s="13">
        <f t="shared" si="632"/>
        <v>84.227113532400438</v>
      </c>
      <c r="AR3037" s="13">
        <f t="shared" si="624"/>
        <v>1.0458535495069612</v>
      </c>
      <c r="AS3037" s="13">
        <f t="shared" si="625"/>
        <v>58.474093879874886</v>
      </c>
      <c r="AT3037" s="13">
        <f t="shared" si="626"/>
        <v>37.373315508112569</v>
      </c>
      <c r="AU3037" s="13">
        <f t="shared" si="627"/>
        <v>4.1525906120125056</v>
      </c>
    </row>
    <row r="3038" spans="35:47" x14ac:dyDescent="0.35">
      <c r="AI3038" s="2">
        <v>3034</v>
      </c>
      <c r="AJ3038" s="17">
        <f t="shared" si="628"/>
        <v>9.0990000000002329</v>
      </c>
      <c r="AK3038" s="13">
        <f t="shared" si="629"/>
        <v>140.7188691225368</v>
      </c>
      <c r="AL3038" s="13">
        <f t="shared" si="630"/>
        <v>1.4130933350258883</v>
      </c>
      <c r="AM3038" s="13">
        <f t="shared" si="621"/>
        <v>0.93365130684552944</v>
      </c>
      <c r="AN3038" s="13">
        <f t="shared" si="631"/>
        <v>6.6348693154470562E-2</v>
      </c>
      <c r="AO3038" s="13">
        <f t="shared" si="622"/>
        <v>93.365130684552938</v>
      </c>
      <c r="AP3038" s="13">
        <f t="shared" si="623"/>
        <v>14.727989954559897</v>
      </c>
      <c r="AQ3038" s="13">
        <f t="shared" si="632"/>
        <v>84.225384951989781</v>
      </c>
      <c r="AR3038" s="13">
        <f t="shared" si="624"/>
        <v>1.0466250934503238</v>
      </c>
      <c r="AS3038" s="13">
        <f t="shared" si="625"/>
        <v>58.457764293876174</v>
      </c>
      <c r="AT3038" s="13">
        <f t="shared" si="626"/>
        <v>37.38801213551146</v>
      </c>
      <c r="AU3038" s="13">
        <f t="shared" si="627"/>
        <v>4.1542235706123849</v>
      </c>
    </row>
    <row r="3039" spans="35:47" x14ac:dyDescent="0.35">
      <c r="AI3039" s="2">
        <v>3035</v>
      </c>
      <c r="AJ3039" s="17">
        <f t="shared" si="628"/>
        <v>9.102000000000233</v>
      </c>
      <c r="AK3039" s="13">
        <f t="shared" si="629"/>
        <v>140.62426868013605</v>
      </c>
      <c r="AL3039" s="13">
        <f t="shared" si="630"/>
        <v>1.4101548900427645</v>
      </c>
      <c r="AM3039" s="13">
        <f t="shared" si="621"/>
        <v>0.9336096361653653</v>
      </c>
      <c r="AN3039" s="13">
        <f t="shared" si="631"/>
        <v>6.6390363834634702E-2</v>
      </c>
      <c r="AO3039" s="13">
        <f t="shared" si="622"/>
        <v>93.360963616536523</v>
      </c>
      <c r="AP3039" s="13">
        <f t="shared" si="623"/>
        <v>14.728946247876152</v>
      </c>
      <c r="AQ3039" s="13">
        <f t="shared" si="632"/>
        <v>84.223656571955857</v>
      </c>
      <c r="AR3039" s="13">
        <f t="shared" si="624"/>
        <v>1.0473971801679987</v>
      </c>
      <c r="AS3039" s="13">
        <f t="shared" si="625"/>
        <v>58.441432134623618</v>
      </c>
      <c r="AT3039" s="13">
        <f t="shared" si="626"/>
        <v>37.40271107883877</v>
      </c>
      <c r="AU3039" s="13">
        <f t="shared" si="627"/>
        <v>4.1558567865376421</v>
      </c>
    </row>
    <row r="3040" spans="35:47" x14ac:dyDescent="0.35">
      <c r="AI3040" s="2">
        <v>3036</v>
      </c>
      <c r="AJ3040" s="17">
        <f t="shared" si="628"/>
        <v>9.1050000000002331</v>
      </c>
      <c r="AK3040" s="13">
        <f t="shared" si="629"/>
        <v>140.52972769944068</v>
      </c>
      <c r="AL3040" s="13">
        <f t="shared" si="630"/>
        <v>1.4072225553842066</v>
      </c>
      <c r="AM3040" s="13">
        <f t="shared" si="621"/>
        <v>0.93356793935104454</v>
      </c>
      <c r="AN3040" s="13">
        <f t="shared" si="631"/>
        <v>6.643206064895546E-2</v>
      </c>
      <c r="AO3040" s="13">
        <f t="shared" si="622"/>
        <v>93.356793935104449</v>
      </c>
      <c r="AP3040" s="13">
        <f t="shared" si="623"/>
        <v>14.729901797633881</v>
      </c>
      <c r="AQ3040" s="13">
        <f t="shared" si="632"/>
        <v>84.221928392406923</v>
      </c>
      <c r="AR3040" s="13">
        <f t="shared" si="624"/>
        <v>1.0481698099591854</v>
      </c>
      <c r="AS3040" s="13">
        <f t="shared" si="625"/>
        <v>58.425097406272663</v>
      </c>
      <c r="AT3040" s="13">
        <f t="shared" si="626"/>
        <v>37.41741233435458</v>
      </c>
      <c r="AU3040" s="13">
        <f t="shared" si="627"/>
        <v>4.1574902593727288</v>
      </c>
    </row>
    <row r="3041" spans="35:47" x14ac:dyDescent="0.35">
      <c r="AI3041" s="2">
        <v>3037</v>
      </c>
      <c r="AJ3041" s="17">
        <f t="shared" si="628"/>
        <v>9.1080000000002332</v>
      </c>
      <c r="AK3041" s="13">
        <f t="shared" si="629"/>
        <v>140.43524615194102</v>
      </c>
      <c r="AL3041" s="13">
        <f t="shared" si="630"/>
        <v>1.4042963183441519</v>
      </c>
      <c r="AM3041" s="13">
        <f t="shared" si="621"/>
        <v>0.93352621639014099</v>
      </c>
      <c r="AN3041" s="13">
        <f t="shared" si="631"/>
        <v>6.6473783609859005E-2</v>
      </c>
      <c r="AO3041" s="13">
        <f t="shared" si="622"/>
        <v>93.352621639014103</v>
      </c>
      <c r="AP3041" s="13">
        <f t="shared" si="623"/>
        <v>14.730856603425554</v>
      </c>
      <c r="AQ3041" s="13">
        <f t="shared" si="632"/>
        <v>84.220200413451266</v>
      </c>
      <c r="AR3041" s="13">
        <f t="shared" si="624"/>
        <v>1.0489429831231831</v>
      </c>
      <c r="AS3041" s="13">
        <f t="shared" si="625"/>
        <v>58.408760112980339</v>
      </c>
      <c r="AT3041" s="13">
        <f t="shared" si="626"/>
        <v>37.432115898317704</v>
      </c>
      <c r="AU3041" s="13">
        <f t="shared" si="627"/>
        <v>4.1591239887019666</v>
      </c>
    </row>
    <row r="3042" spans="35:47" x14ac:dyDescent="0.35">
      <c r="AI3042" s="2">
        <v>3038</v>
      </c>
      <c r="AJ3042" s="17">
        <f t="shared" si="628"/>
        <v>9.1110000000002334</v>
      </c>
      <c r="AK3042" s="13">
        <f t="shared" si="629"/>
        <v>140.34082400912075</v>
      </c>
      <c r="AL3042" s="13">
        <f t="shared" si="630"/>
        <v>1.4013761662429591</v>
      </c>
      <c r="AM3042" s="13">
        <f t="shared" si="621"/>
        <v>0.93348446727022505</v>
      </c>
      <c r="AN3042" s="13">
        <f t="shared" si="631"/>
        <v>6.6515532729774951E-2</v>
      </c>
      <c r="AO3042" s="13">
        <f t="shared" si="622"/>
        <v>93.348446727022505</v>
      </c>
      <c r="AP3042" s="13">
        <f t="shared" si="623"/>
        <v>14.73181066484339</v>
      </c>
      <c r="AQ3042" s="13">
        <f t="shared" si="632"/>
        <v>84.218472635197244</v>
      </c>
      <c r="AR3042" s="13">
        <f t="shared" si="624"/>
        <v>1.0497166999593768</v>
      </c>
      <c r="AS3042" s="13">
        <f t="shared" si="625"/>
        <v>58.39242025890492</v>
      </c>
      <c r="AT3042" s="13">
        <f t="shared" si="626"/>
        <v>37.446821766985614</v>
      </c>
      <c r="AU3042" s="13">
        <f t="shared" si="627"/>
        <v>4.1607579741095142</v>
      </c>
    </row>
    <row r="3043" spans="35:47" x14ac:dyDescent="0.35">
      <c r="AI3043" s="2">
        <v>3039</v>
      </c>
      <c r="AJ3043" s="17">
        <f t="shared" si="628"/>
        <v>9.1140000000002335</v>
      </c>
      <c r="AK3043" s="13">
        <f t="shared" si="629"/>
        <v>140.24646124245697</v>
      </c>
      <c r="AL3043" s="13">
        <f t="shared" si="630"/>
        <v>1.3984620864273536</v>
      </c>
      <c r="AM3043" s="13">
        <f t="shared" si="621"/>
        <v>0.9334426919788632</v>
      </c>
      <c r="AN3043" s="13">
        <f t="shared" si="631"/>
        <v>6.6557308021136796E-2</v>
      </c>
      <c r="AO3043" s="13">
        <f t="shared" si="622"/>
        <v>93.344269197886319</v>
      </c>
      <c r="AP3043" s="13">
        <f t="shared" si="623"/>
        <v>14.732763981479497</v>
      </c>
      <c r="AQ3043" s="13">
        <f t="shared" si="632"/>
        <v>84.216745057753258</v>
      </c>
      <c r="AR3043" s="13">
        <f t="shared" si="624"/>
        <v>1.0504909607672461</v>
      </c>
      <c r="AS3043" s="13">
        <f t="shared" si="625"/>
        <v>58.376077848206101</v>
      </c>
      <c r="AT3043" s="13">
        <f t="shared" si="626"/>
        <v>37.461529936614511</v>
      </c>
      <c r="AU3043" s="13">
        <f t="shared" si="627"/>
        <v>4.1623922151793904</v>
      </c>
    </row>
    <row r="3044" spans="35:47" x14ac:dyDescent="0.35">
      <c r="AI3044" s="2">
        <v>3040</v>
      </c>
      <c r="AJ3044" s="17">
        <f t="shared" si="628"/>
        <v>9.1170000000002336</v>
      </c>
      <c r="AK3044" s="13">
        <f t="shared" si="629"/>
        <v>140.15215782342023</v>
      </c>
      <c r="AL3044" s="13">
        <f t="shared" si="630"/>
        <v>1.3955540662703723</v>
      </c>
      <c r="AM3044" s="13">
        <f t="shared" si="621"/>
        <v>0.93340089050361796</v>
      </c>
      <c r="AN3044" s="13">
        <f t="shared" si="631"/>
        <v>6.6599109496382036E-2</v>
      </c>
      <c r="AO3044" s="13">
        <f t="shared" si="622"/>
        <v>93.340089050361797</v>
      </c>
      <c r="AP3044" s="13">
        <f t="shared" si="623"/>
        <v>14.733716552925831</v>
      </c>
      <c r="AQ3044" s="13">
        <f t="shared" si="632"/>
        <v>84.215017681227806</v>
      </c>
      <c r="AR3044" s="13">
        <f t="shared" si="624"/>
        <v>1.0512657658463638</v>
      </c>
      <c r="AS3044" s="13">
        <f t="shared" si="625"/>
        <v>58.359732885045204</v>
      </c>
      <c r="AT3044" s="13">
        <f t="shared" si="626"/>
        <v>37.476240403459322</v>
      </c>
      <c r="AU3044" s="13">
        <f t="shared" si="627"/>
        <v>4.1640267114954801</v>
      </c>
    </row>
    <row r="3045" spans="35:47" x14ac:dyDescent="0.35">
      <c r="AI3045" s="2">
        <v>3041</v>
      </c>
      <c r="AJ3045" s="17">
        <f t="shared" si="628"/>
        <v>9.1200000000002337</v>
      </c>
      <c r="AK3045" s="13">
        <f t="shared" si="629"/>
        <v>140.0579137234746</v>
      </c>
      <c r="AL3045" s="13">
        <f t="shared" si="630"/>
        <v>1.3926520931713093</v>
      </c>
      <c r="AM3045" s="13">
        <f t="shared" si="621"/>
        <v>0.93335906283204817</v>
      </c>
      <c r="AN3045" s="13">
        <f t="shared" si="631"/>
        <v>6.664093716795183E-2</v>
      </c>
      <c r="AO3045" s="13">
        <f t="shared" si="622"/>
        <v>93.335906283204821</v>
      </c>
      <c r="AP3045" s="13">
        <f t="shared" si="623"/>
        <v>14.734668378774199</v>
      </c>
      <c r="AQ3045" s="13">
        <f t="shared" si="632"/>
        <v>84.213290505729418</v>
      </c>
      <c r="AR3045" s="13">
        <f t="shared" si="624"/>
        <v>1.0520411154963945</v>
      </c>
      <c r="AS3045" s="13">
        <f t="shared" si="625"/>
        <v>58.343385373584887</v>
      </c>
      <c r="AT3045" s="13">
        <f t="shared" si="626"/>
        <v>37.490953163773646</v>
      </c>
      <c r="AU3045" s="13">
        <f t="shared" si="627"/>
        <v>4.1656614626415189</v>
      </c>
    </row>
    <row r="3046" spans="35:47" x14ac:dyDescent="0.35">
      <c r="AI3046" s="2">
        <v>3042</v>
      </c>
      <c r="AJ3046" s="17">
        <f t="shared" si="628"/>
        <v>9.1230000000002338</v>
      </c>
      <c r="AK3046" s="13">
        <f t="shared" si="629"/>
        <v>139.96372891407771</v>
      </c>
      <c r="AL3046" s="13">
        <f t="shared" si="630"/>
        <v>1.3897561545556616</v>
      </c>
      <c r="AM3046" s="13">
        <f t="shared" si="621"/>
        <v>0.933317208951709</v>
      </c>
      <c r="AN3046" s="13">
        <f t="shared" si="631"/>
        <v>6.6682791048291001E-2</v>
      </c>
      <c r="AO3046" s="13">
        <f t="shared" si="622"/>
        <v>93.331720895170903</v>
      </c>
      <c r="AP3046" s="13">
        <f t="shared" si="623"/>
        <v>14.735619458616227</v>
      </c>
      <c r="AQ3046" s="13">
        <f t="shared" si="632"/>
        <v>84.211563531366679</v>
      </c>
      <c r="AR3046" s="13">
        <f t="shared" si="624"/>
        <v>1.0528170100170933</v>
      </c>
      <c r="AS3046" s="13">
        <f t="shared" si="625"/>
        <v>58.327035317989086</v>
      </c>
      <c r="AT3046" s="13">
        <f t="shared" si="626"/>
        <v>37.50566821380982</v>
      </c>
      <c r="AU3046" s="13">
        <f t="shared" si="627"/>
        <v>4.1672964682010907</v>
      </c>
    </row>
    <row r="3047" spans="35:47" x14ac:dyDescent="0.35">
      <c r="AI3047" s="2">
        <v>3043</v>
      </c>
      <c r="AJ3047" s="17">
        <f t="shared" si="628"/>
        <v>9.1260000000002339</v>
      </c>
      <c r="AK3047" s="13">
        <f t="shared" si="629"/>
        <v>139.86960336668085</v>
      </c>
      <c r="AL3047" s="13">
        <f t="shared" si="630"/>
        <v>1.3868662378750733</v>
      </c>
      <c r="AM3047" s="13">
        <f t="shared" si="621"/>
        <v>0.93327532885015152</v>
      </c>
      <c r="AN3047" s="13">
        <f t="shared" si="631"/>
        <v>6.672467114984848E-2</v>
      </c>
      <c r="AO3047" s="13">
        <f t="shared" si="622"/>
        <v>93.32753288501516</v>
      </c>
      <c r="AP3047" s="13">
        <f t="shared" si="623"/>
        <v>14.736569792043451</v>
      </c>
      <c r="AQ3047" s="13">
        <f t="shared" si="632"/>
        <v>84.209836758248244</v>
      </c>
      <c r="AR3047" s="13">
        <f t="shared" si="624"/>
        <v>1.0535934497083113</v>
      </c>
      <c r="AS3047" s="13">
        <f t="shared" si="625"/>
        <v>58.310682722423486</v>
      </c>
      <c r="AT3047" s="13">
        <f t="shared" si="626"/>
        <v>37.520385549818897</v>
      </c>
      <c r="AU3047" s="13">
        <f t="shared" si="627"/>
        <v>4.1689317277576556</v>
      </c>
    </row>
    <row r="3048" spans="35:47" x14ac:dyDescent="0.35">
      <c r="AI3048" s="2">
        <v>3044</v>
      </c>
      <c r="AJ3048" s="17">
        <f t="shared" si="628"/>
        <v>9.129000000000234</v>
      </c>
      <c r="AK3048" s="13">
        <f t="shared" si="629"/>
        <v>139.77553705272899</v>
      </c>
      <c r="AL3048" s="13">
        <f t="shared" si="630"/>
        <v>1.3839823306072827</v>
      </c>
      <c r="AM3048" s="13">
        <f t="shared" si="621"/>
        <v>0.93323342251492336</v>
      </c>
      <c r="AN3048" s="13">
        <f t="shared" si="631"/>
        <v>6.6766577485076639E-2</v>
      </c>
      <c r="AO3048" s="13">
        <f t="shared" si="622"/>
        <v>93.323342251492335</v>
      </c>
      <c r="AP3048" s="13">
        <f t="shared" si="623"/>
        <v>14.737519378647169</v>
      </c>
      <c r="AQ3048" s="13">
        <f t="shared" si="632"/>
        <v>84.208110186482841</v>
      </c>
      <c r="AR3048" s="13">
        <f t="shared" si="624"/>
        <v>1.0543704348699858</v>
      </c>
      <c r="AS3048" s="13">
        <f t="shared" si="625"/>
        <v>58.294327591054852</v>
      </c>
      <c r="AT3048" s="13">
        <f t="shared" si="626"/>
        <v>37.53510516805062</v>
      </c>
      <c r="AU3048" s="13">
        <f t="shared" si="627"/>
        <v>4.1705672408945116</v>
      </c>
    </row>
    <row r="3049" spans="35:47" x14ac:dyDescent="0.35">
      <c r="AI3049" s="2">
        <v>3045</v>
      </c>
      <c r="AJ3049" s="17">
        <f t="shared" si="628"/>
        <v>9.1320000000002342</v>
      </c>
      <c r="AK3049" s="13">
        <f t="shared" si="629"/>
        <v>139.68152994366085</v>
      </c>
      <c r="AL3049" s="13">
        <f t="shared" si="630"/>
        <v>1.3811044202560669</v>
      </c>
      <c r="AM3049" s="13">
        <f t="shared" si="621"/>
        <v>0.93319148993356804</v>
      </c>
      <c r="AN3049" s="13">
        <f t="shared" si="631"/>
        <v>6.6808510066431959E-2</v>
      </c>
      <c r="AO3049" s="13">
        <f t="shared" si="622"/>
        <v>93.319148993356805</v>
      </c>
      <c r="AP3049" s="13">
        <f t="shared" si="623"/>
        <v>14.738468218018625</v>
      </c>
      <c r="AQ3049" s="13">
        <f t="shared" si="632"/>
        <v>84.206383816179226</v>
      </c>
      <c r="AR3049" s="13">
        <f t="shared" si="624"/>
        <v>1.0551479658021528</v>
      </c>
      <c r="AS3049" s="13">
        <f t="shared" si="625"/>
        <v>58.277969928051697</v>
      </c>
      <c r="AT3049" s="13">
        <f t="shared" si="626"/>
        <v>37.549827064753487</v>
      </c>
      <c r="AU3049" s="13">
        <f t="shared" si="627"/>
        <v>4.1722030071948337</v>
      </c>
    </row>
    <row r="3050" spans="35:47" x14ac:dyDescent="0.35">
      <c r="AI3050" s="2">
        <v>3046</v>
      </c>
      <c r="AJ3050" s="17">
        <f t="shared" si="628"/>
        <v>9.1350000000002343</v>
      </c>
      <c r="AK3050" s="13">
        <f t="shared" si="629"/>
        <v>139.58758201090899</v>
      </c>
      <c r="AL3050" s="13">
        <f t="shared" si="630"/>
        <v>1.3782324943511888</v>
      </c>
      <c r="AM3050" s="13">
        <f t="shared" si="621"/>
        <v>0.93314953109362564</v>
      </c>
      <c r="AN3050" s="13">
        <f t="shared" si="631"/>
        <v>6.6850468906374361E-2</v>
      </c>
      <c r="AO3050" s="13">
        <f t="shared" si="622"/>
        <v>93.314953109362563</v>
      </c>
      <c r="AP3050" s="13">
        <f t="shared" si="623"/>
        <v>14.739416309748808</v>
      </c>
      <c r="AQ3050" s="13">
        <f t="shared" si="632"/>
        <v>84.204657647446254</v>
      </c>
      <c r="AR3050" s="13">
        <f t="shared" si="624"/>
        <v>1.0559260428049322</v>
      </c>
      <c r="AS3050" s="13">
        <f t="shared" si="625"/>
        <v>58.26160973758364</v>
      </c>
      <c r="AT3050" s="13">
        <f t="shared" si="626"/>
        <v>37.564551236174708</v>
      </c>
      <c r="AU3050" s="13">
        <f t="shared" si="627"/>
        <v>4.1738390262416321</v>
      </c>
    </row>
    <row r="3051" spans="35:47" x14ac:dyDescent="0.35">
      <c r="AI3051" s="2">
        <v>3047</v>
      </c>
      <c r="AJ3051" s="17">
        <f t="shared" si="628"/>
        <v>9.1380000000002344</v>
      </c>
      <c r="AK3051" s="13">
        <f t="shared" si="629"/>
        <v>139.49369322589979</v>
      </c>
      <c r="AL3051" s="13">
        <f t="shared" si="630"/>
        <v>1.3753665404483419</v>
      </c>
      <c r="AM3051" s="13">
        <f t="shared" si="621"/>
        <v>0.93310754598263213</v>
      </c>
      <c r="AN3051" s="13">
        <f t="shared" si="631"/>
        <v>6.6892454017367875E-2</v>
      </c>
      <c r="AO3051" s="13">
        <f t="shared" si="622"/>
        <v>93.310754598263216</v>
      </c>
      <c r="AP3051" s="13">
        <f t="shared" si="623"/>
        <v>14.74036365342864</v>
      </c>
      <c r="AQ3051" s="13">
        <f t="shared" si="632"/>
        <v>84.202931680392822</v>
      </c>
      <c r="AR3051" s="13">
        <f t="shared" si="624"/>
        <v>1.056704666178542</v>
      </c>
      <c r="AS3051" s="13">
        <f t="shared" si="625"/>
        <v>58.245247023822003</v>
      </c>
      <c r="AT3051" s="13">
        <f t="shared" si="626"/>
        <v>37.579277678560203</v>
      </c>
      <c r="AU3051" s="13">
        <f t="shared" si="627"/>
        <v>4.1754752976178002</v>
      </c>
    </row>
    <row r="3052" spans="35:47" x14ac:dyDescent="0.35">
      <c r="AI3052" s="2">
        <v>3048</v>
      </c>
      <c r="AJ3052" s="17">
        <f t="shared" si="628"/>
        <v>9.1410000000002345</v>
      </c>
      <c r="AK3052" s="13">
        <f t="shared" si="629"/>
        <v>139.3998635600536</v>
      </c>
      <c r="AL3052" s="13">
        <f t="shared" si="630"/>
        <v>1.3725065461290973</v>
      </c>
      <c r="AM3052" s="13">
        <f t="shared" si="621"/>
        <v>0.93306553458812003</v>
      </c>
      <c r="AN3052" s="13">
        <f t="shared" si="631"/>
        <v>6.6934465411879973E-2</v>
      </c>
      <c r="AO3052" s="13">
        <f t="shared" si="622"/>
        <v>93.30655345881199</v>
      </c>
      <c r="AP3052" s="13">
        <f t="shared" si="623"/>
        <v>14.741310248648835</v>
      </c>
      <c r="AQ3052" s="13">
        <f t="shared" si="632"/>
        <v>84.201205915127872</v>
      </c>
      <c r="AR3052" s="13">
        <f t="shared" si="624"/>
        <v>1.0574838362232875</v>
      </c>
      <c r="AS3052" s="13">
        <f t="shared" si="625"/>
        <v>58.228881790939269</v>
      </c>
      <c r="AT3052" s="13">
        <f t="shared" si="626"/>
        <v>37.594006388154625</v>
      </c>
      <c r="AU3052" s="13">
        <f t="shared" si="627"/>
        <v>4.1771118209060667</v>
      </c>
    </row>
    <row r="3053" spans="35:47" x14ac:dyDescent="0.35">
      <c r="AI3053" s="2">
        <v>3049</v>
      </c>
      <c r="AJ3053" s="17">
        <f t="shared" si="628"/>
        <v>9.1440000000002346</v>
      </c>
      <c r="AK3053" s="13">
        <f t="shared" si="629"/>
        <v>139.30609298478475</v>
      </c>
      <c r="AL3053" s="13">
        <f t="shared" si="630"/>
        <v>1.369652499000849</v>
      </c>
      <c r="AM3053" s="13">
        <f t="shared" si="621"/>
        <v>0.93302349689761777</v>
      </c>
      <c r="AN3053" s="13">
        <f t="shared" si="631"/>
        <v>6.6976503102382234E-2</v>
      </c>
      <c r="AO3053" s="13">
        <f t="shared" si="622"/>
        <v>93.302349689761783</v>
      </c>
      <c r="AP3053" s="13">
        <f t="shared" si="623"/>
        <v>14.742256095000027</v>
      </c>
      <c r="AQ3053" s="13">
        <f t="shared" si="632"/>
        <v>84.199480351760414</v>
      </c>
      <c r="AR3053" s="13">
        <f t="shared" si="624"/>
        <v>1.0582635532395701</v>
      </c>
      <c r="AS3053" s="13">
        <f t="shared" si="625"/>
        <v>58.212514043109636</v>
      </c>
      <c r="AT3053" s="13">
        <f t="shared" si="626"/>
        <v>37.608737361201356</v>
      </c>
      <c r="AU3053" s="13">
        <f t="shared" si="627"/>
        <v>4.1787485956890418</v>
      </c>
    </row>
    <row r="3054" spans="35:47" x14ac:dyDescent="0.35">
      <c r="AI3054" s="2">
        <v>3050</v>
      </c>
      <c r="AJ3054" s="17">
        <f t="shared" si="628"/>
        <v>9.1470000000002347</v>
      </c>
      <c r="AK3054" s="13">
        <f t="shared" si="629"/>
        <v>139.21238147150163</v>
      </c>
      <c r="AL3054" s="13">
        <f t="shared" si="630"/>
        <v>1.366804386696761</v>
      </c>
      <c r="AM3054" s="13">
        <f t="shared" si="621"/>
        <v>0.93298143289865043</v>
      </c>
      <c r="AN3054" s="13">
        <f t="shared" si="631"/>
        <v>6.7018567101349569E-2</v>
      </c>
      <c r="AO3054" s="13">
        <f t="shared" si="622"/>
        <v>93.298143289865038</v>
      </c>
      <c r="AP3054" s="13">
        <f t="shared" si="623"/>
        <v>14.743201192072595</v>
      </c>
      <c r="AQ3054" s="13">
        <f t="shared" si="632"/>
        <v>84.197754990399531</v>
      </c>
      <c r="AR3054" s="13">
        <f t="shared" si="624"/>
        <v>1.0590438175278754</v>
      </c>
      <c r="AS3054" s="13">
        <f t="shared" si="625"/>
        <v>58.196143784508322</v>
      </c>
      <c r="AT3054" s="13">
        <f t="shared" si="626"/>
        <v>37.623470593942514</v>
      </c>
      <c r="AU3054" s="13">
        <f t="shared" si="627"/>
        <v>4.1803856215491679</v>
      </c>
    </row>
    <row r="3055" spans="35:47" x14ac:dyDescent="0.35">
      <c r="AI3055" s="2">
        <v>3051</v>
      </c>
      <c r="AJ3055" s="17">
        <f t="shared" si="628"/>
        <v>9.1500000000002348</v>
      </c>
      <c r="AK3055" s="13">
        <f t="shared" si="629"/>
        <v>139.11872899160667</v>
      </c>
      <c r="AL3055" s="13">
        <f t="shared" si="630"/>
        <v>1.3639621968757134</v>
      </c>
      <c r="AM3055" s="13">
        <f t="shared" si="621"/>
        <v>0.93293934257873901</v>
      </c>
      <c r="AN3055" s="13">
        <f t="shared" si="631"/>
        <v>6.7060657421260994E-2</v>
      </c>
      <c r="AO3055" s="13">
        <f t="shared" si="622"/>
        <v>93.2939342578739</v>
      </c>
      <c r="AP3055" s="13">
        <f t="shared" si="623"/>
        <v>14.744145539456843</v>
      </c>
      <c r="AQ3055" s="13">
        <f t="shared" si="632"/>
        <v>84.196029831154362</v>
      </c>
      <c r="AR3055" s="13">
        <f t="shared" si="624"/>
        <v>1.0598246293887856</v>
      </c>
      <c r="AS3055" s="13">
        <f t="shared" si="625"/>
        <v>58.179771019312263</v>
      </c>
      <c r="AT3055" s="13">
        <f t="shared" si="626"/>
        <v>37.638206082618943</v>
      </c>
      <c r="AU3055" s="13">
        <f t="shared" si="627"/>
        <v>4.1820228980687686</v>
      </c>
    </row>
    <row r="3056" spans="35:47" x14ac:dyDescent="0.35">
      <c r="AI3056" s="2">
        <v>3052</v>
      </c>
      <c r="AJ3056" s="17">
        <f t="shared" si="628"/>
        <v>9.1530000000002349</v>
      </c>
      <c r="AK3056" s="13">
        <f t="shared" si="629"/>
        <v>139.0251355164965</v>
      </c>
      <c r="AL3056" s="13">
        <f t="shared" si="630"/>
        <v>1.3611259172222492</v>
      </c>
      <c r="AM3056" s="13">
        <f t="shared" si="621"/>
        <v>0.93289722592540081</v>
      </c>
      <c r="AN3056" s="13">
        <f t="shared" si="631"/>
        <v>6.7102774074599192E-2</v>
      </c>
      <c r="AO3056" s="13">
        <f t="shared" si="622"/>
        <v>93.289722592540073</v>
      </c>
      <c r="AP3056" s="13">
        <f t="shared" si="623"/>
        <v>14.745089136742914</v>
      </c>
      <c r="AQ3056" s="13">
        <f t="shared" si="632"/>
        <v>84.194304874134104</v>
      </c>
      <c r="AR3056" s="13">
        <f t="shared" si="624"/>
        <v>1.0606059891229729</v>
      </c>
      <c r="AS3056" s="13">
        <f t="shared" si="625"/>
        <v>58.163395751699703</v>
      </c>
      <c r="AT3056" s="13">
        <f t="shared" si="626"/>
        <v>37.652943823470224</v>
      </c>
      <c r="AU3056" s="13">
        <f t="shared" si="627"/>
        <v>4.1836604248300215</v>
      </c>
    </row>
    <row r="3057" spans="35:47" x14ac:dyDescent="0.35">
      <c r="AI3057" s="2">
        <v>3053</v>
      </c>
      <c r="AJ3057" s="17">
        <f t="shared" si="628"/>
        <v>9.1560000000002351</v>
      </c>
      <c r="AK3057" s="13">
        <f t="shared" si="629"/>
        <v>138.93160101756203</v>
      </c>
      <c r="AL3057" s="13">
        <f t="shared" si="630"/>
        <v>1.3582955354465203</v>
      </c>
      <c r="AM3057" s="13">
        <f t="shared" si="621"/>
        <v>0.93285508292614949</v>
      </c>
      <c r="AN3057" s="13">
        <f t="shared" si="631"/>
        <v>6.7144917073850507E-2</v>
      </c>
      <c r="AO3057" s="13">
        <f t="shared" si="622"/>
        <v>93.285508292614935</v>
      </c>
      <c r="AP3057" s="13">
        <f t="shared" si="623"/>
        <v>14.746031983520794</v>
      </c>
      <c r="AQ3057" s="13">
        <f t="shared" si="632"/>
        <v>84.192580119447996</v>
      </c>
      <c r="AR3057" s="13">
        <f t="shared" si="624"/>
        <v>1.0613878970312003</v>
      </c>
      <c r="AS3057" s="13">
        <f t="shared" si="625"/>
        <v>58.147017985850312</v>
      </c>
      <c r="AT3057" s="13">
        <f t="shared" si="626"/>
        <v>37.667683812734673</v>
      </c>
      <c r="AU3057" s="13">
        <f t="shared" si="627"/>
        <v>4.1852982014149598</v>
      </c>
    </row>
    <row r="3058" spans="35:47" x14ac:dyDescent="0.35">
      <c r="AI3058" s="2">
        <v>3054</v>
      </c>
      <c r="AJ3058" s="17">
        <f t="shared" si="628"/>
        <v>9.1590000000002352</v>
      </c>
      <c r="AK3058" s="13">
        <f t="shared" si="629"/>
        <v>138.8381254661883</v>
      </c>
      <c r="AL3058" s="13">
        <f t="shared" si="630"/>
        <v>1.3554710392842346</v>
      </c>
      <c r="AM3058" s="13">
        <f t="shared" si="621"/>
        <v>0.93281291356849483</v>
      </c>
      <c r="AN3058" s="13">
        <f t="shared" si="631"/>
        <v>6.7187086431505172E-2</v>
      </c>
      <c r="AO3058" s="13">
        <f t="shared" si="622"/>
        <v>93.281291356849493</v>
      </c>
      <c r="AP3058" s="13">
        <f t="shared" si="623"/>
        <v>14.746974079380326</v>
      </c>
      <c r="AQ3058" s="13">
        <f t="shared" si="632"/>
        <v>84.190855567205361</v>
      </c>
      <c r="AR3058" s="13">
        <f t="shared" si="624"/>
        <v>1.0621703534143223</v>
      </c>
      <c r="AS3058" s="13">
        <f t="shared" si="625"/>
        <v>58.130637725945178</v>
      </c>
      <c r="AT3058" s="13">
        <f t="shared" si="626"/>
        <v>37.682426046649354</v>
      </c>
      <c r="AU3058" s="13">
        <f t="shared" si="627"/>
        <v>4.1869362274054849</v>
      </c>
    </row>
    <row r="3059" spans="35:47" x14ac:dyDescent="0.35">
      <c r="AI3059" s="2">
        <v>3055</v>
      </c>
      <c r="AJ3059" s="17">
        <f t="shared" si="628"/>
        <v>9.1620000000002353</v>
      </c>
      <c r="AK3059" s="13">
        <f t="shared" si="629"/>
        <v>138.74470883375483</v>
      </c>
      <c r="AL3059" s="13">
        <f t="shared" si="630"/>
        <v>1.3526524164966029</v>
      </c>
      <c r="AM3059" s="13">
        <f t="shared" si="621"/>
        <v>0.93277071783994314</v>
      </c>
      <c r="AN3059" s="13">
        <f t="shared" si="631"/>
        <v>6.7229282160056858E-2</v>
      </c>
      <c r="AO3059" s="13">
        <f t="shared" si="622"/>
        <v>93.277071783994316</v>
      </c>
      <c r="AP3059" s="13">
        <f t="shared" si="623"/>
        <v>14.747915423911161</v>
      </c>
      <c r="AQ3059" s="13">
        <f t="shared" si="632"/>
        <v>84.189131217515566</v>
      </c>
      <c r="AR3059" s="13">
        <f t="shared" si="624"/>
        <v>1.0629533585732807</v>
      </c>
      <c r="AS3059" s="13">
        <f t="shared" si="625"/>
        <v>58.114254976166627</v>
      </c>
      <c r="AT3059" s="13">
        <f t="shared" si="626"/>
        <v>37.697170521450062</v>
      </c>
      <c r="AU3059" s="13">
        <f t="shared" si="627"/>
        <v>4.1885745023833421</v>
      </c>
    </row>
    <row r="3060" spans="35:47" x14ac:dyDescent="0.35">
      <c r="AI3060" s="2">
        <v>3056</v>
      </c>
      <c r="AJ3060" s="17">
        <f t="shared" si="628"/>
        <v>9.1650000000002354</v>
      </c>
      <c r="AK3060" s="13">
        <f t="shared" si="629"/>
        <v>138.65135109163543</v>
      </c>
      <c r="AL3060" s="13">
        <f t="shared" si="630"/>
        <v>1.3498396548702862</v>
      </c>
      <c r="AM3060" s="13">
        <f t="shared" si="621"/>
        <v>0.93272849572799676</v>
      </c>
      <c r="AN3060" s="13">
        <f t="shared" si="631"/>
        <v>6.7271504272003235E-2</v>
      </c>
      <c r="AO3060" s="13">
        <f t="shared" si="622"/>
        <v>93.272849572799686</v>
      </c>
      <c r="AP3060" s="13">
        <f t="shared" si="623"/>
        <v>14.748856016702835</v>
      </c>
      <c r="AQ3060" s="13">
        <f t="shared" si="632"/>
        <v>84.187407070488064</v>
      </c>
      <c r="AR3060" s="13">
        <f t="shared" si="624"/>
        <v>1.0637369128091103</v>
      </c>
      <c r="AS3060" s="13">
        <f t="shared" si="625"/>
        <v>58.097869740698535</v>
      </c>
      <c r="AT3060" s="13">
        <f t="shared" si="626"/>
        <v>37.711917233371345</v>
      </c>
      <c r="AU3060" s="13">
        <f t="shared" si="627"/>
        <v>4.1902130259301504</v>
      </c>
    </row>
    <row r="3061" spans="35:47" x14ac:dyDescent="0.35">
      <c r="AI3061" s="2">
        <v>3057</v>
      </c>
      <c r="AJ3061" s="17">
        <f t="shared" si="628"/>
        <v>9.1680000000002355</v>
      </c>
      <c r="AK3061" s="13">
        <f t="shared" si="629"/>
        <v>138.55805221119837</v>
      </c>
      <c r="AL3061" s="13">
        <f t="shared" si="630"/>
        <v>1.3470327422173423</v>
      </c>
      <c r="AM3061" s="13">
        <f t="shared" si="621"/>
        <v>0.93268624722015436</v>
      </c>
      <c r="AN3061" s="13">
        <f t="shared" si="631"/>
        <v>6.7313752779845637E-2</v>
      </c>
      <c r="AO3061" s="13">
        <f t="shared" si="622"/>
        <v>93.268624722015446</v>
      </c>
      <c r="AP3061" s="13">
        <f t="shared" si="623"/>
        <v>14.74979585734474</v>
      </c>
      <c r="AQ3061" s="13">
        <f t="shared" si="632"/>
        <v>84.185683126232334</v>
      </c>
      <c r="AR3061" s="13">
        <f t="shared" si="624"/>
        <v>1.0645210164229379</v>
      </c>
      <c r="AS3061" s="13">
        <f t="shared" si="625"/>
        <v>58.081482023726167</v>
      </c>
      <c r="AT3061" s="13">
        <f t="shared" si="626"/>
        <v>37.726666178646497</v>
      </c>
      <c r="AU3061" s="13">
        <f t="shared" si="627"/>
        <v>4.1918517976273897</v>
      </c>
    </row>
    <row r="3062" spans="35:47" x14ac:dyDescent="0.35">
      <c r="AI3062" s="2">
        <v>3058</v>
      </c>
      <c r="AJ3062" s="17">
        <f t="shared" si="628"/>
        <v>9.1710000000002356</v>
      </c>
      <c r="AK3062" s="13">
        <f t="shared" si="629"/>
        <v>138.46481216380647</v>
      </c>
      <c r="AL3062" s="13">
        <f t="shared" si="630"/>
        <v>1.3442316663751726</v>
      </c>
      <c r="AM3062" s="13">
        <f t="shared" si="621"/>
        <v>0.93264397230391105</v>
      </c>
      <c r="AN3062" s="13">
        <f t="shared" si="631"/>
        <v>6.7356027696088949E-2</v>
      </c>
      <c r="AO3062" s="13">
        <f t="shared" si="622"/>
        <v>93.264397230391097</v>
      </c>
      <c r="AP3062" s="13">
        <f t="shared" si="623"/>
        <v>14.750734945426069</v>
      </c>
      <c r="AQ3062" s="13">
        <f t="shared" si="632"/>
        <v>84.183959384857943</v>
      </c>
      <c r="AR3062" s="13">
        <f t="shared" si="624"/>
        <v>1.0653056697159762</v>
      </c>
      <c r="AS3062" s="13">
        <f t="shared" si="625"/>
        <v>58.065091829436014</v>
      </c>
      <c r="AT3062" s="13">
        <f t="shared" si="626"/>
        <v>37.741417353507543</v>
      </c>
      <c r="AU3062" s="13">
        <f t="shared" si="627"/>
        <v>4.1934908170563885</v>
      </c>
    </row>
    <row r="3063" spans="35:47" x14ac:dyDescent="0.35">
      <c r="AI3063" s="2">
        <v>3059</v>
      </c>
      <c r="AJ3063" s="17">
        <f t="shared" si="628"/>
        <v>9.1740000000002357</v>
      </c>
      <c r="AK3063" s="13">
        <f t="shared" si="629"/>
        <v>138.37163092081707</v>
      </c>
      <c r="AL3063" s="13">
        <f t="shared" si="630"/>
        <v>1.3414364152064706</v>
      </c>
      <c r="AM3063" s="13">
        <f t="shared" si="621"/>
        <v>0.93260167096675783</v>
      </c>
      <c r="AN3063" s="13">
        <f t="shared" si="631"/>
        <v>6.7398329033242166E-2</v>
      </c>
      <c r="AO3063" s="13">
        <f t="shared" si="622"/>
        <v>93.260167096675772</v>
      </c>
      <c r="AP3063" s="13">
        <f t="shared" si="623"/>
        <v>14.751673280535973</v>
      </c>
      <c r="AQ3063" s="13">
        <f t="shared" si="632"/>
        <v>84.182235846474484</v>
      </c>
      <c r="AR3063" s="13">
        <f t="shared" si="624"/>
        <v>1.066090872989536</v>
      </c>
      <c r="AS3063" s="13">
        <f t="shared" si="625"/>
        <v>58.048699162016327</v>
      </c>
      <c r="AT3063" s="13">
        <f t="shared" si="626"/>
        <v>37.756170754185284</v>
      </c>
      <c r="AU3063" s="13">
        <f t="shared" si="627"/>
        <v>4.1951300837983618</v>
      </c>
    </row>
    <row r="3064" spans="35:47" x14ac:dyDescent="0.35">
      <c r="AI3064" s="2">
        <v>3060</v>
      </c>
      <c r="AJ3064" s="17">
        <f t="shared" si="628"/>
        <v>9.1770000000002359</v>
      </c>
      <c r="AK3064" s="13">
        <f t="shared" si="629"/>
        <v>138.27850845358211</v>
      </c>
      <c r="AL3064" s="13">
        <f t="shared" si="630"/>
        <v>1.3386469765991682</v>
      </c>
      <c r="AM3064" s="13">
        <f t="shared" si="621"/>
        <v>0.93255934319618239</v>
      </c>
      <c r="AN3064" s="13">
        <f t="shared" si="631"/>
        <v>6.7440656803817611E-2</v>
      </c>
      <c r="AO3064" s="13">
        <f t="shared" si="622"/>
        <v>93.255934319618234</v>
      </c>
      <c r="AP3064" s="13">
        <f t="shared" si="623"/>
        <v>14.752610862263325</v>
      </c>
      <c r="AQ3064" s="13">
        <f t="shared" si="632"/>
        <v>84.180512511191665</v>
      </c>
      <c r="AR3064" s="13">
        <f t="shared" si="624"/>
        <v>1.0668766265450094</v>
      </c>
      <c r="AS3064" s="13">
        <f t="shared" si="625"/>
        <v>58.032304025656366</v>
      </c>
      <c r="AT3064" s="13">
        <f t="shared" si="626"/>
        <v>37.770926376909266</v>
      </c>
      <c r="AU3064" s="13">
        <f t="shared" si="627"/>
        <v>4.1967695974343613</v>
      </c>
    </row>
    <row r="3065" spans="35:47" x14ac:dyDescent="0.35">
      <c r="AI3065" s="2">
        <v>3061</v>
      </c>
      <c r="AJ3065" s="17">
        <f t="shared" si="628"/>
        <v>9.180000000000236</v>
      </c>
      <c r="AK3065" s="13">
        <f t="shared" si="629"/>
        <v>138.18544473344826</v>
      </c>
      <c r="AL3065" s="13">
        <f t="shared" si="630"/>
        <v>1.3358633384663838</v>
      </c>
      <c r="AM3065" s="13">
        <f t="shared" si="621"/>
        <v>0.93251698897966862</v>
      </c>
      <c r="AN3065" s="13">
        <f t="shared" si="631"/>
        <v>6.7483011020331385E-2</v>
      </c>
      <c r="AO3065" s="13">
        <f t="shared" si="622"/>
        <v>93.251698897966861</v>
      </c>
      <c r="AP3065" s="13">
        <f t="shared" si="623"/>
        <v>14.753547690196902</v>
      </c>
      <c r="AQ3065" s="13">
        <f t="shared" si="632"/>
        <v>84.178789379119209</v>
      </c>
      <c r="AR3065" s="13">
        <f t="shared" si="624"/>
        <v>1.0676629306838823</v>
      </c>
      <c r="AS3065" s="13">
        <f t="shared" si="625"/>
        <v>58.015906424546891</v>
      </c>
      <c r="AT3065" s="13">
        <f t="shared" si="626"/>
        <v>37.785684217907779</v>
      </c>
      <c r="AU3065" s="13">
        <f t="shared" si="627"/>
        <v>4.1984093575453061</v>
      </c>
    </row>
    <row r="3066" spans="35:47" x14ac:dyDescent="0.35">
      <c r="AI3066" s="2">
        <v>3062</v>
      </c>
      <c r="AJ3066" s="17">
        <f t="shared" si="628"/>
        <v>9.1830000000002361</v>
      </c>
      <c r="AK3066" s="13">
        <f t="shared" si="629"/>
        <v>138.09243973175688</v>
      </c>
      <c r="AL3066" s="13">
        <f t="shared" si="630"/>
        <v>1.3330854887463697</v>
      </c>
      <c r="AM3066" s="13">
        <f t="shared" si="621"/>
        <v>0.93247460830469653</v>
      </c>
      <c r="AN3066" s="13">
        <f t="shared" si="631"/>
        <v>6.7525391695303472E-2</v>
      </c>
      <c r="AO3066" s="13">
        <f t="shared" si="622"/>
        <v>93.247460830469649</v>
      </c>
      <c r="AP3066" s="13">
        <f t="shared" si="623"/>
        <v>14.75448376392537</v>
      </c>
      <c r="AQ3066" s="13">
        <f t="shared" si="632"/>
        <v>84.177066450366908</v>
      </c>
      <c r="AR3066" s="13">
        <f t="shared" si="624"/>
        <v>1.0684497857077331</v>
      </c>
      <c r="AS3066" s="13">
        <f t="shared" si="625"/>
        <v>57.999506362880162</v>
      </c>
      <c r="AT3066" s="13">
        <f t="shared" si="626"/>
        <v>37.800444273407884</v>
      </c>
      <c r="AU3066" s="13">
        <f t="shared" si="627"/>
        <v>4.2000493637119884</v>
      </c>
    </row>
    <row r="3067" spans="35:47" x14ac:dyDescent="0.35">
      <c r="AI3067" s="2">
        <v>3063</v>
      </c>
      <c r="AJ3067" s="17">
        <f t="shared" si="628"/>
        <v>9.1860000000002362</v>
      </c>
      <c r="AK3067" s="13">
        <f t="shared" si="629"/>
        <v>137.9994934198441</v>
      </c>
      <c r="AL3067" s="13">
        <f t="shared" si="630"/>
        <v>1.3303134154024598</v>
      </c>
      <c r="AM3067" s="13">
        <f t="shared" si="621"/>
        <v>0.93243220115874281</v>
      </c>
      <c r="AN3067" s="13">
        <f t="shared" si="631"/>
        <v>6.7567798841257187E-2</v>
      </c>
      <c r="AO3067" s="13">
        <f t="shared" si="622"/>
        <v>93.243220115874266</v>
      </c>
      <c r="AP3067" s="13">
        <f t="shared" si="623"/>
        <v>14.755419083037165</v>
      </c>
      <c r="AQ3067" s="13">
        <f t="shared" si="632"/>
        <v>84.175343725044598</v>
      </c>
      <c r="AR3067" s="13">
        <f t="shared" si="624"/>
        <v>1.0692371919182249</v>
      </c>
      <c r="AS3067" s="13">
        <f t="shared" si="625"/>
        <v>57.983103844849516</v>
      </c>
      <c r="AT3067" s="13">
        <f t="shared" si="626"/>
        <v>37.815206539635405</v>
      </c>
      <c r="AU3067" s="13">
        <f t="shared" si="627"/>
        <v>4.2016896155150407</v>
      </c>
    </row>
    <row r="3068" spans="35:47" x14ac:dyDescent="0.35">
      <c r="AI3068" s="2">
        <v>3064</v>
      </c>
      <c r="AJ3068" s="17">
        <f t="shared" si="628"/>
        <v>9.1890000000002363</v>
      </c>
      <c r="AK3068" s="13">
        <f t="shared" si="629"/>
        <v>137.90660576904088</v>
      </c>
      <c r="AL3068" s="13">
        <f t="shared" si="630"/>
        <v>1.327547106423018</v>
      </c>
      <c r="AM3068" s="13">
        <f t="shared" si="621"/>
        <v>0.93238976752927993</v>
      </c>
      <c r="AN3068" s="13">
        <f t="shared" si="631"/>
        <v>6.7610232470720066E-2</v>
      </c>
      <c r="AO3068" s="13">
        <f t="shared" si="622"/>
        <v>93.238976752927982</v>
      </c>
      <c r="AP3068" s="13">
        <f t="shared" si="623"/>
        <v>14.756353647120653</v>
      </c>
      <c r="AQ3068" s="13">
        <f t="shared" si="632"/>
        <v>84.173621203262229</v>
      </c>
      <c r="AR3068" s="13">
        <f t="shared" si="624"/>
        <v>1.0700251496171156</v>
      </c>
      <c r="AS3068" s="13">
        <f t="shared" si="625"/>
        <v>57.966698874650092</v>
      </c>
      <c r="AT3068" s="13">
        <f t="shared" si="626"/>
        <v>37.829971012814916</v>
      </c>
      <c r="AU3068" s="13">
        <f t="shared" si="627"/>
        <v>4.2033301125349887</v>
      </c>
    </row>
    <row r="3069" spans="35:47" x14ac:dyDescent="0.35">
      <c r="AI3069" s="2">
        <v>3065</v>
      </c>
      <c r="AJ3069" s="17">
        <f t="shared" si="628"/>
        <v>9.1920000000002364</v>
      </c>
      <c r="AK3069" s="13">
        <f t="shared" si="629"/>
        <v>137.8137767506731</v>
      </c>
      <c r="AL3069" s="13">
        <f t="shared" si="630"/>
        <v>1.3247865498213851</v>
      </c>
      <c r="AM3069" s="13">
        <f t="shared" si="621"/>
        <v>0.93234730740377714</v>
      </c>
      <c r="AN3069" s="13">
        <f t="shared" si="631"/>
        <v>6.7652692596222863E-2</v>
      </c>
      <c r="AO3069" s="13">
        <f t="shared" si="622"/>
        <v>93.234730740377714</v>
      </c>
      <c r="AP3069" s="13">
        <f t="shared" si="623"/>
        <v>14.75728745576399</v>
      </c>
      <c r="AQ3069" s="13">
        <f t="shared" si="632"/>
        <v>84.171898885129764</v>
      </c>
      <c r="AR3069" s="13">
        <f t="shared" si="624"/>
        <v>1.0708136591062485</v>
      </c>
      <c r="AS3069" s="13">
        <f t="shared" si="625"/>
        <v>57.950291456478041</v>
      </c>
      <c r="AT3069" s="13">
        <f t="shared" si="626"/>
        <v>37.844737689169762</v>
      </c>
      <c r="AU3069" s="13">
        <f t="shared" si="627"/>
        <v>4.2049708543521946</v>
      </c>
    </row>
    <row r="3070" spans="35:47" x14ac:dyDescent="0.35">
      <c r="AI3070" s="2">
        <v>3066</v>
      </c>
      <c r="AJ3070" s="17">
        <f t="shared" si="628"/>
        <v>9.1950000000002365</v>
      </c>
      <c r="AK3070" s="13">
        <f t="shared" si="629"/>
        <v>137.72100633606161</v>
      </c>
      <c r="AL3070" s="13">
        <f t="shared" si="630"/>
        <v>1.3220317336358278</v>
      </c>
      <c r="AM3070" s="13">
        <f t="shared" si="621"/>
        <v>0.93230482076969978</v>
      </c>
      <c r="AN3070" s="13">
        <f t="shared" si="631"/>
        <v>6.7695179230300218E-2</v>
      </c>
      <c r="AO3070" s="13">
        <f t="shared" si="622"/>
        <v>93.230482076969977</v>
      </c>
      <c r="AP3070" s="13">
        <f t="shared" si="623"/>
        <v>14.758220508555226</v>
      </c>
      <c r="AQ3070" s="13">
        <f t="shared" si="632"/>
        <v>84.170176770757223</v>
      </c>
      <c r="AR3070" s="13">
        <f t="shared" si="624"/>
        <v>1.0716027206875596</v>
      </c>
      <c r="AS3070" s="13">
        <f t="shared" si="625"/>
        <v>57.93388159453108</v>
      </c>
      <c r="AT3070" s="13">
        <f t="shared" si="626"/>
        <v>37.85950656492205</v>
      </c>
      <c r="AU3070" s="13">
        <f t="shared" si="627"/>
        <v>4.2066118405468957</v>
      </c>
    </row>
    <row r="3071" spans="35:47" x14ac:dyDescent="0.35">
      <c r="AI3071" s="2">
        <v>3067</v>
      </c>
      <c r="AJ3071" s="17">
        <f t="shared" si="628"/>
        <v>9.1980000000002367</v>
      </c>
      <c r="AK3071" s="13">
        <f t="shared" si="629"/>
        <v>137.62829449652224</v>
      </c>
      <c r="AL3071" s="13">
        <f t="shared" si="630"/>
        <v>1.3192826459294864</v>
      </c>
      <c r="AM3071" s="13">
        <f t="shared" si="621"/>
        <v>0.93226230761450968</v>
      </c>
      <c r="AN3071" s="13">
        <f t="shared" si="631"/>
        <v>6.7737692385490322E-2</v>
      </c>
      <c r="AO3071" s="13">
        <f t="shared" si="622"/>
        <v>93.226230761450964</v>
      </c>
      <c r="AP3071" s="13">
        <f t="shared" si="623"/>
        <v>14.7591528050822</v>
      </c>
      <c r="AQ3071" s="13">
        <f t="shared" si="632"/>
        <v>84.168454860254727</v>
      </c>
      <c r="AR3071" s="13">
        <f t="shared" si="624"/>
        <v>1.0723923346630697</v>
      </c>
      <c r="AS3071" s="13">
        <f t="shared" si="625"/>
        <v>57.917469293008125</v>
      </c>
      <c r="AT3071" s="13">
        <f t="shared" si="626"/>
        <v>37.874277636292675</v>
      </c>
      <c r="AU3071" s="13">
        <f t="shared" si="627"/>
        <v>4.2082530706991834</v>
      </c>
    </row>
    <row r="3072" spans="35:47" x14ac:dyDescent="0.35">
      <c r="AI3072" s="2">
        <v>3068</v>
      </c>
      <c r="AJ3072" s="17">
        <f t="shared" si="628"/>
        <v>9.2010000000002368</v>
      </c>
      <c r="AK3072" s="13">
        <f t="shared" si="629"/>
        <v>137.53564120336586</v>
      </c>
      <c r="AL3072" s="13">
        <f t="shared" si="630"/>
        <v>1.3165392747903233</v>
      </c>
      <c r="AM3072" s="13">
        <f t="shared" si="621"/>
        <v>0.93221976792566474</v>
      </c>
      <c r="AN3072" s="13">
        <f t="shared" si="631"/>
        <v>6.7780232074335256E-2</v>
      </c>
      <c r="AO3072" s="13">
        <f t="shared" si="622"/>
        <v>93.221976792566466</v>
      </c>
      <c r="AP3072" s="13">
        <f t="shared" si="623"/>
        <v>14.760084344932675</v>
      </c>
      <c r="AQ3072" s="13">
        <f t="shared" si="632"/>
        <v>84.166733153732423</v>
      </c>
      <c r="AR3072" s="13">
        <f t="shared" si="624"/>
        <v>1.0731825013348946</v>
      </c>
      <c r="AS3072" s="13">
        <f t="shared" si="625"/>
        <v>57.901054556109685</v>
      </c>
      <c r="AT3072" s="13">
        <f t="shared" si="626"/>
        <v>37.889050899501278</v>
      </c>
      <c r="AU3072" s="13">
        <f t="shared" si="627"/>
        <v>4.2098945443890283</v>
      </c>
    </row>
    <row r="3073" spans="35:47" x14ac:dyDescent="0.35">
      <c r="AI3073" s="2">
        <v>3069</v>
      </c>
      <c r="AJ3073" s="17">
        <f t="shared" si="628"/>
        <v>9.2040000000002369</v>
      </c>
      <c r="AK3073" s="13">
        <f t="shared" si="629"/>
        <v>137.44304642789848</v>
      </c>
      <c r="AL3073" s="13">
        <f t="shared" si="630"/>
        <v>1.3138016083310713</v>
      </c>
      <c r="AM3073" s="13">
        <f t="shared" si="621"/>
        <v>0.93217720169061935</v>
      </c>
      <c r="AN3073" s="13">
        <f t="shared" si="631"/>
        <v>6.782279830938065E-2</v>
      </c>
      <c r="AO3073" s="13">
        <f t="shared" si="622"/>
        <v>93.217720169061934</v>
      </c>
      <c r="AP3073" s="13">
        <f t="shared" si="623"/>
        <v>14.761015127694254</v>
      </c>
      <c r="AQ3073" s="13">
        <f t="shared" si="632"/>
        <v>84.165011651300517</v>
      </c>
      <c r="AR3073" s="13">
        <f t="shared" si="624"/>
        <v>1.0739732210052375</v>
      </c>
      <c r="AS3073" s="13">
        <f t="shared" si="625"/>
        <v>57.88463738803749</v>
      </c>
      <c r="AT3073" s="13">
        <f t="shared" si="626"/>
        <v>37.903826350766288</v>
      </c>
      <c r="AU3073" s="13">
        <f t="shared" si="627"/>
        <v>4.2115362611962555</v>
      </c>
    </row>
    <row r="3074" spans="35:47" x14ac:dyDescent="0.35">
      <c r="AI3074" s="2">
        <v>3070</v>
      </c>
      <c r="AJ3074" s="17">
        <f t="shared" si="628"/>
        <v>9.207000000000237</v>
      </c>
      <c r="AK3074" s="13">
        <f t="shared" si="629"/>
        <v>137.3505101414213</v>
      </c>
      <c r="AL3074" s="13">
        <f t="shared" si="630"/>
        <v>1.3110696346891819</v>
      </c>
      <c r="AM3074" s="13">
        <f t="shared" si="621"/>
        <v>0.93213460889682442</v>
      </c>
      <c r="AN3074" s="13">
        <f t="shared" si="631"/>
        <v>6.7865391103175576E-2</v>
      </c>
      <c r="AO3074" s="13">
        <f t="shared" si="622"/>
        <v>93.213460889682437</v>
      </c>
      <c r="AP3074" s="13">
        <f t="shared" si="623"/>
        <v>14.761945152954308</v>
      </c>
      <c r="AQ3074" s="13">
        <f t="shared" si="632"/>
        <v>84.1632903530693</v>
      </c>
      <c r="AR3074" s="13">
        <f t="shared" si="624"/>
        <v>1.0747644939763856</v>
      </c>
      <c r="AS3074" s="13">
        <f t="shared" si="625"/>
        <v>57.868217792994514</v>
      </c>
      <c r="AT3074" s="13">
        <f t="shared" si="626"/>
        <v>37.918603986304909</v>
      </c>
      <c r="AU3074" s="13">
        <f t="shared" si="627"/>
        <v>4.2131782207005424</v>
      </c>
    </row>
    <row r="3075" spans="35:47" x14ac:dyDescent="0.35">
      <c r="AI3075" s="2">
        <v>3071</v>
      </c>
      <c r="AJ3075" s="17">
        <f t="shared" si="628"/>
        <v>9.2100000000002371</v>
      </c>
      <c r="AK3075" s="13">
        <f t="shared" si="629"/>
        <v>137.25803231523071</v>
      </c>
      <c r="AL3075" s="13">
        <f t="shared" si="630"/>
        <v>1.3083433420267743</v>
      </c>
      <c r="AM3075" s="13">
        <f t="shared" si="621"/>
        <v>0.93209198953172678</v>
      </c>
      <c r="AN3075" s="13">
        <f t="shared" si="631"/>
        <v>6.7908010468273217E-2</v>
      </c>
      <c r="AO3075" s="13">
        <f t="shared" si="622"/>
        <v>93.209198953172674</v>
      </c>
      <c r="AP3075" s="13">
        <f t="shared" si="623"/>
        <v>14.762874420300179</v>
      </c>
      <c r="AQ3075" s="13">
        <f t="shared" si="632"/>
        <v>84.161569259149104</v>
      </c>
      <c r="AR3075" s="13">
        <f t="shared" si="624"/>
        <v>1.075556320550723</v>
      </c>
      <c r="AS3075" s="13">
        <f t="shared" si="625"/>
        <v>57.851795775185437</v>
      </c>
      <c r="AT3075" s="13">
        <f t="shared" si="626"/>
        <v>37.933383802333118</v>
      </c>
      <c r="AU3075" s="13">
        <f t="shared" si="627"/>
        <v>4.2148204224814583</v>
      </c>
    </row>
    <row r="3076" spans="35:47" x14ac:dyDescent="0.35">
      <c r="AI3076" s="2">
        <v>3072</v>
      </c>
      <c r="AJ3076" s="17">
        <f t="shared" si="628"/>
        <v>9.2130000000002372</v>
      </c>
      <c r="AK3076" s="13">
        <f t="shared" si="629"/>
        <v>137.1656129206184</v>
      </c>
      <c r="AL3076" s="13">
        <f t="shared" si="630"/>
        <v>1.3056227185305835</v>
      </c>
      <c r="AM3076" s="13">
        <f t="shared" si="621"/>
        <v>0.93204934358277003</v>
      </c>
      <c r="AN3076" s="13">
        <f t="shared" si="631"/>
        <v>6.7950656417229971E-2</v>
      </c>
      <c r="AO3076" s="13">
        <f t="shared" si="622"/>
        <v>93.204934358277001</v>
      </c>
      <c r="AP3076" s="13">
        <f t="shared" si="623"/>
        <v>14.763802929318965</v>
      </c>
      <c r="AQ3076" s="13">
        <f t="shared" si="632"/>
        <v>84.159848369650319</v>
      </c>
      <c r="AR3076" s="13">
        <f t="shared" si="624"/>
        <v>1.0763487010307162</v>
      </c>
      <c r="AS3076" s="13">
        <f t="shared" si="625"/>
        <v>57.835371338815889</v>
      </c>
      <c r="AT3076" s="13">
        <f t="shared" si="626"/>
        <v>37.948165795065698</v>
      </c>
      <c r="AU3076" s="13">
        <f t="shared" si="627"/>
        <v>4.2164628661184089</v>
      </c>
    </row>
    <row r="3077" spans="35:47" x14ac:dyDescent="0.35">
      <c r="AI3077" s="2">
        <v>3073</v>
      </c>
      <c r="AJ3077" s="17">
        <f t="shared" si="628"/>
        <v>9.2160000000002373</v>
      </c>
      <c r="AK3077" s="13">
        <f t="shared" si="629"/>
        <v>137.07325192887137</v>
      </c>
      <c r="AL3077" s="13">
        <f t="shared" si="630"/>
        <v>1.3029077524119101</v>
      </c>
      <c r="AM3077" s="13">
        <f t="shared" ref="AM3077:AM3140" si="633">AK3077/($E$18+AK3077)</f>
        <v>0.93200667103739387</v>
      </c>
      <c r="AN3077" s="13">
        <f t="shared" si="631"/>
        <v>6.7993328962606125E-2</v>
      </c>
      <c r="AO3077" s="13">
        <f t="shared" ref="AO3077:AO3140" si="634">$BA$9*AK3077/($E$18+AK3077)</f>
        <v>93.200667103739391</v>
      </c>
      <c r="AP3077" s="13">
        <f t="shared" ref="AP3077:AP3140" si="635">(AR3077*AK3077)/$E$18</f>
        <v>14.764730679597653</v>
      </c>
      <c r="AQ3077" s="13">
        <f t="shared" si="632"/>
        <v>84.158127684683421</v>
      </c>
      <c r="AR3077" s="13">
        <f t="shared" ref="AR3077:AR3140" si="636">AN3077*($BA$9-AQ3077)</f>
        <v>1.077141635718923</v>
      </c>
      <c r="AS3077" s="13">
        <f t="shared" ref="AS3077:AS3140" si="637">(AU3077*AK3077)/$E$18</f>
        <v>57.81894448809313</v>
      </c>
      <c r="AT3077" s="13">
        <f t="shared" ref="AT3077:AT3140" si="638">$BA$9*$E$12*$E$18/($E$18*$F$30+AK3077*$F$30+$E$12*$E$18)</f>
        <v>37.962949960716166</v>
      </c>
      <c r="AU3077" s="13">
        <f t="shared" ref="AU3077:AU3140" si="639">AN3077*($BA$9-AT3077)</f>
        <v>4.2181055511906829</v>
      </c>
    </row>
    <row r="3078" spans="35:47" x14ac:dyDescent="0.35">
      <c r="AI3078" s="2">
        <v>3074</v>
      </c>
      <c r="AJ3078" s="17">
        <f t="shared" ref="AJ3078:AJ3141" si="640">AJ3077+$BA$10</f>
        <v>9.2190000000002374</v>
      </c>
      <c r="AK3078" s="13">
        <f t="shared" ref="AK3078:AK3141" si="641">AK3077+$BA$10*AL3077*$BA$7-$BA$10*AK3077*$BA$8</f>
        <v>136.98094931127204</v>
      </c>
      <c r="AL3078" s="13">
        <f t="shared" ref="AL3078:AL3141" si="642">AL3077-$BA$10*AL3077*$BA$7</f>
        <v>1.300198431906568</v>
      </c>
      <c r="AM3078" s="13">
        <f t="shared" si="633"/>
        <v>0.93196397188303437</v>
      </c>
      <c r="AN3078" s="13">
        <f t="shared" ref="AN3078:AN3141" si="643">1-AM3078</f>
        <v>6.803602811696563E-2</v>
      </c>
      <c r="AO3078" s="13">
        <f t="shared" si="634"/>
        <v>93.196397188303436</v>
      </c>
      <c r="AP3078" s="13">
        <f t="shared" si="635"/>
        <v>14.76565767072309</v>
      </c>
      <c r="AQ3078" s="13">
        <f t="shared" ref="AQ3078:AQ3141" si="644">AQ3077+$BA$10*AR3077*$E$12*$BA$11-$BA$10*AQ3077*$F$33</f>
        <v>84.156407204358928</v>
      </c>
      <c r="AR3078" s="13">
        <f t="shared" si="636"/>
        <v>1.07793512491799</v>
      </c>
      <c r="AS3078" s="13">
        <f t="shared" si="637"/>
        <v>57.802515227225726</v>
      </c>
      <c r="AT3078" s="13">
        <f t="shared" si="638"/>
        <v>37.977736295496875</v>
      </c>
      <c r="AU3078" s="13">
        <f t="shared" si="639"/>
        <v>4.2197484772774319</v>
      </c>
    </row>
    <row r="3079" spans="35:47" x14ac:dyDescent="0.35">
      <c r="AI3079" s="2">
        <v>3075</v>
      </c>
      <c r="AJ3079" s="17">
        <f t="shared" si="640"/>
        <v>9.2220000000002376</v>
      </c>
      <c r="AK3079" s="13">
        <f t="shared" si="641"/>
        <v>136.88870503909826</v>
      </c>
      <c r="AL3079" s="13">
        <f t="shared" si="642"/>
        <v>1.2974947452748344</v>
      </c>
      <c r="AM3079" s="13">
        <f t="shared" si="633"/>
        <v>0.93192124610712412</v>
      </c>
      <c r="AN3079" s="13">
        <f t="shared" si="643"/>
        <v>6.8078753892875876E-2</v>
      </c>
      <c r="AO3079" s="13">
        <f t="shared" si="634"/>
        <v>93.192124610712426</v>
      </c>
      <c r="AP3079" s="13">
        <f t="shared" si="635"/>
        <v>14.76658390228196</v>
      </c>
      <c r="AQ3079" s="13">
        <f t="shared" si="644"/>
        <v>84.154686928787399</v>
      </c>
      <c r="AR3079" s="13">
        <f t="shared" si="636"/>
        <v>1.078729168930652</v>
      </c>
      <c r="AS3079" s="13">
        <f t="shared" si="637"/>
        <v>57.78608356042345</v>
      </c>
      <c r="AT3079" s="13">
        <f t="shared" si="638"/>
        <v>37.992524795618934</v>
      </c>
      <c r="AU3079" s="13">
        <f t="shared" si="639"/>
        <v>4.221391643957662</v>
      </c>
    </row>
    <row r="3080" spans="35:47" x14ac:dyDescent="0.35">
      <c r="AI3080" s="2">
        <v>3076</v>
      </c>
      <c r="AJ3080" s="17">
        <f t="shared" si="640"/>
        <v>9.2250000000002377</v>
      </c>
      <c r="AK3080" s="13">
        <f t="shared" si="641"/>
        <v>136.79651908362334</v>
      </c>
      <c r="AL3080" s="13">
        <f t="shared" si="642"/>
        <v>1.2947966808013986</v>
      </c>
      <c r="AM3080" s="13">
        <f t="shared" si="633"/>
        <v>0.93187849369709197</v>
      </c>
      <c r="AN3080" s="13">
        <f t="shared" si="643"/>
        <v>6.812150630290803E-2</v>
      </c>
      <c r="AO3080" s="13">
        <f t="shared" si="634"/>
        <v>93.187849369709198</v>
      </c>
      <c r="AP3080" s="13">
        <f t="shared" si="635"/>
        <v>14.767509373860799</v>
      </c>
      <c r="AQ3080" s="13">
        <f t="shared" si="644"/>
        <v>84.152966858079481</v>
      </c>
      <c r="AR3080" s="13">
        <f t="shared" si="636"/>
        <v>1.0795237680597312</v>
      </c>
      <c r="AS3080" s="13">
        <f t="shared" si="637"/>
        <v>57.769649491897518</v>
      </c>
      <c r="AT3080" s="13">
        <f t="shared" si="638"/>
        <v>38.007315457292272</v>
      </c>
      <c r="AU3080" s="13">
        <f t="shared" si="639"/>
        <v>4.2230350508102541</v>
      </c>
    </row>
    <row r="3081" spans="35:47" x14ac:dyDescent="0.35">
      <c r="AI3081" s="2">
        <v>3077</v>
      </c>
      <c r="AJ3081" s="17">
        <f t="shared" si="640"/>
        <v>9.2280000000002378</v>
      </c>
      <c r="AK3081" s="13">
        <f t="shared" si="641"/>
        <v>136.70439141611618</v>
      </c>
      <c r="AL3081" s="13">
        <f t="shared" si="642"/>
        <v>1.2921042267953111</v>
      </c>
      <c r="AM3081" s="13">
        <f t="shared" si="633"/>
        <v>0.93183571464036319</v>
      </c>
      <c r="AN3081" s="13">
        <f t="shared" si="643"/>
        <v>6.8164285359636811E-2</v>
      </c>
      <c r="AO3081" s="13">
        <f t="shared" si="634"/>
        <v>93.183571464036319</v>
      </c>
      <c r="AP3081" s="13">
        <f t="shared" si="635"/>
        <v>14.768434085045968</v>
      </c>
      <c r="AQ3081" s="13">
        <f t="shared" si="644"/>
        <v>84.151246992345889</v>
      </c>
      <c r="AR3081" s="13">
        <f t="shared" si="636"/>
        <v>1.0803189226081369</v>
      </c>
      <c r="AS3081" s="13">
        <f t="shared" si="637"/>
        <v>57.753213025860454</v>
      </c>
      <c r="AT3081" s="13">
        <f t="shared" si="638"/>
        <v>38.022108276725568</v>
      </c>
      <c r="AU3081" s="13">
        <f t="shared" si="639"/>
        <v>4.2246786974139505</v>
      </c>
    </row>
    <row r="3082" spans="35:47" x14ac:dyDescent="0.35">
      <c r="AI3082" s="2">
        <v>3078</v>
      </c>
      <c r="AJ3082" s="17">
        <f t="shared" si="640"/>
        <v>9.2310000000002379</v>
      </c>
      <c r="AK3082" s="13">
        <f t="shared" si="641"/>
        <v>136.61232200784133</v>
      </c>
      <c r="AL3082" s="13">
        <f t="shared" si="642"/>
        <v>1.2894173715899329</v>
      </c>
      <c r="AM3082" s="13">
        <f t="shared" si="633"/>
        <v>0.93179290892435929</v>
      </c>
      <c r="AN3082" s="13">
        <f t="shared" si="643"/>
        <v>6.8207091075640713E-2</v>
      </c>
      <c r="AO3082" s="13">
        <f t="shared" si="634"/>
        <v>93.179290892435915</v>
      </c>
      <c r="AP3082" s="13">
        <f t="shared" si="635"/>
        <v>14.769358035423753</v>
      </c>
      <c r="AQ3082" s="13">
        <f t="shared" si="644"/>
        <v>84.149527331697371</v>
      </c>
      <c r="AR3082" s="13">
        <f t="shared" si="636"/>
        <v>1.0811146328788712</v>
      </c>
      <c r="AS3082" s="13">
        <f t="shared" si="637"/>
        <v>57.736774166526267</v>
      </c>
      <c r="AT3082" s="13">
        <f t="shared" si="638"/>
        <v>38.03690325012635</v>
      </c>
      <c r="AU3082" s="13">
        <f t="shared" si="639"/>
        <v>4.2263225833473692</v>
      </c>
    </row>
    <row r="3083" spans="35:47" x14ac:dyDescent="0.35">
      <c r="AI3083" s="2">
        <v>3079</v>
      </c>
      <c r="AJ3083" s="17">
        <f t="shared" si="640"/>
        <v>9.234000000000238</v>
      </c>
      <c r="AK3083" s="13">
        <f t="shared" si="641"/>
        <v>136.52031083005889</v>
      </c>
      <c r="AL3083" s="13">
        <f t="shared" si="642"/>
        <v>1.286736103542885</v>
      </c>
      <c r="AM3083" s="13">
        <f t="shared" si="633"/>
        <v>0.93175007653649833</v>
      </c>
      <c r="AN3083" s="13">
        <f t="shared" si="643"/>
        <v>6.8249923463501672E-2</v>
      </c>
      <c r="AO3083" s="13">
        <f t="shared" si="634"/>
        <v>93.175007653649828</v>
      </c>
      <c r="AP3083" s="13">
        <f t="shared" si="635"/>
        <v>14.770281224580227</v>
      </c>
      <c r="AQ3083" s="13">
        <f t="shared" si="644"/>
        <v>84.147807876244741</v>
      </c>
      <c r="AR3083" s="13">
        <f t="shared" si="636"/>
        <v>1.0819108991750204</v>
      </c>
      <c r="AS3083" s="13">
        <f t="shared" si="637"/>
        <v>57.720332918110103</v>
      </c>
      <c r="AT3083" s="13">
        <f t="shared" si="638"/>
        <v>38.051700373700882</v>
      </c>
      <c r="AU3083" s="13">
        <f t="shared" si="639"/>
        <v>4.2279667081889842</v>
      </c>
    </row>
    <row r="3084" spans="35:47" x14ac:dyDescent="0.35">
      <c r="AI3084" s="2">
        <v>3080</v>
      </c>
      <c r="AJ3084" s="17">
        <f t="shared" si="640"/>
        <v>9.2370000000002381</v>
      </c>
      <c r="AK3084" s="13">
        <f t="shared" si="641"/>
        <v>136.42835785402477</v>
      </c>
      <c r="AL3084" s="13">
        <f t="shared" si="642"/>
        <v>1.2840604110359988</v>
      </c>
      <c r="AM3084" s="13">
        <f t="shared" si="633"/>
        <v>0.9317072174641946</v>
      </c>
      <c r="AN3084" s="13">
        <f t="shared" si="643"/>
        <v>6.8292782535805396E-2</v>
      </c>
      <c r="AO3084" s="13">
        <f t="shared" si="634"/>
        <v>93.17072174641946</v>
      </c>
      <c r="AP3084" s="13">
        <f t="shared" si="635"/>
        <v>14.771203652101345</v>
      </c>
      <c r="AQ3084" s="13">
        <f t="shared" si="644"/>
        <v>84.146088626098901</v>
      </c>
      <c r="AR3084" s="13">
        <f t="shared" si="636"/>
        <v>1.0827077217997594</v>
      </c>
      <c r="AS3084" s="13">
        <f t="shared" si="637"/>
        <v>57.703889284828605</v>
      </c>
      <c r="AT3084" s="13">
        <f t="shared" si="638"/>
        <v>38.066499643654282</v>
      </c>
      <c r="AU3084" s="13">
        <f t="shared" si="639"/>
        <v>4.2296110715171444</v>
      </c>
    </row>
    <row r="3085" spans="35:47" x14ac:dyDescent="0.35">
      <c r="AI3085" s="2">
        <v>3081</v>
      </c>
      <c r="AJ3085" s="17">
        <f t="shared" si="640"/>
        <v>9.2400000000002382</v>
      </c>
      <c r="AK3085" s="13">
        <f t="shared" si="641"/>
        <v>136.33646305099057</v>
      </c>
      <c r="AL3085" s="13">
        <f t="shared" si="642"/>
        <v>1.2813902824752641</v>
      </c>
      <c r="AM3085" s="13">
        <f t="shared" si="633"/>
        <v>0.93166433169485907</v>
      </c>
      <c r="AN3085" s="13">
        <f t="shared" si="643"/>
        <v>6.8335668305140929E-2</v>
      </c>
      <c r="AO3085" s="13">
        <f t="shared" si="634"/>
        <v>93.166433169485913</v>
      </c>
      <c r="AP3085" s="13">
        <f t="shared" si="635"/>
        <v>14.77212531757289</v>
      </c>
      <c r="AQ3085" s="13">
        <f t="shared" si="644"/>
        <v>84.144369581370768</v>
      </c>
      <c r="AR3085" s="13">
        <f t="shared" si="636"/>
        <v>1.0835051010563501</v>
      </c>
      <c r="AS3085" s="13">
        <f t="shared" si="637"/>
        <v>57.687443270899529</v>
      </c>
      <c r="AT3085" s="13">
        <f t="shared" si="638"/>
        <v>38.081301056190441</v>
      </c>
      <c r="AU3085" s="13">
        <f t="shared" si="639"/>
        <v>4.2312556729100503</v>
      </c>
    </row>
    <row r="3086" spans="35:47" x14ac:dyDescent="0.35">
      <c r="AI3086" s="2">
        <v>3082</v>
      </c>
      <c r="AJ3086" s="17">
        <f t="shared" si="640"/>
        <v>9.2430000000002384</v>
      </c>
      <c r="AK3086" s="13">
        <f t="shared" si="641"/>
        <v>136.24462639220374</v>
      </c>
      <c r="AL3086" s="13">
        <f t="shared" si="642"/>
        <v>1.2787257062907802</v>
      </c>
      <c r="AM3086" s="13">
        <f t="shared" si="633"/>
        <v>0.9316214192158988</v>
      </c>
      <c r="AN3086" s="13">
        <f t="shared" si="643"/>
        <v>6.8378580784101195E-2</v>
      </c>
      <c r="AO3086" s="13">
        <f t="shared" si="634"/>
        <v>93.162141921589878</v>
      </c>
      <c r="AP3086" s="13">
        <f t="shared" si="635"/>
        <v>14.773046220580492</v>
      </c>
      <c r="AQ3086" s="13">
        <f t="shared" si="644"/>
        <v>84.142650742171369</v>
      </c>
      <c r="AR3086" s="13">
        <f t="shared" si="636"/>
        <v>1.0843030372481421</v>
      </c>
      <c r="AS3086" s="13">
        <f t="shared" si="637"/>
        <v>57.670994880542153</v>
      </c>
      <c r="AT3086" s="13">
        <f t="shared" si="638"/>
        <v>38.096104607512075</v>
      </c>
      <c r="AU3086" s="13">
        <f t="shared" si="639"/>
        <v>4.2329005119457852</v>
      </c>
    </row>
    <row r="3087" spans="35:47" x14ac:dyDescent="0.35">
      <c r="AI3087" s="2">
        <v>3083</v>
      </c>
      <c r="AJ3087" s="17">
        <f t="shared" si="640"/>
        <v>9.2460000000002385</v>
      </c>
      <c r="AK3087" s="13">
        <f t="shared" si="641"/>
        <v>136.15284784890761</v>
      </c>
      <c r="AL3087" s="13">
        <f t="shared" si="642"/>
        <v>1.2760666709367052</v>
      </c>
      <c r="AM3087" s="13">
        <f t="shared" si="633"/>
        <v>0.93157848001471744</v>
      </c>
      <c r="AN3087" s="13">
        <f t="shared" si="643"/>
        <v>6.8421519985282564E-2</v>
      </c>
      <c r="AO3087" s="13">
        <f t="shared" si="634"/>
        <v>93.157848001471734</v>
      </c>
      <c r="AP3087" s="13">
        <f t="shared" si="635"/>
        <v>14.773966360709665</v>
      </c>
      <c r="AQ3087" s="13">
        <f t="shared" si="644"/>
        <v>84.14093210861175</v>
      </c>
      <c r="AR3087" s="13">
        <f t="shared" si="636"/>
        <v>1.0851015306785741</v>
      </c>
      <c r="AS3087" s="13">
        <f t="shared" si="637"/>
        <v>57.65454411797699</v>
      </c>
      <c r="AT3087" s="13">
        <f t="shared" si="638"/>
        <v>38.11091029382068</v>
      </c>
      <c r="AU3087" s="13">
        <f t="shared" si="639"/>
        <v>4.2345455882022938</v>
      </c>
    </row>
    <row r="3088" spans="35:47" x14ac:dyDescent="0.35">
      <c r="AI3088" s="2">
        <v>3084</v>
      </c>
      <c r="AJ3088" s="17">
        <f t="shared" si="640"/>
        <v>9.2490000000002386</v>
      </c>
      <c r="AK3088" s="13">
        <f t="shared" si="641"/>
        <v>136.06112739234143</v>
      </c>
      <c r="AL3088" s="13">
        <f t="shared" si="642"/>
        <v>1.2734131648912064</v>
      </c>
      <c r="AM3088" s="13">
        <f t="shared" si="633"/>
        <v>0.93153551407871482</v>
      </c>
      <c r="AN3088" s="13">
        <f t="shared" si="643"/>
        <v>6.8464485921285179E-2</v>
      </c>
      <c r="AO3088" s="13">
        <f t="shared" si="634"/>
        <v>93.15355140787149</v>
      </c>
      <c r="AP3088" s="13">
        <f t="shared" si="635"/>
        <v>14.774885737545791</v>
      </c>
      <c r="AQ3088" s="13">
        <f t="shared" si="644"/>
        <v>84.139213680803039</v>
      </c>
      <c r="AR3088" s="13">
        <f t="shared" si="636"/>
        <v>1.0859005816511729</v>
      </c>
      <c r="AS3088" s="13">
        <f t="shared" si="637"/>
        <v>57.63809098742604</v>
      </c>
      <c r="AT3088" s="13">
        <f t="shared" si="638"/>
        <v>38.125718111316573</v>
      </c>
      <c r="AU3088" s="13">
        <f t="shared" si="639"/>
        <v>4.2361909012573973</v>
      </c>
    </row>
    <row r="3089" spans="35:47" x14ac:dyDescent="0.35">
      <c r="AI3089" s="2">
        <v>3085</v>
      </c>
      <c r="AJ3089" s="17">
        <f t="shared" si="640"/>
        <v>9.2520000000002387</v>
      </c>
      <c r="AK3089" s="13">
        <f t="shared" si="641"/>
        <v>135.96946499374042</v>
      </c>
      <c r="AL3089" s="13">
        <f t="shared" si="642"/>
        <v>1.2707651766564096</v>
      </c>
      <c r="AM3089" s="13">
        <f t="shared" si="633"/>
        <v>0.93149252139528749</v>
      </c>
      <c r="AN3089" s="13">
        <f t="shared" si="643"/>
        <v>6.8507478604712513E-2</v>
      </c>
      <c r="AO3089" s="13">
        <f t="shared" si="634"/>
        <v>93.149252139528755</v>
      </c>
      <c r="AP3089" s="13">
        <f t="shared" si="635"/>
        <v>14.775804350674036</v>
      </c>
      <c r="AQ3089" s="13">
        <f t="shared" si="644"/>
        <v>84.137495458856421</v>
      </c>
      <c r="AR3089" s="13">
        <f t="shared" si="636"/>
        <v>1.0867001904695488</v>
      </c>
      <c r="AS3089" s="13">
        <f t="shared" si="637"/>
        <v>57.62163549311235</v>
      </c>
      <c r="AT3089" s="13">
        <f t="shared" si="638"/>
        <v>38.140528056198903</v>
      </c>
      <c r="AU3089" s="13">
        <f t="shared" si="639"/>
        <v>4.2378364506887678</v>
      </c>
    </row>
    <row r="3090" spans="35:47" x14ac:dyDescent="0.35">
      <c r="AI3090" s="2">
        <v>3086</v>
      </c>
      <c r="AJ3090" s="17">
        <f t="shared" si="640"/>
        <v>9.2550000000002388</v>
      </c>
      <c r="AK3090" s="13">
        <f t="shared" si="641"/>
        <v>135.87786062433582</v>
      </c>
      <c r="AL3090" s="13">
        <f t="shared" si="642"/>
        <v>1.2681226947583502</v>
      </c>
      <c r="AM3090" s="13">
        <f t="shared" si="633"/>
        <v>0.9314495019518283</v>
      </c>
      <c r="AN3090" s="13">
        <f t="shared" si="643"/>
        <v>6.8550498048171704E-2</v>
      </c>
      <c r="AO3090" s="13">
        <f t="shared" si="634"/>
        <v>93.14495019518283</v>
      </c>
      <c r="AP3090" s="13">
        <f t="shared" si="635"/>
        <v>14.776722199679455</v>
      </c>
      <c r="AQ3090" s="13">
        <f t="shared" si="644"/>
        <v>84.135777442883139</v>
      </c>
      <c r="AR3090" s="13">
        <f t="shared" si="636"/>
        <v>1.0875003574374009</v>
      </c>
      <c r="AS3090" s="13">
        <f t="shared" si="637"/>
        <v>57.605177639260432</v>
      </c>
      <c r="AT3090" s="13">
        <f t="shared" si="638"/>
        <v>38.155340124665599</v>
      </c>
      <c r="AU3090" s="13">
        <f t="shared" si="639"/>
        <v>4.2394822360739539</v>
      </c>
    </row>
    <row r="3091" spans="35:47" x14ac:dyDescent="0.35">
      <c r="AI3091" s="2">
        <v>3087</v>
      </c>
      <c r="AJ3091" s="17">
        <f t="shared" si="640"/>
        <v>9.2580000000002389</v>
      </c>
      <c r="AK3091" s="13">
        <f t="shared" si="641"/>
        <v>135.78631425535497</v>
      </c>
      <c r="AL3091" s="13">
        <f t="shared" si="642"/>
        <v>1.2654857077469226</v>
      </c>
      <c r="AM3091" s="13">
        <f t="shared" si="633"/>
        <v>0.93140645573572634</v>
      </c>
      <c r="AN3091" s="13">
        <f t="shared" si="643"/>
        <v>6.8593544264273665E-2</v>
      </c>
      <c r="AO3091" s="13">
        <f t="shared" si="634"/>
        <v>93.140645573572641</v>
      </c>
      <c r="AP3091" s="13">
        <f t="shared" si="635"/>
        <v>14.777639284146977</v>
      </c>
      <c r="AQ3091" s="13">
        <f t="shared" si="644"/>
        <v>84.134059632994507</v>
      </c>
      <c r="AR3091" s="13">
        <f t="shared" si="636"/>
        <v>1.0883010828585176</v>
      </c>
      <c r="AS3091" s="13">
        <f t="shared" si="637"/>
        <v>57.588717430096196</v>
      </c>
      <c r="AT3091" s="13">
        <f t="shared" si="638"/>
        <v>38.170154312913439</v>
      </c>
      <c r="AU3091" s="13">
        <f t="shared" si="639"/>
        <v>4.2411282569903825</v>
      </c>
    </row>
    <row r="3092" spans="35:47" x14ac:dyDescent="0.35">
      <c r="AI3092" s="2">
        <v>3088</v>
      </c>
      <c r="AJ3092" s="17">
        <f t="shared" si="640"/>
        <v>9.261000000000239</v>
      </c>
      <c r="AK3092" s="13">
        <f t="shared" si="641"/>
        <v>135.69482585802135</v>
      </c>
      <c r="AL3092" s="13">
        <f t="shared" si="642"/>
        <v>1.2628542041958315</v>
      </c>
      <c r="AM3092" s="13">
        <f t="shared" si="633"/>
        <v>0.93136338273436747</v>
      </c>
      <c r="AN3092" s="13">
        <f t="shared" si="643"/>
        <v>6.8636617265632527E-2</v>
      </c>
      <c r="AO3092" s="13">
        <f t="shared" si="634"/>
        <v>93.136338273436735</v>
      </c>
      <c r="AP3092" s="13">
        <f t="shared" si="635"/>
        <v>14.778555603661337</v>
      </c>
      <c r="AQ3092" s="13">
        <f t="shared" si="644"/>
        <v>84.132342029301881</v>
      </c>
      <c r="AR3092" s="13">
        <f t="shared" si="636"/>
        <v>1.0891023670367701</v>
      </c>
      <c r="AS3092" s="13">
        <f t="shared" si="637"/>
        <v>57.572254869846631</v>
      </c>
      <c r="AT3092" s="13">
        <f t="shared" si="638"/>
        <v>38.184970617137992</v>
      </c>
      <c r="AU3092" s="13">
        <f t="shared" si="639"/>
        <v>4.2427745130153287</v>
      </c>
    </row>
    <row r="3093" spans="35:47" x14ac:dyDescent="0.35">
      <c r="AI3093" s="2">
        <v>3089</v>
      </c>
      <c r="AJ3093" s="17">
        <f t="shared" si="640"/>
        <v>9.2640000000002392</v>
      </c>
      <c r="AK3093" s="13">
        <f t="shared" si="641"/>
        <v>135.60339540355457</v>
      </c>
      <c r="AL3093" s="13">
        <f t="shared" si="642"/>
        <v>1.2602281727025417</v>
      </c>
      <c r="AM3093" s="13">
        <f t="shared" si="633"/>
        <v>0.93132028293513358</v>
      </c>
      <c r="AN3093" s="13">
        <f t="shared" si="643"/>
        <v>6.8679717064866419E-2</v>
      </c>
      <c r="AO3093" s="13">
        <f t="shared" si="634"/>
        <v>93.132028293513358</v>
      </c>
      <c r="AP3093" s="13">
        <f t="shared" si="635"/>
        <v>14.779471157807203</v>
      </c>
      <c r="AQ3093" s="13">
        <f t="shared" si="644"/>
        <v>84.130624631916675</v>
      </c>
      <c r="AR3093" s="13">
        <f t="shared" si="636"/>
        <v>1.0899042102761232</v>
      </c>
      <c r="AS3093" s="13">
        <f t="shared" si="637"/>
        <v>57.55578996274037</v>
      </c>
      <c r="AT3093" s="13">
        <f t="shared" si="638"/>
        <v>38.199789033533669</v>
      </c>
      <c r="AU3093" s="13">
        <f t="shared" si="639"/>
        <v>4.2444210037259626</v>
      </c>
    </row>
    <row r="3094" spans="35:47" x14ac:dyDescent="0.35">
      <c r="AI3094" s="2">
        <v>3090</v>
      </c>
      <c r="AJ3094" s="17">
        <f t="shared" si="640"/>
        <v>9.2670000000002393</v>
      </c>
      <c r="AK3094" s="13">
        <f t="shared" si="641"/>
        <v>135.51202286317056</v>
      </c>
      <c r="AL3094" s="13">
        <f t="shared" si="642"/>
        <v>1.2576076018882287</v>
      </c>
      <c r="AM3094" s="13">
        <f t="shared" si="633"/>
        <v>0.93127715632540342</v>
      </c>
      <c r="AN3094" s="13">
        <f t="shared" si="643"/>
        <v>6.8722843674596579E-2</v>
      </c>
      <c r="AO3094" s="13">
        <f t="shared" si="634"/>
        <v>93.12771563254033</v>
      </c>
      <c r="AP3094" s="13">
        <f t="shared" si="635"/>
        <v>14.780385946168972</v>
      </c>
      <c r="AQ3094" s="13">
        <f t="shared" si="644"/>
        <v>84.1289074409504</v>
      </c>
      <c r="AR3094" s="13">
        <f t="shared" si="636"/>
        <v>1.0907066128806187</v>
      </c>
      <c r="AS3094" s="13">
        <f t="shared" si="637"/>
        <v>57.53932271300696</v>
      </c>
      <c r="AT3094" s="13">
        <f t="shared" si="638"/>
        <v>38.214609558293695</v>
      </c>
      <c r="AU3094" s="13">
        <f t="shared" si="639"/>
        <v>4.2460677286992956</v>
      </c>
    </row>
    <row r="3095" spans="35:47" x14ac:dyDescent="0.35">
      <c r="AI3095" s="2">
        <v>3091</v>
      </c>
      <c r="AJ3095" s="17">
        <f t="shared" si="640"/>
        <v>9.2700000000002394</v>
      </c>
      <c r="AK3095" s="13">
        <f t="shared" si="641"/>
        <v>135.42070820808146</v>
      </c>
      <c r="AL3095" s="13">
        <f t="shared" si="642"/>
        <v>1.2549924803977299</v>
      </c>
      <c r="AM3095" s="13">
        <f t="shared" si="633"/>
        <v>0.93123400289255176</v>
      </c>
      <c r="AN3095" s="13">
        <f t="shared" si="643"/>
        <v>6.876599710744824E-2</v>
      </c>
      <c r="AO3095" s="13">
        <f t="shared" si="634"/>
        <v>93.123400289255187</v>
      </c>
      <c r="AP3095" s="13">
        <f t="shared" si="635"/>
        <v>14.78129996833103</v>
      </c>
      <c r="AQ3095" s="13">
        <f t="shared" si="644"/>
        <v>84.127190456514583</v>
      </c>
      <c r="AR3095" s="13">
        <f t="shared" si="636"/>
        <v>1.0915095751543951</v>
      </c>
      <c r="AS3095" s="13">
        <f t="shared" si="637"/>
        <v>57.52285312487767</v>
      </c>
      <c r="AT3095" s="13">
        <f t="shared" si="638"/>
        <v>38.229432187610122</v>
      </c>
      <c r="AU3095" s="13">
        <f t="shared" si="639"/>
        <v>4.2477146875122376</v>
      </c>
    </row>
    <row r="3096" spans="35:47" x14ac:dyDescent="0.35">
      <c r="AI3096" s="2">
        <v>3092</v>
      </c>
      <c r="AJ3096" s="17">
        <f t="shared" si="640"/>
        <v>9.2730000000002395</v>
      </c>
      <c r="AK3096" s="13">
        <f t="shared" si="641"/>
        <v>135.32945140949585</v>
      </c>
      <c r="AL3096" s="13">
        <f t="shared" si="642"/>
        <v>1.2523827968994952</v>
      </c>
      <c r="AM3096" s="13">
        <f t="shared" si="633"/>
        <v>0.93119082262395025</v>
      </c>
      <c r="AN3096" s="13">
        <f t="shared" si="643"/>
        <v>6.8809177376049746E-2</v>
      </c>
      <c r="AO3096" s="13">
        <f t="shared" si="634"/>
        <v>93.119082262395025</v>
      </c>
      <c r="AP3096" s="13">
        <f t="shared" si="635"/>
        <v>14.782213223877497</v>
      </c>
      <c r="AQ3096" s="13">
        <f t="shared" si="644"/>
        <v>84.125473678720837</v>
      </c>
      <c r="AR3096" s="13">
        <f t="shared" si="636"/>
        <v>1.0923130974016684</v>
      </c>
      <c r="AS3096" s="13">
        <f t="shared" si="637"/>
        <v>57.506381202584635</v>
      </c>
      <c r="AT3096" s="13">
        <f t="shared" si="638"/>
        <v>38.244256917673837</v>
      </c>
      <c r="AU3096" s="13">
        <f t="shared" si="639"/>
        <v>4.2493618797415378</v>
      </c>
    </row>
    <row r="3097" spans="35:47" x14ac:dyDescent="0.35">
      <c r="AI3097" s="2">
        <v>3093</v>
      </c>
      <c r="AJ3097" s="17">
        <f t="shared" si="640"/>
        <v>9.2760000000002396</v>
      </c>
      <c r="AK3097" s="13">
        <f t="shared" si="641"/>
        <v>135.23825243861859</v>
      </c>
      <c r="AL3097" s="13">
        <f t="shared" si="642"/>
        <v>1.2497785400855372</v>
      </c>
      <c r="AM3097" s="13">
        <f t="shared" si="633"/>
        <v>0.93114761550696667</v>
      </c>
      <c r="AN3097" s="13">
        <f t="shared" si="643"/>
        <v>6.8852384493033325E-2</v>
      </c>
      <c r="AO3097" s="13">
        <f t="shared" si="634"/>
        <v>93.11476155069667</v>
      </c>
      <c r="AP3097" s="13">
        <f t="shared" si="635"/>
        <v>14.78312571239241</v>
      </c>
      <c r="AQ3097" s="13">
        <f t="shared" si="644"/>
        <v>84.123757107680845</v>
      </c>
      <c r="AR3097" s="13">
        <f t="shared" si="636"/>
        <v>1.0931171799267458</v>
      </c>
      <c r="AS3097" s="13">
        <f t="shared" si="637"/>
        <v>57.489906950361615</v>
      </c>
      <c r="AT3097" s="13">
        <f t="shared" si="638"/>
        <v>38.259083744674555</v>
      </c>
      <c r="AU3097" s="13">
        <f t="shared" si="639"/>
        <v>4.2510093049638389</v>
      </c>
    </row>
    <row r="3098" spans="35:47" x14ac:dyDescent="0.35">
      <c r="AI3098" s="2">
        <v>3094</v>
      </c>
      <c r="AJ3098" s="17">
        <f t="shared" si="640"/>
        <v>9.2790000000002397</v>
      </c>
      <c r="AK3098" s="13">
        <f t="shared" si="641"/>
        <v>135.14711126665105</v>
      </c>
      <c r="AL3098" s="13">
        <f t="shared" si="642"/>
        <v>1.2471796986713835</v>
      </c>
      <c r="AM3098" s="13">
        <f t="shared" si="633"/>
        <v>0.93110438152896535</v>
      </c>
      <c r="AN3098" s="13">
        <f t="shared" si="643"/>
        <v>6.8895618471034648E-2</v>
      </c>
      <c r="AO3098" s="13">
        <f t="shared" si="634"/>
        <v>93.110438152896535</v>
      </c>
      <c r="AP3098" s="13">
        <f t="shared" si="635"/>
        <v>14.784037433459655</v>
      </c>
      <c r="AQ3098" s="13">
        <f t="shared" si="644"/>
        <v>84.122040743506332</v>
      </c>
      <c r="AR3098" s="13">
        <f t="shared" si="636"/>
        <v>1.0939218230340206</v>
      </c>
      <c r="AS3098" s="13">
        <f t="shared" si="637"/>
        <v>57.473430372443566</v>
      </c>
      <c r="AT3098" s="13">
        <f t="shared" si="638"/>
        <v>38.273912664800811</v>
      </c>
      <c r="AU3098" s="13">
        <f t="shared" si="639"/>
        <v>4.2526569627556468</v>
      </c>
    </row>
    <row r="3099" spans="35:47" x14ac:dyDescent="0.35">
      <c r="AI3099" s="2">
        <v>3095</v>
      </c>
      <c r="AJ3099" s="17">
        <f t="shared" si="640"/>
        <v>9.2820000000002398</v>
      </c>
      <c r="AK3099" s="13">
        <f t="shared" si="641"/>
        <v>135.0560278647911</v>
      </c>
      <c r="AL3099" s="13">
        <f t="shared" si="642"/>
        <v>1.2445862613960263</v>
      </c>
      <c r="AM3099" s="13">
        <f t="shared" si="633"/>
        <v>0.93106112067730717</v>
      </c>
      <c r="AN3099" s="13">
        <f t="shared" si="643"/>
        <v>6.8938879322692825E-2</v>
      </c>
      <c r="AO3099" s="13">
        <f t="shared" si="634"/>
        <v>93.10611206773072</v>
      </c>
      <c r="AP3099" s="13">
        <f t="shared" si="635"/>
        <v>14.784948386662965</v>
      </c>
      <c r="AQ3099" s="13">
        <f t="shared" si="644"/>
        <v>84.120324586309067</v>
      </c>
      <c r="AR3099" s="13">
        <f t="shared" si="636"/>
        <v>1.0947270270279714</v>
      </c>
      <c r="AS3099" s="13">
        <f t="shared" si="637"/>
        <v>57.456951473066681</v>
      </c>
      <c r="AT3099" s="13">
        <f t="shared" si="638"/>
        <v>38.288743674240003</v>
      </c>
      <c r="AU3099" s="13">
        <f t="shared" si="639"/>
        <v>4.2543048526933331</v>
      </c>
    </row>
    <row r="3100" spans="35:47" x14ac:dyDescent="0.35">
      <c r="AI3100" s="2">
        <v>3096</v>
      </c>
      <c r="AJ3100" s="17">
        <f t="shared" si="640"/>
        <v>9.28500000000024</v>
      </c>
      <c r="AK3100" s="13">
        <f t="shared" si="641"/>
        <v>134.96500220423317</v>
      </c>
      <c r="AL3100" s="13">
        <f t="shared" si="642"/>
        <v>1.2419982170218755</v>
      </c>
      <c r="AM3100" s="13">
        <f t="shared" si="633"/>
        <v>0.93101783293934937</v>
      </c>
      <c r="AN3100" s="13">
        <f t="shared" si="643"/>
        <v>6.8982167060650634E-2</v>
      </c>
      <c r="AO3100" s="13">
        <f t="shared" si="634"/>
        <v>93.101783293934929</v>
      </c>
      <c r="AP3100" s="13">
        <f t="shared" si="635"/>
        <v>14.785858571585923</v>
      </c>
      <c r="AQ3100" s="13">
        <f t="shared" si="644"/>
        <v>84.118608636200918</v>
      </c>
      <c r="AR3100" s="13">
        <f t="shared" si="636"/>
        <v>1.0955327922131626</v>
      </c>
      <c r="AS3100" s="13">
        <f t="shared" si="637"/>
        <v>57.440470256468529</v>
      </c>
      <c r="AT3100" s="13">
        <f t="shared" si="638"/>
        <v>38.303576769178328</v>
      </c>
      <c r="AU3100" s="13">
        <f t="shared" si="639"/>
        <v>4.2559529743531472</v>
      </c>
    </row>
    <row r="3101" spans="35:47" x14ac:dyDescent="0.35">
      <c r="AI3101" s="2">
        <v>3097</v>
      </c>
      <c r="AJ3101" s="17">
        <f t="shared" si="640"/>
        <v>9.2880000000002401</v>
      </c>
      <c r="AK3101" s="13">
        <f t="shared" si="641"/>
        <v>134.87403425616822</v>
      </c>
      <c r="AL3101" s="13">
        <f t="shared" si="642"/>
        <v>1.2394155543347078</v>
      </c>
      <c r="AM3101" s="13">
        <f t="shared" si="633"/>
        <v>0.93097451830244571</v>
      </c>
      <c r="AN3101" s="13">
        <f t="shared" si="643"/>
        <v>6.9025481697554292E-2</v>
      </c>
      <c r="AO3101" s="13">
        <f t="shared" si="634"/>
        <v>93.097451830244566</v>
      </c>
      <c r="AP3101" s="13">
        <f t="shared" si="635"/>
        <v>14.786767987811951</v>
      </c>
      <c r="AQ3101" s="13">
        <f t="shared" si="644"/>
        <v>84.116892893293794</v>
      </c>
      <c r="AR3101" s="13">
        <f t="shared" si="636"/>
        <v>1.0963391188942437</v>
      </c>
      <c r="AS3101" s="13">
        <f t="shared" si="637"/>
        <v>57.423986726887868</v>
      </c>
      <c r="AT3101" s="13">
        <f t="shared" si="638"/>
        <v>38.318411945800882</v>
      </c>
      <c r="AU3101" s="13">
        <f t="shared" si="639"/>
        <v>4.257601327311205</v>
      </c>
    </row>
    <row r="3102" spans="35:47" x14ac:dyDescent="0.35">
      <c r="AI3102" s="2">
        <v>3098</v>
      </c>
      <c r="AJ3102" s="17">
        <f t="shared" si="640"/>
        <v>9.2910000000002402</v>
      </c>
      <c r="AK3102" s="13">
        <f t="shared" si="641"/>
        <v>134.7831239917839</v>
      </c>
      <c r="AL3102" s="13">
        <f t="shared" si="642"/>
        <v>1.23683826214362</v>
      </c>
      <c r="AM3102" s="13">
        <f t="shared" si="633"/>
        <v>0.93093117675394632</v>
      </c>
      <c r="AN3102" s="13">
        <f t="shared" si="643"/>
        <v>6.9068823246053679E-2</v>
      </c>
      <c r="AO3102" s="13">
        <f t="shared" si="634"/>
        <v>93.093117675394637</v>
      </c>
      <c r="AP3102" s="13">
        <f t="shared" si="635"/>
        <v>14.787676634924376</v>
      </c>
      <c r="AQ3102" s="13">
        <f t="shared" si="644"/>
        <v>84.115177357699665</v>
      </c>
      <c r="AR3102" s="13">
        <f t="shared" si="636"/>
        <v>1.0971460073759531</v>
      </c>
      <c r="AS3102" s="13">
        <f t="shared" si="637"/>
        <v>57.407500888564925</v>
      </c>
      <c r="AT3102" s="13">
        <f t="shared" si="638"/>
        <v>38.333249200291547</v>
      </c>
      <c r="AU3102" s="13">
        <f t="shared" si="639"/>
        <v>4.2592499111435025</v>
      </c>
    </row>
    <row r="3103" spans="35:47" x14ac:dyDescent="0.35">
      <c r="AI3103" s="2">
        <v>3099</v>
      </c>
      <c r="AJ3103" s="17">
        <f t="shared" si="640"/>
        <v>9.2940000000002403</v>
      </c>
      <c r="AK3103" s="13">
        <f t="shared" si="641"/>
        <v>134.69227138226458</v>
      </c>
      <c r="AL3103" s="13">
        <f t="shared" si="642"/>
        <v>1.2342663292809795</v>
      </c>
      <c r="AM3103" s="13">
        <f t="shared" si="633"/>
        <v>0.93088780828119799</v>
      </c>
      <c r="AN3103" s="13">
        <f t="shared" si="643"/>
        <v>6.9112191718802007E-2</v>
      </c>
      <c r="AO3103" s="13">
        <f t="shared" si="634"/>
        <v>93.088780828119795</v>
      </c>
      <c r="AP3103" s="13">
        <f t="shared" si="635"/>
        <v>14.788584512506308</v>
      </c>
      <c r="AQ3103" s="13">
        <f t="shared" si="644"/>
        <v>84.113462029530581</v>
      </c>
      <c r="AR3103" s="13">
        <f t="shared" si="636"/>
        <v>1.0979534579631103</v>
      </c>
      <c r="AS3103" s="13">
        <f t="shared" si="637"/>
        <v>57.391012745741008</v>
      </c>
      <c r="AT3103" s="13">
        <f t="shared" si="638"/>
        <v>38.348088528833088</v>
      </c>
      <c r="AU3103" s="13">
        <f t="shared" si="639"/>
        <v>4.2608987254258963</v>
      </c>
    </row>
    <row r="3104" spans="35:47" x14ac:dyDescent="0.35">
      <c r="AI3104" s="2">
        <v>3100</v>
      </c>
      <c r="AJ3104" s="17">
        <f t="shared" si="640"/>
        <v>9.2970000000002404</v>
      </c>
      <c r="AK3104" s="13">
        <f t="shared" si="641"/>
        <v>134.60147639879133</v>
      </c>
      <c r="AL3104" s="13">
        <f t="shared" si="642"/>
        <v>1.2316997446023759</v>
      </c>
      <c r="AM3104" s="13">
        <f t="shared" si="633"/>
        <v>0.93084441287154396</v>
      </c>
      <c r="AN3104" s="13">
        <f t="shared" si="643"/>
        <v>6.9155587128456042E-2</v>
      </c>
      <c r="AO3104" s="13">
        <f t="shared" si="634"/>
        <v>93.084441287154391</v>
      </c>
      <c r="AP3104" s="13">
        <f t="shared" si="635"/>
        <v>14.789491620140742</v>
      </c>
      <c r="AQ3104" s="13">
        <f t="shared" si="644"/>
        <v>84.111746908898624</v>
      </c>
      <c r="AR3104" s="13">
        <f t="shared" si="636"/>
        <v>1.0987614709606222</v>
      </c>
      <c r="AS3104" s="13">
        <f t="shared" si="637"/>
        <v>57.374522302658747</v>
      </c>
      <c r="AT3104" s="13">
        <f t="shared" si="638"/>
        <v>38.362929927607098</v>
      </c>
      <c r="AU3104" s="13">
        <f t="shared" si="639"/>
        <v>4.2625477697341179</v>
      </c>
    </row>
    <row r="3105" spans="35:47" x14ac:dyDescent="0.35">
      <c r="AI3105" s="2">
        <v>3101</v>
      </c>
      <c r="AJ3105" s="17">
        <f t="shared" si="640"/>
        <v>9.3000000000002405</v>
      </c>
      <c r="AK3105" s="13">
        <f t="shared" si="641"/>
        <v>134.5107390125421</v>
      </c>
      <c r="AL3105" s="13">
        <f t="shared" si="642"/>
        <v>1.2291384969865733</v>
      </c>
      <c r="AM3105" s="13">
        <f t="shared" si="633"/>
        <v>0.93080099051232379</v>
      </c>
      <c r="AN3105" s="13">
        <f t="shared" si="643"/>
        <v>6.9199009487676211E-2</v>
      </c>
      <c r="AO3105" s="13">
        <f t="shared" si="634"/>
        <v>93.080099051232381</v>
      </c>
      <c r="AP3105" s="13">
        <f t="shared" si="635"/>
        <v>14.790397957410585</v>
      </c>
      <c r="AQ3105" s="13">
        <f t="shared" si="644"/>
        <v>84.110031995915932</v>
      </c>
      <c r="AR3105" s="13">
        <f t="shared" si="636"/>
        <v>1.0995700466734848</v>
      </c>
      <c r="AS3105" s="13">
        <f t="shared" si="637"/>
        <v>57.358029563562205</v>
      </c>
      <c r="AT3105" s="13">
        <f t="shared" si="638"/>
        <v>38.377773392794026</v>
      </c>
      <c r="AU3105" s="13">
        <f t="shared" si="639"/>
        <v>4.2641970436437795</v>
      </c>
    </row>
    <row r="3106" spans="35:47" x14ac:dyDescent="0.35">
      <c r="AI3106" s="2">
        <v>3102</v>
      </c>
      <c r="AJ3106" s="17">
        <f t="shared" si="640"/>
        <v>9.3030000000002406</v>
      </c>
      <c r="AK3106" s="13">
        <f t="shared" si="641"/>
        <v>134.42005919469165</v>
      </c>
      <c r="AL3106" s="13">
        <f t="shared" si="642"/>
        <v>1.2265825753354616</v>
      </c>
      <c r="AM3106" s="13">
        <f t="shared" si="633"/>
        <v>0.93075754119087384</v>
      </c>
      <c r="AN3106" s="13">
        <f t="shared" si="643"/>
        <v>6.9242458809126162E-2</v>
      </c>
      <c r="AO3106" s="13">
        <f t="shared" si="634"/>
        <v>93.075754119087378</v>
      </c>
      <c r="AP3106" s="13">
        <f t="shared" si="635"/>
        <v>14.791303523898483</v>
      </c>
      <c r="AQ3106" s="13">
        <f t="shared" si="644"/>
        <v>84.108317290694742</v>
      </c>
      <c r="AR3106" s="13">
        <f t="shared" si="636"/>
        <v>1.1003791854067717</v>
      </c>
      <c r="AS3106" s="13">
        <f t="shared" si="637"/>
        <v>57.341534532696471</v>
      </c>
      <c r="AT3106" s="13">
        <f t="shared" si="638"/>
        <v>38.39261892057317</v>
      </c>
      <c r="AU3106" s="13">
        <f t="shared" si="639"/>
        <v>4.2658465467303506</v>
      </c>
    </row>
    <row r="3107" spans="35:47" x14ac:dyDescent="0.35">
      <c r="AI3107" s="2">
        <v>3103</v>
      </c>
      <c r="AJ3107" s="17">
        <f t="shared" si="640"/>
        <v>9.3060000000002407</v>
      </c>
      <c r="AK3107" s="13">
        <f t="shared" si="641"/>
        <v>134.32943691641159</v>
      </c>
      <c r="AL3107" s="13">
        <f t="shared" si="642"/>
        <v>1.2240319685740084</v>
      </c>
      <c r="AM3107" s="13">
        <f t="shared" si="633"/>
        <v>0.93071406489452668</v>
      </c>
      <c r="AN3107" s="13">
        <f t="shared" si="643"/>
        <v>6.9285935105473317E-2</v>
      </c>
      <c r="AO3107" s="13">
        <f t="shared" si="634"/>
        <v>93.07140648945267</v>
      </c>
      <c r="AP3107" s="13">
        <f t="shared" si="635"/>
        <v>14.792208319187029</v>
      </c>
      <c r="AQ3107" s="13">
        <f t="shared" si="644"/>
        <v>84.106602793347321</v>
      </c>
      <c r="AR3107" s="13">
        <f t="shared" si="636"/>
        <v>1.1011888874656484</v>
      </c>
      <c r="AS3107" s="13">
        <f t="shared" si="637"/>
        <v>57.325037214308097</v>
      </c>
      <c r="AT3107" s="13">
        <f t="shared" si="638"/>
        <v>38.407466507122706</v>
      </c>
      <c r="AU3107" s="13">
        <f t="shared" si="639"/>
        <v>4.2674962785691877</v>
      </c>
    </row>
    <row r="3108" spans="35:47" x14ac:dyDescent="0.35">
      <c r="AI3108" s="2">
        <v>3104</v>
      </c>
      <c r="AJ3108" s="17">
        <f t="shared" si="640"/>
        <v>9.3090000000002409</v>
      </c>
      <c r="AK3108" s="13">
        <f t="shared" si="641"/>
        <v>134.2388721488706</v>
      </c>
      <c r="AL3108" s="13">
        <f t="shared" si="642"/>
        <v>1.2214866656502115</v>
      </c>
      <c r="AM3108" s="13">
        <f t="shared" si="633"/>
        <v>0.93067056161061157</v>
      </c>
      <c r="AN3108" s="13">
        <f t="shared" si="643"/>
        <v>6.9329438389388431E-2</v>
      </c>
      <c r="AO3108" s="13">
        <f t="shared" si="634"/>
        <v>93.06705616106116</v>
      </c>
      <c r="AP3108" s="13">
        <f t="shared" si="635"/>
        <v>14.793112342858631</v>
      </c>
      <c r="AQ3108" s="13">
        <f t="shared" si="644"/>
        <v>84.104888503986004</v>
      </c>
      <c r="AR3108" s="13">
        <f t="shared" si="636"/>
        <v>1.1019991531553621</v>
      </c>
      <c r="AS3108" s="13">
        <f t="shared" si="637"/>
        <v>57.308537612644855</v>
      </c>
      <c r="AT3108" s="13">
        <f t="shared" si="638"/>
        <v>38.422316148619636</v>
      </c>
      <c r="AU3108" s="13">
        <f t="shared" si="639"/>
        <v>4.2691462387355141</v>
      </c>
    </row>
    <row r="3109" spans="35:47" x14ac:dyDescent="0.35">
      <c r="AI3109" s="2">
        <v>3105</v>
      </c>
      <c r="AJ3109" s="17">
        <f t="shared" si="640"/>
        <v>9.312000000000241</v>
      </c>
      <c r="AK3109" s="13">
        <f t="shared" si="641"/>
        <v>134.14836486323421</v>
      </c>
      <c r="AL3109" s="13">
        <f t="shared" si="642"/>
        <v>1.2189466555350503</v>
      </c>
      <c r="AM3109" s="13">
        <f t="shared" si="633"/>
        <v>0.93062703132645419</v>
      </c>
      <c r="AN3109" s="13">
        <f t="shared" si="643"/>
        <v>6.937296867354581E-2</v>
      </c>
      <c r="AO3109" s="13">
        <f t="shared" si="634"/>
        <v>93.06270313264541</v>
      </c>
      <c r="AP3109" s="13">
        <f t="shared" si="635"/>
        <v>14.794015594495551</v>
      </c>
      <c r="AQ3109" s="13">
        <f t="shared" si="644"/>
        <v>84.1031744227232</v>
      </c>
      <c r="AR3109" s="13">
        <f t="shared" si="636"/>
        <v>1.1028099827812452</v>
      </c>
      <c r="AS3109" s="13">
        <f t="shared" si="637"/>
        <v>57.292035731955707</v>
      </c>
      <c r="AT3109" s="13">
        <f t="shared" si="638"/>
        <v>38.437167841239855</v>
      </c>
      <c r="AU3109" s="13">
        <f t="shared" si="639"/>
        <v>4.2707964268044263</v>
      </c>
    </row>
    <row r="3110" spans="35:47" x14ac:dyDescent="0.35">
      <c r="AI3110" s="2">
        <v>3106</v>
      </c>
      <c r="AJ3110" s="17">
        <f t="shared" si="640"/>
        <v>9.3150000000002411</v>
      </c>
      <c r="AK3110" s="13">
        <f t="shared" si="641"/>
        <v>134.05791503066513</v>
      </c>
      <c r="AL3110" s="13">
        <f t="shared" si="642"/>
        <v>1.216411927222439</v>
      </c>
      <c r="AM3110" s="13">
        <f t="shared" si="633"/>
        <v>0.9305834740293768</v>
      </c>
      <c r="AN3110" s="13">
        <f t="shared" si="643"/>
        <v>6.94165259706232E-2</v>
      </c>
      <c r="AO3110" s="13">
        <f t="shared" si="634"/>
        <v>93.058347402937684</v>
      </c>
      <c r="AP3110" s="13">
        <f t="shared" si="635"/>
        <v>14.794918073679906</v>
      </c>
      <c r="AQ3110" s="13">
        <f t="shared" si="644"/>
        <v>84.101460549671373</v>
      </c>
      <c r="AR3110" s="13">
        <f t="shared" si="636"/>
        <v>1.1036213766487146</v>
      </c>
      <c r="AS3110" s="13">
        <f t="shared" si="637"/>
        <v>57.275531576490991</v>
      </c>
      <c r="AT3110" s="13">
        <f t="shared" si="638"/>
        <v>38.452021581158085</v>
      </c>
      <c r="AU3110" s="13">
        <f t="shared" si="639"/>
        <v>4.2724468423508961</v>
      </c>
    </row>
    <row r="3111" spans="35:47" x14ac:dyDescent="0.35">
      <c r="AI3111" s="2">
        <v>3107</v>
      </c>
      <c r="AJ3111" s="17">
        <f t="shared" si="640"/>
        <v>9.3180000000002412</v>
      </c>
      <c r="AK3111" s="13">
        <f t="shared" si="641"/>
        <v>133.96752262232314</v>
      </c>
      <c r="AL3111" s="13">
        <f t="shared" si="642"/>
        <v>1.2138824697291777</v>
      </c>
      <c r="AM3111" s="13">
        <f t="shared" si="633"/>
        <v>0.9305398897066981</v>
      </c>
      <c r="AN3111" s="13">
        <f t="shared" si="643"/>
        <v>6.9460110293301902E-2</v>
      </c>
      <c r="AO3111" s="13">
        <f t="shared" si="634"/>
        <v>93.053988970669806</v>
      </c>
      <c r="AP3111" s="13">
        <f t="shared" si="635"/>
        <v>14.795819779993698</v>
      </c>
      <c r="AQ3111" s="13">
        <f t="shared" si="644"/>
        <v>84.099746884943031</v>
      </c>
      <c r="AR3111" s="13">
        <f t="shared" si="636"/>
        <v>1.1044333350632742</v>
      </c>
      <c r="AS3111" s="13">
        <f t="shared" si="637"/>
        <v>57.259025150502303</v>
      </c>
      <c r="AT3111" s="13">
        <f t="shared" si="638"/>
        <v>38.46687736454794</v>
      </c>
      <c r="AU3111" s="13">
        <f t="shared" si="639"/>
        <v>4.2740974849497722</v>
      </c>
    </row>
    <row r="3112" spans="35:47" x14ac:dyDescent="0.35">
      <c r="AI3112" s="2">
        <v>3108</v>
      </c>
      <c r="AJ3112" s="17">
        <f t="shared" si="640"/>
        <v>9.3210000000002413</v>
      </c>
      <c r="AK3112" s="13">
        <f t="shared" si="641"/>
        <v>133.87718760936517</v>
      </c>
      <c r="AL3112" s="13">
        <f t="shared" si="642"/>
        <v>1.2113582720949059</v>
      </c>
      <c r="AM3112" s="13">
        <f t="shared" si="633"/>
        <v>0.93049627834573345</v>
      </c>
      <c r="AN3112" s="13">
        <f t="shared" si="643"/>
        <v>6.9503721654266548E-2</v>
      </c>
      <c r="AO3112" s="13">
        <f t="shared" si="634"/>
        <v>93.049627834573357</v>
      </c>
      <c r="AP3112" s="13">
        <f t="shared" si="635"/>
        <v>14.796720713018733</v>
      </c>
      <c r="AQ3112" s="13">
        <f t="shared" si="644"/>
        <v>84.098033428650766</v>
      </c>
      <c r="AR3112" s="13">
        <f t="shared" si="636"/>
        <v>1.1052458583305085</v>
      </c>
      <c r="AS3112" s="13">
        <f t="shared" si="637"/>
        <v>57.242516458242349</v>
      </c>
      <c r="AT3112" s="13">
        <f t="shared" si="638"/>
        <v>38.481735187581904</v>
      </c>
      <c r="AU3112" s="13">
        <f t="shared" si="639"/>
        <v>4.275748354175767</v>
      </c>
    </row>
    <row r="3113" spans="35:47" x14ac:dyDescent="0.35">
      <c r="AI3113" s="2">
        <v>3109</v>
      </c>
      <c r="AJ3113" s="17">
        <f t="shared" si="640"/>
        <v>9.3240000000002414</v>
      </c>
      <c r="AK3113" s="13">
        <f t="shared" si="641"/>
        <v>133.78690996294529</v>
      </c>
      <c r="AL3113" s="13">
        <f t="shared" si="642"/>
        <v>1.2088393233820542</v>
      </c>
      <c r="AM3113" s="13">
        <f t="shared" si="633"/>
        <v>0.93045263993379468</v>
      </c>
      <c r="AN3113" s="13">
        <f t="shared" si="643"/>
        <v>6.9547360066205322E-2</v>
      </c>
      <c r="AO3113" s="13">
        <f t="shared" si="634"/>
        <v>93.045263993379464</v>
      </c>
      <c r="AP3113" s="13">
        <f t="shared" si="635"/>
        <v>14.797620872336713</v>
      </c>
      <c r="AQ3113" s="13">
        <f t="shared" si="644"/>
        <v>84.096320180907199</v>
      </c>
      <c r="AR3113" s="13">
        <f t="shared" si="636"/>
        <v>1.1060589467560902</v>
      </c>
      <c r="AS3113" s="13">
        <f t="shared" si="637"/>
        <v>57.226005503965226</v>
      </c>
      <c r="AT3113" s="13">
        <f t="shared" si="638"/>
        <v>38.49659504643131</v>
      </c>
      <c r="AU3113" s="13">
        <f t="shared" si="639"/>
        <v>4.277399449603478</v>
      </c>
    </row>
    <row r="3114" spans="35:47" x14ac:dyDescent="0.35">
      <c r="AI3114" s="2">
        <v>3110</v>
      </c>
      <c r="AJ3114" s="17">
        <f t="shared" si="640"/>
        <v>9.3270000000002415</v>
      </c>
      <c r="AK3114" s="13">
        <f t="shared" si="641"/>
        <v>133.69668965421491</v>
      </c>
      <c r="AL3114" s="13">
        <f t="shared" si="642"/>
        <v>1.2063256126757975</v>
      </c>
      <c r="AM3114" s="13">
        <f t="shared" si="633"/>
        <v>0.93040897445819015</v>
      </c>
      <c r="AN3114" s="13">
        <f t="shared" si="643"/>
        <v>6.9591025541809848E-2</v>
      </c>
      <c r="AO3114" s="13">
        <f t="shared" si="634"/>
        <v>93.040897445819013</v>
      </c>
      <c r="AP3114" s="13">
        <f t="shared" si="635"/>
        <v>14.798520257529162</v>
      </c>
      <c r="AQ3114" s="13">
        <f t="shared" si="644"/>
        <v>84.094607141825051</v>
      </c>
      <c r="AR3114" s="13">
        <f t="shared" si="636"/>
        <v>1.1068726006457728</v>
      </c>
      <c r="AS3114" s="13">
        <f t="shared" si="637"/>
        <v>57.20949229192621</v>
      </c>
      <c r="AT3114" s="13">
        <f t="shared" si="638"/>
        <v>38.511456937266374</v>
      </c>
      <c r="AU3114" s="13">
        <f t="shared" si="639"/>
        <v>4.2790507708073706</v>
      </c>
    </row>
    <row r="3115" spans="35:47" x14ac:dyDescent="0.35">
      <c r="AI3115" s="2">
        <v>3111</v>
      </c>
      <c r="AJ3115" s="17">
        <f t="shared" si="640"/>
        <v>9.3300000000002417</v>
      </c>
      <c r="AK3115" s="13">
        <f t="shared" si="641"/>
        <v>133.60652665432266</v>
      </c>
      <c r="AL3115" s="13">
        <f t="shared" si="642"/>
        <v>1.2038171290840072</v>
      </c>
      <c r="AM3115" s="13">
        <f t="shared" si="633"/>
        <v>0.93036528190622458</v>
      </c>
      <c r="AN3115" s="13">
        <f t="shared" si="643"/>
        <v>6.9634718093775416E-2</v>
      </c>
      <c r="AO3115" s="13">
        <f t="shared" si="634"/>
        <v>93.036528190622462</v>
      </c>
      <c r="AP3115" s="13">
        <f t="shared" si="635"/>
        <v>14.799418868177534</v>
      </c>
      <c r="AQ3115" s="13">
        <f t="shared" si="644"/>
        <v>84.092894311517071</v>
      </c>
      <c r="AR3115" s="13">
        <f t="shared" si="636"/>
        <v>1.1076868203054</v>
      </c>
      <c r="AS3115" s="13">
        <f t="shared" si="637"/>
        <v>57.192976826382015</v>
      </c>
      <c r="AT3115" s="13">
        <f t="shared" si="638"/>
        <v>38.526320856256199</v>
      </c>
      <c r="AU3115" s="13">
        <f t="shared" si="639"/>
        <v>4.2807023173618006</v>
      </c>
    </row>
    <row r="3116" spans="35:47" x14ac:dyDescent="0.35">
      <c r="AI3116" s="2">
        <v>3112</v>
      </c>
      <c r="AJ3116" s="17">
        <f t="shared" si="640"/>
        <v>9.3330000000002418</v>
      </c>
      <c r="AK3116" s="13">
        <f t="shared" si="641"/>
        <v>133.51642093441461</v>
      </c>
      <c r="AL3116" s="13">
        <f t="shared" si="642"/>
        <v>1.2013138617372041</v>
      </c>
      <c r="AM3116" s="13">
        <f t="shared" si="633"/>
        <v>0.93032156226519969</v>
      </c>
      <c r="AN3116" s="13">
        <f t="shared" si="643"/>
        <v>6.9678437734800314E-2</v>
      </c>
      <c r="AO3116" s="13">
        <f t="shared" si="634"/>
        <v>93.032156226519973</v>
      </c>
      <c r="AP3116" s="13">
        <f t="shared" si="635"/>
        <v>14.800316703863018</v>
      </c>
      <c r="AQ3116" s="13">
        <f t="shared" si="644"/>
        <v>84.091181690096093</v>
      </c>
      <c r="AR3116" s="13">
        <f t="shared" si="636"/>
        <v>1.1085016060408905</v>
      </c>
      <c r="AS3116" s="13">
        <f t="shared" si="637"/>
        <v>57.176459111590269</v>
      </c>
      <c r="AT3116" s="13">
        <f t="shared" si="638"/>
        <v>38.541186799568756</v>
      </c>
      <c r="AU3116" s="13">
        <f t="shared" si="639"/>
        <v>4.2823540888409717</v>
      </c>
    </row>
    <row r="3117" spans="35:47" x14ac:dyDescent="0.35">
      <c r="AI3117" s="2">
        <v>3113</v>
      </c>
      <c r="AJ3117" s="17">
        <f t="shared" si="640"/>
        <v>9.3360000000002419</v>
      </c>
      <c r="AK3117" s="13">
        <f t="shared" si="641"/>
        <v>133.42637246563416</v>
      </c>
      <c r="AL3117" s="13">
        <f t="shared" si="642"/>
        <v>1.198815799788512</v>
      </c>
      <c r="AM3117" s="13">
        <f t="shared" si="633"/>
        <v>0.9302778155224134</v>
      </c>
      <c r="AN3117" s="13">
        <f t="shared" si="643"/>
        <v>6.9722184477586602E-2</v>
      </c>
      <c r="AO3117" s="13">
        <f t="shared" si="634"/>
        <v>93.027781552241336</v>
      </c>
      <c r="AP3117" s="13">
        <f t="shared" si="635"/>
        <v>14.801213764166727</v>
      </c>
      <c r="AQ3117" s="13">
        <f t="shared" si="644"/>
        <v>84.089469277675008</v>
      </c>
      <c r="AR3117" s="13">
        <f t="shared" si="636"/>
        <v>1.1093169581582523</v>
      </c>
      <c r="AS3117" s="13">
        <f t="shared" si="637"/>
        <v>57.159939151810079</v>
      </c>
      <c r="AT3117" s="13">
        <f t="shared" si="638"/>
        <v>38.556054763370888</v>
      </c>
      <c r="AU3117" s="13">
        <f t="shared" si="639"/>
        <v>4.2840060848189836</v>
      </c>
    </row>
    <row r="3118" spans="35:47" x14ac:dyDescent="0.35">
      <c r="AI3118" s="2">
        <v>3114</v>
      </c>
      <c r="AJ3118" s="17">
        <f t="shared" si="640"/>
        <v>9.339000000000242</v>
      </c>
      <c r="AK3118" s="13">
        <f t="shared" si="641"/>
        <v>133.33638121912219</v>
      </c>
      <c r="AL3118" s="13">
        <f t="shared" si="642"/>
        <v>1.1963229324136098</v>
      </c>
      <c r="AM3118" s="13">
        <f t="shared" si="633"/>
        <v>0.93023404166516011</v>
      </c>
      <c r="AN3118" s="13">
        <f t="shared" si="643"/>
        <v>6.9765958334839895E-2</v>
      </c>
      <c r="AO3118" s="13">
        <f t="shared" si="634"/>
        <v>93.023404166516016</v>
      </c>
      <c r="AP3118" s="13">
        <f t="shared" si="635"/>
        <v>14.802110048669681</v>
      </c>
      <c r="AQ3118" s="13">
        <f t="shared" si="644"/>
        <v>84.087757074366749</v>
      </c>
      <c r="AR3118" s="13">
        <f t="shared" si="636"/>
        <v>1.1101328769635803</v>
      </c>
      <c r="AS3118" s="13">
        <f t="shared" si="637"/>
        <v>57.14341695130188</v>
      </c>
      <c r="AT3118" s="13">
        <f t="shared" si="638"/>
        <v>38.570924743828336</v>
      </c>
      <c r="AU3118" s="13">
        <f t="shared" si="639"/>
        <v>4.2856583048698162</v>
      </c>
    </row>
    <row r="3119" spans="35:47" x14ac:dyDescent="0.35">
      <c r="AI3119" s="2">
        <v>3115</v>
      </c>
      <c r="AJ3119" s="17">
        <f t="shared" si="640"/>
        <v>9.3420000000002421</v>
      </c>
      <c r="AK3119" s="13">
        <f t="shared" si="641"/>
        <v>133.24644716601702</v>
      </c>
      <c r="AL3119" s="13">
        <f t="shared" si="642"/>
        <v>1.1938352488106847</v>
      </c>
      <c r="AM3119" s="13">
        <f t="shared" si="633"/>
        <v>0.9301902406807312</v>
      </c>
      <c r="AN3119" s="13">
        <f t="shared" si="643"/>
        <v>6.9809759319268805E-2</v>
      </c>
      <c r="AO3119" s="13">
        <f t="shared" si="634"/>
        <v>93.019024068073122</v>
      </c>
      <c r="AP3119" s="13">
        <f t="shared" si="635"/>
        <v>14.803005556952623</v>
      </c>
      <c r="AQ3119" s="13">
        <f t="shared" si="644"/>
        <v>84.086045080284336</v>
      </c>
      <c r="AR3119" s="13">
        <f t="shared" si="636"/>
        <v>1.1109493627630442</v>
      </c>
      <c r="AS3119" s="13">
        <f t="shared" si="637"/>
        <v>57.126892514327004</v>
      </c>
      <c r="AT3119" s="13">
        <f t="shared" si="638"/>
        <v>38.585796737105717</v>
      </c>
      <c r="AU3119" s="13">
        <f t="shared" si="639"/>
        <v>4.287310748567303</v>
      </c>
    </row>
    <row r="3120" spans="35:47" x14ac:dyDescent="0.35">
      <c r="AI3120" s="2">
        <v>3116</v>
      </c>
      <c r="AJ3120" s="17">
        <f t="shared" si="640"/>
        <v>9.3450000000002422</v>
      </c>
      <c r="AK3120" s="13">
        <f t="shared" si="641"/>
        <v>133.15657027745456</v>
      </c>
      <c r="AL3120" s="13">
        <f t="shared" si="642"/>
        <v>1.1913527382003861</v>
      </c>
      <c r="AM3120" s="13">
        <f t="shared" si="633"/>
        <v>0.93014641255641428</v>
      </c>
      <c r="AN3120" s="13">
        <f t="shared" si="643"/>
        <v>6.9853587443585718E-2</v>
      </c>
      <c r="AO3120" s="13">
        <f t="shared" si="634"/>
        <v>93.014641255641422</v>
      </c>
      <c r="AP3120" s="13">
        <f t="shared" si="635"/>
        <v>14.803900288596248</v>
      </c>
      <c r="AQ3120" s="13">
        <f t="shared" si="644"/>
        <v>84.084333295540844</v>
      </c>
      <c r="AR3120" s="13">
        <f t="shared" si="636"/>
        <v>1.1117664158629035</v>
      </c>
      <c r="AS3120" s="13">
        <f t="shared" si="637"/>
        <v>57.110365845148259</v>
      </c>
      <c r="AT3120" s="13">
        <f t="shared" si="638"/>
        <v>38.600670739366549</v>
      </c>
      <c r="AU3120" s="13">
        <f t="shared" si="639"/>
        <v>4.2889634154851697</v>
      </c>
    </row>
    <row r="3121" spans="35:47" x14ac:dyDescent="0.35">
      <c r="AI3121" s="2">
        <v>3117</v>
      </c>
      <c r="AJ3121" s="17">
        <f t="shared" si="640"/>
        <v>9.3480000000002423</v>
      </c>
      <c r="AK3121" s="13">
        <f t="shared" si="641"/>
        <v>133.06675052456833</v>
      </c>
      <c r="AL3121" s="13">
        <f t="shared" si="642"/>
        <v>1.1888753898257782</v>
      </c>
      <c r="AM3121" s="13">
        <f t="shared" si="633"/>
        <v>0.93010255727949354</v>
      </c>
      <c r="AN3121" s="13">
        <f t="shared" si="643"/>
        <v>6.9897442720506464E-2</v>
      </c>
      <c r="AO3121" s="13">
        <f t="shared" si="634"/>
        <v>93.010255727949357</v>
      </c>
      <c r="AP3121" s="13">
        <f t="shared" si="635"/>
        <v>14.804794243181112</v>
      </c>
      <c r="AQ3121" s="13">
        <f t="shared" si="644"/>
        <v>84.082621720249392</v>
      </c>
      <c r="AR3121" s="13">
        <f t="shared" si="636"/>
        <v>1.1125840365695019</v>
      </c>
      <c r="AS3121" s="13">
        <f t="shared" si="637"/>
        <v>57.093836948029775</v>
      </c>
      <c r="AT3121" s="13">
        <f t="shared" si="638"/>
        <v>38.615546746773219</v>
      </c>
      <c r="AU3121" s="13">
        <f t="shared" si="639"/>
        <v>4.2906163051970259</v>
      </c>
    </row>
    <row r="3122" spans="35:47" x14ac:dyDescent="0.35">
      <c r="AI3122" s="2">
        <v>3118</v>
      </c>
      <c r="AJ3122" s="17">
        <f t="shared" si="640"/>
        <v>9.3510000000002425</v>
      </c>
      <c r="AK3122" s="13">
        <f t="shared" si="641"/>
        <v>132.97698787848947</v>
      </c>
      <c r="AL3122" s="13">
        <f t="shared" si="642"/>
        <v>1.1864031929522938</v>
      </c>
      <c r="AM3122" s="13">
        <f t="shared" si="633"/>
        <v>0.93005867483725002</v>
      </c>
      <c r="AN3122" s="13">
        <f t="shared" si="643"/>
        <v>6.9941325162749979E-2</v>
      </c>
      <c r="AO3122" s="13">
        <f t="shared" si="634"/>
        <v>93.005867483724998</v>
      </c>
      <c r="AP3122" s="13">
        <f t="shared" si="635"/>
        <v>14.80568742028756</v>
      </c>
      <c r="AQ3122" s="13">
        <f t="shared" si="644"/>
        <v>84.080910354523169</v>
      </c>
      <c r="AR3122" s="13">
        <f t="shared" si="636"/>
        <v>1.1134022251892612</v>
      </c>
      <c r="AS3122" s="13">
        <f t="shared" si="637"/>
        <v>57.0773058272366</v>
      </c>
      <c r="AT3122" s="13">
        <f t="shared" si="638"/>
        <v>38.630424755487027</v>
      </c>
      <c r="AU3122" s="13">
        <f t="shared" si="639"/>
        <v>4.2922694172763336</v>
      </c>
    </row>
    <row r="3123" spans="35:47" x14ac:dyDescent="0.35">
      <c r="AI3123" s="2">
        <v>3119</v>
      </c>
      <c r="AJ3123" s="17">
        <f t="shared" si="640"/>
        <v>9.3540000000002426</v>
      </c>
      <c r="AK3123" s="13">
        <f t="shared" si="641"/>
        <v>132.88728231034676</v>
      </c>
      <c r="AL3123" s="13">
        <f t="shared" si="642"/>
        <v>1.1839361368676873</v>
      </c>
      <c r="AM3123" s="13">
        <f t="shared" si="633"/>
        <v>0.93001476521696091</v>
      </c>
      <c r="AN3123" s="13">
        <f t="shared" si="643"/>
        <v>6.9985234783039085E-2</v>
      </c>
      <c r="AO3123" s="13">
        <f t="shared" si="634"/>
        <v>93.001476521696091</v>
      </c>
      <c r="AP3123" s="13">
        <f t="shared" si="635"/>
        <v>14.80657981949588</v>
      </c>
      <c r="AQ3123" s="13">
        <f t="shared" si="644"/>
        <v>84.079199198475436</v>
      </c>
      <c r="AR3123" s="13">
        <f t="shared" si="636"/>
        <v>1.1142209820286935</v>
      </c>
      <c r="AS3123" s="13">
        <f t="shared" si="637"/>
        <v>57.060772487035401</v>
      </c>
      <c r="AT3123" s="13">
        <f t="shared" si="638"/>
        <v>38.645304761668164</v>
      </c>
      <c r="AU3123" s="13">
        <f t="shared" si="639"/>
        <v>4.2939227512964635</v>
      </c>
    </row>
    <row r="3124" spans="35:47" x14ac:dyDescent="0.35">
      <c r="AI3124" s="2">
        <v>3120</v>
      </c>
      <c r="AJ3124" s="17">
        <f t="shared" si="640"/>
        <v>9.3570000000002427</v>
      </c>
      <c r="AK3124" s="13">
        <f t="shared" si="641"/>
        <v>132.79763379126678</v>
      </c>
      <c r="AL3124" s="13">
        <f t="shared" si="642"/>
        <v>1.1814742108819887</v>
      </c>
      <c r="AM3124" s="13">
        <f t="shared" si="633"/>
        <v>0.92997082840590051</v>
      </c>
      <c r="AN3124" s="13">
        <f t="shared" si="643"/>
        <v>7.0029171594099493E-2</v>
      </c>
      <c r="AO3124" s="13">
        <f t="shared" si="634"/>
        <v>92.997082840590053</v>
      </c>
      <c r="AP3124" s="13">
        <f t="shared" si="635"/>
        <v>14.807471440386132</v>
      </c>
      <c r="AQ3124" s="13">
        <f t="shared" si="644"/>
        <v>84.077488252219482</v>
      </c>
      <c r="AR3124" s="13">
        <f t="shared" si="636"/>
        <v>1.1150403073943869</v>
      </c>
      <c r="AS3124" s="13">
        <f t="shared" si="637"/>
        <v>57.044236931693675</v>
      </c>
      <c r="AT3124" s="13">
        <f t="shared" si="638"/>
        <v>38.660186761475707</v>
      </c>
      <c r="AU3124" s="13">
        <f t="shared" si="639"/>
        <v>4.2955763068306334</v>
      </c>
    </row>
    <row r="3125" spans="35:47" x14ac:dyDescent="0.35">
      <c r="AI3125" s="2">
        <v>3121</v>
      </c>
      <c r="AJ3125" s="17">
        <f t="shared" si="640"/>
        <v>9.3600000000002428</v>
      </c>
      <c r="AK3125" s="13">
        <f t="shared" si="641"/>
        <v>132.70804229237388</v>
      </c>
      <c r="AL3125" s="13">
        <f t="shared" si="642"/>
        <v>1.1790174043274573</v>
      </c>
      <c r="AM3125" s="13">
        <f t="shared" si="633"/>
        <v>0.92992686439133931</v>
      </c>
      <c r="AN3125" s="13">
        <f t="shared" si="643"/>
        <v>7.0073135608660686E-2</v>
      </c>
      <c r="AO3125" s="13">
        <f t="shared" si="634"/>
        <v>92.992686439133919</v>
      </c>
      <c r="AP3125" s="13">
        <f t="shared" si="635"/>
        <v>14.808362282538274</v>
      </c>
      <c r="AQ3125" s="13">
        <f t="shared" si="644"/>
        <v>84.075777515868708</v>
      </c>
      <c r="AR3125" s="13">
        <f t="shared" si="636"/>
        <v>1.1158602015930155</v>
      </c>
      <c r="AS3125" s="13">
        <f t="shared" si="637"/>
        <v>57.027699165480385</v>
      </c>
      <c r="AT3125" s="13">
        <f t="shared" si="638"/>
        <v>38.675070751067643</v>
      </c>
      <c r="AU3125" s="13">
        <f t="shared" si="639"/>
        <v>4.297230083451959</v>
      </c>
    </row>
    <row r="3126" spans="35:47" x14ac:dyDescent="0.35">
      <c r="AI3126" s="2">
        <v>3122</v>
      </c>
      <c r="AJ3126" s="17">
        <f t="shared" si="640"/>
        <v>9.3630000000002429</v>
      </c>
      <c r="AK3126" s="13">
        <f t="shared" si="641"/>
        <v>132.61850778479021</v>
      </c>
      <c r="AL3126" s="13">
        <f t="shared" si="642"/>
        <v>1.1765657065585353</v>
      </c>
      <c r="AM3126" s="13">
        <f t="shared" si="633"/>
        <v>0.92988287316054452</v>
      </c>
      <c r="AN3126" s="13">
        <f t="shared" si="643"/>
        <v>7.0117126839455479E-2</v>
      </c>
      <c r="AO3126" s="13">
        <f t="shared" si="634"/>
        <v>92.988287316054453</v>
      </c>
      <c r="AP3126" s="13">
        <f t="shared" si="635"/>
        <v>14.809252345532121</v>
      </c>
      <c r="AQ3126" s="13">
        <f t="shared" si="644"/>
        <v>84.074066989536547</v>
      </c>
      <c r="AR3126" s="13">
        <f t="shared" si="636"/>
        <v>1.116680664931337</v>
      </c>
      <c r="AS3126" s="13">
        <f t="shared" si="637"/>
        <v>57.011159192665716</v>
      </c>
      <c r="AT3126" s="13">
        <f t="shared" si="638"/>
        <v>38.689956726600869</v>
      </c>
      <c r="AU3126" s="13">
        <f t="shared" si="639"/>
        <v>4.2988840807334308</v>
      </c>
    </row>
    <row r="3127" spans="35:47" x14ac:dyDescent="0.35">
      <c r="AI3127" s="2">
        <v>3123</v>
      </c>
      <c r="AJ3127" s="17">
        <f t="shared" si="640"/>
        <v>9.366000000000243</v>
      </c>
      <c r="AK3127" s="13">
        <f t="shared" si="641"/>
        <v>132.52903023963586</v>
      </c>
      <c r="AL3127" s="13">
        <f t="shared" si="642"/>
        <v>1.1741191069518015</v>
      </c>
      <c r="AM3127" s="13">
        <f t="shared" si="633"/>
        <v>0.92983885470078009</v>
      </c>
      <c r="AN3127" s="13">
        <f t="shared" si="643"/>
        <v>7.0161145299219907E-2</v>
      </c>
      <c r="AO3127" s="13">
        <f t="shared" si="634"/>
        <v>92.983885470078022</v>
      </c>
      <c r="AP3127" s="13">
        <f t="shared" si="635"/>
        <v>14.810141628947324</v>
      </c>
      <c r="AQ3127" s="13">
        <f t="shared" si="644"/>
        <v>84.072356673336486</v>
      </c>
      <c r="AR3127" s="13">
        <f t="shared" si="636"/>
        <v>1.1175016977161891</v>
      </c>
      <c r="AS3127" s="13">
        <f t="shared" si="637"/>
        <v>56.994617017520909</v>
      </c>
      <c r="AT3127" s="13">
        <f t="shared" si="638"/>
        <v>38.704844684231176</v>
      </c>
      <c r="AU3127" s="13">
        <f t="shared" si="639"/>
        <v>4.3005382982479077</v>
      </c>
    </row>
    <row r="3128" spans="35:47" x14ac:dyDescent="0.35">
      <c r="AI3128" s="2">
        <v>3124</v>
      </c>
      <c r="AJ3128" s="17">
        <f t="shared" si="640"/>
        <v>9.3690000000002431</v>
      </c>
      <c r="AK3128" s="13">
        <f t="shared" si="641"/>
        <v>132.43960962802876</v>
      </c>
      <c r="AL3128" s="13">
        <f t="shared" si="642"/>
        <v>1.1716775949059259</v>
      </c>
      <c r="AM3128" s="13">
        <f t="shared" si="633"/>
        <v>0.92979480899930633</v>
      </c>
      <c r="AN3128" s="13">
        <f t="shared" si="643"/>
        <v>7.0205191000693667E-2</v>
      </c>
      <c r="AO3128" s="13">
        <f t="shared" si="634"/>
        <v>92.979480899930635</v>
      </c>
      <c r="AP3128" s="13">
        <f t="shared" si="635"/>
        <v>14.811030132363427</v>
      </c>
      <c r="AQ3128" s="13">
        <f t="shared" si="644"/>
        <v>84.070646567382084</v>
      </c>
      <c r="AR3128" s="13">
        <f t="shared" si="636"/>
        <v>1.1183233002544961</v>
      </c>
      <c r="AS3128" s="13">
        <f t="shared" si="637"/>
        <v>56.978072644318601</v>
      </c>
      <c r="AT3128" s="13">
        <f t="shared" si="638"/>
        <v>38.719734620113279</v>
      </c>
      <c r="AU3128" s="13">
        <f t="shared" si="639"/>
        <v>4.3021927355681431</v>
      </c>
    </row>
    <row r="3129" spans="35:47" x14ac:dyDescent="0.35">
      <c r="AI3129" s="2">
        <v>3125</v>
      </c>
      <c r="AJ3129" s="17">
        <f t="shared" si="640"/>
        <v>9.3720000000002432</v>
      </c>
      <c r="AK3129" s="13">
        <f t="shared" si="641"/>
        <v>132.35024592108493</v>
      </c>
      <c r="AL3129" s="13">
        <f t="shared" si="642"/>
        <v>1.169241159841623</v>
      </c>
      <c r="AM3129" s="13">
        <f t="shared" si="633"/>
        <v>0.92975073604338043</v>
      </c>
      <c r="AN3129" s="13">
        <f t="shared" si="643"/>
        <v>7.0249263956619568E-2</v>
      </c>
      <c r="AO3129" s="13">
        <f t="shared" si="634"/>
        <v>92.97507360433805</v>
      </c>
      <c r="AP3129" s="13">
        <f t="shared" si="635"/>
        <v>14.811917855359775</v>
      </c>
      <c r="AQ3129" s="13">
        <f t="shared" si="644"/>
        <v>84.068936671786972</v>
      </c>
      <c r="AR3129" s="13">
        <f t="shared" si="636"/>
        <v>1.1191454728532593</v>
      </c>
      <c r="AS3129" s="13">
        <f t="shared" si="637"/>
        <v>56.961526077332493</v>
      </c>
      <c r="AT3129" s="13">
        <f t="shared" si="638"/>
        <v>38.734626530400774</v>
      </c>
      <c r="AU3129" s="13">
        <f t="shared" si="639"/>
        <v>4.3038473922667535</v>
      </c>
    </row>
    <row r="3130" spans="35:47" x14ac:dyDescent="0.35">
      <c r="AI3130" s="2">
        <v>3126</v>
      </c>
      <c r="AJ3130" s="17">
        <f t="shared" si="640"/>
        <v>9.3750000000002434</v>
      </c>
      <c r="AK3130" s="13">
        <f t="shared" si="641"/>
        <v>132.26093908991831</v>
      </c>
      <c r="AL3130" s="13">
        <f t="shared" si="642"/>
        <v>1.1668097912016064</v>
      </c>
      <c r="AM3130" s="13">
        <f t="shared" si="633"/>
        <v>0.92970663582025603</v>
      </c>
      <c r="AN3130" s="13">
        <f t="shared" si="643"/>
        <v>7.0293364179743967E-2</v>
      </c>
      <c r="AO3130" s="13">
        <f t="shared" si="634"/>
        <v>92.970663582025594</v>
      </c>
      <c r="AP3130" s="13">
        <f t="shared" si="635"/>
        <v>14.812804797515616</v>
      </c>
      <c r="AQ3130" s="13">
        <f t="shared" si="644"/>
        <v>84.067226986664821</v>
      </c>
      <c r="AR3130" s="13">
        <f t="shared" si="636"/>
        <v>1.1199682158195665</v>
      </c>
      <c r="AS3130" s="13">
        <f t="shared" si="637"/>
        <v>56.944977320837566</v>
      </c>
      <c r="AT3130" s="13">
        <f t="shared" si="638"/>
        <v>38.749520411246202</v>
      </c>
      <c r="AU3130" s="13">
        <f t="shared" si="639"/>
        <v>4.3055022679162454</v>
      </c>
    </row>
    <row r="3131" spans="35:47" x14ac:dyDescent="0.35">
      <c r="AI3131" s="2">
        <v>3127</v>
      </c>
      <c r="AJ3131" s="17">
        <f t="shared" si="640"/>
        <v>9.3780000000002435</v>
      </c>
      <c r="AK3131" s="13">
        <f t="shared" si="641"/>
        <v>132.17168910564098</v>
      </c>
      <c r="AL3131" s="13">
        <f t="shared" si="642"/>
        <v>1.1643834784505431</v>
      </c>
      <c r="AM3131" s="13">
        <f t="shared" si="633"/>
        <v>0.92966250831718344</v>
      </c>
      <c r="AN3131" s="13">
        <f t="shared" si="643"/>
        <v>7.0337491682816555E-2</v>
      </c>
      <c r="AO3131" s="13">
        <f t="shared" si="634"/>
        <v>92.966250831718341</v>
      </c>
      <c r="AP3131" s="13">
        <f t="shared" si="635"/>
        <v>14.813690958410044</v>
      </c>
      <c r="AQ3131" s="13">
        <f t="shared" si="644"/>
        <v>84.065517512129375</v>
      </c>
      <c r="AR3131" s="13">
        <f t="shared" si="636"/>
        <v>1.1207915294605861</v>
      </c>
      <c r="AS3131" s="13">
        <f t="shared" si="637"/>
        <v>56.928426379110007</v>
      </c>
      <c r="AT3131" s="13">
        <f t="shared" si="638"/>
        <v>38.764416258801006</v>
      </c>
      <c r="AU3131" s="13">
        <f t="shared" si="639"/>
        <v>4.3071573620890007</v>
      </c>
    </row>
    <row r="3132" spans="35:47" x14ac:dyDescent="0.35">
      <c r="AI3132" s="2">
        <v>3128</v>
      </c>
      <c r="AJ3132" s="17">
        <f t="shared" si="640"/>
        <v>9.3810000000002436</v>
      </c>
      <c r="AK3132" s="13">
        <f t="shared" si="641"/>
        <v>132.08249593936307</v>
      </c>
      <c r="AL3132" s="13">
        <f t="shared" si="642"/>
        <v>1.1619622110750074</v>
      </c>
      <c r="AM3132" s="13">
        <f t="shared" si="633"/>
        <v>0.92961835352140965</v>
      </c>
      <c r="AN3132" s="13">
        <f t="shared" si="643"/>
        <v>7.0381646478590354E-2</v>
      </c>
      <c r="AO3132" s="13">
        <f t="shared" si="634"/>
        <v>92.961835352140966</v>
      </c>
      <c r="AP3132" s="13">
        <f t="shared" si="635"/>
        <v>14.814576337621997</v>
      </c>
      <c r="AQ3132" s="13">
        <f t="shared" si="644"/>
        <v>84.063808248294436</v>
      </c>
      <c r="AR3132" s="13">
        <f t="shared" si="636"/>
        <v>1.1216154140835686</v>
      </c>
      <c r="AS3132" s="13">
        <f t="shared" si="637"/>
        <v>56.911873256427178</v>
      </c>
      <c r="AT3132" s="13">
        <f t="shared" si="638"/>
        <v>38.779314069215545</v>
      </c>
      <c r="AU3132" s="13">
        <f t="shared" si="639"/>
        <v>4.3088126743572817</v>
      </c>
    </row>
    <row r="3133" spans="35:47" x14ac:dyDescent="0.35">
      <c r="AI3133" s="2">
        <v>3129</v>
      </c>
      <c r="AJ3133" s="17">
        <f t="shared" si="640"/>
        <v>9.3840000000002437</v>
      </c>
      <c r="AK3133" s="13">
        <f t="shared" si="641"/>
        <v>131.99335956219298</v>
      </c>
      <c r="AL3133" s="13">
        <f t="shared" si="642"/>
        <v>1.1595459785834359</v>
      </c>
      <c r="AM3133" s="13">
        <f t="shared" si="633"/>
        <v>0.92957417142017817</v>
      </c>
      <c r="AN3133" s="13">
        <f t="shared" si="643"/>
        <v>7.0425828579821825E-2</v>
      </c>
      <c r="AO3133" s="13">
        <f t="shared" si="634"/>
        <v>92.957417142017832</v>
      </c>
      <c r="AP3133" s="13">
        <f t="shared" si="635"/>
        <v>14.815460934730291</v>
      </c>
      <c r="AQ3133" s="13">
        <f t="shared" si="644"/>
        <v>84.062099195273873</v>
      </c>
      <c r="AR3133" s="13">
        <f t="shared" si="636"/>
        <v>1.1224398699958464</v>
      </c>
      <c r="AS3133" s="13">
        <f t="shared" si="637"/>
        <v>56.895317957067711</v>
      </c>
      <c r="AT3133" s="13">
        <f t="shared" si="638"/>
        <v>38.794213838639088</v>
      </c>
      <c r="AU3133" s="13">
        <f t="shared" si="639"/>
        <v>4.3104682042932341</v>
      </c>
    </row>
    <row r="3134" spans="35:47" x14ac:dyDescent="0.35">
      <c r="AI3134" s="2">
        <v>3130</v>
      </c>
      <c r="AJ3134" s="17">
        <f t="shared" si="640"/>
        <v>9.3870000000002438</v>
      </c>
      <c r="AK3134" s="13">
        <f t="shared" si="641"/>
        <v>131.90427994523716</v>
      </c>
      <c r="AL3134" s="13">
        <f t="shared" si="642"/>
        <v>1.1571347705060817</v>
      </c>
      <c r="AM3134" s="13">
        <f t="shared" si="633"/>
        <v>0.92952996200072935</v>
      </c>
      <c r="AN3134" s="13">
        <f t="shared" si="643"/>
        <v>7.0470037999270652E-2</v>
      </c>
      <c r="AO3134" s="13">
        <f t="shared" si="634"/>
        <v>92.952996200072931</v>
      </c>
      <c r="AP3134" s="13">
        <f t="shared" si="635"/>
        <v>14.816344749313567</v>
      </c>
      <c r="AQ3134" s="13">
        <f t="shared" si="644"/>
        <v>84.060390353181603</v>
      </c>
      <c r="AR3134" s="13">
        <f t="shared" si="636"/>
        <v>1.1232648975048334</v>
      </c>
      <c r="AS3134" s="13">
        <f t="shared" si="637"/>
        <v>56.878760485311275</v>
      </c>
      <c r="AT3134" s="13">
        <f t="shared" si="638"/>
        <v>38.809115563219869</v>
      </c>
      <c r="AU3134" s="13">
        <f t="shared" si="639"/>
        <v>4.3121239514688749</v>
      </c>
    </row>
    <row r="3135" spans="35:47" x14ac:dyDescent="0.35">
      <c r="AI3135" s="2">
        <v>3131</v>
      </c>
      <c r="AJ3135" s="17">
        <f t="shared" si="640"/>
        <v>9.3900000000002439</v>
      </c>
      <c r="AK3135" s="13">
        <f t="shared" si="641"/>
        <v>131.81525705960044</v>
      </c>
      <c r="AL3135" s="13">
        <f t="shared" si="642"/>
        <v>1.1547285763949693</v>
      </c>
      <c r="AM3135" s="13">
        <f t="shared" si="633"/>
        <v>0.92948572525029993</v>
      </c>
      <c r="AN3135" s="13">
        <f t="shared" si="643"/>
        <v>7.0514274749700068E-2</v>
      </c>
      <c r="AO3135" s="13">
        <f t="shared" si="634"/>
        <v>92.948572525030002</v>
      </c>
      <c r="AP3135" s="13">
        <f t="shared" si="635"/>
        <v>14.817227780950375</v>
      </c>
      <c r="AQ3135" s="13">
        <f t="shared" si="644"/>
        <v>84.05868172213161</v>
      </c>
      <c r="AR3135" s="13">
        <f t="shared" si="636"/>
        <v>1.1240904969180272</v>
      </c>
      <c r="AS3135" s="13">
        <f t="shared" si="637"/>
        <v>56.86220084543892</v>
      </c>
      <c r="AT3135" s="13">
        <f t="shared" si="638"/>
        <v>38.824019239105006</v>
      </c>
      <c r="AU3135" s="13">
        <f t="shared" si="639"/>
        <v>4.3137799154561147</v>
      </c>
    </row>
    <row r="3136" spans="35:47" x14ac:dyDescent="0.35">
      <c r="AI3136" s="2">
        <v>3132</v>
      </c>
      <c r="AJ3136" s="17">
        <f t="shared" si="640"/>
        <v>9.393000000000244</v>
      </c>
      <c r="AK3136" s="13">
        <f t="shared" si="641"/>
        <v>131.72629087638589</v>
      </c>
      <c r="AL3136" s="13">
        <f t="shared" si="642"/>
        <v>1.1523273858238487</v>
      </c>
      <c r="AM3136" s="13">
        <f t="shared" si="633"/>
        <v>0.92944146115612358</v>
      </c>
      <c r="AN3136" s="13">
        <f t="shared" si="643"/>
        <v>7.0558538843876417E-2</v>
      </c>
      <c r="AO3136" s="13">
        <f t="shared" si="634"/>
        <v>92.944146115612355</v>
      </c>
      <c r="AP3136" s="13">
        <f t="shared" si="635"/>
        <v>14.818110029219037</v>
      </c>
      <c r="AQ3136" s="13">
        <f t="shared" si="644"/>
        <v>84.056973302237964</v>
      </c>
      <c r="AR3136" s="13">
        <f t="shared" si="636"/>
        <v>1.1249166685430014</v>
      </c>
      <c r="AS3136" s="13">
        <f t="shared" si="637"/>
        <v>56.845639041732703</v>
      </c>
      <c r="AT3136" s="13">
        <f t="shared" si="638"/>
        <v>38.838924862440578</v>
      </c>
      <c r="AU3136" s="13">
        <f t="shared" si="639"/>
        <v>4.3154360958267306</v>
      </c>
    </row>
    <row r="3137" spans="35:47" x14ac:dyDescent="0.35">
      <c r="AI3137" s="2">
        <v>3133</v>
      </c>
      <c r="AJ3137" s="17">
        <f t="shared" si="640"/>
        <v>9.3960000000002442</v>
      </c>
      <c r="AK3137" s="13">
        <f t="shared" si="641"/>
        <v>131.637381366695</v>
      </c>
      <c r="AL3137" s="13">
        <f t="shared" si="642"/>
        <v>1.1499311883881513</v>
      </c>
      <c r="AM3137" s="13">
        <f t="shared" si="633"/>
        <v>0.9293971697054304</v>
      </c>
      <c r="AN3137" s="13">
        <f t="shared" si="643"/>
        <v>7.0602830294569596E-2</v>
      </c>
      <c r="AO3137" s="13">
        <f t="shared" si="634"/>
        <v>92.939716970543031</v>
      </c>
      <c r="AP3137" s="13">
        <f t="shared" si="635"/>
        <v>14.818991493697832</v>
      </c>
      <c r="AQ3137" s="13">
        <f t="shared" si="644"/>
        <v>84.05526509361475</v>
      </c>
      <c r="AR3137" s="13">
        <f t="shared" si="636"/>
        <v>1.1257434126874177</v>
      </c>
      <c r="AS3137" s="13">
        <f t="shared" si="637"/>
        <v>56.829075078476059</v>
      </c>
      <c r="AT3137" s="13">
        <f t="shared" si="638"/>
        <v>38.853832429371558</v>
      </c>
      <c r="AU3137" s="13">
        <f t="shared" si="639"/>
        <v>4.317092492152395</v>
      </c>
    </row>
    <row r="3138" spans="35:47" x14ac:dyDescent="0.35">
      <c r="AI3138" s="2">
        <v>3134</v>
      </c>
      <c r="AJ3138" s="17">
        <f t="shared" si="640"/>
        <v>9.3990000000002443</v>
      </c>
      <c r="AK3138" s="13">
        <f t="shared" si="641"/>
        <v>131.54852850162757</v>
      </c>
      <c r="AL3138" s="13">
        <f t="shared" si="642"/>
        <v>1.1475399737049436</v>
      </c>
      <c r="AM3138" s="13">
        <f t="shared" si="633"/>
        <v>0.92935285088544728</v>
      </c>
      <c r="AN3138" s="13">
        <f t="shared" si="643"/>
        <v>7.0647149114552721E-2</v>
      </c>
      <c r="AO3138" s="13">
        <f t="shared" si="634"/>
        <v>92.935285088544731</v>
      </c>
      <c r="AP3138" s="13">
        <f t="shared" si="635"/>
        <v>14.819872173964843</v>
      </c>
      <c r="AQ3138" s="13">
        <f t="shared" si="644"/>
        <v>84.053557096376139</v>
      </c>
      <c r="AR3138" s="13">
        <f t="shared" si="636"/>
        <v>1.1265707296590159</v>
      </c>
      <c r="AS3138" s="13">
        <f t="shared" si="637"/>
        <v>56.812508959953469</v>
      </c>
      <c r="AT3138" s="13">
        <f t="shared" si="638"/>
        <v>38.868741936041879</v>
      </c>
      <c r="AU3138" s="13">
        <f t="shared" si="639"/>
        <v>4.3187491040046533</v>
      </c>
    </row>
    <row r="3139" spans="35:47" x14ac:dyDescent="0.35">
      <c r="AI3139" s="2">
        <v>3135</v>
      </c>
      <c r="AJ3139" s="17">
        <f t="shared" si="640"/>
        <v>9.4020000000002444</v>
      </c>
      <c r="AK3139" s="13">
        <f t="shared" si="641"/>
        <v>131.45973225228192</v>
      </c>
      <c r="AL3139" s="13">
        <f t="shared" si="642"/>
        <v>1.1451537314128835</v>
      </c>
      <c r="AM3139" s="13">
        <f t="shared" si="633"/>
        <v>0.92930850468339776</v>
      </c>
      <c r="AN3139" s="13">
        <f t="shared" si="643"/>
        <v>7.0691495316602238E-2</v>
      </c>
      <c r="AO3139" s="13">
        <f t="shared" si="634"/>
        <v>92.93085046833977</v>
      </c>
      <c r="AP3139" s="13">
        <f t="shared" si="635"/>
        <v>14.82075206959799</v>
      </c>
      <c r="AQ3139" s="13">
        <f t="shared" si="644"/>
        <v>84.051849310636385</v>
      </c>
      <c r="AR3139" s="13">
        <f t="shared" si="636"/>
        <v>1.1273986197656147</v>
      </c>
      <c r="AS3139" s="13">
        <f t="shared" si="637"/>
        <v>56.795940690450621</v>
      </c>
      <c r="AT3139" s="13">
        <f t="shared" si="638"/>
        <v>38.883653378594417</v>
      </c>
      <c r="AU3139" s="13">
        <f t="shared" si="639"/>
        <v>4.3204059309549319</v>
      </c>
    </row>
    <row r="3140" spans="35:47" x14ac:dyDescent="0.35">
      <c r="AI3140" s="2">
        <v>3136</v>
      </c>
      <c r="AJ3140" s="17">
        <f t="shared" si="640"/>
        <v>9.4050000000002445</v>
      </c>
      <c r="AK3140" s="13">
        <f t="shared" si="641"/>
        <v>131.37099258975479</v>
      </c>
      <c r="AL3140" s="13">
        <f t="shared" si="642"/>
        <v>1.1427724511721737</v>
      </c>
      <c r="AM3140" s="13">
        <f t="shared" si="633"/>
        <v>0.92926413108650197</v>
      </c>
      <c r="AN3140" s="13">
        <f t="shared" si="643"/>
        <v>7.0735868913498035E-2</v>
      </c>
      <c r="AO3140" s="13">
        <f t="shared" si="634"/>
        <v>92.926413108650195</v>
      </c>
      <c r="AP3140" s="13">
        <f t="shared" si="635"/>
        <v>14.821631180175117</v>
      </c>
      <c r="AQ3140" s="13">
        <f t="shared" si="644"/>
        <v>84.050141736509758</v>
      </c>
      <c r="AR3140" s="13">
        <f t="shared" si="636"/>
        <v>1.1282270833151191</v>
      </c>
      <c r="AS3140" s="13">
        <f t="shared" si="637"/>
        <v>56.779370274254461</v>
      </c>
      <c r="AT3140" s="13">
        <f t="shared" si="638"/>
        <v>38.898566753170968</v>
      </c>
      <c r="AU3140" s="13">
        <f t="shared" si="639"/>
        <v>4.3220629725745487</v>
      </c>
    </row>
    <row r="3141" spans="35:47" x14ac:dyDescent="0.35">
      <c r="AI3141" s="2">
        <v>3137</v>
      </c>
      <c r="AJ3141" s="17">
        <f t="shared" si="640"/>
        <v>9.4080000000002446</v>
      </c>
      <c r="AK3141" s="13">
        <f t="shared" si="641"/>
        <v>131.2823094851415</v>
      </c>
      <c r="AL3141" s="13">
        <f t="shared" si="642"/>
        <v>1.140396122664519</v>
      </c>
      <c r="AM3141" s="13">
        <f t="shared" ref="AM3141:AM3204" si="645">AK3141/($E$18+AK3141)</f>
        <v>0.92921973008197678</v>
      </c>
      <c r="AN3141" s="13">
        <f t="shared" si="643"/>
        <v>7.078026991802322E-2</v>
      </c>
      <c r="AO3141" s="13">
        <f t="shared" ref="AO3141:AO3204" si="646">$BA$9*AK3141/($E$18+AK3141)</f>
        <v>92.921973008197682</v>
      </c>
      <c r="AP3141" s="13">
        <f t="shared" ref="AP3141:AP3204" si="647">(AR3141*AK3141)/$E$18</f>
        <v>14.822509505273874</v>
      </c>
      <c r="AQ3141" s="13">
        <f t="shared" si="644"/>
        <v>84.048434374110627</v>
      </c>
      <c r="AR3141" s="13">
        <f t="shared" ref="AR3141:AR3204" si="648">AN3141*($BA$9-AQ3141)</f>
        <v>1.1290561206155107</v>
      </c>
      <c r="AS3141" s="13">
        <f t="shared" ref="AS3141:AS3204" si="649">(AU3141*AK3141)/$E$18</f>
        <v>56.762797715653072</v>
      </c>
      <c r="AT3141" s="13">
        <f t="shared" ref="AT3141:AT3204" si="650">$BA$9*$E$12*$E$18/($E$18*$F$30+AK3141*$F$30+$E$12*$E$18)</f>
        <v>38.913482055912269</v>
      </c>
      <c r="AU3141" s="13">
        <f t="shared" ref="AU3141:AU3204" si="651">AN3141*($BA$9-AT3141)</f>
        <v>4.3237202284346985</v>
      </c>
    </row>
    <row r="3142" spans="35:47" x14ac:dyDescent="0.35">
      <c r="AI3142" s="2">
        <v>3138</v>
      </c>
      <c r="AJ3142" s="17">
        <f t="shared" ref="AJ3142:AJ3205" si="652">AJ3141+$BA$10</f>
        <v>9.4110000000002447</v>
      </c>
      <c r="AK3142" s="13">
        <f t="shared" ref="AK3142:AK3205" si="653">AK3141+$BA$10*AL3141*$BA$7-$BA$10*AK3141*$BA$8</f>
        <v>131.19368290953591</v>
      </c>
      <c r="AL3142" s="13">
        <f t="shared" ref="AL3142:AL3205" si="654">AL3141-$BA$10*AL3141*$BA$7</f>
        <v>1.1380247355930797</v>
      </c>
      <c r="AM3142" s="13">
        <f t="shared" si="645"/>
        <v>0.92917530165703599</v>
      </c>
      <c r="AN3142" s="13">
        <f t="shared" ref="AN3142:AN3205" si="655">1-AM3142</f>
        <v>7.082469834296401E-2</v>
      </c>
      <c r="AO3142" s="13">
        <f t="shared" si="646"/>
        <v>92.917530165703596</v>
      </c>
      <c r="AP3142" s="13">
        <f t="shared" si="647"/>
        <v>14.823387044471735</v>
      </c>
      <c r="AQ3142" s="13">
        <f t="shared" ref="AQ3142:AQ3205" si="656">AQ3141+$BA$10*AR3141*$E$12*$BA$11-$BA$10*AQ3141*$F$33</f>
        <v>84.046727223553404</v>
      </c>
      <c r="AR3142" s="13">
        <f t="shared" si="648"/>
        <v>1.1298857319748501</v>
      </c>
      <c r="AS3142" s="13">
        <f t="shared" si="649"/>
        <v>56.746223018935495</v>
      </c>
      <c r="AT3142" s="13">
        <f t="shared" si="650"/>
        <v>38.928399282958019</v>
      </c>
      <c r="AU3142" s="13">
        <f t="shared" si="651"/>
        <v>4.3253776981064425</v>
      </c>
    </row>
    <row r="3143" spans="35:47" x14ac:dyDescent="0.35">
      <c r="AI3143" s="2">
        <v>3139</v>
      </c>
      <c r="AJ3143" s="17">
        <f t="shared" si="652"/>
        <v>9.4140000000002448</v>
      </c>
      <c r="AK3143" s="13">
        <f t="shared" si="653"/>
        <v>131.10511283403054</v>
      </c>
      <c r="AL3143" s="13">
        <f t="shared" si="654"/>
        <v>1.1356582796824282</v>
      </c>
      <c r="AM3143" s="13">
        <f t="shared" si="645"/>
        <v>0.92913084579888949</v>
      </c>
      <c r="AN3143" s="13">
        <f t="shared" si="655"/>
        <v>7.0869154201110507E-2</v>
      </c>
      <c r="AO3143" s="13">
        <f t="shared" si="646"/>
        <v>92.91308457988896</v>
      </c>
      <c r="AP3143" s="13">
        <f t="shared" si="647"/>
        <v>14.824263797346154</v>
      </c>
      <c r="AQ3143" s="13">
        <f t="shared" si="656"/>
        <v>84.045020284952571</v>
      </c>
      <c r="AR3143" s="13">
        <f t="shared" si="648"/>
        <v>1.1307159177012864</v>
      </c>
      <c r="AS3143" s="13">
        <f t="shared" si="649"/>
        <v>56.729646188392429</v>
      </c>
      <c r="AT3143" s="13">
        <f t="shared" si="650"/>
        <v>38.943318430446858</v>
      </c>
      <c r="AU3143" s="13">
        <f t="shared" si="651"/>
        <v>4.3270353811607638</v>
      </c>
    </row>
    <row r="3144" spans="35:47" x14ac:dyDescent="0.35">
      <c r="AI3144" s="2">
        <v>3140</v>
      </c>
      <c r="AJ3144" s="17">
        <f t="shared" si="652"/>
        <v>9.417000000000245</v>
      </c>
      <c r="AK3144" s="13">
        <f t="shared" si="653"/>
        <v>131.01659922971655</v>
      </c>
      <c r="AL3144" s="13">
        <f t="shared" si="654"/>
        <v>1.1332967446785038</v>
      </c>
      <c r="AM3144" s="13">
        <f t="shared" si="645"/>
        <v>0.92908636249474463</v>
      </c>
      <c r="AN3144" s="13">
        <f t="shared" si="655"/>
        <v>7.0913637505255367E-2</v>
      </c>
      <c r="AO3144" s="13">
        <f t="shared" si="646"/>
        <v>92.908636249474455</v>
      </c>
      <c r="AP3144" s="13">
        <f t="shared" si="647"/>
        <v>14.825139763474283</v>
      </c>
      <c r="AQ3144" s="13">
        <f t="shared" si="656"/>
        <v>84.043313558422668</v>
      </c>
      <c r="AR3144" s="13">
        <f t="shared" si="648"/>
        <v>1.1315466781030381</v>
      </c>
      <c r="AS3144" s="13">
        <f t="shared" si="649"/>
        <v>56.713067228315118</v>
      </c>
      <c r="AT3144" s="13">
        <f t="shared" si="650"/>
        <v>38.958239494516363</v>
      </c>
      <c r="AU3144" s="13">
        <f t="shared" si="651"/>
        <v>4.3286932771684805</v>
      </c>
    </row>
    <row r="3145" spans="35:47" x14ac:dyDescent="0.35">
      <c r="AI3145" s="2">
        <v>3141</v>
      </c>
      <c r="AJ3145" s="17">
        <f t="shared" si="652"/>
        <v>9.4200000000002451</v>
      </c>
      <c r="AK3145" s="13">
        <f t="shared" si="653"/>
        <v>130.92814206768386</v>
      </c>
      <c r="AL3145" s="13">
        <f t="shared" si="654"/>
        <v>1.1309401203485687</v>
      </c>
      <c r="AM3145" s="13">
        <f t="shared" si="645"/>
        <v>0.92904185173180476</v>
      </c>
      <c r="AN3145" s="13">
        <f t="shared" si="655"/>
        <v>7.0958148268195242E-2</v>
      </c>
      <c r="AO3145" s="13">
        <f t="shared" si="646"/>
        <v>92.904185173180466</v>
      </c>
      <c r="AP3145" s="13">
        <f t="shared" si="647"/>
        <v>14.826014942433286</v>
      </c>
      <c r="AQ3145" s="13">
        <f t="shared" si="656"/>
        <v>84.04160704407829</v>
      </c>
      <c r="AR3145" s="13">
        <f t="shared" si="648"/>
        <v>1.1323780134884152</v>
      </c>
      <c r="AS3145" s="13">
        <f t="shared" si="649"/>
        <v>56.696486142996548</v>
      </c>
      <c r="AT3145" s="13">
        <f t="shared" si="650"/>
        <v>38.973162471303077</v>
      </c>
      <c r="AU3145" s="13">
        <f t="shared" si="651"/>
        <v>4.3303513857003377</v>
      </c>
    </row>
    <row r="3146" spans="35:47" x14ac:dyDescent="0.35">
      <c r="AI3146" s="2">
        <v>3142</v>
      </c>
      <c r="AJ3146" s="17">
        <f t="shared" si="652"/>
        <v>9.4230000000002452</v>
      </c>
      <c r="AK3146" s="13">
        <f t="shared" si="653"/>
        <v>130.8397413190211</v>
      </c>
      <c r="AL3146" s="13">
        <f t="shared" si="654"/>
        <v>1.1285883964811636</v>
      </c>
      <c r="AM3146" s="13">
        <f t="shared" si="645"/>
        <v>0.92899731349727033</v>
      </c>
      <c r="AN3146" s="13">
        <f t="shared" si="655"/>
        <v>7.1002686502729673E-2</v>
      </c>
      <c r="AO3146" s="13">
        <f t="shared" si="646"/>
        <v>92.899731349727034</v>
      </c>
      <c r="AP3146" s="13">
        <f t="shared" si="647"/>
        <v>14.826889333800102</v>
      </c>
      <c r="AQ3146" s="13">
        <f t="shared" si="656"/>
        <v>84.039900742034092</v>
      </c>
      <c r="AR3146" s="13">
        <f t="shared" si="648"/>
        <v>1.1332099241658018</v>
      </c>
      <c r="AS3146" s="13">
        <f t="shared" si="649"/>
        <v>56.679902936730556</v>
      </c>
      <c r="AT3146" s="13">
        <f t="shared" si="650"/>
        <v>38.988087356942486</v>
      </c>
      <c r="AU3146" s="13">
        <f t="shared" si="651"/>
        <v>4.3320097063269412</v>
      </c>
    </row>
    <row r="3147" spans="35:47" x14ac:dyDescent="0.35">
      <c r="AI3147" s="2">
        <v>3143</v>
      </c>
      <c r="AJ3147" s="17">
        <f t="shared" si="652"/>
        <v>9.4260000000002453</v>
      </c>
      <c r="AK3147" s="13">
        <f t="shared" si="653"/>
        <v>130.75139695481573</v>
      </c>
      <c r="AL3147" s="13">
        <f t="shared" si="654"/>
        <v>1.1262415628860629</v>
      </c>
      <c r="AM3147" s="13">
        <f t="shared" si="645"/>
        <v>0.92895274777833847</v>
      </c>
      <c r="AN3147" s="13">
        <f t="shared" si="655"/>
        <v>7.1047252221661528E-2</v>
      </c>
      <c r="AO3147" s="13">
        <f t="shared" si="646"/>
        <v>92.895274777833848</v>
      </c>
      <c r="AP3147" s="13">
        <f t="shared" si="647"/>
        <v>14.827762937151533</v>
      </c>
      <c r="AQ3147" s="13">
        <f t="shared" si="656"/>
        <v>84.038194652404798</v>
      </c>
      <c r="AR3147" s="13">
        <f t="shared" si="648"/>
        <v>1.1340424104436622</v>
      </c>
      <c r="AS3147" s="13">
        <f t="shared" si="649"/>
        <v>56.66331761381214</v>
      </c>
      <c r="AT3147" s="13">
        <f t="shared" si="650"/>
        <v>39.003014147569061</v>
      </c>
      <c r="AU3147" s="13">
        <f t="shared" si="651"/>
        <v>4.333668238618781</v>
      </c>
    </row>
    <row r="3148" spans="35:47" x14ac:dyDescent="0.35">
      <c r="AI3148" s="2">
        <v>3144</v>
      </c>
      <c r="AJ3148" s="17">
        <f t="shared" si="652"/>
        <v>9.4290000000002454</v>
      </c>
      <c r="AK3148" s="13">
        <f t="shared" si="653"/>
        <v>130.66310894615404</v>
      </c>
      <c r="AL3148" s="13">
        <f t="shared" si="654"/>
        <v>1.1238996093942313</v>
      </c>
      <c r="AM3148" s="13">
        <f t="shared" si="645"/>
        <v>0.92890815456220288</v>
      </c>
      <c r="AN3148" s="13">
        <f t="shared" si="655"/>
        <v>7.1091845437797119E-2</v>
      </c>
      <c r="AO3148" s="13">
        <f t="shared" si="646"/>
        <v>92.890815456220295</v>
      </c>
      <c r="AP3148" s="13">
        <f t="shared" si="647"/>
        <v>14.828635752064255</v>
      </c>
      <c r="AQ3148" s="13">
        <f t="shared" si="656"/>
        <v>84.036488775305202</v>
      </c>
      <c r="AR3148" s="13">
        <f t="shared" si="648"/>
        <v>1.1348754726305419</v>
      </c>
      <c r="AS3148" s="13">
        <f t="shared" si="649"/>
        <v>56.646730178537567</v>
      </c>
      <c r="AT3148" s="13">
        <f t="shared" si="650"/>
        <v>39.017942839316191</v>
      </c>
      <c r="AU3148" s="13">
        <f t="shared" si="651"/>
        <v>4.3353269821462419</v>
      </c>
    </row>
    <row r="3149" spans="35:47" x14ac:dyDescent="0.35">
      <c r="AI3149" s="2">
        <v>3145</v>
      </c>
      <c r="AJ3149" s="17">
        <f t="shared" si="652"/>
        <v>9.4320000000002455</v>
      </c>
      <c r="AK3149" s="13">
        <f t="shared" si="653"/>
        <v>130.57487726412126</v>
      </c>
      <c r="AL3149" s="13">
        <f t="shared" si="654"/>
        <v>1.1215625258577793</v>
      </c>
      <c r="AM3149" s="13">
        <f t="shared" si="645"/>
        <v>0.92886353383605413</v>
      </c>
      <c r="AN3149" s="13">
        <f t="shared" si="655"/>
        <v>7.1136466163945866E-2</v>
      </c>
      <c r="AO3149" s="13">
        <f t="shared" si="646"/>
        <v>92.886353383605424</v>
      </c>
      <c r="AP3149" s="13">
        <f t="shared" si="647"/>
        <v>14.829507778114788</v>
      </c>
      <c r="AQ3149" s="13">
        <f t="shared" si="656"/>
        <v>84.034783110850157</v>
      </c>
      <c r="AR3149" s="13">
        <f t="shared" si="648"/>
        <v>1.135709111035065</v>
      </c>
      <c r="AS3149" s="13">
        <f t="shared" si="649"/>
        <v>56.630140635204192</v>
      </c>
      <c r="AT3149" s="13">
        <f t="shared" si="650"/>
        <v>39.032873428316258</v>
      </c>
      <c r="AU3149" s="13">
        <f t="shared" si="651"/>
        <v>4.3369859364795857</v>
      </c>
    </row>
    <row r="3150" spans="35:47" x14ac:dyDescent="0.35">
      <c r="AI3150" s="2">
        <v>3146</v>
      </c>
      <c r="AJ3150" s="17">
        <f t="shared" si="652"/>
        <v>9.4350000000002456</v>
      </c>
      <c r="AK3150" s="13">
        <f t="shared" si="653"/>
        <v>130.48670187980153</v>
      </c>
      <c r="AL3150" s="13">
        <f t="shared" si="654"/>
        <v>1.1192303021499193</v>
      </c>
      <c r="AM3150" s="13">
        <f t="shared" si="645"/>
        <v>0.92881888558707959</v>
      </c>
      <c r="AN3150" s="13">
        <f t="shared" si="655"/>
        <v>7.118111441292041E-2</v>
      </c>
      <c r="AO3150" s="13">
        <f t="shared" si="646"/>
        <v>92.881888558707956</v>
      </c>
      <c r="AP3150" s="13">
        <f t="shared" si="647"/>
        <v>14.830379014879501</v>
      </c>
      <c r="AQ3150" s="13">
        <f t="shared" si="656"/>
        <v>84.033077659154557</v>
      </c>
      <c r="AR3150" s="13">
        <f t="shared" si="648"/>
        <v>1.1365433259659345</v>
      </c>
      <c r="AS3150" s="13">
        <f t="shared" si="649"/>
        <v>56.613548988110416</v>
      </c>
      <c r="AT3150" s="13">
        <f t="shared" si="650"/>
        <v>39.047805910700596</v>
      </c>
      <c r="AU3150" s="13">
        <f t="shared" si="651"/>
        <v>4.338645101188952</v>
      </c>
    </row>
    <row r="3151" spans="35:47" x14ac:dyDescent="0.35">
      <c r="AI3151" s="2">
        <v>3147</v>
      </c>
      <c r="AJ3151" s="17">
        <f t="shared" si="652"/>
        <v>9.4380000000002457</v>
      </c>
      <c r="AK3151" s="13">
        <f t="shared" si="653"/>
        <v>130.39858276427799</v>
      </c>
      <c r="AL3151" s="13">
        <f t="shared" si="654"/>
        <v>1.1169029281649219</v>
      </c>
      <c r="AM3151" s="13">
        <f t="shared" si="645"/>
        <v>0.92877420980246295</v>
      </c>
      <c r="AN3151" s="13">
        <f t="shared" si="655"/>
        <v>7.1225790197537053E-2</v>
      </c>
      <c r="AO3151" s="13">
        <f t="shared" si="646"/>
        <v>92.877420980246299</v>
      </c>
      <c r="AP3151" s="13">
        <f t="shared" si="647"/>
        <v>14.831249461934689</v>
      </c>
      <c r="AQ3151" s="13">
        <f t="shared" si="656"/>
        <v>84.031372420333383</v>
      </c>
      <c r="AR3151" s="13">
        <f t="shared" si="648"/>
        <v>1.1373781177319384</v>
      </c>
      <c r="AS3151" s="13">
        <f t="shared" si="649"/>
        <v>56.596955241556124</v>
      </c>
      <c r="AT3151" s="13">
        <f t="shared" si="650"/>
        <v>39.06274028259952</v>
      </c>
      <c r="AU3151" s="13">
        <f t="shared" si="651"/>
        <v>4.3403044758443929</v>
      </c>
    </row>
    <row r="3152" spans="35:47" x14ac:dyDescent="0.35">
      <c r="AI3152" s="2">
        <v>3148</v>
      </c>
      <c r="AJ3152" s="17">
        <f t="shared" si="652"/>
        <v>9.4410000000002459</v>
      </c>
      <c r="AK3152" s="13">
        <f t="shared" si="653"/>
        <v>130.31051988863277</v>
      </c>
      <c r="AL3152" s="13">
        <f t="shared" si="654"/>
        <v>1.1145803938180718</v>
      </c>
      <c r="AM3152" s="13">
        <f t="shared" si="645"/>
        <v>0.92872950646938524</v>
      </c>
      <c r="AN3152" s="13">
        <f t="shared" si="655"/>
        <v>7.1270493530614765E-2</v>
      </c>
      <c r="AO3152" s="13">
        <f t="shared" si="646"/>
        <v>92.87295064693852</v>
      </c>
      <c r="AP3152" s="13">
        <f t="shared" si="647"/>
        <v>14.832119118856401</v>
      </c>
      <c r="AQ3152" s="13">
        <f t="shared" si="656"/>
        <v>84.029667394501658</v>
      </c>
      <c r="AR3152" s="13">
        <f t="shared" si="648"/>
        <v>1.1382134866419356</v>
      </c>
      <c r="AS3152" s="13">
        <f t="shared" si="649"/>
        <v>56.580359399841868</v>
      </c>
      <c r="AT3152" s="13">
        <f t="shared" si="650"/>
        <v>39.077676540142306</v>
      </c>
      <c r="AU3152" s="13">
        <f t="shared" si="651"/>
        <v>4.3419640600158083</v>
      </c>
    </row>
    <row r="3153" spans="35:47" x14ac:dyDescent="0.35">
      <c r="AI3153" s="2">
        <v>3149</v>
      </c>
      <c r="AJ3153" s="17">
        <f t="shared" si="652"/>
        <v>9.444000000000246</v>
      </c>
      <c r="AK3153" s="13">
        <f t="shared" si="653"/>
        <v>130.22251322394712</v>
      </c>
      <c r="AL3153" s="13">
        <f t="shared" si="654"/>
        <v>1.1122626890456246</v>
      </c>
      <c r="AM3153" s="13">
        <f t="shared" si="645"/>
        <v>0.92868477557502371</v>
      </c>
      <c r="AN3153" s="13">
        <f t="shared" si="655"/>
        <v>7.1315224424976287E-2</v>
      </c>
      <c r="AO3153" s="13">
        <f t="shared" si="646"/>
        <v>92.868477557502359</v>
      </c>
      <c r="AP3153" s="13">
        <f t="shared" si="647"/>
        <v>14.832987985220644</v>
      </c>
      <c r="AQ3153" s="13">
        <f t="shared" si="656"/>
        <v>84.027962581774474</v>
      </c>
      <c r="AR3153" s="13">
        <f t="shared" si="648"/>
        <v>1.1390494330048722</v>
      </c>
      <c r="AS3153" s="13">
        <f t="shared" si="649"/>
        <v>56.56376146726975</v>
      </c>
      <c r="AT3153" s="13">
        <f t="shared" si="650"/>
        <v>39.092614679457185</v>
      </c>
      <c r="AU3153" s="13">
        <f t="shared" si="651"/>
        <v>4.3436238532730167</v>
      </c>
    </row>
    <row r="3154" spans="35:47" x14ac:dyDescent="0.35">
      <c r="AI3154" s="2">
        <v>3150</v>
      </c>
      <c r="AJ3154" s="17">
        <f t="shared" si="652"/>
        <v>9.4470000000002461</v>
      </c>
      <c r="AK3154" s="13">
        <f t="shared" si="653"/>
        <v>130.13456274130135</v>
      </c>
      <c r="AL3154" s="13">
        <f t="shared" si="654"/>
        <v>1.1099498038047626</v>
      </c>
      <c r="AM3154" s="13">
        <f t="shared" si="645"/>
        <v>0.92864001710655253</v>
      </c>
      <c r="AN3154" s="13">
        <f t="shared" si="655"/>
        <v>7.1359982893447471E-2</v>
      </c>
      <c r="AO3154" s="13">
        <f t="shared" si="646"/>
        <v>92.864001710655245</v>
      </c>
      <c r="AP3154" s="13">
        <f t="shared" si="647"/>
        <v>14.833856060603257</v>
      </c>
      <c r="AQ3154" s="13">
        <f t="shared" si="656"/>
        <v>84.026257982266984</v>
      </c>
      <c r="AR3154" s="13">
        <f t="shared" si="648"/>
        <v>1.1398859571297713</v>
      </c>
      <c r="AS3154" s="13">
        <f t="shared" si="649"/>
        <v>56.547161448142901</v>
      </c>
      <c r="AT3154" s="13">
        <f t="shared" si="650"/>
        <v>39.107554696671414</v>
      </c>
      <c r="AU3154" s="13">
        <f t="shared" si="651"/>
        <v>4.3452838551857136</v>
      </c>
    </row>
    <row r="3155" spans="35:47" x14ac:dyDescent="0.35">
      <c r="AI3155" s="2">
        <v>3151</v>
      </c>
      <c r="AJ3155" s="17">
        <f t="shared" si="652"/>
        <v>9.4500000000002462</v>
      </c>
      <c r="AK3155" s="13">
        <f t="shared" si="653"/>
        <v>130.04666841177502</v>
      </c>
      <c r="AL3155" s="13">
        <f t="shared" si="654"/>
        <v>1.1076417280735515</v>
      </c>
      <c r="AM3155" s="13">
        <f t="shared" si="645"/>
        <v>0.92859523105114294</v>
      </c>
      <c r="AN3155" s="13">
        <f t="shared" si="655"/>
        <v>7.1404768948857056E-2</v>
      </c>
      <c r="AO3155" s="13">
        <f t="shared" si="646"/>
        <v>92.859523105114278</v>
      </c>
      <c r="AP3155" s="13">
        <f t="shared" si="647"/>
        <v>14.834723344579853</v>
      </c>
      <c r="AQ3155" s="13">
        <f t="shared" si="656"/>
        <v>84.024553596094407</v>
      </c>
      <c r="AR3155" s="13">
        <f t="shared" si="648"/>
        <v>1.1407230593257283</v>
      </c>
      <c r="AS3155" s="13">
        <f t="shared" si="649"/>
        <v>56.530559346765315</v>
      </c>
      <c r="AT3155" s="13">
        <f t="shared" si="650"/>
        <v>39.122496587911179</v>
      </c>
      <c r="AU3155" s="13">
        <f t="shared" si="651"/>
        <v>4.3469440653234592</v>
      </c>
    </row>
    <row r="3156" spans="35:47" x14ac:dyDescent="0.35">
      <c r="AI3156" s="2">
        <v>3152</v>
      </c>
      <c r="AJ3156" s="17">
        <f t="shared" si="652"/>
        <v>9.4530000000002463</v>
      </c>
      <c r="AK3156" s="13">
        <f t="shared" si="653"/>
        <v>129.95883020644683</v>
      </c>
      <c r="AL3156" s="13">
        <f t="shared" si="654"/>
        <v>1.1053384518508973</v>
      </c>
      <c r="AM3156" s="13">
        <f t="shared" si="645"/>
        <v>0.92855041739596234</v>
      </c>
      <c r="AN3156" s="13">
        <f t="shared" si="655"/>
        <v>7.1449582604037665E-2</v>
      </c>
      <c r="AO3156" s="13">
        <f t="shared" si="646"/>
        <v>92.855041739596246</v>
      </c>
      <c r="AP3156" s="13">
        <f t="shared" si="647"/>
        <v>14.835589836726058</v>
      </c>
      <c r="AQ3156" s="13">
        <f t="shared" si="656"/>
        <v>84.022849423372023</v>
      </c>
      <c r="AR3156" s="13">
        <f t="shared" si="648"/>
        <v>1.1415607399019287</v>
      </c>
      <c r="AS3156" s="13">
        <f t="shared" si="649"/>
        <v>56.513955167442624</v>
      </c>
      <c r="AT3156" s="13">
        <f t="shared" si="650"/>
        <v>39.137440349301663</v>
      </c>
      <c r="AU3156" s="13">
        <f t="shared" si="651"/>
        <v>4.3486044832557402</v>
      </c>
    </row>
    <row r="3157" spans="35:47" x14ac:dyDescent="0.35">
      <c r="AI3157" s="2">
        <v>3153</v>
      </c>
      <c r="AJ3157" s="17">
        <f t="shared" si="652"/>
        <v>9.4560000000002464</v>
      </c>
      <c r="AK3157" s="13">
        <f t="shared" si="653"/>
        <v>129.87104809639476</v>
      </c>
      <c r="AL3157" s="13">
        <f t="shared" si="654"/>
        <v>1.1030399651565024</v>
      </c>
      <c r="AM3157" s="13">
        <f t="shared" si="645"/>
        <v>0.92850557612817552</v>
      </c>
      <c r="AN3157" s="13">
        <f t="shared" si="655"/>
        <v>7.1494423871824475E-2</v>
      </c>
      <c r="AO3157" s="13">
        <f t="shared" si="646"/>
        <v>92.850557612817539</v>
      </c>
      <c r="AP3157" s="13">
        <f t="shared" si="647"/>
        <v>14.8364555366172</v>
      </c>
      <c r="AQ3157" s="13">
        <f t="shared" si="656"/>
        <v>84.021145464215166</v>
      </c>
      <c r="AR3157" s="13">
        <f t="shared" si="648"/>
        <v>1.142398999167626</v>
      </c>
      <c r="AS3157" s="13">
        <f t="shared" si="649"/>
        <v>56.497348914481037</v>
      </c>
      <c r="AT3157" s="13">
        <f t="shared" si="650"/>
        <v>39.152385976967039</v>
      </c>
      <c r="AU3157" s="13">
        <f t="shared" si="651"/>
        <v>4.3502651085518895</v>
      </c>
    </row>
    <row r="3158" spans="35:47" x14ac:dyDescent="0.35">
      <c r="AI3158" s="2">
        <v>3154</v>
      </c>
      <c r="AJ3158" s="17">
        <f t="shared" si="652"/>
        <v>9.4590000000002465</v>
      </c>
      <c r="AK3158" s="13">
        <f t="shared" si="653"/>
        <v>129.78332205269606</v>
      </c>
      <c r="AL3158" s="13">
        <f t="shared" si="654"/>
        <v>1.1007462580308229</v>
      </c>
      <c r="AM3158" s="13">
        <f t="shared" si="645"/>
        <v>0.92846070723494356</v>
      </c>
      <c r="AN3158" s="13">
        <f t="shared" si="655"/>
        <v>7.1539292765056439E-2</v>
      </c>
      <c r="AO3158" s="13">
        <f t="shared" si="646"/>
        <v>92.84607072349435</v>
      </c>
      <c r="AP3158" s="13">
        <f t="shared" si="647"/>
        <v>14.837320443828585</v>
      </c>
      <c r="AQ3158" s="13">
        <f t="shared" si="656"/>
        <v>84.019441718739245</v>
      </c>
      <c r="AR3158" s="13">
        <f t="shared" si="648"/>
        <v>1.1432378374321603</v>
      </c>
      <c r="AS3158" s="13">
        <f t="shared" si="649"/>
        <v>56.48074059218834</v>
      </c>
      <c r="AT3158" s="13">
        <f t="shared" si="650"/>
        <v>39.167333467030467</v>
      </c>
      <c r="AU3158" s="13">
        <f t="shared" si="651"/>
        <v>4.3519259407811584</v>
      </c>
    </row>
    <row r="3159" spans="35:47" x14ac:dyDescent="0.35">
      <c r="AI3159" s="2">
        <v>3155</v>
      </c>
      <c r="AJ3159" s="17">
        <f t="shared" si="652"/>
        <v>9.4620000000002467</v>
      </c>
      <c r="AK3159" s="13">
        <f t="shared" si="653"/>
        <v>129.69565204642731</v>
      </c>
      <c r="AL3159" s="13">
        <f t="shared" si="654"/>
        <v>1.098457320535025</v>
      </c>
      <c r="AM3159" s="13">
        <f t="shared" si="645"/>
        <v>0.92841581070342449</v>
      </c>
      <c r="AN3159" s="13">
        <f t="shared" si="655"/>
        <v>7.1584189296575507E-2</v>
      </c>
      <c r="AO3159" s="13">
        <f t="shared" si="646"/>
        <v>92.841581070342443</v>
      </c>
      <c r="AP3159" s="13">
        <f t="shared" si="647"/>
        <v>14.838184557935344</v>
      </c>
      <c r="AQ3159" s="13">
        <f t="shared" si="656"/>
        <v>84.017738187059706</v>
      </c>
      <c r="AR3159" s="13">
        <f t="shared" si="648"/>
        <v>1.1440772550049481</v>
      </c>
      <c r="AS3159" s="13">
        <f t="shared" si="649"/>
        <v>56.464130204873229</v>
      </c>
      <c r="AT3159" s="13">
        <f t="shared" si="650"/>
        <v>39.18228281561408</v>
      </c>
      <c r="AU3159" s="13">
        <f t="shared" si="651"/>
        <v>4.3535869795126745</v>
      </c>
    </row>
    <row r="3160" spans="35:47" x14ac:dyDescent="0.35">
      <c r="AI3160" s="2">
        <v>3156</v>
      </c>
      <c r="AJ3160" s="17">
        <f t="shared" si="652"/>
        <v>9.4650000000002468</v>
      </c>
      <c r="AK3160" s="13">
        <f t="shared" si="653"/>
        <v>129.60803804866453</v>
      </c>
      <c r="AL3160" s="13">
        <f t="shared" si="654"/>
        <v>1.096173142750942</v>
      </c>
      <c r="AM3160" s="13">
        <f t="shared" si="645"/>
        <v>0.92837088652077326</v>
      </c>
      <c r="AN3160" s="13">
        <f t="shared" si="655"/>
        <v>7.1629113479226736E-2</v>
      </c>
      <c r="AO3160" s="13">
        <f t="shared" si="646"/>
        <v>92.837088652077327</v>
      </c>
      <c r="AP3160" s="13">
        <f t="shared" si="647"/>
        <v>14.839047878512426</v>
      </c>
      <c r="AQ3160" s="13">
        <f t="shared" si="656"/>
        <v>84.016034869292085</v>
      </c>
      <c r="AR3160" s="13">
        <f t="shared" si="648"/>
        <v>1.1449172521954805</v>
      </c>
      <c r="AS3160" s="13">
        <f t="shared" si="649"/>
        <v>56.447517756845478</v>
      </c>
      <c r="AT3160" s="13">
        <f t="shared" si="650"/>
        <v>39.19723401883904</v>
      </c>
      <c r="AU3160" s="13">
        <f t="shared" si="651"/>
        <v>4.3552482243154449</v>
      </c>
    </row>
    <row r="3161" spans="35:47" x14ac:dyDescent="0.35">
      <c r="AI3161" s="2">
        <v>3157</v>
      </c>
      <c r="AJ3161" s="17">
        <f t="shared" si="652"/>
        <v>9.4680000000002469</v>
      </c>
      <c r="AK3161" s="13">
        <f t="shared" si="653"/>
        <v>129.5204800304831</v>
      </c>
      <c r="AL3161" s="13">
        <f t="shared" si="654"/>
        <v>1.0938937147810319</v>
      </c>
      <c r="AM3161" s="13">
        <f t="shared" si="645"/>
        <v>0.92832593467414137</v>
      </c>
      <c r="AN3161" s="13">
        <f t="shared" si="655"/>
        <v>7.1674065325858627E-2</v>
      </c>
      <c r="AO3161" s="13">
        <f t="shared" si="646"/>
        <v>92.832593467414142</v>
      </c>
      <c r="AP3161" s="13">
        <f t="shared" si="647"/>
        <v>14.839910405134697</v>
      </c>
      <c r="AQ3161" s="13">
        <f t="shared" si="656"/>
        <v>84.014331765551972</v>
      </c>
      <c r="AR3161" s="13">
        <f t="shared" si="648"/>
        <v>1.145757829313331</v>
      </c>
      <c r="AS3161" s="13">
        <f t="shared" si="649"/>
        <v>56.430903252416172</v>
      </c>
      <c r="AT3161" s="13">
        <f t="shared" si="650"/>
        <v>39.212187072825444</v>
      </c>
      <c r="AU3161" s="13">
        <f t="shared" si="651"/>
        <v>4.3569096747583824</v>
      </c>
    </row>
    <row r="3162" spans="35:47" x14ac:dyDescent="0.35">
      <c r="AI3162" s="2">
        <v>3158</v>
      </c>
      <c r="AJ3162" s="17">
        <f t="shared" si="652"/>
        <v>9.471000000000247</v>
      </c>
      <c r="AK3162" s="13">
        <f t="shared" si="653"/>
        <v>129.43297796295789</v>
      </c>
      <c r="AL3162" s="13">
        <f t="shared" si="654"/>
        <v>1.0916190267483337</v>
      </c>
      <c r="AM3162" s="13">
        <f t="shared" si="645"/>
        <v>0.92828095515067732</v>
      </c>
      <c r="AN3162" s="13">
        <f t="shared" si="655"/>
        <v>7.1719044849322677E-2</v>
      </c>
      <c r="AO3162" s="13">
        <f t="shared" si="646"/>
        <v>92.82809551506773</v>
      </c>
      <c r="AP3162" s="13">
        <f t="shared" si="647"/>
        <v>14.840772137376842</v>
      </c>
      <c r="AQ3162" s="13">
        <f t="shared" si="656"/>
        <v>84.012628875955002</v>
      </c>
      <c r="AR3162" s="13">
        <f t="shared" si="648"/>
        <v>1.1465989866681494</v>
      </c>
      <c r="AS3162" s="13">
        <f t="shared" si="649"/>
        <v>56.41428669589726</v>
      </c>
      <c r="AT3162" s="13">
        <f t="shared" si="650"/>
        <v>39.227141973692454</v>
      </c>
      <c r="AU3162" s="13">
        <f t="shared" si="651"/>
        <v>4.3585713304102702</v>
      </c>
    </row>
    <row r="3163" spans="35:47" x14ac:dyDescent="0.35">
      <c r="AI3163" s="2">
        <v>3159</v>
      </c>
      <c r="AJ3163" s="17">
        <f t="shared" si="652"/>
        <v>9.4740000000002471</v>
      </c>
      <c r="AK3163" s="13">
        <f t="shared" si="653"/>
        <v>129.34553181716331</v>
      </c>
      <c r="AL3163" s="13">
        <f t="shared" si="654"/>
        <v>1.0893490687964251</v>
      </c>
      <c r="AM3163" s="13">
        <f t="shared" si="645"/>
        <v>0.92823594793752628</v>
      </c>
      <c r="AN3163" s="13">
        <f t="shared" si="655"/>
        <v>7.1764052062473715E-2</v>
      </c>
      <c r="AO3163" s="13">
        <f t="shared" si="646"/>
        <v>92.823594793752619</v>
      </c>
      <c r="AP3163" s="13">
        <f t="shared" si="647"/>
        <v>14.841633074813434</v>
      </c>
      <c r="AQ3163" s="13">
        <f t="shared" si="656"/>
        <v>84.010926200616893</v>
      </c>
      <c r="AR3163" s="13">
        <f t="shared" si="648"/>
        <v>1.1474407245696636</v>
      </c>
      <c r="AS3163" s="13">
        <f t="shared" si="649"/>
        <v>56.397668091602</v>
      </c>
      <c r="AT3163" s="13">
        <f t="shared" si="650"/>
        <v>39.242098717558179</v>
      </c>
      <c r="AU3163" s="13">
        <f t="shared" si="651"/>
        <v>4.3602331908397938</v>
      </c>
    </row>
    <row r="3164" spans="35:47" x14ac:dyDescent="0.35">
      <c r="AI3164" s="2">
        <v>3160</v>
      </c>
      <c r="AJ3164" s="17">
        <f t="shared" si="652"/>
        <v>9.4770000000002472</v>
      </c>
      <c r="AK3164" s="13">
        <f t="shared" si="653"/>
        <v>129.25814156417326</v>
      </c>
      <c r="AL3164" s="13">
        <f t="shared" si="654"/>
        <v>1.0870838310893796</v>
      </c>
      <c r="AM3164" s="13">
        <f t="shared" si="645"/>
        <v>0.92819091302183021</v>
      </c>
      <c r="AN3164" s="13">
        <f t="shared" si="655"/>
        <v>7.1809086978169789E-2</v>
      </c>
      <c r="AO3164" s="13">
        <f t="shared" si="646"/>
        <v>92.819091302183026</v>
      </c>
      <c r="AP3164" s="13">
        <f t="shared" si="647"/>
        <v>14.842493217018895</v>
      </c>
      <c r="AQ3164" s="13">
        <f t="shared" si="656"/>
        <v>84.009223739653422</v>
      </c>
      <c r="AR3164" s="13">
        <f t="shared" si="648"/>
        <v>1.1482830433276801</v>
      </c>
      <c r="AS3164" s="13">
        <f t="shared" si="649"/>
        <v>56.381047443844729</v>
      </c>
      <c r="AT3164" s="13">
        <f t="shared" si="650"/>
        <v>39.257057300539742</v>
      </c>
      <c r="AU3164" s="13">
        <f t="shared" si="651"/>
        <v>4.3618952556155257</v>
      </c>
    </row>
    <row r="3165" spans="35:47" x14ac:dyDescent="0.35">
      <c r="AI3165" s="2">
        <v>3161</v>
      </c>
      <c r="AJ3165" s="17">
        <f t="shared" si="652"/>
        <v>9.4800000000002473</v>
      </c>
      <c r="AK3165" s="13">
        <f t="shared" si="653"/>
        <v>129.1708071750613</v>
      </c>
      <c r="AL3165" s="13">
        <f t="shared" si="654"/>
        <v>1.0848233038117239</v>
      </c>
      <c r="AM3165" s="13">
        <f t="shared" si="645"/>
        <v>0.92814585039072794</v>
      </c>
      <c r="AN3165" s="13">
        <f t="shared" si="655"/>
        <v>7.1854149609272056E-2</v>
      </c>
      <c r="AO3165" s="13">
        <f t="shared" si="646"/>
        <v>92.814585039072796</v>
      </c>
      <c r="AP3165" s="13">
        <f t="shared" si="647"/>
        <v>14.843352563567525</v>
      </c>
      <c r="AQ3165" s="13">
        <f t="shared" si="656"/>
        <v>84.007521493180406</v>
      </c>
      <c r="AR3165" s="13">
        <f t="shared" si="648"/>
        <v>1.1491259432520828</v>
      </c>
      <c r="AS3165" s="13">
        <f t="shared" si="649"/>
        <v>56.364424756940835</v>
      </c>
      <c r="AT3165" s="13">
        <f t="shared" si="650"/>
        <v>39.27201771875329</v>
      </c>
      <c r="AU3165" s="13">
        <f t="shared" si="651"/>
        <v>4.3635575243059233</v>
      </c>
    </row>
    <row r="3166" spans="35:47" x14ac:dyDescent="0.35">
      <c r="AI3166" s="2">
        <v>3162</v>
      </c>
      <c r="AJ3166" s="17">
        <f t="shared" si="652"/>
        <v>9.4830000000002475</v>
      </c>
      <c r="AK3166" s="13">
        <f t="shared" si="653"/>
        <v>129.08352862090058</v>
      </c>
      <c r="AL3166" s="13">
        <f t="shared" si="654"/>
        <v>1.0825674771683953</v>
      </c>
      <c r="AM3166" s="13">
        <f t="shared" si="645"/>
        <v>0.92810076003135522</v>
      </c>
      <c r="AN3166" s="13">
        <f t="shared" si="655"/>
        <v>7.1899239968644779E-2</v>
      </c>
      <c r="AO3166" s="13">
        <f t="shared" si="646"/>
        <v>92.810076003135521</v>
      </c>
      <c r="AP3166" s="13">
        <f t="shared" si="647"/>
        <v>14.844211114033428</v>
      </c>
      <c r="AQ3166" s="13">
        <f t="shared" si="656"/>
        <v>84.005819461313749</v>
      </c>
      <c r="AR3166" s="13">
        <f t="shared" si="648"/>
        <v>1.1499694246528309</v>
      </c>
      <c r="AS3166" s="13">
        <f t="shared" si="649"/>
        <v>56.347800035206717</v>
      </c>
      <c r="AT3166" s="13">
        <f t="shared" si="650"/>
        <v>39.286979968313972</v>
      </c>
      <c r="AU3166" s="13">
        <f t="shared" si="651"/>
        <v>4.3652199964793308</v>
      </c>
    </row>
    <row r="3167" spans="35:47" x14ac:dyDescent="0.35">
      <c r="AI3167" s="2">
        <v>3163</v>
      </c>
      <c r="AJ3167" s="17">
        <f t="shared" si="652"/>
        <v>9.4860000000002476</v>
      </c>
      <c r="AK3167" s="13">
        <f t="shared" si="653"/>
        <v>128.99630587276397</v>
      </c>
      <c r="AL3167" s="13">
        <f t="shared" si="654"/>
        <v>1.0803163413846999</v>
      </c>
      <c r="AM3167" s="13">
        <f t="shared" si="645"/>
        <v>0.92805564193084444</v>
      </c>
      <c r="AN3167" s="13">
        <f t="shared" si="655"/>
        <v>7.1944358069155556E-2</v>
      </c>
      <c r="AO3167" s="13">
        <f t="shared" si="646"/>
        <v>92.80556419308445</v>
      </c>
      <c r="AP3167" s="13">
        <f t="shared" si="647"/>
        <v>14.845068867990637</v>
      </c>
      <c r="AQ3167" s="13">
        <f t="shared" si="656"/>
        <v>84.004117644169398</v>
      </c>
      <c r="AR3167" s="13">
        <f t="shared" si="648"/>
        <v>1.1508134878399643</v>
      </c>
      <c r="AS3167" s="13">
        <f t="shared" si="649"/>
        <v>56.33117328296008</v>
      </c>
      <c r="AT3167" s="13">
        <f t="shared" si="650"/>
        <v>39.301944045335929</v>
      </c>
      <c r="AU3167" s="13">
        <f t="shared" si="651"/>
        <v>4.3668826717039915</v>
      </c>
    </row>
    <row r="3168" spans="35:47" x14ac:dyDescent="0.35">
      <c r="AI3168" s="2">
        <v>3164</v>
      </c>
      <c r="AJ3168" s="17">
        <f t="shared" si="652"/>
        <v>9.4890000000002477</v>
      </c>
      <c r="AK3168" s="13">
        <f t="shared" si="653"/>
        <v>128.90913890172405</v>
      </c>
      <c r="AL3168" s="13">
        <f t="shared" si="654"/>
        <v>1.078069886706269</v>
      </c>
      <c r="AM3168" s="13">
        <f t="shared" si="645"/>
        <v>0.9280104960763248</v>
      </c>
      <c r="AN3168" s="13">
        <f t="shared" si="655"/>
        <v>7.1989503923675202E-2</v>
      </c>
      <c r="AO3168" s="13">
        <f t="shared" si="646"/>
        <v>92.801049607632493</v>
      </c>
      <c r="AP3168" s="13">
        <f t="shared" si="647"/>
        <v>14.845925825013026</v>
      </c>
      <c r="AQ3168" s="13">
        <f t="shared" si="656"/>
        <v>84.002416041863384</v>
      </c>
      <c r="AR3168" s="13">
        <f t="shared" si="648"/>
        <v>1.1516581331235993</v>
      </c>
      <c r="AS3168" s="13">
        <f t="shared" si="649"/>
        <v>56.314544504519667</v>
      </c>
      <c r="AT3168" s="13">
        <f t="shared" si="650"/>
        <v>39.316909945932338</v>
      </c>
      <c r="AU3168" s="13">
        <f t="shared" si="651"/>
        <v>4.3685455495480392</v>
      </c>
    </row>
    <row r="3169" spans="35:47" x14ac:dyDescent="0.35">
      <c r="AI3169" s="2">
        <v>3165</v>
      </c>
      <c r="AJ3169" s="17">
        <f t="shared" si="652"/>
        <v>9.4920000000002478</v>
      </c>
      <c r="AK3169" s="13">
        <f t="shared" si="653"/>
        <v>128.82202767885317</v>
      </c>
      <c r="AL3169" s="13">
        <f t="shared" si="654"/>
        <v>1.075828103399018</v>
      </c>
      <c r="AM3169" s="13">
        <f t="shared" si="645"/>
        <v>0.92796532245492258</v>
      </c>
      <c r="AN3169" s="13">
        <f t="shared" si="655"/>
        <v>7.2034677545077419E-2</v>
      </c>
      <c r="AO3169" s="13">
        <f t="shared" si="646"/>
        <v>92.796532245492259</v>
      </c>
      <c r="AP3169" s="13">
        <f t="shared" si="647"/>
        <v>14.846781984674294</v>
      </c>
      <c r="AQ3169" s="13">
        <f t="shared" si="656"/>
        <v>84.000714654511782</v>
      </c>
      <c r="AR3169" s="13">
        <f t="shared" si="648"/>
        <v>1.1525033608139263</v>
      </c>
      <c r="AS3169" s="13">
        <f t="shared" si="649"/>
        <v>56.297913704205143</v>
      </c>
      <c r="AT3169" s="13">
        <f t="shared" si="650"/>
        <v>39.331877666215377</v>
      </c>
      <c r="AU3169" s="13">
        <f t="shared" si="651"/>
        <v>4.3702086295794853</v>
      </c>
    </row>
    <row r="3170" spans="35:47" x14ac:dyDescent="0.35">
      <c r="AI3170" s="2">
        <v>3166</v>
      </c>
      <c r="AJ3170" s="17">
        <f t="shared" si="652"/>
        <v>9.4950000000002479</v>
      </c>
      <c r="AK3170" s="13">
        <f t="shared" si="653"/>
        <v>128.73497217522348</v>
      </c>
      <c r="AL3170" s="13">
        <f t="shared" si="654"/>
        <v>1.0735909817491034</v>
      </c>
      <c r="AM3170" s="13">
        <f t="shared" si="645"/>
        <v>0.92792012105376065</v>
      </c>
      <c r="AN3170" s="13">
        <f t="shared" si="655"/>
        <v>7.2079878946239351E-2</v>
      </c>
      <c r="AO3170" s="13">
        <f t="shared" si="646"/>
        <v>92.79201210537606</v>
      </c>
      <c r="AP3170" s="13">
        <f t="shared" si="647"/>
        <v>14.847637346548035</v>
      </c>
      <c r="AQ3170" s="13">
        <f t="shared" si="656"/>
        <v>83.999013482230737</v>
      </c>
      <c r="AR3170" s="13">
        <f t="shared" si="648"/>
        <v>1.1533491712212165</v>
      </c>
      <c r="AS3170" s="13">
        <f t="shared" si="649"/>
        <v>56.28128088633747</v>
      </c>
      <c r="AT3170" s="13">
        <f t="shared" si="650"/>
        <v>39.346847202296246</v>
      </c>
      <c r="AU3170" s="13">
        <f t="shared" si="651"/>
        <v>4.3718719113662452</v>
      </c>
    </row>
    <row r="3171" spans="35:47" x14ac:dyDescent="0.35">
      <c r="AI3171" s="2">
        <v>3167</v>
      </c>
      <c r="AJ3171" s="17">
        <f t="shared" si="652"/>
        <v>9.498000000000248</v>
      </c>
      <c r="AK3171" s="13">
        <f t="shared" si="653"/>
        <v>128.64797236190697</v>
      </c>
      <c r="AL3171" s="13">
        <f t="shared" si="654"/>
        <v>1.0713585120628815</v>
      </c>
      <c r="AM3171" s="13">
        <f t="shared" si="645"/>
        <v>0.92787489185995864</v>
      </c>
      <c r="AN3171" s="13">
        <f t="shared" si="655"/>
        <v>7.2125108140041361E-2</v>
      </c>
      <c r="AO3171" s="13">
        <f t="shared" si="646"/>
        <v>92.787489185995867</v>
      </c>
      <c r="AP3171" s="13">
        <f t="shared" si="647"/>
        <v>14.848491910207752</v>
      </c>
      <c r="AQ3171" s="13">
        <f t="shared" si="656"/>
        <v>83.997312525136437</v>
      </c>
      <c r="AR3171" s="13">
        <f t="shared" si="648"/>
        <v>1.15419556465582</v>
      </c>
      <c r="AS3171" s="13">
        <f t="shared" si="649"/>
        <v>56.264646055238735</v>
      </c>
      <c r="AT3171" s="13">
        <f t="shared" si="650"/>
        <v>39.361818550285172</v>
      </c>
      <c r="AU3171" s="13">
        <f t="shared" si="651"/>
        <v>4.3735353944761322</v>
      </c>
    </row>
    <row r="3172" spans="35:47" x14ac:dyDescent="0.35">
      <c r="AI3172" s="2">
        <v>3168</v>
      </c>
      <c r="AJ3172" s="17">
        <f t="shared" si="652"/>
        <v>9.5010000000002481</v>
      </c>
      <c r="AK3172" s="13">
        <f t="shared" si="653"/>
        <v>128.56102820997558</v>
      </c>
      <c r="AL3172" s="13">
        <f t="shared" si="654"/>
        <v>1.0691306846668656</v>
      </c>
      <c r="AM3172" s="13">
        <f t="shared" si="645"/>
        <v>0.92782963486063352</v>
      </c>
      <c r="AN3172" s="13">
        <f t="shared" si="655"/>
        <v>7.2170365139366477E-2</v>
      </c>
      <c r="AO3172" s="13">
        <f t="shared" si="646"/>
        <v>92.782963486063352</v>
      </c>
      <c r="AP3172" s="13">
        <f t="shared" si="647"/>
        <v>14.849345675226683</v>
      </c>
      <c r="AQ3172" s="13">
        <f t="shared" si="656"/>
        <v>83.995611783345154</v>
      </c>
      <c r="AR3172" s="13">
        <f t="shared" si="648"/>
        <v>1.1550425414281544</v>
      </c>
      <c r="AS3172" s="13">
        <f t="shared" si="649"/>
        <v>56.248009215231761</v>
      </c>
      <c r="AT3172" s="13">
        <f t="shared" si="650"/>
        <v>39.376791706291399</v>
      </c>
      <c r="AU3172" s="13">
        <f t="shared" si="651"/>
        <v>4.37519907847682</v>
      </c>
    </row>
    <row r="3173" spans="35:47" x14ac:dyDescent="0.35">
      <c r="AI3173" s="2">
        <v>3169</v>
      </c>
      <c r="AJ3173" s="17">
        <f t="shared" si="652"/>
        <v>9.5040000000002482</v>
      </c>
      <c r="AK3173" s="13">
        <f t="shared" si="653"/>
        <v>128.47413969050112</v>
      </c>
      <c r="AL3173" s="13">
        <f t="shared" si="654"/>
        <v>1.0669074899076847</v>
      </c>
      <c r="AM3173" s="13">
        <f t="shared" si="645"/>
        <v>0.9277843500428985</v>
      </c>
      <c r="AN3173" s="13">
        <f t="shared" si="655"/>
        <v>7.2215649957101502E-2</v>
      </c>
      <c r="AO3173" s="13">
        <f t="shared" si="646"/>
        <v>92.778435004289861</v>
      </c>
      <c r="AP3173" s="13">
        <f t="shared" si="647"/>
        <v>14.850198641178062</v>
      </c>
      <c r="AQ3173" s="13">
        <f t="shared" si="656"/>
        <v>83.99391125697322</v>
      </c>
      <c r="AR3173" s="13">
        <f t="shared" si="648"/>
        <v>1.1558901018487246</v>
      </c>
      <c r="AS3173" s="13">
        <f t="shared" si="649"/>
        <v>56.231370370640903</v>
      </c>
      <c r="AT3173" s="13">
        <f t="shared" si="650"/>
        <v>39.391766666423209</v>
      </c>
      <c r="AU3173" s="13">
        <f t="shared" si="651"/>
        <v>4.3768629629359124</v>
      </c>
    </row>
    <row r="3174" spans="35:47" x14ac:dyDescent="0.35">
      <c r="AI3174" s="2">
        <v>3170</v>
      </c>
      <c r="AJ3174" s="17">
        <f t="shared" si="652"/>
        <v>9.5070000000002484</v>
      </c>
      <c r="AK3174" s="13">
        <f t="shared" si="653"/>
        <v>128.38730677455541</v>
      </c>
      <c r="AL3174" s="13">
        <f t="shared" si="654"/>
        <v>1.0646889181520414</v>
      </c>
      <c r="AM3174" s="13">
        <f t="shared" si="645"/>
        <v>0.9277390373938641</v>
      </c>
      <c r="AN3174" s="13">
        <f t="shared" si="655"/>
        <v>7.2260962606135903E-2</v>
      </c>
      <c r="AO3174" s="13">
        <f t="shared" si="646"/>
        <v>92.773903739386412</v>
      </c>
      <c r="AP3174" s="13">
        <f t="shared" si="647"/>
        <v>14.851050807634872</v>
      </c>
      <c r="AQ3174" s="13">
        <f t="shared" si="656"/>
        <v>83.992210946137035</v>
      </c>
      <c r="AR3174" s="13">
        <f t="shared" si="648"/>
        <v>1.1567382462281033</v>
      </c>
      <c r="AS3174" s="13">
        <f t="shared" si="649"/>
        <v>56.21472952579127</v>
      </c>
      <c r="AT3174" s="13">
        <f t="shared" si="650"/>
        <v>39.406743426787891</v>
      </c>
      <c r="AU3174" s="13">
        <f t="shared" si="651"/>
        <v>4.3785270474208788</v>
      </c>
    </row>
    <row r="3175" spans="35:47" x14ac:dyDescent="0.35">
      <c r="AI3175" s="2">
        <v>3171</v>
      </c>
      <c r="AJ3175" s="17">
        <f t="shared" si="652"/>
        <v>9.5100000000002485</v>
      </c>
      <c r="AK3175" s="13">
        <f t="shared" si="653"/>
        <v>128.3005294332103</v>
      </c>
      <c r="AL3175" s="13">
        <f t="shared" si="654"/>
        <v>1.0624749597866698</v>
      </c>
      <c r="AM3175" s="13">
        <f t="shared" si="645"/>
        <v>0.92769369690063752</v>
      </c>
      <c r="AN3175" s="13">
        <f t="shared" si="655"/>
        <v>7.2306303099362479E-2</v>
      </c>
      <c r="AO3175" s="13">
        <f t="shared" si="646"/>
        <v>92.769369690063755</v>
      </c>
      <c r="AP3175" s="13">
        <f t="shared" si="647"/>
        <v>14.851902174170021</v>
      </c>
      <c r="AQ3175" s="13">
        <f t="shared" si="656"/>
        <v>83.990510850953044</v>
      </c>
      <c r="AR3175" s="13">
        <f t="shared" si="648"/>
        <v>1.1575869748769438</v>
      </c>
      <c r="AS3175" s="13">
        <f t="shared" si="649"/>
        <v>56.198086685009152</v>
      </c>
      <c r="AT3175" s="13">
        <f t="shared" si="650"/>
        <v>39.421721983491793</v>
      </c>
      <c r="AU3175" s="13">
        <f t="shared" si="651"/>
        <v>4.3801913314990895</v>
      </c>
    </row>
    <row r="3176" spans="35:47" x14ac:dyDescent="0.35">
      <c r="AI3176" s="2">
        <v>3172</v>
      </c>
      <c r="AJ3176" s="17">
        <f t="shared" si="652"/>
        <v>9.5130000000002486</v>
      </c>
      <c r="AK3176" s="13">
        <f t="shared" si="653"/>
        <v>128.21380763753771</v>
      </c>
      <c r="AL3176" s="13">
        <f t="shared" si="654"/>
        <v>1.0602656052182948</v>
      </c>
      <c r="AM3176" s="13">
        <f t="shared" si="645"/>
        <v>0.92764832855032286</v>
      </c>
      <c r="AN3176" s="13">
        <f t="shared" si="655"/>
        <v>7.2351671449677135E-2</v>
      </c>
      <c r="AO3176" s="13">
        <f t="shared" si="646"/>
        <v>92.764832855032296</v>
      </c>
      <c r="AP3176" s="13">
        <f t="shared" si="647"/>
        <v>14.852752740356285</v>
      </c>
      <c r="AQ3176" s="13">
        <f t="shared" si="656"/>
        <v>83.988810971537745</v>
      </c>
      <c r="AR3176" s="13">
        <f t="shared" si="648"/>
        <v>1.1584362881059762</v>
      </c>
      <c r="AS3176" s="13">
        <f t="shared" si="649"/>
        <v>56.181441852621944</v>
      </c>
      <c r="AT3176" s="13">
        <f t="shared" si="650"/>
        <v>39.436702332640273</v>
      </c>
      <c r="AU3176" s="13">
        <f t="shared" si="651"/>
        <v>4.3818558147378086</v>
      </c>
    </row>
    <row r="3177" spans="35:47" x14ac:dyDescent="0.35">
      <c r="AI3177" s="2">
        <v>3173</v>
      </c>
      <c r="AJ3177" s="17">
        <f t="shared" si="652"/>
        <v>9.5160000000002487</v>
      </c>
      <c r="AK3177" s="13">
        <f t="shared" si="653"/>
        <v>128.12714135860961</v>
      </c>
      <c r="AL3177" s="13">
        <f t="shared" si="654"/>
        <v>1.0580608448735895</v>
      </c>
      <c r="AM3177" s="13">
        <f t="shared" si="645"/>
        <v>0.92760293233002111</v>
      </c>
      <c r="AN3177" s="13">
        <f t="shared" si="655"/>
        <v>7.2397067669978887E-2</v>
      </c>
      <c r="AO3177" s="13">
        <f t="shared" si="646"/>
        <v>92.760293233002116</v>
      </c>
      <c r="AP3177" s="13">
        <f t="shared" si="647"/>
        <v>14.853602505766281</v>
      </c>
      <c r="AQ3177" s="13">
        <f t="shared" si="656"/>
        <v>83.987111308007712</v>
      </c>
      <c r="AR3177" s="13">
        <f t="shared" si="648"/>
        <v>1.1592861862260053</v>
      </c>
      <c r="AS3177" s="13">
        <f t="shared" si="649"/>
        <v>56.164795032958068</v>
      </c>
      <c r="AT3177" s="13">
        <f t="shared" si="650"/>
        <v>39.451684470337739</v>
      </c>
      <c r="AU3177" s="13">
        <f t="shared" si="651"/>
        <v>4.3835204967041923</v>
      </c>
    </row>
    <row r="3178" spans="35:47" x14ac:dyDescent="0.35">
      <c r="AI3178" s="2">
        <v>3174</v>
      </c>
      <c r="AJ3178" s="17">
        <f t="shared" si="652"/>
        <v>9.5190000000002488</v>
      </c>
      <c r="AK3178" s="13">
        <f t="shared" si="653"/>
        <v>128.04053056749814</v>
      </c>
      <c r="AL3178" s="13">
        <f t="shared" si="654"/>
        <v>1.0558606691991346</v>
      </c>
      <c r="AM3178" s="13">
        <f t="shared" si="645"/>
        <v>0.92755750822683003</v>
      </c>
      <c r="AN3178" s="13">
        <f t="shared" si="655"/>
        <v>7.244249177316997E-2</v>
      </c>
      <c r="AO3178" s="13">
        <f t="shared" si="646"/>
        <v>92.755750822682998</v>
      </c>
      <c r="AP3178" s="13">
        <f t="shared" si="647"/>
        <v>14.854451469972489</v>
      </c>
      <c r="AQ3178" s="13">
        <f t="shared" si="656"/>
        <v>83.985411860479601</v>
      </c>
      <c r="AR3178" s="13">
        <f t="shared" si="648"/>
        <v>1.1601366695479118</v>
      </c>
      <c r="AS3178" s="13">
        <f t="shared" si="649"/>
        <v>56.148146230347059</v>
      </c>
      <c r="AT3178" s="13">
        <f t="shared" si="650"/>
        <v>39.466668392687652</v>
      </c>
      <c r="AU3178" s="13">
        <f t="shared" si="651"/>
        <v>4.3851853769652944</v>
      </c>
    </row>
    <row r="3179" spans="35:47" x14ac:dyDescent="0.35">
      <c r="AI3179" s="2">
        <v>3175</v>
      </c>
      <c r="AJ3179" s="17">
        <f t="shared" si="652"/>
        <v>9.5220000000002489</v>
      </c>
      <c r="AK3179" s="13">
        <f t="shared" si="653"/>
        <v>127.95397523527564</v>
      </c>
      <c r="AL3179" s="13">
        <f t="shared" si="654"/>
        <v>1.053665068661376</v>
      </c>
      <c r="AM3179" s="13">
        <f t="shared" si="645"/>
        <v>0.92751205622784449</v>
      </c>
      <c r="AN3179" s="13">
        <f t="shared" si="655"/>
        <v>7.2487943772155505E-2</v>
      </c>
      <c r="AO3179" s="13">
        <f t="shared" si="646"/>
        <v>92.75120562278444</v>
      </c>
      <c r="AP3179" s="13">
        <f t="shared" si="647"/>
        <v>14.85529963254724</v>
      </c>
      <c r="AQ3179" s="13">
        <f t="shared" si="656"/>
        <v>83.983712629070098</v>
      </c>
      <c r="AR3179" s="13">
        <f t="shared" si="648"/>
        <v>1.160987738382651</v>
      </c>
      <c r="AS3179" s="13">
        <f t="shared" si="649"/>
        <v>56.131495449119413</v>
      </c>
      <c r="AT3179" s="13">
        <f t="shared" si="650"/>
        <v>39.481654095792486</v>
      </c>
      <c r="AU3179" s="13">
        <f t="shared" si="651"/>
        <v>4.3868504550880516</v>
      </c>
    </row>
    <row r="3180" spans="35:47" x14ac:dyDescent="0.35">
      <c r="AI3180" s="2">
        <v>3176</v>
      </c>
      <c r="AJ3180" s="17">
        <f t="shared" si="652"/>
        <v>9.525000000000249</v>
      </c>
      <c r="AK3180" s="13">
        <f t="shared" si="653"/>
        <v>127.86747533301465</v>
      </c>
      <c r="AL3180" s="13">
        <f t="shared" si="654"/>
        <v>1.0514740337465847</v>
      </c>
      <c r="AM3180" s="13">
        <f t="shared" si="645"/>
        <v>0.92746657632015594</v>
      </c>
      <c r="AN3180" s="13">
        <f t="shared" si="655"/>
        <v>7.2533423679844056E-2</v>
      </c>
      <c r="AO3180" s="13">
        <f t="shared" si="646"/>
        <v>92.746657632015584</v>
      </c>
      <c r="AP3180" s="13">
        <f t="shared" si="647"/>
        <v>14.856146993062774</v>
      </c>
      <c r="AQ3180" s="13">
        <f t="shared" si="656"/>
        <v>83.982013613895973</v>
      </c>
      <c r="AR3180" s="13">
        <f t="shared" si="648"/>
        <v>1.1618393930412576</v>
      </c>
      <c r="AS3180" s="13">
        <f t="shared" si="649"/>
        <v>56.114842693606896</v>
      </c>
      <c r="AT3180" s="13">
        <f t="shared" si="650"/>
        <v>39.496641575753806</v>
      </c>
      <c r="AU3180" s="13">
        <f t="shared" si="651"/>
        <v>4.3885157306393117</v>
      </c>
    </row>
    <row r="3181" spans="35:47" x14ac:dyDescent="0.35">
      <c r="AI3181" s="2">
        <v>3177</v>
      </c>
      <c r="AJ3181" s="17">
        <f t="shared" si="652"/>
        <v>9.5280000000002492</v>
      </c>
      <c r="AK3181" s="13">
        <f t="shared" si="653"/>
        <v>127.78103083178803</v>
      </c>
      <c r="AL3181" s="13">
        <f t="shared" si="654"/>
        <v>1.0492875549608143</v>
      </c>
      <c r="AM3181" s="13">
        <f t="shared" si="645"/>
        <v>0.92742106849085315</v>
      </c>
      <c r="AN3181" s="13">
        <f t="shared" si="655"/>
        <v>7.2578931509146849E-2</v>
      </c>
      <c r="AO3181" s="13">
        <f t="shared" si="646"/>
        <v>92.742106849085317</v>
      </c>
      <c r="AP3181" s="13">
        <f t="shared" si="647"/>
        <v>14.856993551091131</v>
      </c>
      <c r="AQ3181" s="13">
        <f t="shared" si="656"/>
        <v>83.980314815074024</v>
      </c>
      <c r="AR3181" s="13">
        <f t="shared" si="648"/>
        <v>1.162691633834837</v>
      </c>
      <c r="AS3181" s="13">
        <f t="shared" si="649"/>
        <v>56.098187968142007</v>
      </c>
      <c r="AT3181" s="13">
        <f t="shared" si="650"/>
        <v>39.511630828672168</v>
      </c>
      <c r="AU3181" s="13">
        <f t="shared" si="651"/>
        <v>4.3901812031857927</v>
      </c>
    </row>
    <row r="3182" spans="35:47" x14ac:dyDescent="0.35">
      <c r="AI3182" s="2">
        <v>3178</v>
      </c>
      <c r="AJ3182" s="17">
        <f t="shared" si="652"/>
        <v>9.5310000000002493</v>
      </c>
      <c r="AK3182" s="13">
        <f t="shared" si="653"/>
        <v>127.69464170266889</v>
      </c>
      <c r="AL3182" s="13">
        <f t="shared" si="654"/>
        <v>1.0471056228298612</v>
      </c>
      <c r="AM3182" s="13">
        <f t="shared" si="645"/>
        <v>0.92737553272702133</v>
      </c>
      <c r="AN3182" s="13">
        <f t="shared" si="655"/>
        <v>7.2624467272978666E-2</v>
      </c>
      <c r="AO3182" s="13">
        <f t="shared" si="646"/>
        <v>92.737553272702129</v>
      </c>
      <c r="AP3182" s="13">
        <f t="shared" si="647"/>
        <v>14.85783930620426</v>
      </c>
      <c r="AQ3182" s="13">
        <f t="shared" si="656"/>
        <v>83.978616232721166</v>
      </c>
      <c r="AR3182" s="13">
        <f t="shared" si="648"/>
        <v>1.1635444610745733</v>
      </c>
      <c r="AS3182" s="13">
        <f t="shared" si="649"/>
        <v>56.081531277058637</v>
      </c>
      <c r="AT3182" s="13">
        <f t="shared" si="650"/>
        <v>39.526621850647217</v>
      </c>
      <c r="AU3182" s="13">
        <f t="shared" si="651"/>
        <v>4.391846872294134</v>
      </c>
    </row>
    <row r="3183" spans="35:47" x14ac:dyDescent="0.35">
      <c r="AI3183" s="2">
        <v>3179</v>
      </c>
      <c r="AJ3183" s="17">
        <f t="shared" si="652"/>
        <v>9.5340000000002494</v>
      </c>
      <c r="AK3183" s="13">
        <f t="shared" si="653"/>
        <v>127.60830791673071</v>
      </c>
      <c r="AL3183" s="13">
        <f t="shared" si="654"/>
        <v>1.0449282278992222</v>
      </c>
      <c r="AM3183" s="13">
        <f t="shared" si="645"/>
        <v>0.92732996901574294</v>
      </c>
      <c r="AN3183" s="13">
        <f t="shared" si="655"/>
        <v>7.2670030984257061E-2</v>
      </c>
      <c r="AO3183" s="13">
        <f t="shared" si="646"/>
        <v>92.732996901574282</v>
      </c>
      <c r="AP3183" s="13">
        <f t="shared" si="647"/>
        <v>14.858684257973962</v>
      </c>
      <c r="AQ3183" s="13">
        <f t="shared" si="656"/>
        <v>83.976917866954324</v>
      </c>
      <c r="AR3183" s="13">
        <f t="shared" si="648"/>
        <v>1.164397875071725</v>
      </c>
      <c r="AS3183" s="13">
        <f t="shared" si="649"/>
        <v>56.064872624691546</v>
      </c>
      <c r="AT3183" s="13">
        <f t="shared" si="650"/>
        <v>39.541614637777649</v>
      </c>
      <c r="AU3183" s="13">
        <f t="shared" si="651"/>
        <v>4.3935127375308518</v>
      </c>
    </row>
    <row r="3184" spans="35:47" x14ac:dyDescent="0.35">
      <c r="AI3184" s="2">
        <v>3180</v>
      </c>
      <c r="AJ3184" s="17">
        <f t="shared" si="652"/>
        <v>9.5370000000002495</v>
      </c>
      <c r="AK3184" s="13">
        <f t="shared" si="653"/>
        <v>127.52202944504738</v>
      </c>
      <c r="AL3184" s="13">
        <f t="shared" si="654"/>
        <v>1.0427553607340547</v>
      </c>
      <c r="AM3184" s="13">
        <f t="shared" si="645"/>
        <v>0.9272843773440973</v>
      </c>
      <c r="AN3184" s="13">
        <f t="shared" si="655"/>
        <v>7.2715622655902701E-2</v>
      </c>
      <c r="AO3184" s="13">
        <f t="shared" si="646"/>
        <v>92.728437734409724</v>
      </c>
      <c r="AP3184" s="13">
        <f t="shared" si="647"/>
        <v>14.859528405971863</v>
      </c>
      <c r="AQ3184" s="13">
        <f t="shared" si="656"/>
        <v>83.975219717890525</v>
      </c>
      <c r="AR3184" s="13">
        <f t="shared" si="648"/>
        <v>1.1652518761376227</v>
      </c>
      <c r="AS3184" s="13">
        <f t="shared" si="649"/>
        <v>56.048212015376464</v>
      </c>
      <c r="AT3184" s="13">
        <f t="shared" si="650"/>
        <v>39.556609186161204</v>
      </c>
      <c r="AU3184" s="13">
        <f t="shared" si="651"/>
        <v>4.3951787984623572</v>
      </c>
    </row>
    <row r="3185" spans="35:47" x14ac:dyDescent="0.35">
      <c r="AI3185" s="2">
        <v>3181</v>
      </c>
      <c r="AJ3185" s="17">
        <f t="shared" si="652"/>
        <v>9.5400000000002496</v>
      </c>
      <c r="AK3185" s="13">
        <f t="shared" si="653"/>
        <v>127.43580625869318</v>
      </c>
      <c r="AL3185" s="13">
        <f t="shared" si="654"/>
        <v>1.0405870119191349</v>
      </c>
      <c r="AM3185" s="13">
        <f t="shared" si="645"/>
        <v>0.92723875769916064</v>
      </c>
      <c r="AN3185" s="13">
        <f t="shared" si="655"/>
        <v>7.2761242300839357E-2</v>
      </c>
      <c r="AO3185" s="13">
        <f t="shared" si="646"/>
        <v>92.723875769916063</v>
      </c>
      <c r="AP3185" s="13">
        <f t="shared" si="647"/>
        <v>14.860371749769481</v>
      </c>
      <c r="AQ3185" s="13">
        <f t="shared" si="656"/>
        <v>83.973521785646824</v>
      </c>
      <c r="AR3185" s="13">
        <f t="shared" si="648"/>
        <v>1.1661064645836747</v>
      </c>
      <c r="AS3185" s="13">
        <f t="shared" si="649"/>
        <v>56.031549453450268</v>
      </c>
      <c r="AT3185" s="13">
        <f t="shared" si="650"/>
        <v>39.571605491894694</v>
      </c>
      <c r="AU3185" s="13">
        <f t="shared" si="651"/>
        <v>4.3968450546549604</v>
      </c>
    </row>
    <row r="3186" spans="35:47" x14ac:dyDescent="0.35">
      <c r="AI3186" s="2">
        <v>3182</v>
      </c>
      <c r="AJ3186" s="17">
        <f t="shared" si="652"/>
        <v>9.5430000000002497</v>
      </c>
      <c r="AK3186" s="13">
        <f t="shared" si="653"/>
        <v>127.3496383287429</v>
      </c>
      <c r="AL3186" s="13">
        <f t="shared" si="654"/>
        <v>1.0384231720588177</v>
      </c>
      <c r="AM3186" s="13">
        <f t="shared" si="645"/>
        <v>0.92719311006800564</v>
      </c>
      <c r="AN3186" s="13">
        <f t="shared" si="655"/>
        <v>7.2806889931994356E-2</v>
      </c>
      <c r="AO3186" s="13">
        <f t="shared" si="646"/>
        <v>92.719311006800567</v>
      </c>
      <c r="AP3186" s="13">
        <f t="shared" si="647"/>
        <v>14.861214288938296</v>
      </c>
      <c r="AQ3186" s="13">
        <f t="shared" si="656"/>
        <v>83.971824070340361</v>
      </c>
      <c r="AR3186" s="13">
        <f t="shared" si="648"/>
        <v>1.1669616407213708</v>
      </c>
      <c r="AS3186" s="13">
        <f t="shared" si="649"/>
        <v>56.014884943251218</v>
      </c>
      <c r="AT3186" s="13">
        <f t="shared" si="650"/>
        <v>39.586603551073992</v>
      </c>
      <c r="AU3186" s="13">
        <f t="shared" si="651"/>
        <v>4.3985115056748949</v>
      </c>
    </row>
    <row r="3187" spans="35:47" x14ac:dyDescent="0.35">
      <c r="AI3187" s="2">
        <v>3183</v>
      </c>
      <c r="AJ3187" s="17">
        <f t="shared" si="652"/>
        <v>9.5460000000002498</v>
      </c>
      <c r="AK3187" s="13">
        <f t="shared" si="653"/>
        <v>127.26352562627183</v>
      </c>
      <c r="AL3187" s="13">
        <f t="shared" si="654"/>
        <v>1.0362638317769957</v>
      </c>
      <c r="AM3187" s="13">
        <f t="shared" si="645"/>
        <v>0.92714743443770309</v>
      </c>
      <c r="AN3187" s="13">
        <f t="shared" si="655"/>
        <v>7.2852565562296911E-2</v>
      </c>
      <c r="AO3187" s="13">
        <f t="shared" si="646"/>
        <v>92.714743443770303</v>
      </c>
      <c r="AP3187" s="13">
        <f t="shared" si="647"/>
        <v>14.86205602304941</v>
      </c>
      <c r="AQ3187" s="13">
        <f t="shared" si="656"/>
        <v>83.970126572088319</v>
      </c>
      <c r="AR3187" s="13">
        <f t="shared" si="648"/>
        <v>1.1678174048622569</v>
      </c>
      <c r="AS3187" s="13">
        <f t="shared" si="649"/>
        <v>55.998218489117697</v>
      </c>
      <c r="AT3187" s="13">
        <f t="shared" si="650"/>
        <v>39.601603359794019</v>
      </c>
      <c r="AU3187" s="13">
        <f t="shared" si="651"/>
        <v>4.4001781510882196</v>
      </c>
    </row>
    <row r="3188" spans="35:47" x14ac:dyDescent="0.35">
      <c r="AI3188" s="2">
        <v>3184</v>
      </c>
      <c r="AJ3188" s="17">
        <f t="shared" si="652"/>
        <v>9.54900000000025</v>
      </c>
      <c r="AK3188" s="13">
        <f t="shared" si="653"/>
        <v>127.1774681223558</v>
      </c>
      <c r="AL3188" s="13">
        <f t="shared" si="654"/>
        <v>1.0341089817170583</v>
      </c>
      <c r="AM3188" s="13">
        <f t="shared" si="645"/>
        <v>0.92710173079531932</v>
      </c>
      <c r="AN3188" s="13">
        <f t="shared" si="655"/>
        <v>7.2898269204680677E-2</v>
      </c>
      <c r="AO3188" s="13">
        <f t="shared" si="646"/>
        <v>92.710173079531927</v>
      </c>
      <c r="AP3188" s="13">
        <f t="shared" si="647"/>
        <v>14.862896951674054</v>
      </c>
      <c r="AQ3188" s="13">
        <f t="shared" si="656"/>
        <v>83.968429291007965</v>
      </c>
      <c r="AR3188" s="13">
        <f t="shared" si="648"/>
        <v>1.1686737573179748</v>
      </c>
      <c r="AS3188" s="13">
        <f t="shared" si="649"/>
        <v>55.981550095390219</v>
      </c>
      <c r="AT3188" s="13">
        <f t="shared" si="650"/>
        <v>39.616604914148787</v>
      </c>
      <c r="AU3188" s="13">
        <f t="shared" si="651"/>
        <v>4.4018449904609742</v>
      </c>
    </row>
    <row r="3189" spans="35:47" x14ac:dyDescent="0.35">
      <c r="AI3189" s="2">
        <v>3185</v>
      </c>
      <c r="AJ3189" s="17">
        <f t="shared" si="652"/>
        <v>9.5520000000002501</v>
      </c>
      <c r="AK3189" s="13">
        <f t="shared" si="653"/>
        <v>127.09146578807125</v>
      </c>
      <c r="AL3189" s="13">
        <f t="shared" si="654"/>
        <v>1.0319586125418516</v>
      </c>
      <c r="AM3189" s="13">
        <f t="shared" si="645"/>
        <v>0.92705599912791847</v>
      </c>
      <c r="AN3189" s="13">
        <f t="shared" si="655"/>
        <v>7.2944000872081527E-2</v>
      </c>
      <c r="AO3189" s="13">
        <f t="shared" si="646"/>
        <v>92.705599912791854</v>
      </c>
      <c r="AP3189" s="13">
        <f t="shared" si="647"/>
        <v>14.863737074383156</v>
      </c>
      <c r="AQ3189" s="13">
        <f t="shared" si="656"/>
        <v>83.966732227216625</v>
      </c>
      <c r="AR3189" s="13">
        <f t="shared" si="648"/>
        <v>1.1695306984002272</v>
      </c>
      <c r="AS3189" s="13">
        <f t="shared" si="649"/>
        <v>55.964879766409602</v>
      </c>
      <c r="AT3189" s="13">
        <f t="shared" si="650"/>
        <v>39.63160821023137</v>
      </c>
      <c r="AU3189" s="13">
        <f t="shared" si="651"/>
        <v>4.4035120233590419</v>
      </c>
    </row>
    <row r="3190" spans="35:47" x14ac:dyDescent="0.35">
      <c r="AI3190" s="2">
        <v>3186</v>
      </c>
      <c r="AJ3190" s="17">
        <f t="shared" si="652"/>
        <v>9.5550000000002502</v>
      </c>
      <c r="AK3190" s="13">
        <f t="shared" si="653"/>
        <v>127.00551859449523</v>
      </c>
      <c r="AL3190" s="13">
        <f t="shared" si="654"/>
        <v>1.0298127149336378</v>
      </c>
      <c r="AM3190" s="13">
        <f t="shared" si="645"/>
        <v>0.92701023942256144</v>
      </c>
      <c r="AN3190" s="13">
        <f t="shared" si="655"/>
        <v>7.2989760577438556E-2</v>
      </c>
      <c r="AO3190" s="13">
        <f t="shared" si="646"/>
        <v>92.701023942256143</v>
      </c>
      <c r="AP3190" s="13">
        <f t="shared" si="647"/>
        <v>14.864576390747549</v>
      </c>
      <c r="AQ3190" s="13">
        <f t="shared" si="656"/>
        <v>83.965035380831679</v>
      </c>
      <c r="AR3190" s="13">
        <f t="shared" si="648"/>
        <v>1.170388228420794</v>
      </c>
      <c r="AS3190" s="13">
        <f t="shared" si="649"/>
        <v>55.948207506517953</v>
      </c>
      <c r="AT3190" s="13">
        <f t="shared" si="650"/>
        <v>39.64661324413391</v>
      </c>
      <c r="AU3190" s="13">
        <f t="shared" si="651"/>
        <v>4.4051792493482171</v>
      </c>
    </row>
    <row r="3191" spans="35:47" x14ac:dyDescent="0.35">
      <c r="AI3191" s="2">
        <v>3187</v>
      </c>
      <c r="AJ3191" s="17">
        <f t="shared" si="652"/>
        <v>9.5580000000002503</v>
      </c>
      <c r="AK3191" s="13">
        <f t="shared" si="653"/>
        <v>126.91962651270548</v>
      </c>
      <c r="AL3191" s="13">
        <f t="shared" si="654"/>
        <v>1.0276712795940548</v>
      </c>
      <c r="AM3191" s="13">
        <f t="shared" si="645"/>
        <v>0.92696445166630637</v>
      </c>
      <c r="AN3191" s="13">
        <f t="shared" si="655"/>
        <v>7.3035548333693634E-2</v>
      </c>
      <c r="AO3191" s="13">
        <f t="shared" si="646"/>
        <v>92.696445166630625</v>
      </c>
      <c r="AP3191" s="13">
        <f t="shared" si="647"/>
        <v>14.865414900337878</v>
      </c>
      <c r="AQ3191" s="13">
        <f t="shared" si="656"/>
        <v>83.963338751970568</v>
      </c>
      <c r="AR3191" s="13">
        <f t="shared" si="648"/>
        <v>1.1712463476915254</v>
      </c>
      <c r="AS3191" s="13">
        <f t="shared" si="649"/>
        <v>55.931533320058087</v>
      </c>
      <c r="AT3191" s="13">
        <f t="shared" si="650"/>
        <v>39.661620011947626</v>
      </c>
      <c r="AU3191" s="13">
        <f t="shared" si="651"/>
        <v>4.4068466679941718</v>
      </c>
    </row>
    <row r="3192" spans="35:47" x14ac:dyDescent="0.35">
      <c r="AI3192" s="2">
        <v>3188</v>
      </c>
      <c r="AJ3192" s="17">
        <f t="shared" si="652"/>
        <v>9.5610000000002504</v>
      </c>
      <c r="AK3192" s="13">
        <f t="shared" si="653"/>
        <v>126.83378951378046</v>
      </c>
      <c r="AL3192" s="13">
        <f t="shared" si="654"/>
        <v>1.0255342972440757</v>
      </c>
      <c r="AM3192" s="13">
        <f t="shared" si="645"/>
        <v>0.92691863584620737</v>
      </c>
      <c r="AN3192" s="13">
        <f t="shared" si="655"/>
        <v>7.3081364153792627E-2</v>
      </c>
      <c r="AO3192" s="13">
        <f t="shared" si="646"/>
        <v>92.691863584620748</v>
      </c>
      <c r="AP3192" s="13">
        <f t="shared" si="647"/>
        <v>14.866252602724852</v>
      </c>
      <c r="AQ3192" s="13">
        <f t="shared" si="656"/>
        <v>83.961642340750785</v>
      </c>
      <c r="AR3192" s="13">
        <f t="shared" si="648"/>
        <v>1.1721050565243609</v>
      </c>
      <c r="AS3192" s="13">
        <f t="shared" si="649"/>
        <v>55.914857211374645</v>
      </c>
      <c r="AT3192" s="13">
        <f t="shared" si="650"/>
        <v>39.676628509762828</v>
      </c>
      <c r="AU3192" s="13">
        <f t="shared" si="651"/>
        <v>4.4085142788625351</v>
      </c>
    </row>
    <row r="3193" spans="35:47" x14ac:dyDescent="0.35">
      <c r="AI3193" s="2">
        <v>3189</v>
      </c>
      <c r="AJ3193" s="17">
        <f t="shared" si="652"/>
        <v>9.5640000000002505</v>
      </c>
      <c r="AK3193" s="13">
        <f t="shared" si="653"/>
        <v>126.74800756879935</v>
      </c>
      <c r="AL3193" s="13">
        <f t="shared" si="654"/>
        <v>1.023401758623969</v>
      </c>
      <c r="AM3193" s="13">
        <f t="shared" si="645"/>
        <v>0.92687279194931671</v>
      </c>
      <c r="AN3193" s="13">
        <f t="shared" si="655"/>
        <v>7.312720805068329E-2</v>
      </c>
      <c r="AO3193" s="13">
        <f t="shared" si="646"/>
        <v>92.687279194931676</v>
      </c>
      <c r="AP3193" s="13">
        <f t="shared" si="647"/>
        <v>14.867089497478798</v>
      </c>
      <c r="AQ3193" s="13">
        <f t="shared" si="656"/>
        <v>83.959946147289912</v>
      </c>
      <c r="AR3193" s="13">
        <f t="shared" si="648"/>
        <v>1.1729643552312947</v>
      </c>
      <c r="AS3193" s="13">
        <f t="shared" si="649"/>
        <v>55.898179184812378</v>
      </c>
      <c r="AT3193" s="13">
        <f t="shared" si="650"/>
        <v>39.691638733668881</v>
      </c>
      <c r="AU3193" s="13">
        <f t="shared" si="651"/>
        <v>4.4101820815187649</v>
      </c>
    </row>
    <row r="3194" spans="35:47" x14ac:dyDescent="0.35">
      <c r="AI3194" s="2">
        <v>3190</v>
      </c>
      <c r="AJ3194" s="17">
        <f t="shared" si="652"/>
        <v>9.5670000000002506</v>
      </c>
      <c r="AK3194" s="13">
        <f t="shared" si="653"/>
        <v>126.66228064884216</v>
      </c>
      <c r="AL3194" s="13">
        <f t="shared" si="654"/>
        <v>1.0212736544932581</v>
      </c>
      <c r="AM3194" s="13">
        <f t="shared" si="645"/>
        <v>0.92682691996268296</v>
      </c>
      <c r="AN3194" s="13">
        <f t="shared" si="655"/>
        <v>7.317308003731704E-2</v>
      </c>
      <c r="AO3194" s="13">
        <f t="shared" si="646"/>
        <v>92.682691996268289</v>
      </c>
      <c r="AP3194" s="13">
        <f t="shared" si="647"/>
        <v>14.867925584170052</v>
      </c>
      <c r="AQ3194" s="13">
        <f t="shared" si="656"/>
        <v>83.958250171705558</v>
      </c>
      <c r="AR3194" s="13">
        <f t="shared" si="648"/>
        <v>1.173824244124406</v>
      </c>
      <c r="AS3194" s="13">
        <f t="shared" si="649"/>
        <v>55.881499244717546</v>
      </c>
      <c r="AT3194" s="13">
        <f t="shared" si="650"/>
        <v>39.706650679754269</v>
      </c>
      <c r="AU3194" s="13">
        <f t="shared" si="651"/>
        <v>4.4118500755282559</v>
      </c>
    </row>
    <row r="3195" spans="35:47" x14ac:dyDescent="0.35">
      <c r="AI3195" s="2">
        <v>3191</v>
      </c>
      <c r="AJ3195" s="17">
        <f t="shared" si="652"/>
        <v>9.5700000000002508</v>
      </c>
      <c r="AK3195" s="13">
        <f t="shared" si="653"/>
        <v>126.5766087249897</v>
      </c>
      <c r="AL3195" s="13">
        <f t="shared" si="654"/>
        <v>1.0191499756306817</v>
      </c>
      <c r="AM3195" s="13">
        <f t="shared" si="645"/>
        <v>0.92678101987335215</v>
      </c>
      <c r="AN3195" s="13">
        <f t="shared" si="655"/>
        <v>7.3218980126647848E-2</v>
      </c>
      <c r="AO3195" s="13">
        <f t="shared" si="646"/>
        <v>92.678101987335211</v>
      </c>
      <c r="AP3195" s="13">
        <f t="shared" si="647"/>
        <v>14.868760862368685</v>
      </c>
      <c r="AQ3195" s="13">
        <f t="shared" si="656"/>
        <v>83.956554414115445</v>
      </c>
      <c r="AR3195" s="13">
        <f t="shared" si="648"/>
        <v>1.1746847235158373</v>
      </c>
      <c r="AS3195" s="13">
        <f t="shared" si="649"/>
        <v>55.864817395437072</v>
      </c>
      <c r="AT3195" s="13">
        <f t="shared" si="650"/>
        <v>39.721664344106536</v>
      </c>
      <c r="AU3195" s="13">
        <f t="shared" si="651"/>
        <v>4.4135182604562715</v>
      </c>
    </row>
    <row r="3196" spans="35:47" x14ac:dyDescent="0.35">
      <c r="AI3196" s="2">
        <v>3192</v>
      </c>
      <c r="AJ3196" s="17">
        <f t="shared" si="652"/>
        <v>9.5730000000002509</v>
      </c>
      <c r="AK3196" s="13">
        <f t="shared" si="653"/>
        <v>126.49099176832365</v>
      </c>
      <c r="AL3196" s="13">
        <f t="shared" si="654"/>
        <v>1.0170307128341531</v>
      </c>
      <c r="AM3196" s="13">
        <f t="shared" si="645"/>
        <v>0.92673509166836632</v>
      </c>
      <c r="AN3196" s="13">
        <f t="shared" si="655"/>
        <v>7.3264908331633682E-2</v>
      </c>
      <c r="AO3196" s="13">
        <f t="shared" si="646"/>
        <v>92.673509166836638</v>
      </c>
      <c r="AP3196" s="13">
        <f t="shared" si="647"/>
        <v>14.869595331644865</v>
      </c>
      <c r="AQ3196" s="13">
        <f t="shared" si="656"/>
        <v>83.95485887463731</v>
      </c>
      <c r="AR3196" s="13">
        <f t="shared" si="648"/>
        <v>1.1755457937178231</v>
      </c>
      <c r="AS3196" s="13">
        <f t="shared" si="649"/>
        <v>55.848133641319635</v>
      </c>
      <c r="AT3196" s="13">
        <f t="shared" si="650"/>
        <v>39.736679722812333</v>
      </c>
      <c r="AU3196" s="13">
        <f t="shared" si="651"/>
        <v>4.4151866358680358</v>
      </c>
    </row>
    <row r="3197" spans="35:47" x14ac:dyDescent="0.35">
      <c r="AI3197" s="2">
        <v>3193</v>
      </c>
      <c r="AJ3197" s="17">
        <f t="shared" si="652"/>
        <v>9.576000000000251</v>
      </c>
      <c r="AK3197" s="13">
        <f t="shared" si="653"/>
        <v>126.40542974992664</v>
      </c>
      <c r="AL3197" s="13">
        <f t="shared" si="654"/>
        <v>1.0149158569207215</v>
      </c>
      <c r="AM3197" s="13">
        <f t="shared" si="645"/>
        <v>0.92668913533476571</v>
      </c>
      <c r="AN3197" s="13">
        <f t="shared" si="655"/>
        <v>7.3310864665234288E-2</v>
      </c>
      <c r="AO3197" s="13">
        <f t="shared" si="646"/>
        <v>92.668913533476569</v>
      </c>
      <c r="AP3197" s="13">
        <f t="shared" si="647"/>
        <v>14.870428991568378</v>
      </c>
      <c r="AQ3197" s="13">
        <f t="shared" si="656"/>
        <v>83.953163553388961</v>
      </c>
      <c r="AR3197" s="13">
        <f t="shared" si="648"/>
        <v>1.1764074550426509</v>
      </c>
      <c r="AS3197" s="13">
        <f t="shared" si="649"/>
        <v>55.831447986713989</v>
      </c>
      <c r="AT3197" s="13">
        <f t="shared" si="650"/>
        <v>39.751696811957387</v>
      </c>
      <c r="AU3197" s="13">
        <f t="shared" si="651"/>
        <v>4.4168552013285955</v>
      </c>
    </row>
    <row r="3198" spans="35:47" x14ac:dyDescent="0.35">
      <c r="AI3198" s="2">
        <v>3194</v>
      </c>
      <c r="AJ3198" s="17">
        <f t="shared" si="652"/>
        <v>9.5790000000002511</v>
      </c>
      <c r="AK3198" s="13">
        <f t="shared" si="653"/>
        <v>126.31992264088221</v>
      </c>
      <c r="AL3198" s="13">
        <f t="shared" si="654"/>
        <v>1.0128053987265309</v>
      </c>
      <c r="AM3198" s="13">
        <f t="shared" si="645"/>
        <v>0.92664315085958671</v>
      </c>
      <c r="AN3198" s="13">
        <f t="shared" si="655"/>
        <v>7.3356849140413294E-2</v>
      </c>
      <c r="AO3198" s="13">
        <f t="shared" si="646"/>
        <v>92.664315085958663</v>
      </c>
      <c r="AP3198" s="13">
        <f t="shared" si="647"/>
        <v>14.871261841709039</v>
      </c>
      <c r="AQ3198" s="13">
        <f t="shared" si="656"/>
        <v>83.951468450488278</v>
      </c>
      <c r="AR3198" s="13">
        <f t="shared" si="648"/>
        <v>1.1772697078026946</v>
      </c>
      <c r="AS3198" s="13">
        <f t="shared" si="649"/>
        <v>55.814760435970562</v>
      </c>
      <c r="AT3198" s="13">
        <f t="shared" si="650"/>
        <v>39.766715607626537</v>
      </c>
      <c r="AU3198" s="13">
        <f t="shared" si="651"/>
        <v>4.418523956402951</v>
      </c>
    </row>
    <row r="3199" spans="35:47" x14ac:dyDescent="0.35">
      <c r="AI3199" s="2">
        <v>3195</v>
      </c>
      <c r="AJ3199" s="17">
        <f t="shared" si="652"/>
        <v>9.5820000000002512</v>
      </c>
      <c r="AK3199" s="13">
        <f t="shared" si="653"/>
        <v>126.23447041227489</v>
      </c>
      <c r="AL3199" s="13">
        <f t="shared" si="654"/>
        <v>1.0106993291067814</v>
      </c>
      <c r="AM3199" s="13">
        <f t="shared" si="645"/>
        <v>0.92659713822986312</v>
      </c>
      <c r="AN3199" s="13">
        <f t="shared" si="655"/>
        <v>7.3402861770136885E-2</v>
      </c>
      <c r="AO3199" s="13">
        <f t="shared" si="646"/>
        <v>92.659713822986319</v>
      </c>
      <c r="AP3199" s="13">
        <f t="shared" si="647"/>
        <v>14.872093881636411</v>
      </c>
      <c r="AQ3199" s="13">
        <f t="shared" si="656"/>
        <v>83.949773566053224</v>
      </c>
      <c r="AR3199" s="13">
        <f t="shared" si="648"/>
        <v>1.1781325523103923</v>
      </c>
      <c r="AS3199" s="13">
        <f t="shared" si="649"/>
        <v>55.798070993440412</v>
      </c>
      <c r="AT3199" s="13">
        <f t="shared" si="650"/>
        <v>39.781736105903718</v>
      </c>
      <c r="AU3199" s="13">
        <f t="shared" si="651"/>
        <v>4.4201929006559739</v>
      </c>
    </row>
    <row r="3200" spans="35:47" x14ac:dyDescent="0.35">
      <c r="AI3200" s="2">
        <v>3196</v>
      </c>
      <c r="AJ3200" s="17">
        <f t="shared" si="652"/>
        <v>9.5850000000002513</v>
      </c>
      <c r="AK3200" s="13">
        <f t="shared" si="653"/>
        <v>126.14907303519023</v>
      </c>
      <c r="AL3200" s="13">
        <f t="shared" si="654"/>
        <v>1.0085976389356888</v>
      </c>
      <c r="AM3200" s="13">
        <f t="shared" si="645"/>
        <v>0.92655109743262587</v>
      </c>
      <c r="AN3200" s="13">
        <f t="shared" si="655"/>
        <v>7.344890256737413E-2</v>
      </c>
      <c r="AO3200" s="13">
        <f t="shared" si="646"/>
        <v>92.655109743262599</v>
      </c>
      <c r="AP3200" s="13">
        <f t="shared" si="647"/>
        <v>14.872925110919951</v>
      </c>
      <c r="AQ3200" s="13">
        <f t="shared" si="656"/>
        <v>83.948078900201779</v>
      </c>
      <c r="AR3200" s="13">
        <f t="shared" si="648"/>
        <v>1.1789959888782566</v>
      </c>
      <c r="AS3200" s="13">
        <f t="shared" si="649"/>
        <v>55.781379663475569</v>
      </c>
      <c r="AT3200" s="13">
        <f t="shared" si="650"/>
        <v>39.796758302871943</v>
      </c>
      <c r="AU3200" s="13">
        <f t="shared" si="651"/>
        <v>4.4218620336524346</v>
      </c>
    </row>
    <row r="3201" spans="35:47" x14ac:dyDescent="0.35">
      <c r="AI3201" s="2">
        <v>3197</v>
      </c>
      <c r="AJ3201" s="17">
        <f t="shared" si="652"/>
        <v>9.5880000000002514</v>
      </c>
      <c r="AK3201" s="13">
        <f t="shared" si="653"/>
        <v>126.06373048071488</v>
      </c>
      <c r="AL3201" s="13">
        <f t="shared" si="654"/>
        <v>1.0065003191064457</v>
      </c>
      <c r="AM3201" s="13">
        <f t="shared" si="645"/>
        <v>0.92650502845490224</v>
      </c>
      <c r="AN3201" s="13">
        <f t="shared" si="655"/>
        <v>7.3494971545097765E-2</v>
      </c>
      <c r="AO3201" s="13">
        <f t="shared" si="646"/>
        <v>92.650502845490223</v>
      </c>
      <c r="AP3201" s="13">
        <f t="shared" si="647"/>
        <v>14.873755529129088</v>
      </c>
      <c r="AQ3201" s="13">
        <f t="shared" si="656"/>
        <v>83.946384453052019</v>
      </c>
      <c r="AR3201" s="13">
        <f t="shared" si="648"/>
        <v>1.1798600178188809</v>
      </c>
      <c r="AS3201" s="13">
        <f t="shared" si="649"/>
        <v>55.764686450429544</v>
      </c>
      <c r="AT3201" s="13">
        <f t="shared" si="650"/>
        <v>39.811782194613372</v>
      </c>
      <c r="AU3201" s="13">
        <f t="shared" si="651"/>
        <v>4.4235313549570368</v>
      </c>
    </row>
    <row r="3202" spans="35:47" x14ac:dyDescent="0.35">
      <c r="AI3202" s="2">
        <v>3198</v>
      </c>
      <c r="AJ3202" s="17">
        <f t="shared" si="652"/>
        <v>9.5910000000002515</v>
      </c>
      <c r="AK3202" s="13">
        <f t="shared" si="653"/>
        <v>125.97844271993657</v>
      </c>
      <c r="AL3202" s="13">
        <f t="shared" si="654"/>
        <v>1.0044073605311816</v>
      </c>
      <c r="AM3202" s="13">
        <f t="shared" si="645"/>
        <v>0.92645893128371704</v>
      </c>
      <c r="AN3202" s="13">
        <f t="shared" si="655"/>
        <v>7.3541068716282965E-2</v>
      </c>
      <c r="AO3202" s="13">
        <f t="shared" si="646"/>
        <v>92.645893128371711</v>
      </c>
      <c r="AP3202" s="13">
        <f t="shared" si="647"/>
        <v>14.874585135833012</v>
      </c>
      <c r="AQ3202" s="13">
        <f t="shared" si="656"/>
        <v>83.944690224722066</v>
      </c>
      <c r="AR3202" s="13">
        <f t="shared" si="648"/>
        <v>1.1807246394449242</v>
      </c>
      <c r="AS3202" s="13">
        <f t="shared" si="649"/>
        <v>55.747991358656428</v>
      </c>
      <c r="AT3202" s="13">
        <f t="shared" si="650"/>
        <v>39.826807777209233</v>
      </c>
      <c r="AU3202" s="13">
        <f t="shared" si="651"/>
        <v>4.4252008641343599</v>
      </c>
    </row>
    <row r="3203" spans="35:47" x14ac:dyDescent="0.35">
      <c r="AI3203" s="2">
        <v>3199</v>
      </c>
      <c r="AJ3203" s="17">
        <f t="shared" si="652"/>
        <v>9.5940000000002517</v>
      </c>
      <c r="AK3203" s="13">
        <f t="shared" si="653"/>
        <v>125.89320972394417</v>
      </c>
      <c r="AL3203" s="13">
        <f t="shared" si="654"/>
        <v>1.0023187541409242</v>
      </c>
      <c r="AM3203" s="13">
        <f t="shared" si="645"/>
        <v>0.92641280590609232</v>
      </c>
      <c r="AN3203" s="13">
        <f t="shared" si="655"/>
        <v>7.3587194093907682E-2</v>
      </c>
      <c r="AO3203" s="13">
        <f t="shared" si="646"/>
        <v>92.641280590609227</v>
      </c>
      <c r="AP3203" s="13">
        <f t="shared" si="647"/>
        <v>14.875413930600747</v>
      </c>
      <c r="AQ3203" s="13">
        <f t="shared" si="656"/>
        <v>83.942996215330112</v>
      </c>
      <c r="AR3203" s="13">
        <f t="shared" si="648"/>
        <v>1.1815898540691132</v>
      </c>
      <c r="AS3203" s="13">
        <f t="shared" si="649"/>
        <v>55.731294392511145</v>
      </c>
      <c r="AT3203" s="13">
        <f t="shared" si="650"/>
        <v>39.841835046739881</v>
      </c>
      <c r="AU3203" s="13">
        <f t="shared" si="651"/>
        <v>4.426870560748867</v>
      </c>
    </row>
    <row r="3204" spans="35:47" x14ac:dyDescent="0.35">
      <c r="AI3204" s="2">
        <v>3200</v>
      </c>
      <c r="AJ3204" s="17">
        <f t="shared" si="652"/>
        <v>9.5970000000002518</v>
      </c>
      <c r="AK3204" s="13">
        <f t="shared" si="653"/>
        <v>125.80803146382775</v>
      </c>
      <c r="AL3204" s="13">
        <f t="shared" si="654"/>
        <v>1.0002344908855587</v>
      </c>
      <c r="AM3204" s="13">
        <f t="shared" si="645"/>
        <v>0.92636665230904636</v>
      </c>
      <c r="AN3204" s="13">
        <f t="shared" si="655"/>
        <v>7.3633347690953643E-2</v>
      </c>
      <c r="AO3204" s="13">
        <f t="shared" si="646"/>
        <v>92.636665230904626</v>
      </c>
      <c r="AP3204" s="13">
        <f t="shared" si="647"/>
        <v>14.876241913001337</v>
      </c>
      <c r="AQ3204" s="13">
        <f t="shared" si="656"/>
        <v>83.941302424994404</v>
      </c>
      <c r="AR3204" s="13">
        <f t="shared" si="648"/>
        <v>1.1824556620042612</v>
      </c>
      <c r="AS3204" s="13">
        <f t="shared" si="649"/>
        <v>55.714595556350254</v>
      </c>
      <c r="AT3204" s="13">
        <f t="shared" si="650"/>
        <v>39.856863999284784</v>
      </c>
      <c r="AU3204" s="13">
        <f t="shared" si="651"/>
        <v>4.428540444364975</v>
      </c>
    </row>
    <row r="3205" spans="35:47" x14ac:dyDescent="0.35">
      <c r="AI3205" s="2">
        <v>3201</v>
      </c>
      <c r="AJ3205" s="17">
        <f t="shared" si="652"/>
        <v>9.6000000000002519</v>
      </c>
      <c r="AK3205" s="13">
        <f t="shared" si="653"/>
        <v>125.72290791067856</v>
      </c>
      <c r="AL3205" s="13">
        <f t="shared" si="654"/>
        <v>0.99815456173379025</v>
      </c>
      <c r="AM3205" s="13">
        <f t="shared" ref="AM3205:AM3268" si="657">AK3205/($E$18+AK3205)</f>
        <v>0.92632047047959543</v>
      </c>
      <c r="AN3205" s="13">
        <f t="shared" si="655"/>
        <v>7.3679529520404574E-2</v>
      </c>
      <c r="AO3205" s="13">
        <f t="shared" ref="AO3205:AO3268" si="658">$BA$9*AK3205/($E$18+AK3205)</f>
        <v>92.632047047959546</v>
      </c>
      <c r="AP3205" s="13">
        <f t="shared" ref="AP3205:AP3268" si="659">(AR3205*AK3205)/$E$18</f>
        <v>14.877069082603475</v>
      </c>
      <c r="AQ3205" s="13">
        <f t="shared" si="656"/>
        <v>83.939608853833278</v>
      </c>
      <c r="AR3205" s="13">
        <f t="shared" ref="AR3205:AR3268" si="660">AN3205*($BA$9-AQ3205)</f>
        <v>1.1833220635632353</v>
      </c>
      <c r="AS3205" s="13">
        <f t="shared" ref="AS3205:AS3268" si="661">(AU3205*AK3205)/$E$18</f>
        <v>55.697894854530503</v>
      </c>
      <c r="AT3205" s="13">
        <f t="shared" ref="AT3205:AT3268" si="662">$BA$9*$E$12*$E$18/($E$18*$F$30+AK3205*$F$30+$E$12*$E$18)</f>
        <v>39.871894630922512</v>
      </c>
      <c r="AU3205" s="13">
        <f t="shared" ref="AU3205:AU3268" si="663">AN3205*($BA$9-AT3205)</f>
        <v>4.4302105145469417</v>
      </c>
    </row>
    <row r="3206" spans="35:47" x14ac:dyDescent="0.35">
      <c r="AI3206" s="2">
        <v>3202</v>
      </c>
      <c r="AJ3206" s="17">
        <f t="shared" ref="AJ3206:AJ3269" si="664">AJ3205+$BA$10</f>
        <v>9.603000000000252</v>
      </c>
      <c r="AK3206" s="13">
        <f t="shared" ref="AK3206:AK3269" si="665">AK3205+$BA$10*AL3205*$BA$7-$BA$10*AK3205*$BA$8</f>
        <v>125.63783903558917</v>
      </c>
      <c r="AL3206" s="13">
        <f t="shared" ref="AL3206:AL3269" si="666">AL3205-$BA$10*AL3205*$BA$7</f>
        <v>0.99607895767310373</v>
      </c>
      <c r="AM3206" s="13">
        <f t="shared" si="657"/>
        <v>0.92627426040475214</v>
      </c>
      <c r="AN3206" s="13">
        <f t="shared" ref="AN3206:AN3269" si="667">1-AM3206</f>
        <v>7.3725739595247863E-2</v>
      </c>
      <c r="AO3206" s="13">
        <f t="shared" si="658"/>
        <v>92.627426040475214</v>
      </c>
      <c r="AP3206" s="13">
        <f t="shared" si="659"/>
        <v>14.877895438975917</v>
      </c>
      <c r="AQ3206" s="13">
        <f t="shared" ref="AQ3206:AQ3269" si="668">AQ3205+$BA$10*AR3205*$E$12*$BA$11-$BA$10*AQ3205*$F$33</f>
        <v>83.93791550196508</v>
      </c>
      <c r="AR3206" s="13">
        <f t="shared" si="660"/>
        <v>1.1841890590589901</v>
      </c>
      <c r="AS3206" s="13">
        <f t="shared" si="661"/>
        <v>55.681192291410206</v>
      </c>
      <c r="AT3206" s="13">
        <f t="shared" si="662"/>
        <v>39.88692693773077</v>
      </c>
      <c r="AU3206" s="13">
        <f t="shared" si="663"/>
        <v>4.43188077085897</v>
      </c>
    </row>
    <row r="3207" spans="35:47" x14ac:dyDescent="0.35">
      <c r="AI3207" s="2">
        <v>3203</v>
      </c>
      <c r="AJ3207" s="17">
        <f t="shared" si="664"/>
        <v>9.6060000000002521</v>
      </c>
      <c r="AK3207" s="13">
        <f t="shared" si="665"/>
        <v>125.55282480965337</v>
      </c>
      <c r="AL3207" s="13">
        <f t="shared" si="666"/>
        <v>0.99400766970972509</v>
      </c>
      <c r="AM3207" s="13">
        <f t="shared" si="657"/>
        <v>0.92622802207152632</v>
      </c>
      <c r="AN3207" s="13">
        <f t="shared" si="667"/>
        <v>7.3771977928473675E-2</v>
      </c>
      <c r="AO3207" s="13">
        <f t="shared" si="658"/>
        <v>92.622802207152645</v>
      </c>
      <c r="AP3207" s="13">
        <f t="shared" si="659"/>
        <v>14.878720981687209</v>
      </c>
      <c r="AQ3207" s="13">
        <f t="shared" si="668"/>
        <v>83.936222369508258</v>
      </c>
      <c r="AR3207" s="13">
        <f t="shared" si="660"/>
        <v>1.185056648804546</v>
      </c>
      <c r="AS3207" s="13">
        <f t="shared" si="661"/>
        <v>55.664487871348527</v>
      </c>
      <c r="AT3207" s="13">
        <f t="shared" si="662"/>
        <v>39.901960915786375</v>
      </c>
      <c r="AU3207" s="13">
        <f t="shared" si="663"/>
        <v>4.4335512128651562</v>
      </c>
    </row>
    <row r="3208" spans="35:47" x14ac:dyDescent="0.35">
      <c r="AI3208" s="2">
        <v>3204</v>
      </c>
      <c r="AJ3208" s="17">
        <f t="shared" si="664"/>
        <v>9.6090000000002522</v>
      </c>
      <c r="AK3208" s="13">
        <f t="shared" si="665"/>
        <v>125.46786520396637</v>
      </c>
      <c r="AL3208" s="13">
        <f t="shared" si="666"/>
        <v>0.99194068886858233</v>
      </c>
      <c r="AM3208" s="13">
        <f t="shared" si="657"/>
        <v>0.92618175546692527</v>
      </c>
      <c r="AN3208" s="13">
        <f t="shared" si="667"/>
        <v>7.3818244533074728E-2</v>
      </c>
      <c r="AO3208" s="13">
        <f t="shared" si="658"/>
        <v>92.618175546692527</v>
      </c>
      <c r="AP3208" s="13">
        <f t="shared" si="659"/>
        <v>14.879545710305674</v>
      </c>
      <c r="AQ3208" s="13">
        <f t="shared" si="668"/>
        <v>83.93452945658133</v>
      </c>
      <c r="AR3208" s="13">
        <f t="shared" si="660"/>
        <v>1.1859248331129884</v>
      </c>
      <c r="AS3208" s="13">
        <f t="shared" si="661"/>
        <v>55.64778159870523</v>
      </c>
      <c r="AT3208" s="13">
        <f t="shared" si="662"/>
        <v>39.91699656116527</v>
      </c>
      <c r="AU3208" s="13">
        <f t="shared" si="663"/>
        <v>4.4352218401294721</v>
      </c>
    </row>
    <row r="3209" spans="35:47" x14ac:dyDescent="0.35">
      <c r="AI3209" s="2">
        <v>3205</v>
      </c>
      <c r="AJ3209" s="17">
        <f t="shared" si="664"/>
        <v>9.6120000000002523</v>
      </c>
      <c r="AK3209" s="13">
        <f t="shared" si="665"/>
        <v>125.38296018962468</v>
      </c>
      <c r="AL3209" s="13">
        <f t="shared" si="666"/>
        <v>0.98987800619326649</v>
      </c>
      <c r="AM3209" s="13">
        <f t="shared" si="657"/>
        <v>0.92613546057795271</v>
      </c>
      <c r="AN3209" s="13">
        <f t="shared" si="667"/>
        <v>7.3864539422047293E-2</v>
      </c>
      <c r="AO3209" s="13">
        <f t="shared" si="658"/>
        <v>92.613546057795276</v>
      </c>
      <c r="AP3209" s="13">
        <f t="shared" si="659"/>
        <v>14.880369624399657</v>
      </c>
      <c r="AQ3209" s="13">
        <f t="shared" si="668"/>
        <v>83.932836763302845</v>
      </c>
      <c r="AR3209" s="13">
        <f t="shared" si="660"/>
        <v>1.186793612297486</v>
      </c>
      <c r="AS3209" s="13">
        <f t="shared" si="661"/>
        <v>55.631073477841596</v>
      </c>
      <c r="AT3209" s="13">
        <f t="shared" si="662"/>
        <v>39.932033869942529</v>
      </c>
      <c r="AU3209" s="13">
        <f t="shared" si="663"/>
        <v>4.4368926522158318</v>
      </c>
    </row>
    <row r="3210" spans="35:47" x14ac:dyDescent="0.35">
      <c r="AI3210" s="2">
        <v>3206</v>
      </c>
      <c r="AJ3210" s="17">
        <f t="shared" si="664"/>
        <v>9.6150000000002525</v>
      </c>
      <c r="AK3210" s="13">
        <f t="shared" si="665"/>
        <v>125.29810973772625</v>
      </c>
      <c r="AL3210" s="13">
        <f t="shared" si="666"/>
        <v>0.98781961274599295</v>
      </c>
      <c r="AM3210" s="13">
        <f t="shared" si="657"/>
        <v>0.92608913739160981</v>
      </c>
      <c r="AN3210" s="13">
        <f t="shared" si="667"/>
        <v>7.3910862608390193E-2</v>
      </c>
      <c r="AO3210" s="13">
        <f t="shared" si="658"/>
        <v>92.608913739160968</v>
      </c>
      <c r="AP3210" s="13">
        <f t="shared" si="659"/>
        <v>14.881192723537271</v>
      </c>
      <c r="AQ3210" s="13">
        <f t="shared" si="668"/>
        <v>83.931144289791433</v>
      </c>
      <c r="AR3210" s="13">
        <f t="shared" si="660"/>
        <v>1.1876629866712716</v>
      </c>
      <c r="AS3210" s="13">
        <f t="shared" si="661"/>
        <v>55.614363513119542</v>
      </c>
      <c r="AT3210" s="13">
        <f t="shared" si="662"/>
        <v>39.947072838192334</v>
      </c>
      <c r="AU3210" s="13">
        <f t="shared" si="663"/>
        <v>4.4385636486880298</v>
      </c>
    </row>
    <row r="3211" spans="35:47" x14ac:dyDescent="0.35">
      <c r="AI3211" s="2">
        <v>3207</v>
      </c>
      <c r="AJ3211" s="17">
        <f t="shared" si="664"/>
        <v>9.6180000000002526</v>
      </c>
      <c r="AK3211" s="13">
        <f t="shared" si="665"/>
        <v>125.21331381937048</v>
      </c>
      <c r="AL3211" s="13">
        <f t="shared" si="666"/>
        <v>0.98576549960756288</v>
      </c>
      <c r="AM3211" s="13">
        <f t="shared" si="657"/>
        <v>0.92604278589489453</v>
      </c>
      <c r="AN3211" s="13">
        <f t="shared" si="667"/>
        <v>7.3957214105105473E-2</v>
      </c>
      <c r="AO3211" s="13">
        <f t="shared" si="658"/>
        <v>92.604278589489454</v>
      </c>
      <c r="AP3211" s="13">
        <f t="shared" si="659"/>
        <v>14.882015007286574</v>
      </c>
      <c r="AQ3211" s="13">
        <f t="shared" si="668"/>
        <v>83.92945203616577</v>
      </c>
      <c r="AR3211" s="13">
        <f t="shared" si="660"/>
        <v>1.188532956547655</v>
      </c>
      <c r="AS3211" s="13">
        <f t="shared" si="661"/>
        <v>55.597651708902184</v>
      </c>
      <c r="AT3211" s="13">
        <f t="shared" si="662"/>
        <v>39.962113461988032</v>
      </c>
      <c r="AU3211" s="13">
        <f t="shared" si="663"/>
        <v>4.4402348291097811</v>
      </c>
    </row>
    <row r="3212" spans="35:47" x14ac:dyDescent="0.35">
      <c r="AI3212" s="2">
        <v>3208</v>
      </c>
      <c r="AJ3212" s="17">
        <f t="shared" si="664"/>
        <v>9.6210000000002527</v>
      </c>
      <c r="AK3212" s="13">
        <f t="shared" si="665"/>
        <v>125.12857240565826</v>
      </c>
      <c r="AL3212" s="13">
        <f t="shared" si="666"/>
        <v>0.98371565787732418</v>
      </c>
      <c r="AM3212" s="13">
        <f t="shared" si="657"/>
        <v>0.92599640607480249</v>
      </c>
      <c r="AN3212" s="13">
        <f t="shared" si="667"/>
        <v>7.4003593925197508E-2</v>
      </c>
      <c r="AO3212" s="13">
        <f t="shared" si="658"/>
        <v>92.599640607480254</v>
      </c>
      <c r="AP3212" s="13">
        <f t="shared" si="659"/>
        <v>14.882836475215337</v>
      </c>
      <c r="AQ3212" s="13">
        <f t="shared" si="668"/>
        <v>83.92776000254463</v>
      </c>
      <c r="AR3212" s="13">
        <f t="shared" si="660"/>
        <v>1.1894035222400046</v>
      </c>
      <c r="AS3212" s="13">
        <f t="shared" si="661"/>
        <v>55.580938069553156</v>
      </c>
      <c r="AT3212" s="13">
        <f t="shared" si="662"/>
        <v>39.977155737402079</v>
      </c>
      <c r="AU3212" s="13">
        <f t="shared" si="663"/>
        <v>4.4419061930446677</v>
      </c>
    </row>
    <row r="3213" spans="35:47" x14ac:dyDescent="0.35">
      <c r="AI3213" s="2">
        <v>3209</v>
      </c>
      <c r="AJ3213" s="17">
        <f t="shared" si="664"/>
        <v>9.6240000000002528</v>
      </c>
      <c r="AK3213" s="13">
        <f t="shared" si="665"/>
        <v>125.04388546769198</v>
      </c>
      <c r="AL3213" s="13">
        <f t="shared" si="666"/>
        <v>0.98167007867313316</v>
      </c>
      <c r="AM3213" s="13">
        <f t="shared" si="657"/>
        <v>0.92594999791832555</v>
      </c>
      <c r="AN3213" s="13">
        <f t="shared" si="667"/>
        <v>7.4050002081674449E-2</v>
      </c>
      <c r="AO3213" s="13">
        <f t="shared" si="658"/>
        <v>92.594999791832549</v>
      </c>
      <c r="AP3213" s="13">
        <f t="shared" si="659"/>
        <v>14.883657126891416</v>
      </c>
      <c r="AQ3213" s="13">
        <f t="shared" si="668"/>
        <v>83.926068189046802</v>
      </c>
      <c r="AR3213" s="13">
        <f t="shared" si="660"/>
        <v>1.1902746840617775</v>
      </c>
      <c r="AS3213" s="13">
        <f t="shared" si="661"/>
        <v>55.564222599437663</v>
      </c>
      <c r="AT3213" s="13">
        <f t="shared" si="662"/>
        <v>39.992199660506081</v>
      </c>
      <c r="AU3213" s="13">
        <f t="shared" si="663"/>
        <v>4.4435777400562291</v>
      </c>
    </row>
    <row r="3214" spans="35:47" x14ac:dyDescent="0.35">
      <c r="AI3214" s="2">
        <v>3210</v>
      </c>
      <c r="AJ3214" s="17">
        <f t="shared" si="664"/>
        <v>9.6270000000002529</v>
      </c>
      <c r="AK3214" s="13">
        <f t="shared" si="665"/>
        <v>124.9592529765756</v>
      </c>
      <c r="AL3214" s="13">
        <f t="shared" si="666"/>
        <v>0.97962875313131614</v>
      </c>
      <c r="AM3214" s="13">
        <f t="shared" si="657"/>
        <v>0.92590356141245334</v>
      </c>
      <c r="AN3214" s="13">
        <f t="shared" si="667"/>
        <v>7.4096438587546665E-2</v>
      </c>
      <c r="AO3214" s="13">
        <f t="shared" si="658"/>
        <v>92.590356141245323</v>
      </c>
      <c r="AP3214" s="13">
        <f t="shared" si="659"/>
        <v>14.884476961882338</v>
      </c>
      <c r="AQ3214" s="13">
        <f t="shared" si="668"/>
        <v>83.924376595791188</v>
      </c>
      <c r="AR3214" s="13">
        <f t="shared" si="660"/>
        <v>1.1911464423264861</v>
      </c>
      <c r="AS3214" s="13">
        <f t="shared" si="661"/>
        <v>55.547505302921401</v>
      </c>
      <c r="AT3214" s="13">
        <f t="shared" si="662"/>
        <v>40.007245227370781</v>
      </c>
      <c r="AU3214" s="13">
        <f t="shared" si="663"/>
        <v>4.4452494697078677</v>
      </c>
    </row>
    <row r="3215" spans="35:47" x14ac:dyDescent="0.35">
      <c r="AI3215" s="2">
        <v>3211</v>
      </c>
      <c r="AJ3215" s="17">
        <f t="shared" si="664"/>
        <v>9.630000000000253</v>
      </c>
      <c r="AK3215" s="13">
        <f t="shared" si="665"/>
        <v>124.8746749034147</v>
      </c>
      <c r="AL3215" s="13">
        <f t="shared" si="666"/>
        <v>0.97759167240663092</v>
      </c>
      <c r="AM3215" s="13">
        <f t="shared" si="657"/>
        <v>0.92585709654417248</v>
      </c>
      <c r="AN3215" s="13">
        <f t="shared" si="667"/>
        <v>7.4142903455827525E-2</v>
      </c>
      <c r="AO3215" s="13">
        <f t="shared" si="658"/>
        <v>92.585709654417258</v>
      </c>
      <c r="AP3215" s="13">
        <f t="shared" si="659"/>
        <v>14.885295979755577</v>
      </c>
      <c r="AQ3215" s="13">
        <f t="shared" si="668"/>
        <v>83.922685222896703</v>
      </c>
      <c r="AR3215" s="13">
        <f t="shared" si="660"/>
        <v>1.192018797347719</v>
      </c>
      <c r="AS3215" s="13">
        <f t="shared" si="661"/>
        <v>55.530786184371038</v>
      </c>
      <c r="AT3215" s="13">
        <f t="shared" si="662"/>
        <v>40.022292434066067</v>
      </c>
      <c r="AU3215" s="13">
        <f t="shared" si="663"/>
        <v>4.4469213815628956</v>
      </c>
    </row>
    <row r="3216" spans="35:47" x14ac:dyDescent="0.35">
      <c r="AI3216" s="2">
        <v>3212</v>
      </c>
      <c r="AJ3216" s="17">
        <f t="shared" si="664"/>
        <v>9.6330000000002531</v>
      </c>
      <c r="AK3216" s="13">
        <f t="shared" si="665"/>
        <v>124.79015121931646</v>
      </c>
      <c r="AL3216" s="13">
        <f t="shared" si="666"/>
        <v>0.97555882767222835</v>
      </c>
      <c r="AM3216" s="13">
        <f t="shared" si="657"/>
        <v>0.92581060330046638</v>
      </c>
      <c r="AN3216" s="13">
        <f t="shared" si="667"/>
        <v>7.4189396699533616E-2</v>
      </c>
      <c r="AO3216" s="13">
        <f t="shared" si="658"/>
        <v>92.58106033004664</v>
      </c>
      <c r="AP3216" s="13">
        <f t="shared" si="659"/>
        <v>14.886114180078488</v>
      </c>
      <c r="AQ3216" s="13">
        <f t="shared" si="668"/>
        <v>83.920994070482365</v>
      </c>
      <c r="AR3216" s="13">
        <f t="shared" si="660"/>
        <v>1.1928917494391371</v>
      </c>
      <c r="AS3216" s="13">
        <f t="shared" si="661"/>
        <v>55.514065248154438</v>
      </c>
      <c r="AT3216" s="13">
        <f t="shared" si="662"/>
        <v>40.037341276660975</v>
      </c>
      <c r="AU3216" s="13">
        <f t="shared" si="663"/>
        <v>4.4485934751845493</v>
      </c>
    </row>
    <row r="3217" spans="35:47" x14ac:dyDescent="0.35">
      <c r="AI3217" s="2">
        <v>3213</v>
      </c>
      <c r="AJ3217" s="17">
        <f t="shared" si="664"/>
        <v>9.6360000000002533</v>
      </c>
      <c r="AK3217" s="13">
        <f t="shared" si="665"/>
        <v>124.70568189538974</v>
      </c>
      <c r="AL3217" s="13">
        <f t="shared" si="666"/>
        <v>0.97353021011961427</v>
      </c>
      <c r="AM3217" s="13">
        <f t="shared" si="657"/>
        <v>0.9257640816683157</v>
      </c>
      <c r="AN3217" s="13">
        <f t="shared" si="667"/>
        <v>7.4235918331684303E-2</v>
      </c>
      <c r="AO3217" s="13">
        <f t="shared" si="658"/>
        <v>92.57640816683157</v>
      </c>
      <c r="AP3217" s="13">
        <f t="shared" si="659"/>
        <v>14.886931562418306</v>
      </c>
      <c r="AQ3217" s="13">
        <f t="shared" si="668"/>
        <v>83.919303138667217</v>
      </c>
      <c r="AR3217" s="13">
        <f t="shared" si="660"/>
        <v>1.1937652989144725</v>
      </c>
      <c r="AS3217" s="13">
        <f t="shared" si="661"/>
        <v>55.497342498640343</v>
      </c>
      <c r="AT3217" s="13">
        <f t="shared" si="662"/>
        <v>40.052391751223681</v>
      </c>
      <c r="AU3217" s="13">
        <f t="shared" si="663"/>
        <v>4.450265750135963</v>
      </c>
    </row>
    <row r="3218" spans="35:47" x14ac:dyDescent="0.35">
      <c r="AI3218" s="2">
        <v>3214</v>
      </c>
      <c r="AJ3218" s="17">
        <f t="shared" si="664"/>
        <v>9.6390000000002534</v>
      </c>
      <c r="AK3218" s="13">
        <f t="shared" si="665"/>
        <v>124.62126690274515</v>
      </c>
      <c r="AL3218" s="13">
        <f t="shared" si="666"/>
        <v>0.97150581095861122</v>
      </c>
      <c r="AM3218" s="13">
        <f t="shared" si="657"/>
        <v>0.92571753163469828</v>
      </c>
      <c r="AN3218" s="13">
        <f t="shared" si="667"/>
        <v>7.4282468365301724E-2</v>
      </c>
      <c r="AO3218" s="13">
        <f t="shared" si="658"/>
        <v>92.571753163469822</v>
      </c>
      <c r="AP3218" s="13">
        <f t="shared" si="659"/>
        <v>14.887748126342084</v>
      </c>
      <c r="AQ3218" s="13">
        <f t="shared" si="668"/>
        <v>83.917612427570404</v>
      </c>
      <c r="AR3218" s="13">
        <f t="shared" si="660"/>
        <v>1.1946394460875231</v>
      </c>
      <c r="AS3218" s="13">
        <f t="shared" si="661"/>
        <v>55.480617940198343</v>
      </c>
      <c r="AT3218" s="13">
        <f t="shared" si="662"/>
        <v>40.06744385382153</v>
      </c>
      <c r="AU3218" s="13">
        <f t="shared" si="663"/>
        <v>4.4519382059801718</v>
      </c>
    </row>
    <row r="3219" spans="35:47" x14ac:dyDescent="0.35">
      <c r="AI3219" s="2">
        <v>3215</v>
      </c>
      <c r="AJ3219" s="17">
        <f t="shared" si="664"/>
        <v>9.6420000000002535</v>
      </c>
      <c r="AK3219" s="13">
        <f t="shared" si="665"/>
        <v>124.53690621249498</v>
      </c>
      <c r="AL3219" s="13">
        <f t="shared" si="666"/>
        <v>0.96948562141732053</v>
      </c>
      <c r="AM3219" s="13">
        <f t="shared" si="657"/>
        <v>0.92567095318658921</v>
      </c>
      <c r="AN3219" s="13">
        <f t="shared" si="667"/>
        <v>7.4329046813410793E-2</v>
      </c>
      <c r="AO3219" s="13">
        <f t="shared" si="658"/>
        <v>92.567095318658914</v>
      </c>
      <c r="AP3219" s="13">
        <f t="shared" si="659"/>
        <v>14.888563871416741</v>
      </c>
      <c r="AQ3219" s="13">
        <f t="shared" si="668"/>
        <v>83.915921937311097</v>
      </c>
      <c r="AR3219" s="13">
        <f t="shared" si="660"/>
        <v>1.195514191272157</v>
      </c>
      <c r="AS3219" s="13">
        <f t="shared" si="661"/>
        <v>55.463891577198879</v>
      </c>
      <c r="AT3219" s="13">
        <f t="shared" si="662"/>
        <v>40.082497580521</v>
      </c>
      <c r="AU3219" s="13">
        <f t="shared" si="663"/>
        <v>4.4536108422801091</v>
      </c>
    </row>
    <row r="3220" spans="35:47" x14ac:dyDescent="0.35">
      <c r="AI3220" s="2">
        <v>3216</v>
      </c>
      <c r="AJ3220" s="17">
        <f t="shared" si="664"/>
        <v>9.6450000000002536</v>
      </c>
      <c r="AK3220" s="13">
        <f t="shared" si="665"/>
        <v>124.45259979575337</v>
      </c>
      <c r="AL3220" s="13">
        <f t="shared" si="666"/>
        <v>0.96746963274208408</v>
      </c>
      <c r="AM3220" s="13">
        <f t="shared" si="657"/>
        <v>0.92562434631096036</v>
      </c>
      <c r="AN3220" s="13">
        <f t="shared" si="667"/>
        <v>7.4375653689039645E-2</v>
      </c>
      <c r="AO3220" s="13">
        <f t="shared" si="658"/>
        <v>92.562434631096039</v>
      </c>
      <c r="AP3220" s="13">
        <f t="shared" si="659"/>
        <v>14.88937879720911</v>
      </c>
      <c r="AQ3220" s="13">
        <f t="shared" si="668"/>
        <v>83.914231668008568</v>
      </c>
      <c r="AR3220" s="13">
        <f t="shared" si="660"/>
        <v>1.1963895347823157</v>
      </c>
      <c r="AS3220" s="13">
        <f t="shared" si="661"/>
        <v>55.447163414013595</v>
      </c>
      <c r="AT3220" s="13">
        <f t="shared" si="662"/>
        <v>40.097552927387746</v>
      </c>
      <c r="AU3220" s="13">
        <f t="shared" si="663"/>
        <v>4.4552836585986357</v>
      </c>
    </row>
    <row r="3221" spans="35:47" x14ac:dyDescent="0.35">
      <c r="AI3221" s="2">
        <v>3217</v>
      </c>
      <c r="AJ3221" s="17">
        <f t="shared" si="664"/>
        <v>9.6480000000002537</v>
      </c>
      <c r="AK3221" s="13">
        <f t="shared" si="665"/>
        <v>124.36834762363623</v>
      </c>
      <c r="AL3221" s="13">
        <f t="shared" si="666"/>
        <v>0.96545783619744641</v>
      </c>
      <c r="AM3221" s="13">
        <f t="shared" si="657"/>
        <v>0.92557771099478092</v>
      </c>
      <c r="AN3221" s="13">
        <f t="shared" si="667"/>
        <v>7.4422289005219078E-2</v>
      </c>
      <c r="AO3221" s="13">
        <f t="shared" si="658"/>
        <v>92.557771099478089</v>
      </c>
      <c r="AP3221" s="13">
        <f t="shared" si="659"/>
        <v>14.890192903285868</v>
      </c>
      <c r="AQ3221" s="13">
        <f t="shared" si="668"/>
        <v>83.912541619782118</v>
      </c>
      <c r="AR3221" s="13">
        <f t="shared" si="660"/>
        <v>1.1972654769320088</v>
      </c>
      <c r="AS3221" s="13">
        <f t="shared" si="661"/>
        <v>55.430433455014906</v>
      </c>
      <c r="AT3221" s="13">
        <f t="shared" si="662"/>
        <v>40.112609890486574</v>
      </c>
      <c r="AU3221" s="13">
        <f t="shared" si="663"/>
        <v>4.4569566544985069</v>
      </c>
    </row>
    <row r="3222" spans="35:47" x14ac:dyDescent="0.35">
      <c r="AI3222" s="2">
        <v>3218</v>
      </c>
      <c r="AJ3222" s="17">
        <f t="shared" si="664"/>
        <v>9.6510000000002538</v>
      </c>
      <c r="AK3222" s="13">
        <f t="shared" si="665"/>
        <v>124.28414966726133</v>
      </c>
      <c r="AL3222" s="13">
        <f t="shared" si="666"/>
        <v>0.96345022306611716</v>
      </c>
      <c r="AM3222" s="13">
        <f t="shared" si="657"/>
        <v>0.92553104722501733</v>
      </c>
      <c r="AN3222" s="13">
        <f t="shared" si="667"/>
        <v>7.4468952774982666E-2</v>
      </c>
      <c r="AO3222" s="13">
        <f t="shared" si="658"/>
        <v>92.553104722501743</v>
      </c>
      <c r="AP3222" s="13">
        <f t="shared" si="659"/>
        <v>14.891006189213551</v>
      </c>
      <c r="AQ3222" s="13">
        <f t="shared" si="668"/>
        <v>83.910851792751117</v>
      </c>
      <c r="AR3222" s="13">
        <f t="shared" si="660"/>
        <v>1.1981420180353142</v>
      </c>
      <c r="AS3222" s="13">
        <f t="shared" si="661"/>
        <v>55.413701704576091</v>
      </c>
      <c r="AT3222" s="13">
        <f t="shared" si="662"/>
        <v>40.127668465881456</v>
      </c>
      <c r="AU3222" s="13">
        <f t="shared" si="663"/>
        <v>4.458629829542379</v>
      </c>
    </row>
    <row r="3223" spans="35:47" x14ac:dyDescent="0.35">
      <c r="AI3223" s="2">
        <v>3219</v>
      </c>
      <c r="AJ3223" s="17">
        <f t="shared" si="664"/>
        <v>9.6540000000002539</v>
      </c>
      <c r="AK3223" s="13">
        <f t="shared" si="665"/>
        <v>124.20000589774837</v>
      </c>
      <c r="AL3223" s="13">
        <f t="shared" si="666"/>
        <v>0.96144678464893274</v>
      </c>
      <c r="AM3223" s="13">
        <f t="shared" si="657"/>
        <v>0.92548435498863268</v>
      </c>
      <c r="AN3223" s="13">
        <f t="shared" si="667"/>
        <v>7.4515645011367315E-2</v>
      </c>
      <c r="AO3223" s="13">
        <f t="shared" si="658"/>
        <v>92.54843549886327</v>
      </c>
      <c r="AP3223" s="13">
        <f t="shared" si="659"/>
        <v>14.891818654558623</v>
      </c>
      <c r="AQ3223" s="13">
        <f t="shared" si="668"/>
        <v>83.909162187035022</v>
      </c>
      <c r="AR3223" s="13">
        <f t="shared" si="660"/>
        <v>1.1990191584063843</v>
      </c>
      <c r="AS3223" s="13">
        <f t="shared" si="661"/>
        <v>55.396968167071712</v>
      </c>
      <c r="AT3223" s="13">
        <f t="shared" si="662"/>
        <v>40.142728649635551</v>
      </c>
      <c r="AU3223" s="13">
        <f t="shared" si="663"/>
        <v>4.4603031832928446</v>
      </c>
    </row>
    <row r="3224" spans="35:47" x14ac:dyDescent="0.35">
      <c r="AI3224" s="2">
        <v>3220</v>
      </c>
      <c r="AJ3224" s="17">
        <f t="shared" si="664"/>
        <v>9.657000000000254</v>
      </c>
      <c r="AK3224" s="13">
        <f t="shared" si="665"/>
        <v>124.11591628621893</v>
      </c>
      <c r="AL3224" s="13">
        <f t="shared" si="666"/>
        <v>0.95944751226481928</v>
      </c>
      <c r="AM3224" s="13">
        <f t="shared" si="657"/>
        <v>0.92543763427258829</v>
      </c>
      <c r="AN3224" s="13">
        <f t="shared" si="667"/>
        <v>7.4562365727411706E-2</v>
      </c>
      <c r="AO3224" s="13">
        <f t="shared" si="658"/>
        <v>92.543763427258824</v>
      </c>
      <c r="AP3224" s="13">
        <f t="shared" si="659"/>
        <v>14.892630298887235</v>
      </c>
      <c r="AQ3224" s="13">
        <f t="shared" si="668"/>
        <v>83.907472802753318</v>
      </c>
      <c r="AR3224" s="13">
        <f t="shared" si="660"/>
        <v>1.1998968983594267</v>
      </c>
      <c r="AS3224" s="13">
        <f t="shared" si="661"/>
        <v>55.38023284687646</v>
      </c>
      <c r="AT3224" s="13">
        <f t="shared" si="662"/>
        <v>40.15779043781113</v>
      </c>
      <c r="AU3224" s="13">
        <f t="shared" si="663"/>
        <v>4.4619767153123409</v>
      </c>
    </row>
    <row r="3225" spans="35:47" x14ac:dyDescent="0.35">
      <c r="AI3225" s="2">
        <v>3221</v>
      </c>
      <c r="AJ3225" s="17">
        <f t="shared" si="664"/>
        <v>9.6600000000002542</v>
      </c>
      <c r="AK3225" s="13">
        <f t="shared" si="665"/>
        <v>124.0318808037966</v>
      </c>
      <c r="AL3225" s="13">
        <f t="shared" si="666"/>
        <v>0.95745239725075448</v>
      </c>
      <c r="AM3225" s="13">
        <f t="shared" si="657"/>
        <v>0.92539088506384126</v>
      </c>
      <c r="AN3225" s="13">
        <f t="shared" si="667"/>
        <v>7.4609114936158738E-2</v>
      </c>
      <c r="AO3225" s="13">
        <f t="shared" si="658"/>
        <v>92.539088506384118</v>
      </c>
      <c r="AP3225" s="13">
        <f t="shared" si="659"/>
        <v>14.893441121765681</v>
      </c>
      <c r="AQ3225" s="13">
        <f t="shared" si="668"/>
        <v>83.905783640025561</v>
      </c>
      <c r="AR3225" s="13">
        <f t="shared" si="660"/>
        <v>1.2007752382087393</v>
      </c>
      <c r="AS3225" s="13">
        <f t="shared" si="661"/>
        <v>55.363495748366951</v>
      </c>
      <c r="AT3225" s="13">
        <f t="shared" si="662"/>
        <v>40.172853826469684</v>
      </c>
      <c r="AU3225" s="13">
        <f t="shared" si="663"/>
        <v>4.4636504251632925</v>
      </c>
    </row>
    <row r="3226" spans="35:47" x14ac:dyDescent="0.35">
      <c r="AI3226" s="2">
        <v>3222</v>
      </c>
      <c r="AJ3226" s="17">
        <f t="shared" si="664"/>
        <v>9.6630000000002543</v>
      </c>
      <c r="AK3226" s="13">
        <f t="shared" si="665"/>
        <v>123.94789942160692</v>
      </c>
      <c r="AL3226" s="13">
        <f t="shared" si="666"/>
        <v>0.95546143096173031</v>
      </c>
      <c r="AM3226" s="13">
        <f t="shared" si="657"/>
        <v>0.92534410734934669</v>
      </c>
      <c r="AN3226" s="13">
        <f t="shared" si="667"/>
        <v>7.465589265065331E-2</v>
      </c>
      <c r="AO3226" s="13">
        <f t="shared" si="658"/>
        <v>92.534410734934681</v>
      </c>
      <c r="AP3226" s="13">
        <f t="shared" si="659"/>
        <v>14.894251122759922</v>
      </c>
      <c r="AQ3226" s="13">
        <f t="shared" si="668"/>
        <v>83.904094698971392</v>
      </c>
      <c r="AR3226" s="13">
        <f t="shared" si="660"/>
        <v>1.2016541782686734</v>
      </c>
      <c r="AS3226" s="13">
        <f t="shared" si="661"/>
        <v>55.346756875920086</v>
      </c>
      <c r="AT3226" s="13">
        <f t="shared" si="662"/>
        <v>40.187918811671892</v>
      </c>
      <c r="AU3226" s="13">
        <f t="shared" si="663"/>
        <v>4.4653243124079838</v>
      </c>
    </row>
    <row r="3227" spans="35:47" x14ac:dyDescent="0.35">
      <c r="AI3227" s="2">
        <v>3223</v>
      </c>
      <c r="AJ3227" s="17">
        <f t="shared" si="664"/>
        <v>9.6660000000002544</v>
      </c>
      <c r="AK3227" s="13">
        <f t="shared" si="665"/>
        <v>123.86397211077752</v>
      </c>
      <c r="AL3227" s="13">
        <f t="shared" si="666"/>
        <v>0.95347460477071566</v>
      </c>
      <c r="AM3227" s="13">
        <f t="shared" si="657"/>
        <v>0.92529730111605668</v>
      </c>
      <c r="AN3227" s="13">
        <f t="shared" si="667"/>
        <v>7.4702698883943319E-2</v>
      </c>
      <c r="AO3227" s="13">
        <f t="shared" si="658"/>
        <v>92.529730111605673</v>
      </c>
      <c r="AP3227" s="13">
        <f t="shared" si="659"/>
        <v>14.895060301435853</v>
      </c>
      <c r="AQ3227" s="13">
        <f t="shared" si="668"/>
        <v>83.902405979710494</v>
      </c>
      <c r="AR3227" s="13">
        <f t="shared" si="660"/>
        <v>1.2025337188536536</v>
      </c>
      <c r="AS3227" s="13">
        <f t="shared" si="661"/>
        <v>55.330016233913817</v>
      </c>
      <c r="AT3227" s="13">
        <f t="shared" si="662"/>
        <v>40.202985389477561</v>
      </c>
      <c r="AU3227" s="13">
        <f t="shared" si="663"/>
        <v>4.4669983766086165</v>
      </c>
    </row>
    <row r="3228" spans="35:47" x14ac:dyDescent="0.35">
      <c r="AI3228" s="2">
        <v>3224</v>
      </c>
      <c r="AJ3228" s="17">
        <f t="shared" si="664"/>
        <v>9.6690000000002545</v>
      </c>
      <c r="AK3228" s="13">
        <f t="shared" si="665"/>
        <v>123.78009884243808</v>
      </c>
      <c r="AL3228" s="13">
        <f t="shared" si="666"/>
        <v>0.95149191006861866</v>
      </c>
      <c r="AM3228" s="13">
        <f t="shared" si="657"/>
        <v>0.92525046635092068</v>
      </c>
      <c r="AN3228" s="13">
        <f t="shared" si="667"/>
        <v>7.4749533649079325E-2</v>
      </c>
      <c r="AO3228" s="13">
        <f t="shared" si="658"/>
        <v>92.525046635092068</v>
      </c>
      <c r="AP3228" s="13">
        <f t="shared" si="659"/>
        <v>14.895868657359182</v>
      </c>
      <c r="AQ3228" s="13">
        <f t="shared" si="668"/>
        <v>83.900717482362623</v>
      </c>
      <c r="AR3228" s="13">
        <f t="shared" si="660"/>
        <v>1.2034138602781697</v>
      </c>
      <c r="AS3228" s="13">
        <f t="shared" si="661"/>
        <v>55.313273826726892</v>
      </c>
      <c r="AT3228" s="13">
        <f t="shared" si="662"/>
        <v>40.218053555945716</v>
      </c>
      <c r="AU3228" s="13">
        <f t="shared" si="663"/>
        <v>4.4686726173272939</v>
      </c>
    </row>
    <row r="3229" spans="35:47" x14ac:dyDescent="0.35">
      <c r="AI3229" s="2">
        <v>3225</v>
      </c>
      <c r="AJ3229" s="17">
        <f t="shared" si="664"/>
        <v>9.6720000000002546</v>
      </c>
      <c r="AK3229" s="13">
        <f t="shared" si="665"/>
        <v>123.69627958772038</v>
      </c>
      <c r="AL3229" s="13">
        <f t="shared" si="666"/>
        <v>0.94951333826424966</v>
      </c>
      <c r="AM3229" s="13">
        <f t="shared" si="657"/>
        <v>0.92520360304088478</v>
      </c>
      <c r="AN3229" s="13">
        <f t="shared" si="667"/>
        <v>7.4796396959115219E-2</v>
      </c>
      <c r="AO3229" s="13">
        <f t="shared" si="658"/>
        <v>92.520360304088484</v>
      </c>
      <c r="AP3229" s="13">
        <f t="shared" si="659"/>
        <v>14.896676190095613</v>
      </c>
      <c r="AQ3229" s="13">
        <f t="shared" si="668"/>
        <v>83.899029207047576</v>
      </c>
      <c r="AR3229" s="13">
        <f t="shared" si="660"/>
        <v>1.2042946028567896</v>
      </c>
      <c r="AS3229" s="13">
        <f t="shared" si="661"/>
        <v>55.296529658739317</v>
      </c>
      <c r="AT3229" s="13">
        <f t="shared" si="662"/>
        <v>40.233123307134555</v>
      </c>
      <c r="AU3229" s="13">
        <f t="shared" si="663"/>
        <v>4.4703470341260552</v>
      </c>
    </row>
    <row r="3230" spans="35:47" x14ac:dyDescent="0.35">
      <c r="AI3230" s="2">
        <v>3226</v>
      </c>
      <c r="AJ3230" s="17">
        <f t="shared" si="664"/>
        <v>9.6750000000002547</v>
      </c>
      <c r="AK3230" s="13">
        <f t="shared" si="665"/>
        <v>123.61251431775835</v>
      </c>
      <c r="AL3230" s="13">
        <f t="shared" si="666"/>
        <v>0.94753888078428383</v>
      </c>
      <c r="AM3230" s="13">
        <f t="shared" si="657"/>
        <v>0.92515671117289267</v>
      </c>
      <c r="AN3230" s="13">
        <f t="shared" si="667"/>
        <v>7.4843288827107335E-2</v>
      </c>
      <c r="AO3230" s="13">
        <f t="shared" si="658"/>
        <v>92.515671117289273</v>
      </c>
      <c r="AP3230" s="13">
        <f t="shared" si="659"/>
        <v>14.897482899210612</v>
      </c>
      <c r="AQ3230" s="13">
        <f t="shared" si="668"/>
        <v>83.89734115388525</v>
      </c>
      <c r="AR3230" s="13">
        <f t="shared" si="660"/>
        <v>1.2051759469041412</v>
      </c>
      <c r="AS3230" s="13">
        <f t="shared" si="661"/>
        <v>55.279783734331716</v>
      </c>
      <c r="AT3230" s="13">
        <f t="shared" si="662"/>
        <v>40.248194639101463</v>
      </c>
      <c r="AU3230" s="13">
        <f t="shared" si="663"/>
        <v>4.4720216265668293</v>
      </c>
    </row>
    <row r="3231" spans="35:47" x14ac:dyDescent="0.35">
      <c r="AI3231" s="2">
        <v>3227</v>
      </c>
      <c r="AJ3231" s="17">
        <f t="shared" si="664"/>
        <v>9.6780000000002548</v>
      </c>
      <c r="AK3231" s="13">
        <f t="shared" si="665"/>
        <v>123.52880300368814</v>
      </c>
      <c r="AL3231" s="13">
        <f t="shared" si="666"/>
        <v>0.9455685290732242</v>
      </c>
      <c r="AM3231" s="13">
        <f t="shared" si="657"/>
        <v>0.92510979073388533</v>
      </c>
      <c r="AN3231" s="13">
        <f t="shared" si="667"/>
        <v>7.4890209266114671E-2</v>
      </c>
      <c r="AO3231" s="13">
        <f t="shared" si="658"/>
        <v>92.510979073388526</v>
      </c>
      <c r="AP3231" s="13">
        <f t="shared" si="659"/>
        <v>14.898288784269505</v>
      </c>
      <c r="AQ3231" s="13">
        <f t="shared" si="668"/>
        <v>83.895653322995585</v>
      </c>
      <c r="AR3231" s="13">
        <f t="shared" si="660"/>
        <v>1.206057892734919</v>
      </c>
      <c r="AS3231" s="13">
        <f t="shared" si="661"/>
        <v>55.263036057885571</v>
      </c>
      <c r="AT3231" s="13">
        <f t="shared" si="662"/>
        <v>40.263267547903013</v>
      </c>
      <c r="AU3231" s="13">
        <f t="shared" si="663"/>
        <v>4.4736963942114469</v>
      </c>
    </row>
    <row r="3232" spans="35:47" x14ac:dyDescent="0.35">
      <c r="AI3232" s="2">
        <v>3228</v>
      </c>
      <c r="AJ3232" s="17">
        <f t="shared" si="664"/>
        <v>9.681000000000255</v>
      </c>
      <c r="AK3232" s="13">
        <f t="shared" si="665"/>
        <v>123.44514561664805</v>
      </c>
      <c r="AL3232" s="13">
        <f t="shared" si="666"/>
        <v>0.94360227459336421</v>
      </c>
      <c r="AM3232" s="13">
        <f t="shared" si="657"/>
        <v>0.92506284171080067</v>
      </c>
      <c r="AN3232" s="13">
        <f t="shared" si="667"/>
        <v>7.4937158289199335E-2</v>
      </c>
      <c r="AO3232" s="13">
        <f t="shared" si="658"/>
        <v>92.506284171080054</v>
      </c>
      <c r="AP3232" s="13">
        <f t="shared" si="659"/>
        <v>14.899093844837557</v>
      </c>
      <c r="AQ3232" s="13">
        <f t="shared" si="668"/>
        <v>83.893965714498563</v>
      </c>
      <c r="AR3232" s="13">
        <f t="shared" si="660"/>
        <v>1.2069404406638926</v>
      </c>
      <c r="AS3232" s="13">
        <f t="shared" si="661"/>
        <v>55.246286633783427</v>
      </c>
      <c r="AT3232" s="13">
        <f t="shared" si="662"/>
        <v>40.27834202959496</v>
      </c>
      <c r="AU3232" s="13">
        <f t="shared" si="663"/>
        <v>4.4753713366216656</v>
      </c>
    </row>
    <row r="3233" spans="35:47" x14ac:dyDescent="0.35">
      <c r="AI3233" s="2">
        <v>3229</v>
      </c>
      <c r="AJ3233" s="17">
        <f t="shared" si="664"/>
        <v>9.6840000000002551</v>
      </c>
      <c r="AK3233" s="13">
        <f t="shared" si="665"/>
        <v>123.36154212777868</v>
      </c>
      <c r="AL3233" s="13">
        <f t="shared" si="666"/>
        <v>0.94164010882475113</v>
      </c>
      <c r="AM3233" s="13">
        <f t="shared" si="657"/>
        <v>0.92501586409057401</v>
      </c>
      <c r="AN3233" s="13">
        <f t="shared" si="667"/>
        <v>7.4984135909425986E-2</v>
      </c>
      <c r="AO3233" s="13">
        <f t="shared" si="658"/>
        <v>92.50158640905741</v>
      </c>
      <c r="AP3233" s="13">
        <f t="shared" si="659"/>
        <v>14.899898080479847</v>
      </c>
      <c r="AQ3233" s="13">
        <f t="shared" si="668"/>
        <v>83.892278328514251</v>
      </c>
      <c r="AR3233" s="13">
        <f t="shared" si="660"/>
        <v>1.2078235910058936</v>
      </c>
      <c r="AS3233" s="13">
        <f t="shared" si="661"/>
        <v>55.229535466408571</v>
      </c>
      <c r="AT3233" s="13">
        <f t="shared" si="662"/>
        <v>40.293418080232271</v>
      </c>
      <c r="AU3233" s="13">
        <f t="shared" si="663"/>
        <v>4.4770464533591401</v>
      </c>
    </row>
    <row r="3234" spans="35:47" x14ac:dyDescent="0.35">
      <c r="AI3234" s="2">
        <v>3230</v>
      </c>
      <c r="AJ3234" s="17">
        <f t="shared" si="664"/>
        <v>9.6870000000002552</v>
      </c>
      <c r="AK3234" s="13">
        <f t="shared" si="665"/>
        <v>123.27799250822289</v>
      </c>
      <c r="AL3234" s="13">
        <f t="shared" si="666"/>
        <v>0.93968202326514905</v>
      </c>
      <c r="AM3234" s="13">
        <f t="shared" si="657"/>
        <v>0.92496885786013749</v>
      </c>
      <c r="AN3234" s="13">
        <f t="shared" si="667"/>
        <v>7.5031142139862506E-2</v>
      </c>
      <c r="AO3234" s="13">
        <f t="shared" si="658"/>
        <v>92.496885786013749</v>
      </c>
      <c r="AP3234" s="13">
        <f t="shared" si="659"/>
        <v>14.900701490761387</v>
      </c>
      <c r="AQ3234" s="13">
        <f t="shared" si="668"/>
        <v>83.890591165162789</v>
      </c>
      <c r="AR3234" s="13">
        <f t="shared" si="660"/>
        <v>1.2087073440758276</v>
      </c>
      <c r="AS3234" s="13">
        <f t="shared" si="661"/>
        <v>55.212782560145435</v>
      </c>
      <c r="AT3234" s="13">
        <f t="shared" si="662"/>
        <v>40.308495695869127</v>
      </c>
      <c r="AU3234" s="13">
        <f t="shared" si="663"/>
        <v>4.4787217439854583</v>
      </c>
    </row>
    <row r="3235" spans="35:47" x14ac:dyDescent="0.35">
      <c r="AI3235" s="2">
        <v>3231</v>
      </c>
      <c r="AJ3235" s="17">
        <f t="shared" si="664"/>
        <v>9.6900000000002553</v>
      </c>
      <c r="AK3235" s="13">
        <f t="shared" si="665"/>
        <v>123.19449672912587</v>
      </c>
      <c r="AL3235" s="13">
        <f t="shared" si="666"/>
        <v>0.93772800943000179</v>
      </c>
      <c r="AM3235" s="13">
        <f t="shared" si="657"/>
        <v>0.92492182300642078</v>
      </c>
      <c r="AN3235" s="13">
        <f t="shared" si="667"/>
        <v>7.5078176993579215E-2</v>
      </c>
      <c r="AO3235" s="13">
        <f t="shared" si="658"/>
        <v>92.492182300642085</v>
      </c>
      <c r="AP3235" s="13">
        <f t="shared" si="659"/>
        <v>14.901504075246999</v>
      </c>
      <c r="AQ3235" s="13">
        <f t="shared" si="668"/>
        <v>83.888904224564371</v>
      </c>
      <c r="AR3235" s="13">
        <f t="shared" si="660"/>
        <v>1.2095917001886625</v>
      </c>
      <c r="AS3235" s="13">
        <f t="shared" si="661"/>
        <v>55.196027919379148</v>
      </c>
      <c r="AT3235" s="13">
        <f t="shared" si="662"/>
        <v>40.323574872558865</v>
      </c>
      <c r="AU3235" s="13">
        <f t="shared" si="663"/>
        <v>4.4803972080621035</v>
      </c>
    </row>
    <row r="3236" spans="35:47" x14ac:dyDescent="0.35">
      <c r="AI3236" s="2">
        <v>3232</v>
      </c>
      <c r="AJ3236" s="17">
        <f t="shared" si="664"/>
        <v>9.6930000000002554</v>
      </c>
      <c r="AK3236" s="13">
        <f t="shared" si="665"/>
        <v>123.11105476163519</v>
      </c>
      <c r="AL3236" s="13">
        <f t="shared" si="666"/>
        <v>0.93577805885239629</v>
      </c>
      <c r="AM3236" s="13">
        <f t="shared" si="657"/>
        <v>0.92487475951635112</v>
      </c>
      <c r="AN3236" s="13">
        <f t="shared" si="667"/>
        <v>7.5125240483648881E-2</v>
      </c>
      <c r="AO3236" s="13">
        <f t="shared" si="658"/>
        <v>92.487475951635105</v>
      </c>
      <c r="AP3236" s="13">
        <f t="shared" si="659"/>
        <v>14.90230583350132</v>
      </c>
      <c r="AQ3236" s="13">
        <f t="shared" si="668"/>
        <v>83.887217506839249</v>
      </c>
      <c r="AR3236" s="13">
        <f t="shared" si="660"/>
        <v>1.210476659659429</v>
      </c>
      <c r="AS3236" s="13">
        <f t="shared" si="661"/>
        <v>55.179271548495493</v>
      </c>
      <c r="AT3236" s="13">
        <f t="shared" si="662"/>
        <v>40.338655606354052</v>
      </c>
      <c r="AU3236" s="13">
        <f t="shared" si="663"/>
        <v>4.4820728451504488</v>
      </c>
    </row>
    <row r="3237" spans="35:47" x14ac:dyDescent="0.35">
      <c r="AI3237" s="2">
        <v>3233</v>
      </c>
      <c r="AJ3237" s="17">
        <f t="shared" si="664"/>
        <v>9.6960000000002555</v>
      </c>
      <c r="AK3237" s="13">
        <f t="shared" si="665"/>
        <v>123.02766657690077</v>
      </c>
      <c r="AL3237" s="13">
        <f t="shared" si="666"/>
        <v>0.93383216308302608</v>
      </c>
      <c r="AM3237" s="13">
        <f t="shared" si="657"/>
        <v>0.92482766737685207</v>
      </c>
      <c r="AN3237" s="13">
        <f t="shared" si="667"/>
        <v>7.5172332623147931E-2</v>
      </c>
      <c r="AO3237" s="13">
        <f t="shared" si="658"/>
        <v>92.482766737685211</v>
      </c>
      <c r="AP3237" s="13">
        <f t="shared" si="659"/>
        <v>14.903106765089046</v>
      </c>
      <c r="AQ3237" s="13">
        <f t="shared" si="668"/>
        <v>83.88553101210772</v>
      </c>
      <c r="AR3237" s="13">
        <f t="shared" si="660"/>
        <v>1.2113622228032406</v>
      </c>
      <c r="AS3237" s="13">
        <f t="shared" si="661"/>
        <v>55.162513451881729</v>
      </c>
      <c r="AT3237" s="13">
        <f t="shared" si="662"/>
        <v>40.353737893306466</v>
      </c>
      <c r="AU3237" s="13">
        <f t="shared" si="663"/>
        <v>4.4837486548118308</v>
      </c>
    </row>
    <row r="3238" spans="35:47" x14ac:dyDescent="0.35">
      <c r="AI3238" s="2">
        <v>3234</v>
      </c>
      <c r="AJ3238" s="17">
        <f t="shared" si="664"/>
        <v>9.6990000000002556</v>
      </c>
      <c r="AK3238" s="13">
        <f t="shared" si="665"/>
        <v>122.944332146075</v>
      </c>
      <c r="AL3238" s="13">
        <f t="shared" si="666"/>
        <v>0.93189031369015451</v>
      </c>
      <c r="AM3238" s="13">
        <f t="shared" si="657"/>
        <v>0.92478054657484521</v>
      </c>
      <c r="AN3238" s="13">
        <f t="shared" si="667"/>
        <v>7.5219453425154792E-2</v>
      </c>
      <c r="AO3238" s="13">
        <f t="shared" si="658"/>
        <v>92.47805465748452</v>
      </c>
      <c r="AP3238" s="13">
        <f t="shared" si="659"/>
        <v>14.903906869574559</v>
      </c>
      <c r="AQ3238" s="13">
        <f t="shared" si="668"/>
        <v>83.883844740490176</v>
      </c>
      <c r="AR3238" s="13">
        <f t="shared" si="660"/>
        <v>1.2122483899352627</v>
      </c>
      <c r="AS3238" s="13">
        <f t="shared" si="661"/>
        <v>55.145753633925437</v>
      </c>
      <c r="AT3238" s="13">
        <f t="shared" si="662"/>
        <v>40.368821729467093</v>
      </c>
      <c r="AU3238" s="13">
        <f t="shared" si="663"/>
        <v>4.4854246366074522</v>
      </c>
    </row>
    <row r="3239" spans="35:47" x14ac:dyDescent="0.35">
      <c r="AI3239" s="2">
        <v>3235</v>
      </c>
      <c r="AJ3239" s="17">
        <f t="shared" si="664"/>
        <v>9.7020000000002558</v>
      </c>
      <c r="AK3239" s="13">
        <f t="shared" si="665"/>
        <v>122.86105144031271</v>
      </c>
      <c r="AL3239" s="13">
        <f t="shared" si="666"/>
        <v>0.92995250225957815</v>
      </c>
      <c r="AM3239" s="13">
        <f t="shared" si="657"/>
        <v>0.92473339709724889</v>
      </c>
      <c r="AN3239" s="13">
        <f t="shared" si="667"/>
        <v>7.5266602902751112E-2</v>
      </c>
      <c r="AO3239" s="13">
        <f t="shared" si="658"/>
        <v>92.473339709724897</v>
      </c>
      <c r="AP3239" s="13">
        <f t="shared" si="659"/>
        <v>14.904706146522216</v>
      </c>
      <c r="AQ3239" s="13">
        <f t="shared" si="668"/>
        <v>83.882158692107055</v>
      </c>
      <c r="AR3239" s="13">
        <f t="shared" si="660"/>
        <v>1.2131351613707368</v>
      </c>
      <c r="AS3239" s="13">
        <f t="shared" si="661"/>
        <v>55.128992099015463</v>
      </c>
      <c r="AT3239" s="13">
        <f t="shared" si="662"/>
        <v>40.383907110886113</v>
      </c>
      <c r="AU3239" s="13">
        <f t="shared" si="663"/>
        <v>4.4871007900984594</v>
      </c>
    </row>
    <row r="3240" spans="35:47" x14ac:dyDescent="0.35">
      <c r="AI3240" s="2">
        <v>3236</v>
      </c>
      <c r="AJ3240" s="17">
        <f t="shared" si="664"/>
        <v>9.7050000000002559</v>
      </c>
      <c r="AK3240" s="13">
        <f t="shared" si="665"/>
        <v>122.77782443077122</v>
      </c>
      <c r="AL3240" s="13">
        <f t="shared" si="666"/>
        <v>0.92801872039459044</v>
      </c>
      <c r="AM3240" s="13">
        <f t="shared" si="657"/>
        <v>0.92468621893097913</v>
      </c>
      <c r="AN3240" s="13">
        <f t="shared" si="667"/>
        <v>7.5313781069020869E-2</v>
      </c>
      <c r="AO3240" s="13">
        <f t="shared" si="658"/>
        <v>92.468621893097918</v>
      </c>
      <c r="AP3240" s="13">
        <f t="shared" si="659"/>
        <v>14.905504595496174</v>
      </c>
      <c r="AQ3240" s="13">
        <f t="shared" si="668"/>
        <v>83.880472867078851</v>
      </c>
      <c r="AR3240" s="13">
        <f t="shared" si="660"/>
        <v>1.2140225374249651</v>
      </c>
      <c r="AS3240" s="13">
        <f t="shared" si="661"/>
        <v>55.112228851541126</v>
      </c>
      <c r="AT3240" s="13">
        <f t="shared" si="662"/>
        <v>40.398994033612958</v>
      </c>
      <c r="AU3240" s="13">
        <f t="shared" si="663"/>
        <v>4.4887771148458802</v>
      </c>
    </row>
    <row r="3241" spans="35:47" x14ac:dyDescent="0.35">
      <c r="AI3241" s="2">
        <v>3237</v>
      </c>
      <c r="AJ3241" s="17">
        <f t="shared" si="664"/>
        <v>9.708000000000256</v>
      </c>
      <c r="AK3241" s="13">
        <f t="shared" si="665"/>
        <v>122.6946510886104</v>
      </c>
      <c r="AL3241" s="13">
        <f t="shared" si="666"/>
        <v>0.9260889597159454</v>
      </c>
      <c r="AM3241" s="13">
        <f t="shared" si="657"/>
        <v>0.92463901206294874</v>
      </c>
      <c r="AN3241" s="13">
        <f t="shared" si="667"/>
        <v>7.536098793705126E-2</v>
      </c>
      <c r="AO3241" s="13">
        <f t="shared" si="658"/>
        <v>92.463901206294892</v>
      </c>
      <c r="AP3241" s="13">
        <f t="shared" si="659"/>
        <v>14.906302216060528</v>
      </c>
      <c r="AQ3241" s="13">
        <f t="shared" si="668"/>
        <v>83.878787265526142</v>
      </c>
      <c r="AR3241" s="13">
        <f t="shared" si="660"/>
        <v>1.2149105184133215</v>
      </c>
      <c r="AS3241" s="13">
        <f t="shared" si="661"/>
        <v>55.095463895893047</v>
      </c>
      <c r="AT3241" s="13">
        <f t="shared" si="662"/>
        <v>40.414082493696235</v>
      </c>
      <c r="AU3241" s="13">
        <f t="shared" si="663"/>
        <v>4.4904536104106896</v>
      </c>
    </row>
    <row r="3242" spans="35:47" x14ac:dyDescent="0.35">
      <c r="AI3242" s="2">
        <v>3238</v>
      </c>
      <c r="AJ3242" s="17">
        <f t="shared" si="664"/>
        <v>9.7110000000002561</v>
      </c>
      <c r="AK3242" s="13">
        <f t="shared" si="665"/>
        <v>122.61153138499267</v>
      </c>
      <c r="AL3242" s="13">
        <f t="shared" si="666"/>
        <v>0.92416321186182104</v>
      </c>
      <c r="AM3242" s="13">
        <f t="shared" si="657"/>
        <v>0.92459177648006807</v>
      </c>
      <c r="AN3242" s="13">
        <f t="shared" si="667"/>
        <v>7.5408223519931927E-2</v>
      </c>
      <c r="AO3242" s="13">
        <f t="shared" si="658"/>
        <v>92.459177648006801</v>
      </c>
      <c r="AP3242" s="13">
        <f t="shared" si="659"/>
        <v>14.907099007779198</v>
      </c>
      <c r="AQ3242" s="13">
        <f t="shared" si="668"/>
        <v>83.877101887569552</v>
      </c>
      <c r="AR3242" s="13">
        <f t="shared" si="660"/>
        <v>1.2157991046512437</v>
      </c>
      <c r="AS3242" s="13">
        <f t="shared" si="661"/>
        <v>55.078697236462418</v>
      </c>
      <c r="AT3242" s="13">
        <f t="shared" si="662"/>
        <v>40.429172487183806</v>
      </c>
      <c r="AU3242" s="13">
        <f t="shared" si="663"/>
        <v>4.4921302763537545</v>
      </c>
    </row>
    <row r="3243" spans="35:47" x14ac:dyDescent="0.35">
      <c r="AI3243" s="2">
        <v>3239</v>
      </c>
      <c r="AJ3243" s="17">
        <f t="shared" si="664"/>
        <v>9.7140000000002562</v>
      </c>
      <c r="AK3243" s="13">
        <f t="shared" si="665"/>
        <v>122.52846529108307</v>
      </c>
      <c r="AL3243" s="13">
        <f t="shared" si="666"/>
        <v>0.92224146848778332</v>
      </c>
      <c r="AM3243" s="13">
        <f t="shared" si="657"/>
        <v>0.9245445121692446</v>
      </c>
      <c r="AN3243" s="13">
        <f t="shared" si="667"/>
        <v>7.5455487830755397E-2</v>
      </c>
      <c r="AO3243" s="13">
        <f t="shared" si="658"/>
        <v>92.454451216924454</v>
      </c>
      <c r="AP3243" s="13">
        <f t="shared" si="659"/>
        <v>14.907894970216002</v>
      </c>
      <c r="AQ3243" s="13">
        <f t="shared" si="668"/>
        <v>83.875416733329772</v>
      </c>
      <c r="AR3243" s="13">
        <f t="shared" si="660"/>
        <v>1.2166882964542376</v>
      </c>
      <c r="AS3243" s="13">
        <f t="shared" si="661"/>
        <v>55.061928877641421</v>
      </c>
      <c r="AT3243" s="13">
        <f t="shared" si="662"/>
        <v>40.444264010122751</v>
      </c>
      <c r="AU3243" s="13">
        <f t="shared" si="663"/>
        <v>4.4938071122358636</v>
      </c>
    </row>
    <row r="3244" spans="35:47" x14ac:dyDescent="0.35">
      <c r="AI3244" s="2">
        <v>3240</v>
      </c>
      <c r="AJ3244" s="17">
        <f t="shared" si="664"/>
        <v>9.7170000000002563</v>
      </c>
      <c r="AK3244" s="13">
        <f t="shared" si="665"/>
        <v>122.44545277804924</v>
      </c>
      <c r="AL3244" s="13">
        <f t="shared" si="666"/>
        <v>0.92032372126674999</v>
      </c>
      <c r="AM3244" s="13">
        <f t="shared" si="657"/>
        <v>0.92449721911738347</v>
      </c>
      <c r="AN3244" s="13">
        <f t="shared" si="667"/>
        <v>7.5502780882616527E-2</v>
      </c>
      <c r="AO3244" s="13">
        <f t="shared" si="658"/>
        <v>92.449721911738337</v>
      </c>
      <c r="AP3244" s="13">
        <f t="shared" si="659"/>
        <v>14.908690102934546</v>
      </c>
      <c r="AQ3244" s="13">
        <f t="shared" si="668"/>
        <v>83.873731802927566</v>
      </c>
      <c r="AR3244" s="13">
        <f t="shared" si="660"/>
        <v>1.2175780941378676</v>
      </c>
      <c r="AS3244" s="13">
        <f t="shared" si="661"/>
        <v>55.045158823822852</v>
      </c>
      <c r="AT3244" s="13">
        <f t="shared" si="662"/>
        <v>40.459357058559362</v>
      </c>
      <c r="AU3244" s="13">
        <f t="shared" si="663"/>
        <v>4.4954841176177007</v>
      </c>
    </row>
    <row r="3245" spans="35:47" x14ac:dyDescent="0.35">
      <c r="AI3245" s="2">
        <v>3241</v>
      </c>
      <c r="AJ3245" s="17">
        <f t="shared" si="664"/>
        <v>9.7200000000002564</v>
      </c>
      <c r="AK3245" s="13">
        <f t="shared" si="665"/>
        <v>122.36249381706155</v>
      </c>
      <c r="AL3245" s="13">
        <f t="shared" si="666"/>
        <v>0.91840996188895452</v>
      </c>
      <c r="AM3245" s="13">
        <f t="shared" si="657"/>
        <v>0.92444989731138638</v>
      </c>
      <c r="AN3245" s="13">
        <f t="shared" si="667"/>
        <v>7.5550102688613618E-2</v>
      </c>
      <c r="AO3245" s="13">
        <f t="shared" si="658"/>
        <v>92.444989731138634</v>
      </c>
      <c r="AP3245" s="13">
        <f t="shared" si="659"/>
        <v>14.909484405498457</v>
      </c>
      <c r="AQ3245" s="13">
        <f t="shared" si="668"/>
        <v>83.87204709648374</v>
      </c>
      <c r="AR3245" s="13">
        <f t="shared" si="660"/>
        <v>1.2184684980177776</v>
      </c>
      <c r="AS3245" s="13">
        <f t="shared" si="661"/>
        <v>55.028387079400829</v>
      </c>
      <c r="AT3245" s="13">
        <f t="shared" si="662"/>
        <v>40.474451628539185</v>
      </c>
      <c r="AU3245" s="13">
        <f t="shared" si="663"/>
        <v>4.4971612920599018</v>
      </c>
    </row>
    <row r="3246" spans="35:47" x14ac:dyDescent="0.35">
      <c r="AI3246" s="2">
        <v>3242</v>
      </c>
      <c r="AJ3246" s="17">
        <f t="shared" si="664"/>
        <v>9.7230000000002565</v>
      </c>
      <c r="AK3246" s="13">
        <f t="shared" si="665"/>
        <v>122.27958837929302</v>
      </c>
      <c r="AL3246" s="13">
        <f t="shared" si="666"/>
        <v>0.91650018206191008</v>
      </c>
      <c r="AM3246" s="13">
        <f t="shared" si="657"/>
        <v>0.9244025467381527</v>
      </c>
      <c r="AN3246" s="13">
        <f t="shared" si="667"/>
        <v>7.5597453261847303E-2</v>
      </c>
      <c r="AO3246" s="13">
        <f t="shared" si="658"/>
        <v>92.440254673815275</v>
      </c>
      <c r="AP3246" s="13">
        <f t="shared" si="659"/>
        <v>14.910277877471149</v>
      </c>
      <c r="AQ3246" s="13">
        <f t="shared" si="668"/>
        <v>83.870362614119188</v>
      </c>
      <c r="AR3246" s="13">
        <f t="shared" si="660"/>
        <v>1.2193595084096696</v>
      </c>
      <c r="AS3246" s="13">
        <f t="shared" si="661"/>
        <v>55.011613648770059</v>
      </c>
      <c r="AT3246" s="13">
        <f t="shared" si="662"/>
        <v>40.489547716106969</v>
      </c>
      <c r="AU3246" s="13">
        <f t="shared" si="663"/>
        <v>4.4988386351229979</v>
      </c>
    </row>
    <row r="3247" spans="35:47" x14ac:dyDescent="0.35">
      <c r="AI3247" s="2">
        <v>3243</v>
      </c>
      <c r="AJ3247" s="17">
        <f t="shared" si="664"/>
        <v>9.7260000000002567</v>
      </c>
      <c r="AK3247" s="13">
        <f t="shared" si="665"/>
        <v>122.19673643591942</v>
      </c>
      <c r="AL3247" s="13">
        <f t="shared" si="666"/>
        <v>0.91459437351037343</v>
      </c>
      <c r="AM3247" s="13">
        <f t="shared" si="657"/>
        <v>0.92435516738457923</v>
      </c>
      <c r="AN3247" s="13">
        <f t="shared" si="667"/>
        <v>7.5644832615420765E-2</v>
      </c>
      <c r="AO3247" s="13">
        <f t="shared" si="658"/>
        <v>92.43551673845792</v>
      </c>
      <c r="AP3247" s="13">
        <f t="shared" si="659"/>
        <v>14.91107051841588</v>
      </c>
      <c r="AQ3247" s="13">
        <f t="shared" si="668"/>
        <v>83.868678355954842</v>
      </c>
      <c r="AR3247" s="13">
        <f t="shared" si="660"/>
        <v>1.22025112562931</v>
      </c>
      <c r="AS3247" s="13">
        <f t="shared" si="661"/>
        <v>54.994838536325958</v>
      </c>
      <c r="AT3247" s="13">
        <f t="shared" si="662"/>
        <v>40.504645317306725</v>
      </c>
      <c r="AU3247" s="13">
        <f t="shared" si="663"/>
        <v>4.5005161463674224</v>
      </c>
    </row>
    <row r="3248" spans="35:47" x14ac:dyDescent="0.35">
      <c r="AI3248" s="2">
        <v>3244</v>
      </c>
      <c r="AJ3248" s="17">
        <f t="shared" si="664"/>
        <v>9.7290000000002568</v>
      </c>
      <c r="AK3248" s="13">
        <f t="shared" si="665"/>
        <v>122.11393795811929</v>
      </c>
      <c r="AL3248" s="13">
        <f t="shared" si="666"/>
        <v>0.91269252797630929</v>
      </c>
      <c r="AM3248" s="13">
        <f t="shared" si="657"/>
        <v>0.92430775923756014</v>
      </c>
      <c r="AN3248" s="13">
        <f t="shared" si="667"/>
        <v>7.5692240762439855E-2</v>
      </c>
      <c r="AO3248" s="13">
        <f t="shared" si="658"/>
        <v>92.430775923756016</v>
      </c>
      <c r="AP3248" s="13">
        <f t="shared" si="659"/>
        <v>14.911862327895761</v>
      </c>
      <c r="AQ3248" s="13">
        <f t="shared" si="668"/>
        <v>83.866994322111722</v>
      </c>
      <c r="AR3248" s="13">
        <f t="shared" si="660"/>
        <v>1.2211433499925288</v>
      </c>
      <c r="AS3248" s="13">
        <f t="shared" si="661"/>
        <v>54.97806174646481</v>
      </c>
      <c r="AT3248" s="13">
        <f t="shared" si="662"/>
        <v>40.519744428181703</v>
      </c>
      <c r="AU3248" s="13">
        <f t="shared" si="663"/>
        <v>4.5021938253535252</v>
      </c>
    </row>
    <row r="3249" spans="35:47" x14ac:dyDescent="0.35">
      <c r="AI3249" s="2">
        <v>3245</v>
      </c>
      <c r="AJ3249" s="17">
        <f t="shared" si="664"/>
        <v>9.7320000000002569</v>
      </c>
      <c r="AK3249" s="13">
        <f t="shared" si="665"/>
        <v>122.03119291707399</v>
      </c>
      <c r="AL3249" s="13">
        <f t="shared" si="666"/>
        <v>0.91079463721885456</v>
      </c>
      <c r="AM3249" s="13">
        <f t="shared" si="657"/>
        <v>0.92426032228398636</v>
      </c>
      <c r="AN3249" s="13">
        <f t="shared" si="667"/>
        <v>7.5739677716013643E-2</v>
      </c>
      <c r="AO3249" s="13">
        <f t="shared" si="658"/>
        <v>92.426032228398626</v>
      </c>
      <c r="AP3249" s="13">
        <f t="shared" si="659"/>
        <v>14.912653305473901</v>
      </c>
      <c r="AQ3249" s="13">
        <f t="shared" si="668"/>
        <v>83.865310512710877</v>
      </c>
      <c r="AR3249" s="13">
        <f t="shared" si="660"/>
        <v>1.2220361818152314</v>
      </c>
      <c r="AS3249" s="13">
        <f t="shared" si="661"/>
        <v>54.961283283584066</v>
      </c>
      <c r="AT3249" s="13">
        <f t="shared" si="662"/>
        <v>40.534845044774379</v>
      </c>
      <c r="AU3249" s="13">
        <f t="shared" si="663"/>
        <v>4.5038716716416003</v>
      </c>
    </row>
    <row r="3250" spans="35:47" x14ac:dyDescent="0.35">
      <c r="AI3250" s="2">
        <v>3246</v>
      </c>
      <c r="AJ3250" s="17">
        <f t="shared" si="664"/>
        <v>9.735000000000257</v>
      </c>
      <c r="AK3250" s="13">
        <f t="shared" si="665"/>
        <v>121.94850128396773</v>
      </c>
      <c r="AL3250" s="13">
        <f t="shared" si="666"/>
        <v>0.90890069301428245</v>
      </c>
      <c r="AM3250" s="13">
        <f t="shared" si="657"/>
        <v>0.92421285651074647</v>
      </c>
      <c r="AN3250" s="13">
        <f t="shared" si="667"/>
        <v>7.5787143489253528E-2</v>
      </c>
      <c r="AO3250" s="13">
        <f t="shared" si="658"/>
        <v>92.421285651074641</v>
      </c>
      <c r="AP3250" s="13">
        <f t="shared" si="659"/>
        <v>14.913443450713203</v>
      </c>
      <c r="AQ3250" s="13">
        <f t="shared" si="668"/>
        <v>83.86362692787344</v>
      </c>
      <c r="AR3250" s="13">
        <f t="shared" si="660"/>
        <v>1.2229296214133822</v>
      </c>
      <c r="AS3250" s="13">
        <f t="shared" si="661"/>
        <v>54.944503152081779</v>
      </c>
      <c r="AT3250" s="13">
        <f t="shared" si="662"/>
        <v>40.549947163126475</v>
      </c>
      <c r="AU3250" s="13">
        <f t="shared" si="663"/>
        <v>4.5055496847918377</v>
      </c>
    </row>
    <row r="3251" spans="35:47" x14ac:dyDescent="0.35">
      <c r="AI3251" s="2">
        <v>3247</v>
      </c>
      <c r="AJ3251" s="17">
        <f t="shared" si="664"/>
        <v>9.7380000000002571</v>
      </c>
      <c r="AK3251" s="13">
        <f t="shared" si="665"/>
        <v>121.86586302998755</v>
      </c>
      <c r="AL3251" s="13">
        <f t="shared" si="666"/>
        <v>0.907010687155967</v>
      </c>
      <c r="AM3251" s="13">
        <f t="shared" si="657"/>
        <v>0.92416536190472653</v>
      </c>
      <c r="AN3251" s="13">
        <f t="shared" si="667"/>
        <v>7.5834638095273466E-2</v>
      </c>
      <c r="AO3251" s="13">
        <f t="shared" si="658"/>
        <v>92.416536190472655</v>
      </c>
      <c r="AP3251" s="13">
        <f t="shared" si="659"/>
        <v>14.914232763176377</v>
      </c>
      <c r="AQ3251" s="13">
        <f t="shared" si="668"/>
        <v>83.86194356772063</v>
      </c>
      <c r="AR3251" s="13">
        <f t="shared" si="660"/>
        <v>1.2238236691030062</v>
      </c>
      <c r="AS3251" s="13">
        <f t="shared" si="661"/>
        <v>54.92772135635672</v>
      </c>
      <c r="AT3251" s="13">
        <f t="shared" si="662"/>
        <v>40.565050779278984</v>
      </c>
      <c r="AU3251" s="13">
        <f t="shared" si="663"/>
        <v>4.5072278643643342</v>
      </c>
    </row>
    <row r="3252" spans="35:47" x14ac:dyDescent="0.35">
      <c r="AI3252" s="2">
        <v>3248</v>
      </c>
      <c r="AJ3252" s="17">
        <f t="shared" si="664"/>
        <v>9.7410000000002572</v>
      </c>
      <c r="AK3252" s="13">
        <f t="shared" si="665"/>
        <v>121.78327812632342</v>
      </c>
      <c r="AL3252" s="13">
        <f t="shared" si="666"/>
        <v>0.90512461145434731</v>
      </c>
      <c r="AM3252" s="13">
        <f t="shared" si="657"/>
        <v>0.9241178384528097</v>
      </c>
      <c r="AN3252" s="13">
        <f t="shared" si="667"/>
        <v>7.5882161547190297E-2</v>
      </c>
      <c r="AO3252" s="13">
        <f t="shared" si="658"/>
        <v>92.411783845280965</v>
      </c>
      <c r="AP3252" s="13">
        <f t="shared" si="659"/>
        <v>14.915021242426096</v>
      </c>
      <c r="AQ3252" s="13">
        <f t="shared" si="668"/>
        <v>83.860260432373678</v>
      </c>
      <c r="AR3252" s="13">
        <f t="shared" si="660"/>
        <v>1.2247183252001999</v>
      </c>
      <c r="AS3252" s="13">
        <f t="shared" si="661"/>
        <v>54.910937900808655</v>
      </c>
      <c r="AT3252" s="13">
        <f t="shared" si="662"/>
        <v>40.580155889272127</v>
      </c>
      <c r="AU3252" s="13">
        <f t="shared" si="663"/>
        <v>4.5089062099191164</v>
      </c>
    </row>
    <row r="3253" spans="35:47" x14ac:dyDescent="0.35">
      <c r="AI3253" s="2">
        <v>3249</v>
      </c>
      <c r="AJ3253" s="17">
        <f t="shared" si="664"/>
        <v>9.7440000000002573</v>
      </c>
      <c r="AK3253" s="13">
        <f t="shared" si="665"/>
        <v>121.70074654416827</v>
      </c>
      <c r="AL3253" s="13">
        <f t="shared" si="666"/>
        <v>0.90324245773689227</v>
      </c>
      <c r="AM3253" s="13">
        <f t="shared" si="657"/>
        <v>0.92407028614187603</v>
      </c>
      <c r="AN3253" s="13">
        <f t="shared" si="667"/>
        <v>7.5929713858123971E-2</v>
      </c>
      <c r="AO3253" s="13">
        <f t="shared" si="658"/>
        <v>92.407028614187595</v>
      </c>
      <c r="AP3253" s="13">
        <f t="shared" si="659"/>
        <v>14.915808888024964</v>
      </c>
      <c r="AQ3253" s="13">
        <f t="shared" si="668"/>
        <v>83.858577521953919</v>
      </c>
      <c r="AR3253" s="13">
        <f t="shared" si="660"/>
        <v>1.2256135900211294</v>
      </c>
      <c r="AS3253" s="13">
        <f t="shared" si="661"/>
        <v>54.894152789838508</v>
      </c>
      <c r="AT3253" s="13">
        <f t="shared" si="662"/>
        <v>40.595262489145384</v>
      </c>
      <c r="AU3253" s="13">
        <f t="shared" si="663"/>
        <v>4.5105847210161549</v>
      </c>
    </row>
    <row r="3254" spans="35:47" x14ac:dyDescent="0.35">
      <c r="AI3254" s="2">
        <v>3250</v>
      </c>
      <c r="AJ3254" s="17">
        <f t="shared" si="664"/>
        <v>9.7470000000002575</v>
      </c>
      <c r="AK3254" s="13">
        <f t="shared" si="665"/>
        <v>121.61826825471796</v>
      </c>
      <c r="AL3254" s="13">
        <f t="shared" si="666"/>
        <v>0.9013642178480652</v>
      </c>
      <c r="AM3254" s="13">
        <f t="shared" si="657"/>
        <v>0.92402270495880379</v>
      </c>
      <c r="AN3254" s="13">
        <f t="shared" si="667"/>
        <v>7.5977295041196213E-2</v>
      </c>
      <c r="AO3254" s="13">
        <f t="shared" si="658"/>
        <v>92.402270495880387</v>
      </c>
      <c r="AP3254" s="13">
        <f t="shared" si="659"/>
        <v>14.916595699535288</v>
      </c>
      <c r="AQ3254" s="13">
        <f t="shared" si="668"/>
        <v>83.856894836582725</v>
      </c>
      <c r="AR3254" s="13">
        <f t="shared" si="660"/>
        <v>1.2265094638820122</v>
      </c>
      <c r="AS3254" s="13">
        <f t="shared" si="661"/>
        <v>54.877366027847323</v>
      </c>
      <c r="AT3254" s="13">
        <f t="shared" si="662"/>
        <v>40.610370574937491</v>
      </c>
      <c r="AU3254" s="13">
        <f t="shared" si="663"/>
        <v>4.5122633972152828</v>
      </c>
    </row>
    <row r="3255" spans="35:47" x14ac:dyDescent="0.35">
      <c r="AI3255" s="2">
        <v>3251</v>
      </c>
      <c r="AJ3255" s="17">
        <f t="shared" si="664"/>
        <v>9.7500000000002576</v>
      </c>
      <c r="AK3255" s="13">
        <f t="shared" si="665"/>
        <v>121.53584322917139</v>
      </c>
      <c r="AL3255" s="13">
        <f t="shared" si="666"/>
        <v>0.89948988364928817</v>
      </c>
      <c r="AM3255" s="13">
        <f t="shared" si="657"/>
        <v>0.92397509489046814</v>
      </c>
      <c r="AN3255" s="13">
        <f t="shared" si="667"/>
        <v>7.602490510953186E-2</v>
      </c>
      <c r="AO3255" s="13">
        <f t="shared" si="658"/>
        <v>92.397509489046811</v>
      </c>
      <c r="AP3255" s="13">
        <f t="shared" si="659"/>
        <v>14.917381676519341</v>
      </c>
      <c r="AQ3255" s="13">
        <f t="shared" si="668"/>
        <v>83.855212376381544</v>
      </c>
      <c r="AR3255" s="13">
        <f t="shared" si="660"/>
        <v>1.2274059470991374</v>
      </c>
      <c r="AS3255" s="13">
        <f t="shared" si="661"/>
        <v>54.860577619237347</v>
      </c>
      <c r="AT3255" s="13">
        <f t="shared" si="662"/>
        <v>40.625480142686456</v>
      </c>
      <c r="AU3255" s="13">
        <f t="shared" si="663"/>
        <v>4.513942238076277</v>
      </c>
    </row>
    <row r="3256" spans="35:47" x14ac:dyDescent="0.35">
      <c r="AI3256" s="2">
        <v>3252</v>
      </c>
      <c r="AJ3256" s="17">
        <f t="shared" si="664"/>
        <v>9.7530000000002577</v>
      </c>
      <c r="AK3256" s="13">
        <f t="shared" si="665"/>
        <v>121.4534714387305</v>
      </c>
      <c r="AL3256" s="13">
        <f t="shared" si="666"/>
        <v>0.89761944701890706</v>
      </c>
      <c r="AM3256" s="13">
        <f t="shared" si="657"/>
        <v>0.92392745592374159</v>
      </c>
      <c r="AN3256" s="13">
        <f t="shared" si="667"/>
        <v>7.6072544076258408E-2</v>
      </c>
      <c r="AO3256" s="13">
        <f t="shared" si="658"/>
        <v>92.392745592374155</v>
      </c>
      <c r="AP3256" s="13">
        <f t="shared" si="659"/>
        <v>14.918166818539254</v>
      </c>
      <c r="AQ3256" s="13">
        <f t="shared" si="668"/>
        <v>83.853530141471893</v>
      </c>
      <c r="AR3256" s="13">
        <f t="shared" si="660"/>
        <v>1.2283030399888573</v>
      </c>
      <c r="AS3256" s="13">
        <f t="shared" si="661"/>
        <v>54.843787568411656</v>
      </c>
      <c r="AT3256" s="13">
        <f t="shared" si="662"/>
        <v>40.640591188429532</v>
      </c>
      <c r="AU3256" s="13">
        <f t="shared" si="663"/>
        <v>4.5156212431588365</v>
      </c>
    </row>
    <row r="3257" spans="35:47" x14ac:dyDescent="0.35">
      <c r="AI3257" s="2">
        <v>3253</v>
      </c>
      <c r="AJ3257" s="17">
        <f t="shared" si="664"/>
        <v>9.7560000000002578</v>
      </c>
      <c r="AK3257" s="13">
        <f t="shared" si="665"/>
        <v>121.37115285460028</v>
      </c>
      <c r="AL3257" s="13">
        <f t="shared" si="666"/>
        <v>0.89575289985215623</v>
      </c>
      <c r="AM3257" s="13">
        <f t="shared" si="657"/>
        <v>0.92387978804549398</v>
      </c>
      <c r="AN3257" s="13">
        <f t="shared" si="667"/>
        <v>7.6120211954506023E-2</v>
      </c>
      <c r="AO3257" s="13">
        <f t="shared" si="658"/>
        <v>92.387978804549391</v>
      </c>
      <c r="AP3257" s="13">
        <f t="shared" si="659"/>
        <v>14.918951125157037</v>
      </c>
      <c r="AQ3257" s="13">
        <f t="shared" si="668"/>
        <v>83.851848131975345</v>
      </c>
      <c r="AR3257" s="13">
        <f t="shared" si="660"/>
        <v>1.2292007428675891</v>
      </c>
      <c r="AS3257" s="13">
        <f t="shared" si="661"/>
        <v>54.826995879774074</v>
      </c>
      <c r="AT3257" s="13">
        <f t="shared" si="662"/>
        <v>40.655703708203248</v>
      </c>
      <c r="AU3257" s="13">
        <f t="shared" si="663"/>
        <v>4.5173004120225748</v>
      </c>
    </row>
    <row r="3258" spans="35:47" x14ac:dyDescent="0.35">
      <c r="AI3258" s="2">
        <v>3254</v>
      </c>
      <c r="AJ3258" s="17">
        <f t="shared" si="664"/>
        <v>9.7590000000002579</v>
      </c>
      <c r="AK3258" s="13">
        <f t="shared" si="665"/>
        <v>121.28888744798884</v>
      </c>
      <c r="AL3258" s="13">
        <f t="shared" si="666"/>
        <v>0.89389023406112345</v>
      </c>
      <c r="AM3258" s="13">
        <f t="shared" si="657"/>
        <v>0.92383209124259225</v>
      </c>
      <c r="AN3258" s="13">
        <f t="shared" si="667"/>
        <v>7.6167908757407754E-2</v>
      </c>
      <c r="AO3258" s="13">
        <f t="shared" si="658"/>
        <v>92.383209124259224</v>
      </c>
      <c r="AP3258" s="13">
        <f t="shared" si="659"/>
        <v>14.919734595934619</v>
      </c>
      <c r="AQ3258" s="13">
        <f t="shared" si="668"/>
        <v>83.850166348013545</v>
      </c>
      <c r="AR3258" s="13">
        <f t="shared" si="660"/>
        <v>1.2300990560518175</v>
      </c>
      <c r="AS3258" s="13">
        <f t="shared" si="661"/>
        <v>54.810202557729482</v>
      </c>
      <c r="AT3258" s="13">
        <f t="shared" si="662"/>
        <v>40.670817698043415</v>
      </c>
      <c r="AU3258" s="13">
        <f t="shared" si="663"/>
        <v>4.5189797442270399</v>
      </c>
    </row>
    <row r="3259" spans="35:47" x14ac:dyDescent="0.35">
      <c r="AI3259" s="2">
        <v>3255</v>
      </c>
      <c r="AJ3259" s="17">
        <f t="shared" si="664"/>
        <v>9.762000000000258</v>
      </c>
      <c r="AK3259" s="13">
        <f t="shared" si="665"/>
        <v>121.20667519010742</v>
      </c>
      <c r="AL3259" s="13">
        <f t="shared" si="666"/>
        <v>0.89203144157471481</v>
      </c>
      <c r="AM3259" s="13">
        <f t="shared" si="657"/>
        <v>0.92378436550190102</v>
      </c>
      <c r="AN3259" s="13">
        <f t="shared" si="667"/>
        <v>7.6215634498098983E-2</v>
      </c>
      <c r="AO3259" s="13">
        <f t="shared" si="658"/>
        <v>92.378436550190102</v>
      </c>
      <c r="AP3259" s="13">
        <f t="shared" si="659"/>
        <v>14.920517230433777</v>
      </c>
      <c r="AQ3259" s="13">
        <f t="shared" si="668"/>
        <v>83.848484789708166</v>
      </c>
      <c r="AR3259" s="13">
        <f t="shared" si="660"/>
        <v>1.2309979798580888</v>
      </c>
      <c r="AS3259" s="13">
        <f t="shared" si="661"/>
        <v>54.793407606683346</v>
      </c>
      <c r="AT3259" s="13">
        <f t="shared" si="662"/>
        <v>40.685933153985083</v>
      </c>
      <c r="AU3259" s="13">
        <f t="shared" si="663"/>
        <v>4.5206592393316836</v>
      </c>
    </row>
    <row r="3260" spans="35:47" x14ac:dyDescent="0.35">
      <c r="AI3260" s="2">
        <v>3256</v>
      </c>
      <c r="AJ3260" s="17">
        <f t="shared" si="664"/>
        <v>9.7650000000002581</v>
      </c>
      <c r="AK3260" s="13">
        <f t="shared" si="665"/>
        <v>121.12451605217045</v>
      </c>
      <c r="AL3260" s="13">
        <f t="shared" si="666"/>
        <v>0.89017651433861977</v>
      </c>
      <c r="AM3260" s="13">
        <f t="shared" si="657"/>
        <v>0.92373661081028269</v>
      </c>
      <c r="AN3260" s="13">
        <f t="shared" si="667"/>
        <v>7.6263389189717312E-2</v>
      </c>
      <c r="AO3260" s="13">
        <f t="shared" si="658"/>
        <v>92.373661081028274</v>
      </c>
      <c r="AP3260" s="13">
        <f t="shared" si="659"/>
        <v>14.921299028216017</v>
      </c>
      <c r="AQ3260" s="13">
        <f t="shared" si="668"/>
        <v>83.846803457180997</v>
      </c>
      <c r="AR3260" s="13">
        <f t="shared" si="660"/>
        <v>1.2318975146030018</v>
      </c>
      <c r="AS3260" s="13">
        <f t="shared" si="661"/>
        <v>54.776611031041604</v>
      </c>
      <c r="AT3260" s="13">
        <f t="shared" si="662"/>
        <v>40.701050072062607</v>
      </c>
      <c r="AU3260" s="13">
        <f t="shared" si="663"/>
        <v>4.5223388968958487</v>
      </c>
    </row>
    <row r="3261" spans="35:47" x14ac:dyDescent="0.35">
      <c r="AI3261" s="2">
        <v>3257</v>
      </c>
      <c r="AJ3261" s="17">
        <f t="shared" si="664"/>
        <v>9.7680000000002583</v>
      </c>
      <c r="AK3261" s="13">
        <f t="shared" si="665"/>
        <v>121.04241000539555</v>
      </c>
      <c r="AL3261" s="13">
        <f t="shared" si="666"/>
        <v>0.88832544431527627</v>
      </c>
      <c r="AM3261" s="13">
        <f t="shared" si="657"/>
        <v>0.92368882715459644</v>
      </c>
      <c r="AN3261" s="13">
        <f t="shared" si="667"/>
        <v>7.6311172845403563E-2</v>
      </c>
      <c r="AO3261" s="13">
        <f t="shared" si="658"/>
        <v>92.368882715459648</v>
      </c>
      <c r="AP3261" s="13">
        <f t="shared" si="659"/>
        <v>14.922079988842887</v>
      </c>
      <c r="AQ3261" s="13">
        <f t="shared" si="668"/>
        <v>83.845122350553851</v>
      </c>
      <c r="AR3261" s="13">
        <f t="shared" si="660"/>
        <v>1.2327976606032318</v>
      </c>
      <c r="AS3261" s="13">
        <f t="shared" si="661"/>
        <v>54.759812835211463</v>
      </c>
      <c r="AT3261" s="13">
        <f t="shared" si="662"/>
        <v>40.716168448309595</v>
      </c>
      <c r="AU3261" s="13">
        <f t="shared" si="663"/>
        <v>4.5240187164788361</v>
      </c>
    </row>
    <row r="3262" spans="35:47" x14ac:dyDescent="0.35">
      <c r="AI3262" s="2">
        <v>3258</v>
      </c>
      <c r="AJ3262" s="17">
        <f t="shared" si="664"/>
        <v>9.7710000000002584</v>
      </c>
      <c r="AK3262" s="13">
        <f t="shared" si="665"/>
        <v>120.96035702100357</v>
      </c>
      <c r="AL3262" s="13">
        <f t="shared" si="666"/>
        <v>0.88647822348383587</v>
      </c>
      <c r="AM3262" s="13">
        <f t="shared" si="657"/>
        <v>0.92364101452169844</v>
      </c>
      <c r="AN3262" s="13">
        <f t="shared" si="667"/>
        <v>7.6358985478301555E-2</v>
      </c>
      <c r="AO3262" s="13">
        <f t="shared" si="658"/>
        <v>92.364101452169848</v>
      </c>
      <c r="AP3262" s="13">
        <f t="shared" si="659"/>
        <v>14.922860111875874</v>
      </c>
      <c r="AQ3262" s="13">
        <f t="shared" si="668"/>
        <v>83.843441469948601</v>
      </c>
      <c r="AR3262" s="13">
        <f t="shared" si="660"/>
        <v>1.2336984181755239</v>
      </c>
      <c r="AS3262" s="13">
        <f t="shared" si="661"/>
        <v>54.743013023601122</v>
      </c>
      <c r="AT3262" s="13">
        <f t="shared" si="662"/>
        <v>40.731288278758981</v>
      </c>
      <c r="AU3262" s="13">
        <f t="shared" si="663"/>
        <v>4.5256986976398839</v>
      </c>
    </row>
    <row r="3263" spans="35:47" x14ac:dyDescent="0.35">
      <c r="AI3263" s="2">
        <v>3259</v>
      </c>
      <c r="AJ3263" s="17">
        <f t="shared" si="664"/>
        <v>9.7740000000002585</v>
      </c>
      <c r="AK3263" s="13">
        <f t="shared" si="665"/>
        <v>120.87835707021864</v>
      </c>
      <c r="AL3263" s="13">
        <f t="shared" si="666"/>
        <v>0.88463484384012903</v>
      </c>
      <c r="AM3263" s="13">
        <f t="shared" si="657"/>
        <v>0.92359317289844323</v>
      </c>
      <c r="AN3263" s="13">
        <f t="shared" si="667"/>
        <v>7.6406827101556773E-2</v>
      </c>
      <c r="AO3263" s="13">
        <f t="shared" si="658"/>
        <v>92.359317289844327</v>
      </c>
      <c r="AP3263" s="13">
        <f t="shared" si="659"/>
        <v>14.923639396876121</v>
      </c>
      <c r="AQ3263" s="13">
        <f t="shared" si="668"/>
        <v>83.84176081548722</v>
      </c>
      <c r="AR3263" s="13">
        <f t="shared" si="660"/>
        <v>1.2345997876366677</v>
      </c>
      <c r="AS3263" s="13">
        <f t="shared" si="661"/>
        <v>54.726211600619024</v>
      </c>
      <c r="AT3263" s="13">
        <f t="shared" si="662"/>
        <v>40.74640955944291</v>
      </c>
      <c r="AU3263" s="13">
        <f t="shared" si="663"/>
        <v>4.5273788399381028</v>
      </c>
    </row>
    <row r="3264" spans="35:47" x14ac:dyDescent="0.35">
      <c r="AI3264" s="2">
        <v>3260</v>
      </c>
      <c r="AJ3264" s="17">
        <f t="shared" si="664"/>
        <v>9.7770000000002586</v>
      </c>
      <c r="AK3264" s="13">
        <f t="shared" si="665"/>
        <v>120.79641012426819</v>
      </c>
      <c r="AL3264" s="13">
        <f t="shared" si="666"/>
        <v>0.88279529739663043</v>
      </c>
      <c r="AM3264" s="13">
        <f t="shared" si="657"/>
        <v>0.9235453022716823</v>
      </c>
      <c r="AN3264" s="13">
        <f t="shared" si="667"/>
        <v>7.64546977283177E-2</v>
      </c>
      <c r="AO3264" s="13">
        <f t="shared" si="658"/>
        <v>92.354530227168226</v>
      </c>
      <c r="AP3264" s="13">
        <f t="shared" si="659"/>
        <v>14.924417843404751</v>
      </c>
      <c r="AQ3264" s="13">
        <f t="shared" si="668"/>
        <v>83.840080387291721</v>
      </c>
      <c r="AR3264" s="13">
        <f t="shared" si="660"/>
        <v>1.2355017693035244</v>
      </c>
      <c r="AS3264" s="13">
        <f t="shared" si="661"/>
        <v>54.709408570674576</v>
      </c>
      <c r="AT3264" s="13">
        <f t="shared" si="662"/>
        <v>40.761532286392871</v>
      </c>
      <c r="AU3264" s="13">
        <f t="shared" si="663"/>
        <v>4.5290591429325406</v>
      </c>
    </row>
    <row r="3265" spans="35:47" x14ac:dyDescent="0.35">
      <c r="AI3265" s="2">
        <v>3261</v>
      </c>
      <c r="AJ3265" s="17">
        <f t="shared" si="664"/>
        <v>9.7800000000002587</v>
      </c>
      <c r="AK3265" s="13">
        <f t="shared" si="665"/>
        <v>120.71451615438301</v>
      </c>
      <c r="AL3265" s="13">
        <f t="shared" si="666"/>
        <v>0.88095957618242426</v>
      </c>
      <c r="AM3265" s="13">
        <f t="shared" si="657"/>
        <v>0.9234974026282643</v>
      </c>
      <c r="AN3265" s="13">
        <f t="shared" si="667"/>
        <v>7.6502597371735703E-2</v>
      </c>
      <c r="AO3265" s="13">
        <f t="shared" si="658"/>
        <v>92.34974026282643</v>
      </c>
      <c r="AP3265" s="13">
        <f t="shared" si="659"/>
        <v>14.925195451022821</v>
      </c>
      <c r="AQ3265" s="13">
        <f t="shared" si="668"/>
        <v>83.838400185484161</v>
      </c>
      <c r="AR3265" s="13">
        <f t="shared" si="660"/>
        <v>1.2364043634930235</v>
      </c>
      <c r="AS3265" s="13">
        <f t="shared" si="661"/>
        <v>54.692603938178209</v>
      </c>
      <c r="AT3265" s="13">
        <f t="shared" si="662"/>
        <v>40.776656455639646</v>
      </c>
      <c r="AU3265" s="13">
        <f t="shared" si="663"/>
        <v>4.5307396061821832</v>
      </c>
    </row>
    <row r="3266" spans="35:47" x14ac:dyDescent="0.35">
      <c r="AI3266" s="2">
        <v>3262</v>
      </c>
      <c r="AJ3266" s="17">
        <f t="shared" si="664"/>
        <v>9.7830000000002588</v>
      </c>
      <c r="AK3266" s="13">
        <f t="shared" si="665"/>
        <v>120.63267513179719</v>
      </c>
      <c r="AL3266" s="13">
        <f t="shared" si="666"/>
        <v>0.8791276722431699</v>
      </c>
      <c r="AM3266" s="13">
        <f t="shared" si="657"/>
        <v>0.92344947395503574</v>
      </c>
      <c r="AN3266" s="13">
        <f t="shared" si="667"/>
        <v>7.6550526044964262E-2</v>
      </c>
      <c r="AO3266" s="13">
        <f t="shared" si="658"/>
        <v>92.344947395503567</v>
      </c>
      <c r="AP3266" s="13">
        <f t="shared" si="659"/>
        <v>14.925972219291149</v>
      </c>
      <c r="AQ3266" s="13">
        <f t="shared" si="668"/>
        <v>83.836720210186698</v>
      </c>
      <c r="AR3266" s="13">
        <f t="shared" si="660"/>
        <v>1.2373075705221477</v>
      </c>
      <c r="AS3266" s="13">
        <f t="shared" si="661"/>
        <v>54.675797707540809</v>
      </c>
      <c r="AT3266" s="13">
        <f t="shared" si="662"/>
        <v>40.791782063213248</v>
      </c>
      <c r="AU3266" s="13">
        <f t="shared" si="663"/>
        <v>4.5324202292459148</v>
      </c>
    </row>
    <row r="3267" spans="35:47" x14ac:dyDescent="0.35">
      <c r="AI3267" s="2">
        <v>3263</v>
      </c>
      <c r="AJ3267" s="17">
        <f t="shared" si="664"/>
        <v>9.7860000000002589</v>
      </c>
      <c r="AK3267" s="13">
        <f t="shared" si="665"/>
        <v>120.55088702774827</v>
      </c>
      <c r="AL3267" s="13">
        <f t="shared" si="666"/>
        <v>0.87729957764106714</v>
      </c>
      <c r="AM3267" s="13">
        <f t="shared" si="657"/>
        <v>0.92340151623884004</v>
      </c>
      <c r="AN3267" s="13">
        <f t="shared" si="667"/>
        <v>7.6598483761159963E-2</v>
      </c>
      <c r="AO3267" s="13">
        <f t="shared" si="658"/>
        <v>92.340151623883997</v>
      </c>
      <c r="AP3267" s="13">
        <f t="shared" si="659"/>
        <v>14.926748147770542</v>
      </c>
      <c r="AQ3267" s="13">
        <f t="shared" si="668"/>
        <v>83.835040461521515</v>
      </c>
      <c r="AR3267" s="13">
        <f t="shared" si="660"/>
        <v>1.2382113907079522</v>
      </c>
      <c r="AS3267" s="13">
        <f t="shared" si="661"/>
        <v>54.658989883174385</v>
      </c>
      <c r="AT3267" s="13">
        <f t="shared" si="662"/>
        <v>40.80690910514307</v>
      </c>
      <c r="AU3267" s="13">
        <f t="shared" si="663"/>
        <v>4.534101011682564</v>
      </c>
    </row>
    <row r="3268" spans="35:47" x14ac:dyDescent="0.35">
      <c r="AI3268" s="2">
        <v>3264</v>
      </c>
      <c r="AJ3268" s="17">
        <f t="shared" si="664"/>
        <v>9.789000000000259</v>
      </c>
      <c r="AK3268" s="13">
        <f t="shared" si="665"/>
        <v>120.46915181347724</v>
      </c>
      <c r="AL3268" s="13">
        <f t="shared" si="666"/>
        <v>0.87547528445482214</v>
      </c>
      <c r="AM3268" s="13">
        <f t="shared" si="657"/>
        <v>0.9233535294665185</v>
      </c>
      <c r="AN3268" s="13">
        <f t="shared" si="667"/>
        <v>7.6646470533481503E-2</v>
      </c>
      <c r="AO3268" s="13">
        <f t="shared" si="658"/>
        <v>92.335352946651838</v>
      </c>
      <c r="AP3268" s="13">
        <f t="shared" si="659"/>
        <v>14.927523236021571</v>
      </c>
      <c r="AQ3268" s="13">
        <f t="shared" si="668"/>
        <v>83.833360939610898</v>
      </c>
      <c r="AR3268" s="13">
        <f t="shared" si="660"/>
        <v>1.2391158243675444</v>
      </c>
      <c r="AS3268" s="13">
        <f t="shared" si="661"/>
        <v>54.642180469491464</v>
      </c>
      <c r="AT3268" s="13">
        <f t="shared" si="662"/>
        <v>40.822037577457728</v>
      </c>
      <c r="AU3268" s="13">
        <f t="shared" si="663"/>
        <v>4.5357819530508623</v>
      </c>
    </row>
    <row r="3269" spans="35:47" x14ac:dyDescent="0.35">
      <c r="AI3269" s="2">
        <v>3265</v>
      </c>
      <c r="AJ3269" s="17">
        <f t="shared" si="664"/>
        <v>9.7920000000002592</v>
      </c>
      <c r="AK3269" s="13">
        <f t="shared" si="665"/>
        <v>120.38746946022849</v>
      </c>
      <c r="AL3269" s="13">
        <f t="shared" si="666"/>
        <v>0.87365478477961278</v>
      </c>
      <c r="AM3269" s="13">
        <f t="shared" ref="AM3269:AM3332" si="669">AK3269/($E$18+AK3269)</f>
        <v>0.92330551362490965</v>
      </c>
      <c r="AN3269" s="13">
        <f t="shared" si="667"/>
        <v>7.6694486375090354E-2</v>
      </c>
      <c r="AO3269" s="13">
        <f t="shared" ref="AO3269:AO3332" si="670">$BA$9*AK3269/($E$18+AK3269)</f>
        <v>92.330551362490979</v>
      </c>
      <c r="AP3269" s="13">
        <f t="shared" ref="AP3269:AP3332" si="671">(AR3269*AK3269)/$E$18</f>
        <v>14.928297483604732</v>
      </c>
      <c r="AQ3269" s="13">
        <f t="shared" si="668"/>
        <v>83.831681644577174</v>
      </c>
      <c r="AR3269" s="13">
        <f t="shared" ref="AR3269:AR3332" si="672">AN3269*($BA$9-AQ3269)</f>
        <v>1.2400208718180992</v>
      </c>
      <c r="AS3269" s="13">
        <f t="shared" ref="AS3269:AS3332" si="673">(AU3269*AK3269)/$E$18</f>
        <v>54.625369470905355</v>
      </c>
      <c r="AT3269" s="13">
        <f t="shared" ref="AT3269:AT3332" si="674">$BA$9*$E$12*$E$18/($E$18*$F$30+AK3269*$F$30+$E$12*$E$18)</f>
        <v>40.837167476185193</v>
      </c>
      <c r="AU3269" s="13">
        <f t="shared" ref="AU3269:AU3332" si="675">AN3269*($BA$9-AT3269)</f>
        <v>4.5374630529094668</v>
      </c>
    </row>
    <row r="3270" spans="35:47" x14ac:dyDescent="0.35">
      <c r="AI3270" s="2">
        <v>3266</v>
      </c>
      <c r="AJ3270" s="17">
        <f t="shared" ref="AJ3270:AJ3333" si="676">AJ3269+$BA$10</f>
        <v>9.7950000000002593</v>
      </c>
      <c r="AK3270" s="13">
        <f t="shared" ref="AK3270:AK3333" si="677">AK3269+$BA$10*AL3269*$BA$7-$BA$10*AK3269*$BA$8</f>
        <v>120.30583993924994</v>
      </c>
      <c r="AL3270" s="13">
        <f t="shared" ref="AL3270:AL3333" si="678">AL3269-$BA$10*AL3269*$BA$7</f>
        <v>0.87183807072705466</v>
      </c>
      <c r="AM3270" s="13">
        <f t="shared" si="669"/>
        <v>0.92325746870084924</v>
      </c>
      <c r="AN3270" s="13">
        <f t="shared" ref="AN3270:AN3333" si="679">1-AM3270</f>
        <v>7.6742531299150762E-2</v>
      </c>
      <c r="AO3270" s="13">
        <f t="shared" si="670"/>
        <v>92.325746870084927</v>
      </c>
      <c r="AP3270" s="13">
        <f t="shared" si="671"/>
        <v>14.929070890080448</v>
      </c>
      <c r="AQ3270" s="13">
        <f t="shared" ref="AQ3270:AQ3333" si="680">AQ3269+$BA$10*AR3269*$E$12*$BA$11-$BA$10*AQ3269*$F$33</f>
        <v>83.830002576542725</v>
      </c>
      <c r="AR3270" s="13">
        <f t="shared" si="672"/>
        <v>1.2409265333768571</v>
      </c>
      <c r="AS3270" s="13">
        <f t="shared" si="673"/>
        <v>54.608556891830403</v>
      </c>
      <c r="AT3270" s="13">
        <f t="shared" si="674"/>
        <v>40.852298797352717</v>
      </c>
      <c r="AU3270" s="13">
        <f t="shared" si="675"/>
        <v>4.539144310816976</v>
      </c>
    </row>
    <row r="3271" spans="35:47" x14ac:dyDescent="0.35">
      <c r="AI3271" s="2">
        <v>3267</v>
      </c>
      <c r="AJ3271" s="17">
        <f t="shared" si="676"/>
        <v>9.7980000000002594</v>
      </c>
      <c r="AK3271" s="13">
        <f t="shared" si="677"/>
        <v>120.22426322179304</v>
      </c>
      <c r="AL3271" s="13">
        <f t="shared" si="678"/>
        <v>0.87002513442516682</v>
      </c>
      <c r="AM3271" s="13">
        <f t="shared" si="669"/>
        <v>0.92320939468117114</v>
      </c>
      <c r="AN3271" s="13">
        <f t="shared" si="679"/>
        <v>7.6790605318828864E-2</v>
      </c>
      <c r="AO3271" s="13">
        <f t="shared" si="670"/>
        <v>92.320939468117118</v>
      </c>
      <c r="AP3271" s="13">
        <f t="shared" si="671"/>
        <v>14.929843455008855</v>
      </c>
      <c r="AQ3271" s="13">
        <f t="shared" si="680"/>
        <v>83.828323735630022</v>
      </c>
      <c r="AR3271" s="13">
        <f t="shared" si="672"/>
        <v>1.2418328093611077</v>
      </c>
      <c r="AS3271" s="13">
        <f t="shared" si="673"/>
        <v>54.591742736681212</v>
      </c>
      <c r="AT3271" s="13">
        <f t="shared" si="674"/>
        <v>40.867431536986864</v>
      </c>
      <c r="AU3271" s="13">
        <f t="shared" si="675"/>
        <v>4.5408257263318683</v>
      </c>
    </row>
    <row r="3272" spans="35:47" x14ac:dyDescent="0.35">
      <c r="AI3272" s="2">
        <v>3268</v>
      </c>
      <c r="AJ3272" s="17">
        <f t="shared" si="676"/>
        <v>9.8010000000002595</v>
      </c>
      <c r="AK3272" s="13">
        <f t="shared" si="677"/>
        <v>120.14273927911279</v>
      </c>
      <c r="AL3272" s="13">
        <f t="shared" si="678"/>
        <v>0.86821596801833756</v>
      </c>
      <c r="AM3272" s="13">
        <f t="shared" si="669"/>
        <v>0.92316129155270554</v>
      </c>
      <c r="AN3272" s="13">
        <f t="shared" si="679"/>
        <v>7.6838708447294457E-2</v>
      </c>
      <c r="AO3272" s="13">
        <f t="shared" si="670"/>
        <v>92.316129155270559</v>
      </c>
      <c r="AP3272" s="13">
        <f t="shared" si="671"/>
        <v>14.930615177950211</v>
      </c>
      <c r="AQ3272" s="13">
        <f t="shared" si="680"/>
        <v>83.826645121961576</v>
      </c>
      <c r="AR3272" s="13">
        <f t="shared" si="672"/>
        <v>1.2427397000882221</v>
      </c>
      <c r="AS3272" s="13">
        <f t="shared" si="673"/>
        <v>54.57492700987391</v>
      </c>
      <c r="AT3272" s="13">
        <f t="shared" si="674"/>
        <v>40.882565691113498</v>
      </c>
      <c r="AU3272" s="13">
        <f t="shared" si="675"/>
        <v>4.5425072990126125</v>
      </c>
    </row>
    <row r="3273" spans="35:47" x14ac:dyDescent="0.35">
      <c r="AI3273" s="2">
        <v>3269</v>
      </c>
      <c r="AJ3273" s="17">
        <f t="shared" si="676"/>
        <v>9.8040000000002596</v>
      </c>
      <c r="AK3273" s="13">
        <f t="shared" si="677"/>
        <v>120.06126808246776</v>
      </c>
      <c r="AL3273" s="13">
        <f t="shared" si="678"/>
        <v>0.86641056366729041</v>
      </c>
      <c r="AM3273" s="13">
        <f t="shared" si="669"/>
        <v>0.92311315930228122</v>
      </c>
      <c r="AN3273" s="13">
        <f t="shared" si="679"/>
        <v>7.6886840697718783E-2</v>
      </c>
      <c r="AO3273" s="13">
        <f t="shared" si="670"/>
        <v>92.311315930228119</v>
      </c>
      <c r="AP3273" s="13">
        <f t="shared" si="671"/>
        <v>14.931386058464421</v>
      </c>
      <c r="AQ3273" s="13">
        <f t="shared" si="680"/>
        <v>83.824966735659956</v>
      </c>
      <c r="AR3273" s="13">
        <f t="shared" si="672"/>
        <v>1.2436472058756152</v>
      </c>
      <c r="AS3273" s="13">
        <f t="shared" si="673"/>
        <v>54.558109715824614</v>
      </c>
      <c r="AT3273" s="13">
        <f t="shared" si="674"/>
        <v>40.897701255757823</v>
      </c>
      <c r="AU3273" s="13">
        <f t="shared" si="675"/>
        <v>4.5441890284175335</v>
      </c>
    </row>
    <row r="3274" spans="35:47" x14ac:dyDescent="0.35">
      <c r="AI3274" s="2">
        <v>3270</v>
      </c>
      <c r="AJ3274" s="17">
        <f t="shared" si="676"/>
        <v>9.8070000000002597</v>
      </c>
      <c r="AK3274" s="13">
        <f t="shared" si="677"/>
        <v>119.97984960312019</v>
      </c>
      <c r="AL3274" s="13">
        <f t="shared" si="678"/>
        <v>0.86460891354905045</v>
      </c>
      <c r="AM3274" s="13">
        <f t="shared" si="669"/>
        <v>0.92306499791672358</v>
      </c>
      <c r="AN3274" s="13">
        <f t="shared" si="679"/>
        <v>7.6935002083276416E-2</v>
      </c>
      <c r="AO3274" s="13">
        <f t="shared" si="670"/>
        <v>92.306499791672366</v>
      </c>
      <c r="AP3274" s="13">
        <f t="shared" si="671"/>
        <v>14.932156096111422</v>
      </c>
      <c r="AQ3274" s="13">
        <f t="shared" si="680"/>
        <v>83.823288576847816</v>
      </c>
      <c r="AR3274" s="13">
        <f t="shared" si="672"/>
        <v>1.2445553270407748</v>
      </c>
      <c r="AS3274" s="13">
        <f t="shared" si="673"/>
        <v>54.541290858950774</v>
      </c>
      <c r="AT3274" s="13">
        <f t="shared" si="674"/>
        <v>40.912838226944331</v>
      </c>
      <c r="AU3274" s="13">
        <f t="shared" si="675"/>
        <v>4.5458709141049285</v>
      </c>
    </row>
    <row r="3275" spans="35:47" x14ac:dyDescent="0.35">
      <c r="AI3275" s="2">
        <v>3271</v>
      </c>
      <c r="AJ3275" s="17">
        <f t="shared" si="676"/>
        <v>9.8100000000002598</v>
      </c>
      <c r="AK3275" s="13">
        <f t="shared" si="677"/>
        <v>119.89848381233591</v>
      </c>
      <c r="AL3275" s="13">
        <f t="shared" si="678"/>
        <v>0.86281100985690984</v>
      </c>
      <c r="AM3275" s="13">
        <f t="shared" si="669"/>
        <v>0.92301680738285619</v>
      </c>
      <c r="AN3275" s="13">
        <f t="shared" si="679"/>
        <v>7.6983192617143814E-2</v>
      </c>
      <c r="AO3275" s="13">
        <f t="shared" si="670"/>
        <v>92.301680738285611</v>
      </c>
      <c r="AP3275" s="13">
        <f t="shared" si="671"/>
        <v>14.932925290450886</v>
      </c>
      <c r="AQ3275" s="13">
        <f t="shared" si="680"/>
        <v>83.821610645647866</v>
      </c>
      <c r="AR3275" s="13">
        <f t="shared" si="672"/>
        <v>1.2454640639012393</v>
      </c>
      <c r="AS3275" s="13">
        <f t="shared" si="673"/>
        <v>54.524470443670126</v>
      </c>
      <c r="AT3275" s="13">
        <f t="shared" si="674"/>
        <v>40.927976600696859</v>
      </c>
      <c r="AU3275" s="13">
        <f t="shared" si="675"/>
        <v>4.5475529556329803</v>
      </c>
    </row>
    <row r="3276" spans="35:47" x14ac:dyDescent="0.35">
      <c r="AI3276" s="2">
        <v>3272</v>
      </c>
      <c r="AJ3276" s="17">
        <f t="shared" si="676"/>
        <v>9.81300000000026</v>
      </c>
      <c r="AK3276" s="13">
        <f t="shared" si="677"/>
        <v>119.81717068138448</v>
      </c>
      <c r="AL3276" s="13">
        <f t="shared" si="678"/>
        <v>0.86101684480039464</v>
      </c>
      <c r="AM3276" s="13">
        <f t="shared" si="669"/>
        <v>0.92296858768749934</v>
      </c>
      <c r="AN3276" s="13">
        <f t="shared" si="679"/>
        <v>7.7031412312500658E-2</v>
      </c>
      <c r="AO3276" s="13">
        <f t="shared" si="670"/>
        <v>92.296858768749942</v>
      </c>
      <c r="AP3276" s="13">
        <f t="shared" si="671"/>
        <v>14.933693641042492</v>
      </c>
      <c r="AQ3276" s="13">
        <f t="shared" si="680"/>
        <v>83.819932942182888</v>
      </c>
      <c r="AR3276" s="13">
        <f t="shared" si="672"/>
        <v>1.2463734167746194</v>
      </c>
      <c r="AS3276" s="13">
        <f t="shared" si="673"/>
        <v>54.50764847440162</v>
      </c>
      <c r="AT3276" s="13">
        <f t="shared" si="674"/>
        <v>40.943116373038549</v>
      </c>
      <c r="AU3276" s="13">
        <f t="shared" si="675"/>
        <v>4.5492351525598371</v>
      </c>
    </row>
    <row r="3277" spans="35:47" x14ac:dyDescent="0.35">
      <c r="AI3277" s="2">
        <v>3273</v>
      </c>
      <c r="AJ3277" s="17">
        <f t="shared" si="676"/>
        <v>9.8160000000002601</v>
      </c>
      <c r="AK3277" s="13">
        <f t="shared" si="677"/>
        <v>119.73591018153917</v>
      </c>
      <c r="AL3277" s="13">
        <f t="shared" si="678"/>
        <v>0.85922641060523064</v>
      </c>
      <c r="AM3277" s="13">
        <f t="shared" si="669"/>
        <v>0.92292033881747138</v>
      </c>
      <c r="AN3277" s="13">
        <f t="shared" si="679"/>
        <v>7.7079661182528625E-2</v>
      </c>
      <c r="AO3277" s="13">
        <f t="shared" si="670"/>
        <v>92.292033881747145</v>
      </c>
      <c r="AP3277" s="13">
        <f t="shared" si="671"/>
        <v>14.934461147445734</v>
      </c>
      <c r="AQ3277" s="13">
        <f t="shared" si="680"/>
        <v>83.818255466575692</v>
      </c>
      <c r="AR3277" s="13">
        <f t="shared" si="672"/>
        <v>1.2472833859785804</v>
      </c>
      <c r="AS3277" s="13">
        <f t="shared" si="673"/>
        <v>54.490824955564619</v>
      </c>
      <c r="AT3277" s="13">
        <f t="shared" si="674"/>
        <v>40.958257539991862</v>
      </c>
      <c r="AU3277" s="13">
        <f t="shared" si="675"/>
        <v>4.5509175044435413</v>
      </c>
    </row>
    <row r="3278" spans="35:47" x14ac:dyDescent="0.35">
      <c r="AI3278" s="2">
        <v>3274</v>
      </c>
      <c r="AJ3278" s="17">
        <f t="shared" si="676"/>
        <v>9.8190000000002602</v>
      </c>
      <c r="AK3278" s="13">
        <f t="shared" si="677"/>
        <v>119.65470228407698</v>
      </c>
      <c r="AL3278" s="13">
        <f t="shared" si="678"/>
        <v>0.85743969951330967</v>
      </c>
      <c r="AM3278" s="13">
        <f t="shared" si="669"/>
        <v>0.92287206075958805</v>
      </c>
      <c r="AN3278" s="13">
        <f t="shared" si="679"/>
        <v>7.7127939240411947E-2</v>
      </c>
      <c r="AO3278" s="13">
        <f t="shared" si="670"/>
        <v>92.287206075958807</v>
      </c>
      <c r="AP3278" s="13">
        <f t="shared" si="671"/>
        <v>14.935227809219947</v>
      </c>
      <c r="AQ3278" s="13">
        <f t="shared" si="680"/>
        <v>83.816578218949189</v>
      </c>
      <c r="AR3278" s="13">
        <f t="shared" si="672"/>
        <v>1.2481939718308461</v>
      </c>
      <c r="AS3278" s="13">
        <f t="shared" si="673"/>
        <v>54.473999891579261</v>
      </c>
      <c r="AT3278" s="13">
        <f t="shared" si="674"/>
        <v>40.973400097578619</v>
      </c>
      <c r="AU3278" s="13">
        <f t="shared" si="675"/>
        <v>4.5526000108420623</v>
      </c>
    </row>
    <row r="3279" spans="35:47" x14ac:dyDescent="0.35">
      <c r="AI3279" s="2">
        <v>3275</v>
      </c>
      <c r="AJ3279" s="17">
        <f t="shared" si="676"/>
        <v>9.8220000000002603</v>
      </c>
      <c r="AK3279" s="13">
        <f t="shared" si="677"/>
        <v>119.57354696027868</v>
      </c>
      <c r="AL3279" s="13">
        <f t="shared" si="678"/>
        <v>0.85565670378265624</v>
      </c>
      <c r="AM3279" s="13">
        <f t="shared" si="669"/>
        <v>0.92282375350066204</v>
      </c>
      <c r="AN3279" s="13">
        <f t="shared" si="679"/>
        <v>7.7176246499337964E-2</v>
      </c>
      <c r="AO3279" s="13">
        <f t="shared" si="670"/>
        <v>92.282375350066204</v>
      </c>
      <c r="AP3279" s="13">
        <f t="shared" si="671"/>
        <v>14.935993625924462</v>
      </c>
      <c r="AQ3279" s="13">
        <f t="shared" si="680"/>
        <v>83.814901199426345</v>
      </c>
      <c r="AR3279" s="13">
        <f t="shared" si="672"/>
        <v>1.2491051746492117</v>
      </c>
      <c r="AS3279" s="13">
        <f t="shared" si="673"/>
        <v>54.457173286866784</v>
      </c>
      <c r="AT3279" s="13">
        <f t="shared" si="674"/>
        <v>40.988544041819942</v>
      </c>
      <c r="AU3279" s="13">
        <f t="shared" si="675"/>
        <v>4.55428267131333</v>
      </c>
    </row>
    <row r="3280" spans="35:47" x14ac:dyDescent="0.35">
      <c r="AI3280" s="2">
        <v>3276</v>
      </c>
      <c r="AJ3280" s="17">
        <f t="shared" si="676"/>
        <v>9.8250000000002604</v>
      </c>
      <c r="AK3280" s="13">
        <f t="shared" si="677"/>
        <v>119.49244418142887</v>
      </c>
      <c r="AL3280" s="13">
        <f t="shared" si="678"/>
        <v>0.85387741568739373</v>
      </c>
      <c r="AM3280" s="13">
        <f t="shared" si="669"/>
        <v>0.92277541702750432</v>
      </c>
      <c r="AN3280" s="13">
        <f t="shared" si="679"/>
        <v>7.7224582972495681E-2</v>
      </c>
      <c r="AO3280" s="13">
        <f t="shared" si="670"/>
        <v>92.27754170275044</v>
      </c>
      <c r="AP3280" s="13">
        <f t="shared" si="671"/>
        <v>14.936758597118345</v>
      </c>
      <c r="AQ3280" s="13">
        <f t="shared" si="680"/>
        <v>83.813224408130168</v>
      </c>
      <c r="AR3280" s="13">
        <f t="shared" si="672"/>
        <v>1.2500169947515198</v>
      </c>
      <c r="AS3280" s="13">
        <f t="shared" si="673"/>
        <v>54.440345145848653</v>
      </c>
      <c r="AT3280" s="13">
        <f t="shared" si="674"/>
        <v>41.003689368736303</v>
      </c>
      <c r="AU3280" s="13">
        <f t="shared" si="675"/>
        <v>4.5559654854151521</v>
      </c>
    </row>
    <row r="3281" spans="35:47" x14ac:dyDescent="0.35">
      <c r="AI3281" s="2">
        <v>3277</v>
      </c>
      <c r="AJ3281" s="17">
        <f t="shared" si="676"/>
        <v>9.8280000000002605</v>
      </c>
      <c r="AK3281" s="13">
        <f t="shared" si="677"/>
        <v>119.41139391881597</v>
      </c>
      <c r="AL3281" s="13">
        <f t="shared" si="678"/>
        <v>0.85210182751771113</v>
      </c>
      <c r="AM3281" s="13">
        <f t="shared" si="669"/>
        <v>0.92272705132692312</v>
      </c>
      <c r="AN3281" s="13">
        <f t="shared" si="679"/>
        <v>7.727294867307688E-2</v>
      </c>
      <c r="AO3281" s="13">
        <f t="shared" si="670"/>
        <v>92.272705132692309</v>
      </c>
      <c r="AP3281" s="13">
        <f t="shared" si="671"/>
        <v>14.937522722360555</v>
      </c>
      <c r="AQ3281" s="13">
        <f t="shared" si="680"/>
        <v>83.811547845183767</v>
      </c>
      <c r="AR3281" s="13">
        <f t="shared" si="672"/>
        <v>1.2509294324556754</v>
      </c>
      <c r="AS3281" s="13">
        <f t="shared" si="673"/>
        <v>54.423515472947216</v>
      </c>
      <c r="AT3281" s="13">
        <f t="shared" si="674"/>
        <v>41.018836074347512</v>
      </c>
      <c r="AU3281" s="13">
        <f t="shared" si="675"/>
        <v>4.5576484527052781</v>
      </c>
    </row>
    <row r="3282" spans="35:47" x14ac:dyDescent="0.35">
      <c r="AI3282" s="2">
        <v>3278</v>
      </c>
      <c r="AJ3282" s="17">
        <f t="shared" si="676"/>
        <v>9.8310000000002606</v>
      </c>
      <c r="AK3282" s="13">
        <f t="shared" si="677"/>
        <v>119.33039614373229</v>
      </c>
      <c r="AL3282" s="13">
        <f t="shared" si="678"/>
        <v>0.8503299315798295</v>
      </c>
      <c r="AM3282" s="13">
        <f t="shared" si="669"/>
        <v>0.92267865638572366</v>
      </c>
      <c r="AN3282" s="13">
        <f t="shared" si="679"/>
        <v>7.7321343614276339E-2</v>
      </c>
      <c r="AO3282" s="13">
        <f t="shared" si="670"/>
        <v>92.267865638572374</v>
      </c>
      <c r="AP3282" s="13">
        <f t="shared" si="671"/>
        <v>14.93828600121007</v>
      </c>
      <c r="AQ3282" s="13">
        <f t="shared" si="680"/>
        <v>83.809871510710281</v>
      </c>
      <c r="AR3282" s="13">
        <f t="shared" si="672"/>
        <v>1.251842488079655</v>
      </c>
      <c r="AS3282" s="13">
        <f t="shared" si="673"/>
        <v>54.406684272585892</v>
      </c>
      <c r="AT3282" s="13">
        <f t="shared" si="674"/>
        <v>41.033984154672716</v>
      </c>
      <c r="AU3282" s="13">
        <f t="shared" si="675"/>
        <v>4.5593315727414145</v>
      </c>
    </row>
    <row r="3283" spans="35:47" x14ac:dyDescent="0.35">
      <c r="AI3283" s="2">
        <v>3279</v>
      </c>
      <c r="AJ3283" s="17">
        <f t="shared" si="676"/>
        <v>9.8340000000002608</v>
      </c>
      <c r="AK3283" s="13">
        <f t="shared" si="677"/>
        <v>119.24945082747402</v>
      </c>
      <c r="AL3283" s="13">
        <f t="shared" si="678"/>
        <v>0.84856172019596865</v>
      </c>
      <c r="AM3283" s="13">
        <f t="shared" si="669"/>
        <v>0.92263023219070928</v>
      </c>
      <c r="AN3283" s="13">
        <f t="shared" si="679"/>
        <v>7.7369767809290724E-2</v>
      </c>
      <c r="AO3283" s="13">
        <f t="shared" si="670"/>
        <v>92.263023219070931</v>
      </c>
      <c r="AP3283" s="13">
        <f t="shared" si="671"/>
        <v>14.939048433225608</v>
      </c>
      <c r="AQ3283" s="13">
        <f t="shared" si="680"/>
        <v>83.808195404832915</v>
      </c>
      <c r="AR3283" s="13">
        <f t="shared" si="672"/>
        <v>1.252756161941484</v>
      </c>
      <c r="AS3283" s="13">
        <f t="shared" si="673"/>
        <v>54.38985154918845</v>
      </c>
      <c r="AT3283" s="13">
        <f t="shared" si="674"/>
        <v>41.049133605730418</v>
      </c>
      <c r="AU3283" s="13">
        <f t="shared" si="675"/>
        <v>4.5610148450811572</v>
      </c>
    </row>
    <row r="3284" spans="35:47" x14ac:dyDescent="0.35">
      <c r="AI3284" s="2">
        <v>3280</v>
      </c>
      <c r="AJ3284" s="17">
        <f t="shared" si="676"/>
        <v>9.8370000000002609</v>
      </c>
      <c r="AK3284" s="13">
        <f t="shared" si="677"/>
        <v>119.16855794134129</v>
      </c>
      <c r="AL3284" s="13">
        <f t="shared" si="678"/>
        <v>0.84679718570431384</v>
      </c>
      <c r="AM3284" s="13">
        <f t="shared" si="669"/>
        <v>0.92258177872868052</v>
      </c>
      <c r="AN3284" s="13">
        <f t="shared" si="679"/>
        <v>7.7418221271319476E-2</v>
      </c>
      <c r="AO3284" s="13">
        <f t="shared" si="670"/>
        <v>92.25817787286806</v>
      </c>
      <c r="AP3284" s="13">
        <f t="shared" si="671"/>
        <v>14.939810017965801</v>
      </c>
      <c r="AQ3284" s="13">
        <f t="shared" si="680"/>
        <v>83.806519527674965</v>
      </c>
      <c r="AR3284" s="13">
        <f t="shared" si="672"/>
        <v>1.2536704543592505</v>
      </c>
      <c r="AS3284" s="13">
        <f t="shared" si="673"/>
        <v>54.37301730717958</v>
      </c>
      <c r="AT3284" s="13">
        <f t="shared" si="674"/>
        <v>41.064284423538425</v>
      </c>
      <c r="AU3284" s="13">
        <f t="shared" si="675"/>
        <v>4.5626982692820519</v>
      </c>
    </row>
    <row r="3285" spans="35:47" x14ac:dyDescent="0.35">
      <c r="AI3285" s="2">
        <v>3281</v>
      </c>
      <c r="AJ3285" s="17">
        <f t="shared" si="676"/>
        <v>9.840000000000261</v>
      </c>
      <c r="AK3285" s="13">
        <f t="shared" si="677"/>
        <v>119.08771745663819</v>
      </c>
      <c r="AL3285" s="13">
        <f t="shared" si="678"/>
        <v>0.84503632045898269</v>
      </c>
      <c r="AM3285" s="13">
        <f t="shared" si="669"/>
        <v>0.92253329598643574</v>
      </c>
      <c r="AN3285" s="13">
        <f t="shared" si="679"/>
        <v>7.7466704013564258E-2</v>
      </c>
      <c r="AO3285" s="13">
        <f t="shared" si="670"/>
        <v>92.253329598643575</v>
      </c>
      <c r="AP3285" s="13">
        <f t="shared" si="671"/>
        <v>14.940570754989135</v>
      </c>
      <c r="AQ3285" s="13">
        <f t="shared" si="680"/>
        <v>83.804843879359765</v>
      </c>
      <c r="AR3285" s="13">
        <f t="shared" si="672"/>
        <v>1.2545853656511006</v>
      </c>
      <c r="AS3285" s="13">
        <f t="shared" si="673"/>
        <v>54.356181550984502</v>
      </c>
      <c r="AT3285" s="13">
        <f t="shared" si="674"/>
        <v>41.079436604113958</v>
      </c>
      <c r="AU3285" s="13">
        <f t="shared" si="675"/>
        <v>4.5643818449015523</v>
      </c>
    </row>
    <row r="3286" spans="35:47" x14ac:dyDescent="0.35">
      <c r="AI3286" s="2">
        <v>3282</v>
      </c>
      <c r="AJ3286" s="17">
        <f t="shared" si="676"/>
        <v>9.8430000000002611</v>
      </c>
      <c r="AK3286" s="13">
        <f t="shared" si="677"/>
        <v>119.0069293446728</v>
      </c>
      <c r="AL3286" s="13">
        <f t="shared" si="678"/>
        <v>0.84327911682999201</v>
      </c>
      <c r="AM3286" s="13">
        <f t="shared" si="669"/>
        <v>0.92248478395077038</v>
      </c>
      <c r="AN3286" s="13">
        <f t="shared" si="679"/>
        <v>7.7515216049229618E-2</v>
      </c>
      <c r="AO3286" s="13">
        <f t="shared" si="670"/>
        <v>92.248478395077029</v>
      </c>
      <c r="AP3286" s="13">
        <f t="shared" si="671"/>
        <v>14.941330643854064</v>
      </c>
      <c r="AQ3286" s="13">
        <f t="shared" si="680"/>
        <v>83.80316846001071</v>
      </c>
      <c r="AR3286" s="13">
        <f t="shared" si="672"/>
        <v>1.2555008961352463</v>
      </c>
      <c r="AS3286" s="13">
        <f t="shared" si="673"/>
        <v>54.339344285029441</v>
      </c>
      <c r="AT3286" s="13">
        <f t="shared" si="674"/>
        <v>41.09459014347356</v>
      </c>
      <c r="AU3286" s="13">
        <f t="shared" si="675"/>
        <v>4.5660655714970666</v>
      </c>
    </row>
    <row r="3287" spans="35:47" x14ac:dyDescent="0.35">
      <c r="AI3287" s="2">
        <v>3283</v>
      </c>
      <c r="AJ3287" s="17">
        <f t="shared" si="676"/>
        <v>9.8460000000002612</v>
      </c>
      <c r="AK3287" s="13">
        <f t="shared" si="677"/>
        <v>118.92619357675721</v>
      </c>
      <c r="AL3287" s="13">
        <f t="shared" si="678"/>
        <v>0.84152556720322469</v>
      </c>
      <c r="AM3287" s="13">
        <f t="shared" si="669"/>
        <v>0.92243624260847801</v>
      </c>
      <c r="AN3287" s="13">
        <f t="shared" si="679"/>
        <v>7.7563757391521992E-2</v>
      </c>
      <c r="AO3287" s="13">
        <f t="shared" si="670"/>
        <v>92.243624260847795</v>
      </c>
      <c r="AP3287" s="13">
        <f t="shared" si="671"/>
        <v>14.942089684118773</v>
      </c>
      <c r="AQ3287" s="13">
        <f t="shared" si="680"/>
        <v>83.801493269751276</v>
      </c>
      <c r="AR3287" s="13">
        <f t="shared" si="672"/>
        <v>1.2564170461299482</v>
      </c>
      <c r="AS3287" s="13">
        <f t="shared" si="673"/>
        <v>54.322505513740978</v>
      </c>
      <c r="AT3287" s="13">
        <f t="shared" si="674"/>
        <v>41.109745037633111</v>
      </c>
      <c r="AU3287" s="13">
        <f t="shared" si="675"/>
        <v>4.5677494486258992</v>
      </c>
    </row>
    <row r="3288" spans="35:47" x14ac:dyDescent="0.35">
      <c r="AI3288" s="2">
        <v>3284</v>
      </c>
      <c r="AJ3288" s="17">
        <f t="shared" si="676"/>
        <v>9.8490000000002613</v>
      </c>
      <c r="AK3288" s="13">
        <f t="shared" si="677"/>
        <v>118.84551012420759</v>
      </c>
      <c r="AL3288" s="13">
        <f t="shared" si="678"/>
        <v>0.8397756639803966</v>
      </c>
      <c r="AM3288" s="13">
        <f t="shared" si="669"/>
        <v>0.92238767194634919</v>
      </c>
      <c r="AN3288" s="13">
        <f t="shared" si="679"/>
        <v>7.7612328053650814E-2</v>
      </c>
      <c r="AO3288" s="13">
        <f t="shared" si="670"/>
        <v>92.238767194634917</v>
      </c>
      <c r="AP3288" s="13">
        <f t="shared" si="671"/>
        <v>14.942847875341457</v>
      </c>
      <c r="AQ3288" s="13">
        <f t="shared" si="680"/>
        <v>83.799818308704985</v>
      </c>
      <c r="AR3288" s="13">
        <f t="shared" si="672"/>
        <v>1.2573338159535363</v>
      </c>
      <c r="AS3288" s="13">
        <f t="shared" si="673"/>
        <v>54.305665241546727</v>
      </c>
      <c r="AT3288" s="13">
        <f t="shared" si="674"/>
        <v>41.12490128260788</v>
      </c>
      <c r="AU3288" s="13">
        <f t="shared" si="675"/>
        <v>4.5694334758453135</v>
      </c>
    </row>
    <row r="3289" spans="35:47" x14ac:dyDescent="0.35">
      <c r="AI3289" s="2">
        <v>3285</v>
      </c>
      <c r="AJ3289" s="17">
        <f t="shared" si="676"/>
        <v>9.8520000000002614</v>
      </c>
      <c r="AK3289" s="13">
        <f t="shared" si="677"/>
        <v>118.76487895834417</v>
      </c>
      <c r="AL3289" s="13">
        <f t="shared" si="678"/>
        <v>0.838029399579024</v>
      </c>
      <c r="AM3289" s="13">
        <f t="shared" si="669"/>
        <v>0.92233907195117204</v>
      </c>
      <c r="AN3289" s="13">
        <f t="shared" si="679"/>
        <v>7.766092804882796E-2</v>
      </c>
      <c r="AO3289" s="13">
        <f t="shared" si="670"/>
        <v>92.233907195117197</v>
      </c>
      <c r="AP3289" s="13">
        <f t="shared" si="671"/>
        <v>14.943605217080158</v>
      </c>
      <c r="AQ3289" s="13">
        <f t="shared" si="680"/>
        <v>83.798143576995457</v>
      </c>
      <c r="AR3289" s="13">
        <f t="shared" si="672"/>
        <v>1.2582512059243969</v>
      </c>
      <c r="AS3289" s="13">
        <f t="shared" si="673"/>
        <v>54.288823472875059</v>
      </c>
      <c r="AT3289" s="13">
        <f t="shared" si="674"/>
        <v>41.140058874412489</v>
      </c>
      <c r="AU3289" s="13">
        <f t="shared" si="675"/>
        <v>4.5711176527125019</v>
      </c>
    </row>
    <row r="3290" spans="35:47" x14ac:dyDescent="0.35">
      <c r="AI3290" s="2">
        <v>3286</v>
      </c>
      <c r="AJ3290" s="17">
        <f t="shared" si="676"/>
        <v>9.8550000000002616</v>
      </c>
      <c r="AK3290" s="13">
        <f t="shared" si="677"/>
        <v>118.68430005049129</v>
      </c>
      <c r="AL3290" s="13">
        <f t="shared" si="678"/>
        <v>0.83628676643239042</v>
      </c>
      <c r="AM3290" s="13">
        <f t="shared" si="669"/>
        <v>0.92229044260973292</v>
      </c>
      <c r="AN3290" s="13">
        <f t="shared" si="679"/>
        <v>7.7709557390267081E-2</v>
      </c>
      <c r="AO3290" s="13">
        <f t="shared" si="670"/>
        <v>92.229044260973296</v>
      </c>
      <c r="AP3290" s="13">
        <f t="shared" si="671"/>
        <v>14.944361708892723</v>
      </c>
      <c r="AQ3290" s="13">
        <f t="shared" si="680"/>
        <v>83.796469074746312</v>
      </c>
      <c r="AR3290" s="13">
        <f t="shared" si="672"/>
        <v>1.2591692163609689</v>
      </c>
      <c r="AS3290" s="13">
        <f t="shared" si="673"/>
        <v>54.271980212154553</v>
      </c>
      <c r="AT3290" s="13">
        <f t="shared" si="674"/>
        <v>41.155217809060922</v>
      </c>
      <c r="AU3290" s="13">
        <f t="shared" si="675"/>
        <v>4.5728019787845469</v>
      </c>
    </row>
    <row r="3291" spans="35:47" x14ac:dyDescent="0.35">
      <c r="AI3291" s="2">
        <v>3287</v>
      </c>
      <c r="AJ3291" s="17">
        <f t="shared" si="676"/>
        <v>9.8580000000002617</v>
      </c>
      <c r="AK3291" s="13">
        <f t="shared" si="677"/>
        <v>118.60377337197743</v>
      </c>
      <c r="AL3291" s="13">
        <f t="shared" si="678"/>
        <v>0.83454775698951378</v>
      </c>
      <c r="AM3291" s="13">
        <f t="shared" si="669"/>
        <v>0.92224178390881517</v>
      </c>
      <c r="AN3291" s="13">
        <f t="shared" si="679"/>
        <v>7.7758216091184829E-2</v>
      </c>
      <c r="AO3291" s="13">
        <f t="shared" si="670"/>
        <v>92.224178390881505</v>
      </c>
      <c r="AP3291" s="13">
        <f t="shared" si="671"/>
        <v>14.94511735033692</v>
      </c>
      <c r="AQ3291" s="13">
        <f t="shared" si="680"/>
        <v>83.794794802081299</v>
      </c>
      <c r="AR3291" s="13">
        <f t="shared" si="672"/>
        <v>1.2600878475817541</v>
      </c>
      <c r="AS3291" s="13">
        <f t="shared" si="673"/>
        <v>54.255135463814874</v>
      </c>
      <c r="AT3291" s="13">
        <f t="shared" si="674"/>
        <v>41.170378082566529</v>
      </c>
      <c r="AU3291" s="13">
        <f t="shared" si="675"/>
        <v>4.574486453618495</v>
      </c>
    </row>
    <row r="3292" spans="35:47" x14ac:dyDescent="0.35">
      <c r="AI3292" s="2">
        <v>3288</v>
      </c>
      <c r="AJ3292" s="17">
        <f t="shared" si="676"/>
        <v>9.8610000000002618</v>
      </c>
      <c r="AK3292" s="13">
        <f t="shared" si="677"/>
        <v>118.52329889413527</v>
      </c>
      <c r="AL3292" s="13">
        <f t="shared" si="678"/>
        <v>0.83281236371511402</v>
      </c>
      <c r="AM3292" s="13">
        <f t="shared" si="669"/>
        <v>0.92219309583519937</v>
      </c>
      <c r="AN3292" s="13">
        <f t="shared" si="679"/>
        <v>7.7806904164800628E-2</v>
      </c>
      <c r="AO3292" s="13">
        <f t="shared" si="670"/>
        <v>92.21930958351993</v>
      </c>
      <c r="AP3292" s="13">
        <f t="shared" si="671"/>
        <v>14.945872140970513</v>
      </c>
      <c r="AQ3292" s="13">
        <f t="shared" si="680"/>
        <v>83.793120759124179</v>
      </c>
      <c r="AR3292" s="13">
        <f t="shared" si="672"/>
        <v>1.2610070999053218</v>
      </c>
      <c r="AS3292" s="13">
        <f t="shared" si="673"/>
        <v>54.238289232286661</v>
      </c>
      <c r="AT3292" s="13">
        <f t="shared" si="674"/>
        <v>41.185539690942043</v>
      </c>
      <c r="AU3292" s="13">
        <f t="shared" si="675"/>
        <v>4.5761710767713426</v>
      </c>
    </row>
    <row r="3293" spans="35:47" x14ac:dyDescent="0.35">
      <c r="AI3293" s="2">
        <v>3289</v>
      </c>
      <c r="AJ3293" s="17">
        <f t="shared" si="676"/>
        <v>9.8640000000002619</v>
      </c>
      <c r="AK3293" s="13">
        <f t="shared" si="677"/>
        <v>118.44287658830167</v>
      </c>
      <c r="AL3293" s="13">
        <f t="shared" si="678"/>
        <v>0.83108057908958022</v>
      </c>
      <c r="AM3293" s="13">
        <f t="shared" si="669"/>
        <v>0.92214437837566487</v>
      </c>
      <c r="AN3293" s="13">
        <f t="shared" si="679"/>
        <v>7.7855621624335125E-2</v>
      </c>
      <c r="AO3293" s="13">
        <f t="shared" si="670"/>
        <v>92.214437837566493</v>
      </c>
      <c r="AP3293" s="13">
        <f t="shared" si="671"/>
        <v>14.946626080350887</v>
      </c>
      <c r="AQ3293" s="13">
        <f t="shared" si="680"/>
        <v>83.791446945998814</v>
      </c>
      <c r="AR3293" s="13">
        <f t="shared" si="672"/>
        <v>1.2619269736502778</v>
      </c>
      <c r="AS3293" s="13">
        <f t="shared" si="673"/>
        <v>54.221441522000404</v>
      </c>
      <c r="AT3293" s="13">
        <f t="shared" si="674"/>
        <v>41.200702630199572</v>
      </c>
      <c r="AU3293" s="13">
        <f t="shared" si="675"/>
        <v>4.5778558477999454</v>
      </c>
    </row>
    <row r="3294" spans="35:47" x14ac:dyDescent="0.35">
      <c r="AI3294" s="2">
        <v>3290</v>
      </c>
      <c r="AJ3294" s="17">
        <f t="shared" si="676"/>
        <v>9.867000000000262</v>
      </c>
      <c r="AK3294" s="13">
        <f t="shared" si="677"/>
        <v>118.36250642581771</v>
      </c>
      <c r="AL3294" s="13">
        <f t="shared" si="678"/>
        <v>0.82935239560893803</v>
      </c>
      <c r="AM3294" s="13">
        <f t="shared" si="669"/>
        <v>0.92209563151698726</v>
      </c>
      <c r="AN3294" s="13">
        <f t="shared" si="679"/>
        <v>7.7904368483012743E-2</v>
      </c>
      <c r="AO3294" s="13">
        <f t="shared" si="670"/>
        <v>92.209563151698731</v>
      </c>
      <c r="AP3294" s="13">
        <f t="shared" si="671"/>
        <v>14.947379168035571</v>
      </c>
      <c r="AQ3294" s="13">
        <f t="shared" si="680"/>
        <v>83.789773362829109</v>
      </c>
      <c r="AR3294" s="13">
        <f t="shared" si="672"/>
        <v>1.2628474691353095</v>
      </c>
      <c r="AS3294" s="13">
        <f t="shared" si="673"/>
        <v>54.204592337388213</v>
      </c>
      <c r="AT3294" s="13">
        <f t="shared" si="674"/>
        <v>41.215866896350576</v>
      </c>
      <c r="AU3294" s="13">
        <f t="shared" si="675"/>
        <v>4.5795407662611725</v>
      </c>
    </row>
    <row r="3295" spans="35:47" x14ac:dyDescent="0.35">
      <c r="AI3295" s="2">
        <v>3291</v>
      </c>
      <c r="AJ3295" s="17">
        <f t="shared" si="676"/>
        <v>9.8700000000002621</v>
      </c>
      <c r="AK3295" s="13">
        <f t="shared" si="677"/>
        <v>118.28218837802878</v>
      </c>
      <c r="AL3295" s="13">
        <f t="shared" si="678"/>
        <v>0.82762780578481709</v>
      </c>
      <c r="AM3295" s="13">
        <f t="shared" si="669"/>
        <v>0.92204685524594066</v>
      </c>
      <c r="AN3295" s="13">
        <f t="shared" si="679"/>
        <v>7.7953144754059345E-2</v>
      </c>
      <c r="AO3295" s="13">
        <f t="shared" si="670"/>
        <v>92.204685524594069</v>
      </c>
      <c r="AP3295" s="13">
        <f t="shared" si="671"/>
        <v>14.94813140358178</v>
      </c>
      <c r="AQ3295" s="13">
        <f t="shared" si="680"/>
        <v>83.788100009739054</v>
      </c>
      <c r="AR3295" s="13">
        <f t="shared" si="672"/>
        <v>1.2637685866791448</v>
      </c>
      <c r="AS3295" s="13">
        <f t="shared" si="673"/>
        <v>54.187741682882219</v>
      </c>
      <c r="AT3295" s="13">
        <f t="shared" si="674"/>
        <v>41.231032485405933</v>
      </c>
      <c r="AU3295" s="13">
        <f t="shared" si="675"/>
        <v>4.5812258317117625</v>
      </c>
    </row>
    <row r="3296" spans="35:47" x14ac:dyDescent="0.35">
      <c r="AI3296" s="2">
        <v>3292</v>
      </c>
      <c r="AJ3296" s="17">
        <f t="shared" si="676"/>
        <v>9.8730000000002622</v>
      </c>
      <c r="AK3296" s="13">
        <f t="shared" si="677"/>
        <v>118.20192241628449</v>
      </c>
      <c r="AL3296" s="13">
        <f t="shared" si="678"/>
        <v>0.82590680214441881</v>
      </c>
      <c r="AM3296" s="13">
        <f t="shared" si="669"/>
        <v>0.92199804954929609</v>
      </c>
      <c r="AN3296" s="13">
        <f t="shared" si="679"/>
        <v>7.8001950450703905E-2</v>
      </c>
      <c r="AO3296" s="13">
        <f t="shared" si="670"/>
        <v>92.199804954929604</v>
      </c>
      <c r="AP3296" s="13">
        <f t="shared" si="671"/>
        <v>14.948882786546765</v>
      </c>
      <c r="AQ3296" s="13">
        <f t="shared" si="680"/>
        <v>83.786426886852666</v>
      </c>
      <c r="AR3296" s="13">
        <f t="shared" si="672"/>
        <v>1.2646903266005833</v>
      </c>
      <c r="AS3296" s="13">
        <f t="shared" si="673"/>
        <v>54.170889562915761</v>
      </c>
      <c r="AT3296" s="13">
        <f t="shared" si="674"/>
        <v>41.246199393375861</v>
      </c>
      <c r="AU3296" s="13">
        <f t="shared" si="675"/>
        <v>4.5829110437084335</v>
      </c>
    </row>
    <row r="3297" spans="35:47" x14ac:dyDescent="0.35">
      <c r="AI3297" s="2">
        <v>3293</v>
      </c>
      <c r="AJ3297" s="17">
        <f t="shared" si="676"/>
        <v>9.8760000000002623</v>
      </c>
      <c r="AK3297" s="13">
        <f t="shared" si="677"/>
        <v>118.12170851193881</v>
      </c>
      <c r="AL3297" s="13">
        <f t="shared" si="678"/>
        <v>0.8241893772304838</v>
      </c>
      <c r="AM3297" s="13">
        <f t="shared" si="669"/>
        <v>0.92194921441382305</v>
      </c>
      <c r="AN3297" s="13">
        <f t="shared" si="679"/>
        <v>7.8050785586176952E-2</v>
      </c>
      <c r="AO3297" s="13">
        <f t="shared" si="670"/>
        <v>92.194921441382306</v>
      </c>
      <c r="AP3297" s="13">
        <f t="shared" si="671"/>
        <v>14.949633316487482</v>
      </c>
      <c r="AQ3297" s="13">
        <f t="shared" si="680"/>
        <v>83.78475399429405</v>
      </c>
      <c r="AR3297" s="13">
        <f t="shared" si="672"/>
        <v>1.2656126892184674</v>
      </c>
      <c r="AS3297" s="13">
        <f t="shared" si="673"/>
        <v>54.154035981922185</v>
      </c>
      <c r="AT3297" s="13">
        <f t="shared" si="674"/>
        <v>41.261367616270022</v>
      </c>
      <c r="AU3297" s="13">
        <f t="shared" si="675"/>
        <v>4.5845964018077785</v>
      </c>
    </row>
    <row r="3298" spans="35:47" x14ac:dyDescent="0.35">
      <c r="AI3298" s="2">
        <v>3294</v>
      </c>
      <c r="AJ3298" s="17">
        <f t="shared" si="676"/>
        <v>9.8790000000002625</v>
      </c>
      <c r="AK3298" s="13">
        <f t="shared" si="677"/>
        <v>118.04154663635006</v>
      </c>
      <c r="AL3298" s="13">
        <f t="shared" si="678"/>
        <v>0.82247552360125953</v>
      </c>
      <c r="AM3298" s="13">
        <f t="shared" si="669"/>
        <v>0.92190034982628777</v>
      </c>
      <c r="AN3298" s="13">
        <f t="shared" si="679"/>
        <v>7.8099650173712232E-2</v>
      </c>
      <c r="AO3298" s="13">
        <f t="shared" si="670"/>
        <v>92.190034982628774</v>
      </c>
      <c r="AP3298" s="13">
        <f t="shared" si="671"/>
        <v>14.950382992960911</v>
      </c>
      <c r="AQ3298" s="13">
        <f t="shared" si="680"/>
        <v>83.783081332187379</v>
      </c>
      <c r="AR3298" s="13">
        <f t="shared" si="672"/>
        <v>1.2665356748517091</v>
      </c>
      <c r="AS3298" s="13">
        <f t="shared" si="673"/>
        <v>54.137180944336208</v>
      </c>
      <c r="AT3298" s="13">
        <f t="shared" si="674"/>
        <v>41.276537150097418</v>
      </c>
      <c r="AU3298" s="13">
        <f t="shared" si="675"/>
        <v>4.5862819055663779</v>
      </c>
    </row>
    <row r="3299" spans="35:47" x14ac:dyDescent="0.35">
      <c r="AI3299" s="2">
        <v>3295</v>
      </c>
      <c r="AJ3299" s="17">
        <f t="shared" si="676"/>
        <v>9.8820000000002626</v>
      </c>
      <c r="AK3299" s="13">
        <f t="shared" si="677"/>
        <v>117.96143676088093</v>
      </c>
      <c r="AL3299" s="13">
        <f t="shared" si="678"/>
        <v>0.82076523383046818</v>
      </c>
      <c r="AM3299" s="13">
        <f t="shared" si="669"/>
        <v>0.92185145577345462</v>
      </c>
      <c r="AN3299" s="13">
        <f t="shared" si="679"/>
        <v>7.814854422654538E-2</v>
      </c>
      <c r="AO3299" s="13">
        <f t="shared" si="670"/>
        <v>92.185145577345466</v>
      </c>
      <c r="AP3299" s="13">
        <f t="shared" si="671"/>
        <v>14.951131815523846</v>
      </c>
      <c r="AQ3299" s="13">
        <f t="shared" si="680"/>
        <v>83.781408900656871</v>
      </c>
      <c r="AR3299" s="13">
        <f t="shared" si="672"/>
        <v>1.2674592838192718</v>
      </c>
      <c r="AS3299" s="13">
        <f t="shared" si="673"/>
        <v>54.12032445459279</v>
      </c>
      <c r="AT3299" s="13">
        <f t="shared" si="674"/>
        <v>41.291707990866456</v>
      </c>
      <c r="AU3299" s="13">
        <f t="shared" si="675"/>
        <v>4.5879675545407137</v>
      </c>
    </row>
    <row r="3300" spans="35:47" x14ac:dyDescent="0.35">
      <c r="AI3300" s="2">
        <v>3296</v>
      </c>
      <c r="AJ3300" s="17">
        <f t="shared" si="676"/>
        <v>9.8850000000002627</v>
      </c>
      <c r="AK3300" s="13">
        <f t="shared" si="677"/>
        <v>117.88137885689851</v>
      </c>
      <c r="AL3300" s="13">
        <f t="shared" si="678"/>
        <v>0.81905850050727458</v>
      </c>
      <c r="AM3300" s="13">
        <f t="shared" si="669"/>
        <v>0.9218025322420853</v>
      </c>
      <c r="AN3300" s="13">
        <f t="shared" si="679"/>
        <v>7.8197467757914696E-2</v>
      </c>
      <c r="AO3300" s="13">
        <f t="shared" si="670"/>
        <v>92.180253224208528</v>
      </c>
      <c r="AP3300" s="13">
        <f t="shared" si="671"/>
        <v>14.951879783732986</v>
      </c>
      <c r="AQ3300" s="13">
        <f t="shared" si="680"/>
        <v>83.779736699826827</v>
      </c>
      <c r="AR3300" s="13">
        <f t="shared" si="672"/>
        <v>1.2683835164401787</v>
      </c>
      <c r="AS3300" s="13">
        <f t="shared" si="673"/>
        <v>54.103466517127799</v>
      </c>
      <c r="AT3300" s="13">
        <f t="shared" si="674"/>
        <v>41.306880134584958</v>
      </c>
      <c r="AU3300" s="13">
        <f t="shared" si="675"/>
        <v>4.5896533482872153</v>
      </c>
    </row>
    <row r="3301" spans="35:47" x14ac:dyDescent="0.35">
      <c r="AI3301" s="2">
        <v>3297</v>
      </c>
      <c r="AJ3301" s="17">
        <f t="shared" si="676"/>
        <v>9.8880000000002628</v>
      </c>
      <c r="AK3301" s="13">
        <f t="shared" si="677"/>
        <v>117.80137289577435</v>
      </c>
      <c r="AL3301" s="13">
        <f t="shared" si="678"/>
        <v>0.81735531623625379</v>
      </c>
      <c r="AM3301" s="13">
        <f t="shared" si="669"/>
        <v>0.9217535792189393</v>
      </c>
      <c r="AN3301" s="13">
        <f t="shared" si="679"/>
        <v>7.8246420781060699E-2</v>
      </c>
      <c r="AO3301" s="13">
        <f t="shared" si="670"/>
        <v>92.175357921893934</v>
      </c>
      <c r="AP3301" s="13">
        <f t="shared" si="671"/>
        <v>14.952626897144905</v>
      </c>
      <c r="AQ3301" s="13">
        <f t="shared" si="680"/>
        <v>83.778064729821594</v>
      </c>
      <c r="AR3301" s="13">
        <f t="shared" si="672"/>
        <v>1.2693083730335091</v>
      </c>
      <c r="AS3301" s="13">
        <f t="shared" si="673"/>
        <v>54.086607136377665</v>
      </c>
      <c r="AT3301" s="13">
        <f t="shared" si="674"/>
        <v>41.322053577260128</v>
      </c>
      <c r="AU3301" s="13">
        <f t="shared" si="675"/>
        <v>4.5913392863622393</v>
      </c>
    </row>
    <row r="3302" spans="35:47" x14ac:dyDescent="0.35">
      <c r="AI3302" s="2">
        <v>3298</v>
      </c>
      <c r="AJ3302" s="17">
        <f t="shared" si="676"/>
        <v>9.8910000000002629</v>
      </c>
      <c r="AK3302" s="13">
        <f t="shared" si="677"/>
        <v>117.72141884888444</v>
      </c>
      <c r="AL3302" s="13">
        <f t="shared" si="678"/>
        <v>0.81565567363735925</v>
      </c>
      <c r="AM3302" s="13">
        <f t="shared" si="669"/>
        <v>0.92170459669077387</v>
      </c>
      <c r="AN3302" s="13">
        <f t="shared" si="679"/>
        <v>7.829540330922613E-2</v>
      </c>
      <c r="AO3302" s="13">
        <f t="shared" si="670"/>
        <v>92.170459669077388</v>
      </c>
      <c r="AP3302" s="13">
        <f t="shared" si="671"/>
        <v>14.95337315531601</v>
      </c>
      <c r="AQ3302" s="13">
        <f t="shared" si="680"/>
        <v>83.776392990765601</v>
      </c>
      <c r="AR3302" s="13">
        <f t="shared" si="672"/>
        <v>1.2702338539183953</v>
      </c>
      <c r="AS3302" s="13">
        <f t="shared" si="673"/>
        <v>54.06974631677938</v>
      </c>
      <c r="AT3302" s="13">
        <f t="shared" si="674"/>
        <v>41.337228314898582</v>
      </c>
      <c r="AU3302" s="13">
        <f t="shared" si="675"/>
        <v>4.593025368322067</v>
      </c>
    </row>
    <row r="3303" spans="35:47" x14ac:dyDescent="0.35">
      <c r="AI3303" s="2">
        <v>3299</v>
      </c>
      <c r="AJ3303" s="17">
        <f t="shared" si="676"/>
        <v>9.894000000000263</v>
      </c>
      <c r="AK3303" s="13">
        <f t="shared" si="677"/>
        <v>117.64151668760928</v>
      </c>
      <c r="AL3303" s="13">
        <f t="shared" si="678"/>
        <v>0.81395956534589087</v>
      </c>
      <c r="AM3303" s="13">
        <f t="shared" si="669"/>
        <v>0.92165558464434372</v>
      </c>
      <c r="AN3303" s="13">
        <f t="shared" si="679"/>
        <v>7.8344415355656283E-2</v>
      </c>
      <c r="AO3303" s="13">
        <f t="shared" si="670"/>
        <v>92.165558464434369</v>
      </c>
      <c r="AP3303" s="13">
        <f t="shared" si="671"/>
        <v>14.954118557802639</v>
      </c>
      <c r="AQ3303" s="13">
        <f t="shared" si="680"/>
        <v>83.77472148278332</v>
      </c>
      <c r="AR3303" s="13">
        <f t="shared" si="672"/>
        <v>1.2711599594140304</v>
      </c>
      <c r="AS3303" s="13">
        <f t="shared" si="673"/>
        <v>54.052884062770701</v>
      </c>
      <c r="AT3303" s="13">
        <f t="shared" si="674"/>
        <v>41.352404343506336</v>
      </c>
      <c r="AU3303" s="13">
        <f t="shared" si="675"/>
        <v>4.5947115937229226</v>
      </c>
    </row>
    <row r="3304" spans="35:47" x14ac:dyDescent="0.35">
      <c r="AI3304" s="2">
        <v>3300</v>
      </c>
      <c r="AJ3304" s="17">
        <f t="shared" si="676"/>
        <v>9.8970000000002631</v>
      </c>
      <c r="AK3304" s="13">
        <f t="shared" si="677"/>
        <v>117.5616663833339</v>
      </c>
      <c r="AL3304" s="13">
        <f t="shared" si="678"/>
        <v>0.812266984012463</v>
      </c>
      <c r="AM3304" s="13">
        <f t="shared" si="669"/>
        <v>0.92160654306640111</v>
      </c>
      <c r="AN3304" s="13">
        <f t="shared" si="679"/>
        <v>7.8393456933598893E-2</v>
      </c>
      <c r="AO3304" s="13">
        <f t="shared" si="670"/>
        <v>92.160654306640112</v>
      </c>
      <c r="AP3304" s="13">
        <f t="shared" si="671"/>
        <v>14.95486310416103</v>
      </c>
      <c r="AQ3304" s="13">
        <f t="shared" si="680"/>
        <v>83.773050205999297</v>
      </c>
      <c r="AR3304" s="13">
        <f t="shared" si="672"/>
        <v>1.2720866898396654</v>
      </c>
      <c r="AS3304" s="13">
        <f t="shared" si="673"/>
        <v>54.036020378790205</v>
      </c>
      <c r="AT3304" s="13">
        <f t="shared" si="674"/>
        <v>41.367581659088799</v>
      </c>
      <c r="AU3304" s="13">
        <f t="shared" si="675"/>
        <v>4.5963979621209763</v>
      </c>
    </row>
    <row r="3305" spans="35:47" x14ac:dyDescent="0.35">
      <c r="AI3305" s="2">
        <v>3301</v>
      </c>
      <c r="AJ3305" s="17">
        <f t="shared" si="676"/>
        <v>9.9000000000002633</v>
      </c>
      <c r="AK3305" s="13">
        <f t="shared" si="677"/>
        <v>117.48186790744785</v>
      </c>
      <c r="AL3305" s="13">
        <f t="shared" si="678"/>
        <v>0.81057792230297254</v>
      </c>
      <c r="AM3305" s="13">
        <f t="shared" si="669"/>
        <v>0.92155747194369619</v>
      </c>
      <c r="AN3305" s="13">
        <f t="shared" si="679"/>
        <v>7.8442528056303806E-2</v>
      </c>
      <c r="AO3305" s="13">
        <f t="shared" si="670"/>
        <v>92.15574719436961</v>
      </c>
      <c r="AP3305" s="13">
        <f t="shared" si="671"/>
        <v>14.955606793947254</v>
      </c>
      <c r="AQ3305" s="13">
        <f t="shared" si="680"/>
        <v>83.771379160538132</v>
      </c>
      <c r="AR3305" s="13">
        <f t="shared" si="672"/>
        <v>1.2730140455146042</v>
      </c>
      <c r="AS3305" s="13">
        <f t="shared" si="673"/>
        <v>54.019155269276823</v>
      </c>
      <c r="AT3305" s="13">
        <f t="shared" si="674"/>
        <v>41.382760257650837</v>
      </c>
      <c r="AU3305" s="13">
        <f t="shared" si="675"/>
        <v>4.5980844730723112</v>
      </c>
    </row>
    <row r="3306" spans="35:47" x14ac:dyDescent="0.35">
      <c r="AI3306" s="2">
        <v>3302</v>
      </c>
      <c r="AJ3306" s="17">
        <f t="shared" si="676"/>
        <v>9.9030000000002634</v>
      </c>
      <c r="AK3306" s="13">
        <f t="shared" si="677"/>
        <v>117.40212123134529</v>
      </c>
      <c r="AL3306" s="13">
        <f t="shared" si="678"/>
        <v>0.80889237289856719</v>
      </c>
      <c r="AM3306" s="13">
        <f t="shared" si="669"/>
        <v>0.92150837126297658</v>
      </c>
      <c r="AN3306" s="13">
        <f t="shared" si="679"/>
        <v>7.8491628737023422E-2</v>
      </c>
      <c r="AO3306" s="13">
        <f t="shared" si="670"/>
        <v>92.150837126297674</v>
      </c>
      <c r="AP3306" s="13">
        <f t="shared" si="671"/>
        <v>14.956349626717289</v>
      </c>
      <c r="AQ3306" s="13">
        <f t="shared" si="680"/>
        <v>83.76970834652451</v>
      </c>
      <c r="AR3306" s="13">
        <f t="shared" si="672"/>
        <v>1.2739420267582082</v>
      </c>
      <c r="AS3306" s="13">
        <f t="shared" si="673"/>
        <v>54.002288738670394</v>
      </c>
      <c r="AT3306" s="13">
        <f t="shared" si="674"/>
        <v>41.397940135196663</v>
      </c>
      <c r="AU3306" s="13">
        <f t="shared" si="675"/>
        <v>4.5997711261329641</v>
      </c>
    </row>
    <row r="3307" spans="35:47" x14ac:dyDescent="0.35">
      <c r="AI3307" s="2">
        <v>3303</v>
      </c>
      <c r="AJ3307" s="17">
        <f t="shared" si="676"/>
        <v>9.9060000000002635</v>
      </c>
      <c r="AK3307" s="13">
        <f t="shared" si="677"/>
        <v>117.32242632642499</v>
      </c>
      <c r="AL3307" s="13">
        <f t="shared" si="678"/>
        <v>0.80721032849561392</v>
      </c>
      <c r="AM3307" s="13">
        <f t="shared" si="669"/>
        <v>0.92145924101098786</v>
      </c>
      <c r="AN3307" s="13">
        <f t="shared" si="679"/>
        <v>7.8540758989012138E-2</v>
      </c>
      <c r="AO3307" s="13">
        <f t="shared" si="670"/>
        <v>92.145924101098785</v>
      </c>
      <c r="AP3307" s="13">
        <f t="shared" si="671"/>
        <v>14.957091602026932</v>
      </c>
      <c r="AQ3307" s="13">
        <f t="shared" si="680"/>
        <v>83.768037764083175</v>
      </c>
      <c r="AR3307" s="13">
        <f t="shared" si="672"/>
        <v>1.2748706338898899</v>
      </c>
      <c r="AS3307" s="13">
        <f t="shared" si="673"/>
        <v>53.98542079141113</v>
      </c>
      <c r="AT3307" s="13">
        <f t="shared" si="674"/>
        <v>41.413121287729986</v>
      </c>
      <c r="AU3307" s="13">
        <f t="shared" si="675"/>
        <v>4.6014579208588851</v>
      </c>
    </row>
    <row r="3308" spans="35:47" x14ac:dyDescent="0.35">
      <c r="AI3308" s="2">
        <v>3304</v>
      </c>
      <c r="AJ3308" s="17">
        <f t="shared" si="676"/>
        <v>9.9090000000002636</v>
      </c>
      <c r="AK3308" s="13">
        <f t="shared" si="677"/>
        <v>117.24278316409033</v>
      </c>
      <c r="AL3308" s="13">
        <f t="shared" si="678"/>
        <v>0.80553178180566709</v>
      </c>
      <c r="AM3308" s="13">
        <f t="shared" si="669"/>
        <v>0.92141008117447298</v>
      </c>
      <c r="AN3308" s="13">
        <f t="shared" si="679"/>
        <v>7.8589918825527016E-2</v>
      </c>
      <c r="AO3308" s="13">
        <f t="shared" si="670"/>
        <v>92.141008117447299</v>
      </c>
      <c r="AP3308" s="13">
        <f t="shared" si="671"/>
        <v>14.957832719431968</v>
      </c>
      <c r="AQ3308" s="13">
        <f t="shared" si="680"/>
        <v>83.766367413338898</v>
      </c>
      <c r="AR3308" s="13">
        <f t="shared" si="672"/>
        <v>1.2757998672291262</v>
      </c>
      <c r="AS3308" s="13">
        <f t="shared" si="673"/>
        <v>53.968551431940128</v>
      </c>
      <c r="AT3308" s="13">
        <f t="shared" si="674"/>
        <v>41.428303711253861</v>
      </c>
      <c r="AU3308" s="13">
        <f t="shared" si="675"/>
        <v>4.6031448568059812</v>
      </c>
    </row>
    <row r="3309" spans="35:47" x14ac:dyDescent="0.35">
      <c r="AI3309" s="2">
        <v>3305</v>
      </c>
      <c r="AJ3309" s="17">
        <f t="shared" si="676"/>
        <v>9.9120000000002637</v>
      </c>
      <c r="AK3309" s="13">
        <f t="shared" si="677"/>
        <v>117.16319171574938</v>
      </c>
      <c r="AL3309" s="13">
        <f t="shared" si="678"/>
        <v>0.80385672555543697</v>
      </c>
      <c r="AM3309" s="13">
        <f t="shared" si="669"/>
        <v>0.92136089174017266</v>
      </c>
      <c r="AN3309" s="13">
        <f t="shared" si="679"/>
        <v>7.8639108259827339E-2</v>
      </c>
      <c r="AO3309" s="13">
        <f t="shared" si="670"/>
        <v>92.136089174017258</v>
      </c>
      <c r="AP3309" s="13">
        <f t="shared" si="671"/>
        <v>14.958572978487984</v>
      </c>
      <c r="AQ3309" s="13">
        <f t="shared" si="680"/>
        <v>83.764697294416564</v>
      </c>
      <c r="AR3309" s="13">
        <f t="shared" si="672"/>
        <v>1.2767297270954436</v>
      </c>
      <c r="AS3309" s="13">
        <f t="shared" si="673"/>
        <v>53.951680664699055</v>
      </c>
      <c r="AT3309" s="13">
        <f t="shared" si="674"/>
        <v>41.443487401770824</v>
      </c>
      <c r="AU3309" s="13">
        <f t="shared" si="675"/>
        <v>4.6048319335300878</v>
      </c>
    </row>
    <row r="3310" spans="35:47" x14ac:dyDescent="0.35">
      <c r="AI3310" s="2">
        <v>3306</v>
      </c>
      <c r="AJ3310" s="17">
        <f t="shared" si="676"/>
        <v>9.9150000000002638</v>
      </c>
      <c r="AK3310" s="13">
        <f t="shared" si="677"/>
        <v>117.08365195281488</v>
      </c>
      <c r="AL3310" s="13">
        <f t="shared" si="678"/>
        <v>0.80218515248675826</v>
      </c>
      <c r="AM3310" s="13">
        <f t="shared" si="669"/>
        <v>0.92131167269482528</v>
      </c>
      <c r="AN3310" s="13">
        <f t="shared" si="679"/>
        <v>7.8688327305174721E-2</v>
      </c>
      <c r="AO3310" s="13">
        <f t="shared" si="670"/>
        <v>92.131167269482532</v>
      </c>
      <c r="AP3310" s="13">
        <f t="shared" si="671"/>
        <v>14.959312378750479</v>
      </c>
      <c r="AQ3310" s="13">
        <f t="shared" si="680"/>
        <v>83.763027407441101</v>
      </c>
      <c r="AR3310" s="13">
        <f t="shared" si="672"/>
        <v>1.2776602138084261</v>
      </c>
      <c r="AS3310" s="13">
        <f t="shared" si="673"/>
        <v>53.93480849413023</v>
      </c>
      <c r="AT3310" s="13">
        <f t="shared" si="674"/>
        <v>41.4586723552828</v>
      </c>
      <c r="AU3310" s="13">
        <f t="shared" si="675"/>
        <v>4.6065191505869798</v>
      </c>
    </row>
    <row r="3311" spans="35:47" x14ac:dyDescent="0.35">
      <c r="AI3311" s="2">
        <v>3307</v>
      </c>
      <c r="AJ3311" s="17">
        <f t="shared" si="676"/>
        <v>9.9180000000002639</v>
      </c>
      <c r="AK3311" s="13">
        <f t="shared" si="677"/>
        <v>117.00416384670433</v>
      </c>
      <c r="AL3311" s="13">
        <f t="shared" si="678"/>
        <v>0.80051705535655848</v>
      </c>
      <c r="AM3311" s="13">
        <f t="shared" si="669"/>
        <v>0.92126242402516711</v>
      </c>
      <c r="AN3311" s="13">
        <f t="shared" si="679"/>
        <v>7.8737575974832885E-2</v>
      </c>
      <c r="AO3311" s="13">
        <f t="shared" si="670"/>
        <v>92.126242402516709</v>
      </c>
      <c r="AP3311" s="13">
        <f t="shared" si="671"/>
        <v>14.96005091977481</v>
      </c>
      <c r="AQ3311" s="13">
        <f t="shared" si="680"/>
        <v>83.761357752537492</v>
      </c>
      <c r="AR3311" s="13">
        <f t="shared" si="672"/>
        <v>1.2785913276877103</v>
      </c>
      <c r="AS3311" s="13">
        <f t="shared" si="673"/>
        <v>53.917934924676487</v>
      </c>
      <c r="AT3311" s="13">
        <f t="shared" si="674"/>
        <v>41.47385856779119</v>
      </c>
      <c r="AU3311" s="13">
        <f t="shared" si="675"/>
        <v>4.6082065075323557</v>
      </c>
    </row>
    <row r="3312" spans="35:47" x14ac:dyDescent="0.35">
      <c r="AI3312" s="2">
        <v>3308</v>
      </c>
      <c r="AJ3312" s="17">
        <f t="shared" si="676"/>
        <v>9.9210000000002641</v>
      </c>
      <c r="AK3312" s="13">
        <f t="shared" si="677"/>
        <v>116.92472736883994</v>
      </c>
      <c r="AL3312" s="13">
        <f t="shared" si="678"/>
        <v>0.79885242693682679</v>
      </c>
      <c r="AM3312" s="13">
        <f t="shared" si="669"/>
        <v>0.921213145717932</v>
      </c>
      <c r="AN3312" s="13">
        <f t="shared" si="679"/>
        <v>7.8786854282067997E-2</v>
      </c>
      <c r="AO3312" s="13">
        <f t="shared" si="670"/>
        <v>92.121314571793206</v>
      </c>
      <c r="AP3312" s="13">
        <f t="shared" si="671"/>
        <v>14.96078860111623</v>
      </c>
      <c r="AQ3312" s="13">
        <f t="shared" si="680"/>
        <v>83.75968832983078</v>
      </c>
      <c r="AR3312" s="13">
        <f t="shared" si="672"/>
        <v>1.2795230690529906</v>
      </c>
      <c r="AS3312" s="13">
        <f t="shared" si="673"/>
        <v>53.901059960781367</v>
      </c>
      <c r="AT3312" s="13">
        <f t="shared" si="674"/>
        <v>41.489046035296766</v>
      </c>
      <c r="AU3312" s="13">
        <f t="shared" si="675"/>
        <v>4.6098940039218625</v>
      </c>
    </row>
    <row r="3313" spans="35:47" x14ac:dyDescent="0.35">
      <c r="AI3313" s="2">
        <v>3309</v>
      </c>
      <c r="AJ3313" s="17">
        <f t="shared" si="676"/>
        <v>9.9240000000002642</v>
      </c>
      <c r="AK3313" s="13">
        <f t="shared" si="677"/>
        <v>116.84534249064873</v>
      </c>
      <c r="AL3313" s="13">
        <f t="shared" si="678"/>
        <v>0.79719126001458263</v>
      </c>
      <c r="AM3313" s="13">
        <f t="shared" si="669"/>
        <v>0.92116383775985133</v>
      </c>
      <c r="AN3313" s="13">
        <f t="shared" si="679"/>
        <v>7.8836162240148666E-2</v>
      </c>
      <c r="AO3313" s="13">
        <f t="shared" si="670"/>
        <v>92.116383775985128</v>
      </c>
      <c r="AP3313" s="13">
        <f t="shared" si="671"/>
        <v>14.961525422329903</v>
      </c>
      <c r="AQ3313" s="13">
        <f t="shared" si="680"/>
        <v>83.758019139446091</v>
      </c>
      <c r="AR3313" s="13">
        <f t="shared" si="672"/>
        <v>1.2804554382240174</v>
      </c>
      <c r="AS3313" s="13">
        <f t="shared" si="673"/>
        <v>53.884183606889152</v>
      </c>
      <c r="AT3313" s="13">
        <f t="shared" si="674"/>
        <v>41.504234753799786</v>
      </c>
      <c r="AU3313" s="13">
        <f t="shared" si="675"/>
        <v>4.6115816393110896</v>
      </c>
    </row>
    <row r="3314" spans="35:47" x14ac:dyDescent="0.35">
      <c r="AI3314" s="2">
        <v>3310</v>
      </c>
      <c r="AJ3314" s="17">
        <f t="shared" si="676"/>
        <v>9.9270000000002643</v>
      </c>
      <c r="AK3314" s="13">
        <f t="shared" si="677"/>
        <v>116.76600918356252</v>
      </c>
      <c r="AL3314" s="13">
        <f t="shared" si="678"/>
        <v>0.79553354739184423</v>
      </c>
      <c r="AM3314" s="13">
        <f t="shared" si="669"/>
        <v>0.92111450013765461</v>
      </c>
      <c r="AN3314" s="13">
        <f t="shared" si="679"/>
        <v>7.8885499862345387E-2</v>
      </c>
      <c r="AO3314" s="13">
        <f t="shared" si="670"/>
        <v>92.111450013765449</v>
      </c>
      <c r="AP3314" s="13">
        <f t="shared" si="671"/>
        <v>14.96226138297078</v>
      </c>
      <c r="AQ3314" s="13">
        <f t="shared" si="680"/>
        <v>83.756350181508623</v>
      </c>
      <c r="AR3314" s="13">
        <f t="shared" si="672"/>
        <v>1.2813884355205882</v>
      </c>
      <c r="AS3314" s="13">
        <f t="shared" si="673"/>
        <v>53.8673058674445</v>
      </c>
      <c r="AT3314" s="13">
        <f t="shared" si="674"/>
        <v>41.519424719299927</v>
      </c>
      <c r="AU3314" s="13">
        <f t="shared" si="675"/>
        <v>4.6132694132555443</v>
      </c>
    </row>
    <row r="3315" spans="35:47" x14ac:dyDescent="0.35">
      <c r="AI3315" s="2">
        <v>3311</v>
      </c>
      <c r="AJ3315" s="17">
        <f t="shared" si="676"/>
        <v>9.9300000000002644</v>
      </c>
      <c r="AK3315" s="13">
        <f t="shared" si="677"/>
        <v>116.68672741901794</v>
      </c>
      <c r="AL3315" s="13">
        <f t="shared" si="678"/>
        <v>0.79387928188559775</v>
      </c>
      <c r="AM3315" s="13">
        <f t="shared" si="669"/>
        <v>0.92106513283806857</v>
      </c>
      <c r="AN3315" s="13">
        <f t="shared" si="679"/>
        <v>7.8934867161931432E-2</v>
      </c>
      <c r="AO3315" s="13">
        <f t="shared" si="670"/>
        <v>92.106513283806848</v>
      </c>
      <c r="AP3315" s="13">
        <f t="shared" si="671"/>
        <v>14.962996482593828</v>
      </c>
      <c r="AQ3315" s="13">
        <f t="shared" si="680"/>
        <v>83.754681456143601</v>
      </c>
      <c r="AR3315" s="13">
        <f t="shared" si="672"/>
        <v>1.2823220612625663</v>
      </c>
      <c r="AS3315" s="13">
        <f t="shared" si="673"/>
        <v>53.850426746892971</v>
      </c>
      <c r="AT3315" s="13">
        <f t="shared" si="674"/>
        <v>41.534615927796317</v>
      </c>
      <c r="AU3315" s="13">
        <f t="shared" si="675"/>
        <v>4.6149573253106997</v>
      </c>
    </row>
    <row r="3316" spans="35:47" x14ac:dyDescent="0.35">
      <c r="AI3316" s="2">
        <v>3312</v>
      </c>
      <c r="AJ3316" s="17">
        <f t="shared" si="676"/>
        <v>9.9330000000002645</v>
      </c>
      <c r="AK3316" s="13">
        <f t="shared" si="677"/>
        <v>116.60749716845652</v>
      </c>
      <c r="AL3316" s="13">
        <f t="shared" si="678"/>
        <v>0.79222845632776584</v>
      </c>
      <c r="AM3316" s="13">
        <f t="shared" si="669"/>
        <v>0.92101573584781804</v>
      </c>
      <c r="AN3316" s="13">
        <f t="shared" si="679"/>
        <v>7.898426415218196E-2</v>
      </c>
      <c r="AO3316" s="13">
        <f t="shared" si="670"/>
        <v>92.101573584781804</v>
      </c>
      <c r="AP3316" s="13">
        <f t="shared" si="671"/>
        <v>14.963730720753798</v>
      </c>
      <c r="AQ3316" s="13">
        <f t="shared" si="680"/>
        <v>83.753012963476337</v>
      </c>
      <c r="AR3316" s="13">
        <f t="shared" si="672"/>
        <v>1.2832563157698609</v>
      </c>
      <c r="AS3316" s="13">
        <f t="shared" si="673"/>
        <v>53.833546249680545</v>
      </c>
      <c r="AT3316" s="13">
        <f t="shared" si="674"/>
        <v>41.549808375287512</v>
      </c>
      <c r="AU3316" s="13">
        <f t="shared" si="675"/>
        <v>4.6166453750319452</v>
      </c>
    </row>
    <row r="3317" spans="35:47" x14ac:dyDescent="0.35">
      <c r="AI3317" s="2">
        <v>3313</v>
      </c>
      <c r="AJ3317" s="17">
        <f t="shared" si="676"/>
        <v>9.9360000000002646</v>
      </c>
      <c r="AK3317" s="13">
        <f t="shared" si="677"/>
        <v>116.52831840332465</v>
      </c>
      <c r="AL3317" s="13">
        <f t="shared" si="678"/>
        <v>0.79058106356517699</v>
      </c>
      <c r="AM3317" s="13">
        <f t="shared" si="669"/>
        <v>0.92096630915362543</v>
      </c>
      <c r="AN3317" s="13">
        <f t="shared" si="679"/>
        <v>7.9033690846374571E-2</v>
      </c>
      <c r="AO3317" s="13">
        <f t="shared" si="670"/>
        <v>92.096630915362553</v>
      </c>
      <c r="AP3317" s="13">
        <f t="shared" si="671"/>
        <v>14.96446409700537</v>
      </c>
      <c r="AQ3317" s="13">
        <f t="shared" si="680"/>
        <v>83.751344703632199</v>
      </c>
      <c r="AR3317" s="13">
        <f t="shared" si="672"/>
        <v>1.2841911993624395</v>
      </c>
      <c r="AS3317" s="13">
        <f t="shared" si="673"/>
        <v>53.816664380253869</v>
      </c>
      <c r="AT3317" s="13">
        <f t="shared" si="674"/>
        <v>41.565002057771551</v>
      </c>
      <c r="AU3317" s="13">
        <f t="shared" si="675"/>
        <v>4.6183335619746178</v>
      </c>
    </row>
    <row r="3318" spans="35:47" x14ac:dyDescent="0.35">
      <c r="AI3318" s="2">
        <v>3314</v>
      </c>
      <c r="AJ3318" s="17">
        <f t="shared" si="676"/>
        <v>9.9390000000002647</v>
      </c>
      <c r="AK3318" s="13">
        <f t="shared" si="677"/>
        <v>116.44919109507363</v>
      </c>
      <c r="AL3318" s="13">
        <f t="shared" si="678"/>
        <v>0.78893709645953414</v>
      </c>
      <c r="AM3318" s="13">
        <f t="shared" si="669"/>
        <v>0.92091685274221102</v>
      </c>
      <c r="AN3318" s="13">
        <f t="shared" si="679"/>
        <v>7.9083147257788977E-2</v>
      </c>
      <c r="AO3318" s="13">
        <f t="shared" si="670"/>
        <v>92.09168527422112</v>
      </c>
      <c r="AP3318" s="13">
        <f t="shared" si="671"/>
        <v>14.965196610903064</v>
      </c>
      <c r="AQ3318" s="13">
        <f t="shared" si="680"/>
        <v>83.749676676736627</v>
      </c>
      <c r="AR3318" s="13">
        <f t="shared" si="672"/>
        <v>1.2851267123603201</v>
      </c>
      <c r="AS3318" s="13">
        <f t="shared" si="673"/>
        <v>53.799781143060173</v>
      </c>
      <c r="AT3318" s="13">
        <f t="shared" si="674"/>
        <v>41.580196971245876</v>
      </c>
      <c r="AU3318" s="13">
        <f t="shared" si="675"/>
        <v>4.6200218856939888</v>
      </c>
    </row>
    <row r="3319" spans="35:47" x14ac:dyDescent="0.35">
      <c r="AI3319" s="2">
        <v>3315</v>
      </c>
      <c r="AJ3319" s="17">
        <f t="shared" si="676"/>
        <v>9.9420000000002648</v>
      </c>
      <c r="AK3319" s="13">
        <f t="shared" si="677"/>
        <v>116.37011521515974</v>
      </c>
      <c r="AL3319" s="13">
        <f t="shared" si="678"/>
        <v>0.7872965478873839</v>
      </c>
      <c r="AM3319" s="13">
        <f t="shared" si="669"/>
        <v>0.92086736660029278</v>
      </c>
      <c r="AN3319" s="13">
        <f t="shared" si="679"/>
        <v>7.913263339970722E-2</v>
      </c>
      <c r="AO3319" s="13">
        <f t="shared" si="670"/>
        <v>92.086736660029288</v>
      </c>
      <c r="AP3319" s="13">
        <f t="shared" si="671"/>
        <v>14.965928262001308</v>
      </c>
      <c r="AQ3319" s="13">
        <f t="shared" si="680"/>
        <v>83.748008882915116</v>
      </c>
      <c r="AR3319" s="13">
        <f t="shared" si="672"/>
        <v>1.2860628550835764</v>
      </c>
      <c r="AS3319" s="13">
        <f t="shared" si="673"/>
        <v>53.782896542547277</v>
      </c>
      <c r="AT3319" s="13">
        <f t="shared" si="674"/>
        <v>41.595393111707445</v>
      </c>
      <c r="AU3319" s="13">
        <f t="shared" si="675"/>
        <v>4.62171034574527</v>
      </c>
    </row>
    <row r="3320" spans="35:47" x14ac:dyDescent="0.35">
      <c r="AI3320" s="2">
        <v>3316</v>
      </c>
      <c r="AJ3320" s="17">
        <f t="shared" si="676"/>
        <v>9.945000000000265</v>
      </c>
      <c r="AK3320" s="13">
        <f t="shared" si="677"/>
        <v>116.29109073504422</v>
      </c>
      <c r="AL3320" s="13">
        <f t="shared" si="678"/>
        <v>0.78565941074008572</v>
      </c>
      <c r="AM3320" s="13">
        <f t="shared" si="669"/>
        <v>0.92081785071458633</v>
      </c>
      <c r="AN3320" s="13">
        <f t="shared" si="679"/>
        <v>7.9182149285413672E-2</v>
      </c>
      <c r="AO3320" s="13">
        <f t="shared" si="670"/>
        <v>92.081785071458626</v>
      </c>
      <c r="AP3320" s="13">
        <f t="shared" si="671"/>
        <v>14.966659049854423</v>
      </c>
      <c r="AQ3320" s="13">
        <f t="shared" si="680"/>
        <v>83.746341322293233</v>
      </c>
      <c r="AR3320" s="13">
        <f t="shared" si="672"/>
        <v>1.2869996278523366</v>
      </c>
      <c r="AS3320" s="13">
        <f t="shared" si="673"/>
        <v>53.766010583163734</v>
      </c>
      <c r="AT3320" s="13">
        <f t="shared" si="674"/>
        <v>41.610590475152613</v>
      </c>
      <c r="AU3320" s="13">
        <f t="shared" si="675"/>
        <v>4.6233989416836208</v>
      </c>
    </row>
    <row r="3321" spans="35:47" x14ac:dyDescent="0.35">
      <c r="AI3321" s="2">
        <v>3317</v>
      </c>
      <c r="AJ3321" s="17">
        <f t="shared" si="676"/>
        <v>9.9480000000002651</v>
      </c>
      <c r="AK3321" s="13">
        <f t="shared" si="677"/>
        <v>116.21211762619329</v>
      </c>
      <c r="AL3321" s="13">
        <f t="shared" si="678"/>
        <v>0.78402567792378108</v>
      </c>
      <c r="AM3321" s="13">
        <f t="shared" si="669"/>
        <v>0.92076830507180507</v>
      </c>
      <c r="AN3321" s="13">
        <f t="shared" si="679"/>
        <v>7.9231694928194929E-2</v>
      </c>
      <c r="AO3321" s="13">
        <f t="shared" si="670"/>
        <v>92.076830507180503</v>
      </c>
      <c r="AP3321" s="13">
        <f t="shared" si="671"/>
        <v>14.967388974016615</v>
      </c>
      <c r="AQ3321" s="13">
        <f t="shared" si="680"/>
        <v>83.744673994996603</v>
      </c>
      <c r="AR3321" s="13">
        <f t="shared" si="672"/>
        <v>1.2879370309867828</v>
      </c>
      <c r="AS3321" s="13">
        <f t="shared" si="673"/>
        <v>53.74912326935862</v>
      </c>
      <c r="AT3321" s="13">
        <f t="shared" si="674"/>
        <v>41.625789057577251</v>
      </c>
      <c r="AU3321" s="13">
        <f t="shared" si="675"/>
        <v>4.6250876730641375</v>
      </c>
    </row>
    <row r="3322" spans="35:47" x14ac:dyDescent="0.35">
      <c r="AI3322" s="2">
        <v>3318</v>
      </c>
      <c r="AJ3322" s="17">
        <f t="shared" si="676"/>
        <v>9.9510000000002652</v>
      </c>
      <c r="AK3322" s="13">
        <f t="shared" si="677"/>
        <v>116.1331958600782</v>
      </c>
      <c r="AL3322" s="13">
        <f t="shared" si="678"/>
        <v>0.7823953423593627</v>
      </c>
      <c r="AM3322" s="13">
        <f t="shared" si="669"/>
        <v>0.92071872965866042</v>
      </c>
      <c r="AN3322" s="13">
        <f t="shared" si="679"/>
        <v>7.9281270341339583E-2</v>
      </c>
      <c r="AO3322" s="13">
        <f t="shared" si="670"/>
        <v>92.071872965866035</v>
      </c>
      <c r="AP3322" s="13">
        <f t="shared" si="671"/>
        <v>14.96811803404194</v>
      </c>
      <c r="AQ3322" s="13">
        <f t="shared" si="680"/>
        <v>83.743006901150906</v>
      </c>
      <c r="AR3322" s="13">
        <f t="shared" si="672"/>
        <v>1.288875064807147</v>
      </c>
      <c r="AS3322" s="13">
        <f t="shared" si="673"/>
        <v>53.732234605581482</v>
      </c>
      <c r="AT3322" s="13">
        <f t="shared" si="674"/>
        <v>41.640988854976641</v>
      </c>
      <c r="AU3322" s="13">
        <f t="shared" si="675"/>
        <v>4.6267765394418463</v>
      </c>
    </row>
    <row r="3323" spans="35:47" x14ac:dyDescent="0.35">
      <c r="AI3323" s="2">
        <v>3319</v>
      </c>
      <c r="AJ3323" s="17">
        <f t="shared" si="676"/>
        <v>9.9540000000002653</v>
      </c>
      <c r="AK3323" s="13">
        <f t="shared" si="677"/>
        <v>116.05432540817529</v>
      </c>
      <c r="AL3323" s="13">
        <f t="shared" si="678"/>
        <v>0.78076839698244382</v>
      </c>
      <c r="AM3323" s="13">
        <f t="shared" si="669"/>
        <v>0.92066912446186122</v>
      </c>
      <c r="AN3323" s="13">
        <f t="shared" si="679"/>
        <v>7.9330875538138779E-2</v>
      </c>
      <c r="AO3323" s="13">
        <f t="shared" si="670"/>
        <v>92.066912446186123</v>
      </c>
      <c r="AP3323" s="13">
        <f t="shared" si="671"/>
        <v>14.968846229484356</v>
      </c>
      <c r="AQ3323" s="13">
        <f t="shared" si="680"/>
        <v>83.741340040881923</v>
      </c>
      <c r="AR3323" s="13">
        <f t="shared" si="672"/>
        <v>1.2898137296337167</v>
      </c>
      <c r="AS3323" s="13">
        <f t="shared" si="673"/>
        <v>53.715344596282662</v>
      </c>
      <c r="AT3323" s="13">
        <f t="shared" si="674"/>
        <v>41.656189863345595</v>
      </c>
      <c r="AU3323" s="13">
        <f t="shared" si="675"/>
        <v>4.6284655403717299</v>
      </c>
    </row>
    <row r="3324" spans="35:47" x14ac:dyDescent="0.35">
      <c r="AI3324" s="2">
        <v>3320</v>
      </c>
      <c r="AJ3324" s="17">
        <f t="shared" si="676"/>
        <v>9.9570000000002654</v>
      </c>
      <c r="AK3324" s="13">
        <f t="shared" si="677"/>
        <v>115.97550624196595</v>
      </c>
      <c r="AL3324" s="13">
        <f t="shared" si="678"/>
        <v>0.77914483474332774</v>
      </c>
      <c r="AM3324" s="13">
        <f t="shared" si="669"/>
        <v>0.92061948946811434</v>
      </c>
      <c r="AN3324" s="13">
        <f t="shared" si="679"/>
        <v>7.9380510531885662E-2</v>
      </c>
      <c r="AO3324" s="13">
        <f t="shared" si="670"/>
        <v>92.061948946811441</v>
      </c>
      <c r="AP3324" s="13">
        <f t="shared" si="671"/>
        <v>14.96957355989773</v>
      </c>
      <c r="AQ3324" s="13">
        <f t="shared" si="680"/>
        <v>83.739673414315448</v>
      </c>
      <c r="AR3324" s="13">
        <f t="shared" si="672"/>
        <v>1.2907530257868332</v>
      </c>
      <c r="AS3324" s="13">
        <f t="shared" si="673"/>
        <v>53.698453245912994</v>
      </c>
      <c r="AT3324" s="13">
        <f t="shared" si="674"/>
        <v>41.671392078678331</v>
      </c>
      <c r="AU3324" s="13">
        <f t="shared" si="675"/>
        <v>4.6301546754087042</v>
      </c>
    </row>
    <row r="3325" spans="35:47" x14ac:dyDescent="0.35">
      <c r="AI3325" s="2">
        <v>3321</v>
      </c>
      <c r="AJ3325" s="17">
        <f t="shared" si="676"/>
        <v>9.9600000000002655</v>
      </c>
      <c r="AK3325" s="13">
        <f t="shared" si="677"/>
        <v>115.89673833293666</v>
      </c>
      <c r="AL3325" s="13">
        <f t="shared" si="678"/>
        <v>0.77752464860697723</v>
      </c>
      <c r="AM3325" s="13">
        <f t="shared" si="669"/>
        <v>0.92056982466412451</v>
      </c>
      <c r="AN3325" s="13">
        <f t="shared" si="679"/>
        <v>7.9430175335875486E-2</v>
      </c>
      <c r="AO3325" s="13">
        <f t="shared" si="670"/>
        <v>92.056982466412435</v>
      </c>
      <c r="AP3325" s="13">
        <f t="shared" si="671"/>
        <v>14.970300024835748</v>
      </c>
      <c r="AQ3325" s="13">
        <f t="shared" si="680"/>
        <v>83.73800702157736</v>
      </c>
      <c r="AR3325" s="13">
        <f t="shared" si="672"/>
        <v>1.2916929535868864</v>
      </c>
      <c r="AS3325" s="13">
        <f t="shared" si="673"/>
        <v>53.681560558923778</v>
      </c>
      <c r="AT3325" s="13">
        <f t="shared" si="674"/>
        <v>41.686595496968579</v>
      </c>
      <c r="AU3325" s="13">
        <f t="shared" si="675"/>
        <v>4.6318439441076169</v>
      </c>
    </row>
    <row r="3326" spans="35:47" x14ac:dyDescent="0.35">
      <c r="AI3326" s="2">
        <v>3322</v>
      </c>
      <c r="AJ3326" s="17">
        <f t="shared" si="676"/>
        <v>9.9630000000002656</v>
      </c>
      <c r="AK3326" s="13">
        <f t="shared" si="677"/>
        <v>115.81802165257909</v>
      </c>
      <c r="AL3326" s="13">
        <f t="shared" si="678"/>
        <v>0.77590783155298382</v>
      </c>
      <c r="AM3326" s="13">
        <f t="shared" si="669"/>
        <v>0.92052013003659394</v>
      </c>
      <c r="AN3326" s="13">
        <f t="shared" si="679"/>
        <v>7.9479869963406058E-2</v>
      </c>
      <c r="AO3326" s="13">
        <f t="shared" si="670"/>
        <v>92.052013003659383</v>
      </c>
      <c r="AP3326" s="13">
        <f t="shared" si="671"/>
        <v>14.971025623852054</v>
      </c>
      <c r="AQ3326" s="13">
        <f t="shared" si="680"/>
        <v>83.736340862793611</v>
      </c>
      <c r="AR3326" s="13">
        <f t="shared" si="672"/>
        <v>1.2926335133543245</v>
      </c>
      <c r="AS3326" s="13">
        <f t="shared" si="673"/>
        <v>53.66466653976714</v>
      </c>
      <c r="AT3326" s="13">
        <f t="shared" si="674"/>
        <v>41.701800114209547</v>
      </c>
      <c r="AU3326" s="13">
        <f t="shared" si="675"/>
        <v>4.6335333460232793</v>
      </c>
    </row>
    <row r="3327" spans="35:47" x14ac:dyDescent="0.35">
      <c r="AI3327" s="2">
        <v>3323</v>
      </c>
      <c r="AJ3327" s="17">
        <f t="shared" si="676"/>
        <v>9.9660000000002658</v>
      </c>
      <c r="AK3327" s="13">
        <f t="shared" si="677"/>
        <v>115.73935617239002</v>
      </c>
      <c r="AL3327" s="13">
        <f t="shared" si="678"/>
        <v>0.77429437657553779</v>
      </c>
      <c r="AM3327" s="13">
        <f t="shared" si="669"/>
        <v>0.92047040557222282</v>
      </c>
      <c r="AN3327" s="13">
        <f t="shared" si="679"/>
        <v>7.9529594427777184E-2</v>
      </c>
      <c r="AO3327" s="13">
        <f t="shared" si="670"/>
        <v>92.047040557222275</v>
      </c>
      <c r="AP3327" s="13">
        <f t="shared" si="671"/>
        <v>14.971750356500147</v>
      </c>
      <c r="AQ3327" s="13">
        <f t="shared" si="680"/>
        <v>83.734674938090208</v>
      </c>
      <c r="AR3327" s="13">
        <f t="shared" si="672"/>
        <v>1.2935747054096456</v>
      </c>
      <c r="AS3327" s="13">
        <f t="shared" si="673"/>
        <v>53.647771192895654</v>
      </c>
      <c r="AT3327" s="13">
        <f t="shared" si="674"/>
        <v>41.717005926393909</v>
      </c>
      <c r="AU3327" s="13">
        <f t="shared" si="675"/>
        <v>4.6352228807104332</v>
      </c>
    </row>
    <row r="3328" spans="35:47" x14ac:dyDescent="0.35">
      <c r="AI3328" s="2">
        <v>3324</v>
      </c>
      <c r="AJ3328" s="17">
        <f t="shared" si="676"/>
        <v>9.9690000000002659</v>
      </c>
      <c r="AK3328" s="13">
        <f t="shared" si="677"/>
        <v>115.66074186387145</v>
      </c>
      <c r="AL3328" s="13">
        <f t="shared" si="678"/>
        <v>0.77268427668339756</v>
      </c>
      <c r="AM3328" s="13">
        <f t="shared" si="669"/>
        <v>0.92042065125770922</v>
      </c>
      <c r="AN3328" s="13">
        <f t="shared" si="679"/>
        <v>7.9579348742290779E-2</v>
      </c>
      <c r="AO3328" s="13">
        <f t="shared" si="670"/>
        <v>92.042065125770918</v>
      </c>
      <c r="AP3328" s="13">
        <f t="shared" si="671"/>
        <v>14.97247422233338</v>
      </c>
      <c r="AQ3328" s="13">
        <f t="shared" si="680"/>
        <v>83.73300924759323</v>
      </c>
      <c r="AR3328" s="13">
        <f t="shared" si="672"/>
        <v>1.2945165300733974</v>
      </c>
      <c r="AS3328" s="13">
        <f t="shared" si="673"/>
        <v>53.63087452276244</v>
      </c>
      <c r="AT3328" s="13">
        <f t="shared" si="674"/>
        <v>41.732212929513828</v>
      </c>
      <c r="AU3328" s="13">
        <f t="shared" si="675"/>
        <v>4.6369125477237603</v>
      </c>
    </row>
    <row r="3329" spans="35:47" x14ac:dyDescent="0.35">
      <c r="AI3329" s="2">
        <v>3325</v>
      </c>
      <c r="AJ3329" s="17">
        <f t="shared" si="676"/>
        <v>9.972000000000266</v>
      </c>
      <c r="AK3329" s="13">
        <f t="shared" si="677"/>
        <v>115.58217869853058</v>
      </c>
      <c r="AL3329" s="13">
        <f t="shared" si="678"/>
        <v>0.77107752489985926</v>
      </c>
      <c r="AM3329" s="13">
        <f t="shared" si="669"/>
        <v>0.92037086707974902</v>
      </c>
      <c r="AN3329" s="13">
        <f t="shared" si="679"/>
        <v>7.9629132920250978E-2</v>
      </c>
      <c r="AO3329" s="13">
        <f t="shared" si="670"/>
        <v>92.037086707974908</v>
      </c>
      <c r="AP3329" s="13">
        <f t="shared" si="671"/>
        <v>14.973197220905011</v>
      </c>
      <c r="AQ3329" s="13">
        <f t="shared" si="680"/>
        <v>83.731343791428813</v>
      </c>
      <c r="AR3329" s="13">
        <f t="shared" si="672"/>
        <v>1.2954589876661813</v>
      </c>
      <c r="AS3329" s="13">
        <f t="shared" si="673"/>
        <v>53.613976533821173</v>
      </c>
      <c r="AT3329" s="13">
        <f t="shared" si="674"/>
        <v>41.747421119560961</v>
      </c>
      <c r="AU3329" s="13">
        <f t="shared" si="675"/>
        <v>4.6386023466178852</v>
      </c>
    </row>
    <row r="3330" spans="35:47" x14ac:dyDescent="0.35">
      <c r="AI3330" s="2">
        <v>3326</v>
      </c>
      <c r="AJ3330" s="17">
        <f t="shared" si="676"/>
        <v>9.9750000000002661</v>
      </c>
      <c r="AK3330" s="13">
        <f t="shared" si="677"/>
        <v>115.50366664787985</v>
      </c>
      <c r="AL3330" s="13">
        <f t="shared" si="678"/>
        <v>0.76947411426272683</v>
      </c>
      <c r="AM3330" s="13">
        <f t="shared" si="669"/>
        <v>0.92032105302503586</v>
      </c>
      <c r="AN3330" s="13">
        <f t="shared" si="679"/>
        <v>7.9678946974964138E-2</v>
      </c>
      <c r="AO3330" s="13">
        <f t="shared" si="670"/>
        <v>92.032105302503581</v>
      </c>
      <c r="AP3330" s="13">
        <f t="shared" si="671"/>
        <v>14.973919351768188</v>
      </c>
      <c r="AQ3330" s="13">
        <f t="shared" si="680"/>
        <v>83.729678569723148</v>
      </c>
      <c r="AR3330" s="13">
        <f t="shared" si="672"/>
        <v>1.2964020785086519</v>
      </c>
      <c r="AS3330" s="13">
        <f t="shared" si="673"/>
        <v>53.597077230526146</v>
      </c>
      <c r="AT3330" s="13">
        <f t="shared" si="674"/>
        <v>41.762630492526441</v>
      </c>
      <c r="AU3330" s="13">
        <f t="shared" si="675"/>
        <v>4.6402922769473793</v>
      </c>
    </row>
    <row r="3331" spans="35:47" x14ac:dyDescent="0.35">
      <c r="AI3331" s="2">
        <v>3327</v>
      </c>
      <c r="AJ3331" s="17">
        <f t="shared" si="676"/>
        <v>9.9780000000002662</v>
      </c>
      <c r="AK3331" s="13">
        <f t="shared" si="677"/>
        <v>115.42520568343699</v>
      </c>
      <c r="AL3331" s="13">
        <f t="shared" si="678"/>
        <v>0.76787403782428165</v>
      </c>
      <c r="AM3331" s="13">
        <f t="shared" si="669"/>
        <v>0.92027120908026105</v>
      </c>
      <c r="AN3331" s="13">
        <f t="shared" si="679"/>
        <v>7.9728790919738945E-2</v>
      </c>
      <c r="AO3331" s="13">
        <f t="shared" si="670"/>
        <v>92.027120908026106</v>
      </c>
      <c r="AP3331" s="13">
        <f t="shared" si="671"/>
        <v>14.974640614475984</v>
      </c>
      <c r="AQ3331" s="13">
        <f t="shared" si="680"/>
        <v>83.7280135826025</v>
      </c>
      <c r="AR3331" s="13">
        <f t="shared" si="672"/>
        <v>1.2973458029215172</v>
      </c>
      <c r="AS3331" s="13">
        <f t="shared" si="673"/>
        <v>53.580176617332334</v>
      </c>
      <c r="AT3331" s="13">
        <f t="shared" si="674"/>
        <v>41.777841044400901</v>
      </c>
      <c r="AU3331" s="13">
        <f t="shared" si="675"/>
        <v>4.6419823382667671</v>
      </c>
    </row>
    <row r="3332" spans="35:47" x14ac:dyDescent="0.35">
      <c r="AI3332" s="2">
        <v>3328</v>
      </c>
      <c r="AJ3332" s="17">
        <f t="shared" si="676"/>
        <v>9.9810000000002663</v>
      </c>
      <c r="AK3332" s="13">
        <f t="shared" si="677"/>
        <v>115.34679577672499</v>
      </c>
      <c r="AL3332" s="13">
        <f t="shared" si="678"/>
        <v>0.76627728865125244</v>
      </c>
      <c r="AM3332" s="13">
        <f t="shared" si="669"/>
        <v>0.92022133523211413</v>
      </c>
      <c r="AN3332" s="13">
        <f t="shared" si="679"/>
        <v>7.9778664767885865E-2</v>
      </c>
      <c r="AO3332" s="13">
        <f t="shared" si="670"/>
        <v>92.022133523211409</v>
      </c>
      <c r="AP3332" s="13">
        <f t="shared" si="671"/>
        <v>14.97536100858126</v>
      </c>
      <c r="AQ3332" s="13">
        <f t="shared" si="680"/>
        <v>83.726348830193203</v>
      </c>
      <c r="AR3332" s="13">
        <f t="shared" si="672"/>
        <v>1.2982901612255302</v>
      </c>
      <c r="AS3332" s="13">
        <f t="shared" si="673"/>
        <v>53.563274698694997</v>
      </c>
      <c r="AT3332" s="13">
        <f t="shared" si="674"/>
        <v>41.79305277117448</v>
      </c>
      <c r="AU3332" s="13">
        <f t="shared" si="675"/>
        <v>4.6436725301304946</v>
      </c>
    </row>
    <row r="3333" spans="35:47" x14ac:dyDescent="0.35">
      <c r="AI3333" s="2">
        <v>3329</v>
      </c>
      <c r="AJ3333" s="17">
        <f t="shared" si="676"/>
        <v>9.9840000000002664</v>
      </c>
      <c r="AK3333" s="13">
        <f t="shared" si="677"/>
        <v>115.26843689927219</v>
      </c>
      <c r="AL3333" s="13">
        <f t="shared" si="678"/>
        <v>0.76468385982478526</v>
      </c>
      <c r="AM3333" s="13">
        <f t="shared" ref="AM3333:AM3396" si="681">AK3333/($E$18+AK3333)</f>
        <v>0.92017143146728209</v>
      </c>
      <c r="AN3333" s="13">
        <f t="shared" si="679"/>
        <v>7.9828568532717914E-2</v>
      </c>
      <c r="AO3333" s="13">
        <f t="shared" ref="AO3333:AO3396" si="682">$BA$9*AK3333/($E$18+AK3333)</f>
        <v>92.017143146728202</v>
      </c>
      <c r="AP3333" s="13">
        <f t="shared" ref="AP3333:AP3396" si="683">(AR3333*AK3333)/$E$18</f>
        <v>14.976080533636864</v>
      </c>
      <c r="AQ3333" s="13">
        <f t="shared" si="680"/>
        <v>83.724684312621633</v>
      </c>
      <c r="AR3333" s="13">
        <f t="shared" ref="AR3333:AR3396" si="684">AN3333*($BA$9-AQ3333)</f>
        <v>1.299235153741503</v>
      </c>
      <c r="AS3333" s="13">
        <f t="shared" ref="AS3333:AS3396" si="685">(AU3333*AK3333)/$E$18</f>
        <v>53.546371479070217</v>
      </c>
      <c r="AT3333" s="13">
        <f t="shared" ref="AT3333:AT3396" si="686">$BA$9*$E$12*$E$18/($E$18*$F$30+AK3333*$F$30+$E$12*$E$18)</f>
        <v>41.808265668836796</v>
      </c>
      <c r="AU3333" s="13">
        <f t="shared" ref="AU3333:AU3396" si="687">AN3333*($BA$9-AT3333)</f>
        <v>4.6453628520929753</v>
      </c>
    </row>
    <row r="3334" spans="35:47" x14ac:dyDescent="0.35">
      <c r="AI3334" s="2">
        <v>3330</v>
      </c>
      <c r="AJ3334" s="17">
        <f t="shared" ref="AJ3334:AJ3397" si="688">AJ3333+$BA$10</f>
        <v>9.9870000000002666</v>
      </c>
      <c r="AK3334" s="13">
        <f t="shared" ref="AK3334:AK3397" si="689">AK3333+$BA$10*AL3333*$BA$7-$BA$10*AK3333*$BA$8</f>
        <v>115.19012902261228</v>
      </c>
      <c r="AL3334" s="13">
        <f t="shared" ref="AL3334:AL3397" si="690">AL3333-$BA$10*AL3333*$BA$7</f>
        <v>0.76309374444041356</v>
      </c>
      <c r="AM3334" s="13">
        <f t="shared" si="681"/>
        <v>0.92012149777245</v>
      </c>
      <c r="AN3334" s="13">
        <f t="shared" ref="AN3334:AN3397" si="691">1-AM3334</f>
        <v>7.9878502227549997E-2</v>
      </c>
      <c r="AO3334" s="13">
        <f t="shared" si="682"/>
        <v>92.012149777245014</v>
      </c>
      <c r="AP3334" s="13">
        <f t="shared" si="683"/>
        <v>14.97679918919545</v>
      </c>
      <c r="AQ3334" s="13">
        <f t="shared" ref="AQ3334:AQ3397" si="692">AQ3333+$BA$10*AR3333*$E$12*$BA$11-$BA$10*AQ3333*$F$33</f>
        <v>83.723020030014268</v>
      </c>
      <c r="AR3334" s="13">
        <f t="shared" si="684"/>
        <v>1.3001807807902919</v>
      </c>
      <c r="AS3334" s="13">
        <f t="shared" si="685"/>
        <v>53.529466962914512</v>
      </c>
      <c r="AT3334" s="13">
        <f t="shared" si="686"/>
        <v>41.823479733376971</v>
      </c>
      <c r="AU3334" s="13">
        <f t="shared" si="687"/>
        <v>4.6470533037085549</v>
      </c>
    </row>
    <row r="3335" spans="35:47" x14ac:dyDescent="0.35">
      <c r="AI3335" s="2">
        <v>3331</v>
      </c>
      <c r="AJ3335" s="17">
        <f t="shared" si="688"/>
        <v>9.9900000000002667</v>
      </c>
      <c r="AK3335" s="13">
        <f t="shared" si="689"/>
        <v>115.11187211828431</v>
      </c>
      <c r="AL3335" s="13">
        <f t="shared" si="690"/>
        <v>0.76150693560802818</v>
      </c>
      <c r="AM3335" s="13">
        <f t="shared" si="681"/>
        <v>0.92007153413430087</v>
      </c>
      <c r="AN3335" s="13">
        <f t="shared" si="691"/>
        <v>7.9928465865699128E-2</v>
      </c>
      <c r="AO3335" s="13">
        <f t="shared" si="682"/>
        <v>92.007153413430089</v>
      </c>
      <c r="AP3335" s="13">
        <f t="shared" si="683"/>
        <v>14.977516974809584</v>
      </c>
      <c r="AQ3335" s="13">
        <f t="shared" si="692"/>
        <v>83.721355982497613</v>
      </c>
      <c r="AR3335" s="13">
        <f t="shared" si="684"/>
        <v>1.3011270426928068</v>
      </c>
      <c r="AS3335" s="13">
        <f t="shared" si="685"/>
        <v>53.512561154684832</v>
      </c>
      <c r="AT3335" s="13">
        <f t="shared" si="686"/>
        <v>41.838694960783663</v>
      </c>
      <c r="AU3335" s="13">
        <f t="shared" si="687"/>
        <v>4.6487438845315179</v>
      </c>
    </row>
    <row r="3336" spans="35:47" x14ac:dyDescent="0.35">
      <c r="AI3336" s="2">
        <v>3332</v>
      </c>
      <c r="AJ3336" s="17">
        <f t="shared" si="688"/>
        <v>9.9930000000002668</v>
      </c>
      <c r="AK3336" s="13">
        <f t="shared" si="689"/>
        <v>115.03366615783273</v>
      </c>
      <c r="AL3336" s="13">
        <f t="shared" si="690"/>
        <v>0.75992342645184752</v>
      </c>
      <c r="AM3336" s="13">
        <f t="shared" si="681"/>
        <v>0.92002154053951535</v>
      </c>
      <c r="AN3336" s="13">
        <f t="shared" si="691"/>
        <v>7.9978459460484652E-2</v>
      </c>
      <c r="AO3336" s="13">
        <f t="shared" si="682"/>
        <v>92.002154053951529</v>
      </c>
      <c r="AP3336" s="13">
        <f t="shared" si="683"/>
        <v>14.97823389003174</v>
      </c>
      <c r="AQ3336" s="13">
        <f t="shared" si="692"/>
        <v>83.719692170198243</v>
      </c>
      <c r="AR3336" s="13">
        <f t="shared" si="684"/>
        <v>1.3020739397700107</v>
      </c>
      <c r="AS3336" s="13">
        <f t="shared" si="685"/>
        <v>53.495654058838873</v>
      </c>
      <c r="AT3336" s="13">
        <f t="shared" si="686"/>
        <v>41.853911347044999</v>
      </c>
      <c r="AU3336" s="13">
        <f t="shared" si="687"/>
        <v>4.650434594116108</v>
      </c>
    </row>
    <row r="3337" spans="35:47" x14ac:dyDescent="0.35">
      <c r="AI3337" s="2">
        <v>3333</v>
      </c>
      <c r="AJ3337" s="17">
        <f t="shared" si="688"/>
        <v>9.9960000000002669</v>
      </c>
      <c r="AK3337" s="13">
        <f t="shared" si="689"/>
        <v>114.95551111280741</v>
      </c>
      <c r="AL3337" s="13">
        <f t="shared" si="690"/>
        <v>0.75834321011038786</v>
      </c>
      <c r="AM3337" s="13">
        <f t="shared" si="681"/>
        <v>0.91997151697477197</v>
      </c>
      <c r="AN3337" s="13">
        <f t="shared" si="691"/>
        <v>8.0028483025228025E-2</v>
      </c>
      <c r="AO3337" s="13">
        <f t="shared" si="682"/>
        <v>91.997151697477193</v>
      </c>
      <c r="AP3337" s="13">
        <f t="shared" si="683"/>
        <v>14.978949934414278</v>
      </c>
      <c r="AQ3337" s="13">
        <f t="shared" si="692"/>
        <v>83.718028593242806</v>
      </c>
      <c r="AR3337" s="13">
        <f t="shared" si="684"/>
        <v>1.3030214723429161</v>
      </c>
      <c r="AS3337" s="13">
        <f t="shared" si="685"/>
        <v>53.478745679834844</v>
      </c>
      <c r="AT3337" s="13">
        <f t="shared" si="686"/>
        <v>41.869128888148637</v>
      </c>
      <c r="AU3337" s="13">
        <f t="shared" si="687"/>
        <v>4.6521254320165148</v>
      </c>
    </row>
    <row r="3338" spans="35:47" x14ac:dyDescent="0.35">
      <c r="AI3338" s="2">
        <v>3334</v>
      </c>
      <c r="AJ3338" s="17">
        <f t="shared" si="688"/>
        <v>9.999000000000267</v>
      </c>
      <c r="AK3338" s="13">
        <f t="shared" si="689"/>
        <v>114.8774069547637</v>
      </c>
      <c r="AL3338" s="13">
        <f t="shared" si="690"/>
        <v>0.75676627973643351</v>
      </c>
      <c r="AM3338" s="13">
        <f t="shared" si="681"/>
        <v>0.9199214634267473</v>
      </c>
      <c r="AN3338" s="13">
        <f t="shared" si="691"/>
        <v>8.0078536573252701E-2</v>
      </c>
      <c r="AO3338" s="13">
        <f t="shared" si="682"/>
        <v>91.992146342674729</v>
      </c>
      <c r="AP3338" s="13">
        <f t="shared" si="683"/>
        <v>14.979665107509405</v>
      </c>
      <c r="AQ3338" s="13">
        <f t="shared" si="692"/>
        <v>83.71636525175802</v>
      </c>
      <c r="AR3338" s="13">
        <f t="shared" si="684"/>
        <v>1.3039696407325838</v>
      </c>
      <c r="AS3338" s="13">
        <f t="shared" si="685"/>
        <v>53.461836022131401</v>
      </c>
      <c r="AT3338" s="13">
        <f t="shared" si="686"/>
        <v>41.884347580081766</v>
      </c>
      <c r="AU3338" s="13">
        <f t="shared" si="687"/>
        <v>4.6538163977868638</v>
      </c>
    </row>
    <row r="3339" spans="35:47" x14ac:dyDescent="0.35">
      <c r="AI3339" s="2">
        <v>3335</v>
      </c>
      <c r="AJ3339" s="17">
        <f t="shared" si="688"/>
        <v>10.002000000000267</v>
      </c>
      <c r="AK3339" s="13">
        <f t="shared" si="689"/>
        <v>114.79935365526239</v>
      </c>
      <c r="AL3339" s="13">
        <f t="shared" si="690"/>
        <v>0.75519262849700708</v>
      </c>
      <c r="AM3339" s="13">
        <f t="shared" si="681"/>
        <v>0.91987137988211587</v>
      </c>
      <c r="AN3339" s="13">
        <f t="shared" si="691"/>
        <v>8.0128620117884131E-2</v>
      </c>
      <c r="AO3339" s="13">
        <f t="shared" si="682"/>
        <v>91.987137988211572</v>
      </c>
      <c r="AP3339" s="13">
        <f t="shared" si="683"/>
        <v>14.980379408869208</v>
      </c>
      <c r="AQ3339" s="13">
        <f t="shared" si="692"/>
        <v>83.71470214587066</v>
      </c>
      <c r="AR3339" s="13">
        <f t="shared" si="684"/>
        <v>1.3049184452601235</v>
      </c>
      <c r="AS3339" s="13">
        <f t="shared" si="685"/>
        <v>53.444925090187688</v>
      </c>
      <c r="AT3339" s="13">
        <f t="shared" si="686"/>
        <v>41.899567418831055</v>
      </c>
      <c r="AU3339" s="13">
        <f t="shared" si="687"/>
        <v>4.6555074909812246</v>
      </c>
    </row>
    <row r="3340" spans="35:47" x14ac:dyDescent="0.35">
      <c r="AI3340" s="2">
        <v>3336</v>
      </c>
      <c r="AJ3340" s="17">
        <f t="shared" si="688"/>
        <v>10.005000000000267</v>
      </c>
      <c r="AK3340" s="13">
        <f t="shared" si="689"/>
        <v>114.72135118586982</v>
      </c>
      <c r="AL3340" s="13">
        <f t="shared" si="690"/>
        <v>0.75362224957334001</v>
      </c>
      <c r="AM3340" s="13">
        <f t="shared" si="681"/>
        <v>0.91982126632754968</v>
      </c>
      <c r="AN3340" s="13">
        <f t="shared" si="691"/>
        <v>8.017873367245032E-2</v>
      </c>
      <c r="AO3340" s="13">
        <f t="shared" si="682"/>
        <v>91.982126632754969</v>
      </c>
      <c r="AP3340" s="13">
        <f t="shared" si="683"/>
        <v>14.981092838045743</v>
      </c>
      <c r="AQ3340" s="13">
        <f t="shared" si="692"/>
        <v>83.713039275707558</v>
      </c>
      <c r="AR3340" s="13">
        <f t="shared" si="684"/>
        <v>1.3058678862467021</v>
      </c>
      <c r="AS3340" s="13">
        <f t="shared" si="685"/>
        <v>53.428012888463648</v>
      </c>
      <c r="AT3340" s="13">
        <f t="shared" si="686"/>
        <v>41.914788400382726</v>
      </c>
      <c r="AU3340" s="13">
        <f t="shared" si="687"/>
        <v>4.6571987111536357</v>
      </c>
    </row>
    <row r="3341" spans="35:47" x14ac:dyDescent="0.35">
      <c r="AI3341" s="2">
        <v>3337</v>
      </c>
      <c r="AJ3341" s="17">
        <f t="shared" si="688"/>
        <v>10.008000000000267</v>
      </c>
      <c r="AK3341" s="13">
        <f t="shared" si="689"/>
        <v>114.64339951815779</v>
      </c>
      <c r="AL3341" s="13">
        <f t="shared" si="690"/>
        <v>0.75205513616084296</v>
      </c>
      <c r="AM3341" s="13">
        <f t="shared" si="681"/>
        <v>0.91977112274971917</v>
      </c>
      <c r="AN3341" s="13">
        <f t="shared" si="691"/>
        <v>8.0228877250280828E-2</v>
      </c>
      <c r="AO3341" s="13">
        <f t="shared" si="682"/>
        <v>91.977112274971901</v>
      </c>
      <c r="AP3341" s="13">
        <f t="shared" si="683"/>
        <v>14.981805394590845</v>
      </c>
      <c r="AQ3341" s="13">
        <f t="shared" si="692"/>
        <v>83.711376641395617</v>
      </c>
      <c r="AR3341" s="13">
        <f t="shared" si="684"/>
        <v>1.306817964013528</v>
      </c>
      <c r="AS3341" s="13">
        <f t="shared" si="685"/>
        <v>53.411099421419408</v>
      </c>
      <c r="AT3341" s="13">
        <f t="shared" si="686"/>
        <v>41.930010520722512</v>
      </c>
      <c r="AU3341" s="13">
        <f t="shared" si="687"/>
        <v>4.658890057858053</v>
      </c>
    </row>
    <row r="3342" spans="35:47" x14ac:dyDescent="0.35">
      <c r="AI3342" s="2">
        <v>3338</v>
      </c>
      <c r="AJ3342" s="17">
        <f t="shared" si="688"/>
        <v>10.011000000000267</v>
      </c>
      <c r="AK3342" s="13">
        <f t="shared" si="689"/>
        <v>114.56549862370375</v>
      </c>
      <c r="AL3342" s="13">
        <f t="shared" si="690"/>
        <v>0.7504912814690764</v>
      </c>
      <c r="AM3342" s="13">
        <f t="shared" si="681"/>
        <v>0.91972094913529223</v>
      </c>
      <c r="AN3342" s="13">
        <f t="shared" si="691"/>
        <v>8.0279050864707768E-2</v>
      </c>
      <c r="AO3342" s="13">
        <f t="shared" si="682"/>
        <v>91.972094913529233</v>
      </c>
      <c r="AP3342" s="13">
        <f t="shared" si="683"/>
        <v>14.982517078056322</v>
      </c>
      <c r="AQ3342" s="13">
        <f t="shared" si="692"/>
        <v>83.709714243061811</v>
      </c>
      <c r="AR3342" s="13">
        <f t="shared" si="684"/>
        <v>1.3077686788818654</v>
      </c>
      <c r="AS3342" s="13">
        <f t="shared" si="685"/>
        <v>53.394184693515911</v>
      </c>
      <c r="AT3342" s="13">
        <f t="shared" si="686"/>
        <v>41.945233775835675</v>
      </c>
      <c r="AU3342" s="13">
        <f t="shared" si="687"/>
        <v>4.6605815306484066</v>
      </c>
    </row>
    <row r="3343" spans="35:47" x14ac:dyDescent="0.35">
      <c r="AI3343" s="2">
        <v>3339</v>
      </c>
      <c r="AJ3343" s="17">
        <f t="shared" si="688"/>
        <v>10.014000000000268</v>
      </c>
      <c r="AK3343" s="13">
        <f t="shared" si="689"/>
        <v>114.48764847409065</v>
      </c>
      <c r="AL3343" s="13">
        <f t="shared" si="690"/>
        <v>0.74893067872172103</v>
      </c>
      <c r="AM3343" s="13">
        <f t="shared" si="681"/>
        <v>0.91967074547093497</v>
      </c>
      <c r="AN3343" s="13">
        <f t="shared" si="691"/>
        <v>8.0329254529065031E-2</v>
      </c>
      <c r="AO3343" s="13">
        <f t="shared" si="682"/>
        <v>91.967074547093503</v>
      </c>
      <c r="AP3343" s="13">
        <f t="shared" si="683"/>
        <v>14.983227887993824</v>
      </c>
      <c r="AQ3343" s="13">
        <f t="shared" si="692"/>
        <v>83.708052080833156</v>
      </c>
      <c r="AR3343" s="13">
        <f t="shared" si="684"/>
        <v>1.3087200311730249</v>
      </c>
      <c r="AS3343" s="13">
        <f t="shared" si="685"/>
        <v>53.377268709214434</v>
      </c>
      <c r="AT3343" s="13">
        <f t="shared" si="686"/>
        <v>41.960458161707017</v>
      </c>
      <c r="AU3343" s="13">
        <f t="shared" si="687"/>
        <v>4.6622731290785557</v>
      </c>
    </row>
    <row r="3344" spans="35:47" x14ac:dyDescent="0.35">
      <c r="AI3344" s="2">
        <v>3340</v>
      </c>
      <c r="AJ3344" s="17">
        <f t="shared" si="688"/>
        <v>10.017000000000268</v>
      </c>
      <c r="AK3344" s="13">
        <f t="shared" si="689"/>
        <v>114.40984904090708</v>
      </c>
      <c r="AL3344" s="13">
        <f t="shared" si="690"/>
        <v>0.74737332115654864</v>
      </c>
      <c r="AM3344" s="13">
        <f t="shared" si="681"/>
        <v>0.91962051174331139</v>
      </c>
      <c r="AN3344" s="13">
        <f t="shared" si="691"/>
        <v>8.0379488256688614E-2</v>
      </c>
      <c r="AO3344" s="13">
        <f t="shared" si="682"/>
        <v>91.962051174331137</v>
      </c>
      <c r="AP3344" s="13">
        <f t="shared" si="683"/>
        <v>14.98393782395487</v>
      </c>
      <c r="AQ3344" s="13">
        <f t="shared" si="692"/>
        <v>83.706390154836754</v>
      </c>
      <c r="AR3344" s="13">
        <f t="shared" si="684"/>
        <v>1.309672021208365</v>
      </c>
      <c r="AS3344" s="13">
        <f t="shared" si="685"/>
        <v>53.360351472976809</v>
      </c>
      <c r="AT3344" s="13">
        <f t="shared" si="686"/>
        <v>41.975683674320848</v>
      </c>
      <c r="AU3344" s="13">
        <f t="shared" si="687"/>
        <v>4.6639648527023132</v>
      </c>
    </row>
    <row r="3345" spans="35:47" x14ac:dyDescent="0.35">
      <c r="AI3345" s="2">
        <v>3341</v>
      </c>
      <c r="AJ3345" s="17">
        <f t="shared" si="688"/>
        <v>10.020000000000268</v>
      </c>
      <c r="AK3345" s="13">
        <f t="shared" si="689"/>
        <v>114.33210029574724</v>
      </c>
      <c r="AL3345" s="13">
        <f t="shared" si="690"/>
        <v>0.74581920202539254</v>
      </c>
      <c r="AM3345" s="13">
        <f t="shared" si="681"/>
        <v>0.91957024793908315</v>
      </c>
      <c r="AN3345" s="13">
        <f t="shared" si="691"/>
        <v>8.0429752060916848E-2</v>
      </c>
      <c r="AO3345" s="13">
        <f t="shared" si="682"/>
        <v>91.957024793908317</v>
      </c>
      <c r="AP3345" s="13">
        <f t="shared" si="683"/>
        <v>14.984646885490946</v>
      </c>
      <c r="AQ3345" s="13">
        <f t="shared" si="692"/>
        <v>83.70472846519975</v>
      </c>
      <c r="AR3345" s="13">
        <f t="shared" si="684"/>
        <v>1.3106246493093001</v>
      </c>
      <c r="AS3345" s="13">
        <f t="shared" si="685"/>
        <v>53.343432989265466</v>
      </c>
      <c r="AT3345" s="13">
        <f t="shared" si="686"/>
        <v>41.990910309661061</v>
      </c>
      <c r="AU3345" s="13">
        <f t="shared" si="687"/>
        <v>4.6656567010734484</v>
      </c>
    </row>
    <row r="3346" spans="35:47" x14ac:dyDescent="0.35">
      <c r="AI3346" s="2">
        <v>3342</v>
      </c>
      <c r="AJ3346" s="17">
        <f t="shared" si="688"/>
        <v>10.023000000000268</v>
      </c>
      <c r="AK3346" s="13">
        <f t="shared" si="689"/>
        <v>114.25440221021103</v>
      </c>
      <c r="AL3346" s="13">
        <f t="shared" si="690"/>
        <v>0.74426831459411846</v>
      </c>
      <c r="AM3346" s="13">
        <f t="shared" si="681"/>
        <v>0.91951995404491016</v>
      </c>
      <c r="AN3346" s="13">
        <f t="shared" si="691"/>
        <v>8.0480045955089841E-2</v>
      </c>
      <c r="AO3346" s="13">
        <f t="shared" si="682"/>
        <v>91.951995404491015</v>
      </c>
      <c r="AP3346" s="13">
        <f t="shared" si="683"/>
        <v>14.98535507215334</v>
      </c>
      <c r="AQ3346" s="13">
        <f t="shared" si="692"/>
        <v>83.703067012049374</v>
      </c>
      <c r="AR3346" s="13">
        <f t="shared" si="684"/>
        <v>1.311577915797286</v>
      </c>
      <c r="AS3346" s="13">
        <f t="shared" si="685"/>
        <v>53.32651326254328</v>
      </c>
      <c r="AT3346" s="13">
        <f t="shared" si="686"/>
        <v>42.006138063711042</v>
      </c>
      <c r="AU3346" s="13">
        <f t="shared" si="687"/>
        <v>4.6673486737456704</v>
      </c>
    </row>
    <row r="3347" spans="35:47" x14ac:dyDescent="0.35">
      <c r="AI3347" s="2">
        <v>3343</v>
      </c>
      <c r="AJ3347" s="17">
        <f t="shared" si="688"/>
        <v>10.026000000000268</v>
      </c>
      <c r="AK3347" s="13">
        <f t="shared" si="689"/>
        <v>114.17675475590399</v>
      </c>
      <c r="AL3347" s="13">
        <f t="shared" si="690"/>
        <v>0.74272065214259542</v>
      </c>
      <c r="AM3347" s="13">
        <f t="shared" si="681"/>
        <v>0.91946963004745019</v>
      </c>
      <c r="AN3347" s="13">
        <f t="shared" si="691"/>
        <v>8.0530369952549807E-2</v>
      </c>
      <c r="AO3347" s="13">
        <f t="shared" si="682"/>
        <v>91.946963004745015</v>
      </c>
      <c r="AP3347" s="13">
        <f t="shared" si="683"/>
        <v>14.986062383493254</v>
      </c>
      <c r="AQ3347" s="13">
        <f t="shared" si="692"/>
        <v>83.701405795512912</v>
      </c>
      <c r="AR3347" s="13">
        <f t="shared" si="684"/>
        <v>1.3125318209938295</v>
      </c>
      <c r="AS3347" s="13">
        <f t="shared" si="685"/>
        <v>53.309592297273582</v>
      </c>
      <c r="AT3347" s="13">
        <f t="shared" si="686"/>
        <v>42.021366932453752</v>
      </c>
      <c r="AU3347" s="13">
        <f t="shared" si="687"/>
        <v>4.6690407702726366</v>
      </c>
    </row>
    <row r="3348" spans="35:47" x14ac:dyDescent="0.35">
      <c r="AI3348" s="2">
        <v>3344</v>
      </c>
      <c r="AJ3348" s="17">
        <f t="shared" si="688"/>
        <v>10.029000000000268</v>
      </c>
      <c r="AK3348" s="13">
        <f t="shared" si="689"/>
        <v>114.09915790443738</v>
      </c>
      <c r="AL3348" s="13">
        <f t="shared" si="690"/>
        <v>0.74117620796466654</v>
      </c>
      <c r="AM3348" s="13">
        <f t="shared" si="681"/>
        <v>0.91941927593335881</v>
      </c>
      <c r="AN3348" s="13">
        <f t="shared" si="691"/>
        <v>8.0580724066641185E-2</v>
      </c>
      <c r="AO3348" s="13">
        <f t="shared" si="682"/>
        <v>91.94192759333589</v>
      </c>
      <c r="AP3348" s="13">
        <f t="shared" si="683"/>
        <v>14.986768819061805</v>
      </c>
      <c r="AQ3348" s="13">
        <f t="shared" si="692"/>
        <v>83.699744815717708</v>
      </c>
      <c r="AR3348" s="13">
        <f t="shared" si="684"/>
        <v>1.3134863652204889</v>
      </c>
      <c r="AS3348" s="13">
        <f t="shared" si="685"/>
        <v>53.29267009792035</v>
      </c>
      <c r="AT3348" s="13">
        <f t="shared" si="686"/>
        <v>42.03659691187169</v>
      </c>
      <c r="AU3348" s="13">
        <f t="shared" si="687"/>
        <v>4.6707329902079646</v>
      </c>
    </row>
    <row r="3349" spans="35:47" x14ac:dyDescent="0.35">
      <c r="AI3349" s="2">
        <v>3345</v>
      </c>
      <c r="AJ3349" s="17">
        <f t="shared" si="688"/>
        <v>10.032000000000268</v>
      </c>
      <c r="AK3349" s="13">
        <f t="shared" si="689"/>
        <v>114.0216116274282</v>
      </c>
      <c r="AL3349" s="13">
        <f t="shared" si="690"/>
        <v>0.73963497536812006</v>
      </c>
      <c r="AM3349" s="13">
        <f t="shared" si="681"/>
        <v>0.91936889168928981</v>
      </c>
      <c r="AN3349" s="13">
        <f t="shared" si="691"/>
        <v>8.0631108310710187E-2</v>
      </c>
      <c r="AO3349" s="13">
        <f t="shared" si="682"/>
        <v>91.936889168928971</v>
      </c>
      <c r="AP3349" s="13">
        <f t="shared" si="683"/>
        <v>14.987474378409953</v>
      </c>
      <c r="AQ3349" s="13">
        <f t="shared" si="692"/>
        <v>83.698084072791175</v>
      </c>
      <c r="AR3349" s="13">
        <f t="shared" si="684"/>
        <v>1.3144415487988663</v>
      </c>
      <c r="AS3349" s="13">
        <f t="shared" si="685"/>
        <v>53.275746668947889</v>
      </c>
      <c r="AT3349" s="13">
        <f t="shared" si="686"/>
        <v>42.051827997946894</v>
      </c>
      <c r="AU3349" s="13">
        <f t="shared" si="687"/>
        <v>4.6724253331052079</v>
      </c>
    </row>
    <row r="3350" spans="35:47" x14ac:dyDescent="0.35">
      <c r="AI3350" s="2">
        <v>3346</v>
      </c>
      <c r="AJ3350" s="17">
        <f t="shared" si="688"/>
        <v>10.035000000000268</v>
      </c>
      <c r="AK3350" s="13">
        <f t="shared" si="689"/>
        <v>113.9441158964992</v>
      </c>
      <c r="AL3350" s="13">
        <f t="shared" si="690"/>
        <v>0.73809694767466028</v>
      </c>
      <c r="AM3350" s="13">
        <f t="shared" si="681"/>
        <v>0.91931847730189464</v>
      </c>
      <c r="AN3350" s="13">
        <f t="shared" si="691"/>
        <v>8.0681522698105357E-2</v>
      </c>
      <c r="AO3350" s="13">
        <f t="shared" si="682"/>
        <v>91.931847730189475</v>
      </c>
      <c r="AP3350" s="13">
        <f t="shared" si="683"/>
        <v>14.988179061088584</v>
      </c>
      <c r="AQ3350" s="13">
        <f t="shared" si="692"/>
        <v>83.696423566860801</v>
      </c>
      <c r="AR3350" s="13">
        <f t="shared" si="684"/>
        <v>1.3153973720506158</v>
      </c>
      <c r="AS3350" s="13">
        <f t="shared" si="685"/>
        <v>53.258822014821149</v>
      </c>
      <c r="AT3350" s="13">
        <f t="shared" si="686"/>
        <v>42.067060186660974</v>
      </c>
      <c r="AU3350" s="13">
        <f t="shared" si="687"/>
        <v>4.6741177985178837</v>
      </c>
    </row>
    <row r="3351" spans="35:47" x14ac:dyDescent="0.35">
      <c r="AI3351" s="2">
        <v>3347</v>
      </c>
      <c r="AJ3351" s="17">
        <f t="shared" si="688"/>
        <v>10.038000000000268</v>
      </c>
      <c r="AK3351" s="13">
        <f t="shared" si="689"/>
        <v>113.86667068327893</v>
      </c>
      <c r="AL3351" s="13">
        <f t="shared" si="690"/>
        <v>0.73656211821987849</v>
      </c>
      <c r="AM3351" s="13">
        <f t="shared" si="681"/>
        <v>0.91926803275782298</v>
      </c>
      <c r="AN3351" s="13">
        <f t="shared" si="691"/>
        <v>8.0731967242177016E-2</v>
      </c>
      <c r="AO3351" s="13">
        <f t="shared" si="682"/>
        <v>91.926803275782305</v>
      </c>
      <c r="AP3351" s="13">
        <f t="shared" si="683"/>
        <v>14.988882866648453</v>
      </c>
      <c r="AQ3351" s="13">
        <f t="shared" si="692"/>
        <v>83.694763298054113</v>
      </c>
      <c r="AR3351" s="13">
        <f t="shared" si="684"/>
        <v>1.3163538352974378</v>
      </c>
      <c r="AS3351" s="13">
        <f t="shared" si="685"/>
        <v>53.241896140005494</v>
      </c>
      <c r="AT3351" s="13">
        <f t="shared" si="686"/>
        <v>42.082293473995065</v>
      </c>
      <c r="AU3351" s="13">
        <f t="shared" si="687"/>
        <v>4.6758103859994522</v>
      </c>
    </row>
    <row r="3352" spans="35:47" x14ac:dyDescent="0.35">
      <c r="AI3352" s="2">
        <v>3348</v>
      </c>
      <c r="AJ3352" s="17">
        <f t="shared" si="688"/>
        <v>10.041000000000269</v>
      </c>
      <c r="AK3352" s="13">
        <f t="shared" si="689"/>
        <v>113.78927595940171</v>
      </c>
      <c r="AL3352" s="13">
        <f t="shared" si="690"/>
        <v>0.73503048035322438</v>
      </c>
      <c r="AM3352" s="13">
        <f t="shared" si="681"/>
        <v>0.9192175580437224</v>
      </c>
      <c r="AN3352" s="13">
        <f t="shared" si="691"/>
        <v>8.0782441956277595E-2</v>
      </c>
      <c r="AO3352" s="13">
        <f t="shared" si="682"/>
        <v>91.921755804372239</v>
      </c>
      <c r="AP3352" s="13">
        <f t="shared" si="683"/>
        <v>14.989585794640192</v>
      </c>
      <c r="AQ3352" s="13">
        <f t="shared" si="692"/>
        <v>83.693103266498724</v>
      </c>
      <c r="AR3352" s="13">
        <f t="shared" si="684"/>
        <v>1.3173109388610795</v>
      </c>
      <c r="AS3352" s="13">
        <f t="shared" si="685"/>
        <v>53.224969048966749</v>
      </c>
      <c r="AT3352" s="13">
        <f t="shared" si="686"/>
        <v>42.097527855929918</v>
      </c>
      <c r="AU3352" s="13">
        <f t="shared" si="687"/>
        <v>4.6775030951033214</v>
      </c>
    </row>
    <row r="3353" spans="35:47" x14ac:dyDescent="0.35">
      <c r="AI3353" s="2">
        <v>3349</v>
      </c>
      <c r="AJ3353" s="17">
        <f t="shared" si="688"/>
        <v>10.044000000000269</v>
      </c>
      <c r="AK3353" s="13">
        <f t="shared" si="689"/>
        <v>113.71193169650775</v>
      </c>
      <c r="AL3353" s="13">
        <f t="shared" si="690"/>
        <v>0.73350202743797699</v>
      </c>
      <c r="AM3353" s="13">
        <f t="shared" si="681"/>
        <v>0.91916705314623837</v>
      </c>
      <c r="AN3353" s="13">
        <f t="shared" si="691"/>
        <v>8.0832946853761634E-2</v>
      </c>
      <c r="AO3353" s="13">
        <f t="shared" si="682"/>
        <v>91.91670531462384</v>
      </c>
      <c r="AP3353" s="13">
        <f t="shared" si="683"/>
        <v>14.990287844614357</v>
      </c>
      <c r="AQ3353" s="13">
        <f t="shared" si="692"/>
        <v>83.691443472322305</v>
      </c>
      <c r="AR3353" s="13">
        <f t="shared" si="684"/>
        <v>1.3182686830633386</v>
      </c>
      <c r="AS3353" s="13">
        <f t="shared" si="685"/>
        <v>53.208040746171342</v>
      </c>
      <c r="AT3353" s="13">
        <f t="shared" si="686"/>
        <v>42.112763328445787</v>
      </c>
      <c r="AU3353" s="13">
        <f t="shared" si="687"/>
        <v>4.6791959253828628</v>
      </c>
    </row>
    <row r="3354" spans="35:47" x14ac:dyDescent="0.35">
      <c r="AI3354" s="2">
        <v>3350</v>
      </c>
      <c r="AJ3354" s="17">
        <f t="shared" si="688"/>
        <v>10.047000000000269</v>
      </c>
      <c r="AK3354" s="13">
        <f t="shared" si="689"/>
        <v>113.63463786624304</v>
      </c>
      <c r="AL3354" s="13">
        <f t="shared" si="690"/>
        <v>0.73197675285121611</v>
      </c>
      <c r="AM3354" s="13">
        <f t="shared" si="681"/>
        <v>0.91911651805201444</v>
      </c>
      <c r="AN3354" s="13">
        <f t="shared" si="691"/>
        <v>8.0883481947985558E-2</v>
      </c>
      <c r="AO3354" s="13">
        <f t="shared" si="682"/>
        <v>91.911651805201444</v>
      </c>
      <c r="AP3354" s="13">
        <f t="shared" si="683"/>
        <v>14.990989016121372</v>
      </c>
      <c r="AQ3354" s="13">
        <f t="shared" si="692"/>
        <v>83.689783915652569</v>
      </c>
      <c r="AR3354" s="13">
        <f t="shared" si="684"/>
        <v>1.3192270682260592</v>
      </c>
      <c r="AS3354" s="13">
        <f t="shared" si="685"/>
        <v>53.191111236086087</v>
      </c>
      <c r="AT3354" s="13">
        <f t="shared" si="686"/>
        <v>42.12799988752252</v>
      </c>
      <c r="AU3354" s="13">
        <f t="shared" si="687"/>
        <v>4.6808888763913901</v>
      </c>
    </row>
    <row r="3355" spans="35:47" x14ac:dyDescent="0.35">
      <c r="AI3355" s="2">
        <v>3351</v>
      </c>
      <c r="AJ3355" s="17">
        <f t="shared" si="688"/>
        <v>10.050000000000269</v>
      </c>
      <c r="AK3355" s="13">
        <f t="shared" si="689"/>
        <v>113.55739444025953</v>
      </c>
      <c r="AL3355" s="13">
        <f t="shared" si="690"/>
        <v>0.73045464998379339</v>
      </c>
      <c r="AM3355" s="13">
        <f t="shared" si="681"/>
        <v>0.91906595274769221</v>
      </c>
      <c r="AN3355" s="13">
        <f t="shared" si="691"/>
        <v>8.0934047252307795E-2</v>
      </c>
      <c r="AO3355" s="13">
        <f t="shared" si="682"/>
        <v>91.906595274769217</v>
      </c>
      <c r="AP3355" s="13">
        <f t="shared" si="683"/>
        <v>14.991689308711537</v>
      </c>
      <c r="AQ3355" s="13">
        <f t="shared" si="692"/>
        <v>83.688124596617328</v>
      </c>
      <c r="AR3355" s="13">
        <f t="shared" si="684"/>
        <v>1.3201860946711304</v>
      </c>
      <c r="AS3355" s="13">
        <f t="shared" si="685"/>
        <v>53.174180523178279</v>
      </c>
      <c r="AT3355" s="13">
        <f t="shared" si="686"/>
        <v>42.143237529139533</v>
      </c>
      <c r="AU3355" s="13">
        <f t="shared" si="687"/>
        <v>4.6825819476821691</v>
      </c>
    </row>
    <row r="3356" spans="35:47" x14ac:dyDescent="0.35">
      <c r="AI3356" s="2">
        <v>3352</v>
      </c>
      <c r="AJ3356" s="17">
        <f t="shared" si="688"/>
        <v>10.053000000000269</v>
      </c>
      <c r="AK3356" s="13">
        <f t="shared" si="689"/>
        <v>113.48020139021502</v>
      </c>
      <c r="AL3356" s="13">
        <f t="shared" si="690"/>
        <v>0.72893571224030385</v>
      </c>
      <c r="AM3356" s="13">
        <f t="shared" si="681"/>
        <v>0.91901535721991112</v>
      </c>
      <c r="AN3356" s="13">
        <f t="shared" si="691"/>
        <v>8.0984642780088878E-2</v>
      </c>
      <c r="AO3356" s="13">
        <f t="shared" si="682"/>
        <v>91.90153572199111</v>
      </c>
      <c r="AP3356" s="13">
        <f t="shared" si="683"/>
        <v>14.992388721935066</v>
      </c>
      <c r="AQ3356" s="13">
        <f t="shared" si="692"/>
        <v>83.686465515344437</v>
      </c>
      <c r="AR3356" s="13">
        <f t="shared" si="684"/>
        <v>1.3211457627204921</v>
      </c>
      <c r="AS3356" s="13">
        <f t="shared" si="685"/>
        <v>53.157248611915726</v>
      </c>
      <c r="AT3356" s="13">
        <f t="shared" si="686"/>
        <v>42.158476249275836</v>
      </c>
      <c r="AU3356" s="13">
        <f t="shared" si="687"/>
        <v>4.6842751388084229</v>
      </c>
    </row>
    <row r="3357" spans="35:47" x14ac:dyDescent="0.35">
      <c r="AI3357" s="2">
        <v>3353</v>
      </c>
      <c r="AJ3357" s="17">
        <f t="shared" si="688"/>
        <v>10.056000000000269</v>
      </c>
      <c r="AK3357" s="13">
        <f t="shared" si="689"/>
        <v>113.40305868777325</v>
      </c>
      <c r="AL3357" s="13">
        <f t="shared" si="690"/>
        <v>0.72741993303905739</v>
      </c>
      <c r="AM3357" s="13">
        <f t="shared" si="681"/>
        <v>0.91896473145530877</v>
      </c>
      <c r="AN3357" s="13">
        <f t="shared" si="691"/>
        <v>8.103526854469123E-2</v>
      </c>
      <c r="AO3357" s="13">
        <f t="shared" si="682"/>
        <v>91.896473145530862</v>
      </c>
      <c r="AP3357" s="13">
        <f t="shared" si="683"/>
        <v>14.993087255342044</v>
      </c>
      <c r="AQ3357" s="13">
        <f t="shared" si="692"/>
        <v>83.684806671961823</v>
      </c>
      <c r="AR3357" s="13">
        <f t="shared" si="684"/>
        <v>1.3221060726961282</v>
      </c>
      <c r="AS3357" s="13">
        <f t="shared" si="685"/>
        <v>53.140315506766704</v>
      </c>
      <c r="AT3357" s="13">
        <f t="shared" si="686"/>
        <v>42.173716043909955</v>
      </c>
      <c r="AU3357" s="13">
        <f t="shared" si="687"/>
        <v>4.6859684493233269</v>
      </c>
    </row>
    <row r="3358" spans="35:47" x14ac:dyDescent="0.35">
      <c r="AI3358" s="2">
        <v>3354</v>
      </c>
      <c r="AJ3358" s="17">
        <f t="shared" si="688"/>
        <v>10.059000000000269</v>
      </c>
      <c r="AK3358" s="13">
        <f t="shared" si="689"/>
        <v>113.32596630460395</v>
      </c>
      <c r="AL3358" s="13">
        <f t="shared" si="690"/>
        <v>0.72590730581204999</v>
      </c>
      <c r="AM3358" s="13">
        <f t="shared" si="681"/>
        <v>0.91891407544052073</v>
      </c>
      <c r="AN3358" s="13">
        <f t="shared" si="691"/>
        <v>8.1085924559479272E-2</v>
      </c>
      <c r="AO3358" s="13">
        <f t="shared" si="682"/>
        <v>91.891407544052072</v>
      </c>
      <c r="AP3358" s="13">
        <f t="shared" si="683"/>
        <v>14.993784908482445</v>
      </c>
      <c r="AQ3358" s="13">
        <f t="shared" si="692"/>
        <v>83.683148066597482</v>
      </c>
      <c r="AR3358" s="13">
        <f t="shared" si="684"/>
        <v>1.32306702492007</v>
      </c>
      <c r="AS3358" s="13">
        <f t="shared" si="685"/>
        <v>53.123381212199924</v>
      </c>
      <c r="AT3358" s="13">
        <f t="shared" si="686"/>
        <v>42.188956909020064</v>
      </c>
      <c r="AU3358" s="13">
        <f t="shared" si="687"/>
        <v>4.6876618787800046</v>
      </c>
    </row>
    <row r="3359" spans="35:47" x14ac:dyDescent="0.35">
      <c r="AI3359" s="2">
        <v>3355</v>
      </c>
      <c r="AJ3359" s="17">
        <f t="shared" si="688"/>
        <v>10.062000000000269</v>
      </c>
      <c r="AK3359" s="13">
        <f t="shared" si="689"/>
        <v>113.2489242123828</v>
      </c>
      <c r="AL3359" s="13">
        <f t="shared" si="690"/>
        <v>0.72439782400493558</v>
      </c>
      <c r="AM3359" s="13">
        <f t="shared" si="681"/>
        <v>0.91886338916218058</v>
      </c>
      <c r="AN3359" s="13">
        <f t="shared" si="691"/>
        <v>8.1136610837819423E-2</v>
      </c>
      <c r="AO3359" s="13">
        <f t="shared" si="682"/>
        <v>91.886338916218065</v>
      </c>
      <c r="AP3359" s="13">
        <f t="shared" si="683"/>
        <v>14.994481680906153</v>
      </c>
      <c r="AQ3359" s="13">
        <f t="shared" si="692"/>
        <v>83.681489699379455</v>
      </c>
      <c r="AR3359" s="13">
        <f t="shared" si="684"/>
        <v>1.3240286197143969</v>
      </c>
      <c r="AS3359" s="13">
        <f t="shared" si="685"/>
        <v>53.10644573268462</v>
      </c>
      <c r="AT3359" s="13">
        <f t="shared" si="686"/>
        <v>42.204198840583864</v>
      </c>
      <c r="AU3359" s="13">
        <f t="shared" si="687"/>
        <v>4.6893554267315398</v>
      </c>
    </row>
    <row r="3360" spans="35:47" x14ac:dyDescent="0.35">
      <c r="AI3360" s="2">
        <v>3356</v>
      </c>
      <c r="AJ3360" s="17">
        <f t="shared" si="688"/>
        <v>10.06500000000027</v>
      </c>
      <c r="AK3360" s="13">
        <f t="shared" si="689"/>
        <v>113.17193238279148</v>
      </c>
      <c r="AL3360" s="13">
        <f t="shared" si="690"/>
        <v>0.72289148107699719</v>
      </c>
      <c r="AM3360" s="13">
        <f t="shared" si="681"/>
        <v>0.91881267260692001</v>
      </c>
      <c r="AN3360" s="13">
        <f t="shared" si="691"/>
        <v>8.1187327393079989E-2</v>
      </c>
      <c r="AO3360" s="13">
        <f t="shared" si="682"/>
        <v>91.881267260691999</v>
      </c>
      <c r="AP3360" s="13">
        <f t="shared" si="683"/>
        <v>14.995177572162897</v>
      </c>
      <c r="AQ3360" s="13">
        <f t="shared" si="692"/>
        <v>83.67983157043588</v>
      </c>
      <c r="AR3360" s="13">
        <f t="shared" si="684"/>
        <v>1.3249908574012303</v>
      </c>
      <c r="AS3360" s="13">
        <f t="shared" si="685"/>
        <v>53.089509072690383</v>
      </c>
      <c r="AT3360" s="13">
        <f t="shared" si="686"/>
        <v>42.219441834578667</v>
      </c>
      <c r="AU3360" s="13">
        <f t="shared" si="687"/>
        <v>4.6910490927309629</v>
      </c>
    </row>
    <row r="3361" spans="35:47" x14ac:dyDescent="0.35">
      <c r="AI3361" s="2">
        <v>3357</v>
      </c>
      <c r="AJ3361" s="17">
        <f t="shared" si="688"/>
        <v>10.06800000000027</v>
      </c>
      <c r="AK3361" s="13">
        <f t="shared" si="689"/>
        <v>113.0949907875177</v>
      </c>
      <c r="AL3361" s="13">
        <f t="shared" si="690"/>
        <v>0.7213882705011192</v>
      </c>
      <c r="AM3361" s="13">
        <f t="shared" si="681"/>
        <v>0.91876192576136873</v>
      </c>
      <c r="AN3361" s="13">
        <f t="shared" si="691"/>
        <v>8.1238074238631275E-2</v>
      </c>
      <c r="AO3361" s="13">
        <f t="shared" si="682"/>
        <v>91.876192576136873</v>
      </c>
      <c r="AP3361" s="13">
        <f t="shared" si="683"/>
        <v>14.995872581802351</v>
      </c>
      <c r="AQ3361" s="13">
        <f t="shared" si="692"/>
        <v>83.678173679894897</v>
      </c>
      <c r="AR3361" s="13">
        <f t="shared" si="684"/>
        <v>1.3259537383027442</v>
      </c>
      <c r="AS3361" s="13">
        <f t="shared" si="685"/>
        <v>53.072571236687338</v>
      </c>
      <c r="AT3361" s="13">
        <f t="shared" si="686"/>
        <v>42.234685886981381</v>
      </c>
      <c r="AU3361" s="13">
        <f t="shared" si="687"/>
        <v>4.6927428763312617</v>
      </c>
    </row>
    <row r="3362" spans="35:47" x14ac:dyDescent="0.35">
      <c r="AI3362" s="2">
        <v>3358</v>
      </c>
      <c r="AJ3362" s="17">
        <f t="shared" si="688"/>
        <v>10.07100000000027</v>
      </c>
      <c r="AK3362" s="13">
        <f t="shared" si="689"/>
        <v>113.01809939825525</v>
      </c>
      <c r="AL3362" s="13">
        <f t="shared" si="690"/>
        <v>0.71988818576375857</v>
      </c>
      <c r="AM3362" s="13">
        <f t="shared" si="681"/>
        <v>0.9187111486121543</v>
      </c>
      <c r="AN3362" s="13">
        <f t="shared" si="691"/>
        <v>8.1288851387845695E-2</v>
      </c>
      <c r="AO3362" s="13">
        <f t="shared" si="682"/>
        <v>91.871114861215432</v>
      </c>
      <c r="AP3362" s="13">
        <f t="shared" si="683"/>
        <v>14.99656670937406</v>
      </c>
      <c r="AQ3362" s="13">
        <f t="shared" si="692"/>
        <v>83.676516027884787</v>
      </c>
      <c r="AR3362" s="13">
        <f t="shared" si="684"/>
        <v>1.3269172627411547</v>
      </c>
      <c r="AS3362" s="13">
        <f t="shared" si="685"/>
        <v>53.055632229146127</v>
      </c>
      <c r="AT3362" s="13">
        <f t="shared" si="686"/>
        <v>42.249930993768494</v>
      </c>
      <c r="AU3362" s="13">
        <f t="shared" si="687"/>
        <v>4.6944367770853868</v>
      </c>
    </row>
    <row r="3363" spans="35:47" x14ac:dyDescent="0.35">
      <c r="AI3363" s="2">
        <v>3359</v>
      </c>
      <c r="AJ3363" s="17">
        <f t="shared" si="688"/>
        <v>10.07400000000027</v>
      </c>
      <c r="AK3363" s="13">
        <f t="shared" si="689"/>
        <v>112.94125818670395</v>
      </c>
      <c r="AL3363" s="13">
        <f t="shared" si="690"/>
        <v>0.71839122036491687</v>
      </c>
      <c r="AM3363" s="13">
        <f t="shared" si="681"/>
        <v>0.91866034114590267</v>
      </c>
      <c r="AN3363" s="13">
        <f t="shared" si="691"/>
        <v>8.133965885409733E-2</v>
      </c>
      <c r="AO3363" s="13">
        <f t="shared" si="682"/>
        <v>91.866034114590263</v>
      </c>
      <c r="AP3363" s="13">
        <f t="shared" si="683"/>
        <v>14.997259954427431</v>
      </c>
      <c r="AQ3363" s="13">
        <f t="shared" si="692"/>
        <v>83.674858614533846</v>
      </c>
      <c r="AR3363" s="13">
        <f t="shared" si="684"/>
        <v>1.3278814310387228</v>
      </c>
      <c r="AS3363" s="13">
        <f t="shared" si="685"/>
        <v>53.038692054537691</v>
      </c>
      <c r="AT3363" s="13">
        <f t="shared" si="686"/>
        <v>42.265177150916074</v>
      </c>
      <c r="AU3363" s="13">
        <f t="shared" si="687"/>
        <v>4.6961307945462298</v>
      </c>
    </row>
    <row r="3364" spans="35:47" x14ac:dyDescent="0.35">
      <c r="AI3364" s="2">
        <v>3360</v>
      </c>
      <c r="AJ3364" s="17">
        <f t="shared" si="688"/>
        <v>10.07700000000027</v>
      </c>
      <c r="AK3364" s="13">
        <f t="shared" si="689"/>
        <v>112.86446712456974</v>
      </c>
      <c r="AL3364" s="13">
        <f t="shared" si="690"/>
        <v>0.71689736781811197</v>
      </c>
      <c r="AM3364" s="13">
        <f t="shared" si="681"/>
        <v>0.91860950334923763</v>
      </c>
      <c r="AN3364" s="13">
        <f t="shared" si="691"/>
        <v>8.1390496650762367E-2</v>
      </c>
      <c r="AO3364" s="13">
        <f t="shared" si="682"/>
        <v>91.860950334923757</v>
      </c>
      <c r="AP3364" s="13">
        <f t="shared" si="683"/>
        <v>14.997952316511782</v>
      </c>
      <c r="AQ3364" s="13">
        <f t="shared" si="692"/>
        <v>83.673201439970455</v>
      </c>
      <c r="AR3364" s="13">
        <f t="shared" si="684"/>
        <v>1.3288462435177566</v>
      </c>
      <c r="AS3364" s="13">
        <f t="shared" si="685"/>
        <v>53.021750717333497</v>
      </c>
      <c r="AT3364" s="13">
        <f t="shared" si="686"/>
        <v>42.280424354399834</v>
      </c>
      <c r="AU3364" s="13">
        <f t="shared" si="687"/>
        <v>4.6978249282666455</v>
      </c>
    </row>
    <row r="3365" spans="35:47" x14ac:dyDescent="0.35">
      <c r="AI3365" s="2">
        <v>3361</v>
      </c>
      <c r="AJ3365" s="17">
        <f t="shared" si="688"/>
        <v>10.08000000000027</v>
      </c>
      <c r="AK3365" s="13">
        <f t="shared" si="689"/>
        <v>112.7877261835647</v>
      </c>
      <c r="AL3365" s="13">
        <f t="shared" si="690"/>
        <v>0.71540662165035007</v>
      </c>
      <c r="AM3365" s="13">
        <f t="shared" si="681"/>
        <v>0.918558635208781</v>
      </c>
      <c r="AN3365" s="13">
        <f t="shared" si="691"/>
        <v>8.1441364791218995E-2</v>
      </c>
      <c r="AO3365" s="13">
        <f t="shared" si="682"/>
        <v>91.855863520878103</v>
      </c>
      <c r="AP3365" s="13">
        <f t="shared" si="683"/>
        <v>14.998643795176358</v>
      </c>
      <c r="AQ3365" s="13">
        <f t="shared" si="692"/>
        <v>83.671544504323037</v>
      </c>
      <c r="AR3365" s="13">
        <f t="shared" si="684"/>
        <v>1.329811700500612</v>
      </c>
      <c r="AS3365" s="13">
        <f t="shared" si="685"/>
        <v>53.004808222005543</v>
      </c>
      <c r="AT3365" s="13">
        <f t="shared" si="686"/>
        <v>42.29567260019504</v>
      </c>
      <c r="AU3365" s="13">
        <f t="shared" si="687"/>
        <v>4.6995191777994494</v>
      </c>
    </row>
    <row r="3366" spans="35:47" x14ac:dyDescent="0.35">
      <c r="AI3366" s="2">
        <v>3362</v>
      </c>
      <c r="AJ3366" s="17">
        <f t="shared" si="688"/>
        <v>10.08300000000027</v>
      </c>
      <c r="AK3366" s="13">
        <f t="shared" si="689"/>
        <v>112.71103533540705</v>
      </c>
      <c r="AL3366" s="13">
        <f t="shared" si="690"/>
        <v>0.71391897540209748</v>
      </c>
      <c r="AM3366" s="13">
        <f t="shared" si="681"/>
        <v>0.91850773671115304</v>
      </c>
      <c r="AN3366" s="13">
        <f t="shared" si="691"/>
        <v>8.1492263288846956E-2</v>
      </c>
      <c r="AO3366" s="13">
        <f t="shared" si="682"/>
        <v>91.850773671115306</v>
      </c>
      <c r="AP3366" s="13">
        <f t="shared" si="683"/>
        <v>14.999334389970215</v>
      </c>
      <c r="AQ3366" s="13">
        <f t="shared" si="692"/>
        <v>83.669887807720087</v>
      </c>
      <c r="AR3366" s="13">
        <f t="shared" si="684"/>
        <v>1.3307778023096843</v>
      </c>
      <c r="AS3366" s="13">
        <f t="shared" si="685"/>
        <v>52.987864573026002</v>
      </c>
      <c r="AT3366" s="13">
        <f t="shared" si="686"/>
        <v>42.310921884276567</v>
      </c>
      <c r="AU3366" s="13">
        <f t="shared" si="687"/>
        <v>4.7012135426973929</v>
      </c>
    </row>
    <row r="3367" spans="35:47" x14ac:dyDescent="0.35">
      <c r="AI3367" s="2">
        <v>3363</v>
      </c>
      <c r="AJ3367" s="17">
        <f t="shared" si="688"/>
        <v>10.08600000000027</v>
      </c>
      <c r="AK3367" s="13">
        <f t="shared" si="689"/>
        <v>112.63439455182116</v>
      </c>
      <c r="AL3367" s="13">
        <f t="shared" si="690"/>
        <v>0.71243442262725287</v>
      </c>
      <c r="AM3367" s="13">
        <f t="shared" si="681"/>
        <v>0.91845680784297157</v>
      </c>
      <c r="AN3367" s="13">
        <f t="shared" si="691"/>
        <v>8.1543192157028432E-2</v>
      </c>
      <c r="AO3367" s="13">
        <f t="shared" si="682"/>
        <v>91.845680784297144</v>
      </c>
      <c r="AP3367" s="13">
        <f t="shared" si="683"/>
        <v>15.000024100442385</v>
      </c>
      <c r="AQ3367" s="13">
        <f t="shared" si="692"/>
        <v>83.668231350290185</v>
      </c>
      <c r="AR3367" s="13">
        <f t="shared" si="684"/>
        <v>1.3317445492674203</v>
      </c>
      <c r="AS3367" s="13">
        <f t="shared" si="685"/>
        <v>52.970919774867809</v>
      </c>
      <c r="AT3367" s="13">
        <f t="shared" si="686"/>
        <v>42.326172202618942</v>
      </c>
      <c r="AU3367" s="13">
        <f t="shared" si="687"/>
        <v>4.7029080225132116</v>
      </c>
    </row>
    <row r="3368" spans="35:47" x14ac:dyDescent="0.35">
      <c r="AI3368" s="2">
        <v>3364</v>
      </c>
      <c r="AJ3368" s="17">
        <f t="shared" si="688"/>
        <v>10.08900000000027</v>
      </c>
      <c r="AK3368" s="13">
        <f t="shared" si="689"/>
        <v>112.55780380453761</v>
      </c>
      <c r="AL3368" s="13">
        <f t="shared" si="690"/>
        <v>0.7109529568931191</v>
      </c>
      <c r="AM3368" s="13">
        <f t="shared" si="681"/>
        <v>0.91840584859085284</v>
      </c>
      <c r="AN3368" s="13">
        <f t="shared" si="691"/>
        <v>8.1594151409147164E-2</v>
      </c>
      <c r="AO3368" s="13">
        <f t="shared" si="682"/>
        <v>91.840584859085283</v>
      </c>
      <c r="AP3368" s="13">
        <f t="shared" si="683"/>
        <v>15.00071292614173</v>
      </c>
      <c r="AQ3368" s="13">
        <f t="shared" si="692"/>
        <v>83.666575132161952</v>
      </c>
      <c r="AR3368" s="13">
        <f t="shared" si="684"/>
        <v>1.3327119416963071</v>
      </c>
      <c r="AS3368" s="13">
        <f t="shared" si="685"/>
        <v>52.953973832004138</v>
      </c>
      <c r="AT3368" s="13">
        <f t="shared" si="686"/>
        <v>42.341423551196257</v>
      </c>
      <c r="AU3368" s="13">
        <f t="shared" si="687"/>
        <v>4.7046026167995798</v>
      </c>
    </row>
    <row r="3369" spans="35:47" x14ac:dyDescent="0.35">
      <c r="AI3369" s="2">
        <v>3365</v>
      </c>
      <c r="AJ3369" s="17">
        <f t="shared" si="688"/>
        <v>10.092000000000271</v>
      </c>
      <c r="AK3369" s="13">
        <f t="shared" si="689"/>
        <v>112.48126306529322</v>
      </c>
      <c r="AL3369" s="13">
        <f t="shared" si="690"/>
        <v>0.70947457178037543</v>
      </c>
      <c r="AM3369" s="13">
        <f t="shared" si="681"/>
        <v>0.91835485894141111</v>
      </c>
      <c r="AN3369" s="13">
        <f t="shared" si="691"/>
        <v>8.1645141058588888E-2</v>
      </c>
      <c r="AO3369" s="13">
        <f t="shared" si="682"/>
        <v>91.835485894141115</v>
      </c>
      <c r="AP3369" s="13">
        <f t="shared" si="683"/>
        <v>15.001400866617036</v>
      </c>
      <c r="AQ3369" s="13">
        <f t="shared" si="692"/>
        <v>83.664919153464083</v>
      </c>
      <c r="AR3369" s="13">
        <f t="shared" si="684"/>
        <v>1.3336799799188785</v>
      </c>
      <c r="AS3369" s="13">
        <f t="shared" si="685"/>
        <v>52.937026748908622</v>
      </c>
      <c r="AT3369" s="13">
        <f t="shared" si="686"/>
        <v>42.356675925982231</v>
      </c>
      <c r="AU3369" s="13">
        <f t="shared" si="687"/>
        <v>4.7062973251091336</v>
      </c>
    </row>
    <row r="3370" spans="35:47" x14ac:dyDescent="0.35">
      <c r="AI3370" s="2">
        <v>3366</v>
      </c>
      <c r="AJ3370" s="17">
        <f t="shared" si="688"/>
        <v>10.095000000000271</v>
      </c>
      <c r="AK3370" s="13">
        <f t="shared" si="689"/>
        <v>112.40477230583102</v>
      </c>
      <c r="AL3370" s="13">
        <f t="shared" si="690"/>
        <v>0.70799926088304976</v>
      </c>
      <c r="AM3370" s="13">
        <f t="shared" si="681"/>
        <v>0.91830383888125877</v>
      </c>
      <c r="AN3370" s="13">
        <f t="shared" si="691"/>
        <v>8.1696161118741228E-2</v>
      </c>
      <c r="AO3370" s="13">
        <f t="shared" si="682"/>
        <v>91.83038388812588</v>
      </c>
      <c r="AP3370" s="13">
        <f t="shared" si="683"/>
        <v>15.002087921416955</v>
      </c>
      <c r="AQ3370" s="13">
        <f t="shared" si="692"/>
        <v>83.663263414325343</v>
      </c>
      <c r="AR3370" s="13">
        <f t="shared" si="684"/>
        <v>1.3346486642577113</v>
      </c>
      <c r="AS3370" s="13">
        <f t="shared" si="685"/>
        <v>52.920078530055363</v>
      </c>
      <c r="AT3370" s="13">
        <f t="shared" si="686"/>
        <v>42.371929322950187</v>
      </c>
      <c r="AU3370" s="13">
        <f t="shared" si="687"/>
        <v>4.7079921469944681</v>
      </c>
    </row>
    <row r="3371" spans="35:47" x14ac:dyDescent="0.35">
      <c r="AI3371" s="2">
        <v>3367</v>
      </c>
      <c r="AJ3371" s="17">
        <f t="shared" si="688"/>
        <v>10.098000000000271</v>
      </c>
      <c r="AK3371" s="13">
        <f t="shared" si="689"/>
        <v>112.32833149790031</v>
      </c>
      <c r="AL3371" s="13">
        <f t="shared" si="690"/>
        <v>0.70652701780849092</v>
      </c>
      <c r="AM3371" s="13">
        <f t="shared" si="681"/>
        <v>0.91825278839700641</v>
      </c>
      <c r="AN3371" s="13">
        <f t="shared" si="691"/>
        <v>8.1747211602993586E-2</v>
      </c>
      <c r="AO3371" s="13">
        <f t="shared" si="682"/>
        <v>91.825278839700644</v>
      </c>
      <c r="AP3371" s="13">
        <f t="shared" si="683"/>
        <v>15.002774090090039</v>
      </c>
      <c r="AQ3371" s="13">
        <f t="shared" si="692"/>
        <v>83.661607914874537</v>
      </c>
      <c r="AR3371" s="13">
        <f t="shared" si="684"/>
        <v>1.3356179950354268</v>
      </c>
      <c r="AS3371" s="13">
        <f t="shared" si="685"/>
        <v>52.903129179918743</v>
      </c>
      <c r="AT3371" s="13">
        <f t="shared" si="686"/>
        <v>42.387183738073141</v>
      </c>
      <c r="AU3371" s="13">
        <f t="shared" si="687"/>
        <v>4.7096870820081245</v>
      </c>
    </row>
    <row r="3372" spans="35:47" x14ac:dyDescent="0.35">
      <c r="AI3372" s="2">
        <v>3368</v>
      </c>
      <c r="AJ3372" s="17">
        <f t="shared" si="688"/>
        <v>10.101000000000271</v>
      </c>
      <c r="AK3372" s="13">
        <f t="shared" si="689"/>
        <v>112.25194061325669</v>
      </c>
      <c r="AL3372" s="13">
        <f t="shared" si="690"/>
        <v>0.70505783617734075</v>
      </c>
      <c r="AM3372" s="13">
        <f t="shared" si="681"/>
        <v>0.91820170747526253</v>
      </c>
      <c r="AN3372" s="13">
        <f t="shared" si="691"/>
        <v>8.179829252473747E-2</v>
      </c>
      <c r="AO3372" s="13">
        <f t="shared" si="682"/>
        <v>91.820170747526262</v>
      </c>
      <c r="AP3372" s="13">
        <f t="shared" si="683"/>
        <v>15.003459372184755</v>
      </c>
      <c r="AQ3372" s="13">
        <f t="shared" si="692"/>
        <v>83.659952655240559</v>
      </c>
      <c r="AR3372" s="13">
        <f t="shared" si="684"/>
        <v>1.3365879725746925</v>
      </c>
      <c r="AS3372" s="13">
        <f t="shared" si="685"/>
        <v>52.88617870297378</v>
      </c>
      <c r="AT3372" s="13">
        <f t="shared" si="686"/>
        <v>42.402439167323621</v>
      </c>
      <c r="AU3372" s="13">
        <f t="shared" si="687"/>
        <v>4.7113821297026242</v>
      </c>
    </row>
    <row r="3373" spans="35:47" x14ac:dyDescent="0.35">
      <c r="AI3373" s="2">
        <v>3369</v>
      </c>
      <c r="AJ3373" s="17">
        <f t="shared" si="688"/>
        <v>10.104000000000271</v>
      </c>
      <c r="AK3373" s="13">
        <f t="shared" si="689"/>
        <v>112.17559962366207</v>
      </c>
      <c r="AL3373" s="13">
        <f t="shared" si="690"/>
        <v>0.7035917096235067</v>
      </c>
      <c r="AM3373" s="13">
        <f t="shared" si="681"/>
        <v>0.91815059610263394</v>
      </c>
      <c r="AN3373" s="13">
        <f t="shared" si="691"/>
        <v>8.1849403897366058E-2</v>
      </c>
      <c r="AO3373" s="13">
        <f t="shared" si="682"/>
        <v>91.815059610263404</v>
      </c>
      <c r="AP3373" s="13">
        <f t="shared" si="683"/>
        <v>15.004143767249413</v>
      </c>
      <c r="AQ3373" s="13">
        <f t="shared" si="692"/>
        <v>83.658297635552373</v>
      </c>
      <c r="AR3373" s="13">
        <f t="shared" si="684"/>
        <v>1.3375585971982158</v>
      </c>
      <c r="AS3373" s="13">
        <f t="shared" si="685"/>
        <v>52.869227103695735</v>
      </c>
      <c r="AT3373" s="13">
        <f t="shared" si="686"/>
        <v>42.417695606673853</v>
      </c>
      <c r="AU3373" s="13">
        <f t="shared" si="687"/>
        <v>4.7130772896304283</v>
      </c>
    </row>
    <row r="3374" spans="35:47" x14ac:dyDescent="0.35">
      <c r="AI3374" s="2">
        <v>3370</v>
      </c>
      <c r="AJ3374" s="17">
        <f t="shared" si="688"/>
        <v>10.107000000000271</v>
      </c>
      <c r="AK3374" s="13">
        <f t="shared" si="689"/>
        <v>112.09930850088467</v>
      </c>
      <c r="AL3374" s="13">
        <f t="shared" si="690"/>
        <v>0.70212863179413409</v>
      </c>
      <c r="AM3374" s="13">
        <f t="shared" si="681"/>
        <v>0.91809945426572548</v>
      </c>
      <c r="AN3374" s="13">
        <f t="shared" si="691"/>
        <v>8.1900545734274521E-2</v>
      </c>
      <c r="AO3374" s="13">
        <f t="shared" si="682"/>
        <v>91.80994542657254</v>
      </c>
      <c r="AP3374" s="13">
        <f t="shared" si="683"/>
        <v>15.004827274832277</v>
      </c>
      <c r="AQ3374" s="13">
        <f t="shared" si="692"/>
        <v>83.656642855938969</v>
      </c>
      <c r="AR3374" s="13">
        <f t="shared" si="684"/>
        <v>1.3385298692287526</v>
      </c>
      <c r="AS3374" s="13">
        <f t="shared" si="685"/>
        <v>52.852274386560339</v>
      </c>
      <c r="AT3374" s="13">
        <f t="shared" si="686"/>
        <v>42.432953052095698</v>
      </c>
      <c r="AU3374" s="13">
        <f t="shared" si="687"/>
        <v>4.7147725613439651</v>
      </c>
    </row>
    <row r="3375" spans="35:47" x14ac:dyDescent="0.35">
      <c r="AI3375" s="2">
        <v>3371</v>
      </c>
      <c r="AJ3375" s="17">
        <f t="shared" si="688"/>
        <v>10.110000000000271</v>
      </c>
      <c r="AK3375" s="13">
        <f t="shared" si="689"/>
        <v>112.02306721669912</v>
      </c>
      <c r="AL3375" s="13">
        <f t="shared" si="690"/>
        <v>0.70066859634957857</v>
      </c>
      <c r="AM3375" s="13">
        <f t="shared" si="681"/>
        <v>0.91804828195114019</v>
      </c>
      <c r="AN3375" s="13">
        <f t="shared" si="691"/>
        <v>8.1951718048859812E-2</v>
      </c>
      <c r="AO3375" s="13">
        <f t="shared" si="682"/>
        <v>91.804828195114013</v>
      </c>
      <c r="AP3375" s="13">
        <f t="shared" si="683"/>
        <v>15.005509894481452</v>
      </c>
      <c r="AQ3375" s="13">
        <f t="shared" si="692"/>
        <v>83.65498831652944</v>
      </c>
      <c r="AR3375" s="13">
        <f t="shared" si="684"/>
        <v>1.3395017889890988</v>
      </c>
      <c r="AS3375" s="13">
        <f t="shared" si="685"/>
        <v>52.835320556043733</v>
      </c>
      <c r="AT3375" s="13">
        <f t="shared" si="686"/>
        <v>42.448211499560614</v>
      </c>
      <c r="AU3375" s="13">
        <f t="shared" si="687"/>
        <v>4.716467944395621</v>
      </c>
    </row>
    <row r="3376" spans="35:47" x14ac:dyDescent="0.35">
      <c r="AI3376" s="2">
        <v>3372</v>
      </c>
      <c r="AJ3376" s="17">
        <f t="shared" si="688"/>
        <v>10.113000000000271</v>
      </c>
      <c r="AK3376" s="13">
        <f t="shared" si="689"/>
        <v>111.94687574288639</v>
      </c>
      <c r="AL3376" s="13">
        <f t="shared" si="690"/>
        <v>0.69921159696337876</v>
      </c>
      <c r="AM3376" s="13">
        <f t="shared" si="681"/>
        <v>0.91799707914547912</v>
      </c>
      <c r="AN3376" s="13">
        <f t="shared" si="691"/>
        <v>8.2002920854520878E-2</v>
      </c>
      <c r="AO3376" s="13">
        <f t="shared" si="682"/>
        <v>91.799707914547909</v>
      </c>
      <c r="AP3376" s="13">
        <f t="shared" si="683"/>
        <v>15.006191625745004</v>
      </c>
      <c r="AQ3376" s="13">
        <f t="shared" si="692"/>
        <v>83.653334017452906</v>
      </c>
      <c r="AR3376" s="13">
        <f t="shared" si="684"/>
        <v>1.340474356802098</v>
      </c>
      <c r="AS3376" s="13">
        <f t="shared" si="685"/>
        <v>52.818365616622557</v>
      </c>
      <c r="AT3376" s="13">
        <f t="shared" si="686"/>
        <v>42.463470945039724</v>
      </c>
      <c r="AU3376" s="13">
        <f t="shared" si="687"/>
        <v>4.7181634383377489</v>
      </c>
    </row>
    <row r="3377" spans="35:47" x14ac:dyDescent="0.35">
      <c r="AI3377" s="2">
        <v>3373</v>
      </c>
      <c r="AJ3377" s="17">
        <f t="shared" si="688"/>
        <v>10.116000000000271</v>
      </c>
      <c r="AK3377" s="13">
        <f t="shared" si="689"/>
        <v>111.87073405123387</v>
      </c>
      <c r="AL3377" s="13">
        <f t="shared" si="690"/>
        <v>0.69775762732222879</v>
      </c>
      <c r="AM3377" s="13">
        <f t="shared" si="681"/>
        <v>0.91794584583534178</v>
      </c>
      <c r="AN3377" s="13">
        <f t="shared" si="691"/>
        <v>8.2054154164658222E-2</v>
      </c>
      <c r="AO3377" s="13">
        <f t="shared" si="682"/>
        <v>91.794584583534188</v>
      </c>
      <c r="AP3377" s="13">
        <f t="shared" si="683"/>
        <v>15.006872468170794</v>
      </c>
      <c r="AQ3377" s="13">
        <f t="shared" si="692"/>
        <v>83.651679958838585</v>
      </c>
      <c r="AR3377" s="13">
        <f t="shared" si="684"/>
        <v>1.3414475729906303</v>
      </c>
      <c r="AS3377" s="13">
        <f t="shared" si="685"/>
        <v>52.801409572773615</v>
      </c>
      <c r="AT3377" s="13">
        <f t="shared" si="686"/>
        <v>42.478731384503774</v>
      </c>
      <c r="AU3377" s="13">
        <f t="shared" si="687"/>
        <v>4.7198590427226437</v>
      </c>
    </row>
    <row r="3378" spans="35:47" x14ac:dyDescent="0.35">
      <c r="AI3378" s="2">
        <v>3374</v>
      </c>
      <c r="AJ3378" s="17">
        <f t="shared" si="688"/>
        <v>10.119000000000272</v>
      </c>
      <c r="AK3378" s="13">
        <f t="shared" si="689"/>
        <v>111.79464211353536</v>
      </c>
      <c r="AL3378" s="13">
        <f t="shared" si="690"/>
        <v>0.69630668112595095</v>
      </c>
      <c r="AM3378" s="13">
        <f t="shared" si="681"/>
        <v>0.91789458200732565</v>
      </c>
      <c r="AN3378" s="13">
        <f t="shared" si="691"/>
        <v>8.2105417992674345E-2</v>
      </c>
      <c r="AO3378" s="13">
        <f t="shared" si="682"/>
        <v>91.789458200732554</v>
      </c>
      <c r="AP3378" s="13">
        <f t="shared" si="683"/>
        <v>15.007552421306622</v>
      </c>
      <c r="AQ3378" s="13">
        <f t="shared" si="692"/>
        <v>83.650026140815754</v>
      </c>
      <c r="AR3378" s="13">
        <f t="shared" si="684"/>
        <v>1.3424214378776214</v>
      </c>
      <c r="AS3378" s="13">
        <f t="shared" si="685"/>
        <v>52.784452428974248</v>
      </c>
      <c r="AT3378" s="13">
        <f t="shared" si="686"/>
        <v>42.493992813923171</v>
      </c>
      <c r="AU3378" s="13">
        <f t="shared" si="687"/>
        <v>4.7215547571025729</v>
      </c>
    </row>
    <row r="3379" spans="35:47" x14ac:dyDescent="0.35">
      <c r="AI3379" s="2">
        <v>3375</v>
      </c>
      <c r="AJ3379" s="17">
        <f t="shared" si="688"/>
        <v>10.122000000000272</v>
      </c>
      <c r="AK3379" s="13">
        <f t="shared" si="689"/>
        <v>111.71859990159113</v>
      </c>
      <c r="AL3379" s="13">
        <f t="shared" si="690"/>
        <v>0.69485875208746839</v>
      </c>
      <c r="AM3379" s="13">
        <f t="shared" si="681"/>
        <v>0.91784328764802625</v>
      </c>
      <c r="AN3379" s="13">
        <f t="shared" si="691"/>
        <v>8.2156712351973749E-2</v>
      </c>
      <c r="AO3379" s="13">
        <f t="shared" si="682"/>
        <v>91.784328764802623</v>
      </c>
      <c r="AP3379" s="13">
        <f t="shared" si="683"/>
        <v>15.008231484700215</v>
      </c>
      <c r="AQ3379" s="13">
        <f t="shared" si="692"/>
        <v>83.648372563513746</v>
      </c>
      <c r="AR3379" s="13">
        <f t="shared" si="684"/>
        <v>1.343395951786043</v>
      </c>
      <c r="AS3379" s="13">
        <f t="shared" si="685"/>
        <v>52.767494189702305</v>
      </c>
      <c r="AT3379" s="13">
        <f t="shared" si="686"/>
        <v>42.509255229267943</v>
      </c>
      <c r="AU3379" s="13">
        <f t="shared" si="687"/>
        <v>4.7232505810297729</v>
      </c>
    </row>
    <row r="3380" spans="35:47" x14ac:dyDescent="0.35">
      <c r="AI3380" s="2">
        <v>3376</v>
      </c>
      <c r="AJ3380" s="17">
        <f t="shared" si="688"/>
        <v>10.125000000000272</v>
      </c>
      <c r="AK3380" s="13">
        <f t="shared" si="689"/>
        <v>111.64260738720793</v>
      </c>
      <c r="AL3380" s="13">
        <f t="shared" si="690"/>
        <v>0.69341383393277789</v>
      </c>
      <c r="AM3380" s="13">
        <f t="shared" si="681"/>
        <v>0.91779196274403763</v>
      </c>
      <c r="AN3380" s="13">
        <f t="shared" si="691"/>
        <v>8.2208037255962374E-2</v>
      </c>
      <c r="AO3380" s="13">
        <f t="shared" si="682"/>
        <v>91.779196274403759</v>
      </c>
      <c r="AP3380" s="13">
        <f t="shared" si="683"/>
        <v>15.008909657899119</v>
      </c>
      <c r="AQ3380" s="13">
        <f t="shared" si="692"/>
        <v>83.646719227061965</v>
      </c>
      <c r="AR3380" s="13">
        <f t="shared" si="684"/>
        <v>1.3443711150389031</v>
      </c>
      <c r="AS3380" s="13">
        <f t="shared" si="685"/>
        <v>52.750534859435746</v>
      </c>
      <c r="AT3380" s="13">
        <f t="shared" si="686"/>
        <v>42.524518626507799</v>
      </c>
      <c r="AU3380" s="13">
        <f t="shared" si="687"/>
        <v>4.724946514056418</v>
      </c>
    </row>
    <row r="3381" spans="35:47" x14ac:dyDescent="0.35">
      <c r="AI3381" s="2">
        <v>3377</v>
      </c>
      <c r="AJ3381" s="17">
        <f t="shared" si="688"/>
        <v>10.128000000000272</v>
      </c>
      <c r="AK3381" s="13">
        <f t="shared" si="689"/>
        <v>111.56666454219898</v>
      </c>
      <c r="AL3381" s="13">
        <f t="shared" si="690"/>
        <v>0.69197192040092259</v>
      </c>
      <c r="AM3381" s="13">
        <f t="shared" si="681"/>
        <v>0.91774060728195161</v>
      </c>
      <c r="AN3381" s="13">
        <f t="shared" si="691"/>
        <v>8.2259392718048385E-2</v>
      </c>
      <c r="AO3381" s="13">
        <f t="shared" si="682"/>
        <v>91.774060728195153</v>
      </c>
      <c r="AP3381" s="13">
        <f t="shared" si="683"/>
        <v>15.009586940450873</v>
      </c>
      <c r="AQ3381" s="13">
        <f t="shared" si="692"/>
        <v>83.645066131589857</v>
      </c>
      <c r="AR3381" s="13">
        <f t="shared" si="684"/>
        <v>1.3453469279592603</v>
      </c>
      <c r="AS3381" s="13">
        <f t="shared" si="685"/>
        <v>52.733574442653222</v>
      </c>
      <c r="AT3381" s="13">
        <f t="shared" si="686"/>
        <v>42.539783001612079</v>
      </c>
      <c r="AU3381" s="13">
        <f t="shared" si="687"/>
        <v>4.7266425557346716</v>
      </c>
    </row>
    <row r="3382" spans="35:47" x14ac:dyDescent="0.35">
      <c r="AI3382" s="2">
        <v>3378</v>
      </c>
      <c r="AJ3382" s="17">
        <f t="shared" si="688"/>
        <v>10.131000000000272</v>
      </c>
      <c r="AK3382" s="13">
        <f t="shared" si="689"/>
        <v>111.49077133838404</v>
      </c>
      <c r="AL3382" s="13">
        <f t="shared" si="690"/>
        <v>0.69053300524396499</v>
      </c>
      <c r="AM3382" s="13">
        <f t="shared" si="681"/>
        <v>0.9176892212483585</v>
      </c>
      <c r="AN3382" s="13">
        <f t="shared" si="691"/>
        <v>8.23107787516415E-2</v>
      </c>
      <c r="AO3382" s="13">
        <f t="shared" si="682"/>
        <v>91.768922124835854</v>
      </c>
      <c r="AP3382" s="13">
        <f t="shared" si="683"/>
        <v>15.010263331902831</v>
      </c>
      <c r="AQ3382" s="13">
        <f t="shared" si="692"/>
        <v>83.643413277226955</v>
      </c>
      <c r="AR3382" s="13">
        <f t="shared" si="684"/>
        <v>1.346323390870209</v>
      </c>
      <c r="AS3382" s="13">
        <f t="shared" si="685"/>
        <v>52.71661294383356</v>
      </c>
      <c r="AT3382" s="13">
        <f t="shared" si="686"/>
        <v>42.555048350549782</v>
      </c>
      <c r="AU3382" s="13">
        <f t="shared" si="687"/>
        <v>4.7283387056166406</v>
      </c>
    </row>
    <row r="3383" spans="35:47" x14ac:dyDescent="0.35">
      <c r="AI3383" s="2">
        <v>3379</v>
      </c>
      <c r="AJ3383" s="17">
        <f t="shared" si="688"/>
        <v>10.134000000000272</v>
      </c>
      <c r="AK3383" s="13">
        <f t="shared" si="689"/>
        <v>111.41492774758937</v>
      </c>
      <c r="AL3383" s="13">
        <f t="shared" si="690"/>
        <v>0.68909708222695965</v>
      </c>
      <c r="AM3383" s="13">
        <f t="shared" si="681"/>
        <v>0.91763780462984668</v>
      </c>
      <c r="AN3383" s="13">
        <f t="shared" si="691"/>
        <v>8.2362195370153324E-2</v>
      </c>
      <c r="AO3383" s="13">
        <f t="shared" si="682"/>
        <v>91.76378046298467</v>
      </c>
      <c r="AP3383" s="13">
        <f t="shared" si="683"/>
        <v>15.01093883180226</v>
      </c>
      <c r="AQ3383" s="13">
        <f t="shared" si="692"/>
        <v>83.641760664102861</v>
      </c>
      <c r="AR3383" s="13">
        <f t="shared" si="684"/>
        <v>1.3473005040948873</v>
      </c>
      <c r="AS3383" s="13">
        <f t="shared" si="685"/>
        <v>52.699650367456044</v>
      </c>
      <c r="AT3383" s="13">
        <f t="shared" si="686"/>
        <v>42.570314669289587</v>
      </c>
      <c r="AU3383" s="13">
        <f t="shared" si="687"/>
        <v>4.7300349632543996</v>
      </c>
    </row>
    <row r="3384" spans="35:47" x14ac:dyDescent="0.35">
      <c r="AI3384" s="2">
        <v>3380</v>
      </c>
      <c r="AJ3384" s="17">
        <f t="shared" si="688"/>
        <v>10.137000000000272</v>
      </c>
      <c r="AK3384" s="13">
        <f t="shared" si="689"/>
        <v>111.33913374164788</v>
      </c>
      <c r="AL3384" s="13">
        <f t="shared" si="690"/>
        <v>0.68766414512792651</v>
      </c>
      <c r="AM3384" s="13">
        <f t="shared" si="681"/>
        <v>0.91758635741300298</v>
      </c>
      <c r="AN3384" s="13">
        <f t="shared" si="691"/>
        <v>8.2413642586997016E-2</v>
      </c>
      <c r="AO3384" s="13">
        <f t="shared" si="682"/>
        <v>91.75863574130031</v>
      </c>
      <c r="AP3384" s="13">
        <f t="shared" si="683"/>
        <v>15.011613439696305</v>
      </c>
      <c r="AQ3384" s="13">
        <f t="shared" si="692"/>
        <v>83.640108292347222</v>
      </c>
      <c r="AR3384" s="13">
        <f t="shared" si="684"/>
        <v>1.3482782679564724</v>
      </c>
      <c r="AS3384" s="13">
        <f t="shared" si="685"/>
        <v>52.682686718000227</v>
      </c>
      <c r="AT3384" s="13">
        <f t="shared" si="686"/>
        <v>42.585581953799789</v>
      </c>
      <c r="AU3384" s="13">
        <f t="shared" si="687"/>
        <v>4.7317313281999756</v>
      </c>
    </row>
    <row r="3385" spans="35:47" x14ac:dyDescent="0.35">
      <c r="AI3385" s="2">
        <v>3381</v>
      </c>
      <c r="AJ3385" s="17">
        <f t="shared" si="688"/>
        <v>10.140000000000272</v>
      </c>
      <c r="AK3385" s="13">
        <f t="shared" si="689"/>
        <v>111.26338929239897</v>
      </c>
      <c r="AL3385" s="13">
        <f t="shared" si="690"/>
        <v>0.68623418773782374</v>
      </c>
      <c r="AM3385" s="13">
        <f t="shared" si="681"/>
        <v>0.91753487958441204</v>
      </c>
      <c r="AN3385" s="13">
        <f t="shared" si="691"/>
        <v>8.2465120415587956E-2</v>
      </c>
      <c r="AO3385" s="13">
        <f t="shared" si="682"/>
        <v>91.753487958441198</v>
      </c>
      <c r="AP3385" s="13">
        <f t="shared" si="683"/>
        <v>15.012287155132071</v>
      </c>
      <c r="AQ3385" s="13">
        <f t="shared" si="692"/>
        <v>83.638456162089739</v>
      </c>
      <c r="AR3385" s="13">
        <f t="shared" si="684"/>
        <v>1.3492566827781909</v>
      </c>
      <c r="AS3385" s="13">
        <f t="shared" si="685"/>
        <v>52.6657219999462</v>
      </c>
      <c r="AT3385" s="13">
        <f t="shared" si="686"/>
        <v>42.60085020004842</v>
      </c>
      <c r="AU3385" s="13">
        <f t="shared" si="687"/>
        <v>4.7334278000053782</v>
      </c>
    </row>
    <row r="3386" spans="35:47" x14ac:dyDescent="0.35">
      <c r="AI3386" s="2">
        <v>3382</v>
      </c>
      <c r="AJ3386" s="17">
        <f t="shared" si="688"/>
        <v>10.143000000000272</v>
      </c>
      <c r="AK3386" s="13">
        <f t="shared" si="689"/>
        <v>111.18769437168871</v>
      </c>
      <c r="AL3386" s="13">
        <f t="shared" si="690"/>
        <v>0.68480720386052074</v>
      </c>
      <c r="AM3386" s="13">
        <f t="shared" si="681"/>
        <v>0.91748337113065703</v>
      </c>
      <c r="AN3386" s="13">
        <f t="shared" si="691"/>
        <v>8.2516628869342967E-2</v>
      </c>
      <c r="AO3386" s="13">
        <f t="shared" si="682"/>
        <v>91.748337113065702</v>
      </c>
      <c r="AP3386" s="13">
        <f t="shared" si="683"/>
        <v>15.012959977656484</v>
      </c>
      <c r="AQ3386" s="13">
        <f t="shared" si="692"/>
        <v>83.636804273460214</v>
      </c>
      <c r="AR3386" s="13">
        <f t="shared" si="684"/>
        <v>1.3502357488833023</v>
      </c>
      <c r="AS3386" s="13">
        <f t="shared" si="685"/>
        <v>52.648756217774327</v>
      </c>
      <c r="AT3386" s="13">
        <f t="shared" si="686"/>
        <v>42.616119404003108</v>
      </c>
      <c r="AU3386" s="13">
        <f t="shared" si="687"/>
        <v>4.7351243782225669</v>
      </c>
    </row>
    <row r="3387" spans="35:47" x14ac:dyDescent="0.35">
      <c r="AI3387" s="2">
        <v>3383</v>
      </c>
      <c r="AJ3387" s="17">
        <f t="shared" si="688"/>
        <v>10.146000000000273</v>
      </c>
      <c r="AK3387" s="13">
        <f t="shared" si="689"/>
        <v>111.11204895136976</v>
      </c>
      <c r="AL3387" s="13">
        <f t="shared" si="690"/>
        <v>0.68338318731277159</v>
      </c>
      <c r="AM3387" s="13">
        <f t="shared" si="681"/>
        <v>0.91743183203831924</v>
      </c>
      <c r="AN3387" s="13">
        <f t="shared" si="691"/>
        <v>8.2568167961680761E-2</v>
      </c>
      <c r="AO3387" s="13">
        <f t="shared" si="682"/>
        <v>91.743183203831933</v>
      </c>
      <c r="AP3387" s="13">
        <f t="shared" si="683"/>
        <v>15.013631906816382</v>
      </c>
      <c r="AQ3387" s="13">
        <f t="shared" si="692"/>
        <v>83.635152626588507</v>
      </c>
      <c r="AR3387" s="13">
        <f t="shared" si="684"/>
        <v>1.3512154665951104</v>
      </c>
      <c r="AS3387" s="13">
        <f t="shared" si="685"/>
        <v>52.631789375965319</v>
      </c>
      <c r="AT3387" s="13">
        <f t="shared" si="686"/>
        <v>42.63138956163121</v>
      </c>
      <c r="AU3387" s="13">
        <f t="shared" si="687"/>
        <v>4.7368210624034663</v>
      </c>
    </row>
    <row r="3388" spans="35:47" x14ac:dyDescent="0.35">
      <c r="AI3388" s="2">
        <v>3384</v>
      </c>
      <c r="AJ3388" s="17">
        <f t="shared" si="688"/>
        <v>10.149000000000273</v>
      </c>
      <c r="AK3388" s="13">
        <f t="shared" si="689"/>
        <v>111.03645300330147</v>
      </c>
      <c r="AL3388" s="13">
        <f t="shared" si="690"/>
        <v>0.68196213192418786</v>
      </c>
      <c r="AM3388" s="13">
        <f t="shared" si="681"/>
        <v>0.91738026229397818</v>
      </c>
      <c r="AN3388" s="13">
        <f t="shared" si="691"/>
        <v>8.2619737706021823E-2</v>
      </c>
      <c r="AO3388" s="13">
        <f t="shared" si="682"/>
        <v>91.738026229397818</v>
      </c>
      <c r="AP3388" s="13">
        <f t="shared" si="683"/>
        <v>15.014302942158528</v>
      </c>
      <c r="AQ3388" s="13">
        <f t="shared" si="692"/>
        <v>83.633501221604519</v>
      </c>
      <c r="AR3388" s="13">
        <f t="shared" si="684"/>
        <v>1.3521958362369613</v>
      </c>
      <c r="AS3388" s="13">
        <f t="shared" si="685"/>
        <v>52.614821479000341</v>
      </c>
      <c r="AT3388" s="13">
        <f t="shared" si="686"/>
        <v>42.64666066889972</v>
      </c>
      <c r="AU3388" s="13">
        <f t="shared" si="687"/>
        <v>4.73851785209997</v>
      </c>
    </row>
    <row r="3389" spans="35:47" x14ac:dyDescent="0.35">
      <c r="AI3389" s="2">
        <v>3385</v>
      </c>
      <c r="AJ3389" s="17">
        <f t="shared" si="688"/>
        <v>10.152000000000273</v>
      </c>
      <c r="AK3389" s="13">
        <f t="shared" si="689"/>
        <v>110.96090649934983</v>
      </c>
      <c r="AL3389" s="13">
        <f t="shared" si="690"/>
        <v>0.68054403153721221</v>
      </c>
      <c r="AM3389" s="13">
        <f t="shared" si="681"/>
        <v>0.91732866188421169</v>
      </c>
      <c r="AN3389" s="13">
        <f t="shared" si="691"/>
        <v>8.2671338115788306E-2</v>
      </c>
      <c r="AO3389" s="13">
        <f t="shared" si="682"/>
        <v>91.732866188421184</v>
      </c>
      <c r="AP3389" s="13">
        <f t="shared" si="683"/>
        <v>15.014973083229545</v>
      </c>
      <c r="AQ3389" s="13">
        <f t="shared" si="692"/>
        <v>83.631850058638221</v>
      </c>
      <c r="AR3389" s="13">
        <f t="shared" si="684"/>
        <v>1.3531768581322401</v>
      </c>
      <c r="AS3389" s="13">
        <f t="shared" si="685"/>
        <v>52.597852531360751</v>
      </c>
      <c r="AT3389" s="13">
        <f t="shared" si="686"/>
        <v>42.661932721775344</v>
      </c>
      <c r="AU3389" s="13">
        <f t="shared" si="687"/>
        <v>4.740214746863928</v>
      </c>
    </row>
    <row r="3390" spans="35:47" x14ac:dyDescent="0.35">
      <c r="AI3390" s="2">
        <v>3386</v>
      </c>
      <c r="AJ3390" s="17">
        <f t="shared" si="688"/>
        <v>10.155000000000273</v>
      </c>
      <c r="AK3390" s="13">
        <f t="shared" si="689"/>
        <v>110.88540941138756</v>
      </c>
      <c r="AL3390" s="13">
        <f t="shared" si="690"/>
        <v>0.67912888000709148</v>
      </c>
      <c r="AM3390" s="13">
        <f t="shared" si="681"/>
        <v>0.91727703079559586</v>
      </c>
      <c r="AN3390" s="13">
        <f t="shared" si="691"/>
        <v>8.272296920440414E-2</v>
      </c>
      <c r="AO3390" s="13">
        <f t="shared" si="682"/>
        <v>91.727703079559589</v>
      </c>
      <c r="AP3390" s="13">
        <f t="shared" si="683"/>
        <v>15.015642329575964</v>
      </c>
      <c r="AQ3390" s="13">
        <f t="shared" si="692"/>
        <v>83.630199137819659</v>
      </c>
      <c r="AR3390" s="13">
        <f t="shared" si="684"/>
        <v>1.3541585326043726</v>
      </c>
      <c r="AS3390" s="13">
        <f t="shared" si="685"/>
        <v>52.580882537528396</v>
      </c>
      <c r="AT3390" s="13">
        <f t="shared" si="686"/>
        <v>42.677205716224442</v>
      </c>
      <c r="AU3390" s="13">
        <f t="shared" si="687"/>
        <v>4.7419117462471592</v>
      </c>
    </row>
    <row r="3391" spans="35:47" x14ac:dyDescent="0.35">
      <c r="AI3391" s="2">
        <v>3387</v>
      </c>
      <c r="AJ3391" s="17">
        <f t="shared" si="688"/>
        <v>10.158000000000273</v>
      </c>
      <c r="AK3391" s="13">
        <f t="shared" si="689"/>
        <v>110.80996171129405</v>
      </c>
      <c r="AL3391" s="13">
        <f t="shared" si="690"/>
        <v>0.6777166712018502</v>
      </c>
      <c r="AM3391" s="13">
        <f t="shared" si="681"/>
        <v>0.91722536901470486</v>
      </c>
      <c r="AN3391" s="13">
        <f t="shared" si="691"/>
        <v>8.2774630985295139E-2</v>
      </c>
      <c r="AO3391" s="13">
        <f t="shared" si="682"/>
        <v>91.722536901470491</v>
      </c>
      <c r="AP3391" s="13">
        <f t="shared" si="683"/>
        <v>15.01631068074424</v>
      </c>
      <c r="AQ3391" s="13">
        <f t="shared" si="692"/>
        <v>83.628548459278932</v>
      </c>
      <c r="AR3391" s="13">
        <f t="shared" si="684"/>
        <v>1.355140859976828</v>
      </c>
      <c r="AS3391" s="13">
        <f t="shared" si="685"/>
        <v>52.563911501985459</v>
      </c>
      <c r="AT3391" s="13">
        <f t="shared" si="686"/>
        <v>42.692479648213087</v>
      </c>
      <c r="AU3391" s="13">
        <f t="shared" si="687"/>
        <v>4.7436088498014524</v>
      </c>
    </row>
    <row r="3392" spans="35:47" x14ac:dyDescent="0.35">
      <c r="AI3392" s="2">
        <v>3388</v>
      </c>
      <c r="AJ3392" s="17">
        <f t="shared" si="688"/>
        <v>10.161000000000273</v>
      </c>
      <c r="AK3392" s="13">
        <f t="shared" si="689"/>
        <v>110.7345633709555</v>
      </c>
      <c r="AL3392" s="13">
        <f t="shared" si="690"/>
        <v>0.67630739900226411</v>
      </c>
      <c r="AM3392" s="13">
        <f t="shared" si="681"/>
        <v>0.91717367652811133</v>
      </c>
      <c r="AN3392" s="13">
        <f t="shared" si="691"/>
        <v>8.2826323471888674E-2</v>
      </c>
      <c r="AO3392" s="13">
        <f t="shared" si="682"/>
        <v>91.717367652811134</v>
      </c>
      <c r="AP3392" s="13">
        <f t="shared" si="683"/>
        <v>15.016978136280679</v>
      </c>
      <c r="AQ3392" s="13">
        <f t="shared" si="692"/>
        <v>83.626898023146211</v>
      </c>
      <c r="AR3392" s="13">
        <f t="shared" si="684"/>
        <v>1.3561238405731117</v>
      </c>
      <c r="AS3392" s="13">
        <f t="shared" si="685"/>
        <v>52.546939429214447</v>
      </c>
      <c r="AT3392" s="13">
        <f t="shared" si="686"/>
        <v>42.707754513707009</v>
      </c>
      <c r="AU3392" s="13">
        <f t="shared" si="687"/>
        <v>4.7453060570785572</v>
      </c>
    </row>
    <row r="3393" spans="35:47" x14ac:dyDescent="0.35">
      <c r="AI3393" s="2">
        <v>3389</v>
      </c>
      <c r="AJ3393" s="17">
        <f t="shared" si="688"/>
        <v>10.164000000000273</v>
      </c>
      <c r="AK3393" s="13">
        <f t="shared" si="689"/>
        <v>110.65921436226482</v>
      </c>
      <c r="AL3393" s="13">
        <f t="shared" si="690"/>
        <v>0.67490105730183336</v>
      </c>
      <c r="AM3393" s="13">
        <f t="shared" si="681"/>
        <v>0.91712195332238611</v>
      </c>
      <c r="AN3393" s="13">
        <f t="shared" si="691"/>
        <v>8.2878046677613892E-2</v>
      </c>
      <c r="AO3393" s="13">
        <f t="shared" si="682"/>
        <v>91.712195332238608</v>
      </c>
      <c r="AP3393" s="13">
        <f t="shared" si="683"/>
        <v>15.01764469573151</v>
      </c>
      <c r="AQ3393" s="13">
        <f t="shared" si="692"/>
        <v>83.625247829551725</v>
      </c>
      <c r="AR3393" s="13">
        <f t="shared" si="684"/>
        <v>1.3571074747167715</v>
      </c>
      <c r="AS3393" s="13">
        <f t="shared" si="685"/>
        <v>52.529966323698183</v>
      </c>
      <c r="AT3393" s="13">
        <f t="shared" si="686"/>
        <v>42.72303030867166</v>
      </c>
      <c r="AU3393" s="13">
        <f t="shared" si="687"/>
        <v>4.7470033676301862</v>
      </c>
    </row>
    <row r="3394" spans="35:47" x14ac:dyDescent="0.35">
      <c r="AI3394" s="2">
        <v>3390</v>
      </c>
      <c r="AJ3394" s="17">
        <f t="shared" si="688"/>
        <v>10.167000000000273</v>
      </c>
      <c r="AK3394" s="13">
        <f t="shared" si="689"/>
        <v>110.58391465712171</v>
      </c>
      <c r="AL3394" s="13">
        <f t="shared" si="690"/>
        <v>0.67349764000675627</v>
      </c>
      <c r="AM3394" s="13">
        <f t="shared" si="681"/>
        <v>0.91707019938409839</v>
      </c>
      <c r="AN3394" s="13">
        <f t="shared" si="691"/>
        <v>8.2929800615901605E-2</v>
      </c>
      <c r="AO3394" s="13">
        <f t="shared" si="682"/>
        <v>91.707019938409843</v>
      </c>
      <c r="AP3394" s="13">
        <f t="shared" si="683"/>
        <v>15.018310358642831</v>
      </c>
      <c r="AQ3394" s="13">
        <f t="shared" si="692"/>
        <v>83.623597878625773</v>
      </c>
      <c r="AR3394" s="13">
        <f t="shared" si="684"/>
        <v>1.3580917627313926</v>
      </c>
      <c r="AS3394" s="13">
        <f t="shared" si="685"/>
        <v>52.512992189919785</v>
      </c>
      <c r="AT3394" s="13">
        <f t="shared" si="686"/>
        <v>42.738307029072189</v>
      </c>
      <c r="AU3394" s="13">
        <f t="shared" si="687"/>
        <v>4.7487007810080177</v>
      </c>
    </row>
    <row r="3395" spans="35:47" x14ac:dyDescent="0.35">
      <c r="AI3395" s="2">
        <v>3391</v>
      </c>
      <c r="AJ3395" s="17">
        <f t="shared" si="688"/>
        <v>10.170000000000273</v>
      </c>
      <c r="AK3395" s="13">
        <f t="shared" si="689"/>
        <v>110.5086642274327</v>
      </c>
      <c r="AL3395" s="13">
        <f t="shared" si="690"/>
        <v>0.6720971410359029</v>
      </c>
      <c r="AM3395" s="13">
        <f t="shared" si="681"/>
        <v>0.91701841469981549</v>
      </c>
      <c r="AN3395" s="13">
        <f t="shared" si="691"/>
        <v>8.2981585300184513E-2</v>
      </c>
      <c r="AO3395" s="13">
        <f t="shared" si="682"/>
        <v>91.701841469981559</v>
      </c>
      <c r="AP3395" s="13">
        <f t="shared" si="683"/>
        <v>15.018975124560672</v>
      </c>
      <c r="AQ3395" s="13">
        <f t="shared" si="692"/>
        <v>83.621948170498726</v>
      </c>
      <c r="AR3395" s="13">
        <f t="shared" si="684"/>
        <v>1.359076704940603</v>
      </c>
      <c r="AS3395" s="13">
        <f t="shared" si="685"/>
        <v>52.4960170323629</v>
      </c>
      <c r="AT3395" s="13">
        <f t="shared" si="686"/>
        <v>42.753584670873394</v>
      </c>
      <c r="AU3395" s="13">
        <f t="shared" si="687"/>
        <v>4.7503982967637093</v>
      </c>
    </row>
    <row r="3396" spans="35:47" x14ac:dyDescent="0.35">
      <c r="AI3396" s="2">
        <v>3392</v>
      </c>
      <c r="AJ3396" s="17">
        <f t="shared" si="688"/>
        <v>10.173000000000274</v>
      </c>
      <c r="AK3396" s="13">
        <f t="shared" si="689"/>
        <v>110.43346304511113</v>
      </c>
      <c r="AL3396" s="13">
        <f t="shared" si="690"/>
        <v>0.67069955432078854</v>
      </c>
      <c r="AM3396" s="13">
        <f t="shared" si="681"/>
        <v>0.91696659925610313</v>
      </c>
      <c r="AN3396" s="13">
        <f t="shared" si="691"/>
        <v>8.3033400743896868E-2</v>
      </c>
      <c r="AO3396" s="13">
        <f t="shared" si="682"/>
        <v>91.696659925610319</v>
      </c>
      <c r="AP3396" s="13">
        <f t="shared" si="683"/>
        <v>15.019638993030933</v>
      </c>
      <c r="AQ3396" s="13">
        <f t="shared" si="692"/>
        <v>83.620298705301011</v>
      </c>
      <c r="AR3396" s="13">
        <f t="shared" si="684"/>
        <v>1.3600623016680675</v>
      </c>
      <c r="AS3396" s="13">
        <f t="shared" si="685"/>
        <v>52.479040855511322</v>
      </c>
      <c r="AT3396" s="13">
        <f t="shared" si="686"/>
        <v>42.768863230039841</v>
      </c>
      <c r="AU3396" s="13">
        <f t="shared" si="687"/>
        <v>4.7520959144488737</v>
      </c>
    </row>
    <row r="3397" spans="35:47" x14ac:dyDescent="0.35">
      <c r="AI3397" s="2">
        <v>3393</v>
      </c>
      <c r="AJ3397" s="17">
        <f t="shared" si="688"/>
        <v>10.176000000000274</v>
      </c>
      <c r="AK3397" s="13">
        <f t="shared" si="689"/>
        <v>110.35831108207718</v>
      </c>
      <c r="AL3397" s="13">
        <f t="shared" si="690"/>
        <v>0.66930487380554771</v>
      </c>
      <c r="AM3397" s="13">
        <f t="shared" ref="AM3397:AM3460" si="693">AK3397/($E$18+AK3397)</f>
        <v>0.91691475303952552</v>
      </c>
      <c r="AN3397" s="13">
        <f t="shared" si="691"/>
        <v>8.3085246960474479E-2</v>
      </c>
      <c r="AO3397" s="13">
        <f t="shared" ref="AO3397:AO3460" si="694">$BA$9*AK3397/($E$18+AK3397)</f>
        <v>91.691475303952544</v>
      </c>
      <c r="AP3397" s="13">
        <f t="shared" ref="AP3397:AP3460" si="695">(AR3397*AK3397)/$E$18</f>
        <v>15.020301963599403</v>
      </c>
      <c r="AQ3397" s="13">
        <f t="shared" si="692"/>
        <v>83.618649483163097</v>
      </c>
      <c r="AR3397" s="13">
        <f t="shared" ref="AR3397:AR3460" si="696">AN3397*($BA$9-AQ3397)</f>
        <v>1.3610485532374903</v>
      </c>
      <c r="AS3397" s="13">
        <f t="shared" ref="AS3397:AS3460" si="697">(AU3397*AK3397)/$E$18</f>
        <v>52.462063663849129</v>
      </c>
      <c r="AT3397" s="13">
        <f t="shared" ref="AT3397:AT3460" si="698">$BA$9*$E$12*$E$18/($E$18*$F$30+AK3397*$F$30+$E$12*$E$18)</f>
        <v>42.784142702535767</v>
      </c>
      <c r="AU3397" s="13">
        <f t="shared" ref="AU3397:AU3460" si="699">AN3397*($BA$9-AT3397)</f>
        <v>4.7537936336150821</v>
      </c>
    </row>
    <row r="3398" spans="35:47" x14ac:dyDescent="0.35">
      <c r="AI3398" s="2">
        <v>3394</v>
      </c>
      <c r="AJ3398" s="17">
        <f t="shared" ref="AJ3398:AJ3461" si="700">AJ3397+$BA$10</f>
        <v>10.179000000000274</v>
      </c>
      <c r="AK3398" s="13">
        <f t="shared" ref="AK3398:AK3461" si="701">AK3397+$BA$10*AL3397*$BA$7-$BA$10*AK3397*$BA$8</f>
        <v>110.28320831025792</v>
      </c>
      <c r="AL3398" s="13">
        <f t="shared" ref="AL3398:AL3461" si="702">AL3397-$BA$10*AL3397*$BA$7</f>
        <v>0.66791309344690764</v>
      </c>
      <c r="AM3398" s="13">
        <f t="shared" si="693"/>
        <v>0.91686287603664474</v>
      </c>
      <c r="AN3398" s="13">
        <f t="shared" ref="AN3398:AN3461" si="703">1-AM3398</f>
        <v>8.3137123963355264E-2</v>
      </c>
      <c r="AO3398" s="13">
        <f t="shared" si="694"/>
        <v>91.686287603664468</v>
      </c>
      <c r="AP3398" s="13">
        <f t="shared" si="695"/>
        <v>15.02096403581181</v>
      </c>
      <c r="AQ3398" s="13">
        <f t="shared" ref="AQ3398:AQ3461" si="704">AQ3397+$BA$10*AR3397*$E$12*$BA$11-$BA$10*AQ3397*$F$33</f>
        <v>83.617000504215568</v>
      </c>
      <c r="AR3398" s="13">
        <f t="shared" si="696"/>
        <v>1.3620354599726172</v>
      </c>
      <c r="AS3398" s="13">
        <f t="shared" si="697"/>
        <v>52.44508546186097</v>
      </c>
      <c r="AT3398" s="13">
        <f t="shared" si="698"/>
        <v>42.79942308432512</v>
      </c>
      <c r="AU3398" s="13">
        <f t="shared" si="699"/>
        <v>4.7554914538139004</v>
      </c>
    </row>
    <row r="3399" spans="35:47" x14ac:dyDescent="0.35">
      <c r="AI3399" s="2">
        <v>3395</v>
      </c>
      <c r="AJ3399" s="17">
        <f t="shared" si="700"/>
        <v>10.182000000000274</v>
      </c>
      <c r="AK3399" s="13">
        <f t="shared" si="701"/>
        <v>110.2081547015873</v>
      </c>
      <c r="AL3399" s="13">
        <f t="shared" si="702"/>
        <v>0.66652420721416228</v>
      </c>
      <c r="AM3399" s="13">
        <f t="shared" si="693"/>
        <v>0.91681096823402153</v>
      </c>
      <c r="AN3399" s="13">
        <f t="shared" si="703"/>
        <v>8.3189031765978472E-2</v>
      </c>
      <c r="AO3399" s="13">
        <f t="shared" si="694"/>
        <v>91.681096823402143</v>
      </c>
      <c r="AP3399" s="13">
        <f t="shared" si="695"/>
        <v>15.021625209213747</v>
      </c>
      <c r="AQ3399" s="13">
        <f t="shared" si="704"/>
        <v>83.615351768589022</v>
      </c>
      <c r="AR3399" s="13">
        <f t="shared" si="696"/>
        <v>1.3630230221972308</v>
      </c>
      <c r="AS3399" s="13">
        <f t="shared" si="697"/>
        <v>52.42810625403159</v>
      </c>
      <c r="AT3399" s="13">
        <f t="shared" si="698"/>
        <v>42.814704371371569</v>
      </c>
      <c r="AU3399" s="13">
        <f t="shared" si="699"/>
        <v>4.7571893745968401</v>
      </c>
    </row>
    <row r="3400" spans="35:47" x14ac:dyDescent="0.35">
      <c r="AI3400" s="2">
        <v>3396</v>
      </c>
      <c r="AJ3400" s="17">
        <f t="shared" si="700"/>
        <v>10.185000000000274</v>
      </c>
      <c r="AK3400" s="13">
        <f t="shared" si="701"/>
        <v>110.1331502280062</v>
      </c>
      <c r="AL3400" s="13">
        <f t="shared" si="702"/>
        <v>0.66513820908914589</v>
      </c>
      <c r="AM3400" s="13">
        <f t="shared" si="693"/>
        <v>0.91675902961821498</v>
      </c>
      <c r="AN3400" s="13">
        <f t="shared" si="703"/>
        <v>8.3240970381785018E-2</v>
      </c>
      <c r="AO3400" s="13">
        <f t="shared" si="694"/>
        <v>91.675902961821492</v>
      </c>
      <c r="AP3400" s="13">
        <f t="shared" si="695"/>
        <v>15.022285483350682</v>
      </c>
      <c r="AQ3400" s="13">
        <f t="shared" si="704"/>
        <v>83.613703276414157</v>
      </c>
      <c r="AR3400" s="13">
        <f t="shared" si="696"/>
        <v>1.3640112402351501</v>
      </c>
      <c r="AS3400" s="13">
        <f t="shared" si="697"/>
        <v>52.411126044846092</v>
      </c>
      <c r="AT3400" s="13">
        <f t="shared" si="698"/>
        <v>42.829986559638492</v>
      </c>
      <c r="AU3400" s="13">
        <f t="shared" si="699"/>
        <v>4.7588873955153836</v>
      </c>
    </row>
    <row r="3401" spans="35:47" x14ac:dyDescent="0.35">
      <c r="AI3401" s="2">
        <v>3397</v>
      </c>
      <c r="AJ3401" s="17">
        <f t="shared" si="700"/>
        <v>10.188000000000274</v>
      </c>
      <c r="AK3401" s="13">
        <f t="shared" si="701"/>
        <v>110.05819486146241</v>
      </c>
      <c r="AL3401" s="13">
        <f t="shared" si="702"/>
        <v>0.66375509306620739</v>
      </c>
      <c r="AM3401" s="13">
        <f t="shared" si="693"/>
        <v>0.91670706017578218</v>
      </c>
      <c r="AN3401" s="13">
        <f t="shared" si="703"/>
        <v>8.3292939824217815E-2</v>
      </c>
      <c r="AO3401" s="13">
        <f t="shared" si="694"/>
        <v>91.670706017578226</v>
      </c>
      <c r="AP3401" s="13">
        <f t="shared" si="695"/>
        <v>15.022944857768058</v>
      </c>
      <c r="AQ3401" s="13">
        <f t="shared" si="704"/>
        <v>83.612055027821711</v>
      </c>
      <c r="AR3401" s="13">
        <f t="shared" si="696"/>
        <v>1.3650001144102391</v>
      </c>
      <c r="AS3401" s="13">
        <f t="shared" si="697"/>
        <v>52.394144838790055</v>
      </c>
      <c r="AT3401" s="13">
        <f t="shared" si="698"/>
        <v>42.845269645088976</v>
      </c>
      <c r="AU3401" s="13">
        <f t="shared" si="699"/>
        <v>4.7605855161209991</v>
      </c>
    </row>
    <row r="3402" spans="35:47" x14ac:dyDescent="0.35">
      <c r="AI3402" s="2">
        <v>3398</v>
      </c>
      <c r="AJ3402" s="17">
        <f t="shared" si="700"/>
        <v>10.191000000000274</v>
      </c>
      <c r="AK3402" s="13">
        <f t="shared" si="701"/>
        <v>109.9832885739107</v>
      </c>
      <c r="AL3402" s="13">
        <f t="shared" si="702"/>
        <v>0.66237485315218392</v>
      </c>
      <c r="AM3402" s="13">
        <f t="shared" si="693"/>
        <v>0.91665505989327911</v>
      </c>
      <c r="AN3402" s="13">
        <f t="shared" si="703"/>
        <v>8.3344940106720888E-2</v>
      </c>
      <c r="AO3402" s="13">
        <f t="shared" si="694"/>
        <v>91.665505989327912</v>
      </c>
      <c r="AP3402" s="13">
        <f t="shared" si="695"/>
        <v>15.023603332011106</v>
      </c>
      <c r="AQ3402" s="13">
        <f t="shared" si="704"/>
        <v>83.610407022942496</v>
      </c>
      <c r="AR3402" s="13">
        <f t="shared" si="696"/>
        <v>1.3659896450463909</v>
      </c>
      <c r="AS3402" s="13">
        <f t="shared" si="697"/>
        <v>52.377162640349034</v>
      </c>
      <c r="AT3402" s="13">
        <f t="shared" si="698"/>
        <v>42.860553623685853</v>
      </c>
      <c r="AU3402" s="13">
        <f t="shared" si="699"/>
        <v>4.7622837359650925</v>
      </c>
    </row>
    <row r="3403" spans="35:47" x14ac:dyDescent="0.35">
      <c r="AI3403" s="2">
        <v>3399</v>
      </c>
      <c r="AJ3403" s="17">
        <f t="shared" si="700"/>
        <v>10.194000000000274</v>
      </c>
      <c r="AK3403" s="13">
        <f t="shared" si="701"/>
        <v>109.90843133731279</v>
      </c>
      <c r="AL3403" s="13">
        <f t="shared" si="702"/>
        <v>0.6609974833663752</v>
      </c>
      <c r="AM3403" s="13">
        <f t="shared" si="693"/>
        <v>0.91660302875725952</v>
      </c>
      <c r="AN3403" s="13">
        <f t="shared" si="703"/>
        <v>8.3396971242740481E-2</v>
      </c>
      <c r="AO3403" s="13">
        <f t="shared" si="694"/>
        <v>91.660302875725947</v>
      </c>
      <c r="AP3403" s="13">
        <f t="shared" si="695"/>
        <v>15.024260905625056</v>
      </c>
      <c r="AQ3403" s="13">
        <f t="shared" si="704"/>
        <v>83.608759261907394</v>
      </c>
      <c r="AR3403" s="13">
        <f t="shared" si="696"/>
        <v>1.3669798324675453</v>
      </c>
      <c r="AS3403" s="13">
        <f t="shared" si="697"/>
        <v>52.360179454009241</v>
      </c>
      <c r="AT3403" s="13">
        <f t="shared" si="698"/>
        <v>42.875838491391661</v>
      </c>
      <c r="AU3403" s="13">
        <f t="shared" si="699"/>
        <v>4.7639820545990723</v>
      </c>
    </row>
    <row r="3404" spans="35:47" x14ac:dyDescent="0.35">
      <c r="AI3404" s="2">
        <v>3400</v>
      </c>
      <c r="AJ3404" s="17">
        <f t="shared" si="700"/>
        <v>10.197000000000275</v>
      </c>
      <c r="AK3404" s="13">
        <f t="shared" si="701"/>
        <v>109.83362312363742</v>
      </c>
      <c r="AL3404" s="13">
        <f t="shared" si="702"/>
        <v>0.65962297774051737</v>
      </c>
      <c r="AM3404" s="13">
        <f t="shared" si="693"/>
        <v>0.91655096675427583</v>
      </c>
      <c r="AN3404" s="13">
        <f t="shared" si="703"/>
        <v>8.3449033245724169E-2</v>
      </c>
      <c r="AO3404" s="13">
        <f t="shared" si="694"/>
        <v>91.655096675427586</v>
      </c>
      <c r="AP3404" s="13">
        <f t="shared" si="695"/>
        <v>15.02491757815498</v>
      </c>
      <c r="AQ3404" s="13">
        <f t="shared" si="704"/>
        <v>83.607111744847344</v>
      </c>
      <c r="AR3404" s="13">
        <f t="shared" si="696"/>
        <v>1.3679706769976752</v>
      </c>
      <c r="AS3404" s="13">
        <f t="shared" si="697"/>
        <v>52.343195284257014</v>
      </c>
      <c r="AT3404" s="13">
        <f t="shared" si="698"/>
        <v>42.891124244168687</v>
      </c>
      <c r="AU3404" s="13">
        <f t="shared" si="699"/>
        <v>4.7656804715742984</v>
      </c>
    </row>
    <row r="3405" spans="35:47" x14ac:dyDescent="0.35">
      <c r="AI3405" s="2">
        <v>3401</v>
      </c>
      <c r="AJ3405" s="17">
        <f t="shared" si="700"/>
        <v>10.200000000000275</v>
      </c>
      <c r="AK3405" s="13">
        <f t="shared" si="701"/>
        <v>109.75886390486035</v>
      </c>
      <c r="AL3405" s="13">
        <f t="shared" si="702"/>
        <v>0.65825133031875716</v>
      </c>
      <c r="AM3405" s="13">
        <f t="shared" si="693"/>
        <v>0.91649887387087881</v>
      </c>
      <c r="AN3405" s="13">
        <f t="shared" si="703"/>
        <v>8.3501126129121195E-2</v>
      </c>
      <c r="AO3405" s="13">
        <f t="shared" si="694"/>
        <v>91.649887387087887</v>
      </c>
      <c r="AP3405" s="13">
        <f t="shared" si="695"/>
        <v>15.025573349145873</v>
      </c>
      <c r="AQ3405" s="13">
        <f t="shared" si="704"/>
        <v>83.605464471893342</v>
      </c>
      <c r="AR3405" s="13">
        <f t="shared" si="696"/>
        <v>1.3689621789607926</v>
      </c>
      <c r="AS3405" s="13">
        <f t="shared" si="697"/>
        <v>52.326210135578982</v>
      </c>
      <c r="AT3405" s="13">
        <f t="shared" si="698"/>
        <v>42.906410877978928</v>
      </c>
      <c r="AU3405" s="13">
        <f t="shared" si="699"/>
        <v>4.767378986442103</v>
      </c>
    </row>
    <row r="3406" spans="35:47" x14ac:dyDescent="0.35">
      <c r="AI3406" s="2">
        <v>3402</v>
      </c>
      <c r="AJ3406" s="17">
        <f t="shared" si="700"/>
        <v>10.203000000000275</v>
      </c>
      <c r="AK3406" s="13">
        <f t="shared" si="701"/>
        <v>109.68415365296435</v>
      </c>
      <c r="AL3406" s="13">
        <f t="shared" si="702"/>
        <v>0.65688253515762629</v>
      </c>
      <c r="AM3406" s="13">
        <f t="shared" si="693"/>
        <v>0.91644675009361765</v>
      </c>
      <c r="AN3406" s="13">
        <f t="shared" si="703"/>
        <v>8.3553249906382354E-2</v>
      </c>
      <c r="AO3406" s="13">
        <f t="shared" si="694"/>
        <v>91.644675009361762</v>
      </c>
      <c r="AP3406" s="13">
        <f t="shared" si="695"/>
        <v>15.026228218142581</v>
      </c>
      <c r="AQ3406" s="13">
        <f t="shared" si="704"/>
        <v>83.603817443176467</v>
      </c>
      <c r="AR3406" s="13">
        <f t="shared" si="696"/>
        <v>1.3699543386809439</v>
      </c>
      <c r="AS3406" s="13">
        <f t="shared" si="697"/>
        <v>52.309224012462074</v>
      </c>
      <c r="AT3406" s="13">
        <f t="shared" si="698"/>
        <v>42.921698388784122</v>
      </c>
      <c r="AU3406" s="13">
        <f t="shared" si="699"/>
        <v>4.7690775987537872</v>
      </c>
    </row>
    <row r="3407" spans="35:47" x14ac:dyDescent="0.35">
      <c r="AI3407" s="2">
        <v>3403</v>
      </c>
      <c r="AJ3407" s="17">
        <f t="shared" si="700"/>
        <v>10.206000000000275</v>
      </c>
      <c r="AK3407" s="13">
        <f t="shared" si="701"/>
        <v>109.60949233993931</v>
      </c>
      <c r="AL3407" s="13">
        <f t="shared" si="702"/>
        <v>0.6555165863260155</v>
      </c>
      <c r="AM3407" s="13">
        <f t="shared" si="693"/>
        <v>0.91639459540903967</v>
      </c>
      <c r="AN3407" s="13">
        <f t="shared" si="703"/>
        <v>8.3605404590960331E-2</v>
      </c>
      <c r="AO3407" s="13">
        <f t="shared" si="694"/>
        <v>91.639459540903971</v>
      </c>
      <c r="AP3407" s="13">
        <f t="shared" si="695"/>
        <v>15.02688218468993</v>
      </c>
      <c r="AQ3407" s="13">
        <f t="shared" si="704"/>
        <v>83.602170658827845</v>
      </c>
      <c r="AR3407" s="13">
        <f t="shared" si="696"/>
        <v>1.3709471564822184</v>
      </c>
      <c r="AS3407" s="13">
        <f t="shared" si="697"/>
        <v>52.292236919393602</v>
      </c>
      <c r="AT3407" s="13">
        <f t="shared" si="698"/>
        <v>42.936986772545737</v>
      </c>
      <c r="AU3407" s="13">
        <f t="shared" si="699"/>
        <v>4.7707763080606345</v>
      </c>
    </row>
    <row r="3408" spans="35:47" x14ac:dyDescent="0.35">
      <c r="AI3408" s="2">
        <v>3404</v>
      </c>
      <c r="AJ3408" s="17">
        <f t="shared" si="700"/>
        <v>10.209000000000275</v>
      </c>
      <c r="AK3408" s="13">
        <f t="shared" si="701"/>
        <v>109.53487993778214</v>
      </c>
      <c r="AL3408" s="13">
        <f t="shared" si="702"/>
        <v>0.65415347790514899</v>
      </c>
      <c r="AM3408" s="13">
        <f t="shared" si="693"/>
        <v>0.91634240980369075</v>
      </c>
      <c r="AN3408" s="13">
        <f t="shared" si="703"/>
        <v>8.3657590196309251E-2</v>
      </c>
      <c r="AO3408" s="13">
        <f t="shared" si="694"/>
        <v>91.634240980369071</v>
      </c>
      <c r="AP3408" s="13">
        <f t="shared" si="695"/>
        <v>15.027535248332603</v>
      </c>
      <c r="AQ3408" s="13">
        <f t="shared" si="704"/>
        <v>83.600524118978669</v>
      </c>
      <c r="AR3408" s="13">
        <f t="shared" si="696"/>
        <v>1.3719406326887402</v>
      </c>
      <c r="AS3408" s="13">
        <f t="shared" si="697"/>
        <v>52.275248860861133</v>
      </c>
      <c r="AT3408" s="13">
        <f t="shared" si="698"/>
        <v>42.952276025225011</v>
      </c>
      <c r="AU3408" s="13">
        <f t="shared" si="699"/>
        <v>4.7724751139138926</v>
      </c>
    </row>
    <row r="3409" spans="35:47" x14ac:dyDescent="0.35">
      <c r="AI3409" s="2">
        <v>3405</v>
      </c>
      <c r="AJ3409" s="17">
        <f t="shared" si="700"/>
        <v>10.212000000000275</v>
      </c>
      <c r="AK3409" s="13">
        <f t="shared" si="701"/>
        <v>109.46031641849687</v>
      </c>
      <c r="AL3409" s="13">
        <f t="shared" si="702"/>
        <v>0.65279320398855867</v>
      </c>
      <c r="AM3409" s="13">
        <f t="shared" si="693"/>
        <v>0.91629019326411532</v>
      </c>
      <c r="AN3409" s="13">
        <f t="shared" si="703"/>
        <v>8.3709806735884684E-2</v>
      </c>
      <c r="AO3409" s="13">
        <f t="shared" si="694"/>
        <v>91.629019326411537</v>
      </c>
      <c r="AP3409" s="13">
        <f t="shared" si="695"/>
        <v>15.028187408615128</v>
      </c>
      <c r="AQ3409" s="13">
        <f t="shared" si="704"/>
        <v>83.598877823760219</v>
      </c>
      <c r="AR3409" s="13">
        <f t="shared" si="696"/>
        <v>1.3729347676246646</v>
      </c>
      <c r="AS3409" s="13">
        <f t="shared" si="697"/>
        <v>52.258259841352356</v>
      </c>
      <c r="AT3409" s="13">
        <f t="shared" si="698"/>
        <v>42.967566142782907</v>
      </c>
      <c r="AU3409" s="13">
        <f t="shared" si="699"/>
        <v>4.7741740158647694</v>
      </c>
    </row>
    <row r="3410" spans="35:47" x14ac:dyDescent="0.35">
      <c r="AI3410" s="2">
        <v>3406</v>
      </c>
      <c r="AJ3410" s="17">
        <f t="shared" si="700"/>
        <v>10.215000000000275</v>
      </c>
      <c r="AK3410" s="13">
        <f t="shared" si="701"/>
        <v>109.38580175409469</v>
      </c>
      <c r="AL3410" s="13">
        <f t="shared" si="702"/>
        <v>0.65143575868205861</v>
      </c>
      <c r="AM3410" s="13">
        <f t="shared" si="693"/>
        <v>0.91623794577685602</v>
      </c>
      <c r="AN3410" s="13">
        <f t="shared" si="703"/>
        <v>8.3762054223143978E-2</v>
      </c>
      <c r="AO3410" s="13">
        <f t="shared" si="694"/>
        <v>91.623794577685601</v>
      </c>
      <c r="AP3410" s="13">
        <f t="shared" si="695"/>
        <v>15.028838665081988</v>
      </c>
      <c r="AQ3410" s="13">
        <f t="shared" si="704"/>
        <v>83.597231773303818</v>
      </c>
      <c r="AR3410" s="13">
        <f t="shared" si="696"/>
        <v>1.3739295616141889</v>
      </c>
      <c r="AS3410" s="13">
        <f t="shared" si="697"/>
        <v>52.241269865355392</v>
      </c>
      <c r="AT3410" s="13">
        <f t="shared" si="698"/>
        <v>42.982857121180132</v>
      </c>
      <c r="AU3410" s="13">
        <f t="shared" si="699"/>
        <v>4.7758730134644569</v>
      </c>
    </row>
    <row r="3411" spans="35:47" x14ac:dyDescent="0.35">
      <c r="AI3411" s="2">
        <v>3407</v>
      </c>
      <c r="AJ3411" s="17">
        <f t="shared" si="700"/>
        <v>10.218000000000275</v>
      </c>
      <c r="AK3411" s="13">
        <f t="shared" si="701"/>
        <v>109.31133591659388</v>
      </c>
      <c r="AL3411" s="13">
        <f t="shared" si="702"/>
        <v>0.65008113610371943</v>
      </c>
      <c r="AM3411" s="13">
        <f t="shared" si="693"/>
        <v>0.91618566732845375</v>
      </c>
      <c r="AN3411" s="13">
        <f t="shared" si="703"/>
        <v>8.3814332671546254E-2</v>
      </c>
      <c r="AO3411" s="13">
        <f t="shared" si="694"/>
        <v>91.61856673284538</v>
      </c>
      <c r="AP3411" s="13">
        <f t="shared" si="695"/>
        <v>15.029489017277598</v>
      </c>
      <c r="AQ3411" s="13">
        <f t="shared" si="704"/>
        <v>83.59558596774086</v>
      </c>
      <c r="AR3411" s="13">
        <f t="shared" si="696"/>
        <v>1.3749250149815491</v>
      </c>
      <c r="AS3411" s="13">
        <f t="shared" si="697"/>
        <v>52.224278937358726</v>
      </c>
      <c r="AT3411" s="13">
        <f t="shared" si="698"/>
        <v>42.998148956377172</v>
      </c>
      <c r="AU3411" s="13">
        <f t="shared" si="699"/>
        <v>4.7775721062641301</v>
      </c>
    </row>
    <row r="3412" spans="35:47" x14ac:dyDescent="0.35">
      <c r="AI3412" s="2">
        <v>3408</v>
      </c>
      <c r="AJ3412" s="17">
        <f t="shared" si="700"/>
        <v>10.221000000000275</v>
      </c>
      <c r="AK3412" s="13">
        <f t="shared" si="701"/>
        <v>109.23691887801992</v>
      </c>
      <c r="AL3412" s="13">
        <f t="shared" si="702"/>
        <v>0.64872933038384295</v>
      </c>
      <c r="AM3412" s="13">
        <f t="shared" si="693"/>
        <v>0.91613335790544825</v>
      </c>
      <c r="AN3412" s="13">
        <f t="shared" si="703"/>
        <v>8.3866642094551747E-2</v>
      </c>
      <c r="AO3412" s="13">
        <f t="shared" si="694"/>
        <v>91.613335790544824</v>
      </c>
      <c r="AP3412" s="13">
        <f t="shared" si="695"/>
        <v>15.030138464746205</v>
      </c>
      <c r="AQ3412" s="13">
        <f t="shared" si="704"/>
        <v>83.59394040720278</v>
      </c>
      <c r="AR3412" s="13">
        <f t="shared" si="696"/>
        <v>1.3759211280510117</v>
      </c>
      <c r="AS3412" s="13">
        <f t="shared" si="697"/>
        <v>52.207287061850863</v>
      </c>
      <c r="AT3412" s="13">
        <f t="shared" si="698"/>
        <v>43.013441644334208</v>
      </c>
      <c r="AU3412" s="13">
        <f t="shared" si="699"/>
        <v>4.7792712938149107</v>
      </c>
    </row>
    <row r="3413" spans="35:47" x14ac:dyDescent="0.35">
      <c r="AI3413" s="2">
        <v>3409</v>
      </c>
      <c r="AJ3413" s="17">
        <f t="shared" si="700"/>
        <v>10.224000000000276</v>
      </c>
      <c r="AK3413" s="13">
        <f t="shared" si="701"/>
        <v>109.16255061040548</v>
      </c>
      <c r="AL3413" s="13">
        <f t="shared" si="702"/>
        <v>0.64738033566493669</v>
      </c>
      <c r="AM3413" s="13">
        <f t="shared" si="693"/>
        <v>0.91608101749437731</v>
      </c>
      <c r="AN3413" s="13">
        <f t="shared" si="703"/>
        <v>8.3918982505622686E-2</v>
      </c>
      <c r="AO3413" s="13">
        <f t="shared" si="694"/>
        <v>91.608101749437722</v>
      </c>
      <c r="AP3413" s="13">
        <f t="shared" si="695"/>
        <v>15.030787007031993</v>
      </c>
      <c r="AQ3413" s="13">
        <f t="shared" si="704"/>
        <v>83.592295091821114</v>
      </c>
      <c r="AR3413" s="13">
        <f t="shared" si="696"/>
        <v>1.3769179011468833</v>
      </c>
      <c r="AS3413" s="13">
        <f t="shared" si="697"/>
        <v>52.190294243320807</v>
      </c>
      <c r="AT3413" s="13">
        <f t="shared" si="698"/>
        <v>43.02873518101125</v>
      </c>
      <c r="AU3413" s="13">
        <f t="shared" si="699"/>
        <v>4.7809705756679142</v>
      </c>
    </row>
    <row r="3414" spans="35:47" x14ac:dyDescent="0.35">
      <c r="AI3414" s="2">
        <v>3410</v>
      </c>
      <c r="AJ3414" s="17">
        <f t="shared" si="700"/>
        <v>10.227000000000276</v>
      </c>
      <c r="AK3414" s="13">
        <f t="shared" si="701"/>
        <v>109.0882310857904</v>
      </c>
      <c r="AL3414" s="13">
        <f t="shared" si="702"/>
        <v>0.64603414610168841</v>
      </c>
      <c r="AM3414" s="13">
        <f t="shared" si="693"/>
        <v>0.91602864608177725</v>
      </c>
      <c r="AN3414" s="13">
        <f t="shared" si="703"/>
        <v>8.3971353918222746E-2</v>
      </c>
      <c r="AO3414" s="13">
        <f t="shared" si="694"/>
        <v>91.602864608177725</v>
      </c>
      <c r="AP3414" s="13">
        <f t="shared" si="695"/>
        <v>15.03143464367904</v>
      </c>
      <c r="AQ3414" s="13">
        <f t="shared" si="704"/>
        <v>83.590650021727456</v>
      </c>
      <c r="AR3414" s="13">
        <f t="shared" si="696"/>
        <v>1.3779153345935045</v>
      </c>
      <c r="AS3414" s="13">
        <f t="shared" si="697"/>
        <v>52.173300486257745</v>
      </c>
      <c r="AT3414" s="13">
        <f t="shared" si="698"/>
        <v>43.044029562368038</v>
      </c>
      <c r="AU3414" s="13">
        <f t="shared" si="699"/>
        <v>4.7826699513742259</v>
      </c>
    </row>
    <row r="3415" spans="35:47" x14ac:dyDescent="0.35">
      <c r="AI3415" s="2">
        <v>3411</v>
      </c>
      <c r="AJ3415" s="17">
        <f t="shared" si="700"/>
        <v>10.230000000000276</v>
      </c>
      <c r="AK3415" s="13">
        <f t="shared" si="701"/>
        <v>109.01396027622175</v>
      </c>
      <c r="AL3415" s="13">
        <f t="shared" si="702"/>
        <v>0.64469075586094093</v>
      </c>
      <c r="AM3415" s="13">
        <f t="shared" si="693"/>
        <v>0.91597624365418295</v>
      </c>
      <c r="AN3415" s="13">
        <f t="shared" si="703"/>
        <v>8.4023756345817047E-2</v>
      </c>
      <c r="AO3415" s="13">
        <f t="shared" si="694"/>
        <v>91.597624365418298</v>
      </c>
      <c r="AP3415" s="13">
        <f t="shared" si="695"/>
        <v>15.03208137423132</v>
      </c>
      <c r="AQ3415" s="13">
        <f t="shared" si="704"/>
        <v>83.589005197053439</v>
      </c>
      <c r="AR3415" s="13">
        <f t="shared" si="696"/>
        <v>1.3789134287152518</v>
      </c>
      <c r="AS3415" s="13">
        <f t="shared" si="697"/>
        <v>52.15630579515107</v>
      </c>
      <c r="AT3415" s="13">
        <f t="shared" si="698"/>
        <v>43.059324784364065</v>
      </c>
      <c r="AU3415" s="13">
        <f t="shared" si="699"/>
        <v>4.7843694204848974</v>
      </c>
    </row>
    <row r="3416" spans="35:47" x14ac:dyDescent="0.35">
      <c r="AI3416" s="2">
        <v>3412</v>
      </c>
      <c r="AJ3416" s="17">
        <f t="shared" si="700"/>
        <v>10.233000000000276</v>
      </c>
      <c r="AK3416" s="13">
        <f t="shared" si="701"/>
        <v>108.93973815375388</v>
      </c>
      <c r="AL3416" s="13">
        <f t="shared" si="702"/>
        <v>0.64335015912166671</v>
      </c>
      <c r="AM3416" s="13">
        <f t="shared" si="693"/>
        <v>0.91592381019812774</v>
      </c>
      <c r="AN3416" s="13">
        <f t="shared" si="703"/>
        <v>8.4076189801872259E-2</v>
      </c>
      <c r="AO3416" s="13">
        <f t="shared" si="694"/>
        <v>91.592381019812777</v>
      </c>
      <c r="AP3416" s="13">
        <f t="shared" si="695"/>
        <v>15.032727198232692</v>
      </c>
      <c r="AQ3416" s="13">
        <f t="shared" si="704"/>
        <v>83.58736061793077</v>
      </c>
      <c r="AR3416" s="13">
        <f t="shared" si="696"/>
        <v>1.379912183836536</v>
      </c>
      <c r="AS3416" s="13">
        <f t="shared" si="697"/>
        <v>52.139310174490426</v>
      </c>
      <c r="AT3416" s="13">
        <f t="shared" si="698"/>
        <v>43.074620842958609</v>
      </c>
      <c r="AU3416" s="13">
        <f t="shared" si="699"/>
        <v>4.7860689825509546</v>
      </c>
    </row>
    <row r="3417" spans="35:47" x14ac:dyDescent="0.35">
      <c r="AI3417" s="2">
        <v>3413</v>
      </c>
      <c r="AJ3417" s="17">
        <f t="shared" si="700"/>
        <v>10.236000000000276</v>
      </c>
      <c r="AK3417" s="13">
        <f t="shared" si="701"/>
        <v>108.86556469044838</v>
      </c>
      <c r="AL3417" s="13">
        <f t="shared" si="702"/>
        <v>0.64201235007494273</v>
      </c>
      <c r="AM3417" s="13">
        <f t="shared" si="693"/>
        <v>0.91587134570014317</v>
      </c>
      <c r="AN3417" s="13">
        <f t="shared" si="703"/>
        <v>8.4128654299856831E-2</v>
      </c>
      <c r="AO3417" s="13">
        <f t="shared" si="694"/>
        <v>91.587134570014314</v>
      </c>
      <c r="AP3417" s="13">
        <f t="shared" si="695"/>
        <v>15.033372115226953</v>
      </c>
      <c r="AQ3417" s="13">
        <f t="shared" si="704"/>
        <v>83.585716284491241</v>
      </c>
      <c r="AR3417" s="13">
        <f t="shared" si="696"/>
        <v>1.3809116002818058</v>
      </c>
      <c r="AS3417" s="13">
        <f t="shared" si="697"/>
        <v>52.122313628765866</v>
      </c>
      <c r="AT3417" s="13">
        <f t="shared" si="698"/>
        <v>43.08991773411072</v>
      </c>
      <c r="AU3417" s="13">
        <f t="shared" si="699"/>
        <v>4.7877686371234125</v>
      </c>
    </row>
    <row r="3418" spans="35:47" x14ac:dyDescent="0.35">
      <c r="AI3418" s="2">
        <v>3414</v>
      </c>
      <c r="AJ3418" s="17">
        <f t="shared" si="700"/>
        <v>10.239000000000276</v>
      </c>
      <c r="AK3418" s="13">
        <f t="shared" si="701"/>
        <v>108.79143985837415</v>
      </c>
      <c r="AL3418" s="13">
        <f t="shared" si="702"/>
        <v>0.64067732292392543</v>
      </c>
      <c r="AM3418" s="13">
        <f t="shared" si="693"/>
        <v>0.91581885014675946</v>
      </c>
      <c r="AN3418" s="13">
        <f t="shared" si="703"/>
        <v>8.4181149853240544E-2</v>
      </c>
      <c r="AO3418" s="13">
        <f t="shared" si="694"/>
        <v>91.581885014675947</v>
      </c>
      <c r="AP3418" s="13">
        <f t="shared" si="695"/>
        <v>15.03401612475778</v>
      </c>
      <c r="AQ3418" s="13">
        <f t="shared" si="704"/>
        <v>83.584072196866686</v>
      </c>
      <c r="AR3418" s="13">
        <f t="shared" si="696"/>
        <v>1.3819116783755434</v>
      </c>
      <c r="AS3418" s="13">
        <f t="shared" si="697"/>
        <v>52.105316162467567</v>
      </c>
      <c r="AT3418" s="13">
        <f t="shared" si="698"/>
        <v>43.105215453779209</v>
      </c>
      <c r="AU3418" s="13">
        <f t="shared" si="699"/>
        <v>4.7894683837532463</v>
      </c>
    </row>
    <row r="3419" spans="35:47" x14ac:dyDescent="0.35">
      <c r="AI3419" s="2">
        <v>3415</v>
      </c>
      <c r="AJ3419" s="17">
        <f t="shared" si="700"/>
        <v>10.242000000000276</v>
      </c>
      <c r="AK3419" s="13">
        <f t="shared" si="701"/>
        <v>108.71736362960735</v>
      </c>
      <c r="AL3419" s="13">
        <f t="shared" si="702"/>
        <v>0.63934507188382517</v>
      </c>
      <c r="AM3419" s="13">
        <f t="shared" si="693"/>
        <v>0.91576632352450538</v>
      </c>
      <c r="AN3419" s="13">
        <f t="shared" si="703"/>
        <v>8.4233676475494623E-2</v>
      </c>
      <c r="AO3419" s="13">
        <f t="shared" si="694"/>
        <v>91.576632352450545</v>
      </c>
      <c r="AP3419" s="13">
        <f t="shared" si="695"/>
        <v>15.034659226368726</v>
      </c>
      <c r="AQ3419" s="13">
        <f t="shared" si="704"/>
        <v>83.582428355189009</v>
      </c>
      <c r="AR3419" s="13">
        <f t="shared" si="696"/>
        <v>1.3829124184422632</v>
      </c>
      <c r="AS3419" s="13">
        <f t="shared" si="697"/>
        <v>52.088317780085902</v>
      </c>
      <c r="AT3419" s="13">
        <f t="shared" si="698"/>
        <v>43.120513997922679</v>
      </c>
      <c r="AU3419" s="13">
        <f t="shared" si="699"/>
        <v>4.7911682219914065</v>
      </c>
    </row>
    <row r="3420" spans="35:47" x14ac:dyDescent="0.35">
      <c r="AI3420" s="2">
        <v>3416</v>
      </c>
      <c r="AJ3420" s="17">
        <f t="shared" si="700"/>
        <v>10.245000000000276</v>
      </c>
      <c r="AK3420" s="13">
        <f t="shared" si="701"/>
        <v>108.64333597623151</v>
      </c>
      <c r="AL3420" s="13">
        <f t="shared" si="702"/>
        <v>0.63801559118188167</v>
      </c>
      <c r="AM3420" s="13">
        <f t="shared" si="693"/>
        <v>0.91571376581990782</v>
      </c>
      <c r="AN3420" s="13">
        <f t="shared" si="703"/>
        <v>8.4286234180092179E-2</v>
      </c>
      <c r="AO3420" s="13">
        <f t="shared" si="694"/>
        <v>91.571376581990791</v>
      </c>
      <c r="AP3420" s="13">
        <f t="shared" si="695"/>
        <v>15.035301419603286</v>
      </c>
      <c r="AQ3420" s="13">
        <f t="shared" si="704"/>
        <v>83.580784759590202</v>
      </c>
      <c r="AR3420" s="13">
        <f t="shared" si="696"/>
        <v>1.3839138208065187</v>
      </c>
      <c r="AS3420" s="13">
        <f t="shared" si="697"/>
        <v>52.071318486111679</v>
      </c>
      <c r="AT3420" s="13">
        <f t="shared" si="698"/>
        <v>43.135813362499505</v>
      </c>
      <c r="AU3420" s="13">
        <f t="shared" si="699"/>
        <v>4.7928681513888352</v>
      </c>
    </row>
    <row r="3421" spans="35:47" x14ac:dyDescent="0.35">
      <c r="AI3421" s="2">
        <v>3417</v>
      </c>
      <c r="AJ3421" s="17">
        <f t="shared" si="700"/>
        <v>10.248000000000276</v>
      </c>
      <c r="AK3421" s="13">
        <f t="shared" si="701"/>
        <v>108.5693568703375</v>
      </c>
      <c r="AL3421" s="13">
        <f t="shared" si="702"/>
        <v>0.63668887505733862</v>
      </c>
      <c r="AM3421" s="13">
        <f t="shared" si="693"/>
        <v>0.91566117701949268</v>
      </c>
      <c r="AN3421" s="13">
        <f t="shared" si="703"/>
        <v>8.4338822980507322E-2</v>
      </c>
      <c r="AO3421" s="13">
        <f t="shared" si="694"/>
        <v>91.566117701949267</v>
      </c>
      <c r="AP3421" s="13">
        <f t="shared" si="695"/>
        <v>15.035942704004828</v>
      </c>
      <c r="AQ3421" s="13">
        <f t="shared" si="704"/>
        <v>83.579141410202269</v>
      </c>
      <c r="AR3421" s="13">
        <f t="shared" si="696"/>
        <v>1.384915885792894</v>
      </c>
      <c r="AS3421" s="13">
        <f t="shared" si="697"/>
        <v>52.054318285035684</v>
      </c>
      <c r="AT3421" s="13">
        <f t="shared" si="698"/>
        <v>43.151113543467851</v>
      </c>
      <c r="AU3421" s="13">
        <f t="shared" si="699"/>
        <v>4.794568171496425</v>
      </c>
    </row>
    <row r="3422" spans="35:47" x14ac:dyDescent="0.35">
      <c r="AI3422" s="2">
        <v>3418</v>
      </c>
      <c r="AJ3422" s="17">
        <f t="shared" si="700"/>
        <v>10.251000000000277</v>
      </c>
      <c r="AK3422" s="13">
        <f t="shared" si="701"/>
        <v>108.49542628402354</v>
      </c>
      <c r="AL3422" s="13">
        <f t="shared" si="702"/>
        <v>0.63536491776141901</v>
      </c>
      <c r="AM3422" s="13">
        <f t="shared" si="693"/>
        <v>0.91560855710978373</v>
      </c>
      <c r="AN3422" s="13">
        <f t="shared" si="703"/>
        <v>8.4391442890216273E-2</v>
      </c>
      <c r="AO3422" s="13">
        <f t="shared" si="694"/>
        <v>91.560855710978387</v>
      </c>
      <c r="AP3422" s="13">
        <f t="shared" si="695"/>
        <v>15.036583079116667</v>
      </c>
      <c r="AQ3422" s="13">
        <f t="shared" si="704"/>
        <v>83.577498307157327</v>
      </c>
      <c r="AR3422" s="13">
        <f t="shared" si="696"/>
        <v>1.3859186137260124</v>
      </c>
      <c r="AS3422" s="13">
        <f t="shared" si="697"/>
        <v>52.037317181349259</v>
      </c>
      <c r="AT3422" s="13">
        <f t="shared" si="698"/>
        <v>43.166414536785688</v>
      </c>
      <c r="AU3422" s="13">
        <f t="shared" si="699"/>
        <v>4.7962682818650766</v>
      </c>
    </row>
    <row r="3423" spans="35:47" x14ac:dyDescent="0.35">
      <c r="AI3423" s="2">
        <v>3419</v>
      </c>
      <c r="AJ3423" s="17">
        <f t="shared" si="700"/>
        <v>10.254000000000277</v>
      </c>
      <c r="AK3423" s="13">
        <f t="shared" si="701"/>
        <v>108.42154418939523</v>
      </c>
      <c r="AL3423" s="13">
        <f t="shared" si="702"/>
        <v>0.63404371355729994</v>
      </c>
      <c r="AM3423" s="13">
        <f t="shared" si="693"/>
        <v>0.91555590607730386</v>
      </c>
      <c r="AN3423" s="13">
        <f t="shared" si="703"/>
        <v>8.444409392269614E-2</v>
      </c>
      <c r="AO3423" s="13">
        <f t="shared" si="694"/>
        <v>91.55559060773038</v>
      </c>
      <c r="AP3423" s="13">
        <f t="shared" si="695"/>
        <v>15.037222544481926</v>
      </c>
      <c r="AQ3423" s="13">
        <f t="shared" si="704"/>
        <v>83.575855450587554</v>
      </c>
      <c r="AR3423" s="13">
        <f t="shared" si="696"/>
        <v>1.3869220049305224</v>
      </c>
      <c r="AS3423" s="13">
        <f t="shared" si="697"/>
        <v>52.020315179543637</v>
      </c>
      <c r="AT3423" s="13">
        <f t="shared" si="698"/>
        <v>43.18171633841073</v>
      </c>
      <c r="AU3423" s="13">
        <f t="shared" si="699"/>
        <v>4.7979684820456354</v>
      </c>
    </row>
    <row r="3424" spans="35:47" x14ac:dyDescent="0.35">
      <c r="AI3424" s="2">
        <v>3420</v>
      </c>
      <c r="AJ3424" s="17">
        <f t="shared" si="700"/>
        <v>10.257000000000277</v>
      </c>
      <c r="AK3424" s="13">
        <f t="shared" si="701"/>
        <v>108.34771055856561</v>
      </c>
      <c r="AL3424" s="13">
        <f t="shared" si="702"/>
        <v>0.63272525672008795</v>
      </c>
      <c r="AM3424" s="13">
        <f t="shared" si="693"/>
        <v>0.91550322390857408</v>
      </c>
      <c r="AN3424" s="13">
        <f t="shared" si="703"/>
        <v>8.4496776091425918E-2</v>
      </c>
      <c r="AO3424" s="13">
        <f t="shared" si="694"/>
        <v>91.550322390857417</v>
      </c>
      <c r="AP3424" s="13">
        <f t="shared" si="695"/>
        <v>15.037861099643735</v>
      </c>
      <c r="AQ3424" s="13">
        <f t="shared" si="704"/>
        <v>83.574212840625151</v>
      </c>
      <c r="AR3424" s="13">
        <f t="shared" si="696"/>
        <v>1.3879260597311156</v>
      </c>
      <c r="AS3424" s="13">
        <f t="shared" si="697"/>
        <v>52.003312284110542</v>
      </c>
      <c r="AT3424" s="13">
        <f t="shared" si="698"/>
        <v>43.197018944300524</v>
      </c>
      <c r="AU3424" s="13">
        <f t="shared" si="699"/>
        <v>4.799668771588947</v>
      </c>
    </row>
    <row r="3425" spans="35:47" x14ac:dyDescent="0.35">
      <c r="AI3425" s="2">
        <v>3421</v>
      </c>
      <c r="AJ3425" s="17">
        <f t="shared" si="700"/>
        <v>10.260000000000277</v>
      </c>
      <c r="AK3425" s="13">
        <f t="shared" si="701"/>
        <v>108.27392536365511</v>
      </c>
      <c r="AL3425" s="13">
        <f t="shared" si="702"/>
        <v>0.63140954153679418</v>
      </c>
      <c r="AM3425" s="13">
        <f t="shared" si="693"/>
        <v>0.91545051059011406</v>
      </c>
      <c r="AN3425" s="13">
        <f t="shared" si="703"/>
        <v>8.4549489409885936E-2</v>
      </c>
      <c r="AO3425" s="13">
        <f t="shared" si="694"/>
        <v>91.545051059011399</v>
      </c>
      <c r="AP3425" s="13">
        <f t="shared" si="695"/>
        <v>15.038498744145063</v>
      </c>
      <c r="AQ3425" s="13">
        <f t="shared" si="704"/>
        <v>83.572570477402422</v>
      </c>
      <c r="AR3425" s="13">
        <f t="shared" si="696"/>
        <v>1.3889307784525116</v>
      </c>
      <c r="AS3425" s="13">
        <f t="shared" si="697"/>
        <v>51.986308499541757</v>
      </c>
      <c r="AT3425" s="13">
        <f t="shared" si="698"/>
        <v>43.212322350412407</v>
      </c>
      <c r="AU3425" s="13">
        <f t="shared" si="699"/>
        <v>4.8013691500458222</v>
      </c>
    </row>
    <row r="3426" spans="35:47" x14ac:dyDescent="0.35">
      <c r="AI3426" s="2">
        <v>3422</v>
      </c>
      <c r="AJ3426" s="17">
        <f t="shared" si="700"/>
        <v>10.263000000000277</v>
      </c>
      <c r="AK3426" s="13">
        <f t="shared" si="701"/>
        <v>108.20018857679163</v>
      </c>
      <c r="AL3426" s="13">
        <f t="shared" si="702"/>
        <v>0.6300965623063095</v>
      </c>
      <c r="AM3426" s="13">
        <f t="shared" si="693"/>
        <v>0.91539776610844192</v>
      </c>
      <c r="AN3426" s="13">
        <f t="shared" si="703"/>
        <v>8.4602233891558076E-2</v>
      </c>
      <c r="AO3426" s="13">
        <f t="shared" si="694"/>
        <v>91.539776610844186</v>
      </c>
      <c r="AP3426" s="13">
        <f t="shared" si="695"/>
        <v>15.039135477528802</v>
      </c>
      <c r="AQ3426" s="13">
        <f t="shared" si="704"/>
        <v>83.570928361051728</v>
      </c>
      <c r="AR3426" s="13">
        <f t="shared" si="696"/>
        <v>1.3899361614194652</v>
      </c>
      <c r="AS3426" s="13">
        <f t="shared" si="697"/>
        <v>51.969303830329387</v>
      </c>
      <c r="AT3426" s="13">
        <f t="shared" si="698"/>
        <v>43.227626552703533</v>
      </c>
      <c r="AU3426" s="13">
        <f t="shared" si="699"/>
        <v>4.8030696169670568</v>
      </c>
    </row>
    <row r="3427" spans="35:47" x14ac:dyDescent="0.35">
      <c r="AI3427" s="2">
        <v>3423</v>
      </c>
      <c r="AJ3427" s="17">
        <f t="shared" si="700"/>
        <v>10.266000000000277</v>
      </c>
      <c r="AK3427" s="13">
        <f t="shared" si="701"/>
        <v>108.1265001701105</v>
      </c>
      <c r="AL3427" s="13">
        <f t="shared" si="702"/>
        <v>0.62878631333938007</v>
      </c>
      <c r="AM3427" s="13">
        <f t="shared" si="693"/>
        <v>0.91534499045007434</v>
      </c>
      <c r="AN3427" s="13">
        <f t="shared" si="703"/>
        <v>8.4655009549925664E-2</v>
      </c>
      <c r="AO3427" s="13">
        <f t="shared" si="694"/>
        <v>91.534499045007436</v>
      </c>
      <c r="AP3427" s="13">
        <f t="shared" si="695"/>
        <v>15.039771299337753</v>
      </c>
      <c r="AQ3427" s="13">
        <f t="shared" si="704"/>
        <v>83.569286491705483</v>
      </c>
      <c r="AR3427" s="13">
        <f t="shared" si="696"/>
        <v>1.3909422089567649</v>
      </c>
      <c r="AS3427" s="13">
        <f t="shared" si="697"/>
        <v>51.952298280965749</v>
      </c>
      <c r="AT3427" s="13">
        <f t="shared" si="698"/>
        <v>43.24293154713083</v>
      </c>
      <c r="AU3427" s="13">
        <f t="shared" si="699"/>
        <v>4.8047701719034244</v>
      </c>
    </row>
    <row r="3428" spans="35:47" x14ac:dyDescent="0.35">
      <c r="AI3428" s="2">
        <v>3424</v>
      </c>
      <c r="AJ3428" s="17">
        <f t="shared" si="700"/>
        <v>10.269000000000277</v>
      </c>
      <c r="AK3428" s="13">
        <f t="shared" si="701"/>
        <v>108.05286011575457</v>
      </c>
      <c r="AL3428" s="13">
        <f t="shared" si="702"/>
        <v>0.62747878895858245</v>
      </c>
      <c r="AM3428" s="13">
        <f t="shared" si="693"/>
        <v>0.91529218360152664</v>
      </c>
      <c r="AN3428" s="13">
        <f t="shared" si="703"/>
        <v>8.4707816398473357E-2</v>
      </c>
      <c r="AO3428" s="13">
        <f t="shared" si="694"/>
        <v>91.529218360152669</v>
      </c>
      <c r="AP3428" s="13">
        <f t="shared" si="695"/>
        <v>15.040406209114588</v>
      </c>
      <c r="AQ3428" s="13">
        <f t="shared" si="704"/>
        <v>83.567644869496178</v>
      </c>
      <c r="AR3428" s="13">
        <f t="shared" si="696"/>
        <v>1.3919489213892295</v>
      </c>
      <c r="AS3428" s="13">
        <f t="shared" si="697"/>
        <v>51.935291855943277</v>
      </c>
      <c r="AT3428" s="13">
        <f t="shared" si="698"/>
        <v>43.258237329651038</v>
      </c>
      <c r="AU3428" s="13">
        <f t="shared" si="699"/>
        <v>4.8064708144056691</v>
      </c>
    </row>
    <row r="3429" spans="35:47" x14ac:dyDescent="0.35">
      <c r="AI3429" s="2">
        <v>3425</v>
      </c>
      <c r="AJ3429" s="17">
        <f t="shared" si="700"/>
        <v>10.272000000000277</v>
      </c>
      <c r="AK3429" s="13">
        <f t="shared" si="701"/>
        <v>107.97926838587418</v>
      </c>
      <c r="AL3429" s="13">
        <f t="shared" si="702"/>
        <v>0.626173983498299</v>
      </c>
      <c r="AM3429" s="13">
        <f t="shared" si="693"/>
        <v>0.91523934554931252</v>
      </c>
      <c r="AN3429" s="13">
        <f t="shared" si="703"/>
        <v>8.4760654450687478E-2</v>
      </c>
      <c r="AO3429" s="13">
        <f t="shared" si="694"/>
        <v>91.523934554931259</v>
      </c>
      <c r="AP3429" s="13">
        <f t="shared" si="695"/>
        <v>15.041040206401913</v>
      </c>
      <c r="AQ3429" s="13">
        <f t="shared" si="704"/>
        <v>83.566003494556369</v>
      </c>
      <c r="AR3429" s="13">
        <f t="shared" si="696"/>
        <v>1.392956299041713</v>
      </c>
      <c r="AS3429" s="13">
        <f t="shared" si="697"/>
        <v>51.918284559754724</v>
      </c>
      <c r="AT3429" s="13">
        <f t="shared" si="698"/>
        <v>43.273543896220737</v>
      </c>
      <c r="AU3429" s="13">
        <f t="shared" si="699"/>
        <v>4.8081715440245256</v>
      </c>
    </row>
    <row r="3430" spans="35:47" x14ac:dyDescent="0.35">
      <c r="AI3430" s="2">
        <v>3426</v>
      </c>
      <c r="AJ3430" s="17">
        <f t="shared" si="700"/>
        <v>10.275000000000277</v>
      </c>
      <c r="AK3430" s="13">
        <f t="shared" si="701"/>
        <v>107.9057249526272</v>
      </c>
      <c r="AL3430" s="13">
        <f t="shared" si="702"/>
        <v>0.62487189130469345</v>
      </c>
      <c r="AM3430" s="13">
        <f t="shared" si="693"/>
        <v>0.91518647627994443</v>
      </c>
      <c r="AN3430" s="13">
        <f t="shared" si="703"/>
        <v>8.4813523720055572E-2</v>
      </c>
      <c r="AO3430" s="13">
        <f t="shared" si="694"/>
        <v>91.518647627994426</v>
      </c>
      <c r="AP3430" s="13">
        <f t="shared" si="695"/>
        <v>15.041673290742219</v>
      </c>
      <c r="AQ3430" s="13">
        <f t="shared" si="704"/>
        <v>83.564362367018674</v>
      </c>
      <c r="AR3430" s="13">
        <f t="shared" si="696"/>
        <v>1.3939643422390997</v>
      </c>
      <c r="AS3430" s="13">
        <f t="shared" si="697"/>
        <v>51.901276396892968</v>
      </c>
      <c r="AT3430" s="13">
        <f t="shared" si="698"/>
        <v>43.288851242796305</v>
      </c>
      <c r="AU3430" s="13">
        <f t="shared" si="699"/>
        <v>4.8098723603106954</v>
      </c>
    </row>
    <row r="3431" spans="35:47" x14ac:dyDescent="0.35">
      <c r="AI3431" s="2">
        <v>3427</v>
      </c>
      <c r="AJ3431" s="17">
        <f t="shared" si="700"/>
        <v>10.278000000000278</v>
      </c>
      <c r="AK3431" s="13">
        <f t="shared" si="701"/>
        <v>107.83222978817902</v>
      </c>
      <c r="AL3431" s="13">
        <f t="shared" si="702"/>
        <v>0.62357250673568643</v>
      </c>
      <c r="AM3431" s="13">
        <f t="shared" si="693"/>
        <v>0.91513357577993315</v>
      </c>
      <c r="AN3431" s="13">
        <f t="shared" si="703"/>
        <v>8.4866424220066849E-2</v>
      </c>
      <c r="AO3431" s="13">
        <f t="shared" si="694"/>
        <v>91.513357577993318</v>
      </c>
      <c r="AP3431" s="13">
        <f t="shared" si="695"/>
        <v>15.042305461677937</v>
      </c>
      <c r="AQ3431" s="13">
        <f t="shared" si="704"/>
        <v>83.56272148701575</v>
      </c>
      <c r="AR3431" s="13">
        <f t="shared" si="696"/>
        <v>1.394973051306311</v>
      </c>
      <c r="AS3431" s="13">
        <f t="shared" si="697"/>
        <v>51.884267371851216</v>
      </c>
      <c r="AT3431" s="13">
        <f t="shared" si="698"/>
        <v>43.304159365333902</v>
      </c>
      <c r="AU3431" s="13">
        <f t="shared" si="699"/>
        <v>4.8115732628148775</v>
      </c>
    </row>
    <row r="3432" spans="35:47" x14ac:dyDescent="0.35">
      <c r="AI3432" s="2">
        <v>3428</v>
      </c>
      <c r="AJ3432" s="17">
        <f t="shared" si="700"/>
        <v>10.281000000000278</v>
      </c>
      <c r="AK3432" s="13">
        <f t="shared" si="701"/>
        <v>107.75878286470261</v>
      </c>
      <c r="AL3432" s="13">
        <f t="shared" si="702"/>
        <v>0.62227582416093086</v>
      </c>
      <c r="AM3432" s="13">
        <f t="shared" si="693"/>
        <v>0.91508064403578826</v>
      </c>
      <c r="AN3432" s="13">
        <f t="shared" si="703"/>
        <v>8.491935596421174E-2</v>
      </c>
      <c r="AO3432" s="13">
        <f t="shared" si="694"/>
        <v>91.508064403578828</v>
      </c>
      <c r="AP3432" s="13">
        <f t="shared" si="695"/>
        <v>15.042936718751335</v>
      </c>
      <c r="AQ3432" s="13">
        <f t="shared" si="704"/>
        <v>83.56108085468037</v>
      </c>
      <c r="AR3432" s="13">
        <f t="shared" si="696"/>
        <v>1.3959824265682932</v>
      </c>
      <c r="AS3432" s="13">
        <f t="shared" si="697"/>
        <v>51.867257489122679</v>
      </c>
      <c r="AT3432" s="13">
        <f t="shared" si="698"/>
        <v>43.319468259789588</v>
      </c>
      <c r="AU3432" s="13">
        <f t="shared" si="699"/>
        <v>4.81327425108773</v>
      </c>
    </row>
    <row r="3433" spans="35:47" x14ac:dyDescent="0.35">
      <c r="AI3433" s="2">
        <v>3429</v>
      </c>
      <c r="AJ3433" s="17">
        <f t="shared" si="700"/>
        <v>10.284000000000278</v>
      </c>
      <c r="AK3433" s="13">
        <f t="shared" si="701"/>
        <v>107.68538415437851</v>
      </c>
      <c r="AL3433" s="13">
        <f t="shared" si="702"/>
        <v>0.62098183796178752</v>
      </c>
      <c r="AM3433" s="13">
        <f t="shared" si="693"/>
        <v>0.91502768103401777</v>
      </c>
      <c r="AN3433" s="13">
        <f t="shared" si="703"/>
        <v>8.497231896598223E-2</v>
      </c>
      <c r="AO3433" s="13">
        <f t="shared" si="694"/>
        <v>91.502768103401777</v>
      </c>
      <c r="AP3433" s="13">
        <f t="shared" si="695"/>
        <v>15.043567061504641</v>
      </c>
      <c r="AQ3433" s="13">
        <f t="shared" si="704"/>
        <v>83.559440470145333</v>
      </c>
      <c r="AR3433" s="13">
        <f t="shared" si="696"/>
        <v>1.3969924683500297</v>
      </c>
      <c r="AS3433" s="13">
        <f t="shared" si="697"/>
        <v>51.850246753200928</v>
      </c>
      <c r="AT3433" s="13">
        <f t="shared" si="698"/>
        <v>43.334777922119173</v>
      </c>
      <c r="AU3433" s="13">
        <f t="shared" si="699"/>
        <v>4.8149753246799083</v>
      </c>
    </row>
    <row r="3434" spans="35:47" x14ac:dyDescent="0.35">
      <c r="AI3434" s="2">
        <v>3430</v>
      </c>
      <c r="AJ3434" s="17">
        <f t="shared" si="700"/>
        <v>10.287000000000278</v>
      </c>
      <c r="AK3434" s="13">
        <f t="shared" si="701"/>
        <v>107.61203362939489</v>
      </c>
      <c r="AL3434" s="13">
        <f t="shared" si="702"/>
        <v>0.61969054253130107</v>
      </c>
      <c r="AM3434" s="13">
        <f t="shared" si="693"/>
        <v>0.91497468676112836</v>
      </c>
      <c r="AN3434" s="13">
        <f t="shared" si="703"/>
        <v>8.5025313238871636E-2</v>
      </c>
      <c r="AO3434" s="13">
        <f t="shared" si="694"/>
        <v>91.497468676112831</v>
      </c>
      <c r="AP3434" s="13">
        <f t="shared" si="695"/>
        <v>15.044196489479964</v>
      </c>
      <c r="AQ3434" s="13">
        <f t="shared" si="704"/>
        <v>83.557800333543511</v>
      </c>
      <c r="AR3434" s="13">
        <f t="shared" si="696"/>
        <v>1.3980031769765338</v>
      </c>
      <c r="AS3434" s="13">
        <f t="shared" si="697"/>
        <v>51.833235168579655</v>
      </c>
      <c r="AT3434" s="13">
        <f t="shared" si="698"/>
        <v>43.350088348278334</v>
      </c>
      <c r="AU3434" s="13">
        <f t="shared" si="699"/>
        <v>4.8166764831420386</v>
      </c>
    </row>
    <row r="3435" spans="35:47" x14ac:dyDescent="0.35">
      <c r="AI3435" s="2">
        <v>3431</v>
      </c>
      <c r="AJ3435" s="17">
        <f t="shared" si="700"/>
        <v>10.290000000000278</v>
      </c>
      <c r="AK3435" s="13">
        <f t="shared" si="701"/>
        <v>107.53873126194748</v>
      </c>
      <c r="AL3435" s="13">
        <f t="shared" si="702"/>
        <v>0.61840193227417539</v>
      </c>
      <c r="AM3435" s="13">
        <f t="shared" si="693"/>
        <v>0.91492166120362539</v>
      </c>
      <c r="AN3435" s="13">
        <f t="shared" si="703"/>
        <v>8.5078338796374608E-2</v>
      </c>
      <c r="AO3435" s="13">
        <f t="shared" si="694"/>
        <v>91.492166120362526</v>
      </c>
      <c r="AP3435" s="13">
        <f t="shared" si="695"/>
        <v>15.044825002219309</v>
      </c>
      <c r="AQ3435" s="13">
        <f t="shared" si="704"/>
        <v>83.556160445007833</v>
      </c>
      <c r="AR3435" s="13">
        <f t="shared" si="696"/>
        <v>1.3990145527728495</v>
      </c>
      <c r="AS3435" s="13">
        <f t="shared" si="697"/>
        <v>51.816222739752675</v>
      </c>
      <c r="AT3435" s="13">
        <f t="shared" si="698"/>
        <v>43.365399534222576</v>
      </c>
      <c r="AU3435" s="13">
        <f t="shared" si="699"/>
        <v>4.8183777260247274</v>
      </c>
    </row>
    <row r="3436" spans="35:47" x14ac:dyDescent="0.35">
      <c r="AI3436" s="2">
        <v>3432</v>
      </c>
      <c r="AJ3436" s="17">
        <f t="shared" si="700"/>
        <v>10.293000000000278</v>
      </c>
      <c r="AK3436" s="13">
        <f t="shared" si="701"/>
        <v>107.46547702423969</v>
      </c>
      <c r="AL3436" s="13">
        <f t="shared" si="702"/>
        <v>0.6171160016067494</v>
      </c>
      <c r="AM3436" s="13">
        <f t="shared" si="693"/>
        <v>0.91486860434801243</v>
      </c>
      <c r="AN3436" s="13">
        <f t="shared" si="703"/>
        <v>8.5131395651987574E-2</v>
      </c>
      <c r="AO3436" s="13">
        <f t="shared" si="694"/>
        <v>91.486860434801244</v>
      </c>
      <c r="AP3436" s="13">
        <f t="shared" si="695"/>
        <v>15.045452599264639</v>
      </c>
      <c r="AQ3436" s="13">
        <f t="shared" si="704"/>
        <v>83.554520804671313</v>
      </c>
      <c r="AR3436" s="13">
        <f t="shared" si="696"/>
        <v>1.4000265960640568</v>
      </c>
      <c r="AS3436" s="13">
        <f t="shared" si="697"/>
        <v>51.799209471214226</v>
      </c>
      <c r="AT3436" s="13">
        <f t="shared" si="698"/>
        <v>43.380711475907219</v>
      </c>
      <c r="AU3436" s="13">
        <f t="shared" si="699"/>
        <v>4.8200790528785822</v>
      </c>
    </row>
    <row r="3437" spans="35:47" x14ac:dyDescent="0.35">
      <c r="AI3437" s="2">
        <v>3433</v>
      </c>
      <c r="AJ3437" s="17">
        <f t="shared" si="700"/>
        <v>10.296000000000278</v>
      </c>
      <c r="AK3437" s="13">
        <f t="shared" si="701"/>
        <v>107.39227088848259</v>
      </c>
      <c r="AL3437" s="13">
        <f t="shared" si="702"/>
        <v>0.61583274495697293</v>
      </c>
      <c r="AM3437" s="13">
        <f t="shared" si="693"/>
        <v>0.91481551618079227</v>
      </c>
      <c r="AN3437" s="13">
        <f t="shared" si="703"/>
        <v>8.5184483819207735E-2</v>
      </c>
      <c r="AO3437" s="13">
        <f t="shared" si="694"/>
        <v>91.481551618079223</v>
      </c>
      <c r="AP3437" s="13">
        <f t="shared" si="695"/>
        <v>15.046079280157716</v>
      </c>
      <c r="AQ3437" s="13">
        <f t="shared" si="704"/>
        <v>83.55288141266702</v>
      </c>
      <c r="AR3437" s="13">
        <f t="shared" si="696"/>
        <v>1.4010393071752569</v>
      </c>
      <c r="AS3437" s="13">
        <f t="shared" si="697"/>
        <v>51.782195367458357</v>
      </c>
      <c r="AT3437" s="13">
        <f t="shared" si="698"/>
        <v>43.396024169287458</v>
      </c>
      <c r="AU3437" s="13">
        <f t="shared" si="699"/>
        <v>4.8217804632541581</v>
      </c>
    </row>
    <row r="3438" spans="35:47" x14ac:dyDescent="0.35">
      <c r="AI3438" s="2">
        <v>3434</v>
      </c>
      <c r="AJ3438" s="17">
        <f t="shared" si="700"/>
        <v>10.299000000000278</v>
      </c>
      <c r="AK3438" s="13">
        <f t="shared" si="701"/>
        <v>107.31911282689489</v>
      </c>
      <c r="AL3438" s="13">
        <f t="shared" si="702"/>
        <v>0.61455215676438268</v>
      </c>
      <c r="AM3438" s="13">
        <f t="shared" si="693"/>
        <v>0.91476239668846571</v>
      </c>
      <c r="AN3438" s="13">
        <f t="shared" si="703"/>
        <v>8.5237603311534293E-2</v>
      </c>
      <c r="AO3438" s="13">
        <f t="shared" si="694"/>
        <v>91.476239668846574</v>
      </c>
      <c r="AP3438" s="13">
        <f t="shared" si="695"/>
        <v>15.046705044440326</v>
      </c>
      <c r="AQ3438" s="13">
        <f t="shared" si="704"/>
        <v>83.551242269128082</v>
      </c>
      <c r="AR3438" s="13">
        <f t="shared" si="696"/>
        <v>1.4020526864315934</v>
      </c>
      <c r="AS3438" s="13">
        <f t="shared" si="697"/>
        <v>51.765180432979697</v>
      </c>
      <c r="AT3438" s="13">
        <f t="shared" si="698"/>
        <v>43.411337610318284</v>
      </c>
      <c r="AU3438" s="13">
        <f t="shared" si="699"/>
        <v>4.8234819567020306</v>
      </c>
    </row>
    <row r="3439" spans="35:47" x14ac:dyDescent="0.35">
      <c r="AI3439" s="2">
        <v>3435</v>
      </c>
      <c r="AJ3439" s="17">
        <f t="shared" si="700"/>
        <v>10.302000000000278</v>
      </c>
      <c r="AK3439" s="13">
        <f t="shared" si="701"/>
        <v>107.24600281170304</v>
      </c>
      <c r="AL3439" s="13">
        <f t="shared" si="702"/>
        <v>0.61327423148007787</v>
      </c>
      <c r="AM3439" s="13">
        <f t="shared" si="693"/>
        <v>0.91470924585753266</v>
      </c>
      <c r="AN3439" s="13">
        <f t="shared" si="703"/>
        <v>8.529075414246734E-2</v>
      </c>
      <c r="AO3439" s="13">
        <f t="shared" si="694"/>
        <v>91.470924585753266</v>
      </c>
      <c r="AP3439" s="13">
        <f t="shared" si="695"/>
        <v>15.047329891654082</v>
      </c>
      <c r="AQ3439" s="13">
        <f t="shared" si="704"/>
        <v>83.549603374187683</v>
      </c>
      <c r="AR3439" s="13">
        <f t="shared" si="696"/>
        <v>1.4030667341582326</v>
      </c>
      <c r="AS3439" s="13">
        <f t="shared" si="697"/>
        <v>51.748164672272694</v>
      </c>
      <c r="AT3439" s="13">
        <f t="shared" si="698"/>
        <v>43.426651794954559</v>
      </c>
      <c r="AU3439" s="13">
        <f t="shared" si="699"/>
        <v>4.8251835327727264</v>
      </c>
    </row>
    <row r="3440" spans="35:47" x14ac:dyDescent="0.35">
      <c r="AI3440" s="2">
        <v>3436</v>
      </c>
      <c r="AJ3440" s="17">
        <f t="shared" si="700"/>
        <v>10.305000000000279</v>
      </c>
      <c r="AK3440" s="13">
        <f t="shared" si="701"/>
        <v>107.17294081514116</v>
      </c>
      <c r="AL3440" s="13">
        <f t="shared" si="702"/>
        <v>0.61199896356669647</v>
      </c>
      <c r="AM3440" s="13">
        <f t="shared" si="693"/>
        <v>0.91465606367449137</v>
      </c>
      <c r="AN3440" s="13">
        <f t="shared" si="703"/>
        <v>8.5343936325508629E-2</v>
      </c>
      <c r="AO3440" s="13">
        <f t="shared" si="694"/>
        <v>91.465606367449126</v>
      </c>
      <c r="AP3440" s="13">
        <f t="shared" si="695"/>
        <v>15.047953821340517</v>
      </c>
      <c r="AQ3440" s="13">
        <f t="shared" si="704"/>
        <v>83.547964727979107</v>
      </c>
      <c r="AR3440" s="13">
        <f t="shared" si="696"/>
        <v>1.4040814506803732</v>
      </c>
      <c r="AS3440" s="13">
        <f t="shared" si="697"/>
        <v>51.731148089832217</v>
      </c>
      <c r="AT3440" s="13">
        <f t="shared" si="698"/>
        <v>43.44196671915099</v>
      </c>
      <c r="AU3440" s="13">
        <f t="shared" si="699"/>
        <v>4.8268851910167756</v>
      </c>
    </row>
    <row r="3441" spans="35:47" x14ac:dyDescent="0.35">
      <c r="AI3441" s="2">
        <v>3437</v>
      </c>
      <c r="AJ3441" s="17">
        <f t="shared" si="700"/>
        <v>10.308000000000279</v>
      </c>
      <c r="AK3441" s="13">
        <f t="shared" si="701"/>
        <v>107.09992680945113</v>
      </c>
      <c r="AL3441" s="13">
        <f t="shared" si="702"/>
        <v>0.61072634749839083</v>
      </c>
      <c r="AM3441" s="13">
        <f t="shared" si="693"/>
        <v>0.91460285012583886</v>
      </c>
      <c r="AN3441" s="13">
        <f t="shared" si="703"/>
        <v>8.5397149874161138E-2</v>
      </c>
      <c r="AO3441" s="13">
        <f t="shared" si="694"/>
        <v>91.460285012583881</v>
      </c>
      <c r="AP3441" s="13">
        <f t="shared" si="695"/>
        <v>15.048576833041087</v>
      </c>
      <c r="AQ3441" s="13">
        <f t="shared" si="704"/>
        <v>83.546326330635665</v>
      </c>
      <c r="AR3441" s="13">
        <f t="shared" si="696"/>
        <v>1.405096836323245</v>
      </c>
      <c r="AS3441" s="13">
        <f t="shared" si="697"/>
        <v>51.714130690153162</v>
      </c>
      <c r="AT3441" s="13">
        <f t="shared" si="698"/>
        <v>43.457282378862146</v>
      </c>
      <c r="AU3441" s="13">
        <f t="shared" si="699"/>
        <v>4.8285869309846809</v>
      </c>
    </row>
    <row r="3442" spans="35:47" x14ac:dyDescent="0.35">
      <c r="AI3442" s="2">
        <v>3438</v>
      </c>
      <c r="AJ3442" s="17">
        <f t="shared" si="700"/>
        <v>10.311000000000279</v>
      </c>
      <c r="AK3442" s="13">
        <f t="shared" si="701"/>
        <v>107.02696076688258</v>
      </c>
      <c r="AL3442" s="13">
        <f t="shared" si="702"/>
        <v>0.6094563777608043</v>
      </c>
      <c r="AM3442" s="13">
        <f t="shared" si="693"/>
        <v>0.91454960519807071</v>
      </c>
      <c r="AN3442" s="13">
        <f t="shared" si="703"/>
        <v>8.5450394801929286E-2</v>
      </c>
      <c r="AO3442" s="13">
        <f t="shared" si="694"/>
        <v>91.454960519807074</v>
      </c>
      <c r="AP3442" s="13">
        <f t="shared" si="695"/>
        <v>15.049198926297146</v>
      </c>
      <c r="AQ3442" s="13">
        <f t="shared" si="704"/>
        <v>83.544688182290756</v>
      </c>
      <c r="AR3442" s="13">
        <f t="shared" si="696"/>
        <v>1.4061128914121075</v>
      </c>
      <c r="AS3442" s="13">
        <f t="shared" si="697"/>
        <v>51.69711247773067</v>
      </c>
      <c r="AT3442" s="13">
        <f t="shared" si="698"/>
        <v>43.472598770042424</v>
      </c>
      <c r="AU3442" s="13">
        <f t="shared" si="699"/>
        <v>4.830288752226938</v>
      </c>
    </row>
    <row r="3443" spans="35:47" x14ac:dyDescent="0.35">
      <c r="AI3443" s="2">
        <v>3439</v>
      </c>
      <c r="AJ3443" s="17">
        <f t="shared" si="700"/>
        <v>10.314000000000279</v>
      </c>
      <c r="AK3443" s="13">
        <f t="shared" si="701"/>
        <v>106.95404265969287</v>
      </c>
      <c r="AL3443" s="13">
        <f t="shared" si="702"/>
        <v>0.60818904885104674</v>
      </c>
      <c r="AM3443" s="13">
        <f t="shared" si="693"/>
        <v>0.9144963288776814</v>
      </c>
      <c r="AN3443" s="13">
        <f t="shared" si="703"/>
        <v>8.5503671122318603E-2</v>
      </c>
      <c r="AO3443" s="13">
        <f t="shared" si="694"/>
        <v>91.449632887768146</v>
      </c>
      <c r="AP3443" s="13">
        <f t="shared" si="695"/>
        <v>15.049820100649933</v>
      </c>
      <c r="AQ3443" s="13">
        <f t="shared" si="704"/>
        <v>83.543050283077818</v>
      </c>
      <c r="AR3443" s="13">
        <f t="shared" si="696"/>
        <v>1.4071296162722484</v>
      </c>
      <c r="AS3443" s="13">
        <f t="shared" si="697"/>
        <v>51.68009345705989</v>
      </c>
      <c r="AT3443" s="13">
        <f t="shared" si="698"/>
        <v>43.4879158886461</v>
      </c>
      <c r="AU3443" s="13">
        <f t="shared" si="699"/>
        <v>4.8319906542940103</v>
      </c>
    </row>
    <row r="3444" spans="35:47" x14ac:dyDescent="0.35">
      <c r="AI3444" s="2">
        <v>3440</v>
      </c>
      <c r="AJ3444" s="17">
        <f t="shared" si="700"/>
        <v>10.317000000000279</v>
      </c>
      <c r="AK3444" s="13">
        <f t="shared" si="701"/>
        <v>106.8811724601472</v>
      </c>
      <c r="AL3444" s="13">
        <f t="shared" si="702"/>
        <v>0.60692435527767108</v>
      </c>
      <c r="AM3444" s="13">
        <f t="shared" si="693"/>
        <v>0.91444302115116372</v>
      </c>
      <c r="AN3444" s="13">
        <f t="shared" si="703"/>
        <v>8.5556978848836285E-2</v>
      </c>
      <c r="AO3444" s="13">
        <f t="shared" si="694"/>
        <v>91.444302115116372</v>
      </c>
      <c r="AP3444" s="13">
        <f t="shared" si="695"/>
        <v>15.050440355640635</v>
      </c>
      <c r="AQ3444" s="13">
        <f t="shared" si="704"/>
        <v>83.541412633130378</v>
      </c>
      <c r="AR3444" s="13">
        <f t="shared" si="696"/>
        <v>1.4081470112289884</v>
      </c>
      <c r="AS3444" s="13">
        <f t="shared" si="697"/>
        <v>51.663073632636326</v>
      </c>
      <c r="AT3444" s="13">
        <f t="shared" si="698"/>
        <v>43.503233730627308</v>
      </c>
      <c r="AU3444" s="13">
        <f t="shared" si="699"/>
        <v>4.8336926367363668</v>
      </c>
    </row>
    <row r="3445" spans="35:47" x14ac:dyDescent="0.35">
      <c r="AI3445" s="2">
        <v>3441</v>
      </c>
      <c r="AJ3445" s="17">
        <f t="shared" si="700"/>
        <v>10.320000000000279</v>
      </c>
      <c r="AK3445" s="13">
        <f t="shared" si="701"/>
        <v>106.80835014051853</v>
      </c>
      <c r="AL3445" s="13">
        <f t="shared" si="702"/>
        <v>0.60566229156064944</v>
      </c>
      <c r="AM3445" s="13">
        <f t="shared" si="693"/>
        <v>0.91438968200500936</v>
      </c>
      <c r="AN3445" s="13">
        <f t="shared" si="703"/>
        <v>8.5610317994990637E-2</v>
      </c>
      <c r="AO3445" s="13">
        <f t="shared" si="694"/>
        <v>91.438968200500938</v>
      </c>
      <c r="AP3445" s="13">
        <f t="shared" si="695"/>
        <v>15.051059690810311</v>
      </c>
      <c r="AQ3445" s="13">
        <f t="shared" si="704"/>
        <v>83.539775232582016</v>
      </c>
      <c r="AR3445" s="13">
        <f t="shared" si="696"/>
        <v>1.4091650766076744</v>
      </c>
      <c r="AS3445" s="13">
        <f t="shared" si="697"/>
        <v>51.646053008955519</v>
      </c>
      <c r="AT3445" s="13">
        <f t="shared" si="698"/>
        <v>43.518552291940047</v>
      </c>
      <c r="AU3445" s="13">
        <f t="shared" si="699"/>
        <v>4.8353946991044481</v>
      </c>
    </row>
    <row r="3446" spans="35:47" x14ac:dyDescent="0.35">
      <c r="AI3446" s="2">
        <v>3442</v>
      </c>
      <c r="AJ3446" s="17">
        <f t="shared" si="700"/>
        <v>10.323000000000279</v>
      </c>
      <c r="AK3446" s="13">
        <f t="shared" si="701"/>
        <v>106.73557567308767</v>
      </c>
      <c r="AL3446" s="13">
        <f t="shared" si="702"/>
        <v>0.60440285223134926</v>
      </c>
      <c r="AM3446" s="13">
        <f t="shared" si="693"/>
        <v>0.9143363114257087</v>
      </c>
      <c r="AN3446" s="13">
        <f t="shared" si="703"/>
        <v>8.5663688574291297E-2</v>
      </c>
      <c r="AO3446" s="13">
        <f t="shared" si="694"/>
        <v>91.43363114257086</v>
      </c>
      <c r="AP3446" s="13">
        <f t="shared" si="695"/>
        <v>15.051678105699926</v>
      </c>
      <c r="AQ3446" s="13">
        <f t="shared" si="704"/>
        <v>83.538138081566387</v>
      </c>
      <c r="AR3446" s="13">
        <f t="shared" si="696"/>
        <v>1.4101838127336825</v>
      </c>
      <c r="AS3446" s="13">
        <f t="shared" si="697"/>
        <v>51.629031590513137</v>
      </c>
      <c r="AT3446" s="13">
        <f t="shared" si="698"/>
        <v>43.533871568538167</v>
      </c>
      <c r="AU3446" s="13">
        <f t="shared" si="699"/>
        <v>4.8370968409486821</v>
      </c>
    </row>
    <row r="3447" spans="35:47" x14ac:dyDescent="0.35">
      <c r="AI3447" s="2">
        <v>3443</v>
      </c>
      <c r="AJ3447" s="17">
        <f t="shared" si="700"/>
        <v>10.326000000000279</v>
      </c>
      <c r="AK3447" s="13">
        <f t="shared" si="701"/>
        <v>106.66284903014326</v>
      </c>
      <c r="AL3447" s="13">
        <f t="shared" si="702"/>
        <v>0.60314603183250959</v>
      </c>
      <c r="AM3447" s="13">
        <f t="shared" si="693"/>
        <v>0.91428290939975065</v>
      </c>
      <c r="AN3447" s="13">
        <f t="shared" si="703"/>
        <v>8.5717090600249346E-2</v>
      </c>
      <c r="AO3447" s="13">
        <f t="shared" si="694"/>
        <v>91.428290939975071</v>
      </c>
      <c r="AP3447" s="13">
        <f t="shared" si="695"/>
        <v>15.052295599850382</v>
      </c>
      <c r="AQ3447" s="13">
        <f t="shared" si="704"/>
        <v>83.536501180217201</v>
      </c>
      <c r="AR3447" s="13">
        <f t="shared" si="696"/>
        <v>1.4112032199324205</v>
      </c>
      <c r="AS3447" s="13">
        <f t="shared" si="697"/>
        <v>51.612009381805116</v>
      </c>
      <c r="AT3447" s="13">
        <f t="shared" si="698"/>
        <v>43.549191556375405</v>
      </c>
      <c r="AU3447" s="13">
        <f t="shared" si="699"/>
        <v>4.8387990618194898</v>
      </c>
    </row>
    <row r="3448" spans="35:47" x14ac:dyDescent="0.35">
      <c r="AI3448" s="2">
        <v>3444</v>
      </c>
      <c r="AJ3448" s="17">
        <f t="shared" si="700"/>
        <v>10.32900000000028</v>
      </c>
      <c r="AK3448" s="13">
        <f t="shared" si="701"/>
        <v>106.59017018398183</v>
      </c>
      <c r="AL3448" s="13">
        <f t="shared" si="702"/>
        <v>0.60189182491821769</v>
      </c>
      <c r="AM3448" s="13">
        <f t="shared" si="693"/>
        <v>0.91422947591362302</v>
      </c>
      <c r="AN3448" s="13">
        <f t="shared" si="703"/>
        <v>8.5770524086376976E-2</v>
      </c>
      <c r="AO3448" s="13">
        <f t="shared" si="694"/>
        <v>91.422947591362302</v>
      </c>
      <c r="AP3448" s="13">
        <f t="shared" si="695"/>
        <v>15.052912172802461</v>
      </c>
      <c r="AQ3448" s="13">
        <f t="shared" si="704"/>
        <v>83.534864528668223</v>
      </c>
      <c r="AR3448" s="13">
        <f t="shared" si="696"/>
        <v>1.4122232985293222</v>
      </c>
      <c r="AS3448" s="13">
        <f t="shared" si="697"/>
        <v>51.594986387327367</v>
      </c>
      <c r="AT3448" s="13">
        <f t="shared" si="698"/>
        <v>43.564512251405397</v>
      </c>
      <c r="AU3448" s="13">
        <f t="shared" si="699"/>
        <v>4.8405013612672665</v>
      </c>
    </row>
    <row r="3449" spans="35:47" x14ac:dyDescent="0.35">
      <c r="AI3449" s="2">
        <v>3445</v>
      </c>
      <c r="AJ3449" s="17">
        <f t="shared" si="700"/>
        <v>10.33200000000028</v>
      </c>
      <c r="AK3449" s="13">
        <f t="shared" si="701"/>
        <v>106.51753910690772</v>
      </c>
      <c r="AL3449" s="13">
        <f t="shared" si="702"/>
        <v>0.60064022605388523</v>
      </c>
      <c r="AM3449" s="13">
        <f t="shared" si="693"/>
        <v>0.91417601095381229</v>
      </c>
      <c r="AN3449" s="13">
        <f t="shared" si="703"/>
        <v>8.582398904618771E-2</v>
      </c>
      <c r="AO3449" s="13">
        <f t="shared" si="694"/>
        <v>91.417601095381229</v>
      </c>
      <c r="AP3449" s="13">
        <f t="shared" si="695"/>
        <v>15.053527824096824</v>
      </c>
      <c r="AQ3449" s="13">
        <f t="shared" si="704"/>
        <v>83.53322812705332</v>
      </c>
      <c r="AR3449" s="13">
        <f t="shared" si="696"/>
        <v>1.4132440488498477</v>
      </c>
      <c r="AS3449" s="13">
        <f t="shared" si="697"/>
        <v>51.577962611575984</v>
      </c>
      <c r="AT3449" s="13">
        <f t="shared" si="698"/>
        <v>43.579833649581602</v>
      </c>
      <c r="AU3449" s="13">
        <f t="shared" si="699"/>
        <v>4.8422037388423966</v>
      </c>
    </row>
    <row r="3450" spans="35:47" x14ac:dyDescent="0.35">
      <c r="AI3450" s="2">
        <v>3446</v>
      </c>
      <c r="AJ3450" s="17">
        <f t="shared" si="700"/>
        <v>10.33500000000028</v>
      </c>
      <c r="AK3450" s="13">
        <f t="shared" si="701"/>
        <v>106.44495577123324</v>
      </c>
      <c r="AL3450" s="13">
        <f t="shared" si="702"/>
        <v>0.59939122981622484</v>
      </c>
      <c r="AM3450" s="13">
        <f t="shared" si="693"/>
        <v>0.91412251450680337</v>
      </c>
      <c r="AN3450" s="13">
        <f t="shared" si="703"/>
        <v>8.5877485493196626E-2</v>
      </c>
      <c r="AO3450" s="13">
        <f t="shared" si="694"/>
        <v>91.412251450680344</v>
      </c>
      <c r="AP3450" s="13">
        <f t="shared" si="695"/>
        <v>15.054142553274142</v>
      </c>
      <c r="AQ3450" s="13">
        <f t="shared" si="704"/>
        <v>83.531591975506373</v>
      </c>
      <c r="AR3450" s="13">
        <f t="shared" si="696"/>
        <v>1.4142654712194944</v>
      </c>
      <c r="AS3450" s="13">
        <f t="shared" si="697"/>
        <v>51.560938059047359</v>
      </c>
      <c r="AT3450" s="13">
        <f t="shared" si="698"/>
        <v>43.595155746857408</v>
      </c>
      <c r="AU3450" s="13">
        <f t="shared" si="699"/>
        <v>4.8439061940952683</v>
      </c>
    </row>
    <row r="3451" spans="35:47" x14ac:dyDescent="0.35">
      <c r="AI3451" s="2">
        <v>3447</v>
      </c>
      <c r="AJ3451" s="17">
        <f t="shared" si="700"/>
        <v>10.33800000000028</v>
      </c>
      <c r="AK3451" s="13">
        <f t="shared" si="701"/>
        <v>106.37242014927858</v>
      </c>
      <c r="AL3451" s="13">
        <f t="shared" si="702"/>
        <v>0.59814483079322645</v>
      </c>
      <c r="AM3451" s="13">
        <f t="shared" si="693"/>
        <v>0.91406898655908042</v>
      </c>
      <c r="AN3451" s="13">
        <f t="shared" si="703"/>
        <v>8.5931013440919579E-2</v>
      </c>
      <c r="AO3451" s="13">
        <f t="shared" si="694"/>
        <v>91.406898655908051</v>
      </c>
      <c r="AP3451" s="13">
        <f t="shared" si="695"/>
        <v>15.054756359874848</v>
      </c>
      <c r="AQ3451" s="13">
        <f t="shared" si="704"/>
        <v>83.529956074161376</v>
      </c>
      <c r="AR3451" s="13">
        <f t="shared" si="696"/>
        <v>1.4152875659637747</v>
      </c>
      <c r="AS3451" s="13">
        <f t="shared" si="697"/>
        <v>51.543912734237708</v>
      </c>
      <c r="AT3451" s="13">
        <f t="shared" si="698"/>
        <v>43.610478539186055</v>
      </c>
      <c r="AU3451" s="13">
        <f t="shared" si="699"/>
        <v>4.8456087265762262</v>
      </c>
    </row>
    <row r="3452" spans="35:47" x14ac:dyDescent="0.35">
      <c r="AI3452" s="2">
        <v>3448</v>
      </c>
      <c r="AJ3452" s="17">
        <f t="shared" si="700"/>
        <v>10.34100000000028</v>
      </c>
      <c r="AK3452" s="13">
        <f t="shared" si="701"/>
        <v>106.29993221337186</v>
      </c>
      <c r="AL3452" s="13">
        <f t="shared" si="702"/>
        <v>0.59690102358413399</v>
      </c>
      <c r="AM3452" s="13">
        <f t="shared" si="693"/>
        <v>0.9140154270971258</v>
      </c>
      <c r="AN3452" s="13">
        <f t="shared" si="703"/>
        <v>8.5984572902874201E-2</v>
      </c>
      <c r="AO3452" s="13">
        <f t="shared" si="694"/>
        <v>91.401542709712587</v>
      </c>
      <c r="AP3452" s="13">
        <f t="shared" si="695"/>
        <v>15.05536924343941</v>
      </c>
      <c r="AQ3452" s="13">
        <f t="shared" si="704"/>
        <v>83.528320423152351</v>
      </c>
      <c r="AR3452" s="13">
        <f t="shared" si="696"/>
        <v>1.4163103334082408</v>
      </c>
      <c r="AS3452" s="13">
        <f t="shared" si="697"/>
        <v>51.526886641643671</v>
      </c>
      <c r="AT3452" s="13">
        <f t="shared" si="698"/>
        <v>43.625802022520695</v>
      </c>
      <c r="AU3452" s="13">
        <f t="shared" si="699"/>
        <v>4.8473113358356326</v>
      </c>
    </row>
    <row r="3453" spans="35:47" x14ac:dyDescent="0.35">
      <c r="AI3453" s="2">
        <v>3449</v>
      </c>
      <c r="AJ3453" s="17">
        <f t="shared" si="700"/>
        <v>10.34400000000028</v>
      </c>
      <c r="AK3453" s="13">
        <f t="shared" si="701"/>
        <v>106.22749193584916</v>
      </c>
      <c r="AL3453" s="13">
        <f t="shared" si="702"/>
        <v>0.59565980279942188</v>
      </c>
      <c r="AM3453" s="13">
        <f t="shared" si="693"/>
        <v>0.91396183610742099</v>
      </c>
      <c r="AN3453" s="13">
        <f t="shared" si="703"/>
        <v>8.6038163892579012E-2</v>
      </c>
      <c r="AO3453" s="13">
        <f t="shared" si="694"/>
        <v>91.396183610742099</v>
      </c>
      <c r="AP3453" s="13">
        <f t="shared" si="695"/>
        <v>15.055981203508134</v>
      </c>
      <c r="AQ3453" s="13">
        <f t="shared" si="704"/>
        <v>83.526685022613393</v>
      </c>
      <c r="AR3453" s="13">
        <f t="shared" si="696"/>
        <v>1.4173337738784655</v>
      </c>
      <c r="AS3453" s="13">
        <f t="shared" si="697"/>
        <v>51.509859785761797</v>
      </c>
      <c r="AT3453" s="13">
        <f t="shared" si="698"/>
        <v>43.641126192814369</v>
      </c>
      <c r="AU3453" s="13">
        <f t="shared" si="699"/>
        <v>4.849014021423816</v>
      </c>
    </row>
    <row r="3454" spans="35:47" x14ac:dyDescent="0.35">
      <c r="AI3454" s="2">
        <v>3450</v>
      </c>
      <c r="AJ3454" s="17">
        <f t="shared" si="700"/>
        <v>10.34700000000028</v>
      </c>
      <c r="AK3454" s="13">
        <f t="shared" si="701"/>
        <v>106.15509928905452</v>
      </c>
      <c r="AL3454" s="13">
        <f t="shared" si="702"/>
        <v>0.59442116306077197</v>
      </c>
      <c r="AM3454" s="13">
        <f t="shared" si="693"/>
        <v>0.91390821357644592</v>
      </c>
      <c r="AN3454" s="13">
        <f t="shared" si="703"/>
        <v>8.6091786423554084E-2</v>
      </c>
      <c r="AO3454" s="13">
        <f t="shared" si="694"/>
        <v>91.390821357644597</v>
      </c>
      <c r="AP3454" s="13">
        <f t="shared" si="695"/>
        <v>15.056592239621271</v>
      </c>
      <c r="AQ3454" s="13">
        <f t="shared" si="704"/>
        <v>83.525049872678679</v>
      </c>
      <c r="AR3454" s="13">
        <f t="shared" si="696"/>
        <v>1.4183578877000524</v>
      </c>
      <c r="AS3454" s="13">
        <f t="shared" si="697"/>
        <v>51.492832171088892</v>
      </c>
      <c r="AT3454" s="13">
        <f t="shared" si="698"/>
        <v>43.656451046020003</v>
      </c>
      <c r="AU3454" s="13">
        <f t="shared" si="699"/>
        <v>4.8507167828911104</v>
      </c>
    </row>
    <row r="3455" spans="35:47" x14ac:dyDescent="0.35">
      <c r="AI3455" s="2">
        <v>3451</v>
      </c>
      <c r="AJ3455" s="17">
        <f t="shared" si="700"/>
        <v>10.35000000000028</v>
      </c>
      <c r="AK3455" s="13">
        <f t="shared" si="701"/>
        <v>106.08275424533997</v>
      </c>
      <c r="AL3455" s="13">
        <f t="shared" si="702"/>
        <v>0.59318509900104976</v>
      </c>
      <c r="AM3455" s="13">
        <f t="shared" si="693"/>
        <v>0.91385455949067951</v>
      </c>
      <c r="AN3455" s="13">
        <f t="shared" si="703"/>
        <v>8.6145440509320492E-2</v>
      </c>
      <c r="AO3455" s="13">
        <f t="shared" si="694"/>
        <v>91.385455949067946</v>
      </c>
      <c r="AP3455" s="13">
        <f t="shared" si="695"/>
        <v>15.057202351318946</v>
      </c>
      <c r="AQ3455" s="13">
        <f t="shared" si="704"/>
        <v>83.523414973482431</v>
      </c>
      <c r="AR3455" s="13">
        <f t="shared" si="696"/>
        <v>1.41938267519863</v>
      </c>
      <c r="AS3455" s="13">
        <f t="shared" si="697"/>
        <v>51.475803802121789</v>
      </c>
      <c r="AT3455" s="13">
        <f t="shared" si="698"/>
        <v>43.671776578090416</v>
      </c>
      <c r="AU3455" s="13">
        <f t="shared" si="699"/>
        <v>4.8524196197878249</v>
      </c>
    </row>
    <row r="3456" spans="35:47" x14ac:dyDescent="0.35">
      <c r="AI3456" s="2">
        <v>3452</v>
      </c>
      <c r="AJ3456" s="17">
        <f t="shared" si="700"/>
        <v>10.35300000000028</v>
      </c>
      <c r="AK3456" s="13">
        <f t="shared" si="701"/>
        <v>106.01045677706554</v>
      </c>
      <c r="AL3456" s="13">
        <f t="shared" si="702"/>
        <v>0.59195160526428148</v>
      </c>
      <c r="AM3456" s="13">
        <f t="shared" si="693"/>
        <v>0.91380087383659947</v>
      </c>
      <c r="AN3456" s="13">
        <f t="shared" si="703"/>
        <v>8.619912616340053E-2</v>
      </c>
      <c r="AO3456" s="13">
        <f t="shared" si="694"/>
        <v>91.380087383659941</v>
      </c>
      <c r="AP3456" s="13">
        <f t="shared" si="695"/>
        <v>15.057811538141186</v>
      </c>
      <c r="AQ3456" s="13">
        <f t="shared" si="704"/>
        <v>83.521780325158957</v>
      </c>
      <c r="AR3456" s="13">
        <f t="shared" si="696"/>
        <v>1.420408136699852</v>
      </c>
      <c r="AS3456" s="13">
        <f t="shared" si="697"/>
        <v>51.458774683357376</v>
      </c>
      <c r="AT3456" s="13">
        <f t="shared" si="698"/>
        <v>43.687102784978343</v>
      </c>
      <c r="AU3456" s="13">
        <f t="shared" si="699"/>
        <v>4.8541225316642578</v>
      </c>
    </row>
    <row r="3457" spans="35:47" x14ac:dyDescent="0.35">
      <c r="AI3457" s="2">
        <v>3453</v>
      </c>
      <c r="AJ3457" s="17">
        <f t="shared" si="700"/>
        <v>10.356000000000281</v>
      </c>
      <c r="AK3457" s="13">
        <f t="shared" si="701"/>
        <v>105.93820685659929</v>
      </c>
      <c r="AL3457" s="13">
        <f t="shared" si="702"/>
        <v>0.59072067650563087</v>
      </c>
      <c r="AM3457" s="13">
        <f t="shared" si="693"/>
        <v>0.91374715660068195</v>
      </c>
      <c r="AN3457" s="13">
        <f t="shared" si="703"/>
        <v>8.6252843399318047E-2</v>
      </c>
      <c r="AO3457" s="13">
        <f t="shared" si="694"/>
        <v>91.374715660068205</v>
      </c>
      <c r="AP3457" s="13">
        <f t="shared" si="695"/>
        <v>15.058419799628002</v>
      </c>
      <c r="AQ3457" s="13">
        <f t="shared" si="704"/>
        <v>83.520145927842592</v>
      </c>
      <c r="AR3457" s="13">
        <f t="shared" si="696"/>
        <v>1.4214342725294067</v>
      </c>
      <c r="AS3457" s="13">
        <f t="shared" si="697"/>
        <v>51.441744819292865</v>
      </c>
      <c r="AT3457" s="13">
        <f t="shared" si="698"/>
        <v>43.702429662636419</v>
      </c>
      <c r="AU3457" s="13">
        <f t="shared" si="699"/>
        <v>4.8558255180707137</v>
      </c>
    </row>
    <row r="3458" spans="35:47" x14ac:dyDescent="0.35">
      <c r="AI3458" s="2">
        <v>3454</v>
      </c>
      <c r="AJ3458" s="17">
        <f t="shared" si="700"/>
        <v>10.359000000000281</v>
      </c>
      <c r="AK3458" s="13">
        <f t="shared" si="701"/>
        <v>105.86600445631733</v>
      </c>
      <c r="AL3458" s="13">
        <f t="shared" si="702"/>
        <v>0.58949230739137581</v>
      </c>
      <c r="AM3458" s="13">
        <f t="shared" si="693"/>
        <v>0.91369340776940222</v>
      </c>
      <c r="AN3458" s="13">
        <f t="shared" si="703"/>
        <v>8.6306592230597778E-2</v>
      </c>
      <c r="AO3458" s="13">
        <f t="shared" si="694"/>
        <v>91.369340776940234</v>
      </c>
      <c r="AP3458" s="13">
        <f t="shared" si="695"/>
        <v>15.059027135319237</v>
      </c>
      <c r="AQ3458" s="13">
        <f t="shared" si="704"/>
        <v>83.518511781667769</v>
      </c>
      <c r="AR3458" s="13">
        <f t="shared" si="696"/>
        <v>1.4224610830130013</v>
      </c>
      <c r="AS3458" s="13">
        <f t="shared" si="697"/>
        <v>51.42471421442535</v>
      </c>
      <c r="AT3458" s="13">
        <f t="shared" si="698"/>
        <v>43.7177572070172</v>
      </c>
      <c r="AU3458" s="13">
        <f t="shared" si="699"/>
        <v>4.8575285785574671</v>
      </c>
    </row>
    <row r="3459" spans="35:47" x14ac:dyDescent="0.35">
      <c r="AI3459" s="2">
        <v>3455</v>
      </c>
      <c r="AJ3459" s="17">
        <f t="shared" si="700"/>
        <v>10.362000000000281</v>
      </c>
      <c r="AK3459" s="13">
        <f t="shared" si="701"/>
        <v>105.79384954860377</v>
      </c>
      <c r="AL3459" s="13">
        <f t="shared" si="702"/>
        <v>0.58826649259888553</v>
      </c>
      <c r="AM3459" s="13">
        <f t="shared" si="693"/>
        <v>0.91363962732923432</v>
      </c>
      <c r="AN3459" s="13">
        <f t="shared" si="703"/>
        <v>8.6360372670765684E-2</v>
      </c>
      <c r="AO3459" s="13">
        <f t="shared" si="694"/>
        <v>91.363962732923426</v>
      </c>
      <c r="AP3459" s="13">
        <f t="shared" si="695"/>
        <v>15.059633544754641</v>
      </c>
      <c r="AQ3459" s="13">
        <f t="shared" si="704"/>
        <v>83.516877886768981</v>
      </c>
      <c r="AR3459" s="13">
        <f t="shared" si="696"/>
        <v>1.4234885684763696</v>
      </c>
      <c r="AS3459" s="13">
        <f t="shared" si="697"/>
        <v>51.407682873252064</v>
      </c>
      <c r="AT3459" s="13">
        <f t="shared" si="698"/>
        <v>43.733085414073116</v>
      </c>
      <c r="AU3459" s="13">
        <f t="shared" si="699"/>
        <v>4.859231712674787</v>
      </c>
    </row>
    <row r="3460" spans="35:47" x14ac:dyDescent="0.35">
      <c r="AI3460" s="2">
        <v>3456</v>
      </c>
      <c r="AJ3460" s="17">
        <f t="shared" si="700"/>
        <v>10.365000000000281</v>
      </c>
      <c r="AK3460" s="13">
        <f t="shared" si="701"/>
        <v>105.72174210585086</v>
      </c>
      <c r="AL3460" s="13">
        <f t="shared" si="702"/>
        <v>0.58704322681659715</v>
      </c>
      <c r="AM3460" s="13">
        <f t="shared" si="693"/>
        <v>0.91358581526665072</v>
      </c>
      <c r="AN3460" s="13">
        <f t="shared" si="703"/>
        <v>8.6414184733349275E-2</v>
      </c>
      <c r="AO3460" s="13">
        <f t="shared" si="694"/>
        <v>91.358581526665077</v>
      </c>
      <c r="AP3460" s="13">
        <f t="shared" si="695"/>
        <v>15.060239027473958</v>
      </c>
      <c r="AQ3460" s="13">
        <f t="shared" si="704"/>
        <v>83.515244243280762</v>
      </c>
      <c r="AR3460" s="13">
        <f t="shared" si="696"/>
        <v>1.4245167292452792</v>
      </c>
      <c r="AS3460" s="13">
        <f t="shared" si="697"/>
        <v>51.3906508002705</v>
      </c>
      <c r="AT3460" s="13">
        <f t="shared" si="698"/>
        <v>43.748414279756553</v>
      </c>
      <c r="AU3460" s="13">
        <f t="shared" si="699"/>
        <v>4.8609349199729497</v>
      </c>
    </row>
    <row r="3461" spans="35:47" x14ac:dyDescent="0.35">
      <c r="AI3461" s="2">
        <v>3457</v>
      </c>
      <c r="AJ3461" s="17">
        <f t="shared" si="700"/>
        <v>10.368000000000281</v>
      </c>
      <c r="AK3461" s="13">
        <f t="shared" si="701"/>
        <v>105.64968210045892</v>
      </c>
      <c r="AL3461" s="13">
        <f t="shared" si="702"/>
        <v>0.58582250474399289</v>
      </c>
      <c r="AM3461" s="13">
        <f t="shared" ref="AM3461:AM3524" si="705">AK3461/($E$18+AK3461)</f>
        <v>0.91353197156812316</v>
      </c>
      <c r="AN3461" s="13">
        <f t="shared" si="703"/>
        <v>8.6468028431876842E-2</v>
      </c>
      <c r="AO3461" s="13">
        <f t="shared" ref="AO3461:AO3524" si="706">$BA$9*AK3461/($E$18+AK3461)</f>
        <v>91.353197156812314</v>
      </c>
      <c r="AP3461" s="13">
        <f t="shared" ref="AP3461:AP3524" si="707">(AR3461*AK3461)/$E$18</f>
        <v>15.060843583016739</v>
      </c>
      <c r="AQ3461" s="13">
        <f t="shared" si="704"/>
        <v>83.513610851337745</v>
      </c>
      <c r="AR3461" s="13">
        <f t="shared" ref="AR3461:AR3524" si="708">AN3461*($BA$9-AQ3461)</f>
        <v>1.4255455656455136</v>
      </c>
      <c r="AS3461" s="13">
        <f t="shared" ref="AS3461:AS3524" si="709">(AU3461*AK3461)/$E$18</f>
        <v>51.373617999978002</v>
      </c>
      <c r="AT3461" s="13">
        <f t="shared" ref="AT3461:AT3524" si="710">$BA$9*$E$12*$E$18/($E$18*$F$30+AK3461*$F$30+$E$12*$E$18)</f>
        <v>43.763743800019796</v>
      </c>
      <c r="AU3461" s="13">
        <f t="shared" ref="AU3461:AU3524" si="711">AN3461*($BA$9-AT3461)</f>
        <v>4.8626382000021984</v>
      </c>
    </row>
    <row r="3462" spans="35:47" x14ac:dyDescent="0.35">
      <c r="AI3462" s="2">
        <v>3458</v>
      </c>
      <c r="AJ3462" s="17">
        <f t="shared" ref="AJ3462:AJ3525" si="712">AJ3461+$BA$10</f>
        <v>10.371000000000281</v>
      </c>
      <c r="AK3462" s="13">
        <f t="shared" ref="AK3462:AK3525" si="713">AK3461+$BA$10*AL3461*$BA$7-$BA$10*AK3461*$BA$8</f>
        <v>105.57766950483634</v>
      </c>
      <c r="AL3462" s="13">
        <f t="shared" ref="AL3462:AL3525" si="714">AL3461-$BA$10*AL3461*$BA$7</f>
        <v>0.58460432109157734</v>
      </c>
      <c r="AM3462" s="13">
        <f t="shared" si="705"/>
        <v>0.91347809622012188</v>
      </c>
      <c r="AN3462" s="13">
        <f t="shared" ref="AN3462:AN3525" si="715">1-AM3462</f>
        <v>8.6521903779878118E-2</v>
      </c>
      <c r="AO3462" s="13">
        <f t="shared" si="706"/>
        <v>91.347809622012193</v>
      </c>
      <c r="AP3462" s="13">
        <f t="shared" si="707"/>
        <v>15.061447210922498</v>
      </c>
      <c r="AQ3462" s="13">
        <f t="shared" ref="AQ3462:AQ3525" si="716">AQ3461+$BA$10*AR3461*$E$12*$BA$11-$BA$10*AQ3461*$F$33</f>
        <v>83.511977711074621</v>
      </c>
      <c r="AR3462" s="13">
        <f t="shared" si="708"/>
        <v>1.4265750780028874</v>
      </c>
      <c r="AS3462" s="13">
        <f t="shared" si="709"/>
        <v>51.356584476872172</v>
      </c>
      <c r="AT3462" s="13">
        <f t="shared" si="710"/>
        <v>43.779073970815062</v>
      </c>
      <c r="AU3462" s="13">
        <f t="shared" si="711"/>
        <v>4.8643415523127844</v>
      </c>
    </row>
    <row r="3463" spans="35:47" x14ac:dyDescent="0.35">
      <c r="AI3463" s="2">
        <v>3459</v>
      </c>
      <c r="AJ3463" s="17">
        <f t="shared" si="712"/>
        <v>10.374000000000281</v>
      </c>
      <c r="AK3463" s="13">
        <f t="shared" si="713"/>
        <v>105.5057042913997</v>
      </c>
      <c r="AL3463" s="13">
        <f t="shared" si="714"/>
        <v>0.58338867058085397</v>
      </c>
      <c r="AM3463" s="13">
        <f t="shared" si="705"/>
        <v>0.91342418920911617</v>
      </c>
      <c r="AN3463" s="13">
        <f t="shared" si="715"/>
        <v>8.6575810790883834E-2</v>
      </c>
      <c r="AO3463" s="13">
        <f t="shared" si="706"/>
        <v>91.342418920911612</v>
      </c>
      <c r="AP3463" s="13">
        <f t="shared" si="707"/>
        <v>15.062049910730636</v>
      </c>
      <c r="AQ3463" s="13">
        <f t="shared" si="716"/>
        <v>83.510344822626124</v>
      </c>
      <c r="AR3463" s="13">
        <f t="shared" si="708"/>
        <v>1.4276052666432388</v>
      </c>
      <c r="AS3463" s="13">
        <f t="shared" si="709"/>
        <v>51.339550235450588</v>
      </c>
      <c r="AT3463" s="13">
        <f t="shared" si="710"/>
        <v>43.794404788094468</v>
      </c>
      <c r="AU3463" s="13">
        <f t="shared" si="711"/>
        <v>4.8660449764549396</v>
      </c>
    </row>
    <row r="3464" spans="35:47" x14ac:dyDescent="0.35">
      <c r="AI3464" s="2">
        <v>3460</v>
      </c>
      <c r="AJ3464" s="17">
        <f t="shared" si="712"/>
        <v>10.377000000000281</v>
      </c>
      <c r="AK3464" s="13">
        <f t="shared" si="713"/>
        <v>105.43378643257368</v>
      </c>
      <c r="AL3464" s="13">
        <f t="shared" si="714"/>
        <v>0.58217554794430282</v>
      </c>
      <c r="AM3464" s="13">
        <f t="shared" si="705"/>
        <v>0.91337025052157395</v>
      </c>
      <c r="AN3464" s="13">
        <f t="shared" si="715"/>
        <v>8.6629749478426055E-2</v>
      </c>
      <c r="AO3464" s="13">
        <f t="shared" si="706"/>
        <v>91.337025052157401</v>
      </c>
      <c r="AP3464" s="13">
        <f t="shared" si="707"/>
        <v>15.062651681980489</v>
      </c>
      <c r="AQ3464" s="13">
        <f t="shared" si="716"/>
        <v>83.50871218612707</v>
      </c>
      <c r="AR3464" s="13">
        <f t="shared" si="708"/>
        <v>1.4286361318924323</v>
      </c>
      <c r="AS3464" s="13">
        <f t="shared" si="709"/>
        <v>51.322515280210972</v>
      </c>
      <c r="AT3464" s="13">
        <f t="shared" si="710"/>
        <v>43.809736247810093</v>
      </c>
      <c r="AU3464" s="13">
        <f t="shared" si="711"/>
        <v>4.8677484719788957</v>
      </c>
    </row>
    <row r="3465" spans="35:47" x14ac:dyDescent="0.35">
      <c r="AI3465" s="2">
        <v>3461</v>
      </c>
      <c r="AJ3465" s="17">
        <f t="shared" si="712"/>
        <v>10.380000000000281</v>
      </c>
      <c r="AK3465" s="13">
        <f t="shared" si="713"/>
        <v>105.36191590079113</v>
      </c>
      <c r="AL3465" s="13">
        <f t="shared" si="714"/>
        <v>0.58096494792535724</v>
      </c>
      <c r="AM3465" s="13">
        <f t="shared" si="705"/>
        <v>0.91331628014396193</v>
      </c>
      <c r="AN3465" s="13">
        <f t="shared" si="715"/>
        <v>8.6683719856038066E-2</v>
      </c>
      <c r="AO3465" s="13">
        <f t="shared" si="706"/>
        <v>91.331628014396202</v>
      </c>
      <c r="AP3465" s="13">
        <f t="shared" si="707"/>
        <v>15.063252524211308</v>
      </c>
      <c r="AQ3465" s="13">
        <f t="shared" si="716"/>
        <v>83.507079801712337</v>
      </c>
      <c r="AR3465" s="13">
        <f t="shared" si="708"/>
        <v>1.4296676740763596</v>
      </c>
      <c r="AS3465" s="13">
        <f t="shared" si="709"/>
        <v>51.305479615651201</v>
      </c>
      <c r="AT3465" s="13">
        <f t="shared" si="710"/>
        <v>43.825068345913934</v>
      </c>
      <c r="AU3465" s="13">
        <f t="shared" si="711"/>
        <v>4.8694520384348818</v>
      </c>
    </row>
    <row r="3466" spans="35:47" x14ac:dyDescent="0.35">
      <c r="AI3466" s="2">
        <v>3462</v>
      </c>
      <c r="AJ3466" s="17">
        <f t="shared" si="712"/>
        <v>10.383000000000282</v>
      </c>
      <c r="AK3466" s="13">
        <f t="shared" si="713"/>
        <v>105.29009266849309</v>
      </c>
      <c r="AL3466" s="13">
        <f t="shared" si="714"/>
        <v>0.57975686527838144</v>
      </c>
      <c r="AM3466" s="13">
        <f t="shared" si="705"/>
        <v>0.91326227806274596</v>
      </c>
      <c r="AN3466" s="13">
        <f t="shared" si="715"/>
        <v>8.6737721937254042E-2</v>
      </c>
      <c r="AO3466" s="13">
        <f t="shared" si="706"/>
        <v>91.326227806274602</v>
      </c>
      <c r="AP3466" s="13">
        <f t="shared" si="707"/>
        <v>15.063852436962218</v>
      </c>
      <c r="AQ3466" s="13">
        <f t="shared" si="716"/>
        <v>83.505447669516855</v>
      </c>
      <c r="AR3466" s="13">
        <f t="shared" si="708"/>
        <v>1.4306998935209327</v>
      </c>
      <c r="AS3466" s="13">
        <f t="shared" si="709"/>
        <v>51.288443246269004</v>
      </c>
      <c r="AT3466" s="13">
        <f t="shared" si="710"/>
        <v>43.840401078357914</v>
      </c>
      <c r="AU3466" s="13">
        <f t="shared" si="711"/>
        <v>4.8711556753731031</v>
      </c>
    </row>
    <row r="3467" spans="35:47" x14ac:dyDescent="0.35">
      <c r="AI3467" s="2">
        <v>3463</v>
      </c>
      <c r="AJ3467" s="17">
        <f t="shared" si="712"/>
        <v>10.386000000000282</v>
      </c>
      <c r="AK3467" s="13">
        <f t="shared" si="713"/>
        <v>105.21831670812877</v>
      </c>
      <c r="AL3467" s="13">
        <f t="shared" si="714"/>
        <v>0.57855129476864753</v>
      </c>
      <c r="AM3467" s="13">
        <f t="shared" si="705"/>
        <v>0.91320824426439051</v>
      </c>
      <c r="AN3467" s="13">
        <f t="shared" si="715"/>
        <v>8.6791755735609488E-2</v>
      </c>
      <c r="AO3467" s="13">
        <f t="shared" si="706"/>
        <v>91.32082442643906</v>
      </c>
      <c r="AP3467" s="13">
        <f t="shared" si="707"/>
        <v>15.064451419772292</v>
      </c>
      <c r="AQ3467" s="13">
        <f t="shared" si="716"/>
        <v>83.503815789675627</v>
      </c>
      <c r="AR3467" s="13">
        <f t="shared" si="708"/>
        <v>1.4317327905520911</v>
      </c>
      <c r="AS3467" s="13">
        <f t="shared" si="709"/>
        <v>51.271406176562344</v>
      </c>
      <c r="AT3467" s="13">
        <f t="shared" si="710"/>
        <v>43.855734441093915</v>
      </c>
      <c r="AU3467" s="13">
        <f t="shared" si="711"/>
        <v>4.8728593823437691</v>
      </c>
    </row>
    <row r="3468" spans="35:47" x14ac:dyDescent="0.35">
      <c r="AI3468" s="2">
        <v>3464</v>
      </c>
      <c r="AJ3468" s="17">
        <f t="shared" si="712"/>
        <v>10.389000000000282</v>
      </c>
      <c r="AK3468" s="13">
        <f t="shared" si="713"/>
        <v>105.1465879921556</v>
      </c>
      <c r="AL3468" s="13">
        <f t="shared" si="714"/>
        <v>0.57734823117231293</v>
      </c>
      <c r="AM3468" s="13">
        <f t="shared" si="705"/>
        <v>0.91315417873535898</v>
      </c>
      <c r="AN3468" s="13">
        <f t="shared" si="715"/>
        <v>8.6845821264641021E-2</v>
      </c>
      <c r="AO3468" s="13">
        <f t="shared" si="706"/>
        <v>91.315417873535907</v>
      </c>
      <c r="AP3468" s="13">
        <f t="shared" si="707"/>
        <v>15.065049472180471</v>
      </c>
      <c r="AQ3468" s="13">
        <f t="shared" si="716"/>
        <v>83.502184162323744</v>
      </c>
      <c r="AR3468" s="13">
        <f t="shared" si="708"/>
        <v>1.4327663654957961</v>
      </c>
      <c r="AS3468" s="13">
        <f t="shared" si="709"/>
        <v>51.254368411029212</v>
      </c>
      <c r="AT3468" s="13">
        <f t="shared" si="710"/>
        <v>43.871068430073734</v>
      </c>
      <c r="AU3468" s="13">
        <f t="shared" si="711"/>
        <v>4.8745631588970832</v>
      </c>
    </row>
    <row r="3469" spans="35:47" x14ac:dyDescent="0.35">
      <c r="AI3469" s="2">
        <v>3465</v>
      </c>
      <c r="AJ3469" s="17">
        <f t="shared" si="712"/>
        <v>10.392000000000282</v>
      </c>
      <c r="AK3469" s="13">
        <f t="shared" si="713"/>
        <v>105.07490649303925</v>
      </c>
      <c r="AL3469" s="13">
        <f t="shared" si="714"/>
        <v>0.57614766927639782</v>
      </c>
      <c r="AM3469" s="13">
        <f t="shared" si="705"/>
        <v>0.91310008146211363</v>
      </c>
      <c r="AN3469" s="13">
        <f t="shared" si="715"/>
        <v>8.6899918537886367E-2</v>
      </c>
      <c r="AO3469" s="13">
        <f t="shared" si="706"/>
        <v>91.310008146211359</v>
      </c>
      <c r="AP3469" s="13">
        <f t="shared" si="707"/>
        <v>15.065646593725646</v>
      </c>
      <c r="AQ3469" s="13">
        <f t="shared" si="716"/>
        <v>83.50055278759632</v>
      </c>
      <c r="AR3469" s="13">
        <f t="shared" si="708"/>
        <v>1.4338006186780361</v>
      </c>
      <c r="AS3469" s="13">
        <f t="shared" si="709"/>
        <v>51.237329954167627</v>
      </c>
      <c r="AT3469" s="13">
        <f t="shared" si="710"/>
        <v>43.886403041249146</v>
      </c>
      <c r="AU3469" s="13">
        <f t="shared" si="711"/>
        <v>4.8762670045832373</v>
      </c>
    </row>
    <row r="3470" spans="35:47" x14ac:dyDescent="0.35">
      <c r="AI3470" s="2">
        <v>3466</v>
      </c>
      <c r="AJ3470" s="17">
        <f t="shared" si="712"/>
        <v>10.395000000000282</v>
      </c>
      <c r="AK3470" s="13">
        <f t="shared" si="713"/>
        <v>105.00327218325363</v>
      </c>
      <c r="AL3470" s="13">
        <f t="shared" si="714"/>
        <v>0.57494960387876248</v>
      </c>
      <c r="AM3470" s="13">
        <f t="shared" si="705"/>
        <v>0.91304595243111553</v>
      </c>
      <c r="AN3470" s="13">
        <f t="shared" si="715"/>
        <v>8.6954047568884474E-2</v>
      </c>
      <c r="AO3470" s="13">
        <f t="shared" si="706"/>
        <v>91.304595243111564</v>
      </c>
      <c r="AP3470" s="13">
        <f t="shared" si="707"/>
        <v>15.066242783946626</v>
      </c>
      <c r="AQ3470" s="13">
        <f t="shared" si="716"/>
        <v>83.498921665628558</v>
      </c>
      <c r="AR3470" s="13">
        <f t="shared" si="708"/>
        <v>1.4348355504248234</v>
      </c>
      <c r="AS3470" s="13">
        <f t="shared" si="709"/>
        <v>51.220290810475753</v>
      </c>
      <c r="AT3470" s="13">
        <f t="shared" si="710"/>
        <v>43.90173827057184</v>
      </c>
      <c r="AU3470" s="13">
        <f t="shared" si="711"/>
        <v>4.8779709189524274</v>
      </c>
    </row>
    <row r="3471" spans="35:47" x14ac:dyDescent="0.35">
      <c r="AI3471" s="2">
        <v>3467</v>
      </c>
      <c r="AJ3471" s="17">
        <f t="shared" si="712"/>
        <v>10.398000000000282</v>
      </c>
      <c r="AK3471" s="13">
        <f t="shared" si="713"/>
        <v>104.93168503528091</v>
      </c>
      <c r="AL3471" s="13">
        <f t="shared" si="714"/>
        <v>0.57375402978808465</v>
      </c>
      <c r="AM3471" s="13">
        <f t="shared" si="705"/>
        <v>0.91299179162882482</v>
      </c>
      <c r="AN3471" s="13">
        <f t="shared" si="715"/>
        <v>8.7008208371175177E-2</v>
      </c>
      <c r="AO3471" s="13">
        <f t="shared" si="706"/>
        <v>91.299179162882467</v>
      </c>
      <c r="AP3471" s="13">
        <f t="shared" si="707"/>
        <v>15.066838042382088</v>
      </c>
      <c r="AQ3471" s="13">
        <f t="shared" si="716"/>
        <v>83.497290796555717</v>
      </c>
      <c r="AR3471" s="13">
        <f t="shared" si="708"/>
        <v>1.4358711610621906</v>
      </c>
      <c r="AS3471" s="13">
        <f t="shared" si="709"/>
        <v>51.203250984451664</v>
      </c>
      <c r="AT3471" s="13">
        <f t="shared" si="710"/>
        <v>43.917074113993486</v>
      </c>
      <c r="AU3471" s="13">
        <f t="shared" si="711"/>
        <v>4.8796749015548286</v>
      </c>
    </row>
    <row r="3472" spans="35:47" x14ac:dyDescent="0.35">
      <c r="AI3472" s="2">
        <v>3468</v>
      </c>
      <c r="AJ3472" s="17">
        <f t="shared" si="712"/>
        <v>10.401000000000282</v>
      </c>
      <c r="AK3472" s="13">
        <f t="shared" si="713"/>
        <v>104.86014502161156</v>
      </c>
      <c r="AL3472" s="13">
        <f t="shared" si="714"/>
        <v>0.5725609418238371</v>
      </c>
      <c r="AM3472" s="13">
        <f t="shared" si="705"/>
        <v>0.91293759904170024</v>
      </c>
      <c r="AN3472" s="13">
        <f t="shared" si="715"/>
        <v>8.7062400958299757E-2</v>
      </c>
      <c r="AO3472" s="13">
        <f t="shared" si="706"/>
        <v>91.293759904170017</v>
      </c>
      <c r="AP3472" s="13">
        <f t="shared" si="707"/>
        <v>15.067432368570678</v>
      </c>
      <c r="AQ3472" s="13">
        <f t="shared" si="716"/>
        <v>83.495660180513127</v>
      </c>
      <c r="AR3472" s="13">
        <f t="shared" si="708"/>
        <v>1.4369074509161988</v>
      </c>
      <c r="AS3472" s="13">
        <f t="shared" si="709"/>
        <v>51.186210480593701</v>
      </c>
      <c r="AT3472" s="13">
        <f t="shared" si="710"/>
        <v>43.932410567465688</v>
      </c>
      <c r="AU3472" s="13">
        <f t="shared" si="711"/>
        <v>4.8813789519406328</v>
      </c>
    </row>
    <row r="3473" spans="35:47" x14ac:dyDescent="0.35">
      <c r="AI3473" s="2">
        <v>3469</v>
      </c>
      <c r="AJ3473" s="17">
        <f t="shared" si="712"/>
        <v>10.404000000000282</v>
      </c>
      <c r="AK3473" s="13">
        <f t="shared" si="713"/>
        <v>104.78865211474429</v>
      </c>
      <c r="AL3473" s="13">
        <f t="shared" si="714"/>
        <v>0.57137033481626531</v>
      </c>
      <c r="AM3473" s="13">
        <f t="shared" si="705"/>
        <v>0.91288337465619973</v>
      </c>
      <c r="AN3473" s="13">
        <f t="shared" si="715"/>
        <v>8.7116625343800269E-2</v>
      </c>
      <c r="AO3473" s="13">
        <f t="shared" si="706"/>
        <v>91.288337465619975</v>
      </c>
      <c r="AP3473" s="13">
        <f t="shared" si="707"/>
        <v>15.068025762050894</v>
      </c>
      <c r="AQ3473" s="13">
        <f t="shared" si="716"/>
        <v>83.494029817636189</v>
      </c>
      <c r="AR3473" s="13">
        <f t="shared" si="708"/>
        <v>1.4379444203129268</v>
      </c>
      <c r="AS3473" s="13">
        <f t="shared" si="709"/>
        <v>51.16916930339999</v>
      </c>
      <c r="AT3473" s="13">
        <f t="shared" si="710"/>
        <v>43.947747626940028</v>
      </c>
      <c r="AU3473" s="13">
        <f t="shared" si="711"/>
        <v>4.8830830696600049</v>
      </c>
    </row>
    <row r="3474" spans="35:47" x14ac:dyDescent="0.35">
      <c r="AI3474" s="2">
        <v>3470</v>
      </c>
      <c r="AJ3474" s="17">
        <f t="shared" si="712"/>
        <v>10.407000000000282</v>
      </c>
      <c r="AK3474" s="13">
        <f t="shared" si="713"/>
        <v>104.71720628718619</v>
      </c>
      <c r="AL3474" s="13">
        <f t="shared" si="714"/>
        <v>0.57018220360636485</v>
      </c>
      <c r="AM3474" s="13">
        <f t="shared" si="705"/>
        <v>0.91282911845878001</v>
      </c>
      <c r="AN3474" s="13">
        <f t="shared" si="715"/>
        <v>8.7170881541219991E-2</v>
      </c>
      <c r="AO3474" s="13">
        <f t="shared" si="706"/>
        <v>91.282911845878004</v>
      </c>
      <c r="AP3474" s="13">
        <f t="shared" si="707"/>
        <v>15.068618222361167</v>
      </c>
      <c r="AQ3474" s="13">
        <f t="shared" si="716"/>
        <v>83.492399708060361</v>
      </c>
      <c r="AR3474" s="13">
        <f t="shared" si="708"/>
        <v>1.4389820695784787</v>
      </c>
      <c r="AS3474" s="13">
        <f t="shared" si="709"/>
        <v>51.15212745736887</v>
      </c>
      <c r="AT3474" s="13">
        <f t="shared" si="710"/>
        <v>43.963085288368042</v>
      </c>
      <c r="AU3474" s="13">
        <f t="shared" si="711"/>
        <v>4.8847872542631174</v>
      </c>
    </row>
    <row r="3475" spans="35:47" x14ac:dyDescent="0.35">
      <c r="AI3475" s="2">
        <v>3471</v>
      </c>
      <c r="AJ3475" s="17">
        <f t="shared" si="712"/>
        <v>10.410000000000283</v>
      </c>
      <c r="AK3475" s="13">
        <f t="shared" si="713"/>
        <v>104.64580751145262</v>
      </c>
      <c r="AL3475" s="13">
        <f t="shared" si="714"/>
        <v>0.56899654304585923</v>
      </c>
      <c r="AM3475" s="13">
        <f t="shared" si="705"/>
        <v>0.91277483043589669</v>
      </c>
      <c r="AN3475" s="13">
        <f t="shared" si="715"/>
        <v>8.7225169564103311E-2</v>
      </c>
      <c r="AO3475" s="13">
        <f t="shared" si="706"/>
        <v>91.277483043589683</v>
      </c>
      <c r="AP3475" s="13">
        <f t="shared" si="707"/>
        <v>15.069209749039866</v>
      </c>
      <c r="AQ3475" s="13">
        <f t="shared" si="716"/>
        <v>83.490769851921158</v>
      </c>
      <c r="AR3475" s="13">
        <f t="shared" si="708"/>
        <v>1.4400203990389835</v>
      </c>
      <c r="AS3475" s="13">
        <f t="shared" si="709"/>
        <v>51.13508494699866</v>
      </c>
      <c r="AT3475" s="13">
        <f t="shared" si="710"/>
        <v>43.978423547701226</v>
      </c>
      <c r="AU3475" s="13">
        <f t="shared" si="711"/>
        <v>4.8864915053001381</v>
      </c>
    </row>
    <row r="3476" spans="35:47" x14ac:dyDescent="0.35">
      <c r="AI3476" s="2">
        <v>3472</v>
      </c>
      <c r="AJ3476" s="17">
        <f t="shared" si="712"/>
        <v>10.413000000000283</v>
      </c>
      <c r="AK3476" s="13">
        <f t="shared" si="713"/>
        <v>104.57445576006732</v>
      </c>
      <c r="AL3476" s="13">
        <f t="shared" si="714"/>
        <v>0.56781334799717742</v>
      </c>
      <c r="AM3476" s="13">
        <f t="shared" si="705"/>
        <v>0.91272051057400438</v>
      </c>
      <c r="AN3476" s="13">
        <f t="shared" si="715"/>
        <v>8.7279489425995616E-2</v>
      </c>
      <c r="AO3476" s="13">
        <f t="shared" si="706"/>
        <v>91.272051057400432</v>
      </c>
      <c r="AP3476" s="13">
        <f t="shared" si="707"/>
        <v>15.069800341625243</v>
      </c>
      <c r="AQ3476" s="13">
        <f t="shared" si="716"/>
        <v>83.489140249354165</v>
      </c>
      <c r="AR3476" s="13">
        <f t="shared" si="708"/>
        <v>1.4410594090205897</v>
      </c>
      <c r="AS3476" s="13">
        <f t="shared" si="709"/>
        <v>51.118041776787706</v>
      </c>
      <c r="AT3476" s="13">
        <f t="shared" si="710"/>
        <v>43.993762400891057</v>
      </c>
      <c r="AU3476" s="13">
        <f t="shared" si="711"/>
        <v>4.8881958223212267</v>
      </c>
    </row>
    <row r="3477" spans="35:47" x14ac:dyDescent="0.35">
      <c r="AI3477" s="2">
        <v>3473</v>
      </c>
      <c r="AJ3477" s="17">
        <f t="shared" si="712"/>
        <v>10.416000000000283</v>
      </c>
      <c r="AK3477" s="13">
        <f t="shared" si="713"/>
        <v>104.50315100556239</v>
      </c>
      <c r="AL3477" s="13">
        <f t="shared" si="714"/>
        <v>0.56663261333343173</v>
      </c>
      <c r="AM3477" s="13">
        <f t="shared" si="705"/>
        <v>0.91266615885955649</v>
      </c>
      <c r="AN3477" s="13">
        <f t="shared" si="715"/>
        <v>8.7333841140443513E-2</v>
      </c>
      <c r="AO3477" s="13">
        <f t="shared" si="706"/>
        <v>91.266615885955659</v>
      </c>
      <c r="AP3477" s="13">
        <f t="shared" si="707"/>
        <v>15.07038999965549</v>
      </c>
      <c r="AQ3477" s="13">
        <f t="shared" si="716"/>
        <v>83.487510900495039</v>
      </c>
      <c r="AR3477" s="13">
        <f t="shared" si="708"/>
        <v>1.4420990998494714</v>
      </c>
      <c r="AS3477" s="13">
        <f t="shared" si="709"/>
        <v>51.100997951234476</v>
      </c>
      <c r="AT3477" s="13">
        <f t="shared" si="710"/>
        <v>44.009101843888971</v>
      </c>
      <c r="AU3477" s="13">
        <f t="shared" si="711"/>
        <v>4.8899002048765521</v>
      </c>
    </row>
    <row r="3478" spans="35:47" x14ac:dyDescent="0.35">
      <c r="AI3478" s="2">
        <v>3474</v>
      </c>
      <c r="AJ3478" s="17">
        <f t="shared" si="712"/>
        <v>10.419000000000283</v>
      </c>
      <c r="AK3478" s="13">
        <f t="shared" si="713"/>
        <v>104.43189322047829</v>
      </c>
      <c r="AL3478" s="13">
        <f t="shared" si="714"/>
        <v>0.56545433393839561</v>
      </c>
      <c r="AM3478" s="13">
        <f t="shared" si="705"/>
        <v>0.9126117752790055</v>
      </c>
      <c r="AN3478" s="13">
        <f t="shared" si="715"/>
        <v>8.7388224720994501E-2</v>
      </c>
      <c r="AO3478" s="13">
        <f t="shared" si="706"/>
        <v>91.261177527900557</v>
      </c>
      <c r="AP3478" s="13">
        <f t="shared" si="707"/>
        <v>15.07097872266869</v>
      </c>
      <c r="AQ3478" s="13">
        <f t="shared" si="716"/>
        <v>83.485881805479494</v>
      </c>
      <c r="AR3478" s="13">
        <f t="shared" si="708"/>
        <v>1.443139471851822</v>
      </c>
      <c r="AS3478" s="13">
        <f t="shared" si="709"/>
        <v>51.083953474837358</v>
      </c>
      <c r="AT3478" s="13">
        <f t="shared" si="710"/>
        <v>44.024441872646392</v>
      </c>
      <c r="AU3478" s="13">
        <f t="shared" si="711"/>
        <v>4.8916046525162669</v>
      </c>
    </row>
    <row r="3479" spans="35:47" x14ac:dyDescent="0.35">
      <c r="AI3479" s="2">
        <v>3475</v>
      </c>
      <c r="AJ3479" s="17">
        <f t="shared" si="712"/>
        <v>10.422000000000283</v>
      </c>
      <c r="AK3479" s="13">
        <f t="shared" si="713"/>
        <v>104.36068237736389</v>
      </c>
      <c r="AL3479" s="13">
        <f t="shared" si="714"/>
        <v>0.56427850470648122</v>
      </c>
      <c r="AM3479" s="13">
        <f t="shared" si="705"/>
        <v>0.91255735981880293</v>
      </c>
      <c r="AN3479" s="13">
        <f t="shared" si="715"/>
        <v>8.7442640181197073E-2</v>
      </c>
      <c r="AO3479" s="13">
        <f t="shared" si="706"/>
        <v>91.255735981880292</v>
      </c>
      <c r="AP3479" s="13">
        <f t="shared" si="707"/>
        <v>15.071566510202823</v>
      </c>
      <c r="AQ3479" s="13">
        <f t="shared" si="716"/>
        <v>83.484252964443314</v>
      </c>
      <c r="AR3479" s="13">
        <f t="shared" si="708"/>
        <v>1.4441805253538555</v>
      </c>
      <c r="AS3479" s="13">
        <f t="shared" si="709"/>
        <v>51.066908352094728</v>
      </c>
      <c r="AT3479" s="13">
        <f t="shared" si="710"/>
        <v>44.039782483114728</v>
      </c>
      <c r="AU3479" s="13">
        <f t="shared" si="711"/>
        <v>4.8933091647905202</v>
      </c>
    </row>
    <row r="3480" spans="35:47" x14ac:dyDescent="0.35">
      <c r="AI3480" s="2">
        <v>3476</v>
      </c>
      <c r="AJ3480" s="17">
        <f t="shared" si="712"/>
        <v>10.425000000000283</v>
      </c>
      <c r="AK3480" s="13">
        <f t="shared" si="713"/>
        <v>104.28951844877646</v>
      </c>
      <c r="AL3480" s="13">
        <f t="shared" si="714"/>
        <v>0.56310512054271755</v>
      </c>
      <c r="AM3480" s="13">
        <f t="shared" si="705"/>
        <v>0.91250291246539894</v>
      </c>
      <c r="AN3480" s="13">
        <f t="shared" si="715"/>
        <v>8.7497087534601059E-2</v>
      </c>
      <c r="AO3480" s="13">
        <f t="shared" si="706"/>
        <v>91.250291246539902</v>
      </c>
      <c r="AP3480" s="13">
        <f t="shared" si="707"/>
        <v>15.072153361795838</v>
      </c>
      <c r="AQ3480" s="13">
        <f t="shared" si="716"/>
        <v>83.482624377522342</v>
      </c>
      <c r="AR3480" s="13">
        <f t="shared" si="708"/>
        <v>1.4452222606818133</v>
      </c>
      <c r="AS3480" s="13">
        <f t="shared" si="709"/>
        <v>51.049862587505174</v>
      </c>
      <c r="AT3480" s="13">
        <f t="shared" si="710"/>
        <v>44.055123671245326</v>
      </c>
      <c r="AU3480" s="13">
        <f t="shared" si="711"/>
        <v>4.8950137412494783</v>
      </c>
    </row>
    <row r="3481" spans="35:47" x14ac:dyDescent="0.35">
      <c r="AI3481" s="2">
        <v>3477</v>
      </c>
      <c r="AJ3481" s="17">
        <f t="shared" si="712"/>
        <v>10.428000000000283</v>
      </c>
      <c r="AK3481" s="13">
        <f t="shared" si="713"/>
        <v>104.21840140728173</v>
      </c>
      <c r="AL3481" s="13">
        <f t="shared" si="714"/>
        <v>0.56193417636272835</v>
      </c>
      <c r="AM3481" s="13">
        <f t="shared" si="705"/>
        <v>0.91244843320524294</v>
      </c>
      <c r="AN3481" s="13">
        <f t="shared" si="715"/>
        <v>8.7551566794757063E-2</v>
      </c>
      <c r="AO3481" s="13">
        <f t="shared" si="706"/>
        <v>91.244843320524296</v>
      </c>
      <c r="AP3481" s="13">
        <f t="shared" si="707"/>
        <v>15.072739276985558</v>
      </c>
      <c r="AQ3481" s="13">
        <f t="shared" si="716"/>
        <v>83.480996044852489</v>
      </c>
      <c r="AR3481" s="13">
        <f t="shared" si="708"/>
        <v>1.4462646781619535</v>
      </c>
      <c r="AS3481" s="13">
        <f t="shared" si="709"/>
        <v>51.032816185567135</v>
      </c>
      <c r="AT3481" s="13">
        <f t="shared" si="710"/>
        <v>44.070465432989586</v>
      </c>
      <c r="AU3481" s="13">
        <f t="shared" si="711"/>
        <v>4.8967183814432866</v>
      </c>
    </row>
    <row r="3482" spans="35:47" x14ac:dyDescent="0.35">
      <c r="AI3482" s="2">
        <v>3478</v>
      </c>
      <c r="AJ3482" s="17">
        <f t="shared" si="712"/>
        <v>10.431000000000283</v>
      </c>
      <c r="AK3482" s="13">
        <f t="shared" si="713"/>
        <v>104.14733122545383</v>
      </c>
      <c r="AL3482" s="13">
        <f t="shared" si="714"/>
        <v>0.56076566709271003</v>
      </c>
      <c r="AM3482" s="13">
        <f t="shared" si="705"/>
        <v>0.91239392202478331</v>
      </c>
      <c r="AN3482" s="13">
        <f t="shared" si="715"/>
        <v>8.760607797521669E-2</v>
      </c>
      <c r="AO3482" s="13">
        <f t="shared" si="706"/>
        <v>91.239392202478314</v>
      </c>
      <c r="AP3482" s="13">
        <f t="shared" si="707"/>
        <v>15.073324255309696</v>
      </c>
      <c r="AQ3482" s="13">
        <f t="shared" si="716"/>
        <v>83.47936796656974</v>
      </c>
      <c r="AR3482" s="13">
        <f t="shared" si="708"/>
        <v>1.4473077781205541</v>
      </c>
      <c r="AS3482" s="13">
        <f t="shared" si="709"/>
        <v>51.015769150779036</v>
      </c>
      <c r="AT3482" s="13">
        <f t="shared" si="710"/>
        <v>44.085807764298849</v>
      </c>
      <c r="AU3482" s="13">
        <f t="shared" si="711"/>
        <v>4.8984230849220909</v>
      </c>
    </row>
    <row r="3483" spans="35:47" x14ac:dyDescent="0.35">
      <c r="AI3483" s="2">
        <v>3479</v>
      </c>
      <c r="AJ3483" s="17">
        <f t="shared" si="712"/>
        <v>10.434000000000283</v>
      </c>
      <c r="AK3483" s="13">
        <f t="shared" si="713"/>
        <v>104.07630787587536</v>
      </c>
      <c r="AL3483" s="13">
        <f t="shared" si="714"/>
        <v>0.55959958766940965</v>
      </c>
      <c r="AM3483" s="13">
        <f t="shared" si="705"/>
        <v>0.91233937891046712</v>
      </c>
      <c r="AN3483" s="13">
        <f t="shared" si="715"/>
        <v>8.7660621089532875E-2</v>
      </c>
      <c r="AO3483" s="13">
        <f t="shared" si="706"/>
        <v>91.233937891046708</v>
      </c>
      <c r="AP3483" s="13">
        <f t="shared" si="707"/>
        <v>15.073908296305968</v>
      </c>
      <c r="AQ3483" s="13">
        <f t="shared" si="716"/>
        <v>83.47774014281012</v>
      </c>
      <c r="AR3483" s="13">
        <f t="shared" si="708"/>
        <v>1.4483515608839217</v>
      </c>
      <c r="AS3483" s="13">
        <f t="shared" si="709"/>
        <v>50.998721487639507</v>
      </c>
      <c r="AT3483" s="13">
        <f t="shared" si="710"/>
        <v>44.101150661124464</v>
      </c>
      <c r="AU3483" s="13">
        <f t="shared" si="711"/>
        <v>4.9001278512360535</v>
      </c>
    </row>
    <row r="3484" spans="35:47" x14ac:dyDescent="0.35">
      <c r="AI3484" s="2">
        <v>3480</v>
      </c>
      <c r="AJ3484" s="17">
        <f t="shared" si="712"/>
        <v>10.437000000000284</v>
      </c>
      <c r="AK3484" s="13">
        <f t="shared" si="713"/>
        <v>104.00533133113741</v>
      </c>
      <c r="AL3484" s="13">
        <f t="shared" si="714"/>
        <v>0.55843593304010297</v>
      </c>
      <c r="AM3484" s="13">
        <f t="shared" si="705"/>
        <v>0.91228480384874089</v>
      </c>
      <c r="AN3484" s="13">
        <f t="shared" si="715"/>
        <v>8.7715196151259112E-2</v>
      </c>
      <c r="AO3484" s="13">
        <f t="shared" si="706"/>
        <v>91.228480384874089</v>
      </c>
      <c r="AP3484" s="13">
        <f t="shared" si="707"/>
        <v>15.07449139951189</v>
      </c>
      <c r="AQ3484" s="13">
        <f t="shared" si="716"/>
        <v>83.476112573709742</v>
      </c>
      <c r="AR3484" s="13">
        <f t="shared" si="708"/>
        <v>1.4493960267783741</v>
      </c>
      <c r="AS3484" s="13">
        <f t="shared" si="709"/>
        <v>50.981673200646924</v>
      </c>
      <c r="AT3484" s="13">
        <f t="shared" si="710"/>
        <v>44.116494119417787</v>
      </c>
      <c r="AU3484" s="13">
        <f t="shared" si="711"/>
        <v>4.9018326799353105</v>
      </c>
    </row>
    <row r="3485" spans="35:47" x14ac:dyDescent="0.35">
      <c r="AI3485" s="2">
        <v>3481</v>
      </c>
      <c r="AJ3485" s="17">
        <f t="shared" si="712"/>
        <v>10.440000000000284</v>
      </c>
      <c r="AK3485" s="13">
        <f t="shared" si="713"/>
        <v>103.93440156383956</v>
      </c>
      <c r="AL3485" s="13">
        <f t="shared" si="714"/>
        <v>0.55727469816257269</v>
      </c>
      <c r="AM3485" s="13">
        <f t="shared" si="705"/>
        <v>0.91223019682604978</v>
      </c>
      <c r="AN3485" s="13">
        <f t="shared" si="715"/>
        <v>8.7769803173950223E-2</v>
      </c>
      <c r="AO3485" s="13">
        <f t="shared" si="706"/>
        <v>91.223019682604985</v>
      </c>
      <c r="AP3485" s="13">
        <f t="shared" si="707"/>
        <v>15.075073564464978</v>
      </c>
      <c r="AQ3485" s="13">
        <f t="shared" si="716"/>
        <v>83.474485259404773</v>
      </c>
      <c r="AR3485" s="13">
        <f t="shared" si="708"/>
        <v>1.4504411761302562</v>
      </c>
      <c r="AS3485" s="13">
        <f t="shared" si="709"/>
        <v>50.964624294299846</v>
      </c>
      <c r="AT3485" s="13">
        <f t="shared" si="710"/>
        <v>44.131838135130153</v>
      </c>
      <c r="AU3485" s="13">
        <f t="shared" si="711"/>
        <v>4.9035375705700179</v>
      </c>
    </row>
    <row r="3486" spans="35:47" x14ac:dyDescent="0.35">
      <c r="AI3486" s="2">
        <v>3482</v>
      </c>
      <c r="AJ3486" s="17">
        <f t="shared" si="712"/>
        <v>10.443000000000284</v>
      </c>
      <c r="AK3486" s="13">
        <f t="shared" si="713"/>
        <v>103.86351854658989</v>
      </c>
      <c r="AL3486" s="13">
        <f t="shared" si="714"/>
        <v>0.55611587800508633</v>
      </c>
      <c r="AM3486" s="13">
        <f t="shared" si="705"/>
        <v>0.91217555782883819</v>
      </c>
      <c r="AN3486" s="13">
        <f t="shared" si="715"/>
        <v>8.782444217116181E-2</v>
      </c>
      <c r="AO3486" s="13">
        <f t="shared" si="706"/>
        <v>91.217555782883821</v>
      </c>
      <c r="AP3486" s="13">
        <f t="shared" si="707"/>
        <v>15.07565479070262</v>
      </c>
      <c r="AQ3486" s="13">
        <f t="shared" si="716"/>
        <v>83.472858200031439</v>
      </c>
      <c r="AR3486" s="13">
        <f t="shared" si="708"/>
        <v>1.45148700926593</v>
      </c>
      <c r="AS3486" s="13">
        <f t="shared" si="709"/>
        <v>50.94757477309674</v>
      </c>
      <c r="AT3486" s="13">
        <f t="shared" si="710"/>
        <v>44.147182704212909</v>
      </c>
      <c r="AU3486" s="13">
        <f t="shared" si="711"/>
        <v>4.9052425226903198</v>
      </c>
    </row>
    <row r="3487" spans="35:47" x14ac:dyDescent="0.35">
      <c r="AI3487" s="2">
        <v>3483</v>
      </c>
      <c r="AJ3487" s="17">
        <f t="shared" si="712"/>
        <v>10.446000000000284</v>
      </c>
      <c r="AK3487" s="13">
        <f t="shared" si="713"/>
        <v>103.79268225200499</v>
      </c>
      <c r="AL3487" s="13">
        <f t="shared" si="714"/>
        <v>0.55495946754637482</v>
      </c>
      <c r="AM3487" s="13">
        <f t="shared" si="705"/>
        <v>0.91212088684354919</v>
      </c>
      <c r="AN3487" s="13">
        <f t="shared" si="715"/>
        <v>8.7879113156450805E-2</v>
      </c>
      <c r="AO3487" s="13">
        <f t="shared" si="706"/>
        <v>91.212088684354924</v>
      </c>
      <c r="AP3487" s="13">
        <f t="shared" si="707"/>
        <v>15.076235077762163</v>
      </c>
      <c r="AQ3487" s="13">
        <f t="shared" si="716"/>
        <v>83.471231395726051</v>
      </c>
      <c r="AR3487" s="13">
        <f t="shared" si="708"/>
        <v>1.4525335265117818</v>
      </c>
      <c r="AS3487" s="13">
        <f t="shared" si="709"/>
        <v>50.930524641536195</v>
      </c>
      <c r="AT3487" s="13">
        <f t="shared" si="710"/>
        <v>44.16252782261742</v>
      </c>
      <c r="AU3487" s="13">
        <f t="shared" si="711"/>
        <v>4.9069475358463777</v>
      </c>
    </row>
    <row r="3488" spans="35:47" x14ac:dyDescent="0.35">
      <c r="AI3488" s="2">
        <v>3484</v>
      </c>
      <c r="AJ3488" s="17">
        <f t="shared" si="712"/>
        <v>10.449000000000284</v>
      </c>
      <c r="AK3488" s="13">
        <f t="shared" si="713"/>
        <v>103.72189265271003</v>
      </c>
      <c r="AL3488" s="13">
        <f t="shared" si="714"/>
        <v>0.55380546177561041</v>
      </c>
      <c r="AM3488" s="13">
        <f t="shared" si="705"/>
        <v>0.9120661838566253</v>
      </c>
      <c r="AN3488" s="13">
        <f t="shared" si="715"/>
        <v>8.7933816143374699E-2</v>
      </c>
      <c r="AO3488" s="13">
        <f t="shared" si="706"/>
        <v>91.206618385662537</v>
      </c>
      <c r="AP3488" s="13">
        <f t="shared" si="707"/>
        <v>15.076814425180823</v>
      </c>
      <c r="AQ3488" s="13">
        <f t="shared" si="716"/>
        <v>83.469604846624961</v>
      </c>
      <c r="AR3488" s="13">
        <f t="shared" si="708"/>
        <v>1.453580728194213</v>
      </c>
      <c r="AS3488" s="13">
        <f t="shared" si="709"/>
        <v>50.913473904116628</v>
      </c>
      <c r="AT3488" s="13">
        <f t="shared" si="710"/>
        <v>44.177873486295027</v>
      </c>
      <c r="AU3488" s="13">
        <f t="shared" si="711"/>
        <v>4.9086526095883354</v>
      </c>
    </row>
    <row r="3489" spans="35:47" x14ac:dyDescent="0.35">
      <c r="AI3489" s="2">
        <v>3485</v>
      </c>
      <c r="AJ3489" s="17">
        <f t="shared" si="712"/>
        <v>10.452000000000284</v>
      </c>
      <c r="AK3489" s="13">
        <f t="shared" si="713"/>
        <v>103.65114972133868</v>
      </c>
      <c r="AL3489" s="13">
        <f t="shared" si="714"/>
        <v>0.55265385569238501</v>
      </c>
      <c r="AM3489" s="13">
        <f t="shared" si="705"/>
        <v>0.9120114488545078</v>
      </c>
      <c r="AN3489" s="13">
        <f t="shared" si="715"/>
        <v>8.79885511454922E-2</v>
      </c>
      <c r="AO3489" s="13">
        <f t="shared" si="706"/>
        <v>91.201144885450773</v>
      </c>
      <c r="AP3489" s="13">
        <f t="shared" si="707"/>
        <v>15.077392832495743</v>
      </c>
      <c r="AQ3489" s="13">
        <f t="shared" si="716"/>
        <v>83.467978552864608</v>
      </c>
      <c r="AR3489" s="13">
        <f t="shared" si="708"/>
        <v>1.4546286146396463</v>
      </c>
      <c r="AS3489" s="13">
        <f t="shared" si="709"/>
        <v>50.896422565336515</v>
      </c>
      <c r="AT3489" s="13">
        <f t="shared" si="710"/>
        <v>44.193219691197136</v>
      </c>
      <c r="AU3489" s="13">
        <f t="shared" si="711"/>
        <v>4.9103577434663475</v>
      </c>
    </row>
    <row r="3490" spans="35:47" x14ac:dyDescent="0.35">
      <c r="AI3490" s="2">
        <v>3486</v>
      </c>
      <c r="AJ3490" s="17">
        <f t="shared" si="712"/>
        <v>10.455000000000284</v>
      </c>
      <c r="AK3490" s="13">
        <f t="shared" si="713"/>
        <v>103.58045343053324</v>
      </c>
      <c r="AL3490" s="13">
        <f t="shared" si="714"/>
        <v>0.55150464430668877</v>
      </c>
      <c r="AM3490" s="13">
        <f t="shared" si="705"/>
        <v>0.91195668182363721</v>
      </c>
      <c r="AN3490" s="13">
        <f t="shared" si="715"/>
        <v>8.8043318176362795E-2</v>
      </c>
      <c r="AO3490" s="13">
        <f t="shared" si="706"/>
        <v>91.195668182363718</v>
      </c>
      <c r="AP3490" s="13">
        <f t="shared" si="707"/>
        <v>15.077970299243995</v>
      </c>
      <c r="AQ3490" s="13">
        <f t="shared" si="716"/>
        <v>83.466352514581473</v>
      </c>
      <c r="AR3490" s="13">
        <f t="shared" si="708"/>
        <v>1.4556771861745239</v>
      </c>
      <c r="AS3490" s="13">
        <f t="shared" si="709"/>
        <v>50.879370629694286</v>
      </c>
      <c r="AT3490" s="13">
        <f t="shared" si="710"/>
        <v>44.208566433275124</v>
      </c>
      <c r="AU3490" s="13">
        <f t="shared" si="711"/>
        <v>4.9120629370305657</v>
      </c>
    </row>
    <row r="3491" spans="35:47" x14ac:dyDescent="0.35">
      <c r="AI3491" s="2">
        <v>3487</v>
      </c>
      <c r="AJ3491" s="17">
        <f t="shared" si="712"/>
        <v>10.458000000000284</v>
      </c>
      <c r="AK3491" s="13">
        <f t="shared" si="713"/>
        <v>103.50980375294455</v>
      </c>
      <c r="AL3491" s="13">
        <f t="shared" si="714"/>
        <v>0.55035782263888811</v>
      </c>
      <c r="AM3491" s="13">
        <f t="shared" si="705"/>
        <v>0.91190188275045281</v>
      </c>
      <c r="AN3491" s="13">
        <f t="shared" si="715"/>
        <v>8.8098117249547192E-2</v>
      </c>
      <c r="AO3491" s="13">
        <f t="shared" si="706"/>
        <v>91.190188275045287</v>
      </c>
      <c r="AP3491" s="13">
        <f t="shared" si="707"/>
        <v>15.078546824962569</v>
      </c>
      <c r="AQ3491" s="13">
        <f t="shared" si="716"/>
        <v>83.464726731912123</v>
      </c>
      <c r="AR3491" s="13">
        <f t="shared" si="708"/>
        <v>1.4567264431253093</v>
      </c>
      <c r="AS3491" s="13">
        <f t="shared" si="709"/>
        <v>50.862318101688444</v>
      </c>
      <c r="AT3491" s="13">
        <f t="shared" si="710"/>
        <v>44.223913708480403</v>
      </c>
      <c r="AU3491" s="13">
        <f t="shared" si="711"/>
        <v>4.9137681898311554</v>
      </c>
    </row>
    <row r="3492" spans="35:47" x14ac:dyDescent="0.35">
      <c r="AI3492" s="2">
        <v>3488</v>
      </c>
      <c r="AJ3492" s="17">
        <f t="shared" si="712"/>
        <v>10.461000000000285</v>
      </c>
      <c r="AK3492" s="13">
        <f t="shared" si="713"/>
        <v>103.43920066123208</v>
      </c>
      <c r="AL3492" s="13">
        <f t="shared" si="714"/>
        <v>0.54921338571970435</v>
      </c>
      <c r="AM3492" s="13">
        <f t="shared" si="705"/>
        <v>0.91184705162139323</v>
      </c>
      <c r="AN3492" s="13">
        <f t="shared" si="715"/>
        <v>8.8152948378606766E-2</v>
      </c>
      <c r="AO3492" s="13">
        <f t="shared" si="706"/>
        <v>91.184705162139323</v>
      </c>
      <c r="AP3492" s="13">
        <f t="shared" si="707"/>
        <v>15.079122409188349</v>
      </c>
      <c r="AQ3492" s="13">
        <f t="shared" si="716"/>
        <v>83.46310120499318</v>
      </c>
      <c r="AR3492" s="13">
        <f t="shared" si="708"/>
        <v>1.4577763858184807</v>
      </c>
      <c r="AS3492" s="13">
        <f t="shared" si="709"/>
        <v>50.845264985817359</v>
      </c>
      <c r="AT3492" s="13">
        <f t="shared" si="710"/>
        <v>44.239261512764408</v>
      </c>
      <c r="AU3492" s="13">
        <f t="shared" si="711"/>
        <v>4.9154735014182709</v>
      </c>
    </row>
    <row r="3493" spans="35:47" x14ac:dyDescent="0.35">
      <c r="AI3493" s="2">
        <v>3489</v>
      </c>
      <c r="AJ3493" s="17">
        <f t="shared" si="712"/>
        <v>10.464000000000285</v>
      </c>
      <c r="AK3493" s="13">
        <f t="shared" si="713"/>
        <v>103.36864412806388</v>
      </c>
      <c r="AL3493" s="13">
        <f t="shared" si="714"/>
        <v>0.54807132859019214</v>
      </c>
      <c r="AM3493" s="13">
        <f t="shared" si="705"/>
        <v>0.91179218842289611</v>
      </c>
      <c r="AN3493" s="13">
        <f t="shared" si="715"/>
        <v>8.820781157710389E-2</v>
      </c>
      <c r="AO3493" s="13">
        <f t="shared" si="706"/>
        <v>91.179218842289615</v>
      </c>
      <c r="AP3493" s="13">
        <f t="shared" si="707"/>
        <v>15.079697051458131</v>
      </c>
      <c r="AQ3493" s="13">
        <f t="shared" si="716"/>
        <v>83.461475933961339</v>
      </c>
      <c r="AR3493" s="13">
        <f t="shared" si="708"/>
        <v>1.4588270145805364</v>
      </c>
      <c r="AS3493" s="13">
        <f t="shared" si="709"/>
        <v>50.828211286579325</v>
      </c>
      <c r="AT3493" s="13">
        <f t="shared" si="710"/>
        <v>44.254609842078622</v>
      </c>
      <c r="AU3493" s="13">
        <f t="shared" si="711"/>
        <v>4.9171788713420703</v>
      </c>
    </row>
    <row r="3494" spans="35:47" x14ac:dyDescent="0.35">
      <c r="AI3494" s="2">
        <v>3490</v>
      </c>
      <c r="AJ3494" s="17">
        <f t="shared" si="712"/>
        <v>10.467000000000285</v>
      </c>
      <c r="AK3494" s="13">
        <f t="shared" si="713"/>
        <v>103.29813412611668</v>
      </c>
      <c r="AL3494" s="13">
        <f t="shared" si="714"/>
        <v>0.54693164630171809</v>
      </c>
      <c r="AM3494" s="13">
        <f t="shared" si="705"/>
        <v>0.91173729314139806</v>
      </c>
      <c r="AN3494" s="13">
        <f t="shared" si="715"/>
        <v>8.8262706858601936E-2</v>
      </c>
      <c r="AO3494" s="13">
        <f t="shared" si="706"/>
        <v>91.173729314139806</v>
      </c>
      <c r="AP3494" s="13">
        <f t="shared" si="707"/>
        <v>15.080270751308669</v>
      </c>
      <c r="AQ3494" s="13">
        <f t="shared" si="716"/>
        <v>83.459850918953336</v>
      </c>
      <c r="AR3494" s="13">
        <f t="shared" si="708"/>
        <v>1.4598783297379958</v>
      </c>
      <c r="AS3494" s="13">
        <f t="shared" si="709"/>
        <v>50.811157008472755</v>
      </c>
      <c r="AT3494" s="13">
        <f t="shared" si="710"/>
        <v>44.269958692374523</v>
      </c>
      <c r="AU3494" s="13">
        <f t="shared" si="711"/>
        <v>4.9188842991527242</v>
      </c>
    </row>
    <row r="3495" spans="35:47" x14ac:dyDescent="0.35">
      <c r="AI3495" s="2">
        <v>3491</v>
      </c>
      <c r="AJ3495" s="17">
        <f t="shared" si="712"/>
        <v>10.470000000000285</v>
      </c>
      <c r="AK3495" s="13">
        <f t="shared" si="713"/>
        <v>103.22767062807584</v>
      </c>
      <c r="AL3495" s="13">
        <f t="shared" si="714"/>
        <v>0.5457943339159389</v>
      </c>
      <c r="AM3495" s="13">
        <f t="shared" si="705"/>
        <v>0.91168236576333483</v>
      </c>
      <c r="AN3495" s="13">
        <f t="shared" si="715"/>
        <v>8.8317634236665166E-2</v>
      </c>
      <c r="AO3495" s="13">
        <f t="shared" si="706"/>
        <v>91.168236576333484</v>
      </c>
      <c r="AP3495" s="13">
        <f t="shared" si="707"/>
        <v>15.080843508276621</v>
      </c>
      <c r="AQ3495" s="13">
        <f t="shared" si="716"/>
        <v>83.45822616010598</v>
      </c>
      <c r="AR3495" s="13">
        <f t="shared" si="708"/>
        <v>1.4609303316173963</v>
      </c>
      <c r="AS3495" s="13">
        <f t="shared" si="709"/>
        <v>50.794102155995944</v>
      </c>
      <c r="AT3495" s="13">
        <f t="shared" si="710"/>
        <v>44.285308059603643</v>
      </c>
      <c r="AU3495" s="13">
        <f t="shared" si="711"/>
        <v>4.9205897844004021</v>
      </c>
    </row>
    <row r="3496" spans="35:47" x14ac:dyDescent="0.35">
      <c r="AI3496" s="2">
        <v>3492</v>
      </c>
      <c r="AJ3496" s="17">
        <f t="shared" si="712"/>
        <v>10.473000000000285</v>
      </c>
      <c r="AK3496" s="13">
        <f t="shared" si="713"/>
        <v>103.15725360663538</v>
      </c>
      <c r="AL3496" s="13">
        <f t="shared" si="714"/>
        <v>0.54465938650478063</v>
      </c>
      <c r="AM3496" s="13">
        <f t="shared" si="705"/>
        <v>0.91162740627514116</v>
      </c>
      <c r="AN3496" s="13">
        <f t="shared" si="715"/>
        <v>8.8372593724858839E-2</v>
      </c>
      <c r="AO3496" s="13">
        <f t="shared" si="706"/>
        <v>91.162740627514125</v>
      </c>
      <c r="AP3496" s="13">
        <f t="shared" si="707"/>
        <v>15.081415321898541</v>
      </c>
      <c r="AQ3496" s="13">
        <f t="shared" si="716"/>
        <v>83.456601657556178</v>
      </c>
      <c r="AR3496" s="13">
        <f t="shared" si="708"/>
        <v>1.4619830205452911</v>
      </c>
      <c r="AS3496" s="13">
        <f t="shared" si="709"/>
        <v>50.777046733647218</v>
      </c>
      <c r="AT3496" s="13">
        <f t="shared" si="710"/>
        <v>44.300657939717532</v>
      </c>
      <c r="AU3496" s="13">
        <f t="shared" si="711"/>
        <v>4.9222953266352842</v>
      </c>
    </row>
    <row r="3497" spans="35:47" x14ac:dyDescent="0.35">
      <c r="AI3497" s="2">
        <v>3493</v>
      </c>
      <c r="AJ3497" s="17">
        <f t="shared" si="712"/>
        <v>10.476000000000285</v>
      </c>
      <c r="AK3497" s="13">
        <f t="shared" si="713"/>
        <v>103.086883034498</v>
      </c>
      <c r="AL3497" s="13">
        <f t="shared" si="714"/>
        <v>0.54352679915041668</v>
      </c>
      <c r="AM3497" s="13">
        <f t="shared" si="705"/>
        <v>0.91157241466325123</v>
      </c>
      <c r="AN3497" s="13">
        <f t="shared" si="715"/>
        <v>8.8427585336748771E-2</v>
      </c>
      <c r="AO3497" s="13">
        <f t="shared" si="706"/>
        <v>91.157241466325132</v>
      </c>
      <c r="AP3497" s="13">
        <f t="shared" si="707"/>
        <v>15.081986191710882</v>
      </c>
      <c r="AQ3497" s="13">
        <f t="shared" si="716"/>
        <v>83.454977411440865</v>
      </c>
      <c r="AR3497" s="13">
        <f t="shared" si="708"/>
        <v>1.4630363968482489</v>
      </c>
      <c r="AS3497" s="13">
        <f t="shared" si="709"/>
        <v>50.75999074592464</v>
      </c>
      <c r="AT3497" s="13">
        <f t="shared" si="710"/>
        <v>44.31600832866782</v>
      </c>
      <c r="AU3497" s="13">
        <f t="shared" si="711"/>
        <v>4.9240009254075341</v>
      </c>
    </row>
    <row r="3498" spans="35:47" x14ac:dyDescent="0.35">
      <c r="AI3498" s="2">
        <v>3494</v>
      </c>
      <c r="AJ3498" s="17">
        <f t="shared" si="712"/>
        <v>10.479000000000285</v>
      </c>
      <c r="AK3498" s="13">
        <f t="shared" si="713"/>
        <v>103.0165588843751</v>
      </c>
      <c r="AL3498" s="13">
        <f t="shared" si="714"/>
        <v>0.54239656694524707</v>
      </c>
      <c r="AM3498" s="13">
        <f t="shared" si="705"/>
        <v>0.91151739091409789</v>
      </c>
      <c r="AN3498" s="13">
        <f t="shared" si="715"/>
        <v>8.8482609085902109E-2</v>
      </c>
      <c r="AO3498" s="13">
        <f t="shared" si="706"/>
        <v>91.15173909140978</v>
      </c>
      <c r="AP3498" s="13">
        <f t="shared" si="707"/>
        <v>15.082556117250087</v>
      </c>
      <c r="AQ3498" s="13">
        <f t="shared" si="716"/>
        <v>83.453353421897049</v>
      </c>
      <c r="AR3498" s="13">
        <f t="shared" si="708"/>
        <v>1.4640904608528633</v>
      </c>
      <c r="AS3498" s="13">
        <f t="shared" si="709"/>
        <v>50.742934197326512</v>
      </c>
      <c r="AT3498" s="13">
        <f t="shared" si="710"/>
        <v>44.331359222406135</v>
      </c>
      <c r="AU3498" s="13">
        <f t="shared" si="711"/>
        <v>4.9257065802673479</v>
      </c>
    </row>
    <row r="3499" spans="35:47" x14ac:dyDescent="0.35">
      <c r="AI3499" s="2">
        <v>3495</v>
      </c>
      <c r="AJ3499" s="17">
        <f t="shared" si="712"/>
        <v>10.482000000000285</v>
      </c>
      <c r="AK3499" s="13">
        <f t="shared" si="713"/>
        <v>102.94628112898677</v>
      </c>
      <c r="AL3499" s="13">
        <f t="shared" si="714"/>
        <v>0.54126868499187664</v>
      </c>
      <c r="AM3499" s="13">
        <f t="shared" si="705"/>
        <v>0.91146233501411333</v>
      </c>
      <c r="AN3499" s="13">
        <f t="shared" si="715"/>
        <v>8.8537664985886666E-2</v>
      </c>
      <c r="AO3499" s="13">
        <f t="shared" si="706"/>
        <v>91.146233501411345</v>
      </c>
      <c r="AP3499" s="13">
        <f t="shared" si="707"/>
        <v>15.083125098052459</v>
      </c>
      <c r="AQ3499" s="13">
        <f t="shared" si="716"/>
        <v>83.451729689061807</v>
      </c>
      <c r="AR3499" s="13">
        <f t="shared" si="708"/>
        <v>1.4651452128857403</v>
      </c>
      <c r="AS3499" s="13">
        <f t="shared" si="709"/>
        <v>50.725877092350927</v>
      </c>
      <c r="AT3499" s="13">
        <f t="shared" si="710"/>
        <v>44.346710616884188</v>
      </c>
      <c r="AU3499" s="13">
        <f t="shared" si="711"/>
        <v>4.9274122907649112</v>
      </c>
    </row>
    <row r="3500" spans="35:47" x14ac:dyDescent="0.35">
      <c r="AI3500" s="2">
        <v>3496</v>
      </c>
      <c r="AJ3500" s="17">
        <f t="shared" si="712"/>
        <v>10.485000000000285</v>
      </c>
      <c r="AK3500" s="13">
        <f t="shared" si="713"/>
        <v>102.87604974106186</v>
      </c>
      <c r="AL3500" s="13">
        <f t="shared" si="714"/>
        <v>0.54014314840309408</v>
      </c>
      <c r="AM3500" s="13">
        <f t="shared" si="705"/>
        <v>0.91140724694972897</v>
      </c>
      <c r="AN3500" s="13">
        <f t="shared" si="715"/>
        <v>8.8592753050271034E-2</v>
      </c>
      <c r="AO3500" s="13">
        <f t="shared" si="706"/>
        <v>91.140724694972903</v>
      </c>
      <c r="AP3500" s="13">
        <f t="shared" si="707"/>
        <v>15.083693133654227</v>
      </c>
      <c r="AQ3500" s="13">
        <f t="shared" si="716"/>
        <v>83.450106213072274</v>
      </c>
      <c r="AR3500" s="13">
        <f t="shared" si="708"/>
        <v>1.4662006532735028</v>
      </c>
      <c r="AS3500" s="13">
        <f t="shared" si="709"/>
        <v>50.708819435495897</v>
      </c>
      <c r="AT3500" s="13">
        <f t="shared" si="710"/>
        <v>44.362062508053711</v>
      </c>
      <c r="AU3500" s="13">
        <f t="shared" si="711"/>
        <v>4.929118056450414</v>
      </c>
    </row>
    <row r="3501" spans="35:47" x14ac:dyDescent="0.35">
      <c r="AI3501" s="2">
        <v>3497</v>
      </c>
      <c r="AJ3501" s="17">
        <f t="shared" si="712"/>
        <v>10.488000000000286</v>
      </c>
      <c r="AK3501" s="13">
        <f t="shared" si="713"/>
        <v>102.80586469333795</v>
      </c>
      <c r="AL3501" s="13">
        <f t="shared" si="714"/>
        <v>0.53901995230185096</v>
      </c>
      <c r="AM3501" s="13">
        <f t="shared" si="705"/>
        <v>0.9113521267073752</v>
      </c>
      <c r="AN3501" s="13">
        <f t="shared" si="715"/>
        <v>8.8647873292624801E-2</v>
      </c>
      <c r="AO3501" s="13">
        <f t="shared" si="706"/>
        <v>91.135212670737516</v>
      </c>
      <c r="AP3501" s="13">
        <f t="shared" si="707"/>
        <v>15.084260223591551</v>
      </c>
      <c r="AQ3501" s="13">
        <f t="shared" si="716"/>
        <v>83.448482994065657</v>
      </c>
      <c r="AR3501" s="13">
        <f t="shared" si="708"/>
        <v>1.4672567823427922</v>
      </c>
      <c r="AS3501" s="13">
        <f t="shared" si="709"/>
        <v>50.691761231259434</v>
      </c>
      <c r="AT3501" s="13">
        <f t="shared" si="710"/>
        <v>44.377414891866515</v>
      </c>
      <c r="AU3501" s="13">
        <f t="shared" si="711"/>
        <v>4.9308238768740562</v>
      </c>
    </row>
    <row r="3502" spans="35:47" x14ac:dyDescent="0.35">
      <c r="AI3502" s="2">
        <v>3498</v>
      </c>
      <c r="AJ3502" s="17">
        <f t="shared" si="712"/>
        <v>10.491000000000286</v>
      </c>
      <c r="AK3502" s="13">
        <f t="shared" si="713"/>
        <v>102.73572595856135</v>
      </c>
      <c r="AL3502" s="13">
        <f t="shared" si="714"/>
        <v>0.53789909182124018</v>
      </c>
      <c r="AM3502" s="13">
        <f t="shared" si="705"/>
        <v>0.91129697427348155</v>
      </c>
      <c r="AN3502" s="13">
        <f t="shared" si="715"/>
        <v>8.8703025726518447E-2</v>
      </c>
      <c r="AO3502" s="13">
        <f t="shared" si="706"/>
        <v>91.129697427348148</v>
      </c>
      <c r="AP3502" s="13">
        <f t="shared" si="707"/>
        <v>15.084826367400504</v>
      </c>
      <c r="AQ3502" s="13">
        <f t="shared" si="716"/>
        <v>83.446860032179231</v>
      </c>
      <c r="AR3502" s="13">
        <f t="shared" si="708"/>
        <v>1.4683136004202664</v>
      </c>
      <c r="AS3502" s="13">
        <f t="shared" si="709"/>
        <v>50.674702484139502</v>
      </c>
      <c r="AT3502" s="13">
        <f t="shared" si="710"/>
        <v>44.392767764274453</v>
      </c>
      <c r="AU3502" s="13">
        <f t="shared" si="711"/>
        <v>4.9325297515860491</v>
      </c>
    </row>
    <row r="3503" spans="35:47" x14ac:dyDescent="0.35">
      <c r="AI3503" s="2">
        <v>3499</v>
      </c>
      <c r="AJ3503" s="17">
        <f t="shared" si="712"/>
        <v>10.494000000000286</v>
      </c>
      <c r="AK3503" s="13">
        <f t="shared" si="713"/>
        <v>102.66563350948715</v>
      </c>
      <c r="AL3503" s="13">
        <f t="shared" si="714"/>
        <v>0.53678056210447522</v>
      </c>
      <c r="AM3503" s="13">
        <f t="shared" si="705"/>
        <v>0.91124178963447677</v>
      </c>
      <c r="AN3503" s="13">
        <f t="shared" si="715"/>
        <v>8.8758210365523227E-2</v>
      </c>
      <c r="AO3503" s="13">
        <f t="shared" si="706"/>
        <v>91.124178963447676</v>
      </c>
      <c r="AP3503" s="13">
        <f t="shared" si="707"/>
        <v>15.085391564617078</v>
      </c>
      <c r="AQ3503" s="13">
        <f t="shared" si="716"/>
        <v>83.445237327550331</v>
      </c>
      <c r="AR3503" s="13">
        <f t="shared" si="708"/>
        <v>1.4693711078325993</v>
      </c>
      <c r="AS3503" s="13">
        <f t="shared" si="709"/>
        <v>50.657643198633977</v>
      </c>
      <c r="AT3503" s="13">
        <f t="shared" si="710"/>
        <v>44.408121121229442</v>
      </c>
      <c r="AU3503" s="13">
        <f t="shared" si="711"/>
        <v>4.934235680136605</v>
      </c>
    </row>
    <row r="3504" spans="35:47" x14ac:dyDescent="0.35">
      <c r="AI3504" s="2">
        <v>3500</v>
      </c>
      <c r="AJ3504" s="17">
        <f t="shared" si="712"/>
        <v>10.497000000000286</v>
      </c>
      <c r="AK3504" s="13">
        <f t="shared" si="713"/>
        <v>102.59558731887925</v>
      </c>
      <c r="AL3504" s="13">
        <f t="shared" si="714"/>
        <v>0.53566435830486892</v>
      </c>
      <c r="AM3504" s="13">
        <f t="shared" si="705"/>
        <v>0.91118657277678883</v>
      </c>
      <c r="AN3504" s="13">
        <f t="shared" si="715"/>
        <v>8.8813427223211172E-2</v>
      </c>
      <c r="AO3504" s="13">
        <f t="shared" si="706"/>
        <v>91.118657277678892</v>
      </c>
      <c r="AP3504" s="13">
        <f t="shared" si="707"/>
        <v>15.085955814777174</v>
      </c>
      <c r="AQ3504" s="13">
        <f t="shared" si="716"/>
        <v>83.443614880316346</v>
      </c>
      <c r="AR3504" s="13">
        <f t="shared" si="708"/>
        <v>1.4704293049064805</v>
      </c>
      <c r="AS3504" s="13">
        <f t="shared" si="709"/>
        <v>50.640583379240617</v>
      </c>
      <c r="AT3504" s="13">
        <f t="shared" si="710"/>
        <v>44.423474958683457</v>
      </c>
      <c r="AU3504" s="13">
        <f t="shared" si="711"/>
        <v>4.9359416620759404</v>
      </c>
    </row>
    <row r="3505" spans="35:47" x14ac:dyDescent="0.35">
      <c r="AI3505" s="2">
        <v>3501</v>
      </c>
      <c r="AJ3505" s="17">
        <f t="shared" si="712"/>
        <v>10.500000000000286</v>
      </c>
      <c r="AK3505" s="13">
        <f t="shared" si="713"/>
        <v>102.52558735951034</v>
      </c>
      <c r="AL3505" s="13">
        <f t="shared" si="714"/>
        <v>0.53455047558581248</v>
      </c>
      <c r="AM3505" s="13">
        <f t="shared" si="705"/>
        <v>0.91113132368684469</v>
      </c>
      <c r="AN3505" s="13">
        <f t="shared" si="715"/>
        <v>8.8868676313155315E-2</v>
      </c>
      <c r="AO3505" s="13">
        <f t="shared" si="706"/>
        <v>91.113132368684475</v>
      </c>
      <c r="AP3505" s="13">
        <f t="shared" si="707"/>
        <v>15.086519117416637</v>
      </c>
      <c r="AQ3505" s="13">
        <f t="shared" si="716"/>
        <v>83.441992690614754</v>
      </c>
      <c r="AR3505" s="13">
        <f t="shared" si="708"/>
        <v>1.4714881919686171</v>
      </c>
      <c r="AS3505" s="13">
        <f t="shared" si="709"/>
        <v>50.623523030457179</v>
      </c>
      <c r="AT3505" s="13">
        <f t="shared" si="710"/>
        <v>44.438829272588563</v>
      </c>
      <c r="AU3505" s="13">
        <f t="shared" si="711"/>
        <v>4.9376476969542873</v>
      </c>
    </row>
    <row r="3506" spans="35:47" x14ac:dyDescent="0.35">
      <c r="AI3506" s="2">
        <v>3502</v>
      </c>
      <c r="AJ3506" s="17">
        <f t="shared" si="712"/>
        <v>10.503000000000286</v>
      </c>
      <c r="AK3506" s="13">
        <f t="shared" si="713"/>
        <v>102.4556336041619</v>
      </c>
      <c r="AL3506" s="13">
        <f t="shared" si="714"/>
        <v>0.53343890912075465</v>
      </c>
      <c r="AM3506" s="13">
        <f t="shared" si="705"/>
        <v>0.91107604235107076</v>
      </c>
      <c r="AN3506" s="13">
        <f t="shared" si="715"/>
        <v>8.8923957648929242E-2</v>
      </c>
      <c r="AO3506" s="13">
        <f t="shared" si="706"/>
        <v>91.107604235107075</v>
      </c>
      <c r="AP3506" s="13">
        <f t="shared" si="707"/>
        <v>15.087081472071194</v>
      </c>
      <c r="AQ3506" s="13">
        <f t="shared" si="716"/>
        <v>83.440370758583072</v>
      </c>
      <c r="AR3506" s="13">
        <f t="shared" si="708"/>
        <v>1.4725477693457292</v>
      </c>
      <c r="AS3506" s="13">
        <f t="shared" si="709"/>
        <v>50.606462156781234</v>
      </c>
      <c r="AT3506" s="13">
        <f t="shared" si="710"/>
        <v>44.454184058896878</v>
      </c>
      <c r="AU3506" s="13">
        <f t="shared" si="711"/>
        <v>4.9393537843218729</v>
      </c>
    </row>
    <row r="3507" spans="35:47" x14ac:dyDescent="0.35">
      <c r="AI3507" s="2">
        <v>3503</v>
      </c>
      <c r="AJ3507" s="17">
        <f t="shared" si="712"/>
        <v>10.506000000000286</v>
      </c>
      <c r="AK3507" s="13">
        <f t="shared" si="713"/>
        <v>102.38572602562427</v>
      </c>
      <c r="AL3507" s="13">
        <f t="shared" si="714"/>
        <v>0.53232965409318056</v>
      </c>
      <c r="AM3507" s="13">
        <f t="shared" si="705"/>
        <v>0.91102072875589224</v>
      </c>
      <c r="AN3507" s="13">
        <f t="shared" si="715"/>
        <v>8.897927124410776E-2</v>
      </c>
      <c r="AO3507" s="13">
        <f t="shared" si="706"/>
        <v>91.102072875589229</v>
      </c>
      <c r="AP3507" s="13">
        <f t="shared" si="707"/>
        <v>15.087642878276558</v>
      </c>
      <c r="AQ3507" s="13">
        <f t="shared" si="716"/>
        <v>83.438749084358889</v>
      </c>
      <c r="AR3507" s="13">
        <f t="shared" si="708"/>
        <v>1.4736080373645584</v>
      </c>
      <c r="AS3507" s="13">
        <f t="shared" si="709"/>
        <v>50.589400762710461</v>
      </c>
      <c r="AT3507" s="13">
        <f t="shared" si="710"/>
        <v>44.469539313560595</v>
      </c>
      <c r="AU3507" s="13">
        <f t="shared" si="711"/>
        <v>4.9410599237289539</v>
      </c>
    </row>
    <row r="3508" spans="35:47" x14ac:dyDescent="0.35">
      <c r="AI3508" s="2">
        <v>3504</v>
      </c>
      <c r="AJ3508" s="17">
        <f t="shared" si="712"/>
        <v>10.509000000000286</v>
      </c>
      <c r="AK3508" s="13">
        <f t="shared" si="713"/>
        <v>102.3158645966966</v>
      </c>
      <c r="AL3508" s="13">
        <f t="shared" si="714"/>
        <v>0.53122270569659114</v>
      </c>
      <c r="AM3508" s="13">
        <f t="shared" si="705"/>
        <v>0.91096538288773399</v>
      </c>
      <c r="AN3508" s="13">
        <f t="shared" si="715"/>
        <v>8.9034617112266012E-2</v>
      </c>
      <c r="AO3508" s="13">
        <f t="shared" si="706"/>
        <v>91.096538288773388</v>
      </c>
      <c r="AP3508" s="13">
        <f t="shared" si="707"/>
        <v>15.088203335568258</v>
      </c>
      <c r="AQ3508" s="13">
        <f t="shared" si="716"/>
        <v>83.437127668079881</v>
      </c>
      <c r="AR3508" s="13">
        <f t="shared" si="708"/>
        <v>1.4746689963518522</v>
      </c>
      <c r="AS3508" s="13">
        <f t="shared" si="709"/>
        <v>50.57233885274222</v>
      </c>
      <c r="AT3508" s="13">
        <f t="shared" si="710"/>
        <v>44.484895032531981</v>
      </c>
      <c r="AU3508" s="13">
        <f t="shared" si="711"/>
        <v>4.9427661147257718</v>
      </c>
    </row>
    <row r="3509" spans="35:47" x14ac:dyDescent="0.35">
      <c r="AI3509" s="2">
        <v>3505</v>
      </c>
      <c r="AJ3509" s="17">
        <f t="shared" si="712"/>
        <v>10.512000000000286</v>
      </c>
      <c r="AK3509" s="13">
        <f t="shared" si="713"/>
        <v>102.24604929018696</v>
      </c>
      <c r="AL3509" s="13">
        <f t="shared" si="714"/>
        <v>0.53011805913448207</v>
      </c>
      <c r="AM3509" s="13">
        <f t="shared" si="705"/>
        <v>0.91091000473301964</v>
      </c>
      <c r="AN3509" s="13">
        <f t="shared" si="715"/>
        <v>8.908999526698036E-2</v>
      </c>
      <c r="AO3509" s="13">
        <f t="shared" si="706"/>
        <v>91.091000473301975</v>
      </c>
      <c r="AP3509" s="13">
        <f t="shared" si="707"/>
        <v>15.088762843481851</v>
      </c>
      <c r="AQ3509" s="13">
        <f t="shared" si="716"/>
        <v>83.435506509883766</v>
      </c>
      <c r="AR3509" s="13">
        <f t="shared" si="708"/>
        <v>1.4757306466343822</v>
      </c>
      <c r="AS3509" s="13">
        <f t="shared" si="709"/>
        <v>50.555276431374011</v>
      </c>
      <c r="AT3509" s="13">
        <f t="shared" si="710"/>
        <v>44.500251211763391</v>
      </c>
      <c r="AU3509" s="13">
        <f t="shared" si="711"/>
        <v>4.9444723568625983</v>
      </c>
    </row>
    <row r="3510" spans="35:47" x14ac:dyDescent="0.35">
      <c r="AI3510" s="2">
        <v>3506</v>
      </c>
      <c r="AJ3510" s="17">
        <f t="shared" si="712"/>
        <v>10.515000000000287</v>
      </c>
      <c r="AK3510" s="13">
        <f t="shared" si="713"/>
        <v>102.17628007891223</v>
      </c>
      <c r="AL3510" s="13">
        <f t="shared" si="714"/>
        <v>0.52901570962032318</v>
      </c>
      <c r="AM3510" s="13">
        <f t="shared" si="705"/>
        <v>0.91085459427817239</v>
      </c>
      <c r="AN3510" s="13">
        <f t="shared" si="715"/>
        <v>8.9145405721827609E-2</v>
      </c>
      <c r="AO3510" s="13">
        <f t="shared" si="706"/>
        <v>91.085459427817227</v>
      </c>
      <c r="AP3510" s="13">
        <f t="shared" si="707"/>
        <v>15.089321401552738</v>
      </c>
      <c r="AQ3510" s="13">
        <f t="shared" si="716"/>
        <v>83.43388560990833</v>
      </c>
      <c r="AR3510" s="13">
        <f t="shared" si="708"/>
        <v>1.4767929885389286</v>
      </c>
      <c r="AS3510" s="13">
        <f t="shared" si="709"/>
        <v>50.538213503103023</v>
      </c>
      <c r="AT3510" s="13">
        <f t="shared" si="710"/>
        <v>44.515607847207271</v>
      </c>
      <c r="AU3510" s="13">
        <f t="shared" si="711"/>
        <v>4.9461786496896956</v>
      </c>
    </row>
    <row r="3511" spans="35:47" x14ac:dyDescent="0.35">
      <c r="AI3511" s="2">
        <v>3507</v>
      </c>
      <c r="AJ3511" s="17">
        <f t="shared" si="712"/>
        <v>10.518000000000287</v>
      </c>
      <c r="AK3511" s="13">
        <f t="shared" si="713"/>
        <v>102.10655693569821</v>
      </c>
      <c r="AL3511" s="13">
        <f t="shared" si="714"/>
        <v>0.52791565237753746</v>
      </c>
      <c r="AM3511" s="13">
        <f t="shared" si="705"/>
        <v>0.91079915150961444</v>
      </c>
      <c r="AN3511" s="13">
        <f t="shared" si="715"/>
        <v>8.9200848490385565E-2</v>
      </c>
      <c r="AO3511" s="13">
        <f t="shared" si="706"/>
        <v>91.07991515096144</v>
      </c>
      <c r="AP3511" s="13">
        <f t="shared" si="707"/>
        <v>15.089879009316288</v>
      </c>
      <c r="AQ3511" s="13">
        <f t="shared" si="716"/>
        <v>83.43226496829142</v>
      </c>
      <c r="AR3511" s="13">
        <f t="shared" si="708"/>
        <v>1.4778560223922903</v>
      </c>
      <c r="AS3511" s="13">
        <f t="shared" si="709"/>
        <v>50.521150072426494</v>
      </c>
      <c r="AT3511" s="13">
        <f t="shared" si="710"/>
        <v>44.530964934816154</v>
      </c>
      <c r="AU3511" s="13">
        <f t="shared" si="711"/>
        <v>4.9478849927573485</v>
      </c>
    </row>
    <row r="3512" spans="35:47" x14ac:dyDescent="0.35">
      <c r="AI3512" s="2">
        <v>3508</v>
      </c>
      <c r="AJ3512" s="17">
        <f t="shared" si="712"/>
        <v>10.521000000000287</v>
      </c>
      <c r="AK3512" s="13">
        <f t="shared" si="713"/>
        <v>102.0368798333796</v>
      </c>
      <c r="AL3512" s="13">
        <f t="shared" si="714"/>
        <v>0.52681788263948059</v>
      </c>
      <c r="AM3512" s="13">
        <f t="shared" si="705"/>
        <v>0.9107436764137673</v>
      </c>
      <c r="AN3512" s="13">
        <f t="shared" si="715"/>
        <v>8.92563235862327E-2</v>
      </c>
      <c r="AO3512" s="13">
        <f t="shared" si="706"/>
        <v>91.074367641376739</v>
      </c>
      <c r="AP3512" s="13">
        <f t="shared" si="707"/>
        <v>15.090435666307751</v>
      </c>
      <c r="AQ3512" s="13">
        <f t="shared" si="716"/>
        <v>83.430644585170967</v>
      </c>
      <c r="AR3512" s="13">
        <f t="shared" si="708"/>
        <v>1.4789197485212771</v>
      </c>
      <c r="AS3512" s="13">
        <f t="shared" si="709"/>
        <v>50.504086143841498</v>
      </c>
      <c r="AT3512" s="13">
        <f t="shared" si="710"/>
        <v>44.546322470542648</v>
      </c>
      <c r="AU3512" s="13">
        <f t="shared" si="711"/>
        <v>4.9495913856158467</v>
      </c>
    </row>
    <row r="3513" spans="35:47" x14ac:dyDescent="0.35">
      <c r="AI3513" s="2">
        <v>3509</v>
      </c>
      <c r="AJ3513" s="17">
        <f t="shared" si="712"/>
        <v>10.524000000000287</v>
      </c>
      <c r="AK3513" s="13">
        <f t="shared" si="713"/>
        <v>101.96724874480003</v>
      </c>
      <c r="AL3513" s="13">
        <f t="shared" si="714"/>
        <v>0.52572239564942025</v>
      </c>
      <c r="AM3513" s="13">
        <f t="shared" si="705"/>
        <v>0.91068816897705174</v>
      </c>
      <c r="AN3513" s="13">
        <f t="shared" si="715"/>
        <v>8.9311831022948263E-2</v>
      </c>
      <c r="AO3513" s="13">
        <f t="shared" si="706"/>
        <v>91.068816897705176</v>
      </c>
      <c r="AP3513" s="13">
        <f t="shared" si="707"/>
        <v>15.090991372062337</v>
      </c>
      <c r="AQ3513" s="13">
        <f t="shared" si="716"/>
        <v>83.429024460684943</v>
      </c>
      <c r="AR3513" s="13">
        <f t="shared" si="708"/>
        <v>1.4799841672527154</v>
      </c>
      <c r="AS3513" s="13">
        <f t="shared" si="709"/>
        <v>50.487021721845025</v>
      </c>
      <c r="AT3513" s="13">
        <f t="shared" si="710"/>
        <v>44.561680450339459</v>
      </c>
      <c r="AU3513" s="13">
        <f t="shared" si="711"/>
        <v>4.9512978278154911</v>
      </c>
    </row>
    <row r="3514" spans="35:47" x14ac:dyDescent="0.35">
      <c r="AI3514" s="2">
        <v>3510</v>
      </c>
      <c r="AJ3514" s="17">
        <f t="shared" si="712"/>
        <v>10.527000000000287</v>
      </c>
      <c r="AK3514" s="13">
        <f t="shared" si="713"/>
        <v>101.89766364281202</v>
      </c>
      <c r="AL3514" s="13">
        <f t="shared" si="714"/>
        <v>0.52462918666051539</v>
      </c>
      <c r="AM3514" s="13">
        <f t="shared" si="705"/>
        <v>0.91063262918588761</v>
      </c>
      <c r="AN3514" s="13">
        <f t="shared" si="715"/>
        <v>8.936737081411239E-2</v>
      </c>
      <c r="AO3514" s="13">
        <f t="shared" si="706"/>
        <v>91.063262918588762</v>
      </c>
      <c r="AP3514" s="13">
        <f t="shared" si="707"/>
        <v>15.091546126115167</v>
      </c>
      <c r="AQ3514" s="13">
        <f t="shared" si="716"/>
        <v>83.427404594971392</v>
      </c>
      <c r="AR3514" s="13">
        <f t="shared" si="708"/>
        <v>1.4810492789134466</v>
      </c>
      <c r="AS3514" s="13">
        <f t="shared" si="709"/>
        <v>50.469956810934022</v>
      </c>
      <c r="AT3514" s="13">
        <f t="shared" si="710"/>
        <v>44.577038870159399</v>
      </c>
      <c r="AU3514" s="13">
        <f t="shared" si="711"/>
        <v>4.9530043189066024</v>
      </c>
    </row>
    <row r="3515" spans="35:47" x14ac:dyDescent="0.35">
      <c r="AI3515" s="2">
        <v>3511</v>
      </c>
      <c r="AJ3515" s="17">
        <f t="shared" si="712"/>
        <v>10.530000000000287</v>
      </c>
      <c r="AK3515" s="13">
        <f t="shared" si="713"/>
        <v>101.82812450027708</v>
      </c>
      <c r="AL3515" s="13">
        <f t="shared" si="714"/>
        <v>0.52353825093579576</v>
      </c>
      <c r="AM3515" s="13">
        <f t="shared" si="705"/>
        <v>0.91057705702669434</v>
      </c>
      <c r="AN3515" s="13">
        <f t="shared" si="715"/>
        <v>8.9422942973305664E-2</v>
      </c>
      <c r="AO3515" s="13">
        <f t="shared" si="706"/>
        <v>91.057705702669438</v>
      </c>
      <c r="AP3515" s="13">
        <f t="shared" si="707"/>
        <v>15.092099928001252</v>
      </c>
      <c r="AQ3515" s="13">
        <f t="shared" si="716"/>
        <v>83.425784988168431</v>
      </c>
      <c r="AR3515" s="13">
        <f t="shared" si="708"/>
        <v>1.482115083830321</v>
      </c>
      <c r="AS3515" s="13">
        <f t="shared" si="709"/>
        <v>50.452891415605123</v>
      </c>
      <c r="AT3515" s="13">
        <f t="shared" si="710"/>
        <v>44.592397725955408</v>
      </c>
      <c r="AU3515" s="13">
        <f t="shared" si="711"/>
        <v>4.9547108584394906</v>
      </c>
    </row>
    <row r="3516" spans="35:47" x14ac:dyDescent="0.35">
      <c r="AI3516" s="2">
        <v>3512</v>
      </c>
      <c r="AJ3516" s="17">
        <f t="shared" si="712"/>
        <v>10.533000000000287</v>
      </c>
      <c r="AK3516" s="13">
        <f t="shared" si="713"/>
        <v>101.75863129006567</v>
      </c>
      <c r="AL3516" s="13">
        <f t="shared" si="714"/>
        <v>0.52244958374814143</v>
      </c>
      <c r="AM3516" s="13">
        <f t="shared" si="705"/>
        <v>0.91052145248589034</v>
      </c>
      <c r="AN3516" s="13">
        <f t="shared" si="715"/>
        <v>8.9478547514109663E-2</v>
      </c>
      <c r="AO3516" s="13">
        <f t="shared" si="706"/>
        <v>91.052145248589028</v>
      </c>
      <c r="AP3516" s="13">
        <f t="shared" si="707"/>
        <v>15.092652777255569</v>
      </c>
      <c r="AQ3516" s="13">
        <f t="shared" si="716"/>
        <v>83.42416564041423</v>
      </c>
      <c r="AR3516" s="13">
        <f t="shared" si="708"/>
        <v>1.4831815823302068</v>
      </c>
      <c r="AS3516" s="13">
        <f t="shared" si="709"/>
        <v>50.435825540355033</v>
      </c>
      <c r="AT3516" s="13">
        <f t="shared" si="710"/>
        <v>44.607757013680484</v>
      </c>
      <c r="AU3516" s="13">
        <f t="shared" si="711"/>
        <v>4.9564174459644983</v>
      </c>
    </row>
    <row r="3517" spans="35:47" x14ac:dyDescent="0.35">
      <c r="AI3517" s="2">
        <v>3513</v>
      </c>
      <c r="AJ3517" s="17">
        <f t="shared" si="712"/>
        <v>10.536000000000287</v>
      </c>
      <c r="AK3517" s="13">
        <f t="shared" si="713"/>
        <v>101.6891839850572</v>
      </c>
      <c r="AL3517" s="13">
        <f t="shared" si="714"/>
        <v>0.52136318038026219</v>
      </c>
      <c r="AM3517" s="13">
        <f t="shared" si="705"/>
        <v>0.91046581554989348</v>
      </c>
      <c r="AN3517" s="13">
        <f t="shared" si="715"/>
        <v>8.9534184450106524E-2</v>
      </c>
      <c r="AO3517" s="13">
        <f t="shared" si="706"/>
        <v>91.046581554989345</v>
      </c>
      <c r="AP3517" s="13">
        <f t="shared" si="707"/>
        <v>15.093204673412975</v>
      </c>
      <c r="AQ3517" s="13">
        <f t="shared" si="716"/>
        <v>83.422546551847034</v>
      </c>
      <c r="AR3517" s="13">
        <f t="shared" si="708"/>
        <v>1.484248774739982</v>
      </c>
      <c r="AS3517" s="13">
        <f t="shared" si="709"/>
        <v>50.418759189680245</v>
      </c>
      <c r="AT3517" s="13">
        <f t="shared" si="710"/>
        <v>44.623116729287752</v>
      </c>
      <c r="AU3517" s="13">
        <f t="shared" si="711"/>
        <v>4.9581240810319684</v>
      </c>
    </row>
    <row r="3518" spans="35:47" x14ac:dyDescent="0.35">
      <c r="AI3518" s="2">
        <v>3514</v>
      </c>
      <c r="AJ3518" s="17">
        <f t="shared" si="712"/>
        <v>10.539000000000287</v>
      </c>
      <c r="AK3518" s="13">
        <f t="shared" si="713"/>
        <v>101.6197825581401</v>
      </c>
      <c r="AL3518" s="13">
        <f t="shared" si="714"/>
        <v>0.52027903612467719</v>
      </c>
      <c r="AM3518" s="13">
        <f t="shared" si="705"/>
        <v>0.91041014620512062</v>
      </c>
      <c r="AN3518" s="13">
        <f t="shared" si="715"/>
        <v>8.9589853794879382E-2</v>
      </c>
      <c r="AO3518" s="13">
        <f t="shared" si="706"/>
        <v>91.041014620512058</v>
      </c>
      <c r="AP3518" s="13">
        <f t="shared" si="707"/>
        <v>15.0937556160083</v>
      </c>
      <c r="AQ3518" s="13">
        <f t="shared" si="716"/>
        <v>83.420927722605157</v>
      </c>
      <c r="AR3518" s="13">
        <f t="shared" si="708"/>
        <v>1.4853166613865418</v>
      </c>
      <c r="AS3518" s="13">
        <f t="shared" si="709"/>
        <v>50.401692368077263</v>
      </c>
      <c r="AT3518" s="13">
        <f t="shared" si="710"/>
        <v>44.638476868730457</v>
      </c>
      <c r="AU3518" s="13">
        <f t="shared" si="711"/>
        <v>4.9598307631922713</v>
      </c>
    </row>
    <row r="3519" spans="35:47" x14ac:dyDescent="0.35">
      <c r="AI3519" s="2">
        <v>3515</v>
      </c>
      <c r="AJ3519" s="17">
        <f t="shared" si="712"/>
        <v>10.542000000000288</v>
      </c>
      <c r="AK3519" s="13">
        <f t="shared" si="713"/>
        <v>101.5504269822118</v>
      </c>
      <c r="AL3519" s="13">
        <f t="shared" si="714"/>
        <v>0.5191971462836944</v>
      </c>
      <c r="AM3519" s="13">
        <f t="shared" si="705"/>
        <v>0.9103544444379883</v>
      </c>
      <c r="AN3519" s="13">
        <f t="shared" si="715"/>
        <v>8.9645555562011703E-2</v>
      </c>
      <c r="AO3519" s="13">
        <f t="shared" si="706"/>
        <v>91.035444443798838</v>
      </c>
      <c r="AP3519" s="13">
        <f t="shared" si="707"/>
        <v>15.094305604576252</v>
      </c>
      <c r="AQ3519" s="13">
        <f t="shared" si="716"/>
        <v>83.419309152826955</v>
      </c>
      <c r="AR3519" s="13">
        <f t="shared" si="708"/>
        <v>1.4863852425967901</v>
      </c>
      <c r="AS3519" s="13">
        <f t="shared" si="709"/>
        <v>50.384625080042277</v>
      </c>
      <c r="AT3519" s="13">
        <f t="shared" si="710"/>
        <v>44.653837427961946</v>
      </c>
      <c r="AU3519" s="13">
        <f t="shared" si="711"/>
        <v>4.9615374919957702</v>
      </c>
    </row>
    <row r="3520" spans="35:47" x14ac:dyDescent="0.35">
      <c r="AI3520" s="2">
        <v>3516</v>
      </c>
      <c r="AJ3520" s="17">
        <f t="shared" si="712"/>
        <v>10.545000000000288</v>
      </c>
      <c r="AK3520" s="13">
        <f t="shared" si="713"/>
        <v>101.48111723017873</v>
      </c>
      <c r="AL3520" s="13">
        <f t="shared" si="714"/>
        <v>0.51811750616939045</v>
      </c>
      <c r="AM3520" s="13">
        <f t="shared" si="705"/>
        <v>0.91029871023491205</v>
      </c>
      <c r="AN3520" s="13">
        <f t="shared" si="715"/>
        <v>8.9701289765087955E-2</v>
      </c>
      <c r="AO3520" s="13">
        <f t="shared" si="706"/>
        <v>91.029871023491211</v>
      </c>
      <c r="AP3520" s="13">
        <f t="shared" si="707"/>
        <v>15.094854638651473</v>
      </c>
      <c r="AQ3520" s="13">
        <f t="shared" si="716"/>
        <v>83.417690842650885</v>
      </c>
      <c r="AR3520" s="13">
        <f t="shared" si="708"/>
        <v>1.4874545186976444</v>
      </c>
      <c r="AS3520" s="13">
        <f t="shared" si="709"/>
        <v>50.367557330071449</v>
      </c>
      <c r="AT3520" s="13">
        <f t="shared" si="710"/>
        <v>44.669198402935706</v>
      </c>
      <c r="AU3520" s="13">
        <f t="shared" si="711"/>
        <v>4.9632442669928558</v>
      </c>
    </row>
    <row r="3521" spans="35:47" x14ac:dyDescent="0.35">
      <c r="AI3521" s="2">
        <v>3517</v>
      </c>
      <c r="AJ3521" s="17">
        <f t="shared" si="712"/>
        <v>10.548000000000288</v>
      </c>
      <c r="AK3521" s="13">
        <f t="shared" si="713"/>
        <v>101.41185327495636</v>
      </c>
      <c r="AL3521" s="13">
        <f t="shared" si="714"/>
        <v>0.51704011110359027</v>
      </c>
      <c r="AM3521" s="13">
        <f t="shared" si="705"/>
        <v>0.91024294358230695</v>
      </c>
      <c r="AN3521" s="13">
        <f t="shared" si="715"/>
        <v>8.9757056417693049E-2</v>
      </c>
      <c r="AO3521" s="13">
        <f t="shared" si="706"/>
        <v>91.024294358230691</v>
      </c>
      <c r="AP3521" s="13">
        <f t="shared" si="707"/>
        <v>15.095402717768545</v>
      </c>
      <c r="AQ3521" s="13">
        <f t="shared" si="716"/>
        <v>83.416072792215417</v>
      </c>
      <c r="AR3521" s="13">
        <f t="shared" si="708"/>
        <v>1.4885244900160357</v>
      </c>
      <c r="AS3521" s="13">
        <f t="shared" si="709"/>
        <v>50.350489122660754</v>
      </c>
      <c r="AT3521" s="13">
        <f t="shared" si="710"/>
        <v>44.684559789605316</v>
      </c>
      <c r="AU3521" s="13">
        <f t="shared" si="711"/>
        <v>4.9649510877339225</v>
      </c>
    </row>
    <row r="3522" spans="35:47" x14ac:dyDescent="0.35">
      <c r="AI3522" s="2">
        <v>3518</v>
      </c>
      <c r="AJ3522" s="17">
        <f t="shared" si="712"/>
        <v>10.551000000000288</v>
      </c>
      <c r="AK3522" s="13">
        <f t="shared" si="713"/>
        <v>101.34263508946921</v>
      </c>
      <c r="AL3522" s="13">
        <f t="shared" si="714"/>
        <v>0.51596495641784668</v>
      </c>
      <c r="AM3522" s="13">
        <f t="shared" si="705"/>
        <v>0.91018714446658722</v>
      </c>
      <c r="AN3522" s="13">
        <f t="shared" si="715"/>
        <v>8.9812855533412783E-2</v>
      </c>
      <c r="AO3522" s="13">
        <f t="shared" si="706"/>
        <v>91.018714446658706</v>
      </c>
      <c r="AP3522" s="13">
        <f t="shared" si="707"/>
        <v>15.09594984146195</v>
      </c>
      <c r="AQ3522" s="13">
        <f t="shared" si="716"/>
        <v>83.414455001659135</v>
      </c>
      <c r="AR3522" s="13">
        <f t="shared" si="708"/>
        <v>1.489595156878905</v>
      </c>
      <c r="AS3522" s="13">
        <f t="shared" si="709"/>
        <v>50.33342046230608</v>
      </c>
      <c r="AT3522" s="13">
        <f t="shared" si="710"/>
        <v>44.699921583924507</v>
      </c>
      <c r="AU3522" s="13">
        <f t="shared" si="711"/>
        <v>4.9666579537693867</v>
      </c>
    </row>
    <row r="3523" spans="35:47" x14ac:dyDescent="0.35">
      <c r="AI3523" s="2">
        <v>3519</v>
      </c>
      <c r="AJ3523" s="17">
        <f t="shared" si="712"/>
        <v>10.554000000000288</v>
      </c>
      <c r="AK3523" s="13">
        <f t="shared" si="713"/>
        <v>101.27346264665086</v>
      </c>
      <c r="AL3523" s="13">
        <f t="shared" si="714"/>
        <v>0.51489203745342038</v>
      </c>
      <c r="AM3523" s="13">
        <f t="shared" si="705"/>
        <v>0.91013131287416638</v>
      </c>
      <c r="AN3523" s="13">
        <f t="shared" si="715"/>
        <v>8.9868687125833624E-2</v>
      </c>
      <c r="AO3523" s="13">
        <f t="shared" si="706"/>
        <v>91.013131287416641</v>
      </c>
      <c r="AP3523" s="13">
        <f t="shared" si="707"/>
        <v>15.096496009266128</v>
      </c>
      <c r="AQ3523" s="13">
        <f t="shared" si="716"/>
        <v>83.412837471120667</v>
      </c>
      <c r="AR3523" s="13">
        <f t="shared" si="708"/>
        <v>1.4906665196132081</v>
      </c>
      <c r="AS3523" s="13">
        <f t="shared" si="709"/>
        <v>50.316351353503194</v>
      </c>
      <c r="AT3523" s="13">
        <f t="shared" si="710"/>
        <v>44.715283781847134</v>
      </c>
      <c r="AU3523" s="13">
        <f t="shared" si="711"/>
        <v>4.9683648646496801</v>
      </c>
    </row>
    <row r="3524" spans="35:47" x14ac:dyDescent="0.35">
      <c r="AI3524" s="2">
        <v>3520</v>
      </c>
      <c r="AJ3524" s="17">
        <f t="shared" si="712"/>
        <v>10.557000000000288</v>
      </c>
      <c r="AK3524" s="13">
        <f t="shared" si="713"/>
        <v>101.20433591944395</v>
      </c>
      <c r="AL3524" s="13">
        <f t="shared" si="714"/>
        <v>0.51382134956125958</v>
      </c>
      <c r="AM3524" s="13">
        <f t="shared" si="705"/>
        <v>0.91007544879145752</v>
      </c>
      <c r="AN3524" s="13">
        <f t="shared" si="715"/>
        <v>8.992455120854248E-2</v>
      </c>
      <c r="AO3524" s="13">
        <f t="shared" si="706"/>
        <v>91.007544879145755</v>
      </c>
      <c r="AP3524" s="13">
        <f t="shared" si="707"/>
        <v>15.097041220715377</v>
      </c>
      <c r="AQ3524" s="13">
        <f t="shared" si="716"/>
        <v>83.411220200738711</v>
      </c>
      <c r="AR3524" s="13">
        <f t="shared" si="708"/>
        <v>1.4917385785459067</v>
      </c>
      <c r="AS3524" s="13">
        <f t="shared" si="709"/>
        <v>50.299281800747593</v>
      </c>
      <c r="AT3524" s="13">
        <f t="shared" si="710"/>
        <v>44.730646379327155</v>
      </c>
      <c r="AU3524" s="13">
        <f t="shared" si="711"/>
        <v>4.9700718199252378</v>
      </c>
    </row>
    <row r="3525" spans="35:47" x14ac:dyDescent="0.35">
      <c r="AI3525" s="2">
        <v>3521</v>
      </c>
      <c r="AJ3525" s="17">
        <f t="shared" si="712"/>
        <v>10.560000000000288</v>
      </c>
      <c r="AK3525" s="13">
        <f t="shared" si="713"/>
        <v>101.13525488080023</v>
      </c>
      <c r="AL3525" s="13">
        <f t="shared" si="714"/>
        <v>0.51275288810197994</v>
      </c>
      <c r="AM3525" s="13">
        <f t="shared" ref="AM3525:AM3588" si="717">AK3525/($E$18+AK3525)</f>
        <v>0.91001955220487285</v>
      </c>
      <c r="AN3525" s="13">
        <f t="shared" si="715"/>
        <v>8.998044779512715E-2</v>
      </c>
      <c r="AO3525" s="13">
        <f t="shared" ref="AO3525:AO3588" si="718">$BA$9*AK3525/($E$18+AK3525)</f>
        <v>91.001955220487289</v>
      </c>
      <c r="AP3525" s="13">
        <f t="shared" ref="AP3525:AP3588" si="719">(AR3525*AK3525)/$E$18</f>
        <v>15.09758547534399</v>
      </c>
      <c r="AQ3525" s="13">
        <f t="shared" si="716"/>
        <v>83.409603190652021</v>
      </c>
      <c r="AR3525" s="13">
        <f t="shared" ref="AR3525:AR3588" si="720">AN3525*($BA$9-AQ3525)</f>
        <v>1.4928113340039799</v>
      </c>
      <c r="AS3525" s="13">
        <f t="shared" ref="AS3525:AS3588" si="721">(AU3525*AK3525)/$E$18</f>
        <v>50.28221180853474</v>
      </c>
      <c r="AT3525" s="13">
        <f t="shared" ref="AT3525:AT3588" si="722">$BA$9*$E$12*$E$18/($E$18*$F$30+AK3525*$F$30+$E$12*$E$18)</f>
        <v>44.746009372318717</v>
      </c>
      <c r="AU3525" s="13">
        <f t="shared" ref="AU3525:AU3588" si="723">AN3525*($BA$9-AT3525)</f>
        <v>4.9717788191465209</v>
      </c>
    </row>
    <row r="3526" spans="35:47" x14ac:dyDescent="0.35">
      <c r="AI3526" s="2">
        <v>3522</v>
      </c>
      <c r="AJ3526" s="17">
        <f t="shared" ref="AJ3526:AJ3589" si="724">AJ3525+$BA$10</f>
        <v>10.563000000000288</v>
      </c>
      <c r="AK3526" s="13">
        <f t="shared" ref="AK3526:AK3589" si="725">AK3525+$BA$10*AL3525*$BA$7-$BA$10*AK3525*$BA$8</f>
        <v>101.06621950368053</v>
      </c>
      <c r="AL3526" s="13">
        <f t="shared" ref="AL3526:AL3589" si="726">AL3525-$BA$10*AL3525*$BA$7</f>
        <v>0.51168664844584433</v>
      </c>
      <c r="AM3526" s="13">
        <f t="shared" si="717"/>
        <v>0.9099636231008239</v>
      </c>
      <c r="AN3526" s="13">
        <f t="shared" ref="AN3526:AN3589" si="727">1-AM3526</f>
        <v>9.0036376899176096E-2</v>
      </c>
      <c r="AO3526" s="13">
        <f t="shared" si="718"/>
        <v>90.99636231008239</v>
      </c>
      <c r="AP3526" s="13">
        <f t="shared" si="719"/>
        <v>15.098128772686163</v>
      </c>
      <c r="AQ3526" s="13">
        <f t="shared" ref="AQ3526:AQ3589" si="728">AQ3525+$BA$10*AR3525*$E$12*$BA$11-$BA$10*AQ3525*$F$33</f>
        <v>83.407986440999423</v>
      </c>
      <c r="AR3526" s="13">
        <f t="shared" si="720"/>
        <v>1.493884786314416</v>
      </c>
      <c r="AS3526" s="13">
        <f t="shared" si="721"/>
        <v>50.265141381359946</v>
      </c>
      <c r="AT3526" s="13">
        <f t="shared" si="722"/>
        <v>44.761372756776062</v>
      </c>
      <c r="AU3526" s="13">
        <f t="shared" si="723"/>
        <v>4.973485861864007</v>
      </c>
    </row>
    <row r="3527" spans="35:47" x14ac:dyDescent="0.35">
      <c r="AI3527" s="2">
        <v>3523</v>
      </c>
      <c r="AJ3527" s="17">
        <f t="shared" si="724"/>
        <v>10.566000000000288</v>
      </c>
      <c r="AK3527" s="13">
        <f t="shared" si="725"/>
        <v>100.9972297610548</v>
      </c>
      <c r="AL3527" s="13">
        <f t="shared" si="726"/>
        <v>0.5106226259727431</v>
      </c>
      <c r="AM3527" s="13">
        <f t="shared" si="717"/>
        <v>0.90990766146572188</v>
      </c>
      <c r="AN3527" s="13">
        <f t="shared" si="727"/>
        <v>9.0092338534278116E-2</v>
      </c>
      <c r="AO3527" s="13">
        <f t="shared" si="718"/>
        <v>90.990766146572199</v>
      </c>
      <c r="AP3527" s="13">
        <f t="shared" si="719"/>
        <v>15.098671112275975</v>
      </c>
      <c r="AQ3527" s="13">
        <f t="shared" si="728"/>
        <v>83.406369951919814</v>
      </c>
      <c r="AR3527" s="13">
        <f t="shared" si="720"/>
        <v>1.4949589358042097</v>
      </c>
      <c r="AS3527" s="13">
        <f t="shared" si="721"/>
        <v>50.248070523718226</v>
      </c>
      <c r="AT3527" s="13">
        <f t="shared" si="722"/>
        <v>44.776736528653593</v>
      </c>
      <c r="AU3527" s="13">
        <f t="shared" si="723"/>
        <v>4.9751929476281749</v>
      </c>
    </row>
    <row r="3528" spans="35:47" x14ac:dyDescent="0.35">
      <c r="AI3528" s="2">
        <v>3524</v>
      </c>
      <c r="AJ3528" s="17">
        <f t="shared" si="724"/>
        <v>10.569000000000289</v>
      </c>
      <c r="AK3528" s="13">
        <f t="shared" si="725"/>
        <v>100.92828562590212</v>
      </c>
      <c r="AL3528" s="13">
        <f t="shared" si="726"/>
        <v>0.50956081607217374</v>
      </c>
      <c r="AM3528" s="13">
        <f t="shared" si="717"/>
        <v>0.90985166728597699</v>
      </c>
      <c r="AN3528" s="13">
        <f t="shared" si="727"/>
        <v>9.0148332714023005E-2</v>
      </c>
      <c r="AO3528" s="13">
        <f t="shared" si="718"/>
        <v>90.98516672859769</v>
      </c>
      <c r="AP3528" s="13">
        <f t="shared" si="719"/>
        <v>15.099212493647491</v>
      </c>
      <c r="AQ3528" s="13">
        <f t="shared" si="728"/>
        <v>83.404753723552133</v>
      </c>
      <c r="AR3528" s="13">
        <f t="shared" si="720"/>
        <v>1.4960337828003736</v>
      </c>
      <c r="AS3528" s="13">
        <f t="shared" si="721"/>
        <v>50.230999240104616</v>
      </c>
      <c r="AT3528" s="13">
        <f t="shared" si="722"/>
        <v>44.792100683905851</v>
      </c>
      <c r="AU3528" s="13">
        <f t="shared" si="723"/>
        <v>4.9769000759895388</v>
      </c>
    </row>
    <row r="3529" spans="35:47" x14ac:dyDescent="0.35">
      <c r="AI3529" s="2">
        <v>3525</v>
      </c>
      <c r="AJ3529" s="17">
        <f t="shared" si="724"/>
        <v>10.572000000000289</v>
      </c>
      <c r="AK3529" s="13">
        <f t="shared" si="725"/>
        <v>100.85938707121073</v>
      </c>
      <c r="AL3529" s="13">
        <f t="shared" si="726"/>
        <v>0.50850121414322103</v>
      </c>
      <c r="AM3529" s="13">
        <f t="shared" si="717"/>
        <v>0.909795640547999</v>
      </c>
      <c r="AN3529" s="13">
        <f t="shared" si="727"/>
        <v>9.0204359452001004E-2</v>
      </c>
      <c r="AO3529" s="13">
        <f t="shared" si="718"/>
        <v>90.979564054799908</v>
      </c>
      <c r="AP3529" s="13">
        <f t="shared" si="719"/>
        <v>15.099752916334666</v>
      </c>
      <c r="AQ3529" s="13">
        <f t="shared" si="728"/>
        <v>83.40313775603542</v>
      </c>
      <c r="AR3529" s="13">
        <f t="shared" si="720"/>
        <v>1.497109327629925</v>
      </c>
      <c r="AS3529" s="13">
        <f t="shared" si="721"/>
        <v>50.21392753501388</v>
      </c>
      <c r="AT3529" s="13">
        <f t="shared" si="722"/>
        <v>44.807465218487536</v>
      </c>
      <c r="AU3529" s="13">
        <f t="shared" si="723"/>
        <v>4.9786072464986182</v>
      </c>
    </row>
    <row r="3530" spans="35:47" x14ac:dyDescent="0.35">
      <c r="AI3530" s="2">
        <v>3526</v>
      </c>
      <c r="AJ3530" s="17">
        <f t="shared" si="724"/>
        <v>10.575000000000289</v>
      </c>
      <c r="AK3530" s="13">
        <f t="shared" si="725"/>
        <v>100.79053406997799</v>
      </c>
      <c r="AL3530" s="13">
        <f t="shared" si="726"/>
        <v>0.507443815594537</v>
      </c>
      <c r="AM3530" s="13">
        <f t="shared" si="717"/>
        <v>0.90973958123819709</v>
      </c>
      <c r="AN3530" s="13">
        <f t="shared" si="727"/>
        <v>9.0260418761802907E-2</v>
      </c>
      <c r="AO3530" s="13">
        <f t="shared" si="718"/>
        <v>90.973958123819727</v>
      </c>
      <c r="AP3530" s="13">
        <f t="shared" si="719"/>
        <v>15.100292379871373</v>
      </c>
      <c r="AQ3530" s="13">
        <f t="shared" si="728"/>
        <v>83.401522049508742</v>
      </c>
      <c r="AR3530" s="13">
        <f t="shared" si="720"/>
        <v>1.498185570619893</v>
      </c>
      <c r="AS3530" s="13">
        <f t="shared" si="721"/>
        <v>50.196855412940572</v>
      </c>
      <c r="AT3530" s="13">
        <f t="shared" si="722"/>
        <v>44.822830128353509</v>
      </c>
      <c r="AU3530" s="13">
        <f t="shared" si="723"/>
        <v>4.9803144587059469</v>
      </c>
    </row>
    <row r="3531" spans="35:47" x14ac:dyDescent="0.35">
      <c r="AI3531" s="2">
        <v>3527</v>
      </c>
      <c r="AJ3531" s="17">
        <f t="shared" si="724"/>
        <v>10.578000000000289</v>
      </c>
      <c r="AK3531" s="13">
        <f t="shared" si="725"/>
        <v>100.72172659521047</v>
      </c>
      <c r="AL3531" s="13">
        <f t="shared" si="726"/>
        <v>0.50638861584432115</v>
      </c>
      <c r="AM3531" s="13">
        <f t="shared" si="717"/>
        <v>0.90968348934297982</v>
      </c>
      <c r="AN3531" s="13">
        <f t="shared" si="727"/>
        <v>9.0316510657020177E-2</v>
      </c>
      <c r="AO3531" s="13">
        <f t="shared" si="718"/>
        <v>90.968348934297993</v>
      </c>
      <c r="AP3531" s="13">
        <f t="shared" si="719"/>
        <v>15.100830883791435</v>
      </c>
      <c r="AQ3531" s="13">
        <f t="shared" si="728"/>
        <v>83.399906604111251</v>
      </c>
      <c r="AR3531" s="13">
        <f t="shared" si="720"/>
        <v>1.4992625120973164</v>
      </c>
      <c r="AS3531" s="13">
        <f t="shared" si="721"/>
        <v>50.179782878379172</v>
      </c>
      <c r="AT3531" s="13">
        <f t="shared" si="722"/>
        <v>44.838195409458748</v>
      </c>
      <c r="AU3531" s="13">
        <f t="shared" si="723"/>
        <v>4.9820217121620836</v>
      </c>
    </row>
    <row r="3532" spans="35:47" x14ac:dyDescent="0.35">
      <c r="AI3532" s="2">
        <v>3528</v>
      </c>
      <c r="AJ3532" s="17">
        <f t="shared" si="724"/>
        <v>10.581000000000289</v>
      </c>
      <c r="AK3532" s="13">
        <f t="shared" si="725"/>
        <v>100.65296461992388</v>
      </c>
      <c r="AL3532" s="13">
        <f t="shared" si="726"/>
        <v>0.50533561032030072</v>
      </c>
      <c r="AM3532" s="13">
        <f t="shared" si="717"/>
        <v>0.90962736484875506</v>
      </c>
      <c r="AN3532" s="13">
        <f t="shared" si="727"/>
        <v>9.037263515124494E-2</v>
      </c>
      <c r="AO3532" s="13">
        <f t="shared" si="718"/>
        <v>90.962736484875506</v>
      </c>
      <c r="AP3532" s="13">
        <f t="shared" si="719"/>
        <v>15.101368427628589</v>
      </c>
      <c r="AQ3532" s="13">
        <f t="shared" si="728"/>
        <v>83.398291419982158</v>
      </c>
      <c r="AR3532" s="13">
        <f t="shared" si="720"/>
        <v>1.5003401523892452</v>
      </c>
      <c r="AS3532" s="13">
        <f t="shared" si="721"/>
        <v>50.162709935823941</v>
      </c>
      <c r="AT3532" s="13">
        <f t="shared" si="722"/>
        <v>44.853561057758441</v>
      </c>
      <c r="AU3532" s="13">
        <f t="shared" si="723"/>
        <v>4.9837290064176027</v>
      </c>
    </row>
    <row r="3533" spans="35:47" x14ac:dyDescent="0.35">
      <c r="AI3533" s="2">
        <v>3529</v>
      </c>
      <c r="AJ3533" s="17">
        <f t="shared" si="724"/>
        <v>10.584000000000289</v>
      </c>
      <c r="AK3533" s="13">
        <f t="shared" si="725"/>
        <v>100.58424811714318</v>
      </c>
      <c r="AL3533" s="13">
        <f t="shared" si="726"/>
        <v>0.50428479445971053</v>
      </c>
      <c r="AM3533" s="13">
        <f t="shared" si="717"/>
        <v>0.90957120774193012</v>
      </c>
      <c r="AN3533" s="13">
        <f t="shared" si="727"/>
        <v>9.0428792258069879E-2</v>
      </c>
      <c r="AO3533" s="13">
        <f t="shared" si="718"/>
        <v>90.957120774193015</v>
      </c>
      <c r="AP3533" s="13">
        <f t="shared" si="719"/>
        <v>15.101905010916525</v>
      </c>
      <c r="AQ3533" s="13">
        <f t="shared" si="728"/>
        <v>83.396676497260728</v>
      </c>
      <c r="AR3533" s="13">
        <f t="shared" si="720"/>
        <v>1.5014184918227387</v>
      </c>
      <c r="AS3533" s="13">
        <f t="shared" si="721"/>
        <v>50.145636589768969</v>
      </c>
      <c r="AT3533" s="13">
        <f t="shared" si="722"/>
        <v>44.868927069207906</v>
      </c>
      <c r="AU3533" s="13">
        <f t="shared" si="723"/>
        <v>4.9854363410230977</v>
      </c>
    </row>
    <row r="3534" spans="35:47" x14ac:dyDescent="0.35">
      <c r="AI3534" s="2">
        <v>3530</v>
      </c>
      <c r="AJ3534" s="17">
        <f t="shared" si="724"/>
        <v>10.587000000000289</v>
      </c>
      <c r="AK3534" s="13">
        <f t="shared" si="725"/>
        <v>100.51557705990247</v>
      </c>
      <c r="AL3534" s="13">
        <f t="shared" si="726"/>
        <v>0.50323616370927349</v>
      </c>
      <c r="AM3534" s="13">
        <f t="shared" si="717"/>
        <v>0.90951501800891177</v>
      </c>
      <c r="AN3534" s="13">
        <f t="shared" si="727"/>
        <v>9.0484981991088231E-2</v>
      </c>
      <c r="AO3534" s="13">
        <f t="shared" si="718"/>
        <v>90.951501800891165</v>
      </c>
      <c r="AP3534" s="13">
        <f t="shared" si="719"/>
        <v>15.102440633188806</v>
      </c>
      <c r="AQ3534" s="13">
        <f t="shared" si="728"/>
        <v>83.395061836086327</v>
      </c>
      <c r="AR3534" s="13">
        <f t="shared" si="720"/>
        <v>1.5024975307248623</v>
      </c>
      <c r="AS3534" s="13">
        <f t="shared" si="721"/>
        <v>50.128562844708178</v>
      </c>
      <c r="AT3534" s="13">
        <f t="shared" si="722"/>
        <v>44.884293439762637</v>
      </c>
      <c r="AU3534" s="13">
        <f t="shared" si="723"/>
        <v>4.9871437155291813</v>
      </c>
    </row>
    <row r="3535" spans="35:47" x14ac:dyDescent="0.35">
      <c r="AI3535" s="2">
        <v>3531</v>
      </c>
      <c r="AJ3535" s="17">
        <f t="shared" si="724"/>
        <v>10.590000000000289</v>
      </c>
      <c r="AK3535" s="13">
        <f t="shared" si="725"/>
        <v>100.44695142124513</v>
      </c>
      <c r="AL3535" s="13">
        <f t="shared" si="726"/>
        <v>0.50218971352518083</v>
      </c>
      <c r="AM3535" s="13">
        <f t="shared" si="717"/>
        <v>0.90945879563610621</v>
      </c>
      <c r="AN3535" s="13">
        <f t="shared" si="727"/>
        <v>9.054120436389379E-2</v>
      </c>
      <c r="AO3535" s="13">
        <f t="shared" si="718"/>
        <v>90.945879563610632</v>
      </c>
      <c r="AP3535" s="13">
        <f t="shared" si="719"/>
        <v>15.102975293978963</v>
      </c>
      <c r="AQ3535" s="13">
        <f t="shared" si="728"/>
        <v>83.39344743659835</v>
      </c>
      <c r="AR3535" s="13">
        <f t="shared" si="720"/>
        <v>1.503577269422693</v>
      </c>
      <c r="AS3535" s="13">
        <f t="shared" si="721"/>
        <v>50.111488705135237</v>
      </c>
      <c r="AT3535" s="13">
        <f t="shared" si="722"/>
        <v>44.899660165378315</v>
      </c>
      <c r="AU3535" s="13">
        <f t="shared" si="723"/>
        <v>4.9888511294864797</v>
      </c>
    </row>
    <row r="3536" spans="35:47" x14ac:dyDescent="0.35">
      <c r="AI3536" s="2">
        <v>3532</v>
      </c>
      <c r="AJ3536" s="17">
        <f t="shared" si="724"/>
        <v>10.59300000000029</v>
      </c>
      <c r="AK3536" s="13">
        <f t="shared" si="725"/>
        <v>100.37837117422376</v>
      </c>
      <c r="AL3536" s="13">
        <f t="shared" si="726"/>
        <v>0.50114543937307232</v>
      </c>
      <c r="AM3536" s="13">
        <f t="shared" si="717"/>
        <v>0.90940254060991921</v>
      </c>
      <c r="AN3536" s="13">
        <f t="shared" si="727"/>
        <v>9.0597459390080792E-2</v>
      </c>
      <c r="AO3536" s="13">
        <f t="shared" si="718"/>
        <v>90.940254060991919</v>
      </c>
      <c r="AP3536" s="13">
        <f t="shared" si="719"/>
        <v>15.103508992820414</v>
      </c>
      <c r="AQ3536" s="13">
        <f t="shared" si="728"/>
        <v>83.391833298936277</v>
      </c>
      <c r="AR3536" s="13">
        <f t="shared" si="720"/>
        <v>1.5046577082433128</v>
      </c>
      <c r="AS3536" s="13">
        <f t="shared" si="721"/>
        <v>50.094414175543619</v>
      </c>
      <c r="AT3536" s="13">
        <f t="shared" si="722"/>
        <v>44.915027242010751</v>
      </c>
      <c r="AU3536" s="13">
        <f t="shared" si="723"/>
        <v>4.9905585824456375</v>
      </c>
    </row>
    <row r="3537" spans="35:47" x14ac:dyDescent="0.35">
      <c r="AI3537" s="2">
        <v>3533</v>
      </c>
      <c r="AJ3537" s="17">
        <f t="shared" si="724"/>
        <v>10.59600000000029</v>
      </c>
      <c r="AK3537" s="13">
        <f t="shared" si="725"/>
        <v>100.30983629190021</v>
      </c>
      <c r="AL3537" s="13">
        <f t="shared" si="726"/>
        <v>0.50010333672801655</v>
      </c>
      <c r="AM3537" s="13">
        <f t="shared" si="717"/>
        <v>0.90934625291675575</v>
      </c>
      <c r="AN3537" s="13">
        <f t="shared" si="727"/>
        <v>9.0653747083244252E-2</v>
      </c>
      <c r="AO3537" s="13">
        <f t="shared" si="718"/>
        <v>90.934625291675573</v>
      </c>
      <c r="AP3537" s="13">
        <f t="shared" si="719"/>
        <v>15.104041729246541</v>
      </c>
      <c r="AQ3537" s="13">
        <f t="shared" si="728"/>
        <v>83.390219423239643</v>
      </c>
      <c r="AR3537" s="13">
        <f t="shared" si="720"/>
        <v>1.5057388475138163</v>
      </c>
      <c r="AS3537" s="13">
        <f t="shared" si="721"/>
        <v>50.077339260426712</v>
      </c>
      <c r="AT3537" s="13">
        <f t="shared" si="722"/>
        <v>44.930394665615964</v>
      </c>
      <c r="AU3537" s="13">
        <f t="shared" si="723"/>
        <v>4.992266073957329</v>
      </c>
    </row>
    <row r="3538" spans="35:47" x14ac:dyDescent="0.35">
      <c r="AI3538" s="2">
        <v>3534</v>
      </c>
      <c r="AJ3538" s="17">
        <f t="shared" si="724"/>
        <v>10.59900000000029</v>
      </c>
      <c r="AK3538" s="13">
        <f t="shared" si="725"/>
        <v>100.24134674734557</v>
      </c>
      <c r="AL3538" s="13">
        <f t="shared" si="726"/>
        <v>0.4990634010744916</v>
      </c>
      <c r="AM3538" s="13">
        <f t="shared" si="717"/>
        <v>0.90928993254302037</v>
      </c>
      <c r="AN3538" s="13">
        <f t="shared" si="727"/>
        <v>9.0710067456979626E-2</v>
      </c>
      <c r="AO3538" s="13">
        <f t="shared" si="718"/>
        <v>90.928993254302043</v>
      </c>
      <c r="AP3538" s="13">
        <f t="shared" si="719"/>
        <v>15.104573502790652</v>
      </c>
      <c r="AQ3538" s="13">
        <f t="shared" si="728"/>
        <v>83.388605809648041</v>
      </c>
      <c r="AR3538" s="13">
        <f t="shared" si="720"/>
        <v>1.5068206875613057</v>
      </c>
      <c r="AS3538" s="13">
        <f t="shared" si="721"/>
        <v>50.060263964277581</v>
      </c>
      <c r="AT3538" s="13">
        <f t="shared" si="722"/>
        <v>44.945762432150175</v>
      </c>
      <c r="AU3538" s="13">
        <f t="shared" si="723"/>
        <v>4.9939736035722397</v>
      </c>
    </row>
    <row r="3539" spans="35:47" x14ac:dyDescent="0.35">
      <c r="AI3539" s="2">
        <v>3535</v>
      </c>
      <c r="AJ3539" s="17">
        <f t="shared" si="724"/>
        <v>10.60200000000029</v>
      </c>
      <c r="AK3539" s="13">
        <f t="shared" si="725"/>
        <v>100.17290251364024</v>
      </c>
      <c r="AL3539" s="13">
        <f t="shared" si="726"/>
        <v>0.49802562790636529</v>
      </c>
      <c r="AM3539" s="13">
        <f t="shared" si="717"/>
        <v>0.90923357947511707</v>
      </c>
      <c r="AN3539" s="13">
        <f t="shared" si="727"/>
        <v>9.0766420524882929E-2</v>
      </c>
      <c r="AO3539" s="13">
        <f t="shared" si="718"/>
        <v>90.923357947511704</v>
      </c>
      <c r="AP3539" s="13">
        <f t="shared" si="719"/>
        <v>15.105104312985976</v>
      </c>
      <c r="AQ3539" s="13">
        <f t="shared" si="728"/>
        <v>83.386992458301137</v>
      </c>
      <c r="AR3539" s="13">
        <f t="shared" si="720"/>
        <v>1.5079032287128906</v>
      </c>
      <c r="AS3539" s="13">
        <f t="shared" si="721"/>
        <v>50.043188291589182</v>
      </c>
      <c r="AT3539" s="13">
        <f t="shared" si="722"/>
        <v>44.961130537569744</v>
      </c>
      <c r="AU3539" s="13">
        <f t="shared" si="723"/>
        <v>4.995681170841082</v>
      </c>
    </row>
    <row r="3540" spans="35:47" x14ac:dyDescent="0.35">
      <c r="AI3540" s="2">
        <v>3536</v>
      </c>
      <c r="AJ3540" s="17">
        <f t="shared" si="724"/>
        <v>10.60500000000029</v>
      </c>
      <c r="AK3540" s="13">
        <f t="shared" si="725"/>
        <v>100.10450356387389</v>
      </c>
      <c r="AL3540" s="13">
        <f t="shared" si="726"/>
        <v>0.4969900127268756</v>
      </c>
      <c r="AM3540" s="13">
        <f t="shared" si="717"/>
        <v>0.90917719369944938</v>
      </c>
      <c r="AN3540" s="13">
        <f t="shared" si="727"/>
        <v>9.0822806300550618E-2</v>
      </c>
      <c r="AO3540" s="13">
        <f t="shared" si="718"/>
        <v>90.917719369944948</v>
      </c>
      <c r="AP3540" s="13">
        <f t="shared" si="719"/>
        <v>15.105634159365641</v>
      </c>
      <c r="AQ3540" s="13">
        <f t="shared" si="728"/>
        <v>83.385379369338679</v>
      </c>
      <c r="AR3540" s="13">
        <f t="shared" si="720"/>
        <v>1.5089864712956853</v>
      </c>
      <c r="AS3540" s="13">
        <f t="shared" si="721"/>
        <v>50.026112246854204</v>
      </c>
      <c r="AT3540" s="13">
        <f t="shared" si="722"/>
        <v>44.976498977831227</v>
      </c>
      <c r="AU3540" s="13">
        <f t="shared" si="723"/>
        <v>4.9973887753145831</v>
      </c>
    </row>
    <row r="3541" spans="35:47" x14ac:dyDescent="0.35">
      <c r="AI3541" s="2">
        <v>3537</v>
      </c>
      <c r="AJ3541" s="17">
        <f t="shared" si="724"/>
        <v>10.60800000000029</v>
      </c>
      <c r="AK3541" s="13">
        <f t="shared" si="725"/>
        <v>100.0361498711455</v>
      </c>
      <c r="AL3541" s="13">
        <f t="shared" si="726"/>
        <v>0.49595655104861136</v>
      </c>
      <c r="AM3541" s="13">
        <f t="shared" si="717"/>
        <v>0.90912077520242029</v>
      </c>
      <c r="AN3541" s="13">
        <f t="shared" si="727"/>
        <v>9.0879224797579705E-2</v>
      </c>
      <c r="AO3541" s="13">
        <f t="shared" si="718"/>
        <v>90.912077520242036</v>
      </c>
      <c r="AP3541" s="13">
        <f t="shared" si="719"/>
        <v>15.106163041462745</v>
      </c>
      <c r="AQ3541" s="13">
        <f t="shared" si="728"/>
        <v>83.383766542900446</v>
      </c>
      <c r="AR3541" s="13">
        <f t="shared" si="720"/>
        <v>1.5100704156368154</v>
      </c>
      <c r="AS3541" s="13">
        <f t="shared" si="721"/>
        <v>50.009035834565097</v>
      </c>
      <c r="AT3541" s="13">
        <f t="shared" si="722"/>
        <v>44.991867748891423</v>
      </c>
      <c r="AU3541" s="13">
        <f t="shared" si="723"/>
        <v>4.9990964165434901</v>
      </c>
    </row>
    <row r="3542" spans="35:47" x14ac:dyDescent="0.35">
      <c r="AI3542" s="2">
        <v>3538</v>
      </c>
      <c r="AJ3542" s="17">
        <f t="shared" si="724"/>
        <v>10.61100000000029</v>
      </c>
      <c r="AK3542" s="13">
        <f t="shared" si="725"/>
        <v>99.967841408563359</v>
      </c>
      <c r="AL3542" s="13">
        <f t="shared" si="726"/>
        <v>0.49492523839349262</v>
      </c>
      <c r="AM3542" s="13">
        <f t="shared" si="717"/>
        <v>0.90906432397043224</v>
      </c>
      <c r="AN3542" s="13">
        <f t="shared" si="727"/>
        <v>9.0935676029567758E-2</v>
      </c>
      <c r="AO3542" s="13">
        <f t="shared" si="718"/>
        <v>90.906432397043233</v>
      </c>
      <c r="AP3542" s="13">
        <f t="shared" si="719"/>
        <v>15.106690958810294</v>
      </c>
      <c r="AQ3542" s="13">
        <f t="shared" si="728"/>
        <v>83.382153979126301</v>
      </c>
      <c r="AR3542" s="13">
        <f t="shared" si="720"/>
        <v>1.5111550620634124</v>
      </c>
      <c r="AS3542" s="13">
        <f t="shared" si="721"/>
        <v>49.991959059214203</v>
      </c>
      <c r="AT3542" s="13">
        <f t="shared" si="722"/>
        <v>45.007236846707237</v>
      </c>
      <c r="AU3542" s="13">
        <f t="shared" si="723"/>
        <v>5.0008040940785818</v>
      </c>
    </row>
    <row r="3543" spans="35:47" x14ac:dyDescent="0.35">
      <c r="AI3543" s="2">
        <v>3539</v>
      </c>
      <c r="AJ3543" s="17">
        <f t="shared" si="724"/>
        <v>10.61400000000029</v>
      </c>
      <c r="AK3543" s="13">
        <f t="shared" si="725"/>
        <v>99.899578149245087</v>
      </c>
      <c r="AL3543" s="13">
        <f t="shared" si="726"/>
        <v>0.4938960702927514</v>
      </c>
      <c r="AM3543" s="13">
        <f t="shared" si="717"/>
        <v>0.90900783998988721</v>
      </c>
      <c r="AN3543" s="13">
        <f t="shared" si="727"/>
        <v>9.0992160010112788E-2</v>
      </c>
      <c r="AO3543" s="13">
        <f t="shared" si="718"/>
        <v>90.900783998988715</v>
      </c>
      <c r="AP3543" s="13">
        <f t="shared" si="719"/>
        <v>15.107217910941216</v>
      </c>
      <c r="AQ3543" s="13">
        <f t="shared" si="728"/>
        <v>83.380541678156177</v>
      </c>
      <c r="AR3543" s="13">
        <f t="shared" si="720"/>
        <v>1.5122404109026137</v>
      </c>
      <c r="AS3543" s="13">
        <f t="shared" si="721"/>
        <v>49.974881925293538</v>
      </c>
      <c r="AT3543" s="13">
        <f t="shared" si="722"/>
        <v>45.022606267235837</v>
      </c>
      <c r="AU3543" s="13">
        <f t="shared" si="723"/>
        <v>5.0025118074706487</v>
      </c>
    </row>
    <row r="3544" spans="35:47" x14ac:dyDescent="0.35">
      <c r="AI3544" s="2">
        <v>3540</v>
      </c>
      <c r="AJ3544" s="17">
        <f t="shared" si="724"/>
        <v>10.61700000000029</v>
      </c>
      <c r="AK3544" s="13">
        <f t="shared" si="725"/>
        <v>99.831360066317643</v>
      </c>
      <c r="AL3544" s="13">
        <f t="shared" si="726"/>
        <v>0.49286904228691225</v>
      </c>
      <c r="AM3544" s="13">
        <f t="shared" si="717"/>
        <v>0.90895132324718675</v>
      </c>
      <c r="AN3544" s="13">
        <f t="shared" si="727"/>
        <v>9.1048676752813251E-2</v>
      </c>
      <c r="AO3544" s="13">
        <f t="shared" si="718"/>
        <v>90.895132324718674</v>
      </c>
      <c r="AP3544" s="13">
        <f t="shared" si="719"/>
        <v>15.107743897388366</v>
      </c>
      <c r="AQ3544" s="13">
        <f t="shared" si="728"/>
        <v>83.378929640130067</v>
      </c>
      <c r="AR3544" s="13">
        <f t="shared" si="720"/>
        <v>1.513326462481563</v>
      </c>
      <c r="AS3544" s="13">
        <f t="shared" si="721"/>
        <v>49.957804437294911</v>
      </c>
      <c r="AT3544" s="13">
        <f t="shared" si="722"/>
        <v>45.037976006434569</v>
      </c>
      <c r="AU3544" s="13">
        <f t="shared" si="723"/>
        <v>5.0042195562705052</v>
      </c>
    </row>
    <row r="3545" spans="35:47" x14ac:dyDescent="0.35">
      <c r="AI3545" s="2">
        <v>3541</v>
      </c>
      <c r="AJ3545" s="17">
        <f t="shared" si="724"/>
        <v>10.620000000000291</v>
      </c>
      <c r="AK3545" s="13">
        <f t="shared" si="725"/>
        <v>99.763187132917352</v>
      </c>
      <c r="AL3545" s="13">
        <f t="shared" si="726"/>
        <v>0.49184414992577291</v>
      </c>
      <c r="AM3545" s="13">
        <f t="shared" si="717"/>
        <v>0.90889477372873173</v>
      </c>
      <c r="AN3545" s="13">
        <f t="shared" si="727"/>
        <v>9.1105226271268269E-2</v>
      </c>
      <c r="AO3545" s="13">
        <f t="shared" si="718"/>
        <v>90.889477372873174</v>
      </c>
      <c r="AP3545" s="13">
        <f t="shared" si="719"/>
        <v>15.108268917684564</v>
      </c>
      <c r="AQ3545" s="13">
        <f t="shared" si="728"/>
        <v>83.377317865188019</v>
      </c>
      <c r="AR3545" s="13">
        <f t="shared" si="720"/>
        <v>1.5144132171274143</v>
      </c>
      <c r="AS3545" s="13">
        <f t="shared" si="721"/>
        <v>49.940726599710004</v>
      </c>
      <c r="AT3545" s="13">
        <f t="shared" si="722"/>
        <v>45.053346060260992</v>
      </c>
      <c r="AU3545" s="13">
        <f t="shared" si="723"/>
        <v>5.0059273400289968</v>
      </c>
    </row>
    <row r="3546" spans="35:47" x14ac:dyDescent="0.35">
      <c r="AI3546" s="2">
        <v>3542</v>
      </c>
      <c r="AJ3546" s="17">
        <f t="shared" si="724"/>
        <v>10.623000000000291</v>
      </c>
      <c r="AK3546" s="13">
        <f t="shared" si="725"/>
        <v>99.695059322189877</v>
      </c>
      <c r="AL3546" s="13">
        <f t="shared" si="726"/>
        <v>0.49082138876838505</v>
      </c>
      <c r="AM3546" s="13">
        <f t="shared" si="717"/>
        <v>0.9088381914209227</v>
      </c>
      <c r="AN3546" s="13">
        <f t="shared" si="727"/>
        <v>9.1161808579077297E-2</v>
      </c>
      <c r="AO3546" s="13">
        <f t="shared" si="718"/>
        <v>90.883819142092278</v>
      </c>
      <c r="AP3546" s="13">
        <f t="shared" si="719"/>
        <v>15.108792971362528</v>
      </c>
      <c r="AQ3546" s="13">
        <f t="shared" si="728"/>
        <v>83.37570635347015</v>
      </c>
      <c r="AR3546" s="13">
        <f t="shared" si="720"/>
        <v>1.515500675167325</v>
      </c>
      <c r="AS3546" s="13">
        <f t="shared" si="721"/>
        <v>49.923648417030158</v>
      </c>
      <c r="AT3546" s="13">
        <f t="shared" si="722"/>
        <v>45.068716424672864</v>
      </c>
      <c r="AU3546" s="13">
        <f t="shared" si="723"/>
        <v>5.0076351582969849</v>
      </c>
    </row>
    <row r="3547" spans="35:47" x14ac:dyDescent="0.35">
      <c r="AI3547" s="2">
        <v>3543</v>
      </c>
      <c r="AJ3547" s="17">
        <f t="shared" si="724"/>
        <v>10.626000000000291</v>
      </c>
      <c r="AK3547" s="13">
        <f t="shared" si="725"/>
        <v>99.626976607290302</v>
      </c>
      <c r="AL3547" s="13">
        <f t="shared" si="726"/>
        <v>0.48980075438303505</v>
      </c>
      <c r="AM3547" s="13">
        <f t="shared" si="717"/>
        <v>0.90878157631015988</v>
      </c>
      <c r="AN3547" s="13">
        <f t="shared" si="727"/>
        <v>9.1218423689840122E-2</v>
      </c>
      <c r="AO3547" s="13">
        <f t="shared" si="718"/>
        <v>90.878157631015995</v>
      </c>
      <c r="AP3547" s="13">
        <f t="shared" si="719"/>
        <v>15.10931605795489</v>
      </c>
      <c r="AQ3547" s="13">
        <f t="shared" si="728"/>
        <v>83.374095105116652</v>
      </c>
      <c r="AR3547" s="13">
        <f t="shared" si="720"/>
        <v>1.5165888369284561</v>
      </c>
      <c r="AS3547" s="13">
        <f t="shared" si="721"/>
        <v>49.906569893746493</v>
      </c>
      <c r="AT3547" s="13">
        <f t="shared" si="722"/>
        <v>45.084087095628156</v>
      </c>
      <c r="AU3547" s="13">
        <f t="shared" si="723"/>
        <v>5.0093430106253498</v>
      </c>
    </row>
    <row r="3548" spans="35:47" x14ac:dyDescent="0.35">
      <c r="AI3548" s="2">
        <v>3544</v>
      </c>
      <c r="AJ3548" s="17">
        <f t="shared" si="724"/>
        <v>10.629000000000291</v>
      </c>
      <c r="AK3548" s="13">
        <f t="shared" si="725"/>
        <v>99.558938961383063</v>
      </c>
      <c r="AL3548" s="13">
        <f t="shared" si="726"/>
        <v>0.48878224234722484</v>
      </c>
      <c r="AM3548" s="13">
        <f t="shared" si="717"/>
        <v>0.90872492838284269</v>
      </c>
      <c r="AN3548" s="13">
        <f t="shared" si="727"/>
        <v>9.1275071617157311E-2</v>
      </c>
      <c r="AO3548" s="13">
        <f t="shared" si="718"/>
        <v>90.872492838284273</v>
      </c>
      <c r="AP3548" s="13">
        <f t="shared" si="719"/>
        <v>15.109838176994259</v>
      </c>
      <c r="AQ3548" s="13">
        <f t="shared" si="728"/>
        <v>83.372484120267771</v>
      </c>
      <c r="AR3548" s="13">
        <f t="shared" si="720"/>
        <v>1.5176777027379798</v>
      </c>
      <c r="AS3548" s="13">
        <f t="shared" si="721"/>
        <v>49.889491034349959</v>
      </c>
      <c r="AT3548" s="13">
        <f t="shared" si="722"/>
        <v>45.09945806908506</v>
      </c>
      <c r="AU3548" s="13">
        <f t="shared" si="723"/>
        <v>5.0110508965650089</v>
      </c>
    </row>
    <row r="3549" spans="35:47" x14ac:dyDescent="0.35">
      <c r="AI3549" s="2">
        <v>3545</v>
      </c>
      <c r="AJ3549" s="17">
        <f t="shared" si="724"/>
        <v>10.632000000000291</v>
      </c>
      <c r="AK3549" s="13">
        <f t="shared" si="725"/>
        <v>99.490946357642002</v>
      </c>
      <c r="AL3549" s="13">
        <f t="shared" si="726"/>
        <v>0.48776584824765262</v>
      </c>
      <c r="AM3549" s="13">
        <f t="shared" si="717"/>
        <v>0.90866824762537046</v>
      </c>
      <c r="AN3549" s="13">
        <f t="shared" si="727"/>
        <v>9.1331752374629538E-2</v>
      </c>
      <c r="AO3549" s="13">
        <f t="shared" si="718"/>
        <v>90.86682476253705</v>
      </c>
      <c r="AP3549" s="13">
        <f t="shared" si="719"/>
        <v>15.110359328013114</v>
      </c>
      <c r="AQ3549" s="13">
        <f t="shared" si="728"/>
        <v>83.370873399063825</v>
      </c>
      <c r="AR3549" s="13">
        <f t="shared" si="720"/>
        <v>1.5187672729230677</v>
      </c>
      <c r="AS3549" s="13">
        <f t="shared" si="721"/>
        <v>49.872411843331157</v>
      </c>
      <c r="AT3549" s="13">
        <f t="shared" si="722"/>
        <v>45.114829341001986</v>
      </c>
      <c r="AU3549" s="13">
        <f t="shared" si="723"/>
        <v>5.0127588156668894</v>
      </c>
    </row>
    <row r="3550" spans="35:47" x14ac:dyDescent="0.35">
      <c r="AI3550" s="2">
        <v>3546</v>
      </c>
      <c r="AJ3550" s="17">
        <f t="shared" si="724"/>
        <v>10.635000000000291</v>
      </c>
      <c r="AK3550" s="13">
        <f t="shared" si="725"/>
        <v>99.422998769250427</v>
      </c>
      <c r="AL3550" s="13">
        <f t="shared" si="726"/>
        <v>0.48675156768019373</v>
      </c>
      <c r="AM3550" s="13">
        <f t="shared" si="717"/>
        <v>0.90861153402414196</v>
      </c>
      <c r="AN3550" s="13">
        <f t="shared" si="727"/>
        <v>9.1388465975858035E-2</v>
      </c>
      <c r="AO3550" s="13">
        <f t="shared" si="718"/>
        <v>90.861153402414189</v>
      </c>
      <c r="AP3550" s="13">
        <f t="shared" si="719"/>
        <v>15.110879510543906</v>
      </c>
      <c r="AQ3550" s="13">
        <f t="shared" si="728"/>
        <v>83.369262941645189</v>
      </c>
      <c r="AR3550" s="13">
        <f t="shared" si="720"/>
        <v>1.5198575478109</v>
      </c>
      <c r="AS3550" s="13">
        <f t="shared" si="721"/>
        <v>49.855332325180484</v>
      </c>
      <c r="AT3550" s="13">
        <f t="shared" si="722"/>
        <v>45.130200907337553</v>
      </c>
      <c r="AU3550" s="13">
        <f t="shared" si="723"/>
        <v>5.0144667674819479</v>
      </c>
    </row>
    <row r="3551" spans="35:47" x14ac:dyDescent="0.35">
      <c r="AI3551" s="2">
        <v>3547</v>
      </c>
      <c r="AJ3551" s="17">
        <f t="shared" si="724"/>
        <v>10.638000000000291</v>
      </c>
      <c r="AK3551" s="13">
        <f t="shared" si="725"/>
        <v>99.355096169401023</v>
      </c>
      <c r="AL3551" s="13">
        <f t="shared" si="726"/>
        <v>0.48573939624988177</v>
      </c>
      <c r="AM3551" s="13">
        <f t="shared" si="717"/>
        <v>0.90855478756555541</v>
      </c>
      <c r="AN3551" s="13">
        <f t="shared" si="727"/>
        <v>9.1445212434444589E-2</v>
      </c>
      <c r="AO3551" s="13">
        <f t="shared" si="718"/>
        <v>90.855478756555542</v>
      </c>
      <c r="AP3551" s="13">
        <f t="shared" si="719"/>
        <v>15.111398724119004</v>
      </c>
      <c r="AQ3551" s="13">
        <f t="shared" si="728"/>
        <v>83.367652748152324</v>
      </c>
      <c r="AR3551" s="13">
        <f t="shared" si="720"/>
        <v>1.5209485277286614</v>
      </c>
      <c r="AS3551" s="13">
        <f t="shared" si="721"/>
        <v>49.838252484388178</v>
      </c>
      <c r="AT3551" s="13">
        <f t="shared" si="722"/>
        <v>45.145572764050613</v>
      </c>
      <c r="AU3551" s="13">
        <f t="shared" si="723"/>
        <v>5.0161747515611745</v>
      </c>
    </row>
    <row r="3552" spans="35:47" x14ac:dyDescent="0.35">
      <c r="AI3552" s="2">
        <v>3548</v>
      </c>
      <c r="AJ3552" s="17">
        <f t="shared" si="724"/>
        <v>10.641000000000291</v>
      </c>
      <c r="AK3552" s="13">
        <f t="shared" si="725"/>
        <v>99.287238531295927</v>
      </c>
      <c r="AL3552" s="13">
        <f t="shared" si="726"/>
        <v>0.48472932957088927</v>
      </c>
      <c r="AM3552" s="13">
        <f t="shared" si="717"/>
        <v>0.90849800823600868</v>
      </c>
      <c r="AN3552" s="13">
        <f t="shared" si="727"/>
        <v>9.1501991763991319E-2</v>
      </c>
      <c r="AO3552" s="13">
        <f t="shared" si="718"/>
        <v>90.849800823600873</v>
      </c>
      <c r="AP3552" s="13">
        <f t="shared" si="719"/>
        <v>15.11191696827073</v>
      </c>
      <c r="AQ3552" s="13">
        <f t="shared" si="728"/>
        <v>83.366042818725717</v>
      </c>
      <c r="AR3552" s="13">
        <f t="shared" si="720"/>
        <v>1.5220402130035438</v>
      </c>
      <c r="AS3552" s="13">
        <f t="shared" si="721"/>
        <v>49.821172325444145</v>
      </c>
      <c r="AT3552" s="13">
        <f t="shared" si="722"/>
        <v>45.160944907100252</v>
      </c>
      <c r="AU3552" s="13">
        <f t="shared" si="723"/>
        <v>5.0178827674555793</v>
      </c>
    </row>
    <row r="3553" spans="35:47" x14ac:dyDescent="0.35">
      <c r="AI3553" s="2">
        <v>3549</v>
      </c>
      <c r="AJ3553" s="17">
        <f t="shared" si="724"/>
        <v>10.644000000000291</v>
      </c>
      <c r="AK3553" s="13">
        <f t="shared" si="725"/>
        <v>99.219425828146768</v>
      </c>
      <c r="AL3553" s="13">
        <f t="shared" si="726"/>
        <v>0.48372136326650894</v>
      </c>
      <c r="AM3553" s="13">
        <f t="shared" si="717"/>
        <v>0.90844119602189932</v>
      </c>
      <c r="AN3553" s="13">
        <f t="shared" si="727"/>
        <v>9.1558803978100678E-2</v>
      </c>
      <c r="AO3553" s="13">
        <f t="shared" si="718"/>
        <v>90.844119602189934</v>
      </c>
      <c r="AP3553" s="13">
        <f t="shared" si="719"/>
        <v>15.112434242531313</v>
      </c>
      <c r="AQ3553" s="13">
        <f t="shared" si="728"/>
        <v>83.364433153505942</v>
      </c>
      <c r="AR3553" s="13">
        <f t="shared" si="720"/>
        <v>1.52313260396274</v>
      </c>
      <c r="AS3553" s="13">
        <f t="shared" si="721"/>
        <v>49.804091852838027</v>
      </c>
      <c r="AT3553" s="13">
        <f t="shared" si="722"/>
        <v>45.176317332445763</v>
      </c>
      <c r="AU3553" s="13">
        <f t="shared" si="723"/>
        <v>5.0195908147161941</v>
      </c>
    </row>
    <row r="3554" spans="35:47" x14ac:dyDescent="0.35">
      <c r="AI3554" s="2">
        <v>3550</v>
      </c>
      <c r="AJ3554" s="17">
        <f t="shared" si="724"/>
        <v>10.647000000000292</v>
      </c>
      <c r="AK3554" s="13">
        <f t="shared" si="725"/>
        <v>99.151658033174584</v>
      </c>
      <c r="AL3554" s="13">
        <f t="shared" si="726"/>
        <v>0.48271549296913457</v>
      </c>
      <c r="AM3554" s="13">
        <f t="shared" si="717"/>
        <v>0.90838435090962444</v>
      </c>
      <c r="AN3554" s="13">
        <f t="shared" si="727"/>
        <v>9.1615649090375562E-2</v>
      </c>
      <c r="AO3554" s="13">
        <f t="shared" si="718"/>
        <v>90.838435090962449</v>
      </c>
      <c r="AP3554" s="13">
        <f t="shared" si="719"/>
        <v>15.112950546432888</v>
      </c>
      <c r="AQ3554" s="13">
        <f t="shared" si="728"/>
        <v>83.362823752633659</v>
      </c>
      <c r="AR3554" s="13">
        <f t="shared" si="720"/>
        <v>1.5242257009334461</v>
      </c>
      <c r="AS3554" s="13">
        <f t="shared" si="721"/>
        <v>49.787011071059169</v>
      </c>
      <c r="AT3554" s="13">
        <f t="shared" si="722"/>
        <v>45.19169003604673</v>
      </c>
      <c r="AU3554" s="13">
        <f t="shared" si="723"/>
        <v>5.0212988928940776</v>
      </c>
    </row>
    <row r="3555" spans="35:47" x14ac:dyDescent="0.35">
      <c r="AI3555" s="2">
        <v>3551</v>
      </c>
      <c r="AJ3555" s="17">
        <f t="shared" si="724"/>
        <v>10.650000000000292</v>
      </c>
      <c r="AK3555" s="13">
        <f t="shared" si="725"/>
        <v>99.083935119609933</v>
      </c>
      <c r="AL3555" s="13">
        <f t="shared" si="726"/>
        <v>0.48171171432024207</v>
      </c>
      <c r="AM3555" s="13">
        <f t="shared" si="717"/>
        <v>0.90832747288558069</v>
      </c>
      <c r="AN3555" s="13">
        <f t="shared" si="727"/>
        <v>9.1672527114419311E-2</v>
      </c>
      <c r="AO3555" s="13">
        <f t="shared" si="718"/>
        <v>90.832747288558082</v>
      </c>
      <c r="AP3555" s="13">
        <f t="shared" si="719"/>
        <v>15.11346587950759</v>
      </c>
      <c r="AQ3555" s="13">
        <f t="shared" si="728"/>
        <v>83.361214616249541</v>
      </c>
      <c r="AR3555" s="13">
        <f t="shared" si="720"/>
        <v>1.5253195042428678</v>
      </c>
      <c r="AS3555" s="13">
        <f t="shared" si="721"/>
        <v>49.769929984596764</v>
      </c>
      <c r="AT3555" s="13">
        <f t="shared" si="722"/>
        <v>45.207063013862907</v>
      </c>
      <c r="AU3555" s="13">
        <f t="shared" si="723"/>
        <v>5.0230070015403214</v>
      </c>
    </row>
    <row r="3556" spans="35:47" x14ac:dyDescent="0.35">
      <c r="AI3556" s="2">
        <v>3552</v>
      </c>
      <c r="AJ3556" s="17">
        <f t="shared" si="724"/>
        <v>10.653000000000292</v>
      </c>
      <c r="AK3556" s="13">
        <f t="shared" si="725"/>
        <v>99.016257060692865</v>
      </c>
      <c r="AL3556" s="13">
        <f t="shared" si="726"/>
        <v>0.48071002297037074</v>
      </c>
      <c r="AM3556" s="13">
        <f t="shared" si="717"/>
        <v>0.90827056193616451</v>
      </c>
      <c r="AN3556" s="13">
        <f t="shared" si="727"/>
        <v>9.1729438063835489E-2</v>
      </c>
      <c r="AO3556" s="13">
        <f t="shared" si="718"/>
        <v>90.827056193616443</v>
      </c>
      <c r="AP3556" s="13">
        <f t="shared" si="719"/>
        <v>15.113980241287411</v>
      </c>
      <c r="AQ3556" s="13">
        <f t="shared" si="728"/>
        <v>83.359605744494374</v>
      </c>
      <c r="AR3556" s="13">
        <f t="shared" si="720"/>
        <v>1.5264140142182072</v>
      </c>
      <c r="AS3556" s="13">
        <f t="shared" si="721"/>
        <v>49.752848597939604</v>
      </c>
      <c r="AT3556" s="13">
        <f t="shared" si="722"/>
        <v>45.222436261854334</v>
      </c>
      <c r="AU3556" s="13">
        <f t="shared" si="723"/>
        <v>5.0247151402060339</v>
      </c>
    </row>
    <row r="3557" spans="35:47" x14ac:dyDescent="0.35">
      <c r="AI3557" s="2">
        <v>3553</v>
      </c>
      <c r="AJ3557" s="17">
        <f t="shared" si="724"/>
        <v>10.656000000000292</v>
      </c>
      <c r="AK3557" s="13">
        <f t="shared" si="725"/>
        <v>98.948623829672911</v>
      </c>
      <c r="AL3557" s="13">
        <f t="shared" si="726"/>
        <v>0.47971041457910429</v>
      </c>
      <c r="AM3557" s="13">
        <f t="shared" si="717"/>
        <v>0.90821361804777168</v>
      </c>
      <c r="AN3557" s="13">
        <f t="shared" si="727"/>
        <v>9.1786381952228324E-2</v>
      </c>
      <c r="AO3557" s="13">
        <f t="shared" si="718"/>
        <v>90.821361804777169</v>
      </c>
      <c r="AP3557" s="13">
        <f t="shared" si="719"/>
        <v>15.114493631304338</v>
      </c>
      <c r="AQ3557" s="13">
        <f t="shared" si="728"/>
        <v>83.357997137508988</v>
      </c>
      <c r="AR3557" s="13">
        <f t="shared" si="720"/>
        <v>1.5275092311866771</v>
      </c>
      <c r="AS3557" s="13">
        <f t="shared" si="721"/>
        <v>49.735766915576356</v>
      </c>
      <c r="AT3557" s="13">
        <f t="shared" si="722"/>
        <v>45.23780977598129</v>
      </c>
      <c r="AU3557" s="13">
        <f t="shared" si="723"/>
        <v>5.0264233084423653</v>
      </c>
    </row>
    <row r="3558" spans="35:47" x14ac:dyDescent="0.35">
      <c r="AI3558" s="2">
        <v>3554</v>
      </c>
      <c r="AJ3558" s="17">
        <f t="shared" si="724"/>
        <v>10.659000000000292</v>
      </c>
      <c r="AK3558" s="13">
        <f t="shared" si="725"/>
        <v>98.881035399809136</v>
      </c>
      <c r="AL3558" s="13">
        <f t="shared" si="726"/>
        <v>0.47871288481505203</v>
      </c>
      <c r="AM3558" s="13">
        <f t="shared" si="717"/>
        <v>0.90815664120679795</v>
      </c>
      <c r="AN3558" s="13">
        <f t="shared" si="727"/>
        <v>9.1843358793202046E-2</v>
      </c>
      <c r="AO3558" s="13">
        <f t="shared" si="718"/>
        <v>90.815664120679799</v>
      </c>
      <c r="AP3558" s="13">
        <f t="shared" si="719"/>
        <v>15.115006049090235</v>
      </c>
      <c r="AQ3558" s="13">
        <f t="shared" si="728"/>
        <v>83.356388795434285</v>
      </c>
      <c r="AR3558" s="13">
        <f t="shared" si="720"/>
        <v>1.5286051554754867</v>
      </c>
      <c r="AS3558" s="13">
        <f t="shared" si="721"/>
        <v>49.718684941995249</v>
      </c>
      <c r="AT3558" s="13">
        <f t="shared" si="722"/>
        <v>45.253183552204291</v>
      </c>
      <c r="AU3558" s="13">
        <f t="shared" si="723"/>
        <v>5.0281315058004763</v>
      </c>
    </row>
    <row r="3559" spans="35:47" x14ac:dyDescent="0.35">
      <c r="AI3559" s="2">
        <v>3555</v>
      </c>
      <c r="AJ3559" s="17">
        <f t="shared" si="724"/>
        <v>10.662000000000292</v>
      </c>
      <c r="AK3559" s="13">
        <f t="shared" si="725"/>
        <v>98.813491744370126</v>
      </c>
      <c r="AL3559" s="13">
        <f t="shared" si="726"/>
        <v>0.47771742935583023</v>
      </c>
      <c r="AM3559" s="13">
        <f t="shared" si="717"/>
        <v>0.90809963139963856</v>
      </c>
      <c r="AN3559" s="13">
        <f t="shared" si="727"/>
        <v>9.1900368600361437E-2</v>
      </c>
      <c r="AO3559" s="13">
        <f t="shared" si="718"/>
        <v>90.809963139963855</v>
      </c>
      <c r="AP3559" s="13">
        <f t="shared" si="719"/>
        <v>15.115517494176931</v>
      </c>
      <c r="AQ3559" s="13">
        <f t="shared" si="728"/>
        <v>83.35478071841122</v>
      </c>
      <c r="AR3559" s="13">
        <f t="shared" si="720"/>
        <v>1.5297017874118524</v>
      </c>
      <c r="AS3559" s="13">
        <f t="shared" si="721"/>
        <v>49.701602681684335</v>
      </c>
      <c r="AT3559" s="13">
        <f t="shared" si="722"/>
        <v>45.2685575864841</v>
      </c>
      <c r="AU3559" s="13">
        <f t="shared" si="723"/>
        <v>5.0298397318315669</v>
      </c>
    </row>
    <row r="3560" spans="35:47" x14ac:dyDescent="0.35">
      <c r="AI3560" s="2">
        <v>3556</v>
      </c>
      <c r="AJ3560" s="17">
        <f t="shared" si="724"/>
        <v>10.665000000000292</v>
      </c>
      <c r="AK3560" s="13">
        <f t="shared" si="725"/>
        <v>98.745992836634031</v>
      </c>
      <c r="AL3560" s="13">
        <f t="shared" si="726"/>
        <v>0.47672404388804324</v>
      </c>
      <c r="AM3560" s="13">
        <f t="shared" si="717"/>
        <v>0.90804258861268838</v>
      </c>
      <c r="AN3560" s="13">
        <f t="shared" si="727"/>
        <v>9.1957411387311616E-2</v>
      </c>
      <c r="AO3560" s="13">
        <f t="shared" si="718"/>
        <v>90.804258861268835</v>
      </c>
      <c r="AP3560" s="13">
        <f t="shared" si="719"/>
        <v>15.116027966096169</v>
      </c>
      <c r="AQ3560" s="13">
        <f t="shared" si="728"/>
        <v>83.353172906580838</v>
      </c>
      <c r="AR3560" s="13">
        <f t="shared" si="720"/>
        <v>1.5307991273229908</v>
      </c>
      <c r="AS3560" s="13">
        <f t="shared" si="721"/>
        <v>49.684520139131351</v>
      </c>
      <c r="AT3560" s="13">
        <f t="shared" si="722"/>
        <v>45.283931874781771</v>
      </c>
      <c r="AU3560" s="13">
        <f t="shared" si="723"/>
        <v>5.0315479860868608</v>
      </c>
    </row>
    <row r="3561" spans="35:47" x14ac:dyDescent="0.35">
      <c r="AI3561" s="2">
        <v>3557</v>
      </c>
      <c r="AJ3561" s="17">
        <f t="shared" si="724"/>
        <v>10.668000000000292</v>
      </c>
      <c r="AK3561" s="13">
        <f t="shared" si="725"/>
        <v>98.678538649888509</v>
      </c>
      <c r="AL3561" s="13">
        <f t="shared" si="726"/>
        <v>0.47573272410726486</v>
      </c>
      <c r="AM3561" s="13">
        <f t="shared" si="717"/>
        <v>0.90798551283234186</v>
      </c>
      <c r="AN3561" s="13">
        <f t="shared" si="727"/>
        <v>9.2014487167658143E-2</v>
      </c>
      <c r="AO3561" s="13">
        <f t="shared" si="718"/>
        <v>90.79855128323419</v>
      </c>
      <c r="AP3561" s="13">
        <f t="shared" si="719"/>
        <v>15.116537464379672</v>
      </c>
      <c r="AQ3561" s="13">
        <f t="shared" si="728"/>
        <v>83.351565360084209</v>
      </c>
      <c r="AR3561" s="13">
        <f t="shared" si="720"/>
        <v>1.5318971755361268</v>
      </c>
      <c r="AS3561" s="13">
        <f t="shared" si="721"/>
        <v>49.667437318823836</v>
      </c>
      <c r="AT3561" s="13">
        <f t="shared" si="722"/>
        <v>45.299306413058574</v>
      </c>
      <c r="AU3561" s="13">
        <f t="shared" si="723"/>
        <v>5.0332562681176221</v>
      </c>
    </row>
    <row r="3562" spans="35:47" x14ac:dyDescent="0.35">
      <c r="AI3562" s="2">
        <v>3558</v>
      </c>
      <c r="AJ3562" s="17">
        <f t="shared" si="724"/>
        <v>10.671000000000292</v>
      </c>
      <c r="AK3562" s="13">
        <f t="shared" si="725"/>
        <v>98.611129157430796</v>
      </c>
      <c r="AL3562" s="13">
        <f t="shared" si="726"/>
        <v>0.47474346571801967</v>
      </c>
      <c r="AM3562" s="13">
        <f t="shared" si="717"/>
        <v>0.90792840404499342</v>
      </c>
      <c r="AN3562" s="13">
        <f t="shared" si="727"/>
        <v>9.207159595500658E-2</v>
      </c>
      <c r="AO3562" s="13">
        <f t="shared" si="718"/>
        <v>90.79284040449933</v>
      </c>
      <c r="AP3562" s="13">
        <f t="shared" si="719"/>
        <v>15.117045988559022</v>
      </c>
      <c r="AQ3562" s="13">
        <f t="shared" si="728"/>
        <v>83.349958079062503</v>
      </c>
      <c r="AR3562" s="13">
        <f t="shared" si="720"/>
        <v>1.5329959323784788</v>
      </c>
      <c r="AS3562" s="13">
        <f t="shared" si="721"/>
        <v>49.650354225248812</v>
      </c>
      <c r="AT3562" s="13">
        <f t="shared" si="722"/>
        <v>45.31468119727608</v>
      </c>
      <c r="AU3562" s="13">
        <f t="shared" si="723"/>
        <v>5.0349645774751206</v>
      </c>
    </row>
    <row r="3563" spans="35:47" x14ac:dyDescent="0.35">
      <c r="AI3563" s="2">
        <v>3559</v>
      </c>
      <c r="AJ3563" s="17">
        <f t="shared" si="724"/>
        <v>10.674000000000293</v>
      </c>
      <c r="AK3563" s="13">
        <f t="shared" si="725"/>
        <v>98.543764332567747</v>
      </c>
      <c r="AL3563" s="13">
        <f t="shared" si="726"/>
        <v>0.47375626443376456</v>
      </c>
      <c r="AM3563" s="13">
        <f t="shared" si="717"/>
        <v>0.90787126223703696</v>
      </c>
      <c r="AN3563" s="13">
        <f t="shared" si="727"/>
        <v>9.2128737762963042E-2</v>
      </c>
      <c r="AO3563" s="13">
        <f t="shared" si="718"/>
        <v>90.787126223703694</v>
      </c>
      <c r="AP3563" s="13">
        <f t="shared" si="719"/>
        <v>15.117553538165785</v>
      </c>
      <c r="AQ3563" s="13">
        <f t="shared" si="728"/>
        <v>83.348351063656935</v>
      </c>
      <c r="AR3563" s="13">
        <f t="shared" si="720"/>
        <v>1.5340953981772727</v>
      </c>
      <c r="AS3563" s="13">
        <f t="shared" si="721"/>
        <v>49.633270862893205</v>
      </c>
      <c r="AT3563" s="13">
        <f t="shared" si="722"/>
        <v>45.330056223396092</v>
      </c>
      <c r="AU3563" s="13">
        <f t="shared" si="723"/>
        <v>5.0366729137106745</v>
      </c>
    </row>
    <row r="3564" spans="35:47" x14ac:dyDescent="0.35">
      <c r="AI3564" s="2">
        <v>3560</v>
      </c>
      <c r="AJ3564" s="17">
        <f t="shared" si="724"/>
        <v>10.677000000000293</v>
      </c>
      <c r="AK3564" s="13">
        <f t="shared" si="725"/>
        <v>98.476444148615755</v>
      </c>
      <c r="AL3564" s="13">
        <f t="shared" si="726"/>
        <v>0.47277111597686994</v>
      </c>
      <c r="AM3564" s="13">
        <f t="shared" si="717"/>
        <v>0.90781408739486591</v>
      </c>
      <c r="AN3564" s="13">
        <f t="shared" si="727"/>
        <v>9.218591260513409E-2</v>
      </c>
      <c r="AO3564" s="13">
        <f t="shared" si="718"/>
        <v>90.781408739486594</v>
      </c>
      <c r="AP3564" s="13">
        <f t="shared" si="719"/>
        <v>15.118060112731476</v>
      </c>
      <c r="AQ3564" s="13">
        <f t="shared" si="728"/>
        <v>83.346744314008788</v>
      </c>
      <c r="AR3564" s="13">
        <f t="shared" si="720"/>
        <v>1.5351955732597382</v>
      </c>
      <c r="AS3564" s="13">
        <f t="shared" si="721"/>
        <v>49.616187236243654</v>
      </c>
      <c r="AT3564" s="13">
        <f t="shared" si="722"/>
        <v>45.345431487380715</v>
      </c>
      <c r="AU3564" s="13">
        <f t="shared" si="723"/>
        <v>5.0383812763756346</v>
      </c>
    </row>
    <row r="3565" spans="35:47" x14ac:dyDescent="0.35">
      <c r="AI3565" s="2">
        <v>3561</v>
      </c>
      <c r="AJ3565" s="17">
        <f t="shared" si="724"/>
        <v>10.680000000000293</v>
      </c>
      <c r="AK3565" s="13">
        <f t="shared" si="725"/>
        <v>98.409168578900832</v>
      </c>
      <c r="AL3565" s="13">
        <f t="shared" si="726"/>
        <v>0.47178801607860132</v>
      </c>
      <c r="AM3565" s="13">
        <f t="shared" si="717"/>
        <v>0.90775687950487383</v>
      </c>
      <c r="AN3565" s="13">
        <f t="shared" si="727"/>
        <v>9.2243120495126174E-2</v>
      </c>
      <c r="AO3565" s="13">
        <f t="shared" si="718"/>
        <v>90.775687950487367</v>
      </c>
      <c r="AP3565" s="13">
        <f t="shared" si="719"/>
        <v>15.118565711787477</v>
      </c>
      <c r="AQ3565" s="13">
        <f t="shared" si="728"/>
        <v>83.345137830259418</v>
      </c>
      <c r="AR3565" s="13">
        <f t="shared" si="720"/>
        <v>1.5362964579530991</v>
      </c>
      <c r="AS3565" s="13">
        <f t="shared" si="721"/>
        <v>49.599103349786319</v>
      </c>
      <c r="AT3565" s="13">
        <f t="shared" si="722"/>
        <v>45.360806985192298</v>
      </c>
      <c r="AU3565" s="13">
        <f t="shared" si="723"/>
        <v>5.0400896650213634</v>
      </c>
    </row>
    <row r="3566" spans="35:47" x14ac:dyDescent="0.35">
      <c r="AI3566" s="2">
        <v>3562</v>
      </c>
      <c r="AJ3566" s="17">
        <f t="shared" si="724"/>
        <v>10.683000000000293</v>
      </c>
      <c r="AK3566" s="13">
        <f t="shared" si="725"/>
        <v>98.341937596758612</v>
      </c>
      <c r="AL3566" s="13">
        <f t="shared" si="726"/>
        <v>0.47080696047910076</v>
      </c>
      <c r="AM3566" s="13">
        <f t="shared" si="717"/>
        <v>0.90769963855345359</v>
      </c>
      <c r="AN3566" s="13">
        <f t="shared" si="727"/>
        <v>9.2300361446546408E-2</v>
      </c>
      <c r="AO3566" s="13">
        <f t="shared" si="718"/>
        <v>90.769963855345352</v>
      </c>
      <c r="AP3566" s="13">
        <f t="shared" si="719"/>
        <v>15.119070334865167</v>
      </c>
      <c r="AQ3566" s="13">
        <f t="shared" si="728"/>
        <v>83.343531612550237</v>
      </c>
      <c r="AR3566" s="13">
        <f t="shared" si="720"/>
        <v>1.5373980525845872</v>
      </c>
      <c r="AS3566" s="13">
        <f t="shared" si="721"/>
        <v>49.582019208007225</v>
      </c>
      <c r="AT3566" s="13">
        <f t="shared" si="722"/>
        <v>45.376182712793479</v>
      </c>
      <c r="AU3566" s="13">
        <f t="shared" si="723"/>
        <v>5.041798079199272</v>
      </c>
    </row>
    <row r="3567" spans="35:47" x14ac:dyDescent="0.35">
      <c r="AI3567" s="2">
        <v>3563</v>
      </c>
      <c r="AJ3567" s="17">
        <f t="shared" si="724"/>
        <v>10.686000000000293</v>
      </c>
      <c r="AK3567" s="13">
        <f t="shared" si="725"/>
        <v>98.274751175534348</v>
      </c>
      <c r="AL3567" s="13">
        <f t="shared" si="726"/>
        <v>0.46982794492736851</v>
      </c>
      <c r="AM3567" s="13">
        <f t="shared" si="717"/>
        <v>0.90764236452699798</v>
      </c>
      <c r="AN3567" s="13">
        <f t="shared" si="727"/>
        <v>9.235763547300202E-2</v>
      </c>
      <c r="AO3567" s="13">
        <f t="shared" si="718"/>
        <v>90.764236452699791</v>
      </c>
      <c r="AP3567" s="13">
        <f t="shared" si="719"/>
        <v>15.119573981495838</v>
      </c>
      <c r="AQ3567" s="13">
        <f t="shared" si="728"/>
        <v>83.341925661022728</v>
      </c>
      <c r="AR3567" s="13">
        <f t="shared" si="720"/>
        <v>1.538500357481432</v>
      </c>
      <c r="AS3567" s="13">
        <f t="shared" si="721"/>
        <v>49.564934815392022</v>
      </c>
      <c r="AT3567" s="13">
        <f t="shared" si="722"/>
        <v>45.391558666147169</v>
      </c>
      <c r="AU3567" s="13">
        <f t="shared" si="723"/>
        <v>5.0435065184607959</v>
      </c>
    </row>
    <row r="3568" spans="35:47" x14ac:dyDescent="0.35">
      <c r="AI3568" s="2">
        <v>3564</v>
      </c>
      <c r="AJ3568" s="17">
        <f t="shared" si="724"/>
        <v>10.689000000000293</v>
      </c>
      <c r="AK3568" s="13">
        <f t="shared" si="725"/>
        <v>98.20760928858293</v>
      </c>
      <c r="AL3568" s="13">
        <f t="shared" si="726"/>
        <v>0.46885096518124447</v>
      </c>
      <c r="AM3568" s="13">
        <f t="shared" si="717"/>
        <v>0.90758505741189954</v>
      </c>
      <c r="AN3568" s="13">
        <f t="shared" si="727"/>
        <v>9.2414942588100457E-2</v>
      </c>
      <c r="AO3568" s="13">
        <f t="shared" si="718"/>
        <v>90.75850574118995</v>
      </c>
      <c r="AP3568" s="13">
        <f t="shared" si="719"/>
        <v>15.12007665121069</v>
      </c>
      <c r="AQ3568" s="13">
        <f t="shared" si="728"/>
        <v>83.340319975818446</v>
      </c>
      <c r="AR3568" s="13">
        <f t="shared" si="720"/>
        <v>1.5396033729708625</v>
      </c>
      <c r="AS3568" s="13">
        <f t="shared" si="721"/>
        <v>49.547850176425996</v>
      </c>
      <c r="AT3568" s="13">
        <f t="shared" si="722"/>
        <v>45.406934841216589</v>
      </c>
      <c r="AU3568" s="13">
        <f t="shared" si="723"/>
        <v>5.045214982357396</v>
      </c>
    </row>
    <row r="3569" spans="35:47" x14ac:dyDescent="0.35">
      <c r="AI3569" s="2">
        <v>3565</v>
      </c>
      <c r="AJ3569" s="17">
        <f t="shared" si="724"/>
        <v>10.692000000000293</v>
      </c>
      <c r="AK3569" s="13">
        <f t="shared" si="725"/>
        <v>98.140511909268866</v>
      </c>
      <c r="AL3569" s="13">
        <f t="shared" si="726"/>
        <v>0.4678760170073899</v>
      </c>
      <c r="AM3569" s="13">
        <f t="shared" si="717"/>
        <v>0.90752771719455039</v>
      </c>
      <c r="AN3569" s="13">
        <f t="shared" si="727"/>
        <v>9.2472282805449613E-2</v>
      </c>
      <c r="AO3569" s="13">
        <f t="shared" si="718"/>
        <v>90.752771719455041</v>
      </c>
      <c r="AP3569" s="13">
        <f t="shared" si="719"/>
        <v>15.120578343540904</v>
      </c>
      <c r="AQ3569" s="13">
        <f t="shared" si="728"/>
        <v>83.338714557078987</v>
      </c>
      <c r="AR3569" s="13">
        <f t="shared" si="720"/>
        <v>1.5407070993801126</v>
      </c>
      <c r="AS3569" s="13">
        <f t="shared" si="721"/>
        <v>49.530765295594215</v>
      </c>
      <c r="AT3569" s="13">
        <f t="shared" si="722"/>
        <v>45.422311233965218</v>
      </c>
      <c r="AU3569" s="13">
        <f t="shared" si="723"/>
        <v>5.0469234704405785</v>
      </c>
    </row>
    <row r="3570" spans="35:47" x14ac:dyDescent="0.35">
      <c r="AI3570" s="2">
        <v>3566</v>
      </c>
      <c r="AJ3570" s="17">
        <f t="shared" si="724"/>
        <v>10.695000000000293</v>
      </c>
      <c r="AK3570" s="13">
        <f t="shared" si="725"/>
        <v>98.07345901096636</v>
      </c>
      <c r="AL3570" s="13">
        <f t="shared" si="726"/>
        <v>0.46690309618126902</v>
      </c>
      <c r="AM3570" s="13">
        <f t="shared" si="717"/>
        <v>0.90747034386134262</v>
      </c>
      <c r="AN3570" s="13">
        <f t="shared" si="727"/>
        <v>9.2529656138657379E-2</v>
      </c>
      <c r="AO3570" s="13">
        <f t="shared" si="718"/>
        <v>90.74703438613426</v>
      </c>
      <c r="AP3570" s="13">
        <f t="shared" si="719"/>
        <v>15.121079058017557</v>
      </c>
      <c r="AQ3570" s="13">
        <f t="shared" si="728"/>
        <v>83.337109404946034</v>
      </c>
      <c r="AR3570" s="13">
        <f t="shared" si="720"/>
        <v>1.5418115370364116</v>
      </c>
      <c r="AS3570" s="13">
        <f t="shared" si="721"/>
        <v>49.513680177381318</v>
      </c>
      <c r="AT3570" s="13">
        <f t="shared" si="722"/>
        <v>45.437687840356823</v>
      </c>
      <c r="AU3570" s="13">
        <f t="shared" si="723"/>
        <v>5.0486319822618677</v>
      </c>
    </row>
    <row r="3571" spans="35:47" x14ac:dyDescent="0.35">
      <c r="AI3571" s="2">
        <v>3567</v>
      </c>
      <c r="AJ3571" s="17">
        <f t="shared" si="724"/>
        <v>10.698000000000293</v>
      </c>
      <c r="AK3571" s="13">
        <f t="shared" si="725"/>
        <v>98.006450567059275</v>
      </c>
      <c r="AL3571" s="13">
        <f t="shared" si="726"/>
        <v>0.46593219848713074</v>
      </c>
      <c r="AM3571" s="13">
        <f t="shared" si="717"/>
        <v>0.90741293739866791</v>
      </c>
      <c r="AN3571" s="13">
        <f t="shared" si="727"/>
        <v>9.2587062601332093E-2</v>
      </c>
      <c r="AO3571" s="13">
        <f t="shared" si="718"/>
        <v>90.741293739866791</v>
      </c>
      <c r="AP3571" s="13">
        <f t="shared" si="719"/>
        <v>15.121578794171691</v>
      </c>
      <c r="AQ3571" s="13">
        <f t="shared" si="728"/>
        <v>83.335504519561312</v>
      </c>
      <c r="AR3571" s="13">
        <f t="shared" si="720"/>
        <v>1.5429166862669925</v>
      </c>
      <c r="AS3571" s="13">
        <f t="shared" si="721"/>
        <v>49.496594826271668</v>
      </c>
      <c r="AT3571" s="13">
        <f t="shared" si="722"/>
        <v>45.453064656355487</v>
      </c>
      <c r="AU3571" s="13">
        <f t="shared" si="723"/>
        <v>5.0503405173728284</v>
      </c>
    </row>
    <row r="3572" spans="35:47" x14ac:dyDescent="0.35">
      <c r="AI3572" s="2">
        <v>3568</v>
      </c>
      <c r="AJ3572" s="17">
        <f t="shared" si="724"/>
        <v>10.701000000000294</v>
      </c>
      <c r="AK3572" s="13">
        <f t="shared" si="725"/>
        <v>97.939486550941169</v>
      </c>
      <c r="AL3572" s="13">
        <f t="shared" si="726"/>
        <v>0.46496331971799038</v>
      </c>
      <c r="AM3572" s="13">
        <f t="shared" si="717"/>
        <v>0.90735549779291769</v>
      </c>
      <c r="AN3572" s="13">
        <f t="shared" si="727"/>
        <v>9.2644502207082313E-2</v>
      </c>
      <c r="AO3572" s="13">
        <f t="shared" si="718"/>
        <v>90.735549779291759</v>
      </c>
      <c r="AP3572" s="13">
        <f t="shared" si="719"/>
        <v>15.122077551534272</v>
      </c>
      <c r="AQ3572" s="13">
        <f t="shared" si="728"/>
        <v>83.333899901066644</v>
      </c>
      <c r="AR3572" s="13">
        <f t="shared" si="720"/>
        <v>1.5440225473990861</v>
      </c>
      <c r="AS3572" s="13">
        <f t="shared" si="721"/>
        <v>49.479509246749373</v>
      </c>
      <c r="AT3572" s="13">
        <f t="shared" si="722"/>
        <v>45.468441677925561</v>
      </c>
      <c r="AU3572" s="13">
        <f t="shared" si="723"/>
        <v>5.0520490753250629</v>
      </c>
    </row>
    <row r="3573" spans="35:47" x14ac:dyDescent="0.35">
      <c r="AI3573" s="2">
        <v>3569</v>
      </c>
      <c r="AJ3573" s="17">
        <f t="shared" si="724"/>
        <v>10.704000000000294</v>
      </c>
      <c r="AK3573" s="13">
        <f t="shared" si="725"/>
        <v>97.872566936015275</v>
      </c>
      <c r="AL3573" s="13">
        <f t="shared" si="726"/>
        <v>0.46399645567561143</v>
      </c>
      <c r="AM3573" s="13">
        <f t="shared" si="717"/>
        <v>0.90729802503048329</v>
      </c>
      <c r="AN3573" s="13">
        <f t="shared" si="727"/>
        <v>9.2701974969516709E-2</v>
      </c>
      <c r="AO3573" s="13">
        <f t="shared" si="718"/>
        <v>90.729802503048333</v>
      </c>
      <c r="AP3573" s="13">
        <f t="shared" si="719"/>
        <v>15.122575329636186</v>
      </c>
      <c r="AQ3573" s="13">
        <f t="shared" si="728"/>
        <v>83.332295549603899</v>
      </c>
      <c r="AR3573" s="13">
        <f t="shared" si="720"/>
        <v>1.5451291207599216</v>
      </c>
      <c r="AS3573" s="13">
        <f t="shared" si="721"/>
        <v>49.462423443298086</v>
      </c>
      <c r="AT3573" s="13">
        <f t="shared" si="722"/>
        <v>45.483818901031739</v>
      </c>
      <c r="AU3573" s="13">
        <f t="shared" si="723"/>
        <v>5.0537576556701955</v>
      </c>
    </row>
    <row r="3574" spans="35:47" x14ac:dyDescent="0.35">
      <c r="AI3574" s="2">
        <v>3570</v>
      </c>
      <c r="AJ3574" s="17">
        <f t="shared" si="724"/>
        <v>10.707000000000294</v>
      </c>
      <c r="AK3574" s="13">
        <f t="shared" si="725"/>
        <v>97.805691695694534</v>
      </c>
      <c r="AL3574" s="13">
        <f t="shared" si="726"/>
        <v>0.46303160217048733</v>
      </c>
      <c r="AM3574" s="13">
        <f t="shared" si="717"/>
        <v>0.90724051909775583</v>
      </c>
      <c r="AN3574" s="13">
        <f t="shared" si="727"/>
        <v>9.2759480902244174E-2</v>
      </c>
      <c r="AO3574" s="13">
        <f t="shared" si="718"/>
        <v>90.724051909775582</v>
      </c>
      <c r="AP3574" s="13">
        <f t="shared" si="719"/>
        <v>15.123072128008261</v>
      </c>
      <c r="AQ3574" s="13">
        <f t="shared" si="728"/>
        <v>83.330691465315013</v>
      </c>
      <c r="AR3574" s="13">
        <f t="shared" si="720"/>
        <v>1.5462364066767278</v>
      </c>
      <c r="AS3574" s="13">
        <f t="shared" si="721"/>
        <v>49.445337420401117</v>
      </c>
      <c r="AT3574" s="13">
        <f t="shared" si="722"/>
        <v>45.499196321638998</v>
      </c>
      <c r="AU3574" s="13">
        <f t="shared" si="723"/>
        <v>5.0554662579598864</v>
      </c>
    </row>
    <row r="3575" spans="35:47" x14ac:dyDescent="0.35">
      <c r="AI3575" s="2">
        <v>3571</v>
      </c>
      <c r="AJ3575" s="17">
        <f t="shared" si="724"/>
        <v>10.710000000000294</v>
      </c>
      <c r="AK3575" s="13">
        <f t="shared" si="725"/>
        <v>97.738860803401622</v>
      </c>
      <c r="AL3575" s="13">
        <f t="shared" si="726"/>
        <v>0.46206875502182343</v>
      </c>
      <c r="AM3575" s="13">
        <f t="shared" si="717"/>
        <v>0.90718297998112607</v>
      </c>
      <c r="AN3575" s="13">
        <f t="shared" si="727"/>
        <v>9.281702001887393E-2</v>
      </c>
      <c r="AO3575" s="13">
        <f t="shared" si="718"/>
        <v>90.718297998112604</v>
      </c>
      <c r="AP3575" s="13">
        <f t="shared" si="719"/>
        <v>15.123567946181296</v>
      </c>
      <c r="AQ3575" s="13">
        <f t="shared" si="728"/>
        <v>83.329087648341968</v>
      </c>
      <c r="AR3575" s="13">
        <f t="shared" si="720"/>
        <v>1.5473444054767362</v>
      </c>
      <c r="AS3575" s="13">
        <f t="shared" si="721"/>
        <v>49.428251182541587</v>
      </c>
      <c r="AT3575" s="13">
        <f t="shared" si="722"/>
        <v>45.514573935712576</v>
      </c>
      <c r="AU3575" s="13">
        <f t="shared" si="723"/>
        <v>5.0571748817458415</v>
      </c>
    </row>
    <row r="3576" spans="35:47" x14ac:dyDescent="0.35">
      <c r="AI3576" s="2">
        <v>3572</v>
      </c>
      <c r="AJ3576" s="17">
        <f t="shared" si="724"/>
        <v>10.713000000000294</v>
      </c>
      <c r="AK3576" s="13">
        <f t="shared" si="725"/>
        <v>97.672074232568917</v>
      </c>
      <c r="AL3576" s="13">
        <f t="shared" si="726"/>
        <v>0.46110791005751878</v>
      </c>
      <c r="AM3576" s="13">
        <f t="shared" si="717"/>
        <v>0.90712540766698468</v>
      </c>
      <c r="AN3576" s="13">
        <f t="shared" si="727"/>
        <v>9.2874592333015316E-2</v>
      </c>
      <c r="AO3576" s="13">
        <f t="shared" si="718"/>
        <v>90.712540766698467</v>
      </c>
      <c r="AP3576" s="13">
        <f t="shared" si="719"/>
        <v>15.124062783685996</v>
      </c>
      <c r="AQ3576" s="13">
        <f t="shared" si="728"/>
        <v>83.327484098826829</v>
      </c>
      <c r="AR3576" s="13">
        <f t="shared" si="720"/>
        <v>1.5484531174871736</v>
      </c>
      <c r="AS3576" s="13">
        <f t="shared" si="721"/>
        <v>49.41116473420211</v>
      </c>
      <c r="AT3576" s="13">
        <f t="shared" si="722"/>
        <v>45.529951739218106</v>
      </c>
      <c r="AU3576" s="13">
        <f t="shared" si="723"/>
        <v>5.0588835265797885</v>
      </c>
    </row>
    <row r="3577" spans="35:47" x14ac:dyDescent="0.35">
      <c r="AI3577" s="2">
        <v>3573</v>
      </c>
      <c r="AJ3577" s="17">
        <f t="shared" si="724"/>
        <v>10.716000000000294</v>
      </c>
      <c r="AK3577" s="13">
        <f t="shared" si="725"/>
        <v>97.605331956638551</v>
      </c>
      <c r="AL3577" s="13">
        <f t="shared" si="726"/>
        <v>0.46014906311414799</v>
      </c>
      <c r="AM3577" s="13">
        <f t="shared" si="717"/>
        <v>0.90706780214172222</v>
      </c>
      <c r="AN3577" s="13">
        <f t="shared" si="727"/>
        <v>9.2932197858277776E-2</v>
      </c>
      <c r="AO3577" s="13">
        <f t="shared" si="718"/>
        <v>90.706780214172213</v>
      </c>
      <c r="AP3577" s="13">
        <f t="shared" si="719"/>
        <v>15.124556640052981</v>
      </c>
      <c r="AQ3577" s="13">
        <f t="shared" si="728"/>
        <v>83.325880816911749</v>
      </c>
      <c r="AR3577" s="13">
        <f t="shared" si="720"/>
        <v>1.5495625430352624</v>
      </c>
      <c r="AS3577" s="13">
        <f t="shared" si="721"/>
        <v>49.394078079865011</v>
      </c>
      <c r="AT3577" s="13">
        <f t="shared" si="722"/>
        <v>45.545329728121466</v>
      </c>
      <c r="AU3577" s="13">
        <f t="shared" si="723"/>
        <v>5.0605921920134929</v>
      </c>
    </row>
    <row r="3578" spans="35:47" x14ac:dyDescent="0.35">
      <c r="AI3578" s="2">
        <v>3574</v>
      </c>
      <c r="AJ3578" s="17">
        <f t="shared" si="724"/>
        <v>10.719000000000294</v>
      </c>
      <c r="AK3578" s="13">
        <f t="shared" si="725"/>
        <v>97.538633949062387</v>
      </c>
      <c r="AL3578" s="13">
        <f t="shared" si="726"/>
        <v>0.45919221003694338</v>
      </c>
      <c r="AM3578" s="13">
        <f t="shared" si="717"/>
        <v>0.9070101633917288</v>
      </c>
      <c r="AN3578" s="13">
        <f t="shared" si="727"/>
        <v>9.2989836608271204E-2</v>
      </c>
      <c r="AO3578" s="13">
        <f t="shared" si="718"/>
        <v>90.701016339172881</v>
      </c>
      <c r="AP3578" s="13">
        <f t="shared" si="719"/>
        <v>15.125049514812861</v>
      </c>
      <c r="AQ3578" s="13">
        <f t="shared" si="728"/>
        <v>83.324277802738905</v>
      </c>
      <c r="AR3578" s="13">
        <f t="shared" si="720"/>
        <v>1.5506726824482304</v>
      </c>
      <c r="AS3578" s="13">
        <f t="shared" si="721"/>
        <v>49.376991224012315</v>
      </c>
      <c r="AT3578" s="13">
        <f t="shared" si="722"/>
        <v>45.560707898388905</v>
      </c>
      <c r="AU3578" s="13">
        <f t="shared" si="723"/>
        <v>5.0623008775987648</v>
      </c>
    </row>
    <row r="3579" spans="35:47" x14ac:dyDescent="0.35">
      <c r="AI3579" s="2">
        <v>3575</v>
      </c>
      <c r="AJ3579" s="17">
        <f t="shared" si="724"/>
        <v>10.722000000000294</v>
      </c>
      <c r="AK3579" s="13">
        <f t="shared" si="725"/>
        <v>97.471980183302094</v>
      </c>
      <c r="AL3579" s="13">
        <f t="shared" si="726"/>
        <v>0.45823734667977678</v>
      </c>
      <c r="AM3579" s="13">
        <f t="shared" si="717"/>
        <v>0.90695249140339462</v>
      </c>
      <c r="AN3579" s="13">
        <f t="shared" si="727"/>
        <v>9.3047508596605377E-2</v>
      </c>
      <c r="AO3579" s="13">
        <f t="shared" si="718"/>
        <v>90.69524914033947</v>
      </c>
      <c r="AP3579" s="13">
        <f t="shared" si="719"/>
        <v>15.125541407496172</v>
      </c>
      <c r="AQ3579" s="13">
        <f t="shared" si="728"/>
        <v>83.322675056450535</v>
      </c>
      <c r="AR3579" s="13">
        <f t="shared" si="720"/>
        <v>1.5517835360533001</v>
      </c>
      <c r="AS3579" s="13">
        <f t="shared" si="721"/>
        <v>49.359904171125635</v>
      </c>
      <c r="AT3579" s="13">
        <f t="shared" si="722"/>
        <v>45.576086245986943</v>
      </c>
      <c r="AU3579" s="13">
        <f t="shared" si="723"/>
        <v>5.0640095828874392</v>
      </c>
    </row>
    <row r="3580" spans="35:47" x14ac:dyDescent="0.35">
      <c r="AI3580" s="2">
        <v>3576</v>
      </c>
      <c r="AJ3580" s="17">
        <f t="shared" si="724"/>
        <v>10.725000000000295</v>
      </c>
      <c r="AK3580" s="13">
        <f t="shared" si="725"/>
        <v>97.405370632829076</v>
      </c>
      <c r="AL3580" s="13">
        <f t="shared" si="726"/>
        <v>0.45728446890514168</v>
      </c>
      <c r="AM3580" s="13">
        <f t="shared" si="717"/>
        <v>0.90689478616310981</v>
      </c>
      <c r="AN3580" s="13">
        <f t="shared" si="727"/>
        <v>9.3105213836890188E-2</v>
      </c>
      <c r="AO3580" s="13">
        <f t="shared" si="718"/>
        <v>90.689478616310979</v>
      </c>
      <c r="AP3580" s="13">
        <f t="shared" si="719"/>
        <v>15.126032317633321</v>
      </c>
      <c r="AQ3580" s="13">
        <f t="shared" si="728"/>
        <v>83.321072578188989</v>
      </c>
      <c r="AR3580" s="13">
        <f t="shared" si="720"/>
        <v>1.5528951041776857</v>
      </c>
      <c r="AS3580" s="13">
        <f t="shared" si="721"/>
        <v>49.342816925686137</v>
      </c>
      <c r="AT3580" s="13">
        <f t="shared" si="722"/>
        <v>45.591464766882467</v>
      </c>
      <c r="AU3580" s="13">
        <f t="shared" si="723"/>
        <v>5.0657183074313821</v>
      </c>
    </row>
    <row r="3581" spans="35:47" x14ac:dyDescent="0.35">
      <c r="AI3581" s="2">
        <v>3577</v>
      </c>
      <c r="AJ3581" s="17">
        <f t="shared" si="724"/>
        <v>10.728000000000295</v>
      </c>
      <c r="AK3581" s="13">
        <f t="shared" si="725"/>
        <v>97.338805271124528</v>
      </c>
      <c r="AL3581" s="13">
        <f t="shared" si="726"/>
        <v>0.45633357258413532</v>
      </c>
      <c r="AM3581" s="13">
        <f t="shared" si="717"/>
        <v>0.90683704765726392</v>
      </c>
      <c r="AN3581" s="13">
        <f t="shared" si="727"/>
        <v>9.3162952342736083E-2</v>
      </c>
      <c r="AO3581" s="13">
        <f t="shared" si="718"/>
        <v>90.683704765726389</v>
      </c>
      <c r="AP3581" s="13">
        <f t="shared" si="719"/>
        <v>15.126522244754749</v>
      </c>
      <c r="AQ3581" s="13">
        <f t="shared" si="728"/>
        <v>83.319470368096646</v>
      </c>
      <c r="AR3581" s="13">
        <f t="shared" si="720"/>
        <v>1.5540073871486093</v>
      </c>
      <c r="AS3581" s="13">
        <f t="shared" si="721"/>
        <v>49.325729492174851</v>
      </c>
      <c r="AT3581" s="13">
        <f t="shared" si="722"/>
        <v>45.60684345704265</v>
      </c>
      <c r="AU3581" s="13">
        <f t="shared" si="723"/>
        <v>5.067427050782519</v>
      </c>
    </row>
    <row r="3582" spans="35:47" x14ac:dyDescent="0.35">
      <c r="AI3582" s="2">
        <v>3578</v>
      </c>
      <c r="AJ3582" s="17">
        <f t="shared" si="724"/>
        <v>10.731000000000295</v>
      </c>
      <c r="AK3582" s="13">
        <f t="shared" si="725"/>
        <v>97.272284071679465</v>
      </c>
      <c r="AL3582" s="13">
        <f t="shared" si="726"/>
        <v>0.4553846535964407</v>
      </c>
      <c r="AM3582" s="13">
        <f t="shared" si="717"/>
        <v>0.90677927587224683</v>
      </c>
      <c r="AN3582" s="13">
        <f t="shared" si="727"/>
        <v>9.3220724127753174E-2</v>
      </c>
      <c r="AO3582" s="13">
        <f t="shared" si="718"/>
        <v>90.677927587224687</v>
      </c>
      <c r="AP3582" s="13">
        <f t="shared" si="719"/>
        <v>15.127011188390757</v>
      </c>
      <c r="AQ3582" s="13">
        <f t="shared" si="728"/>
        <v>83.317868426315968</v>
      </c>
      <c r="AR3582" s="13">
        <f t="shared" si="720"/>
        <v>1.55512038529328</v>
      </c>
      <c r="AS3582" s="13">
        <f t="shared" si="721"/>
        <v>49.308641875072176</v>
      </c>
      <c r="AT3582" s="13">
        <f t="shared" si="722"/>
        <v>45.622222312435056</v>
      </c>
      <c r="AU3582" s="13">
        <f t="shared" si="723"/>
        <v>5.0691358124927834</v>
      </c>
    </row>
    <row r="3583" spans="35:47" x14ac:dyDescent="0.35">
      <c r="AI3583" s="2">
        <v>3579</v>
      </c>
      <c r="AJ3583" s="17">
        <f t="shared" si="724"/>
        <v>10.734000000000295</v>
      </c>
      <c r="AK3583" s="13">
        <f t="shared" si="725"/>
        <v>97.205807007994679</v>
      </c>
      <c r="AL3583" s="13">
        <f t="shared" si="726"/>
        <v>0.45443770783030879</v>
      </c>
      <c r="AM3583" s="13">
        <f t="shared" si="717"/>
        <v>0.90672147079444798</v>
      </c>
      <c r="AN3583" s="13">
        <f t="shared" si="727"/>
        <v>9.3278529205552019E-2</v>
      </c>
      <c r="AO3583" s="13">
        <f t="shared" si="718"/>
        <v>90.672147079444798</v>
      </c>
      <c r="AP3583" s="13">
        <f t="shared" si="719"/>
        <v>15.127499148071646</v>
      </c>
      <c r="AQ3583" s="13">
        <f t="shared" si="728"/>
        <v>83.316266752989449</v>
      </c>
      <c r="AR3583" s="13">
        <f t="shared" si="720"/>
        <v>1.556234098938913</v>
      </c>
      <c r="AS3583" s="13">
        <f t="shared" si="721"/>
        <v>49.29155407885834</v>
      </c>
      <c r="AT3583" s="13">
        <f t="shared" si="722"/>
        <v>45.637601329027518</v>
      </c>
      <c r="AU3583" s="13">
        <f t="shared" si="723"/>
        <v>5.0708445921141685</v>
      </c>
    </row>
    <row r="3584" spans="35:47" x14ac:dyDescent="0.35">
      <c r="AI3584" s="2">
        <v>3580</v>
      </c>
      <c r="AJ3584" s="17">
        <f t="shared" si="724"/>
        <v>10.737000000000295</v>
      </c>
      <c r="AK3584" s="13">
        <f t="shared" si="725"/>
        <v>97.139374053580809</v>
      </c>
      <c r="AL3584" s="13">
        <f t="shared" si="726"/>
        <v>0.45349273118254069</v>
      </c>
      <c r="AM3584" s="13">
        <f t="shared" si="717"/>
        <v>0.90666363241025694</v>
      </c>
      <c r="AN3584" s="13">
        <f t="shared" si="727"/>
        <v>9.3336367589743063E-2</v>
      </c>
      <c r="AO3584" s="13">
        <f t="shared" si="718"/>
        <v>90.666363241025692</v>
      </c>
      <c r="AP3584" s="13">
        <f t="shared" si="719"/>
        <v>15.127986123327592</v>
      </c>
      <c r="AQ3584" s="13">
        <f t="shared" si="728"/>
        <v>83.314665348259695</v>
      </c>
      <c r="AR3584" s="13">
        <f t="shared" si="720"/>
        <v>1.5573485284127107</v>
      </c>
      <c r="AS3584" s="13">
        <f t="shared" si="721"/>
        <v>49.274466108013073</v>
      </c>
      <c r="AT3584" s="13">
        <f t="shared" si="722"/>
        <v>45.652980502788225</v>
      </c>
      <c r="AU3584" s="13">
        <f t="shared" si="723"/>
        <v>5.0725533891986911</v>
      </c>
    </row>
    <row r="3585" spans="35:47" x14ac:dyDescent="0.35">
      <c r="AI3585" s="2">
        <v>3581</v>
      </c>
      <c r="AJ3585" s="17">
        <f t="shared" si="724"/>
        <v>10.740000000000295</v>
      </c>
      <c r="AK3585" s="13">
        <f t="shared" si="725"/>
        <v>97.072985181958288</v>
      </c>
      <c r="AL3585" s="13">
        <f t="shared" si="726"/>
        <v>0.45254971955846984</v>
      </c>
      <c r="AM3585" s="13">
        <f t="shared" si="717"/>
        <v>0.9066057607060628</v>
      </c>
      <c r="AN3585" s="13">
        <f t="shared" si="727"/>
        <v>9.3394239293937198E-2</v>
      </c>
      <c r="AO3585" s="13">
        <f t="shared" si="718"/>
        <v>90.660576070606282</v>
      </c>
      <c r="AP3585" s="13">
        <f t="shared" si="719"/>
        <v>15.128472113688787</v>
      </c>
      <c r="AQ3585" s="13">
        <f t="shared" si="728"/>
        <v>83.313064212269339</v>
      </c>
      <c r="AR3585" s="13">
        <f t="shared" si="720"/>
        <v>1.5584636740418818</v>
      </c>
      <c r="AS3585" s="13">
        <f t="shared" si="721"/>
        <v>49.257377967015842</v>
      </c>
      <c r="AT3585" s="13">
        <f t="shared" si="722"/>
        <v>45.668359829685762</v>
      </c>
      <c r="AU3585" s="13">
        <f t="shared" si="723"/>
        <v>5.074262203298419</v>
      </c>
    </row>
    <row r="3586" spans="35:47" x14ac:dyDescent="0.35">
      <c r="AI3586" s="2">
        <v>3582</v>
      </c>
      <c r="AJ3586" s="17">
        <f t="shared" si="724"/>
        <v>10.743000000000295</v>
      </c>
      <c r="AK3586" s="13">
        <f t="shared" si="725"/>
        <v>97.006640366657393</v>
      </c>
      <c r="AL3586" s="13">
        <f t="shared" si="726"/>
        <v>0.4516086688719444</v>
      </c>
      <c r="AM3586" s="13">
        <f t="shared" si="717"/>
        <v>0.90654785566825502</v>
      </c>
      <c r="AN3586" s="13">
        <f t="shared" si="727"/>
        <v>9.345214433174498E-2</v>
      </c>
      <c r="AO3586" s="13">
        <f t="shared" si="718"/>
        <v>90.654785566825495</v>
      </c>
      <c r="AP3586" s="13">
        <f t="shared" si="719"/>
        <v>15.128957118685284</v>
      </c>
      <c r="AQ3586" s="13">
        <f t="shared" si="728"/>
        <v>83.311463345161087</v>
      </c>
      <c r="AR3586" s="13">
        <f t="shared" si="720"/>
        <v>1.5595795361536227</v>
      </c>
      <c r="AS3586" s="13">
        <f t="shared" si="721"/>
        <v>49.240289660345553</v>
      </c>
      <c r="AT3586" s="13">
        <f t="shared" si="722"/>
        <v>45.683739305688981</v>
      </c>
      <c r="AU3586" s="13">
        <f t="shared" si="723"/>
        <v>5.0759710339654402</v>
      </c>
    </row>
    <row r="3587" spans="35:47" x14ac:dyDescent="0.35">
      <c r="AI3587" s="2">
        <v>3583</v>
      </c>
      <c r="AJ3587" s="17">
        <f t="shared" si="724"/>
        <v>10.746000000000295</v>
      </c>
      <c r="AK3587" s="13">
        <f t="shared" si="725"/>
        <v>96.940339581218282</v>
      </c>
      <c r="AL3587" s="13">
        <f t="shared" si="726"/>
        <v>0.45066957504530936</v>
      </c>
      <c r="AM3587" s="13">
        <f t="shared" si="717"/>
        <v>0.90648991728322248</v>
      </c>
      <c r="AN3587" s="13">
        <f t="shared" si="727"/>
        <v>9.3510082716777521E-2</v>
      </c>
      <c r="AO3587" s="13">
        <f t="shared" si="718"/>
        <v>90.648991728322244</v>
      </c>
      <c r="AP3587" s="13">
        <f t="shared" si="719"/>
        <v>15.129441137847135</v>
      </c>
      <c r="AQ3587" s="13">
        <f t="shared" si="728"/>
        <v>83.30986274707773</v>
      </c>
      <c r="AR3587" s="13">
        <f t="shared" si="720"/>
        <v>1.5606961150751313</v>
      </c>
      <c r="AS3587" s="13">
        <f t="shared" si="721"/>
        <v>49.223201192480943</v>
      </c>
      <c r="AT3587" s="13">
        <f t="shared" si="722"/>
        <v>45.699118926767149</v>
      </c>
      <c r="AU3587" s="13">
        <f t="shared" si="723"/>
        <v>5.0776798807519032</v>
      </c>
    </row>
    <row r="3588" spans="35:47" x14ac:dyDescent="0.35">
      <c r="AI3588" s="2">
        <v>3584</v>
      </c>
      <c r="AJ3588" s="17">
        <f t="shared" si="724"/>
        <v>10.749000000000295</v>
      </c>
      <c r="AK3588" s="13">
        <f t="shared" si="725"/>
        <v>96.874082799190958</v>
      </c>
      <c r="AL3588" s="13">
        <f t="shared" si="726"/>
        <v>0.44973243400938895</v>
      </c>
      <c r="AM3588" s="13">
        <f t="shared" si="717"/>
        <v>0.9064319455373544</v>
      </c>
      <c r="AN3588" s="13">
        <f t="shared" si="727"/>
        <v>9.35680544626456E-2</v>
      </c>
      <c r="AO3588" s="13">
        <f t="shared" si="718"/>
        <v>90.643194553735441</v>
      </c>
      <c r="AP3588" s="13">
        <f t="shared" si="719"/>
        <v>15.129924170704305</v>
      </c>
      <c r="AQ3588" s="13">
        <f t="shared" si="728"/>
        <v>83.308262418162087</v>
      </c>
      <c r="AR3588" s="13">
        <f t="shared" si="720"/>
        <v>1.5618134111335982</v>
      </c>
      <c r="AS3588" s="13">
        <f t="shared" si="721"/>
        <v>49.206112567900171</v>
      </c>
      <c r="AT3588" s="13">
        <f t="shared" si="722"/>
        <v>45.714498688889826</v>
      </c>
      <c r="AU3588" s="13">
        <f t="shared" si="723"/>
        <v>5.079388743209976</v>
      </c>
    </row>
    <row r="3589" spans="35:47" x14ac:dyDescent="0.35">
      <c r="AI3589" s="2">
        <v>3585</v>
      </c>
      <c r="AJ3589" s="17">
        <f t="shared" si="724"/>
        <v>10.752000000000296</v>
      </c>
      <c r="AK3589" s="13">
        <f t="shared" si="725"/>
        <v>96.807869994135288</v>
      </c>
      <c r="AL3589" s="13">
        <f t="shared" si="726"/>
        <v>0.44879724170346902</v>
      </c>
      <c r="AM3589" s="13">
        <f t="shared" ref="AM3589:AM3652" si="729">AK3589/($E$18+AK3589)</f>
        <v>0.90637394041703956</v>
      </c>
      <c r="AN3589" s="13">
        <f t="shared" si="727"/>
        <v>9.3626059582960441E-2</v>
      </c>
      <c r="AO3589" s="13">
        <f t="shared" ref="AO3589:AO3652" si="730">$BA$9*AK3589/($E$18+AK3589)</f>
        <v>90.637394041703956</v>
      </c>
      <c r="AP3589" s="13">
        <f t="shared" ref="AP3589:AP3652" si="731">(AR3589*AK3589)/$E$18</f>
        <v>15.130406216786715</v>
      </c>
      <c r="AQ3589" s="13">
        <f t="shared" si="728"/>
        <v>83.306662358557077</v>
      </c>
      <c r="AR3589" s="13">
        <f t="shared" ref="AR3589:AR3652" si="732">AN3589*($BA$9-AQ3589)</f>
        <v>1.5629314246562114</v>
      </c>
      <c r="AS3589" s="13">
        <f t="shared" ref="AS3589:AS3652" si="733">(AU3589*AK3589)/$E$18</f>
        <v>49.189023791081169</v>
      </c>
      <c r="AT3589" s="13">
        <f t="shared" ref="AT3589:AT3652" si="734">$BA$9*$E$12*$E$18/($E$18*$F$30+AK3589*$F$30+$E$12*$E$18)</f>
        <v>45.729878588026963</v>
      </c>
      <c r="AU3589" s="13">
        <f t="shared" ref="AU3589:AU3652" si="735">AN3589*($BA$9-AT3589)</f>
        <v>5.0810976208918843</v>
      </c>
    </row>
    <row r="3590" spans="35:47" x14ac:dyDescent="0.35">
      <c r="AI3590" s="2">
        <v>3586</v>
      </c>
      <c r="AJ3590" s="17">
        <f t="shared" ref="AJ3590:AJ3653" si="736">AJ3589+$BA$10</f>
        <v>10.755000000000296</v>
      </c>
      <c r="AK3590" s="13">
        <f t="shared" ref="AK3590:AK3653" si="737">AK3589+$BA$10*AL3589*$BA$7-$BA$10*AK3589*$BA$8</f>
        <v>96.741701139621028</v>
      </c>
      <c r="AL3590" s="13">
        <f t="shared" ref="AL3590:AL3653" si="738">AL3589-$BA$10*AL3589*$BA$7</f>
        <v>0.44786399407527949</v>
      </c>
      <c r="AM3590" s="13">
        <f t="shared" si="729"/>
        <v>0.90631590190866707</v>
      </c>
      <c r="AN3590" s="13">
        <f t="shared" ref="AN3590:AN3653" si="739">1-AM3590</f>
        <v>9.3684098091332935E-2</v>
      </c>
      <c r="AO3590" s="13">
        <f t="shared" si="730"/>
        <v>90.631590190866717</v>
      </c>
      <c r="AP3590" s="13">
        <f t="shared" si="731"/>
        <v>15.130887275624179</v>
      </c>
      <c r="AQ3590" s="13">
        <f t="shared" ref="AQ3590:AQ3653" si="740">AQ3589+$BA$10*AR3589*$E$12*$BA$11-$BA$10*AQ3589*$F$33</f>
        <v>83.305062568405674</v>
      </c>
      <c r="AR3590" s="13">
        <f t="shared" si="732"/>
        <v>1.5640501559701487</v>
      </c>
      <c r="AS3590" s="13">
        <f t="shared" si="733"/>
        <v>49.171934866501253</v>
      </c>
      <c r="AT3590" s="13">
        <f t="shared" si="734"/>
        <v>45.745258620148874</v>
      </c>
      <c r="AU3590" s="13">
        <f t="shared" si="735"/>
        <v>5.0828065133498725</v>
      </c>
    </row>
    <row r="3591" spans="35:47" x14ac:dyDescent="0.35">
      <c r="AI3591" s="2">
        <v>3587</v>
      </c>
      <c r="AJ3591" s="17">
        <f t="shared" si="736"/>
        <v>10.758000000000296</v>
      </c>
      <c r="AK3591" s="13">
        <f t="shared" si="737"/>
        <v>96.675576209227827</v>
      </c>
      <c r="AL3591" s="13">
        <f t="shared" si="738"/>
        <v>0.44693268708097672</v>
      </c>
      <c r="AM3591" s="13">
        <f t="shared" si="729"/>
        <v>0.9062578299986257</v>
      </c>
      <c r="AN3591" s="13">
        <f t="shared" si="739"/>
        <v>9.3742170001374303E-2</v>
      </c>
      <c r="AO3591" s="13">
        <f t="shared" si="730"/>
        <v>90.625782999862565</v>
      </c>
      <c r="AP3591" s="13">
        <f t="shared" si="731"/>
        <v>15.131367346746492</v>
      </c>
      <c r="AQ3591" s="13">
        <f t="shared" si="740"/>
        <v>83.303463047850911</v>
      </c>
      <c r="AR3591" s="13">
        <f t="shared" si="732"/>
        <v>1.5651696054025879</v>
      </c>
      <c r="AS3591" s="13">
        <f t="shared" si="733"/>
        <v>49.154845798637531</v>
      </c>
      <c r="AT3591" s="13">
        <f t="shared" si="734"/>
        <v>45.760638781226206</v>
      </c>
      <c r="AU3591" s="13">
        <f t="shared" si="735"/>
        <v>5.0845154201362419</v>
      </c>
    </row>
    <row r="3592" spans="35:47" x14ac:dyDescent="0.35">
      <c r="AI3592" s="2">
        <v>3588</v>
      </c>
      <c r="AJ3592" s="17">
        <f t="shared" si="736"/>
        <v>10.761000000000296</v>
      </c>
      <c r="AK3592" s="13">
        <f t="shared" si="737"/>
        <v>96.609495176545252</v>
      </c>
      <c r="AL3592" s="13">
        <f t="shared" si="738"/>
        <v>0.44600331668512594</v>
      </c>
      <c r="AM3592" s="13">
        <f t="shared" si="729"/>
        <v>0.90619972467330412</v>
      </c>
      <c r="AN3592" s="13">
        <f t="shared" si="739"/>
        <v>9.3800275326695881E-2</v>
      </c>
      <c r="AO3592" s="13">
        <f t="shared" si="730"/>
        <v>90.619972467330427</v>
      </c>
      <c r="AP3592" s="13">
        <f t="shared" si="731"/>
        <v>15.13184642968341</v>
      </c>
      <c r="AQ3592" s="13">
        <f t="shared" si="740"/>
        <v>83.301863797035892</v>
      </c>
      <c r="AR3592" s="13">
        <f t="shared" si="732"/>
        <v>1.5662897732807015</v>
      </c>
      <c r="AS3592" s="13">
        <f t="shared" si="733"/>
        <v>49.137756591966671</v>
      </c>
      <c r="AT3592" s="13">
        <f t="shared" si="734"/>
        <v>45.776019067230003</v>
      </c>
      <c r="AU3592" s="13">
        <f t="shared" si="735"/>
        <v>5.0862243408033336</v>
      </c>
    </row>
    <row r="3593" spans="35:47" x14ac:dyDescent="0.35">
      <c r="AI3593" s="2">
        <v>3589</v>
      </c>
      <c r="AJ3593" s="17">
        <f t="shared" si="736"/>
        <v>10.764000000000296</v>
      </c>
      <c r="AK3593" s="13">
        <f t="shared" si="737"/>
        <v>96.54345801517276</v>
      </c>
      <c r="AL3593" s="13">
        <f t="shared" si="738"/>
        <v>0.44507587886068389</v>
      </c>
      <c r="AM3593" s="13">
        <f t="shared" si="729"/>
        <v>0.90614158591909122</v>
      </c>
      <c r="AN3593" s="13">
        <f t="shared" si="739"/>
        <v>9.3858414080908781E-2</v>
      </c>
      <c r="AO3593" s="13">
        <f t="shared" si="730"/>
        <v>90.614158591909131</v>
      </c>
      <c r="AP3593" s="13">
        <f t="shared" si="731"/>
        <v>15.132324523964579</v>
      </c>
      <c r="AQ3593" s="13">
        <f t="shared" si="740"/>
        <v>83.300264816103777</v>
      </c>
      <c r="AR3593" s="13">
        <f t="shared" si="732"/>
        <v>1.5674106599316531</v>
      </c>
      <c r="AS3593" s="13">
        <f t="shared" si="733"/>
        <v>49.120667250964843</v>
      </c>
      <c r="AT3593" s="13">
        <f t="shared" si="734"/>
        <v>45.791399474131666</v>
      </c>
      <c r="AU3593" s="13">
        <f t="shared" si="735"/>
        <v>5.08793327490352</v>
      </c>
    </row>
    <row r="3594" spans="35:47" x14ac:dyDescent="0.35">
      <c r="AI3594" s="2">
        <v>3590</v>
      </c>
      <c r="AJ3594" s="17">
        <f t="shared" si="736"/>
        <v>10.767000000000296</v>
      </c>
      <c r="AK3594" s="13">
        <f t="shared" si="737"/>
        <v>96.477464698719729</v>
      </c>
      <c r="AL3594" s="13">
        <f t="shared" si="738"/>
        <v>0.4441503695889813</v>
      </c>
      <c r="AM3594" s="13">
        <f t="shared" si="729"/>
        <v>0.90608341372237577</v>
      </c>
      <c r="AN3594" s="13">
        <f t="shared" si="739"/>
        <v>9.3916586277624226E-2</v>
      </c>
      <c r="AO3594" s="13">
        <f t="shared" si="730"/>
        <v>90.608341372237575</v>
      </c>
      <c r="AP3594" s="13">
        <f t="shared" si="731"/>
        <v>15.132801629119616</v>
      </c>
      <c r="AQ3594" s="13">
        <f t="shared" si="740"/>
        <v>83.298666105197782</v>
      </c>
      <c r="AR3594" s="13">
        <f t="shared" si="732"/>
        <v>1.5685322656826024</v>
      </c>
      <c r="AS3594" s="13">
        <f t="shared" si="733"/>
        <v>49.103577780107813</v>
      </c>
      <c r="AT3594" s="13">
        <f t="shared" si="734"/>
        <v>45.806779997902972</v>
      </c>
      <c r="AU3594" s="13">
        <f t="shared" si="735"/>
        <v>5.0896422219892168</v>
      </c>
    </row>
    <row r="3595" spans="35:47" x14ac:dyDescent="0.35">
      <c r="AI3595" s="2">
        <v>3591</v>
      </c>
      <c r="AJ3595" s="17">
        <f t="shared" si="736"/>
        <v>10.770000000000296</v>
      </c>
      <c r="AK3595" s="13">
        <f t="shared" si="737"/>
        <v>96.411515200805525</v>
      </c>
      <c r="AL3595" s="13">
        <f t="shared" si="738"/>
        <v>0.44322678485970551</v>
      </c>
      <c r="AM3595" s="13">
        <f t="shared" si="729"/>
        <v>0.90602520806954645</v>
      </c>
      <c r="AN3595" s="13">
        <f t="shared" si="739"/>
        <v>9.397479193045355E-2</v>
      </c>
      <c r="AO3595" s="13">
        <f t="shared" si="730"/>
        <v>90.60252080695463</v>
      </c>
      <c r="AP3595" s="13">
        <f t="shared" si="731"/>
        <v>15.133277744678079</v>
      </c>
      <c r="AQ3595" s="13">
        <f t="shared" si="740"/>
        <v>83.29706766446121</v>
      </c>
      <c r="AR3595" s="13">
        <f t="shared" si="732"/>
        <v>1.5696545908607025</v>
      </c>
      <c r="AS3595" s="13">
        <f t="shared" si="733"/>
        <v>49.086488183871033</v>
      </c>
      <c r="AT3595" s="13">
        <f t="shared" si="734"/>
        <v>45.822160634516045</v>
      </c>
      <c r="AU3595" s="13">
        <f t="shared" si="735"/>
        <v>5.0913511816128905</v>
      </c>
    </row>
    <row r="3596" spans="35:47" x14ac:dyDescent="0.35">
      <c r="AI3596" s="2">
        <v>3592</v>
      </c>
      <c r="AJ3596" s="17">
        <f t="shared" si="736"/>
        <v>10.773000000000296</v>
      </c>
      <c r="AK3596" s="13">
        <f t="shared" si="737"/>
        <v>96.345609495059392</v>
      </c>
      <c r="AL3596" s="13">
        <f t="shared" si="738"/>
        <v>0.44230512067088307</v>
      </c>
      <c r="AM3596" s="13">
        <f t="shared" si="729"/>
        <v>0.9059669689469918</v>
      </c>
      <c r="AN3596" s="13">
        <f t="shared" si="739"/>
        <v>9.4033031053008198E-2</v>
      </c>
      <c r="AO3596" s="13">
        <f t="shared" si="730"/>
        <v>90.596696894699193</v>
      </c>
      <c r="AP3596" s="13">
        <f t="shared" si="731"/>
        <v>15.13375287016947</v>
      </c>
      <c r="AQ3596" s="13">
        <f t="shared" si="740"/>
        <v>83.295469494037434</v>
      </c>
      <c r="AR3596" s="13">
        <f t="shared" si="732"/>
        <v>1.5707776357931007</v>
      </c>
      <c r="AS3596" s="13">
        <f t="shared" si="733"/>
        <v>49.069398466729517</v>
      </c>
      <c r="AT3596" s="13">
        <f t="shared" si="734"/>
        <v>45.837541379943445</v>
      </c>
      <c r="AU3596" s="13">
        <f t="shared" si="735"/>
        <v>5.0930601533270492</v>
      </c>
    </row>
    <row r="3597" spans="35:47" x14ac:dyDescent="0.35">
      <c r="AI3597" s="2">
        <v>3593</v>
      </c>
      <c r="AJ3597" s="17">
        <f t="shared" si="736"/>
        <v>10.776000000000296</v>
      </c>
      <c r="AK3597" s="13">
        <f t="shared" si="737"/>
        <v>96.279747555120579</v>
      </c>
      <c r="AL3597" s="13">
        <f t="shared" si="738"/>
        <v>0.44138537302886233</v>
      </c>
      <c r="AM3597" s="13">
        <f t="shared" si="729"/>
        <v>0.90590869634110083</v>
      </c>
      <c r="AN3597" s="13">
        <f t="shared" si="739"/>
        <v>9.4091303658899172E-2</v>
      </c>
      <c r="AO3597" s="13">
        <f t="shared" si="730"/>
        <v>90.590869634110078</v>
      </c>
      <c r="AP3597" s="13">
        <f t="shared" si="731"/>
        <v>15.134227005123204</v>
      </c>
      <c r="AQ3597" s="13">
        <f t="shared" si="740"/>
        <v>83.293871594069856</v>
      </c>
      <c r="AR3597" s="13">
        <f t="shared" si="732"/>
        <v>1.5719014008069343</v>
      </c>
      <c r="AS3597" s="13">
        <f t="shared" si="733"/>
        <v>49.052308633157693</v>
      </c>
      <c r="AT3597" s="13">
        <f t="shared" si="734"/>
        <v>45.852922230158065</v>
      </c>
      <c r="AU3597" s="13">
        <f t="shared" si="735"/>
        <v>5.0947691366842269</v>
      </c>
    </row>
    <row r="3598" spans="35:47" x14ac:dyDescent="0.35">
      <c r="AI3598" s="2">
        <v>3594</v>
      </c>
      <c r="AJ3598" s="17">
        <f t="shared" si="736"/>
        <v>10.779000000000297</v>
      </c>
      <c r="AK3598" s="13">
        <f t="shared" si="737"/>
        <v>96.213929354638296</v>
      </c>
      <c r="AL3598" s="13">
        <f t="shared" si="738"/>
        <v>0.44046753794829624</v>
      </c>
      <c r="AM3598" s="13">
        <f t="shared" si="729"/>
        <v>0.90585039023826208</v>
      </c>
      <c r="AN3598" s="13">
        <f t="shared" si="739"/>
        <v>9.4149609761737918E-2</v>
      </c>
      <c r="AO3598" s="13">
        <f t="shared" si="730"/>
        <v>90.585039023826198</v>
      </c>
      <c r="AP3598" s="13">
        <f t="shared" si="731"/>
        <v>15.134700149068678</v>
      </c>
      <c r="AQ3598" s="13">
        <f t="shared" si="740"/>
        <v>83.292273964701977</v>
      </c>
      <c r="AR3598" s="13">
        <f t="shared" si="732"/>
        <v>1.5730258862293376</v>
      </c>
      <c r="AS3598" s="13">
        <f t="shared" si="733"/>
        <v>49.035218687629751</v>
      </c>
      <c r="AT3598" s="13">
        <f t="shared" si="734"/>
        <v>45.8683031811332</v>
      </c>
      <c r="AU3598" s="13">
        <f t="shared" si="735"/>
        <v>5.0964781312370189</v>
      </c>
    </row>
    <row r="3599" spans="35:47" x14ac:dyDescent="0.35">
      <c r="AI3599" s="2">
        <v>3595</v>
      </c>
      <c r="AJ3599" s="17">
        <f t="shared" si="736"/>
        <v>10.782000000000297</v>
      </c>
      <c r="AK3599" s="13">
        <f t="shared" si="737"/>
        <v>96.148154867271714</v>
      </c>
      <c r="AL3599" s="13">
        <f t="shared" si="738"/>
        <v>0.43955161145212512</v>
      </c>
      <c r="AM3599" s="13">
        <f t="shared" si="729"/>
        <v>0.90579205062486423</v>
      </c>
      <c r="AN3599" s="13">
        <f t="shared" si="739"/>
        <v>9.4207949375135769E-2</v>
      </c>
      <c r="AO3599" s="13">
        <f t="shared" si="730"/>
        <v>90.579205062486423</v>
      </c>
      <c r="AP3599" s="13">
        <f t="shared" si="731"/>
        <v>15.135172301535231</v>
      </c>
      <c r="AQ3599" s="13">
        <f t="shared" si="740"/>
        <v>83.290676606077341</v>
      </c>
      <c r="AR3599" s="13">
        <f t="shared" si="732"/>
        <v>1.5741510923874378</v>
      </c>
      <c r="AS3599" s="13">
        <f t="shared" si="733"/>
        <v>49.018128634619423</v>
      </c>
      <c r="AT3599" s="13">
        <f t="shared" si="734"/>
        <v>45.883684228842547</v>
      </c>
      <c r="AU3599" s="13">
        <f t="shared" si="735"/>
        <v>5.0981871365380629</v>
      </c>
    </row>
    <row r="3600" spans="35:47" x14ac:dyDescent="0.35">
      <c r="AI3600" s="2">
        <v>3596</v>
      </c>
      <c r="AJ3600" s="17">
        <f t="shared" si="736"/>
        <v>10.785000000000297</v>
      </c>
      <c r="AK3600" s="13">
        <f t="shared" si="737"/>
        <v>96.082424066689981</v>
      </c>
      <c r="AL3600" s="13">
        <f t="shared" si="738"/>
        <v>0.43863758957155924</v>
      </c>
      <c r="AM3600" s="13">
        <f t="shared" si="729"/>
        <v>0.90573367748729627</v>
      </c>
      <c r="AN3600" s="13">
        <f t="shared" si="739"/>
        <v>9.4266322512703726E-2</v>
      </c>
      <c r="AO3600" s="13">
        <f t="shared" si="730"/>
        <v>90.573367748729623</v>
      </c>
      <c r="AP3600" s="13">
        <f t="shared" si="731"/>
        <v>15.135643462052093</v>
      </c>
      <c r="AQ3600" s="13">
        <f t="shared" si="740"/>
        <v>83.289079518339562</v>
      </c>
      <c r="AR3600" s="13">
        <f t="shared" si="732"/>
        <v>1.5752770196083492</v>
      </c>
      <c r="AS3600" s="13">
        <f t="shared" si="733"/>
        <v>49.001038478599796</v>
      </c>
      <c r="AT3600" s="13">
        <f t="shared" si="734"/>
        <v>45.899065369260192</v>
      </c>
      <c r="AU3600" s="13">
        <f t="shared" si="735"/>
        <v>5.0998961521400208</v>
      </c>
    </row>
    <row r="3601" spans="35:47" x14ac:dyDescent="0.35">
      <c r="AI3601" s="2">
        <v>3597</v>
      </c>
      <c r="AJ3601" s="17">
        <f t="shared" si="736"/>
        <v>10.788000000000297</v>
      </c>
      <c r="AK3601" s="13">
        <f t="shared" si="737"/>
        <v>96.016736926572293</v>
      </c>
      <c r="AL3601" s="13">
        <f t="shared" si="738"/>
        <v>0.43772546834606185</v>
      </c>
      <c r="AM3601" s="13">
        <f t="shared" si="729"/>
        <v>0.90567527081194688</v>
      </c>
      <c r="AN3601" s="13">
        <f t="shared" si="739"/>
        <v>9.4324729188053125E-2</v>
      </c>
      <c r="AO3601" s="13">
        <f t="shared" si="730"/>
        <v>90.567527081194683</v>
      </c>
      <c r="AP3601" s="13">
        <f t="shared" si="731"/>
        <v>15.136113630148495</v>
      </c>
      <c r="AQ3601" s="13">
        <f t="shared" si="740"/>
        <v>83.287482701632328</v>
      </c>
      <c r="AR3601" s="13">
        <f t="shared" si="732"/>
        <v>1.576403668219184</v>
      </c>
      <c r="AS3601" s="13">
        <f t="shared" si="733"/>
        <v>48.9839482240438</v>
      </c>
      <c r="AT3601" s="13">
        <f t="shared" si="734"/>
        <v>45.914446598360598</v>
      </c>
      <c r="AU3601" s="13">
        <f t="shared" si="735"/>
        <v>5.1016051775956219</v>
      </c>
    </row>
    <row r="3602" spans="35:47" x14ac:dyDescent="0.35">
      <c r="AI3602" s="2">
        <v>3598</v>
      </c>
      <c r="AJ3602" s="17">
        <f t="shared" si="736"/>
        <v>10.791000000000297</v>
      </c>
      <c r="AK3602" s="13">
        <f t="shared" si="737"/>
        <v>95.951093420607805</v>
      </c>
      <c r="AL3602" s="13">
        <f t="shared" si="738"/>
        <v>0.43681524382333181</v>
      </c>
      <c r="AM3602" s="13">
        <f t="shared" si="729"/>
        <v>0.90561683058520503</v>
      </c>
      <c r="AN3602" s="13">
        <f t="shared" si="739"/>
        <v>9.4383169414794965E-2</v>
      </c>
      <c r="AO3602" s="13">
        <f t="shared" si="730"/>
        <v>90.561683058520501</v>
      </c>
      <c r="AP3602" s="13">
        <f t="shared" si="731"/>
        <v>15.136582805353555</v>
      </c>
      <c r="AQ3602" s="13">
        <f t="shared" si="740"/>
        <v>83.285886156099394</v>
      </c>
      <c r="AR3602" s="13">
        <f t="shared" si="732"/>
        <v>1.5775310385470407</v>
      </c>
      <c r="AS3602" s="13">
        <f t="shared" si="733"/>
        <v>48.966857875423706</v>
      </c>
      <c r="AT3602" s="13">
        <f t="shared" si="734"/>
        <v>45.929827912118647</v>
      </c>
      <c r="AU3602" s="13">
        <f t="shared" si="735"/>
        <v>5.1033142124576241</v>
      </c>
    </row>
    <row r="3603" spans="35:47" x14ac:dyDescent="0.35">
      <c r="AI3603" s="2">
        <v>3599</v>
      </c>
      <c r="AJ3603" s="17">
        <f t="shared" si="736"/>
        <v>10.794000000000297</v>
      </c>
      <c r="AK3603" s="13">
        <f t="shared" si="737"/>
        <v>95.885493522495722</v>
      </c>
      <c r="AL3603" s="13">
        <f t="shared" si="738"/>
        <v>0.43590691205928656</v>
      </c>
      <c r="AM3603" s="13">
        <f t="shared" si="729"/>
        <v>0.90555835679345942</v>
      </c>
      <c r="AN3603" s="13">
        <f t="shared" si="739"/>
        <v>9.4441643206540582E-2</v>
      </c>
      <c r="AO3603" s="13">
        <f t="shared" si="730"/>
        <v>90.555835679345947</v>
      </c>
      <c r="AP3603" s="13">
        <f t="shared" si="731"/>
        <v>15.137050987196428</v>
      </c>
      <c r="AQ3603" s="13">
        <f t="shared" si="740"/>
        <v>83.284289881884561</v>
      </c>
      <c r="AR3603" s="13">
        <f t="shared" si="732"/>
        <v>1.5786591309190185</v>
      </c>
      <c r="AS3603" s="13">
        <f t="shared" si="733"/>
        <v>48.949767437211548</v>
      </c>
      <c r="AT3603" s="13">
        <f t="shared" si="734"/>
        <v>45.945209306509632</v>
      </c>
      <c r="AU3603" s="13">
        <f t="shared" si="735"/>
        <v>5.105023256278848</v>
      </c>
    </row>
    <row r="3604" spans="35:47" x14ac:dyDescent="0.35">
      <c r="AI3604" s="2">
        <v>3600</v>
      </c>
      <c r="AJ3604" s="17">
        <f t="shared" si="736"/>
        <v>10.797000000000297</v>
      </c>
      <c r="AK3604" s="13">
        <f t="shared" si="737"/>
        <v>95.819937205945251</v>
      </c>
      <c r="AL3604" s="13">
        <f t="shared" si="738"/>
        <v>0.43500046911804507</v>
      </c>
      <c r="AM3604" s="13">
        <f t="shared" si="729"/>
        <v>0.90549984942309936</v>
      </c>
      <c r="AN3604" s="13">
        <f t="shared" si="739"/>
        <v>9.4500150576900643E-2</v>
      </c>
      <c r="AO3604" s="13">
        <f t="shared" si="730"/>
        <v>90.549984942309919</v>
      </c>
      <c r="AP3604" s="13">
        <f t="shared" si="731"/>
        <v>15.1375181752061</v>
      </c>
      <c r="AQ3604" s="13">
        <f t="shared" si="740"/>
        <v>83.282693879131699</v>
      </c>
      <c r="AR3604" s="13">
        <f t="shared" si="732"/>
        <v>1.5797879456621973</v>
      </c>
      <c r="AS3604" s="13">
        <f t="shared" si="733"/>
        <v>48.932676913878645</v>
      </c>
      <c r="AT3604" s="13">
        <f t="shared" si="734"/>
        <v>45.960590777509211</v>
      </c>
      <c r="AU3604" s="13">
        <f t="shared" si="735"/>
        <v>5.1067323086121332</v>
      </c>
    </row>
    <row r="3605" spans="35:47" x14ac:dyDescent="0.35">
      <c r="AI3605" s="2">
        <v>3601</v>
      </c>
      <c r="AJ3605" s="17">
        <f t="shared" si="736"/>
        <v>10.800000000000297</v>
      </c>
      <c r="AK3605" s="13">
        <f t="shared" si="737"/>
        <v>95.754424444675649</v>
      </c>
      <c r="AL3605" s="13">
        <f t="shared" si="738"/>
        <v>0.43409591107191081</v>
      </c>
      <c r="AM3605" s="13">
        <f t="shared" si="729"/>
        <v>0.90544130846051363</v>
      </c>
      <c r="AN3605" s="13">
        <f t="shared" si="739"/>
        <v>9.4558691539486373E-2</v>
      </c>
      <c r="AO3605" s="13">
        <f t="shared" si="730"/>
        <v>90.54413084605136</v>
      </c>
      <c r="AP3605" s="13">
        <f t="shared" si="731"/>
        <v>15.137984368911583</v>
      </c>
      <c r="AQ3605" s="13">
        <f t="shared" si="740"/>
        <v>83.281098147984764</v>
      </c>
      <c r="AR3605" s="13">
        <f t="shared" si="732"/>
        <v>1.5809174831036561</v>
      </c>
      <c r="AS3605" s="13">
        <f t="shared" si="733"/>
        <v>48.915586309896106</v>
      </c>
      <c r="AT3605" s="13">
        <f t="shared" si="734"/>
        <v>45.975972321093522</v>
      </c>
      <c r="AU3605" s="13">
        <f t="shared" si="735"/>
        <v>5.108441369010392</v>
      </c>
    </row>
    <row r="3606" spans="35:47" x14ac:dyDescent="0.35">
      <c r="AI3606" s="2">
        <v>3602</v>
      </c>
      <c r="AJ3606" s="17">
        <f t="shared" si="736"/>
        <v>10.803000000000297</v>
      </c>
      <c r="AK3606" s="13">
        <f t="shared" si="737"/>
        <v>95.688955212416232</v>
      </c>
      <c r="AL3606" s="13">
        <f t="shared" si="738"/>
        <v>0.43319323400135451</v>
      </c>
      <c r="AM3606" s="13">
        <f t="shared" si="729"/>
        <v>0.90538273389209156</v>
      </c>
      <c r="AN3606" s="13">
        <f t="shared" si="739"/>
        <v>9.4617266107908438E-2</v>
      </c>
      <c r="AO3606" s="13">
        <f t="shared" si="730"/>
        <v>90.538273389209166</v>
      </c>
      <c r="AP3606" s="13">
        <f t="shared" si="731"/>
        <v>15.138449567841793</v>
      </c>
      <c r="AQ3606" s="13">
        <f t="shared" si="740"/>
        <v>83.279502688587755</v>
      </c>
      <c r="AR3606" s="13">
        <f t="shared" si="732"/>
        <v>1.5820477435704601</v>
      </c>
      <c r="AS3606" s="13">
        <f t="shared" si="733"/>
        <v>48.898495629734398</v>
      </c>
      <c r="AT3606" s="13">
        <f t="shared" si="734"/>
        <v>45.991353933239054</v>
      </c>
      <c r="AU3606" s="13">
        <f t="shared" si="735"/>
        <v>5.1101504370265625</v>
      </c>
    </row>
    <row r="3607" spans="35:47" x14ac:dyDescent="0.35">
      <c r="AI3607" s="2">
        <v>3603</v>
      </c>
      <c r="AJ3607" s="17">
        <f t="shared" si="736"/>
        <v>10.806000000000298</v>
      </c>
      <c r="AK3607" s="13">
        <f t="shared" si="737"/>
        <v>95.623529482906378</v>
      </c>
      <c r="AL3607" s="13">
        <f t="shared" si="738"/>
        <v>0.43229243399499745</v>
      </c>
      <c r="AM3607" s="13">
        <f t="shared" si="729"/>
        <v>0.90532412570422238</v>
      </c>
      <c r="AN3607" s="13">
        <f t="shared" si="739"/>
        <v>9.4675874295777618E-2</v>
      </c>
      <c r="AO3607" s="13">
        <f t="shared" si="730"/>
        <v>90.532412570422238</v>
      </c>
      <c r="AP3607" s="13">
        <f t="shared" si="731"/>
        <v>15.138913771525603</v>
      </c>
      <c r="AQ3607" s="13">
        <f t="shared" si="740"/>
        <v>83.277907501084741</v>
      </c>
      <c r="AR3607" s="13">
        <f t="shared" si="732"/>
        <v>1.5831787273896669</v>
      </c>
      <c r="AS3607" s="13">
        <f t="shared" si="733"/>
        <v>48.881404877863645</v>
      </c>
      <c r="AT3607" s="13">
        <f t="shared" si="734"/>
        <v>46.006735609922742</v>
      </c>
      <c r="AU3607" s="13">
        <f t="shared" si="735"/>
        <v>5.1118595122136403</v>
      </c>
    </row>
    <row r="3608" spans="35:47" x14ac:dyDescent="0.35">
      <c r="AI3608" s="2">
        <v>3604</v>
      </c>
      <c r="AJ3608" s="17">
        <f t="shared" si="736"/>
        <v>10.809000000000298</v>
      </c>
      <c r="AK3608" s="13">
        <f t="shared" si="737"/>
        <v>95.558147229895525</v>
      </c>
      <c r="AL3608" s="13">
        <f t="shared" si="738"/>
        <v>0.43139350714959435</v>
      </c>
      <c r="AM3608" s="13">
        <f t="shared" si="729"/>
        <v>0.90526548388329553</v>
      </c>
      <c r="AN3608" s="13">
        <f t="shared" si="739"/>
        <v>9.473451611670447E-2</v>
      </c>
      <c r="AO3608" s="13">
        <f t="shared" si="730"/>
        <v>90.526548388329559</v>
      </c>
      <c r="AP3608" s="13">
        <f t="shared" si="731"/>
        <v>15.139376979491828</v>
      </c>
      <c r="AQ3608" s="13">
        <f t="shared" si="740"/>
        <v>83.276312585619849</v>
      </c>
      <c r="AR3608" s="13">
        <f t="shared" si="732"/>
        <v>1.5843104348883241</v>
      </c>
      <c r="AS3608" s="13">
        <f t="shared" si="733"/>
        <v>48.864314058753401</v>
      </c>
      <c r="AT3608" s="13">
        <f t="shared" si="734"/>
        <v>46.022117347121949</v>
      </c>
      <c r="AU3608" s="13">
        <f t="shared" si="735"/>
        <v>5.1135685941246587</v>
      </c>
    </row>
    <row r="3609" spans="35:47" x14ac:dyDescent="0.35">
      <c r="AI3609" s="2">
        <v>3605</v>
      </c>
      <c r="AJ3609" s="17">
        <f t="shared" si="736"/>
        <v>10.812000000000298</v>
      </c>
      <c r="AK3609" s="13">
        <f t="shared" si="737"/>
        <v>95.492808427143174</v>
      </c>
      <c r="AL3609" s="13">
        <f t="shared" si="738"/>
        <v>0.43049644957001654</v>
      </c>
      <c r="AM3609" s="13">
        <f t="shared" si="729"/>
        <v>0.90520680841570034</v>
      </c>
      <c r="AN3609" s="13">
        <f t="shared" si="739"/>
        <v>9.4793191584299663E-2</v>
      </c>
      <c r="AO3609" s="13">
        <f t="shared" si="730"/>
        <v>90.520680841570041</v>
      </c>
      <c r="AP3609" s="13">
        <f t="shared" si="731"/>
        <v>15.139839191269235</v>
      </c>
      <c r="AQ3609" s="13">
        <f t="shared" si="740"/>
        <v>83.274717942337304</v>
      </c>
      <c r="AR3609" s="13">
        <f t="shared" si="732"/>
        <v>1.5854428663934697</v>
      </c>
      <c r="AS3609" s="13">
        <f t="shared" si="733"/>
        <v>48.847223176872895</v>
      </c>
      <c r="AT3609" s="13">
        <f t="shared" si="734"/>
        <v>46.037499140814418</v>
      </c>
      <c r="AU3609" s="13">
        <f t="shared" si="735"/>
        <v>5.1152776823127137</v>
      </c>
    </row>
    <row r="3610" spans="35:47" x14ac:dyDescent="0.35">
      <c r="AI3610" s="2">
        <v>3606</v>
      </c>
      <c r="AJ3610" s="17">
        <f t="shared" si="736"/>
        <v>10.815000000000298</v>
      </c>
      <c r="AK3610" s="13">
        <f t="shared" si="737"/>
        <v>95.42751304841893</v>
      </c>
      <c r="AL3610" s="13">
        <f t="shared" si="738"/>
        <v>0.42960125736923499</v>
      </c>
      <c r="AM3610" s="13">
        <f t="shared" si="729"/>
        <v>0.90514809928782658</v>
      </c>
      <c r="AN3610" s="13">
        <f t="shared" si="739"/>
        <v>9.485190071217342E-2</v>
      </c>
      <c r="AO3610" s="13">
        <f t="shared" si="730"/>
        <v>90.514809928782654</v>
      </c>
      <c r="AP3610" s="13">
        <f t="shared" si="731"/>
        <v>15.140300406386521</v>
      </c>
      <c r="AQ3610" s="13">
        <f t="shared" si="740"/>
        <v>83.273123571381348</v>
      </c>
      <c r="AR3610" s="13">
        <f t="shared" si="732"/>
        <v>1.5865760222321303</v>
      </c>
      <c r="AS3610" s="13">
        <f t="shared" si="733"/>
        <v>48.830132236690694</v>
      </c>
      <c r="AT3610" s="13">
        <f t="shared" si="734"/>
        <v>46.052880986978373</v>
      </c>
      <c r="AU3610" s="13">
        <f t="shared" si="735"/>
        <v>5.11698677633093</v>
      </c>
    </row>
    <row r="3611" spans="35:47" x14ac:dyDescent="0.35">
      <c r="AI3611" s="2">
        <v>3607</v>
      </c>
      <c r="AJ3611" s="17">
        <f t="shared" si="736"/>
        <v>10.818000000000298</v>
      </c>
      <c r="AK3611" s="13">
        <f t="shared" si="737"/>
        <v>95.362261067502502</v>
      </c>
      <c r="AL3611" s="13">
        <f t="shared" si="738"/>
        <v>0.42870792666830349</v>
      </c>
      <c r="AM3611" s="13">
        <f t="shared" si="729"/>
        <v>0.90508935648606392</v>
      </c>
      <c r="AN3611" s="13">
        <f t="shared" si="739"/>
        <v>9.4910643513936077E-2</v>
      </c>
      <c r="AO3611" s="13">
        <f t="shared" si="730"/>
        <v>90.508935648606382</v>
      </c>
      <c r="AP3611" s="13">
        <f t="shared" si="731"/>
        <v>15.140760624372351</v>
      </c>
      <c r="AQ3611" s="13">
        <f t="shared" si="740"/>
        <v>83.271529472896319</v>
      </c>
      <c r="AR3611" s="13">
        <f t="shared" si="732"/>
        <v>1.5877099027313237</v>
      </c>
      <c r="AS3611" s="13">
        <f t="shared" si="733"/>
        <v>48.813041242675027</v>
      </c>
      <c r="AT3611" s="13">
        <f t="shared" si="734"/>
        <v>46.06826288159246</v>
      </c>
      <c r="AU3611" s="13">
        <f t="shared" si="735"/>
        <v>5.1186958757324925</v>
      </c>
    </row>
    <row r="3612" spans="35:47" x14ac:dyDescent="0.35">
      <c r="AI3612" s="2">
        <v>3608</v>
      </c>
      <c r="AJ3612" s="17">
        <f t="shared" si="736"/>
        <v>10.821000000000298</v>
      </c>
      <c r="AK3612" s="13">
        <f t="shared" si="737"/>
        <v>95.2970524581837</v>
      </c>
      <c r="AL3612" s="13">
        <f t="shared" si="738"/>
        <v>0.42781645359634196</v>
      </c>
      <c r="AM3612" s="13">
        <f t="shared" si="729"/>
        <v>0.90503057999680214</v>
      </c>
      <c r="AN3612" s="13">
        <f t="shared" si="739"/>
        <v>9.4969420003197857E-2</v>
      </c>
      <c r="AO3612" s="13">
        <f t="shared" si="730"/>
        <v>90.503057999680223</v>
      </c>
      <c r="AP3612" s="13">
        <f t="shared" si="731"/>
        <v>15.14121984475535</v>
      </c>
      <c r="AQ3612" s="13">
        <f t="shared" si="740"/>
        <v>83.2699356470266</v>
      </c>
      <c r="AR3612" s="13">
        <f t="shared" si="732"/>
        <v>1.5888445082180596</v>
      </c>
      <c r="AS3612" s="13">
        <f t="shared" si="733"/>
        <v>48.795950199293664</v>
      </c>
      <c r="AT3612" s="13">
        <f t="shared" si="734"/>
        <v>46.083644820635726</v>
      </c>
      <c r="AU3612" s="13">
        <f t="shared" si="735"/>
        <v>5.1204049800706377</v>
      </c>
    </row>
    <row r="3613" spans="35:47" x14ac:dyDescent="0.35">
      <c r="AI3613" s="2">
        <v>3609</v>
      </c>
      <c r="AJ3613" s="17">
        <f t="shared" si="736"/>
        <v>10.824000000000298</v>
      </c>
      <c r="AK3613" s="13">
        <f t="shared" si="737"/>
        <v>95.231887194262455</v>
      </c>
      <c r="AL3613" s="13">
        <f t="shared" si="738"/>
        <v>0.42692683429051959</v>
      </c>
      <c r="AM3613" s="13">
        <f t="shared" si="729"/>
        <v>0.90497176980643157</v>
      </c>
      <c r="AN3613" s="13">
        <f t="shared" si="739"/>
        <v>9.502823019356843E-2</v>
      </c>
      <c r="AO3613" s="13">
        <f t="shared" si="730"/>
        <v>90.497176980643161</v>
      </c>
      <c r="AP3613" s="13">
        <f t="shared" si="731"/>
        <v>15.141678067064012</v>
      </c>
      <c r="AQ3613" s="13">
        <f t="shared" si="740"/>
        <v>83.268342093916658</v>
      </c>
      <c r="AR3613" s="13">
        <f t="shared" si="732"/>
        <v>1.5899798390193269</v>
      </c>
      <c r="AS3613" s="13">
        <f t="shared" si="733"/>
        <v>48.778859111013681</v>
      </c>
      <c r="AT3613" s="13">
        <f t="shared" si="734"/>
        <v>46.099026800087685</v>
      </c>
      <c r="AU3613" s="13">
        <f t="shared" si="735"/>
        <v>5.1221140888986305</v>
      </c>
    </row>
    <row r="3614" spans="35:47" x14ac:dyDescent="0.35">
      <c r="AI3614" s="2">
        <v>3610</v>
      </c>
      <c r="AJ3614" s="17">
        <f t="shared" si="736"/>
        <v>10.827000000000298</v>
      </c>
      <c r="AK3614" s="13">
        <f t="shared" si="737"/>
        <v>95.166765249548831</v>
      </c>
      <c r="AL3614" s="13">
        <f t="shared" si="738"/>
        <v>0.42603906489603799</v>
      </c>
      <c r="AM3614" s="13">
        <f t="shared" si="729"/>
        <v>0.9049129259013422</v>
      </c>
      <c r="AN3614" s="13">
        <f t="shared" si="739"/>
        <v>9.5087074098657798E-2</v>
      </c>
      <c r="AO3614" s="13">
        <f t="shared" si="730"/>
        <v>90.491292590134208</v>
      </c>
      <c r="AP3614" s="13">
        <f t="shared" si="731"/>
        <v>15.142135290826866</v>
      </c>
      <c r="AQ3614" s="13">
        <f t="shared" si="740"/>
        <v>83.266748813711018</v>
      </c>
      <c r="AR3614" s="13">
        <f t="shared" si="732"/>
        <v>1.5911158954621138</v>
      </c>
      <c r="AS3614" s="13">
        <f t="shared" si="733"/>
        <v>48.761767982301905</v>
      </c>
      <c r="AT3614" s="13">
        <f t="shared" si="734"/>
        <v>46.114408815928286</v>
      </c>
      <c r="AU3614" s="13">
        <f t="shared" si="735"/>
        <v>5.1238232017698087</v>
      </c>
    </row>
    <row r="3615" spans="35:47" x14ac:dyDescent="0.35">
      <c r="AI3615" s="2">
        <v>3611</v>
      </c>
      <c r="AJ3615" s="17">
        <f t="shared" si="736"/>
        <v>10.830000000000298</v>
      </c>
      <c r="AK3615" s="13">
        <f t="shared" si="737"/>
        <v>95.101686597863008</v>
      </c>
      <c r="AL3615" s="13">
        <f t="shared" si="738"/>
        <v>0.42515314156611472</v>
      </c>
      <c r="AM3615" s="13">
        <f t="shared" si="729"/>
        <v>0.90485404826792448</v>
      </c>
      <c r="AN3615" s="13">
        <f t="shared" si="739"/>
        <v>9.5145951732075518E-2</v>
      </c>
      <c r="AO3615" s="13">
        <f t="shared" si="730"/>
        <v>90.485404826792447</v>
      </c>
      <c r="AP3615" s="13">
        <f t="shared" si="731"/>
        <v>15.142591515572349</v>
      </c>
      <c r="AQ3615" s="13">
        <f t="shared" si="740"/>
        <v>83.265155806554262</v>
      </c>
      <c r="AR3615" s="13">
        <f t="shared" si="732"/>
        <v>1.5922526778733925</v>
      </c>
      <c r="AS3615" s="13">
        <f t="shared" si="733"/>
        <v>48.744676817624537</v>
      </c>
      <c r="AT3615" s="13">
        <f t="shared" si="734"/>
        <v>46.129790864137924</v>
      </c>
      <c r="AU3615" s="13">
        <f t="shared" si="735"/>
        <v>5.1255323182375463</v>
      </c>
    </row>
    <row r="3616" spans="35:47" x14ac:dyDescent="0.35">
      <c r="AI3616" s="2">
        <v>3612</v>
      </c>
      <c r="AJ3616" s="17">
        <f t="shared" si="736"/>
        <v>10.833000000000299</v>
      </c>
      <c r="AK3616" s="13">
        <f t="shared" si="737"/>
        <v>95.036651213035356</v>
      </c>
      <c r="AL3616" s="13">
        <f t="shared" si="738"/>
        <v>0.42426906046196644</v>
      </c>
      <c r="AM3616" s="13">
        <f t="shared" si="729"/>
        <v>0.90479513689256907</v>
      </c>
      <c r="AN3616" s="13">
        <f t="shared" si="739"/>
        <v>9.5204863107430926E-2</v>
      </c>
      <c r="AO3616" s="13">
        <f t="shared" si="730"/>
        <v>90.479513689256905</v>
      </c>
      <c r="AP3616" s="13">
        <f t="shared" si="731"/>
        <v>15.143046740828826</v>
      </c>
      <c r="AQ3616" s="13">
        <f t="shared" si="740"/>
        <v>83.263563072591054</v>
      </c>
      <c r="AR3616" s="13">
        <f t="shared" si="732"/>
        <v>1.5933901865801205</v>
      </c>
      <c r="AS3616" s="13">
        <f t="shared" si="733"/>
        <v>48.727585621447311</v>
      </c>
      <c r="AT3616" s="13">
        <f t="shared" si="734"/>
        <v>46.145172940697421</v>
      </c>
      <c r="AU3616" s="13">
        <f t="shared" si="735"/>
        <v>5.1272414378552691</v>
      </c>
    </row>
    <row r="3617" spans="35:47" x14ac:dyDescent="0.35">
      <c r="AI3617" s="2">
        <v>3613</v>
      </c>
      <c r="AJ3617" s="17">
        <f t="shared" si="736"/>
        <v>10.836000000000299</v>
      </c>
      <c r="AK3617" s="13">
        <f t="shared" si="737"/>
        <v>94.971659068906348</v>
      </c>
      <c r="AL3617" s="13">
        <f t="shared" si="738"/>
        <v>0.42338681775279235</v>
      </c>
      <c r="AM3617" s="13">
        <f t="shared" si="729"/>
        <v>0.90473619176166664</v>
      </c>
      <c r="AN3617" s="13">
        <f t="shared" si="739"/>
        <v>9.5263808238333358E-2</v>
      </c>
      <c r="AO3617" s="13">
        <f t="shared" si="730"/>
        <v>90.473619176166679</v>
      </c>
      <c r="AP3617" s="13">
        <f t="shared" si="731"/>
        <v>15.143500966124659</v>
      </c>
      <c r="AQ3617" s="13">
        <f t="shared" si="740"/>
        <v>83.261970611966092</v>
      </c>
      <c r="AR3617" s="13">
        <f t="shared" si="732"/>
        <v>1.5945284219092506</v>
      </c>
      <c r="AS3617" s="13">
        <f t="shared" si="733"/>
        <v>48.710494398235454</v>
      </c>
      <c r="AT3617" s="13">
        <f t="shared" si="734"/>
        <v>46.160555041588097</v>
      </c>
      <c r="AU3617" s="13">
        <f t="shared" si="735"/>
        <v>5.1289505601764551</v>
      </c>
    </row>
    <row r="3618" spans="35:47" x14ac:dyDescent="0.35">
      <c r="AI3618" s="2">
        <v>3614</v>
      </c>
      <c r="AJ3618" s="17">
        <f t="shared" si="736"/>
        <v>10.839000000000299</v>
      </c>
      <c r="AK3618" s="13">
        <f t="shared" si="737"/>
        <v>94.906710139326677</v>
      </c>
      <c r="AL3618" s="13">
        <f t="shared" si="738"/>
        <v>0.42250640961575758</v>
      </c>
      <c r="AM3618" s="13">
        <f t="shared" si="729"/>
        <v>0.90467721286160829</v>
      </c>
      <c r="AN3618" s="13">
        <f t="shared" si="739"/>
        <v>9.5322787138391707E-2</v>
      </c>
      <c r="AO3618" s="13">
        <f t="shared" si="730"/>
        <v>90.467721286160824</v>
      </c>
      <c r="AP3618" s="13">
        <f t="shared" si="731"/>
        <v>15.143954190988122</v>
      </c>
      <c r="AQ3618" s="13">
        <f t="shared" si="740"/>
        <v>83.260378424824154</v>
      </c>
      <c r="AR3618" s="13">
        <f t="shared" si="732"/>
        <v>1.5956673841877165</v>
      </c>
      <c r="AS3618" s="13">
        <f t="shared" si="733"/>
        <v>48.693403152453676</v>
      </c>
      <c r="AT3618" s="13">
        <f t="shared" si="734"/>
        <v>46.175937162791676</v>
      </c>
      <c r="AU3618" s="13">
        <f t="shared" si="735"/>
        <v>5.1306596847546286</v>
      </c>
    </row>
    <row r="3619" spans="35:47" x14ac:dyDescent="0.35">
      <c r="AI3619" s="2">
        <v>3615</v>
      </c>
      <c r="AJ3619" s="17">
        <f t="shared" si="736"/>
        <v>10.842000000000299</v>
      </c>
      <c r="AK3619" s="13">
        <f t="shared" si="737"/>
        <v>94.841804398157166</v>
      </c>
      <c r="AL3619" s="13">
        <f t="shared" si="738"/>
        <v>0.42162783223597661</v>
      </c>
      <c r="AM3619" s="13">
        <f t="shared" si="729"/>
        <v>0.90461820017878503</v>
      </c>
      <c r="AN3619" s="13">
        <f t="shared" si="739"/>
        <v>9.5381799821214974E-2</v>
      </c>
      <c r="AO3619" s="13">
        <f t="shared" si="730"/>
        <v>90.461820017878509</v>
      </c>
      <c r="AP3619" s="13">
        <f t="shared" si="731"/>
        <v>15.144406414947454</v>
      </c>
      <c r="AQ3619" s="13">
        <f t="shared" si="740"/>
        <v>83.258786511310106</v>
      </c>
      <c r="AR3619" s="13">
        <f t="shared" si="732"/>
        <v>1.5968070737424434</v>
      </c>
      <c r="AS3619" s="13">
        <f t="shared" si="733"/>
        <v>48.676311888566261</v>
      </c>
      <c r="AT3619" s="13">
        <f t="shared" si="734"/>
        <v>46.191319300290381</v>
      </c>
      <c r="AU3619" s="13">
        <f t="shared" si="735"/>
        <v>5.132368811143377</v>
      </c>
    </row>
    <row r="3620" spans="35:47" x14ac:dyDescent="0.35">
      <c r="AI3620" s="2">
        <v>3616</v>
      </c>
      <c r="AJ3620" s="17">
        <f t="shared" si="736"/>
        <v>10.845000000000299</v>
      </c>
      <c r="AK3620" s="13">
        <f t="shared" si="737"/>
        <v>94.776941819268842</v>
      </c>
      <c r="AL3620" s="13">
        <f t="shared" si="738"/>
        <v>0.42075108180649667</v>
      </c>
      <c r="AM3620" s="13">
        <f t="shared" si="729"/>
        <v>0.9045591536995885</v>
      </c>
      <c r="AN3620" s="13">
        <f t="shared" si="739"/>
        <v>9.5440846300411497E-2</v>
      </c>
      <c r="AO3620" s="13">
        <f t="shared" si="730"/>
        <v>90.455915369958859</v>
      </c>
      <c r="AP3620" s="13">
        <f t="shared" si="731"/>
        <v>15.14485763753081</v>
      </c>
      <c r="AQ3620" s="13">
        <f t="shared" si="740"/>
        <v>83.257194871568842</v>
      </c>
      <c r="AR3620" s="13">
        <f t="shared" si="732"/>
        <v>1.5979474909003395</v>
      </c>
      <c r="AS3620" s="13">
        <f t="shared" si="733"/>
        <v>48.659220611036787</v>
      </c>
      <c r="AT3620" s="13">
        <f t="shared" si="734"/>
        <v>46.206701450066873</v>
      </c>
      <c r="AU3620" s="13">
        <f t="shared" si="735"/>
        <v>5.1340779388963158</v>
      </c>
    </row>
    <row r="3621" spans="35:47" x14ac:dyDescent="0.35">
      <c r="AI3621" s="2">
        <v>3617</v>
      </c>
      <c r="AJ3621" s="17">
        <f t="shared" si="736"/>
        <v>10.848000000000299</v>
      </c>
      <c r="AK3621" s="13">
        <f t="shared" si="737"/>
        <v>94.712122376542936</v>
      </c>
      <c r="AL3621" s="13">
        <f t="shared" si="738"/>
        <v>0.41987615452828153</v>
      </c>
      <c r="AM3621" s="13">
        <f t="shared" si="729"/>
        <v>0.90450007341041017</v>
      </c>
      <c r="AN3621" s="13">
        <f t="shared" si="739"/>
        <v>9.5499926589589834E-2</v>
      </c>
      <c r="AO3621" s="13">
        <f t="shared" si="730"/>
        <v>90.450007341041015</v>
      </c>
      <c r="AP3621" s="13">
        <f t="shared" si="731"/>
        <v>15.145307858266335</v>
      </c>
      <c r="AQ3621" s="13">
        <f t="shared" si="740"/>
        <v>83.255603505745356</v>
      </c>
      <c r="AR3621" s="13">
        <f t="shared" si="732"/>
        <v>1.5990886359883039</v>
      </c>
      <c r="AS3621" s="13">
        <f t="shared" si="733"/>
        <v>48.642129324328565</v>
      </c>
      <c r="AT3621" s="13">
        <f t="shared" si="734"/>
        <v>46.222083608104285</v>
      </c>
      <c r="AU3621" s="13">
        <f t="shared" si="735"/>
        <v>5.1357870675671409</v>
      </c>
    </row>
    <row r="3622" spans="35:47" x14ac:dyDescent="0.35">
      <c r="AI3622" s="2">
        <v>3618</v>
      </c>
      <c r="AJ3622" s="17">
        <f t="shared" si="736"/>
        <v>10.851000000000299</v>
      </c>
      <c r="AK3622" s="13">
        <f t="shared" si="737"/>
        <v>94.647346043870868</v>
      </c>
      <c r="AL3622" s="13">
        <f t="shared" si="738"/>
        <v>0.41900304661019466</v>
      </c>
      <c r="AM3622" s="13">
        <f t="shared" si="729"/>
        <v>0.90444095929764201</v>
      </c>
      <c r="AN3622" s="13">
        <f t="shared" si="739"/>
        <v>9.5559040702357989E-2</v>
      </c>
      <c r="AO3622" s="13">
        <f t="shared" si="730"/>
        <v>90.444095929764202</v>
      </c>
      <c r="AP3622" s="13">
        <f t="shared" si="731"/>
        <v>15.145757076682093</v>
      </c>
      <c r="AQ3622" s="13">
        <f t="shared" si="740"/>
        <v>83.254012413984682</v>
      </c>
      <c r="AR3622" s="13">
        <f t="shared" si="732"/>
        <v>1.6002305093332194</v>
      </c>
      <c r="AS3622" s="13">
        <f t="shared" si="733"/>
        <v>48.625038032904186</v>
      </c>
      <c r="AT3622" s="13">
        <f t="shared" si="734"/>
        <v>46.237465770386223</v>
      </c>
      <c r="AU3622" s="13">
        <f t="shared" si="735"/>
        <v>5.1374961967095771</v>
      </c>
    </row>
    <row r="3623" spans="35:47" x14ac:dyDescent="0.35">
      <c r="AI3623" s="2">
        <v>3619</v>
      </c>
      <c r="AJ3623" s="17">
        <f t="shared" si="736"/>
        <v>10.854000000000299</v>
      </c>
      <c r="AK3623" s="13">
        <f t="shared" si="737"/>
        <v>94.58261279515429</v>
      </c>
      <c r="AL3623" s="13">
        <f t="shared" si="738"/>
        <v>0.41813175426898302</v>
      </c>
      <c r="AM3623" s="13">
        <f t="shared" si="729"/>
        <v>0.90438181134767615</v>
      </c>
      <c r="AN3623" s="13">
        <f t="shared" si="739"/>
        <v>9.5618188652323854E-2</v>
      </c>
      <c r="AO3623" s="13">
        <f t="shared" si="730"/>
        <v>90.438181134767618</v>
      </c>
      <c r="AP3623" s="13">
        <f t="shared" si="731"/>
        <v>15.14620529230613</v>
      </c>
      <c r="AQ3623" s="13">
        <f t="shared" si="740"/>
        <v>83.252421596431915</v>
      </c>
      <c r="AR3623" s="13">
        <f t="shared" si="732"/>
        <v>1.6013731112619578</v>
      </c>
      <c r="AS3623" s="13">
        <f t="shared" si="733"/>
        <v>48.607946741225838</v>
      </c>
      <c r="AT3623" s="13">
        <f t="shared" si="734"/>
        <v>46.252847932896756</v>
      </c>
      <c r="AU3623" s="13">
        <f t="shared" si="735"/>
        <v>5.1392053258774162</v>
      </c>
    </row>
    <row r="3624" spans="35:47" x14ac:dyDescent="0.35">
      <c r="AI3624" s="2">
        <v>3620</v>
      </c>
      <c r="AJ3624" s="17">
        <f t="shared" si="736"/>
        <v>10.8570000000003</v>
      </c>
      <c r="AK3624" s="13">
        <f t="shared" si="737"/>
        <v>94.517922604305056</v>
      </c>
      <c r="AL3624" s="13">
        <f t="shared" si="738"/>
        <v>0.41726227372926061</v>
      </c>
      <c r="AM3624" s="13">
        <f t="shared" si="729"/>
        <v>0.90432262954690501</v>
      </c>
      <c r="AN3624" s="13">
        <f t="shared" si="739"/>
        <v>9.567737045309499E-2</v>
      </c>
      <c r="AO3624" s="13">
        <f t="shared" si="730"/>
        <v>90.432262954690515</v>
      </c>
      <c r="AP3624" s="13">
        <f t="shared" si="731"/>
        <v>15.146652504666401</v>
      </c>
      <c r="AQ3624" s="13">
        <f t="shared" si="740"/>
        <v>83.250831053232233</v>
      </c>
      <c r="AR3624" s="13">
        <f t="shared" si="732"/>
        <v>1.6025164421013744</v>
      </c>
      <c r="AS3624" s="13">
        <f t="shared" si="733"/>
        <v>48.590855453755111</v>
      </c>
      <c r="AT3624" s="13">
        <f t="shared" si="734"/>
        <v>46.268230091620424</v>
      </c>
      <c r="AU3624" s="13">
        <f t="shared" si="735"/>
        <v>5.1409144546244949</v>
      </c>
    </row>
    <row r="3625" spans="35:47" x14ac:dyDescent="0.35">
      <c r="AI3625" s="2">
        <v>3621</v>
      </c>
      <c r="AJ3625" s="17">
        <f t="shared" si="736"/>
        <v>10.8600000000003</v>
      </c>
      <c r="AK3625" s="13">
        <f t="shared" si="737"/>
        <v>94.453275445245268</v>
      </c>
      <c r="AL3625" s="13">
        <f t="shared" si="738"/>
        <v>0.4163946012234922</v>
      </c>
      <c r="AM3625" s="13">
        <f t="shared" si="729"/>
        <v>0.90426341388172138</v>
      </c>
      <c r="AN3625" s="13">
        <f t="shared" si="739"/>
        <v>9.5736586118278622E-2</v>
      </c>
      <c r="AO3625" s="13">
        <f t="shared" si="730"/>
        <v>90.426341388172148</v>
      </c>
      <c r="AP3625" s="13">
        <f t="shared" si="731"/>
        <v>15.147098713290822</v>
      </c>
      <c r="AQ3625" s="13">
        <f t="shared" si="740"/>
        <v>83.249240784530869</v>
      </c>
      <c r="AR3625" s="13">
        <f t="shared" si="732"/>
        <v>1.6036605021783097</v>
      </c>
      <c r="AS3625" s="13">
        <f t="shared" si="733"/>
        <v>48.573764174953013</v>
      </c>
      <c r="AT3625" s="13">
        <f t="shared" si="734"/>
        <v>46.28361224254229</v>
      </c>
      <c r="AU3625" s="13">
        <f t="shared" si="735"/>
        <v>5.1426235825046973</v>
      </c>
    </row>
    <row r="3626" spans="35:47" x14ac:dyDescent="0.35">
      <c r="AI3626" s="2">
        <v>3622</v>
      </c>
      <c r="AJ3626" s="17">
        <f t="shared" si="736"/>
        <v>10.8630000000003</v>
      </c>
      <c r="AK3626" s="13">
        <f t="shared" si="737"/>
        <v>94.388671291907258</v>
      </c>
      <c r="AL3626" s="13">
        <f t="shared" si="738"/>
        <v>0.41552873299197685</v>
      </c>
      <c r="AM3626" s="13">
        <f t="shared" si="729"/>
        <v>0.90420416433851813</v>
      </c>
      <c r="AN3626" s="13">
        <f t="shared" si="739"/>
        <v>9.5795835661481865E-2</v>
      </c>
      <c r="AO3626" s="13">
        <f t="shared" si="730"/>
        <v>90.420416433851827</v>
      </c>
      <c r="AP3626" s="13">
        <f t="shared" si="731"/>
        <v>15.147543917707287</v>
      </c>
      <c r="AQ3626" s="13">
        <f t="shared" si="740"/>
        <v>83.247650790473116</v>
      </c>
      <c r="AR3626" s="13">
        <f t="shared" si="732"/>
        <v>1.604805291819593</v>
      </c>
      <c r="AS3626" s="13">
        <f t="shared" si="733"/>
        <v>48.556672909280174</v>
      </c>
      <c r="AT3626" s="13">
        <f t="shared" si="734"/>
        <v>46.29899438164783</v>
      </c>
      <c r="AU3626" s="13">
        <f t="shared" si="735"/>
        <v>5.1443327090719784</v>
      </c>
    </row>
    <row r="3627" spans="35:47" x14ac:dyDescent="0.35">
      <c r="AI3627" s="2">
        <v>3623</v>
      </c>
      <c r="AJ3627" s="17">
        <f t="shared" si="736"/>
        <v>10.8660000000003</v>
      </c>
      <c r="AK3627" s="13">
        <f t="shared" si="737"/>
        <v>94.324110118233619</v>
      </c>
      <c r="AL3627" s="13">
        <f t="shared" si="738"/>
        <v>0.41466466528283175</v>
      </c>
      <c r="AM3627" s="13">
        <f t="shared" si="729"/>
        <v>0.9041448809036885</v>
      </c>
      <c r="AN3627" s="13">
        <f t="shared" si="739"/>
        <v>9.5855119096311503E-2</v>
      </c>
      <c r="AO3627" s="13">
        <f t="shared" si="730"/>
        <v>90.414488090368849</v>
      </c>
      <c r="AP3627" s="13">
        <f t="shared" si="731"/>
        <v>15.147988117443623</v>
      </c>
      <c r="AQ3627" s="13">
        <f t="shared" si="740"/>
        <v>83.246061071204338</v>
      </c>
      <c r="AR3627" s="13">
        <f t="shared" si="732"/>
        <v>1.6059508113520378</v>
      </c>
      <c r="AS3627" s="13">
        <f t="shared" si="733"/>
        <v>48.539581661196593</v>
      </c>
      <c r="AT3627" s="13">
        <f t="shared" si="734"/>
        <v>46.314376504923068</v>
      </c>
      <c r="AU3627" s="13">
        <f t="shared" si="735"/>
        <v>5.1460418338803384</v>
      </c>
    </row>
    <row r="3628" spans="35:47" x14ac:dyDescent="0.35">
      <c r="AI3628" s="2">
        <v>3624</v>
      </c>
      <c r="AJ3628" s="17">
        <f t="shared" si="736"/>
        <v>10.8690000000003</v>
      </c>
      <c r="AK3628" s="13">
        <f t="shared" si="737"/>
        <v>94.259591898177192</v>
      </c>
      <c r="AL3628" s="13">
        <f t="shared" si="738"/>
        <v>0.41380239435197586</v>
      </c>
      <c r="AM3628" s="13">
        <f t="shared" si="729"/>
        <v>0.90408556356362613</v>
      </c>
      <c r="AN3628" s="13">
        <f t="shared" si="739"/>
        <v>9.5914436436373873E-2</v>
      </c>
      <c r="AO3628" s="13">
        <f t="shared" si="730"/>
        <v>90.40855635636261</v>
      </c>
      <c r="AP3628" s="13">
        <f t="shared" si="731"/>
        <v>15.148431312027601</v>
      </c>
      <c r="AQ3628" s="13">
        <f t="shared" si="740"/>
        <v>83.244471626869952</v>
      </c>
      <c r="AR3628" s="13">
        <f t="shared" si="732"/>
        <v>1.6070970611024409</v>
      </c>
      <c r="AS3628" s="13">
        <f t="shared" si="733"/>
        <v>48.522490435161686</v>
      </c>
      <c r="AT3628" s="13">
        <f t="shared" si="734"/>
        <v>46.329758608354467</v>
      </c>
      <c r="AU3628" s="13">
        <f t="shared" si="735"/>
        <v>5.1477509564838275</v>
      </c>
    </row>
    <row r="3629" spans="35:47" x14ac:dyDescent="0.35">
      <c r="AI3629" s="2">
        <v>3625</v>
      </c>
      <c r="AJ3629" s="17">
        <f t="shared" si="736"/>
        <v>10.8720000000003</v>
      </c>
      <c r="AK3629" s="13">
        <f t="shared" si="737"/>
        <v>94.195116605701102</v>
      </c>
      <c r="AL3629" s="13">
        <f t="shared" si="738"/>
        <v>0.41294191646311379</v>
      </c>
      <c r="AM3629" s="13">
        <f t="shared" si="729"/>
        <v>0.9040262123047248</v>
      </c>
      <c r="AN3629" s="13">
        <f t="shared" si="739"/>
        <v>9.5973787695275203E-2</v>
      </c>
      <c r="AO3629" s="13">
        <f t="shared" si="730"/>
        <v>90.402621230472477</v>
      </c>
      <c r="AP3629" s="13">
        <f t="shared" si="731"/>
        <v>15.148873500986941</v>
      </c>
      <c r="AQ3629" s="13">
        <f t="shared" si="740"/>
        <v>83.24288245761548</v>
      </c>
      <c r="AR3629" s="13">
        <f t="shared" si="732"/>
        <v>1.6082440413975838</v>
      </c>
      <c r="AS3629" s="13">
        <f t="shared" si="733"/>
        <v>48.505399235634407</v>
      </c>
      <c r="AT3629" s="13">
        <f t="shared" si="734"/>
        <v>46.345140687929039</v>
      </c>
      <c r="AU3629" s="13">
        <f t="shared" si="735"/>
        <v>5.1494600764365579</v>
      </c>
    </row>
    <row r="3630" spans="35:47" x14ac:dyDescent="0.35">
      <c r="AI3630" s="2">
        <v>3626</v>
      </c>
      <c r="AJ3630" s="17">
        <f t="shared" si="736"/>
        <v>10.8750000000003</v>
      </c>
      <c r="AK3630" s="13">
        <f t="shared" si="737"/>
        <v>94.130684214778739</v>
      </c>
      <c r="AL3630" s="13">
        <f t="shared" si="738"/>
        <v>0.41208322788771951</v>
      </c>
      <c r="AM3630" s="13">
        <f t="shared" si="729"/>
        <v>0.90396682711337883</v>
      </c>
      <c r="AN3630" s="13">
        <f t="shared" si="739"/>
        <v>9.6033172886621165E-2</v>
      </c>
      <c r="AO3630" s="13">
        <f t="shared" si="730"/>
        <v>90.396682711337888</v>
      </c>
      <c r="AP3630" s="13">
        <f t="shared" si="731"/>
        <v>15.149314683849315</v>
      </c>
      <c r="AQ3630" s="13">
        <f t="shared" si="740"/>
        <v>83.241293563586453</v>
      </c>
      <c r="AR3630" s="13">
        <f t="shared" si="732"/>
        <v>1.6093917525642332</v>
      </c>
      <c r="AS3630" s="13">
        <f t="shared" si="733"/>
        <v>48.488308067073078</v>
      </c>
      <c r="AT3630" s="13">
        <f t="shared" si="734"/>
        <v>46.360522739634227</v>
      </c>
      <c r="AU3630" s="13">
        <f t="shared" si="735"/>
        <v>5.1511691932926906</v>
      </c>
    </row>
    <row r="3631" spans="35:47" x14ac:dyDescent="0.35">
      <c r="AI3631" s="2">
        <v>3627</v>
      </c>
      <c r="AJ3631" s="17">
        <f t="shared" si="736"/>
        <v>10.8780000000003</v>
      </c>
      <c r="AK3631" s="13">
        <f t="shared" si="737"/>
        <v>94.066294699393794</v>
      </c>
      <c r="AL3631" s="13">
        <f t="shared" si="738"/>
        <v>0.41122632490502026</v>
      </c>
      <c r="AM3631" s="13">
        <f t="shared" si="729"/>
        <v>0.90390740797598268</v>
      </c>
      <c r="AN3631" s="13">
        <f t="shared" si="739"/>
        <v>9.609259202401732E-2</v>
      </c>
      <c r="AO3631" s="13">
        <f t="shared" si="730"/>
        <v>90.390740797598284</v>
      </c>
      <c r="AP3631" s="13">
        <f t="shared" si="731"/>
        <v>15.149754860142361</v>
      </c>
      <c r="AQ3631" s="13">
        <f t="shared" si="740"/>
        <v>83.239704944928505</v>
      </c>
      <c r="AR3631" s="13">
        <f t="shared" si="732"/>
        <v>1.61054019492914</v>
      </c>
      <c r="AS3631" s="13">
        <f t="shared" si="733"/>
        <v>48.471216933935544</v>
      </c>
      <c r="AT3631" s="13">
        <f t="shared" si="734"/>
        <v>46.375904759458024</v>
      </c>
      <c r="AU3631" s="13">
        <f t="shared" si="735"/>
        <v>5.152878306606449</v>
      </c>
    </row>
    <row r="3632" spans="35:47" x14ac:dyDescent="0.35">
      <c r="AI3632" s="2">
        <v>3628</v>
      </c>
      <c r="AJ3632" s="17">
        <f t="shared" si="736"/>
        <v>10.8810000000003</v>
      </c>
      <c r="AK3632" s="13">
        <f t="shared" si="737"/>
        <v>94.001948033540231</v>
      </c>
      <c r="AL3632" s="13">
        <f t="shared" si="738"/>
        <v>0.41037120380198044</v>
      </c>
      <c r="AM3632" s="13">
        <f t="shared" si="729"/>
        <v>0.90384795487893133</v>
      </c>
      <c r="AN3632" s="13">
        <f t="shared" si="739"/>
        <v>9.6152045121068674E-2</v>
      </c>
      <c r="AO3632" s="13">
        <f t="shared" si="730"/>
        <v>90.384795487893129</v>
      </c>
      <c r="AP3632" s="13">
        <f t="shared" si="731"/>
        <v>15.150194029393649</v>
      </c>
      <c r="AQ3632" s="13">
        <f t="shared" si="740"/>
        <v>83.238116601787311</v>
      </c>
      <c r="AR3632" s="13">
        <f t="shared" si="732"/>
        <v>1.6116893688190383</v>
      </c>
      <c r="AS3632" s="13">
        <f t="shared" si="733"/>
        <v>48.454125840678969</v>
      </c>
      <c r="AT3632" s="13">
        <f t="shared" si="734"/>
        <v>46.391286743388925</v>
      </c>
      <c r="AU3632" s="13">
        <f t="shared" si="735"/>
        <v>5.1545874159321006</v>
      </c>
    </row>
    <row r="3633" spans="35:47" x14ac:dyDescent="0.35">
      <c r="AI3633" s="2">
        <v>3629</v>
      </c>
      <c r="AJ3633" s="17">
        <f t="shared" si="736"/>
        <v>10.884000000000301</v>
      </c>
      <c r="AK3633" s="13">
        <f t="shared" si="737"/>
        <v>93.937644191222333</v>
      </c>
      <c r="AL3633" s="13">
        <f t="shared" si="738"/>
        <v>0.40951786087328546</v>
      </c>
      <c r="AM3633" s="13">
        <f t="shared" si="729"/>
        <v>0.90378846780861988</v>
      </c>
      <c r="AN3633" s="13">
        <f t="shared" si="739"/>
        <v>9.6211532191380122E-2</v>
      </c>
      <c r="AO3633" s="13">
        <f t="shared" si="730"/>
        <v>90.378846780861991</v>
      </c>
      <c r="AP3633" s="13">
        <f t="shared" si="731"/>
        <v>15.15063219113072</v>
      </c>
      <c r="AQ3633" s="13">
        <f t="shared" si="740"/>
        <v>83.236528534308633</v>
      </c>
      <c r="AR3633" s="13">
        <f t="shared" si="732"/>
        <v>1.612839274560647</v>
      </c>
      <c r="AS3633" s="13">
        <f t="shared" si="733"/>
        <v>48.437034791760126</v>
      </c>
      <c r="AT3633" s="13">
        <f t="shared" si="734"/>
        <v>46.406668687415888</v>
      </c>
      <c r="AU3633" s="13">
        <f t="shared" si="735"/>
        <v>5.1562965208239868</v>
      </c>
    </row>
    <row r="3634" spans="35:47" x14ac:dyDescent="0.35">
      <c r="AI3634" s="2">
        <v>3630</v>
      </c>
      <c r="AJ3634" s="17">
        <f t="shared" si="736"/>
        <v>10.887000000000301</v>
      </c>
      <c r="AK3634" s="13">
        <f t="shared" si="737"/>
        <v>93.873383146454714</v>
      </c>
      <c r="AL3634" s="13">
        <f t="shared" si="738"/>
        <v>0.40866629242132568</v>
      </c>
      <c r="AM3634" s="13">
        <f t="shared" si="729"/>
        <v>0.903728946751444</v>
      </c>
      <c r="AN3634" s="13">
        <f t="shared" si="739"/>
        <v>9.6271053248556004E-2</v>
      </c>
      <c r="AO3634" s="13">
        <f t="shared" si="730"/>
        <v>90.372894675144394</v>
      </c>
      <c r="AP3634" s="13">
        <f t="shared" si="731"/>
        <v>15.151069344881048</v>
      </c>
      <c r="AQ3634" s="13">
        <f t="shared" si="740"/>
        <v>83.234940742638287</v>
      </c>
      <c r="AR3634" s="13">
        <f t="shared" si="732"/>
        <v>1.6139899124806663</v>
      </c>
      <c r="AS3634" s="13">
        <f t="shared" si="733"/>
        <v>48.419943791635106</v>
      </c>
      <c r="AT3634" s="13">
        <f t="shared" si="734"/>
        <v>46.422050587528418</v>
      </c>
      <c r="AU3634" s="13">
        <f t="shared" si="735"/>
        <v>5.1580056208364917</v>
      </c>
    </row>
    <row r="3635" spans="35:47" x14ac:dyDescent="0.35">
      <c r="AI3635" s="2">
        <v>3631</v>
      </c>
      <c r="AJ3635" s="17">
        <f t="shared" si="736"/>
        <v>10.890000000000301</v>
      </c>
      <c r="AK3635" s="13">
        <f t="shared" si="737"/>
        <v>93.809164873262262</v>
      </c>
      <c r="AL3635" s="13">
        <f t="shared" si="738"/>
        <v>0.40781649475618048</v>
      </c>
      <c r="AM3635" s="13">
        <f t="shared" si="729"/>
        <v>0.90366939169379967</v>
      </c>
      <c r="AN3635" s="13">
        <f t="shared" si="739"/>
        <v>9.6330608306200327E-2</v>
      </c>
      <c r="AO3635" s="13">
        <f t="shared" si="730"/>
        <v>90.366939169379975</v>
      </c>
      <c r="AP3635" s="13">
        <f t="shared" si="731"/>
        <v>15.151505490172067</v>
      </c>
      <c r="AQ3635" s="13">
        <f t="shared" si="740"/>
        <v>83.233353226922148</v>
      </c>
      <c r="AR3635" s="13">
        <f t="shared" si="732"/>
        <v>1.6151412829057803</v>
      </c>
      <c r="AS3635" s="13">
        <f t="shared" si="733"/>
        <v>48.40285284475938</v>
      </c>
      <c r="AT3635" s="13">
        <f t="shared" si="734"/>
        <v>46.437432439716545</v>
      </c>
      <c r="AU3635" s="13">
        <f t="shared" si="735"/>
        <v>5.1597147155240579</v>
      </c>
    </row>
    <row r="3636" spans="35:47" x14ac:dyDescent="0.35">
      <c r="AI3636" s="2">
        <v>3632</v>
      </c>
      <c r="AJ3636" s="17">
        <f t="shared" si="736"/>
        <v>10.893000000000301</v>
      </c>
      <c r="AK3636" s="13">
        <f t="shared" si="737"/>
        <v>93.744989345680253</v>
      </c>
      <c r="AL3636" s="13">
        <f t="shared" si="738"/>
        <v>0.40696846419560223</v>
      </c>
      <c r="AM3636" s="13">
        <f t="shared" si="729"/>
        <v>0.90360980262208312</v>
      </c>
      <c r="AN3636" s="13">
        <f t="shared" si="739"/>
        <v>9.6390197377916875E-2</v>
      </c>
      <c r="AO3636" s="13">
        <f t="shared" si="730"/>
        <v>90.360980262208329</v>
      </c>
      <c r="AP3636" s="13">
        <f t="shared" si="731"/>
        <v>15.151940626531186</v>
      </c>
      <c r="AQ3636" s="13">
        <f t="shared" si="740"/>
        <v>83.231765987306161</v>
      </c>
      <c r="AR3636" s="13">
        <f t="shared" si="732"/>
        <v>1.6162933861626583</v>
      </c>
      <c r="AS3636" s="13">
        <f t="shared" si="733"/>
        <v>48.385761955588052</v>
      </c>
      <c r="AT3636" s="13">
        <f t="shared" si="734"/>
        <v>46.45281423997077</v>
      </c>
      <c r="AU3636" s="13">
        <f t="shared" si="735"/>
        <v>5.1614238044411973</v>
      </c>
    </row>
    <row r="3637" spans="35:47" x14ac:dyDescent="0.35">
      <c r="AI3637" s="2">
        <v>3633</v>
      </c>
      <c r="AJ3637" s="17">
        <f t="shared" si="736"/>
        <v>10.896000000000301</v>
      </c>
      <c r="AK3637" s="13">
        <f t="shared" si="737"/>
        <v>93.680856537754266</v>
      </c>
      <c r="AL3637" s="13">
        <f t="shared" si="738"/>
        <v>0.40612219706500025</v>
      </c>
      <c r="AM3637" s="13">
        <f t="shared" si="729"/>
        <v>0.90355017952269123</v>
      </c>
      <c r="AN3637" s="13">
        <f t="shared" si="739"/>
        <v>9.6449820477308768E-2</v>
      </c>
      <c r="AO3637" s="13">
        <f t="shared" si="730"/>
        <v>90.355017952269122</v>
      </c>
      <c r="AP3637" s="13">
        <f t="shared" si="731"/>
        <v>15.152374753485727</v>
      </c>
      <c r="AQ3637" s="13">
        <f t="shared" si="740"/>
        <v>83.23017902393633</v>
      </c>
      <c r="AR3637" s="13">
        <f t="shared" si="732"/>
        <v>1.6174462225779478</v>
      </c>
      <c r="AS3637" s="13">
        <f t="shared" si="733"/>
        <v>48.3686711285754</v>
      </c>
      <c r="AT3637" s="13">
        <f t="shared" si="734"/>
        <v>46.468195984282154</v>
      </c>
      <c r="AU3637" s="13">
        <f t="shared" si="735"/>
        <v>5.1631328871424627</v>
      </c>
    </row>
    <row r="3638" spans="35:47" x14ac:dyDescent="0.35">
      <c r="AI3638" s="2">
        <v>3634</v>
      </c>
      <c r="AJ3638" s="17">
        <f t="shared" si="736"/>
        <v>10.899000000000301</v>
      </c>
      <c r="AK3638" s="13">
        <f t="shared" si="737"/>
        <v>93.616766423540255</v>
      </c>
      <c r="AL3638" s="13">
        <f t="shared" si="738"/>
        <v>0.405277689697425</v>
      </c>
      <c r="AM3638" s="13">
        <f t="shared" si="729"/>
        <v>0.90349052238202121</v>
      </c>
      <c r="AN3638" s="13">
        <f t="shared" si="739"/>
        <v>9.6509477617978789E-2</v>
      </c>
      <c r="AO3638" s="13">
        <f t="shared" si="730"/>
        <v>90.349052238202106</v>
      </c>
      <c r="AP3638" s="13">
        <f t="shared" si="731"/>
        <v>15.152807870562985</v>
      </c>
      <c r="AQ3638" s="13">
        <f t="shared" si="740"/>
        <v>83.228592336958727</v>
      </c>
      <c r="AR3638" s="13">
        <f t="shared" si="732"/>
        <v>1.6185997924782798</v>
      </c>
      <c r="AS3638" s="13">
        <f t="shared" si="733"/>
        <v>48.351580368175227</v>
      </c>
      <c r="AT3638" s="13">
        <f t="shared" si="734"/>
        <v>46.483577668642269</v>
      </c>
      <c r="AU3638" s="13">
        <f t="shared" si="735"/>
        <v>5.1648419631824689</v>
      </c>
    </row>
    <row r="3639" spans="35:47" x14ac:dyDescent="0.35">
      <c r="AI3639" s="2">
        <v>3635</v>
      </c>
      <c r="AJ3639" s="17">
        <f t="shared" si="736"/>
        <v>10.902000000000301</v>
      </c>
      <c r="AK3639" s="13">
        <f t="shared" si="737"/>
        <v>93.552718977104519</v>
      </c>
      <c r="AL3639" s="13">
        <f t="shared" si="738"/>
        <v>0.40443493843355216</v>
      </c>
      <c r="AM3639" s="13">
        <f t="shared" si="729"/>
        <v>0.90343083118647038</v>
      </c>
      <c r="AN3639" s="13">
        <f t="shared" si="739"/>
        <v>9.6569168813529616E-2</v>
      </c>
      <c r="AO3639" s="13">
        <f t="shared" si="730"/>
        <v>90.343083118647044</v>
      </c>
      <c r="AP3639" s="13">
        <f t="shared" si="731"/>
        <v>15.15323997729023</v>
      </c>
      <c r="AQ3639" s="13">
        <f t="shared" si="740"/>
        <v>83.227005926519496</v>
      </c>
      <c r="AR3639" s="13">
        <f t="shared" si="732"/>
        <v>1.6197540961902706</v>
      </c>
      <c r="AS3639" s="13">
        <f t="shared" si="733"/>
        <v>48.334489678840882</v>
      </c>
      <c r="AT3639" s="13">
        <f t="shared" si="734"/>
        <v>46.498959289043192</v>
      </c>
      <c r="AU3639" s="13">
        <f t="shared" si="735"/>
        <v>5.1665510321159083</v>
      </c>
    </row>
    <row r="3640" spans="35:47" x14ac:dyDescent="0.35">
      <c r="AI3640" s="2">
        <v>3636</v>
      </c>
      <c r="AJ3640" s="17">
        <f t="shared" si="736"/>
        <v>10.905000000000301</v>
      </c>
      <c r="AK3640" s="13">
        <f t="shared" si="737"/>
        <v>93.4887141725237</v>
      </c>
      <c r="AL3640" s="13">
        <f t="shared" si="738"/>
        <v>0.40359393962166673</v>
      </c>
      <c r="AM3640" s="13">
        <f t="shared" si="729"/>
        <v>0.90337110592243686</v>
      </c>
      <c r="AN3640" s="13">
        <f t="shared" si="739"/>
        <v>9.6628894077563143E-2</v>
      </c>
      <c r="AO3640" s="13">
        <f t="shared" si="730"/>
        <v>90.33711059224369</v>
      </c>
      <c r="AP3640" s="13">
        <f t="shared" si="731"/>
        <v>15.153671073194648</v>
      </c>
      <c r="AQ3640" s="13">
        <f t="shared" si="740"/>
        <v>83.225419792764839</v>
      </c>
      <c r="AR3640" s="13">
        <f t="shared" si="732"/>
        <v>1.6209091340405135</v>
      </c>
      <c r="AS3640" s="13">
        <f t="shared" si="733"/>
        <v>48.317399065024922</v>
      </c>
      <c r="AT3640" s="13">
        <f t="shared" si="734"/>
        <v>46.514340841477576</v>
      </c>
      <c r="AU3640" s="13">
        <f t="shared" si="735"/>
        <v>5.1682600934975085</v>
      </c>
    </row>
    <row r="3641" spans="35:47" x14ac:dyDescent="0.35">
      <c r="AI3641" s="2">
        <v>3637</v>
      </c>
      <c r="AJ3641" s="17">
        <f t="shared" si="736"/>
        <v>10.908000000000301</v>
      </c>
      <c r="AK3641" s="13">
        <f t="shared" si="737"/>
        <v>93.42475198388486</v>
      </c>
      <c r="AL3641" s="13">
        <f t="shared" si="738"/>
        <v>0.40275468961764721</v>
      </c>
      <c r="AM3641" s="13">
        <f t="shared" si="729"/>
        <v>0.90331134657631906</v>
      </c>
      <c r="AN3641" s="13">
        <f t="shared" si="739"/>
        <v>9.6688653423680937E-2</v>
      </c>
      <c r="AO3641" s="13">
        <f t="shared" si="730"/>
        <v>90.331134657631907</v>
      </c>
      <c r="AP3641" s="13">
        <f t="shared" si="731"/>
        <v>15.154101157803387</v>
      </c>
      <c r="AQ3641" s="13">
        <f t="shared" si="740"/>
        <v>83.223833935841029</v>
      </c>
      <c r="AR3641" s="13">
        <f t="shared" si="732"/>
        <v>1.6220649063555843</v>
      </c>
      <c r="AS3641" s="13">
        <f t="shared" si="733"/>
        <v>48.300308531179368</v>
      </c>
      <c r="AT3641" s="13">
        <f t="shared" si="734"/>
        <v>46.529722321938571</v>
      </c>
      <c r="AU3641" s="13">
        <f t="shared" si="735"/>
        <v>5.1699691468820648</v>
      </c>
    </row>
    <row r="3642" spans="35:47" x14ac:dyDescent="0.35">
      <c r="AI3642" s="2">
        <v>3638</v>
      </c>
      <c r="AJ3642" s="17">
        <f t="shared" si="736"/>
        <v>10.911000000000302</v>
      </c>
      <c r="AK3642" s="13">
        <f t="shared" si="737"/>
        <v>93.36083238528542</v>
      </c>
      <c r="AL3642" s="13">
        <f t="shared" si="738"/>
        <v>0.40191718478494992</v>
      </c>
      <c r="AM3642" s="13">
        <f t="shared" si="729"/>
        <v>0.90325155313451588</v>
      </c>
      <c r="AN3642" s="13">
        <f t="shared" si="739"/>
        <v>9.6748446865484117E-2</v>
      </c>
      <c r="AO3642" s="13">
        <f t="shared" si="730"/>
        <v>90.325155313451575</v>
      </c>
      <c r="AP3642" s="13">
        <f t="shared" si="731"/>
        <v>15.154530230643573</v>
      </c>
      <c r="AQ3642" s="13">
        <f t="shared" si="740"/>
        <v>83.222248355894379</v>
      </c>
      <c r="AR3642" s="13">
        <f t="shared" si="732"/>
        <v>1.6232214134620415</v>
      </c>
      <c r="AS3642" s="13">
        <f t="shared" si="733"/>
        <v>48.283218081755649</v>
      </c>
      <c r="AT3642" s="13">
        <f t="shared" si="734"/>
        <v>46.545103726419896</v>
      </c>
      <c r="AU3642" s="13">
        <f t="shared" si="735"/>
        <v>5.1716781918244292</v>
      </c>
    </row>
    <row r="3643" spans="35:47" x14ac:dyDescent="0.35">
      <c r="AI3643" s="2">
        <v>3639</v>
      </c>
      <c r="AJ3643" s="17">
        <f t="shared" si="736"/>
        <v>10.914000000000302</v>
      </c>
      <c r="AK3643" s="13">
        <f t="shared" si="737"/>
        <v>93.296955350833187</v>
      </c>
      <c r="AL3643" s="13">
        <f t="shared" si="738"/>
        <v>0.40108142149459308</v>
      </c>
      <c r="AM3643" s="13">
        <f t="shared" si="729"/>
        <v>0.90319172558342653</v>
      </c>
      <c r="AN3643" s="13">
        <f t="shared" si="739"/>
        <v>9.680827441657347E-2</v>
      </c>
      <c r="AO3643" s="13">
        <f t="shared" si="730"/>
        <v>90.319172558342657</v>
      </c>
      <c r="AP3643" s="13">
        <f t="shared" si="731"/>
        <v>15.154958291242263</v>
      </c>
      <c r="AQ3643" s="13">
        <f t="shared" si="740"/>
        <v>83.220663053071306</v>
      </c>
      <c r="AR3643" s="13">
        <f t="shared" si="732"/>
        <v>1.624378655686423</v>
      </c>
      <c r="AS3643" s="13">
        <f t="shared" si="733"/>
        <v>48.266127721204683</v>
      </c>
      <c r="AT3643" s="13">
        <f t="shared" si="734"/>
        <v>46.560485050915773</v>
      </c>
      <c r="AU3643" s="13">
        <f t="shared" si="735"/>
        <v>5.1733872278795259</v>
      </c>
    </row>
    <row r="3644" spans="35:47" x14ac:dyDescent="0.35">
      <c r="AI3644" s="2">
        <v>3640</v>
      </c>
      <c r="AJ3644" s="17">
        <f t="shared" si="736"/>
        <v>10.917000000000302</v>
      </c>
      <c r="AK3644" s="13">
        <f t="shared" si="737"/>
        <v>93.233120854646387</v>
      </c>
      <c r="AL3644" s="13">
        <f t="shared" si="738"/>
        <v>0.40024739612514121</v>
      </c>
      <c r="AM3644" s="13">
        <f t="shared" si="729"/>
        <v>0.90313186390945077</v>
      </c>
      <c r="AN3644" s="13">
        <f t="shared" si="739"/>
        <v>9.6868136090549228E-2</v>
      </c>
      <c r="AO3644" s="13">
        <f t="shared" si="730"/>
        <v>90.313186390945077</v>
      </c>
      <c r="AP3644" s="13">
        <f t="shared" si="731"/>
        <v>15.155385339126491</v>
      </c>
      <c r="AQ3644" s="13">
        <f t="shared" si="740"/>
        <v>83.219078027518265</v>
      </c>
      <c r="AR3644" s="13">
        <f t="shared" si="732"/>
        <v>1.6255366333552486</v>
      </c>
      <c r="AS3644" s="13">
        <f t="shared" si="733"/>
        <v>48.249037453976698</v>
      </c>
      <c r="AT3644" s="13">
        <f t="shared" si="734"/>
        <v>46.575866291420979</v>
      </c>
      <c r="AU3644" s="13">
        <f t="shared" si="735"/>
        <v>5.1750962546023311</v>
      </c>
    </row>
    <row r="3645" spans="35:47" x14ac:dyDescent="0.35">
      <c r="AI3645" s="2">
        <v>3641</v>
      </c>
      <c r="AJ3645" s="17">
        <f t="shared" si="736"/>
        <v>10.920000000000302</v>
      </c>
      <c r="AK3645" s="13">
        <f t="shared" si="737"/>
        <v>93.169328870853633</v>
      </c>
      <c r="AL3645" s="13">
        <f t="shared" si="738"/>
        <v>0.3994151050626894</v>
      </c>
      <c r="AM3645" s="13">
        <f t="shared" si="729"/>
        <v>0.90307196809898893</v>
      </c>
      <c r="AN3645" s="13">
        <f t="shared" si="739"/>
        <v>9.6928031901011069E-2</v>
      </c>
      <c r="AO3645" s="13">
        <f t="shared" si="730"/>
        <v>90.307196809898912</v>
      </c>
      <c r="AP3645" s="13">
        <f t="shared" si="731"/>
        <v>15.155811373823218</v>
      </c>
      <c r="AQ3645" s="13">
        <f t="shared" si="740"/>
        <v>83.21749327938177</v>
      </c>
      <c r="AR3645" s="13">
        <f t="shared" si="732"/>
        <v>1.6266953467950165</v>
      </c>
      <c r="AS3645" s="13">
        <f t="shared" si="733"/>
        <v>48.231947284521276</v>
      </c>
      <c r="AT3645" s="13">
        <f t="shared" si="734"/>
        <v>46.591247443930868</v>
      </c>
      <c r="AU3645" s="13">
        <f t="shared" si="735"/>
        <v>5.1768052715478756</v>
      </c>
    </row>
    <row r="3646" spans="35:47" x14ac:dyDescent="0.35">
      <c r="AI3646" s="2">
        <v>3642</v>
      </c>
      <c r="AJ3646" s="17">
        <f t="shared" si="736"/>
        <v>10.923000000000302</v>
      </c>
      <c r="AK3646" s="13">
        <f t="shared" si="737"/>
        <v>93.105579373593983</v>
      </c>
      <c r="AL3646" s="13">
        <f t="shared" si="738"/>
        <v>0.39858454470084764</v>
      </c>
      <c r="AM3646" s="13">
        <f t="shared" si="729"/>
        <v>0.90301203813844177</v>
      </c>
      <c r="AN3646" s="13">
        <f t="shared" si="739"/>
        <v>9.6987961861558225E-2</v>
      </c>
      <c r="AO3646" s="13">
        <f t="shared" si="730"/>
        <v>90.301203813844182</v>
      </c>
      <c r="AP3646" s="13">
        <f t="shared" si="731"/>
        <v>15.156236394859368</v>
      </c>
      <c r="AQ3646" s="13">
        <f t="shared" si="740"/>
        <v>83.215908808808422</v>
      </c>
      <c r="AR3646" s="13">
        <f t="shared" si="732"/>
        <v>1.6278547963322041</v>
      </c>
      <c r="AS3646" s="13">
        <f t="shared" si="733"/>
        <v>48.21485721728741</v>
      </c>
      <c r="AT3646" s="13">
        <f t="shared" si="734"/>
        <v>46.606628504441325</v>
      </c>
      <c r="AU3646" s="13">
        <f t="shared" si="735"/>
        <v>5.1785142782712548</v>
      </c>
    </row>
    <row r="3647" spans="35:47" x14ac:dyDescent="0.35">
      <c r="AI3647" s="2">
        <v>3643</v>
      </c>
      <c r="AJ3647" s="17">
        <f t="shared" si="736"/>
        <v>10.926000000000302</v>
      </c>
      <c r="AK3647" s="13">
        <f t="shared" si="737"/>
        <v>93.041872337016898</v>
      </c>
      <c r="AL3647" s="13">
        <f t="shared" si="738"/>
        <v>0.39775571144072513</v>
      </c>
      <c r="AM3647" s="13">
        <f t="shared" si="729"/>
        <v>0.9029520740142104</v>
      </c>
      <c r="AN3647" s="13">
        <f t="shared" si="739"/>
        <v>9.7047925985789596E-2</v>
      </c>
      <c r="AO3647" s="13">
        <f t="shared" si="730"/>
        <v>90.295207401421038</v>
      </c>
      <c r="AP3647" s="13">
        <f t="shared" si="731"/>
        <v>15.156660401761846</v>
      </c>
      <c r="AQ3647" s="13">
        <f t="shared" si="740"/>
        <v>83.214324615944875</v>
      </c>
      <c r="AR3647" s="13">
        <f t="shared" si="732"/>
        <v>1.629014982293272</v>
      </c>
      <c r="AS3647" s="13">
        <f t="shared" si="733"/>
        <v>48.197767256723566</v>
      </c>
      <c r="AT3647" s="13">
        <f t="shared" si="734"/>
        <v>46.622009468948775</v>
      </c>
      <c r="AU3647" s="13">
        <f t="shared" si="735"/>
        <v>5.1802232743276369</v>
      </c>
    </row>
    <row r="3648" spans="35:47" x14ac:dyDescent="0.35">
      <c r="AI3648" s="2">
        <v>3644</v>
      </c>
      <c r="AJ3648" s="17">
        <f t="shared" si="736"/>
        <v>10.929000000000302</v>
      </c>
      <c r="AK3648" s="13">
        <f t="shared" si="737"/>
        <v>92.978207735282282</v>
      </c>
      <c r="AL3648" s="13">
        <f t="shared" si="738"/>
        <v>0.39692860169091487</v>
      </c>
      <c r="AM3648" s="13">
        <f t="shared" si="729"/>
        <v>0.90289207571269658</v>
      </c>
      <c r="AN3648" s="13">
        <f t="shared" si="739"/>
        <v>9.7107924287303415E-2</v>
      </c>
      <c r="AO3648" s="13">
        <f t="shared" si="730"/>
        <v>90.289207571269657</v>
      </c>
      <c r="AP3648" s="13">
        <f t="shared" si="731"/>
        <v>15.157083394057489</v>
      </c>
      <c r="AQ3648" s="13">
        <f t="shared" si="740"/>
        <v>83.212740700937843</v>
      </c>
      <c r="AR3648" s="13">
        <f t="shared" si="732"/>
        <v>1.630175905004658</v>
      </c>
      <c r="AS3648" s="13">
        <f t="shared" si="733"/>
        <v>48.180677407277514</v>
      </c>
      <c r="AT3648" s="13">
        <f t="shared" si="734"/>
        <v>46.637390333450213</v>
      </c>
      <c r="AU3648" s="13">
        <f t="shared" si="735"/>
        <v>5.1819322592722417</v>
      </c>
    </row>
    <row r="3649" spans="35:47" x14ac:dyDescent="0.35">
      <c r="AI3649" s="2">
        <v>3645</v>
      </c>
      <c r="AJ3649" s="17">
        <f t="shared" si="736"/>
        <v>10.932000000000302</v>
      </c>
      <c r="AK3649" s="13">
        <f t="shared" si="737"/>
        <v>92.914585542560488</v>
      </c>
      <c r="AL3649" s="13">
        <f t="shared" si="738"/>
        <v>0.39610321186747788</v>
      </c>
      <c r="AM3649" s="13">
        <f t="shared" si="729"/>
        <v>0.90283204322030253</v>
      </c>
      <c r="AN3649" s="13">
        <f t="shared" si="739"/>
        <v>9.7167956779697473E-2</v>
      </c>
      <c r="AO3649" s="13">
        <f t="shared" si="730"/>
        <v>90.283204322030244</v>
      </c>
      <c r="AP3649" s="13">
        <f t="shared" si="731"/>
        <v>15.157505371273103</v>
      </c>
      <c r="AQ3649" s="13">
        <f t="shared" si="740"/>
        <v>83.21115706393411</v>
      </c>
      <c r="AR3649" s="13">
        <f t="shared" si="732"/>
        <v>1.6313375647927797</v>
      </c>
      <c r="AS3649" s="13">
        <f t="shared" si="733"/>
        <v>48.163587673396414</v>
      </c>
      <c r="AT3649" s="13">
        <f t="shared" si="734"/>
        <v>46.652771093943208</v>
      </c>
      <c r="AU3649" s="13">
        <f t="shared" si="735"/>
        <v>5.1836412326603538</v>
      </c>
    </row>
    <row r="3650" spans="35:47" x14ac:dyDescent="0.35">
      <c r="AI3650" s="2">
        <v>3646</v>
      </c>
      <c r="AJ3650" s="17">
        <f t="shared" si="736"/>
        <v>10.935000000000302</v>
      </c>
      <c r="AK3650" s="13">
        <f t="shared" si="737"/>
        <v>92.851005733032309</v>
      </c>
      <c r="AL3650" s="13">
        <f t="shared" si="738"/>
        <v>0.39527953839392782</v>
      </c>
      <c r="AM3650" s="13">
        <f t="shared" si="729"/>
        <v>0.902771976523431</v>
      </c>
      <c r="AN3650" s="13">
        <f t="shared" si="739"/>
        <v>9.7228023476569003E-2</v>
      </c>
      <c r="AO3650" s="13">
        <f t="shared" si="730"/>
        <v>90.277197652343091</v>
      </c>
      <c r="AP3650" s="13">
        <f t="shared" si="731"/>
        <v>15.15792633293545</v>
      </c>
      <c r="AQ3650" s="13">
        <f t="shared" si="740"/>
        <v>83.209573705080516</v>
      </c>
      <c r="AR3650" s="13">
        <f t="shared" si="732"/>
        <v>1.6324999619840332</v>
      </c>
      <c r="AS3650" s="13">
        <f t="shared" si="733"/>
        <v>48.146498059526792</v>
      </c>
      <c r="AT3650" s="13">
        <f t="shared" si="734"/>
        <v>46.668151746425885</v>
      </c>
      <c r="AU3650" s="13">
        <f t="shared" si="735"/>
        <v>5.1853501940473201</v>
      </c>
    </row>
    <row r="3651" spans="35:47" x14ac:dyDescent="0.35">
      <c r="AI3651" s="2">
        <v>3647</v>
      </c>
      <c r="AJ3651" s="17">
        <f t="shared" si="736"/>
        <v>10.938000000000303</v>
      </c>
      <c r="AK3651" s="13">
        <f t="shared" si="737"/>
        <v>92.787468280889016</v>
      </c>
      <c r="AL3651" s="13">
        <f t="shared" si="738"/>
        <v>0.39445757770121548</v>
      </c>
      <c r="AM3651" s="13">
        <f t="shared" si="729"/>
        <v>0.90271187560848531</v>
      </c>
      <c r="AN3651" s="13">
        <f t="shared" si="739"/>
        <v>9.7288124391514685E-2</v>
      </c>
      <c r="AO3651" s="13">
        <f t="shared" si="730"/>
        <v>90.271187560848517</v>
      </c>
      <c r="AP3651" s="13">
        <f t="shared" si="731"/>
        <v>15.158346278571235</v>
      </c>
      <c r="AQ3651" s="13">
        <f t="shared" si="740"/>
        <v>83.207990624523973</v>
      </c>
      <c r="AR3651" s="13">
        <f t="shared" si="732"/>
        <v>1.6336630969047925</v>
      </c>
      <c r="AS3651" s="13">
        <f t="shared" si="733"/>
        <v>48.129408570114514</v>
      </c>
      <c r="AT3651" s="13">
        <f t="shared" si="734"/>
        <v>46.683532286896941</v>
      </c>
      <c r="AU3651" s="13">
        <f t="shared" si="735"/>
        <v>5.1870591429885469</v>
      </c>
    </row>
    <row r="3652" spans="35:47" x14ac:dyDescent="0.35">
      <c r="AI3652" s="2">
        <v>3648</v>
      </c>
      <c r="AJ3652" s="17">
        <f t="shared" si="736"/>
        <v>10.941000000000303</v>
      </c>
      <c r="AK3652" s="13">
        <f t="shared" si="737"/>
        <v>92.723973160332321</v>
      </c>
      <c r="AL3652" s="13">
        <f t="shared" si="738"/>
        <v>0.39363732622771319</v>
      </c>
      <c r="AM3652" s="13">
        <f t="shared" si="729"/>
        <v>0.90265174046186936</v>
      </c>
      <c r="AN3652" s="13">
        <f t="shared" si="739"/>
        <v>9.7348259538130644E-2</v>
      </c>
      <c r="AO3652" s="13">
        <f t="shared" si="730"/>
        <v>90.265174046186928</v>
      </c>
      <c r="AP3652" s="13">
        <f t="shared" si="731"/>
        <v>15.158765207707109</v>
      </c>
      <c r="AQ3652" s="13">
        <f t="shared" si="740"/>
        <v>83.206407822411478</v>
      </c>
      <c r="AR3652" s="13">
        <f t="shared" si="732"/>
        <v>1.634826969881408</v>
      </c>
      <c r="AS3652" s="13">
        <f t="shared" si="733"/>
        <v>48.11231920960487</v>
      </c>
      <c r="AT3652" s="13">
        <f t="shared" si="734"/>
        <v>46.698912711355604</v>
      </c>
      <c r="AU3652" s="13">
        <f t="shared" si="735"/>
        <v>5.1887680790395105</v>
      </c>
    </row>
    <row r="3653" spans="35:47" x14ac:dyDescent="0.35">
      <c r="AI3653" s="2">
        <v>3649</v>
      </c>
      <c r="AJ3653" s="17">
        <f t="shared" si="736"/>
        <v>10.944000000000303</v>
      </c>
      <c r="AK3653" s="13">
        <f t="shared" si="737"/>
        <v>92.66052034557444</v>
      </c>
      <c r="AL3653" s="13">
        <f t="shared" si="738"/>
        <v>0.39281878041919949</v>
      </c>
      <c r="AM3653" s="13">
        <f t="shared" ref="AM3653:AM3716" si="741">AK3653/($E$18+AK3653)</f>
        <v>0.90259157106998744</v>
      </c>
      <c r="AN3653" s="13">
        <f t="shared" si="739"/>
        <v>9.7408428930012558E-2</v>
      </c>
      <c r="AO3653" s="13">
        <f t="shared" ref="AO3653:AO3716" si="742">$BA$9*AK3653/($E$18+AK3653)</f>
        <v>90.259157106998742</v>
      </c>
      <c r="AP3653" s="13">
        <f t="shared" ref="AP3653:AP3716" si="743">(AR3653*AK3653)/$E$18</f>
        <v>15.159183119869734</v>
      </c>
      <c r="AQ3653" s="13">
        <f t="shared" si="740"/>
        <v>83.204825298890043</v>
      </c>
      <c r="AR3653" s="13">
        <f t="shared" ref="AR3653:AR3716" si="744">AN3653*($BA$9-AQ3653)</f>
        <v>1.6359915812402142</v>
      </c>
      <c r="AS3653" s="13">
        <f t="shared" ref="AS3653:AS3716" si="745">(AU3653*AK3653)/$E$18</f>
        <v>48.095229982442468</v>
      </c>
      <c r="AT3653" s="13">
        <f t="shared" ref="AT3653:AT3716" si="746">$BA$9*$E$12*$E$18/($E$18*$F$30+AK3653*$F$30+$E$12*$E$18)</f>
        <v>46.714293015801765</v>
      </c>
      <c r="AU3653" s="13">
        <f t="shared" ref="AU3653:AU3716" si="747">AN3653*($BA$9-AT3653)</f>
        <v>5.190477001755748</v>
      </c>
    </row>
    <row r="3654" spans="35:47" x14ac:dyDescent="0.35">
      <c r="AI3654" s="2">
        <v>3650</v>
      </c>
      <c r="AJ3654" s="17">
        <f t="shared" ref="AJ3654:AJ3717" si="748">AJ3653+$BA$10</f>
        <v>10.947000000000303</v>
      </c>
      <c r="AK3654" s="13">
        <f t="shared" ref="AK3654:AK3717" si="749">AK3653+$BA$10*AL3653*$BA$7-$BA$10*AK3653*$BA$8</f>
        <v>92.597109810838049</v>
      </c>
      <c r="AL3654" s="13">
        <f t="shared" ref="AL3654:AL3717" si="750">AL3653-$BA$10*AL3653*$BA$7</f>
        <v>0.39200193672884381</v>
      </c>
      <c r="AM3654" s="13">
        <f t="shared" si="741"/>
        <v>0.90253136741924445</v>
      </c>
      <c r="AN3654" s="13">
        <f t="shared" ref="AN3654:AN3717" si="751">1-AM3654</f>
        <v>9.7468632580755554E-2</v>
      </c>
      <c r="AO3654" s="13">
        <f t="shared" si="742"/>
        <v>90.25313674192445</v>
      </c>
      <c r="AP3654" s="13">
        <f t="shared" si="743"/>
        <v>15.159600014585697</v>
      </c>
      <c r="AQ3654" s="13">
        <f t="shared" ref="AQ3654:AQ3717" si="752">AQ3653+$BA$10*AR3653*$E$12*$BA$11-$BA$10*AQ3653*$F$33</f>
        <v>83.203243054106792</v>
      </c>
      <c r="AR3654" s="13">
        <f t="shared" si="744"/>
        <v>1.6371569313075189</v>
      </c>
      <c r="AS3654" s="13">
        <f t="shared" si="745"/>
        <v>48.078140893071357</v>
      </c>
      <c r="AT3654" s="13">
        <f t="shared" si="746"/>
        <v>46.729673196235801</v>
      </c>
      <c r="AU3654" s="13">
        <f t="shared" si="747"/>
        <v>5.1921859106928672</v>
      </c>
    </row>
    <row r="3655" spans="35:47" x14ac:dyDescent="0.35">
      <c r="AI3655" s="2">
        <v>3651</v>
      </c>
      <c r="AJ3655" s="17">
        <f t="shared" si="748"/>
        <v>10.950000000000303</v>
      </c>
      <c r="AK3655" s="13">
        <f t="shared" si="749"/>
        <v>92.533741530356323</v>
      </c>
      <c r="AL3655" s="13">
        <f t="shared" si="750"/>
        <v>0.39118679161719089</v>
      </c>
      <c r="AM3655" s="13">
        <f t="shared" si="741"/>
        <v>0.90247112949604613</v>
      </c>
      <c r="AN3655" s="13">
        <f t="shared" si="751"/>
        <v>9.7528870503953868E-2</v>
      </c>
      <c r="AO3655" s="13">
        <f t="shared" si="742"/>
        <v>90.247112949604613</v>
      </c>
      <c r="AP3655" s="13">
        <f t="shared" si="743"/>
        <v>15.160015891381486</v>
      </c>
      <c r="AQ3655" s="13">
        <f t="shared" si="752"/>
        <v>83.201661088208908</v>
      </c>
      <c r="AR3655" s="13">
        <f t="shared" si="744"/>
        <v>1.6383230204096026</v>
      </c>
      <c r="AS3655" s="13">
        <f t="shared" si="745"/>
        <v>48.06105194593475</v>
      </c>
      <c r="AT3655" s="13">
        <f t="shared" si="746"/>
        <v>46.745053248658721</v>
      </c>
      <c r="AU3655" s="13">
        <f t="shared" si="747"/>
        <v>5.1938948054065222</v>
      </c>
    </row>
    <row r="3656" spans="35:47" x14ac:dyDescent="0.35">
      <c r="AI3656" s="2">
        <v>3652</v>
      </c>
      <c r="AJ3656" s="17">
        <f t="shared" si="748"/>
        <v>10.953000000000303</v>
      </c>
      <c r="AK3656" s="13">
        <f t="shared" si="749"/>
        <v>92.470415478372928</v>
      </c>
      <c r="AL3656" s="13">
        <f t="shared" si="750"/>
        <v>0.39037334155214565</v>
      </c>
      <c r="AM3656" s="13">
        <f t="shared" si="741"/>
        <v>0.90241085728679837</v>
      </c>
      <c r="AN3656" s="13">
        <f t="shared" si="751"/>
        <v>9.7589142713201626E-2</v>
      </c>
      <c r="AO3656" s="13">
        <f t="shared" si="742"/>
        <v>90.241085728679835</v>
      </c>
      <c r="AP3656" s="13">
        <f t="shared" si="743"/>
        <v>15.160430749783666</v>
      </c>
      <c r="AQ3656" s="13">
        <f t="shared" si="752"/>
        <v>83.200079401343601</v>
      </c>
      <c r="AR3656" s="13">
        <f t="shared" si="744"/>
        <v>1.639489848872735</v>
      </c>
      <c r="AS3656" s="13">
        <f t="shared" si="745"/>
        <v>48.043963145475438</v>
      </c>
      <c r="AT3656" s="13">
        <f t="shared" si="746"/>
        <v>46.760433169072108</v>
      </c>
      <c r="AU3656" s="13">
        <f t="shared" si="747"/>
        <v>5.1956036854524577</v>
      </c>
    </row>
    <row r="3657" spans="35:47" x14ac:dyDescent="0.35">
      <c r="AI3657" s="2">
        <v>3653</v>
      </c>
      <c r="AJ3657" s="17">
        <f t="shared" si="748"/>
        <v>10.956000000000303</v>
      </c>
      <c r="AK3657" s="13">
        <f t="shared" si="749"/>
        <v>92.407131629142086</v>
      </c>
      <c r="AL3657" s="13">
        <f t="shared" si="750"/>
        <v>0.38956158300895777</v>
      </c>
      <c r="AM3657" s="13">
        <f t="shared" si="741"/>
        <v>0.90235055077790804</v>
      </c>
      <c r="AN3657" s="13">
        <f t="shared" si="751"/>
        <v>9.7649449222091955E-2</v>
      </c>
      <c r="AO3657" s="13">
        <f t="shared" si="742"/>
        <v>90.23505507779079</v>
      </c>
      <c r="AP3657" s="13">
        <f t="shared" si="743"/>
        <v>15.160844589318666</v>
      </c>
      <c r="AQ3657" s="13">
        <f t="shared" si="752"/>
        <v>83.198497993658179</v>
      </c>
      <c r="AR3657" s="13">
        <f t="shared" si="744"/>
        <v>1.6406574170231518</v>
      </c>
      <c r="AS3657" s="13">
        <f t="shared" si="745"/>
        <v>48.02687449613537</v>
      </c>
      <c r="AT3657" s="13">
        <f t="shared" si="746"/>
        <v>46.775812953478159</v>
      </c>
      <c r="AU3657" s="13">
        <f t="shared" si="747"/>
        <v>5.1973125503864592</v>
      </c>
    </row>
    <row r="3658" spans="35:47" x14ac:dyDescent="0.35">
      <c r="AI3658" s="2">
        <v>3654</v>
      </c>
      <c r="AJ3658" s="17">
        <f t="shared" si="748"/>
        <v>10.959000000000303</v>
      </c>
      <c r="AK3658" s="13">
        <f t="shared" si="749"/>
        <v>92.343889956928464</v>
      </c>
      <c r="AL3658" s="13">
        <f t="shared" si="750"/>
        <v>0.3887515124702064</v>
      </c>
      <c r="AM3658" s="13">
        <f t="shared" si="741"/>
        <v>0.90229020995578235</v>
      </c>
      <c r="AN3658" s="13">
        <f t="shared" si="751"/>
        <v>9.7709790044217648E-2</v>
      </c>
      <c r="AO3658" s="13">
        <f t="shared" si="742"/>
        <v>90.229020995578239</v>
      </c>
      <c r="AP3658" s="13">
        <f t="shared" si="743"/>
        <v>15.16125740951291</v>
      </c>
      <c r="AQ3658" s="13">
        <f t="shared" si="752"/>
        <v>83.196916865300011</v>
      </c>
      <c r="AR3658" s="13">
        <f t="shared" si="744"/>
        <v>1.6418257251870705</v>
      </c>
      <c r="AS3658" s="13">
        <f t="shared" si="745"/>
        <v>48.009786002355973</v>
      </c>
      <c r="AT3658" s="13">
        <f t="shared" si="746"/>
        <v>46.791192597879608</v>
      </c>
      <c r="AU3658" s="13">
        <f t="shared" si="747"/>
        <v>5.1990213997643977</v>
      </c>
    </row>
    <row r="3659" spans="35:47" x14ac:dyDescent="0.35">
      <c r="AI3659" s="2">
        <v>3655</v>
      </c>
      <c r="AJ3659" s="17">
        <f t="shared" si="748"/>
        <v>10.962000000000304</v>
      </c>
      <c r="AK3659" s="13">
        <f t="shared" si="749"/>
        <v>92.280690436007305</v>
      </c>
      <c r="AL3659" s="13">
        <f t="shared" si="750"/>
        <v>0.38794312642578499</v>
      </c>
      <c r="AM3659" s="13">
        <f t="shared" si="741"/>
        <v>0.90222983480682917</v>
      </c>
      <c r="AN3659" s="13">
        <f t="shared" si="751"/>
        <v>9.7770165193170833E-2</v>
      </c>
      <c r="AO3659" s="13">
        <f t="shared" si="742"/>
        <v>90.222983480682913</v>
      </c>
      <c r="AP3659" s="13">
        <f t="shared" si="743"/>
        <v>15.161669209892812</v>
      </c>
      <c r="AQ3659" s="13">
        <f t="shared" si="752"/>
        <v>83.195336016416505</v>
      </c>
      <c r="AR3659" s="13">
        <f t="shared" si="744"/>
        <v>1.6429947736906865</v>
      </c>
      <c r="AS3659" s="13">
        <f t="shared" si="745"/>
        <v>47.992697668577975</v>
      </c>
      <c r="AT3659" s="13">
        <f t="shared" si="746"/>
        <v>46.80657209827983</v>
      </c>
      <c r="AU3659" s="13">
        <f t="shared" si="747"/>
        <v>5.2007302331422034</v>
      </c>
    </row>
    <row r="3660" spans="35:47" x14ac:dyDescent="0.35">
      <c r="AI3660" s="2">
        <v>3656</v>
      </c>
      <c r="AJ3660" s="17">
        <f t="shared" si="748"/>
        <v>10.965000000000304</v>
      </c>
      <c r="AK3660" s="13">
        <f t="shared" si="749"/>
        <v>92.21753304066435</v>
      </c>
      <c r="AL3660" s="13">
        <f t="shared" si="750"/>
        <v>0.38713642137288606</v>
      </c>
      <c r="AM3660" s="13">
        <f t="shared" si="741"/>
        <v>0.90216942531745725</v>
      </c>
      <c r="AN3660" s="13">
        <f t="shared" si="751"/>
        <v>9.7830574682542748E-2</v>
      </c>
      <c r="AO3660" s="13">
        <f t="shared" si="742"/>
        <v>90.216942531745715</v>
      </c>
      <c r="AP3660" s="13">
        <f t="shared" si="743"/>
        <v>15.162079989984658</v>
      </c>
      <c r="AQ3660" s="13">
        <f t="shared" si="752"/>
        <v>83.193755447155169</v>
      </c>
      <c r="AR3660" s="13">
        <f t="shared" si="744"/>
        <v>1.6441645628601635</v>
      </c>
      <c r="AS3660" s="13">
        <f t="shared" si="745"/>
        <v>47.975609499241315</v>
      </c>
      <c r="AT3660" s="13">
        <f t="shared" si="746"/>
        <v>46.821951450682796</v>
      </c>
      <c r="AU3660" s="13">
        <f t="shared" si="747"/>
        <v>5.2024390500758608</v>
      </c>
    </row>
    <row r="3661" spans="35:47" x14ac:dyDescent="0.35">
      <c r="AI3661" s="2">
        <v>3657</v>
      </c>
      <c r="AJ3661" s="17">
        <f t="shared" si="748"/>
        <v>10.968000000000304</v>
      </c>
      <c r="AK3661" s="13">
        <f t="shared" si="749"/>
        <v>92.154417745195914</v>
      </c>
      <c r="AL3661" s="13">
        <f t="shared" si="750"/>
        <v>0.38633139381598602</v>
      </c>
      <c r="AM3661" s="13">
        <f t="shared" si="741"/>
        <v>0.90210898147407559</v>
      </c>
      <c r="AN3661" s="13">
        <f t="shared" si="751"/>
        <v>9.7891018525924411E-2</v>
      </c>
      <c r="AO3661" s="13">
        <f t="shared" si="742"/>
        <v>90.210898147407548</v>
      </c>
      <c r="AP3661" s="13">
        <f t="shared" si="743"/>
        <v>15.162489749314787</v>
      </c>
      <c r="AQ3661" s="13">
        <f t="shared" si="752"/>
        <v>83.192175157663556</v>
      </c>
      <c r="AR3661" s="13">
        <f t="shared" si="744"/>
        <v>1.6453350930216495</v>
      </c>
      <c r="AS3661" s="13">
        <f t="shared" si="745"/>
        <v>47.958521498785487</v>
      </c>
      <c r="AT3661" s="13">
        <f t="shared" si="746"/>
        <v>46.837330651093041</v>
      </c>
      <c r="AU3661" s="13">
        <f t="shared" si="747"/>
        <v>5.2041478501214451</v>
      </c>
    </row>
    <row r="3662" spans="35:47" x14ac:dyDescent="0.35">
      <c r="AI3662" s="2">
        <v>3658</v>
      </c>
      <c r="AJ3662" s="17">
        <f t="shared" si="748"/>
        <v>10.971000000000304</v>
      </c>
      <c r="AK3662" s="13">
        <f t="shared" si="749"/>
        <v>92.091344523908845</v>
      </c>
      <c r="AL3662" s="13">
        <f t="shared" si="750"/>
        <v>0.38552804026682996</v>
      </c>
      <c r="AM3662" s="13">
        <f t="shared" si="741"/>
        <v>0.90204850326309405</v>
      </c>
      <c r="AN3662" s="13">
        <f t="shared" si="751"/>
        <v>9.7951496736905952E-2</v>
      </c>
      <c r="AO3662" s="13">
        <f t="shared" si="742"/>
        <v>90.204850326309412</v>
      </c>
      <c r="AP3662" s="13">
        <f t="shared" si="743"/>
        <v>15.16289848740945</v>
      </c>
      <c r="AQ3662" s="13">
        <f t="shared" si="752"/>
        <v>83.190595148089287</v>
      </c>
      <c r="AR3662" s="13">
        <f t="shared" si="744"/>
        <v>1.6465063645012634</v>
      </c>
      <c r="AS3662" s="13">
        <f t="shared" si="745"/>
        <v>47.941433671649158</v>
      </c>
      <c r="AT3662" s="13">
        <f t="shared" si="746"/>
        <v>46.852709695515756</v>
      </c>
      <c r="AU3662" s="13">
        <f t="shared" si="747"/>
        <v>5.2058566328350819</v>
      </c>
    </row>
    <row r="3663" spans="35:47" x14ac:dyDescent="0.35">
      <c r="AI3663" s="2">
        <v>3659</v>
      </c>
      <c r="AJ3663" s="17">
        <f t="shared" si="748"/>
        <v>10.974000000000304</v>
      </c>
      <c r="AK3663" s="13">
        <f t="shared" si="749"/>
        <v>92.028313351120545</v>
      </c>
      <c r="AL3663" s="13">
        <f t="shared" si="750"/>
        <v>0.38472635724441673</v>
      </c>
      <c r="AM3663" s="13">
        <f t="shared" si="741"/>
        <v>0.90198799067092317</v>
      </c>
      <c r="AN3663" s="13">
        <f t="shared" si="751"/>
        <v>9.8012009329076832E-2</v>
      </c>
      <c r="AO3663" s="13">
        <f t="shared" si="742"/>
        <v>90.19879906709231</v>
      </c>
      <c r="AP3663" s="13">
        <f t="shared" si="743"/>
        <v>15.16330620379485</v>
      </c>
      <c r="AQ3663" s="13">
        <f t="shared" si="752"/>
        <v>83.189015418580055</v>
      </c>
      <c r="AR3663" s="13">
        <f t="shared" si="744"/>
        <v>1.6476783776250985</v>
      </c>
      <c r="AS3663" s="13">
        <f t="shared" si="745"/>
        <v>47.924346022270328</v>
      </c>
      <c r="AT3663" s="13">
        <f t="shared" si="746"/>
        <v>46.868088579956712</v>
      </c>
      <c r="AU3663" s="13">
        <f t="shared" si="747"/>
        <v>5.2075653977729663</v>
      </c>
    </row>
    <row r="3664" spans="35:47" x14ac:dyDescent="0.35">
      <c r="AI3664" s="2">
        <v>3660</v>
      </c>
      <c r="AJ3664" s="17">
        <f t="shared" si="748"/>
        <v>10.977000000000304</v>
      </c>
      <c r="AK3664" s="13">
        <f t="shared" si="749"/>
        <v>91.965324201158964</v>
      </c>
      <c r="AL3664" s="13">
        <f t="shared" si="750"/>
        <v>0.38392634127498354</v>
      </c>
      <c r="AM3664" s="13">
        <f t="shared" si="741"/>
        <v>0.90192744368397415</v>
      </c>
      <c r="AN3664" s="13">
        <f t="shared" si="751"/>
        <v>9.807255631602585E-2</v>
      </c>
      <c r="AO3664" s="13">
        <f t="shared" si="742"/>
        <v>90.192744368397413</v>
      </c>
      <c r="AP3664" s="13">
        <f t="shared" si="743"/>
        <v>15.163712897997168</v>
      </c>
      <c r="AQ3664" s="13">
        <f t="shared" si="752"/>
        <v>83.187435969283598</v>
      </c>
      <c r="AR3664" s="13">
        <f t="shared" si="744"/>
        <v>1.6488511327192248</v>
      </c>
      <c r="AS3664" s="13">
        <f t="shared" si="745"/>
        <v>47.907258555086329</v>
      </c>
      <c r="AT3664" s="13">
        <f t="shared" si="746"/>
        <v>46.883467300422289</v>
      </c>
      <c r="AU3664" s="13">
        <f t="shared" si="747"/>
        <v>5.2092741444913635</v>
      </c>
    </row>
    <row r="3665" spans="35:47" x14ac:dyDescent="0.35">
      <c r="AI3665" s="2">
        <v>3661</v>
      </c>
      <c r="AJ3665" s="17">
        <f t="shared" si="748"/>
        <v>10.980000000000304</v>
      </c>
      <c r="AK3665" s="13">
        <f t="shared" si="749"/>
        <v>91.902377048362638</v>
      </c>
      <c r="AL3665" s="13">
        <f t="shared" si="750"/>
        <v>0.38312798889199118</v>
      </c>
      <c r="AM3665" s="13">
        <f t="shared" si="741"/>
        <v>0.90186686228865864</v>
      </c>
      <c r="AN3665" s="13">
        <f t="shared" si="751"/>
        <v>9.8133137711341356E-2</v>
      </c>
      <c r="AO3665" s="13">
        <f t="shared" si="742"/>
        <v>90.186686228865867</v>
      </c>
      <c r="AP3665" s="13">
        <f t="shared" si="743"/>
        <v>15.164118569542577</v>
      </c>
      <c r="AQ3665" s="13">
        <f t="shared" si="752"/>
        <v>83.185856800347736</v>
      </c>
      <c r="AR3665" s="13">
        <f t="shared" si="744"/>
        <v>1.6500246301096895</v>
      </c>
      <c r="AS3665" s="13">
        <f t="shared" si="745"/>
        <v>47.89017127453387</v>
      </c>
      <c r="AT3665" s="13">
        <f t="shared" si="746"/>
        <v>46.898845852919521</v>
      </c>
      <c r="AU3665" s="13">
        <f t="shared" si="747"/>
        <v>5.2109828725466141</v>
      </c>
    </row>
    <row r="3666" spans="35:47" x14ac:dyDescent="0.35">
      <c r="AI3666" s="2">
        <v>3662</v>
      </c>
      <c r="AJ3666" s="17">
        <f t="shared" si="748"/>
        <v>10.983000000000304</v>
      </c>
      <c r="AK3666" s="13">
        <f t="shared" si="749"/>
        <v>91.839471867080704</v>
      </c>
      <c r="AL3666" s="13">
        <f t="shared" si="750"/>
        <v>0.38233129663610893</v>
      </c>
      <c r="AM3666" s="13">
        <f t="shared" si="741"/>
        <v>0.90180624647138941</v>
      </c>
      <c r="AN3666" s="13">
        <f t="shared" si="751"/>
        <v>9.8193753528610594E-2</v>
      </c>
      <c r="AO3666" s="13">
        <f t="shared" si="742"/>
        <v>90.180624647138927</v>
      </c>
      <c r="AP3666" s="13">
        <f t="shared" si="743"/>
        <v>15.164523217957136</v>
      </c>
      <c r="AQ3666" s="13">
        <f t="shared" si="752"/>
        <v>83.184277911920347</v>
      </c>
      <c r="AR3666" s="13">
        <f t="shared" si="744"/>
        <v>1.6511988701225064</v>
      </c>
      <c r="AS3666" s="13">
        <f t="shared" si="745"/>
        <v>47.873084185048853</v>
      </c>
      <c r="AT3666" s="13">
        <f t="shared" si="746"/>
        <v>46.914224233456011</v>
      </c>
      <c r="AU3666" s="13">
        <f t="shared" si="747"/>
        <v>5.2126915814951094</v>
      </c>
    </row>
    <row r="3667" spans="35:47" x14ac:dyDescent="0.35">
      <c r="AI3667" s="2">
        <v>3663</v>
      </c>
      <c r="AJ3667" s="17">
        <f t="shared" si="748"/>
        <v>10.986000000000304</v>
      </c>
      <c r="AK3667" s="13">
        <f t="shared" si="749"/>
        <v>91.776608631672829</v>
      </c>
      <c r="AL3667" s="13">
        <f t="shared" si="750"/>
        <v>0.3815362610551995</v>
      </c>
      <c r="AM3667" s="13">
        <f t="shared" si="741"/>
        <v>0.90174559621857941</v>
      </c>
      <c r="AN3667" s="13">
        <f t="shared" si="751"/>
        <v>9.8254403781420585E-2</v>
      </c>
      <c r="AO3667" s="13">
        <f t="shared" si="742"/>
        <v>90.174559621857938</v>
      </c>
      <c r="AP3667" s="13">
        <f t="shared" si="743"/>
        <v>15.164926842766942</v>
      </c>
      <c r="AQ3667" s="13">
        <f t="shared" si="752"/>
        <v>83.182699304149381</v>
      </c>
      <c r="AR3667" s="13">
        <f t="shared" si="744"/>
        <v>1.652373853083672</v>
      </c>
      <c r="AS3667" s="13">
        <f t="shared" si="745"/>
        <v>47.855997291066629</v>
      </c>
      <c r="AT3667" s="13">
        <f t="shared" si="746"/>
        <v>46.929602438040021</v>
      </c>
      <c r="AU3667" s="13">
        <f t="shared" si="747"/>
        <v>5.2144002708933339</v>
      </c>
    </row>
    <row r="3668" spans="35:47" x14ac:dyDescent="0.35">
      <c r="AI3668" s="2">
        <v>3664</v>
      </c>
      <c r="AJ3668" s="17">
        <f t="shared" si="748"/>
        <v>10.989000000000305</v>
      </c>
      <c r="AK3668" s="13">
        <f t="shared" si="749"/>
        <v>91.713787316509325</v>
      </c>
      <c r="AL3668" s="13">
        <f t="shared" si="750"/>
        <v>0.38074287870430412</v>
      </c>
      <c r="AM3668" s="13">
        <f t="shared" si="741"/>
        <v>0.90168491151664265</v>
      </c>
      <c r="AN3668" s="13">
        <f t="shared" si="751"/>
        <v>9.8315088483357349E-2</v>
      </c>
      <c r="AO3668" s="13">
        <f t="shared" si="742"/>
        <v>90.168491151664284</v>
      </c>
      <c r="AP3668" s="13">
        <f t="shared" si="743"/>
        <v>15.165329443498027</v>
      </c>
      <c r="AQ3668" s="13">
        <f t="shared" si="752"/>
        <v>83.181120977182829</v>
      </c>
      <c r="AR3668" s="13">
        <f t="shared" si="744"/>
        <v>1.653549579319153</v>
      </c>
      <c r="AS3668" s="13">
        <f t="shared" si="745"/>
        <v>47.838910597021773</v>
      </c>
      <c r="AT3668" s="13">
        <f t="shared" si="746"/>
        <v>46.944980462680427</v>
      </c>
      <c r="AU3668" s="13">
        <f t="shared" si="747"/>
        <v>5.2161089402978265</v>
      </c>
    </row>
    <row r="3669" spans="35:47" x14ac:dyDescent="0.35">
      <c r="AI3669" s="2">
        <v>3665</v>
      </c>
      <c r="AJ3669" s="17">
        <f t="shared" si="748"/>
        <v>10.992000000000305</v>
      </c>
      <c r="AK3669" s="13">
        <f t="shared" si="749"/>
        <v>91.651007895971091</v>
      </c>
      <c r="AL3669" s="13">
        <f t="shared" si="750"/>
        <v>0.37995114614562764</v>
      </c>
      <c r="AM3669" s="13">
        <f t="shared" si="741"/>
        <v>0.90162419235199387</v>
      </c>
      <c r="AN3669" s="13">
        <f t="shared" si="751"/>
        <v>9.8375807648006131E-2</v>
      </c>
      <c r="AO3669" s="13">
        <f t="shared" si="742"/>
        <v>90.162419235199394</v>
      </c>
      <c r="AP3669" s="13">
        <f t="shared" si="743"/>
        <v>15.165731019676352</v>
      </c>
      <c r="AQ3669" s="13">
        <f t="shared" si="752"/>
        <v>83.179542931168768</v>
      </c>
      <c r="AR3669" s="13">
        <f t="shared" si="744"/>
        <v>1.6547260491548863</v>
      </c>
      <c r="AS3669" s="13">
        <f t="shared" si="745"/>
        <v>47.821824107348107</v>
      </c>
      <c r="AT3669" s="13">
        <f t="shared" si="746"/>
        <v>46.960358303386727</v>
      </c>
      <c r="AU3669" s="13">
        <f t="shared" si="747"/>
        <v>5.2178175892651932</v>
      </c>
    </row>
    <row r="3670" spans="35:47" x14ac:dyDescent="0.35">
      <c r="AI3670" s="2">
        <v>3666</v>
      </c>
      <c r="AJ3670" s="17">
        <f t="shared" si="748"/>
        <v>10.995000000000305</v>
      </c>
      <c r="AK3670" s="13">
        <f t="shared" si="749"/>
        <v>91.588270344449626</v>
      </c>
      <c r="AL3670" s="13">
        <f t="shared" si="750"/>
        <v>0.37916105994852356</v>
      </c>
      <c r="AM3670" s="13">
        <f t="shared" si="741"/>
        <v>0.90156343871104838</v>
      </c>
      <c r="AN3670" s="13">
        <f t="shared" si="751"/>
        <v>9.8436561288951618E-2</v>
      </c>
      <c r="AO3670" s="13">
        <f t="shared" si="742"/>
        <v>90.156343871104838</v>
      </c>
      <c r="AP3670" s="13">
        <f t="shared" si="743"/>
        <v>15.166131570827869</v>
      </c>
      <c r="AQ3670" s="13">
        <f t="shared" si="752"/>
        <v>83.177965166255348</v>
      </c>
      <c r="AR3670" s="13">
        <f t="shared" si="744"/>
        <v>1.6559032629167845</v>
      </c>
      <c r="AS3670" s="13">
        <f t="shared" si="745"/>
        <v>47.804737826478828</v>
      </c>
      <c r="AT3670" s="13">
        <f t="shared" si="746"/>
        <v>46.975735956169061</v>
      </c>
      <c r="AU3670" s="13">
        <f t="shared" si="747"/>
        <v>5.2195262173521177</v>
      </c>
    </row>
    <row r="3671" spans="35:47" x14ac:dyDescent="0.35">
      <c r="AI3671" s="2">
        <v>3667</v>
      </c>
      <c r="AJ3671" s="17">
        <f t="shared" si="748"/>
        <v>10.998000000000305</v>
      </c>
      <c r="AK3671" s="13">
        <f t="shared" si="749"/>
        <v>91.525574636347045</v>
      </c>
      <c r="AL3671" s="13">
        <f t="shared" si="750"/>
        <v>0.37837261668947925</v>
      </c>
      <c r="AM3671" s="13">
        <f t="shared" si="741"/>
        <v>0.90150265058022228</v>
      </c>
      <c r="AN3671" s="13">
        <f t="shared" si="751"/>
        <v>9.8497349419777724E-2</v>
      </c>
      <c r="AO3671" s="13">
        <f t="shared" si="742"/>
        <v>90.150265058022228</v>
      </c>
      <c r="AP3671" s="13">
        <f t="shared" si="743"/>
        <v>15.166531096478504</v>
      </c>
      <c r="AQ3671" s="13">
        <f t="shared" si="752"/>
        <v>83.176387682590757</v>
      </c>
      <c r="AR3671" s="13">
        <f t="shared" si="744"/>
        <v>1.6570812209307346</v>
      </c>
      <c r="AS3671" s="13">
        <f t="shared" si="745"/>
        <v>47.787651758846422</v>
      </c>
      <c r="AT3671" s="13">
        <f t="shared" si="746"/>
        <v>46.991113417038214</v>
      </c>
      <c r="AU3671" s="13">
        <f t="shared" si="747"/>
        <v>5.2212348241153546</v>
      </c>
    </row>
    <row r="3672" spans="35:47" x14ac:dyDescent="0.35">
      <c r="AI3672" s="2">
        <v>3668</v>
      </c>
      <c r="AJ3672" s="17">
        <f t="shared" si="748"/>
        <v>11.001000000000305</v>
      </c>
      <c r="AK3672" s="13">
        <f t="shared" si="749"/>
        <v>91.462920746076122</v>
      </c>
      <c r="AL3672" s="13">
        <f t="shared" si="750"/>
        <v>0.37758581295210103</v>
      </c>
      <c r="AM3672" s="13">
        <f t="shared" si="741"/>
        <v>0.90144182794593231</v>
      </c>
      <c r="AN3672" s="13">
        <f t="shared" si="751"/>
        <v>9.8558172054067694E-2</v>
      </c>
      <c r="AO3672" s="13">
        <f t="shared" si="742"/>
        <v>90.144182794593235</v>
      </c>
      <c r="AP3672" s="13">
        <f t="shared" si="743"/>
        <v>15.166929596154151</v>
      </c>
      <c r="AQ3672" s="13">
        <f t="shared" si="752"/>
        <v>83.174810480323259</v>
      </c>
      <c r="AR3672" s="13">
        <f t="shared" si="744"/>
        <v>1.6582599235225968</v>
      </c>
      <c r="AS3672" s="13">
        <f t="shared" si="745"/>
        <v>47.770565908882709</v>
      </c>
      <c r="AT3672" s="13">
        <f t="shared" si="746"/>
        <v>47.006490682005591</v>
      </c>
      <c r="AU3672" s="13">
        <f t="shared" si="747"/>
        <v>5.2229434091117328</v>
      </c>
    </row>
    <row r="3673" spans="35:47" x14ac:dyDescent="0.35">
      <c r="AI3673" s="2">
        <v>3669</v>
      </c>
      <c r="AJ3673" s="17">
        <f t="shared" si="748"/>
        <v>11.004000000000305</v>
      </c>
      <c r="AK3673" s="13">
        <f t="shared" si="749"/>
        <v>91.400308648060204</v>
      </c>
      <c r="AL3673" s="13">
        <f t="shared" si="750"/>
        <v>0.3768006453270995</v>
      </c>
      <c r="AM3673" s="13">
        <f t="shared" si="741"/>
        <v>0.90138097079459634</v>
      </c>
      <c r="AN3673" s="13">
        <f t="shared" si="751"/>
        <v>9.8619029205403663E-2</v>
      </c>
      <c r="AO3673" s="13">
        <f t="shared" si="742"/>
        <v>90.138097079459627</v>
      </c>
      <c r="AP3673" s="13">
        <f t="shared" si="743"/>
        <v>15.16732706938061</v>
      </c>
      <c r="AQ3673" s="13">
        <f t="shared" si="752"/>
        <v>83.173233559601186</v>
      </c>
      <c r="AR3673" s="13">
        <f t="shared" si="744"/>
        <v>1.6594393710181969</v>
      </c>
      <c r="AS3673" s="13">
        <f t="shared" si="745"/>
        <v>47.753480281018597</v>
      </c>
      <c r="AT3673" s="13">
        <f t="shared" si="746"/>
        <v>47.021867747083242</v>
      </c>
      <c r="AU3673" s="13">
        <f t="shared" si="747"/>
        <v>5.2246519718981359</v>
      </c>
    </row>
    <row r="3674" spans="35:47" x14ac:dyDescent="0.35">
      <c r="AI3674" s="2">
        <v>3670</v>
      </c>
      <c r="AJ3674" s="17">
        <f t="shared" si="748"/>
        <v>11.007000000000305</v>
      </c>
      <c r="AK3674" s="13">
        <f t="shared" si="749"/>
        <v>91.337738316733322</v>
      </c>
      <c r="AL3674" s="13">
        <f t="shared" si="750"/>
        <v>0.37601711041227454</v>
      </c>
      <c r="AM3674" s="13">
        <f t="shared" si="741"/>
        <v>0.90132007911263246</v>
      </c>
      <c r="AN3674" s="13">
        <f t="shared" si="751"/>
        <v>9.8679920887367545E-2</v>
      </c>
      <c r="AO3674" s="13">
        <f t="shared" si="742"/>
        <v>90.132007911263244</v>
      </c>
      <c r="AP3674" s="13">
        <f t="shared" si="743"/>
        <v>15.167723515683727</v>
      </c>
      <c r="AQ3674" s="13">
        <f t="shared" si="752"/>
        <v>83.171656920572929</v>
      </c>
      <c r="AR3674" s="13">
        <f t="shared" si="744"/>
        <v>1.6606195637433425</v>
      </c>
      <c r="AS3674" s="13">
        <f t="shared" si="745"/>
        <v>47.736394879684553</v>
      </c>
      <c r="AT3674" s="13">
        <f t="shared" si="746"/>
        <v>47.037244608283899</v>
      </c>
      <c r="AU3674" s="13">
        <f t="shared" si="747"/>
        <v>5.2263605120315439</v>
      </c>
    </row>
    <row r="3675" spans="35:47" x14ac:dyDescent="0.35">
      <c r="AI3675" s="2">
        <v>3671</v>
      </c>
      <c r="AJ3675" s="17">
        <f t="shared" si="748"/>
        <v>11.010000000000305</v>
      </c>
      <c r="AK3675" s="13">
        <f t="shared" si="749"/>
        <v>91.27520972654014</v>
      </c>
      <c r="AL3675" s="13">
        <f t="shared" si="750"/>
        <v>0.37523520481250083</v>
      </c>
      <c r="AM3675" s="13">
        <f t="shared" si="741"/>
        <v>0.90125915288645997</v>
      </c>
      <c r="AN3675" s="13">
        <f t="shared" si="751"/>
        <v>9.8740847113540031E-2</v>
      </c>
      <c r="AO3675" s="13">
        <f t="shared" si="742"/>
        <v>90.125915288645999</v>
      </c>
      <c r="AP3675" s="13">
        <f t="shared" si="743"/>
        <v>15.168118934589264</v>
      </c>
      <c r="AQ3675" s="13">
        <f t="shared" si="752"/>
        <v>83.170080563386932</v>
      </c>
      <c r="AR3675" s="13">
        <f t="shared" si="744"/>
        <v>1.6618005020238067</v>
      </c>
      <c r="AS3675" s="13">
        <f t="shared" si="745"/>
        <v>47.719309709310117</v>
      </c>
      <c r="AT3675" s="13">
        <f t="shared" si="746"/>
        <v>47.052621261620907</v>
      </c>
      <c r="AU3675" s="13">
        <f t="shared" si="747"/>
        <v>5.2280690290689904</v>
      </c>
    </row>
    <row r="3676" spans="35:47" x14ac:dyDescent="0.35">
      <c r="AI3676" s="2">
        <v>3672</v>
      </c>
      <c r="AJ3676" s="17">
        <f t="shared" si="748"/>
        <v>11.013000000000305</v>
      </c>
      <c r="AK3676" s="13">
        <f t="shared" si="749"/>
        <v>91.212722851935951</v>
      </c>
      <c r="AL3676" s="13">
        <f t="shared" si="750"/>
        <v>0.37445492513971296</v>
      </c>
      <c r="AM3676" s="13">
        <f t="shared" si="741"/>
        <v>0.90119819210249885</v>
      </c>
      <c r="AN3676" s="13">
        <f t="shared" si="751"/>
        <v>9.8801807897501148E-2</v>
      </c>
      <c r="AO3676" s="13">
        <f t="shared" si="742"/>
        <v>90.119819210249872</v>
      </c>
      <c r="AP3676" s="13">
        <f t="shared" si="743"/>
        <v>15.168513325622925</v>
      </c>
      <c r="AQ3676" s="13">
        <f t="shared" si="752"/>
        <v>83.168504488191743</v>
      </c>
      <c r="AR3676" s="13">
        <f t="shared" si="744"/>
        <v>1.6629821861853322</v>
      </c>
      <c r="AS3676" s="13">
        <f t="shared" si="745"/>
        <v>47.702224774324144</v>
      </c>
      <c r="AT3676" s="13">
        <f t="shared" si="746"/>
        <v>47.067997703108276</v>
      </c>
      <c r="AU3676" s="13">
        <f t="shared" si="747"/>
        <v>5.229777522567586</v>
      </c>
    </row>
    <row r="3677" spans="35:47" x14ac:dyDescent="0.35">
      <c r="AI3677" s="2">
        <v>3673</v>
      </c>
      <c r="AJ3677" s="17">
        <f t="shared" si="748"/>
        <v>11.016000000000306</v>
      </c>
      <c r="AK3677" s="13">
        <f t="shared" si="749"/>
        <v>91.150277667386746</v>
      </c>
      <c r="AL3677" s="13">
        <f t="shared" si="750"/>
        <v>0.37367626801289083</v>
      </c>
      <c r="AM3677" s="13">
        <f t="shared" si="741"/>
        <v>0.90113719674716986</v>
      </c>
      <c r="AN3677" s="13">
        <f t="shared" si="751"/>
        <v>9.8862803252830145E-2</v>
      </c>
      <c r="AO3677" s="13">
        <f t="shared" si="742"/>
        <v>90.113719674716975</v>
      </c>
      <c r="AP3677" s="13">
        <f t="shared" si="743"/>
        <v>15.168906688310432</v>
      </c>
      <c r="AQ3677" s="13">
        <f t="shared" si="752"/>
        <v>83.166928695135923</v>
      </c>
      <c r="AR3677" s="13">
        <f t="shared" si="744"/>
        <v>1.6641646165536381</v>
      </c>
      <c r="AS3677" s="13">
        <f t="shared" si="745"/>
        <v>47.685140079154785</v>
      </c>
      <c r="AT3677" s="13">
        <f t="shared" si="746"/>
        <v>47.083373928760672</v>
      </c>
      <c r="AU3677" s="13">
        <f t="shared" si="747"/>
        <v>5.231485992084516</v>
      </c>
    </row>
    <row r="3678" spans="35:47" x14ac:dyDescent="0.35">
      <c r="AI3678" s="2">
        <v>3674</v>
      </c>
      <c r="AJ3678" s="17">
        <f t="shared" si="748"/>
        <v>11.019000000000306</v>
      </c>
      <c r="AK3678" s="13">
        <f t="shared" si="749"/>
        <v>91.087874147369192</v>
      </c>
      <c r="AL3678" s="13">
        <f t="shared" si="750"/>
        <v>0.37289923005804493</v>
      </c>
      <c r="AM3678" s="13">
        <f t="shared" si="741"/>
        <v>0.9010761668068944</v>
      </c>
      <c r="AN3678" s="13">
        <f t="shared" si="751"/>
        <v>9.8923833193105604E-2</v>
      </c>
      <c r="AO3678" s="13">
        <f t="shared" si="742"/>
        <v>90.107616680689432</v>
      </c>
      <c r="AP3678" s="13">
        <f t="shared" si="743"/>
        <v>15.16929902217745</v>
      </c>
      <c r="AQ3678" s="13">
        <f t="shared" si="752"/>
        <v>83.165353184368144</v>
      </c>
      <c r="AR3678" s="13">
        <f t="shared" si="744"/>
        <v>1.6653477934544123</v>
      </c>
      <c r="AS3678" s="13">
        <f t="shared" si="745"/>
        <v>47.668055628229546</v>
      </c>
      <c r="AT3678" s="13">
        <f t="shared" si="746"/>
        <v>47.098749934593421</v>
      </c>
      <c r="AU3678" s="13">
        <f t="shared" si="747"/>
        <v>5.2331944371770476</v>
      </c>
    </row>
    <row r="3679" spans="35:47" x14ac:dyDescent="0.35">
      <c r="AI3679" s="2">
        <v>3675</v>
      </c>
      <c r="AJ3679" s="17">
        <f t="shared" si="748"/>
        <v>11.022000000000306</v>
      </c>
      <c r="AK3679" s="13">
        <f t="shared" si="749"/>
        <v>91.025512266370583</v>
      </c>
      <c r="AL3679" s="13">
        <f t="shared" si="750"/>
        <v>0.37212380790820182</v>
      </c>
      <c r="AM3679" s="13">
        <f t="shared" si="741"/>
        <v>0.90101510226809511</v>
      </c>
      <c r="AN3679" s="13">
        <f t="shared" si="751"/>
        <v>9.8984897731904886E-2</v>
      </c>
      <c r="AO3679" s="13">
        <f t="shared" si="742"/>
        <v>90.101510226809509</v>
      </c>
      <c r="AP3679" s="13">
        <f t="shared" si="743"/>
        <v>15.169690326749571</v>
      </c>
      <c r="AQ3679" s="13">
        <f t="shared" si="752"/>
        <v>83.163777956037109</v>
      </c>
      <c r="AR3679" s="13">
        <f t="shared" si="744"/>
        <v>1.6665317172133094</v>
      </c>
      <c r="AS3679" s="13">
        <f t="shared" si="745"/>
        <v>47.650971425974952</v>
      </c>
      <c r="AT3679" s="13">
        <f t="shared" si="746"/>
        <v>47.114125716622524</v>
      </c>
      <c r="AU3679" s="13">
        <f t="shared" si="747"/>
        <v>5.2349028574024983</v>
      </c>
    </row>
    <row r="3680" spans="35:47" x14ac:dyDescent="0.35">
      <c r="AI3680" s="2">
        <v>3676</v>
      </c>
      <c r="AJ3680" s="17">
        <f t="shared" si="748"/>
        <v>11.025000000000306</v>
      </c>
      <c r="AK3680" s="13">
        <f t="shared" si="749"/>
        <v>90.963191998888931</v>
      </c>
      <c r="AL3680" s="13">
        <f t="shared" si="750"/>
        <v>0.37134999820338943</v>
      </c>
      <c r="AM3680" s="13">
        <f t="shared" si="741"/>
        <v>0.90095400311719498</v>
      </c>
      <c r="AN3680" s="13">
        <f t="shared" si="751"/>
        <v>9.9045996882805021E-2</v>
      </c>
      <c r="AO3680" s="13">
        <f t="shared" si="742"/>
        <v>90.095400311719487</v>
      </c>
      <c r="AP3680" s="13">
        <f t="shared" si="743"/>
        <v>15.170080601552428</v>
      </c>
      <c r="AQ3680" s="13">
        <f t="shared" si="752"/>
        <v>83.162203010291606</v>
      </c>
      <c r="AR3680" s="13">
        <f t="shared" si="744"/>
        <v>1.6677163881559613</v>
      </c>
      <c r="AS3680" s="13">
        <f t="shared" si="745"/>
        <v>47.63388747681708</v>
      </c>
      <c r="AT3680" s="13">
        <f t="shared" si="746"/>
        <v>47.129501270864623</v>
      </c>
      <c r="AU3680" s="13">
        <f t="shared" si="747"/>
        <v>5.2366112523182897</v>
      </c>
    </row>
    <row r="3681" spans="35:47" x14ac:dyDescent="0.35">
      <c r="AI3681" s="2">
        <v>3677</v>
      </c>
      <c r="AJ3681" s="17">
        <f t="shared" si="748"/>
        <v>11.028000000000306</v>
      </c>
      <c r="AK3681" s="13">
        <f t="shared" si="749"/>
        <v>90.900913319432945</v>
      </c>
      <c r="AL3681" s="13">
        <f t="shared" si="750"/>
        <v>0.37057779759062259</v>
      </c>
      <c r="AM3681" s="13">
        <f t="shared" si="741"/>
        <v>0.90089286934061819</v>
      </c>
      <c r="AN3681" s="13">
        <f t="shared" si="751"/>
        <v>9.9107130659381815E-2</v>
      </c>
      <c r="AO3681" s="13">
        <f t="shared" si="742"/>
        <v>90.089286934061818</v>
      </c>
      <c r="AP3681" s="13">
        <f t="shared" si="743"/>
        <v>15.170469846111558</v>
      </c>
      <c r="AQ3681" s="13">
        <f t="shared" si="752"/>
        <v>83.160628347280479</v>
      </c>
      <c r="AR3681" s="13">
        <f t="shared" si="744"/>
        <v>1.6689018066079639</v>
      </c>
      <c r="AS3681" s="13">
        <f t="shared" si="745"/>
        <v>47.616803785181041</v>
      </c>
      <c r="AT3681" s="13">
        <f t="shared" si="746"/>
        <v>47.144876593337059</v>
      </c>
      <c r="AU3681" s="13">
        <f t="shared" si="747"/>
        <v>5.2383196214818941</v>
      </c>
    </row>
    <row r="3682" spans="35:47" x14ac:dyDescent="0.35">
      <c r="AI3682" s="2">
        <v>3678</v>
      </c>
      <c r="AJ3682" s="17">
        <f t="shared" si="748"/>
        <v>11.031000000000306</v>
      </c>
      <c r="AK3682" s="13">
        <f t="shared" si="749"/>
        <v>90.838676202521995</v>
      </c>
      <c r="AL3682" s="13">
        <f t="shared" si="750"/>
        <v>0.36980720272388845</v>
      </c>
      <c r="AM3682" s="13">
        <f t="shared" si="741"/>
        <v>0.90083170092478959</v>
      </c>
      <c r="AN3682" s="13">
        <f t="shared" si="751"/>
        <v>9.9168299075210409E-2</v>
      </c>
      <c r="AO3682" s="13">
        <f t="shared" si="742"/>
        <v>90.083170092478966</v>
      </c>
      <c r="AP3682" s="13">
        <f t="shared" si="743"/>
        <v>15.17085805995249</v>
      </c>
      <c r="AQ3682" s="13">
        <f t="shared" si="752"/>
        <v>83.15905396715263</v>
      </c>
      <c r="AR3682" s="13">
        <f t="shared" si="744"/>
        <v>1.6700879728948863</v>
      </c>
      <c r="AS3682" s="13">
        <f t="shared" si="745"/>
        <v>47.599720355491314</v>
      </c>
      <c r="AT3682" s="13">
        <f t="shared" si="746"/>
        <v>47.160251680057833</v>
      </c>
      <c r="AU3682" s="13">
        <f t="shared" si="747"/>
        <v>5.2400279644508716</v>
      </c>
    </row>
    <row r="3683" spans="35:47" x14ac:dyDescent="0.35">
      <c r="AI3683" s="2">
        <v>3679</v>
      </c>
      <c r="AJ3683" s="17">
        <f t="shared" si="748"/>
        <v>11.034000000000306</v>
      </c>
      <c r="AK3683" s="13">
        <f t="shared" si="749"/>
        <v>90.776480622686179</v>
      </c>
      <c r="AL3683" s="13">
        <f t="shared" si="750"/>
        <v>0.36903821026413197</v>
      </c>
      <c r="AM3683" s="13">
        <f t="shared" si="741"/>
        <v>0.90077049785613506</v>
      </c>
      <c r="AN3683" s="13">
        <f t="shared" si="751"/>
        <v>9.9229502143864945E-2</v>
      </c>
      <c r="AO3683" s="13">
        <f t="shared" si="742"/>
        <v>90.077049785613511</v>
      </c>
      <c r="AP3683" s="13">
        <f t="shared" si="743"/>
        <v>15.171245242600708</v>
      </c>
      <c r="AQ3683" s="13">
        <f t="shared" si="752"/>
        <v>83.157479870057031</v>
      </c>
      <c r="AR3683" s="13">
        <f t="shared" si="744"/>
        <v>1.6712748873422643</v>
      </c>
      <c r="AS3683" s="13">
        <f t="shared" si="745"/>
        <v>47.582637192171525</v>
      </c>
      <c r="AT3683" s="13">
        <f t="shared" si="746"/>
        <v>47.175626527045637</v>
      </c>
      <c r="AU3683" s="13">
        <f t="shared" si="747"/>
        <v>5.2417362807828471</v>
      </c>
    </row>
    <row r="3684" spans="35:47" x14ac:dyDescent="0.35">
      <c r="AI3684" s="2">
        <v>3680</v>
      </c>
      <c r="AJ3684" s="17">
        <f t="shared" si="748"/>
        <v>11.037000000000306</v>
      </c>
      <c r="AK3684" s="13">
        <f t="shared" si="749"/>
        <v>90.714326554466297</v>
      </c>
      <c r="AL3684" s="13">
        <f t="shared" si="750"/>
        <v>0.36827081687924157</v>
      </c>
      <c r="AM3684" s="13">
        <f t="shared" si="741"/>
        <v>0.90070926012108121</v>
      </c>
      <c r="AN3684" s="13">
        <f t="shared" si="751"/>
        <v>9.9290739878918788E-2</v>
      </c>
      <c r="AO3684" s="13">
        <f t="shared" si="742"/>
        <v>90.070926012108117</v>
      </c>
      <c r="AP3684" s="13">
        <f t="shared" si="743"/>
        <v>15.171631393581663</v>
      </c>
      <c r="AQ3684" s="13">
        <f t="shared" si="752"/>
        <v>83.155906056142726</v>
      </c>
      <c r="AR3684" s="13">
        <f t="shared" si="744"/>
        <v>1.6724625502756039</v>
      </c>
      <c r="AS3684" s="13">
        <f t="shared" si="745"/>
        <v>47.565554299644646</v>
      </c>
      <c r="AT3684" s="13">
        <f t="shared" si="746"/>
        <v>47.191001130319805</v>
      </c>
      <c r="AU3684" s="13">
        <f t="shared" si="747"/>
        <v>5.2434445700355328</v>
      </c>
    </row>
    <row r="3685" spans="35:47" x14ac:dyDescent="0.35">
      <c r="AI3685" s="2">
        <v>3681</v>
      </c>
      <c r="AJ3685" s="17">
        <f t="shared" si="748"/>
        <v>11.040000000000306</v>
      </c>
      <c r="AK3685" s="13">
        <f t="shared" si="749"/>
        <v>90.65221397241389</v>
      </c>
      <c r="AL3685" s="13">
        <f t="shared" si="750"/>
        <v>0.3675050192440345</v>
      </c>
      <c r="AM3685" s="13">
        <f t="shared" si="741"/>
        <v>0.90064798770605548</v>
      </c>
      <c r="AN3685" s="13">
        <f t="shared" si="751"/>
        <v>9.9352012293944525E-2</v>
      </c>
      <c r="AO3685" s="13">
        <f t="shared" si="742"/>
        <v>90.064798770605535</v>
      </c>
      <c r="AP3685" s="13">
        <f t="shared" si="743"/>
        <v>15.172016512420816</v>
      </c>
      <c r="AQ3685" s="13">
        <f t="shared" si="752"/>
        <v>83.1543325255588</v>
      </c>
      <c r="AR3685" s="13">
        <f t="shared" si="744"/>
        <v>1.6736509620203834</v>
      </c>
      <c r="AS3685" s="13">
        <f t="shared" si="745"/>
        <v>47.548471682332867</v>
      </c>
      <c r="AT3685" s="13">
        <f t="shared" si="746"/>
        <v>47.206375485900423</v>
      </c>
      <c r="AU3685" s="13">
        <f t="shared" si="747"/>
        <v>5.2451528317667124</v>
      </c>
    </row>
    <row r="3686" spans="35:47" x14ac:dyDescent="0.35">
      <c r="AI3686" s="2">
        <v>3682</v>
      </c>
      <c r="AJ3686" s="17">
        <f t="shared" si="748"/>
        <v>11.043000000000307</v>
      </c>
      <c r="AK3686" s="13">
        <f t="shared" si="749"/>
        <v>90.590142851091187</v>
      </c>
      <c r="AL3686" s="13">
        <f t="shared" si="750"/>
        <v>0.36674081404024261</v>
      </c>
      <c r="AM3686" s="13">
        <f t="shared" si="741"/>
        <v>0.90058668059748637</v>
      </c>
      <c r="AN3686" s="13">
        <f t="shared" si="751"/>
        <v>9.9413319402513634E-2</v>
      </c>
      <c r="AO3686" s="13">
        <f t="shared" si="742"/>
        <v>90.058668059748641</v>
      </c>
      <c r="AP3686" s="13">
        <f t="shared" si="743"/>
        <v>15.172400598643531</v>
      </c>
      <c r="AQ3686" s="13">
        <f t="shared" si="752"/>
        <v>83.152759278454425</v>
      </c>
      <c r="AR3686" s="13">
        <f t="shared" si="744"/>
        <v>1.6748401229020444</v>
      </c>
      <c r="AS3686" s="13">
        <f t="shared" si="745"/>
        <v>47.531389344657569</v>
      </c>
      <c r="AT3686" s="13">
        <f t="shared" si="746"/>
        <v>47.221749589808198</v>
      </c>
      <c r="AU3686" s="13">
        <f t="shared" si="747"/>
        <v>5.2468610655342438</v>
      </c>
    </row>
    <row r="3687" spans="35:47" x14ac:dyDescent="0.35">
      <c r="AI3687" s="2">
        <v>3683</v>
      </c>
      <c r="AJ3687" s="17">
        <f t="shared" si="748"/>
        <v>11.046000000000307</v>
      </c>
      <c r="AK3687" s="13">
        <f t="shared" si="749"/>
        <v>90.528113165071176</v>
      </c>
      <c r="AL3687" s="13">
        <f t="shared" si="750"/>
        <v>0.36597819795649783</v>
      </c>
      <c r="AM3687" s="13">
        <f t="shared" si="741"/>
        <v>0.9005253387818033</v>
      </c>
      <c r="AN3687" s="13">
        <f t="shared" si="751"/>
        <v>9.9474661218196703E-2</v>
      </c>
      <c r="AO3687" s="13">
        <f t="shared" si="742"/>
        <v>90.052533878180327</v>
      </c>
      <c r="AP3687" s="13">
        <f t="shared" si="743"/>
        <v>15.172783651775163</v>
      </c>
      <c r="AQ3687" s="13">
        <f t="shared" si="752"/>
        <v>83.15118631497883</v>
      </c>
      <c r="AR3687" s="13">
        <f t="shared" si="744"/>
        <v>1.6760300332459972</v>
      </c>
      <c r="AS3687" s="13">
        <f t="shared" si="745"/>
        <v>47.514307291039358</v>
      </c>
      <c r="AT3687" s="13">
        <f t="shared" si="746"/>
        <v>47.237123438064557</v>
      </c>
      <c r="AU3687" s="13">
        <f t="shared" si="747"/>
        <v>5.2485692708960592</v>
      </c>
    </row>
    <row r="3688" spans="35:47" x14ac:dyDescent="0.35">
      <c r="AI3688" s="2">
        <v>3684</v>
      </c>
      <c r="AJ3688" s="17">
        <f t="shared" si="748"/>
        <v>11.049000000000307</v>
      </c>
      <c r="AK3688" s="13">
        <f t="shared" si="749"/>
        <v>90.466124888937571</v>
      </c>
      <c r="AL3688" s="13">
        <f t="shared" si="750"/>
        <v>0.36521716768831797</v>
      </c>
      <c r="AM3688" s="13">
        <f t="shared" si="741"/>
        <v>0.90046396224543634</v>
      </c>
      <c r="AN3688" s="13">
        <f t="shared" si="751"/>
        <v>9.9536037754563655E-2</v>
      </c>
      <c r="AO3688" s="13">
        <f t="shared" si="742"/>
        <v>90.046396224543642</v>
      </c>
      <c r="AP3688" s="13">
        <f t="shared" si="743"/>
        <v>15.173165671341071</v>
      </c>
      <c r="AQ3688" s="13">
        <f t="shared" si="752"/>
        <v>83.149613635281298</v>
      </c>
      <c r="AR3688" s="13">
        <f t="shared" si="744"/>
        <v>1.6772206933776252</v>
      </c>
      <c r="AS3688" s="13">
        <f t="shared" si="745"/>
        <v>47.497225525898166</v>
      </c>
      <c r="AT3688" s="13">
        <f t="shared" si="746"/>
        <v>47.252497026691636</v>
      </c>
      <c r="AU3688" s="13">
        <f t="shared" si="747"/>
        <v>5.2502774474101797</v>
      </c>
    </row>
    <row r="3689" spans="35:47" x14ac:dyDescent="0.35">
      <c r="AI3689" s="2">
        <v>3685</v>
      </c>
      <c r="AJ3689" s="17">
        <f t="shared" si="748"/>
        <v>11.052000000000307</v>
      </c>
      <c r="AK3689" s="13">
        <f t="shared" si="749"/>
        <v>90.404177997284847</v>
      </c>
      <c r="AL3689" s="13">
        <f t="shared" si="750"/>
        <v>0.36445771993809223</v>
      </c>
      <c r="AM3689" s="13">
        <f t="shared" si="741"/>
        <v>0.90040255097481681</v>
      </c>
      <c r="AN3689" s="13">
        <f t="shared" si="751"/>
        <v>9.9597449025183193E-2</v>
      </c>
      <c r="AO3689" s="13">
        <f t="shared" si="742"/>
        <v>90.040255097481676</v>
      </c>
      <c r="AP3689" s="13">
        <f t="shared" si="743"/>
        <v>15.173546656866524</v>
      </c>
      <c r="AQ3689" s="13">
        <f t="shared" si="752"/>
        <v>83.148041239511201</v>
      </c>
      <c r="AR3689" s="13">
        <f t="shared" si="744"/>
        <v>1.6784121036222726</v>
      </c>
      <c r="AS3689" s="13">
        <f t="shared" si="745"/>
        <v>47.480144053653056</v>
      </c>
      <c r="AT3689" s="13">
        <f t="shared" si="746"/>
        <v>47.26787035171224</v>
      </c>
      <c r="AU3689" s="13">
        <f t="shared" si="747"/>
        <v>5.2519855946346912</v>
      </c>
    </row>
    <row r="3690" spans="35:47" x14ac:dyDescent="0.35">
      <c r="AI3690" s="2">
        <v>3686</v>
      </c>
      <c r="AJ3690" s="17">
        <f t="shared" si="748"/>
        <v>11.055000000000307</v>
      </c>
      <c r="AK3690" s="13">
        <f t="shared" si="749"/>
        <v>90.342272464718221</v>
      </c>
      <c r="AL3690" s="13">
        <f t="shared" si="750"/>
        <v>0.36369985141506705</v>
      </c>
      <c r="AM3690" s="13">
        <f t="shared" si="741"/>
        <v>0.90034110495637676</v>
      </c>
      <c r="AN3690" s="13">
        <f t="shared" si="751"/>
        <v>9.9658895043623241E-2</v>
      </c>
      <c r="AO3690" s="13">
        <f t="shared" si="742"/>
        <v>90.034110495637677</v>
      </c>
      <c r="AP3690" s="13">
        <f t="shared" si="743"/>
        <v>15.17392660787678</v>
      </c>
      <c r="AQ3690" s="13">
        <f t="shared" si="752"/>
        <v>83.146469127817966</v>
      </c>
      <c r="AR3690" s="13">
        <f t="shared" si="744"/>
        <v>1.6796042643052533</v>
      </c>
      <c r="AS3690" s="13">
        <f t="shared" si="745"/>
        <v>47.46306287872234</v>
      </c>
      <c r="AT3690" s="13">
        <f t="shared" si="746"/>
        <v>47.283243409149897</v>
      </c>
      <c r="AU3690" s="13">
        <f t="shared" si="747"/>
        <v>5.253693712127764</v>
      </c>
    </row>
    <row r="3691" spans="35:47" x14ac:dyDescent="0.35">
      <c r="AI3691" s="2">
        <v>3687</v>
      </c>
      <c r="AJ3691" s="17">
        <f t="shared" si="748"/>
        <v>11.058000000000307</v>
      </c>
      <c r="AK3691" s="13">
        <f t="shared" si="749"/>
        <v>90.280408265853666</v>
      </c>
      <c r="AL3691" s="13">
        <f t="shared" si="750"/>
        <v>0.3629435588353318</v>
      </c>
      <c r="AM3691" s="13">
        <f t="shared" si="741"/>
        <v>0.90027962417654928</v>
      </c>
      <c r="AN3691" s="13">
        <f t="shared" si="751"/>
        <v>9.9720375823450724E-2</v>
      </c>
      <c r="AO3691" s="13">
        <f t="shared" si="742"/>
        <v>90.027962417654919</v>
      </c>
      <c r="AP3691" s="13">
        <f t="shared" si="743"/>
        <v>15.17430552389709</v>
      </c>
      <c r="AQ3691" s="13">
        <f t="shared" si="752"/>
        <v>83.144897300351062</v>
      </c>
      <c r="AR3691" s="13">
        <f t="shared" si="744"/>
        <v>1.6807971757518509</v>
      </c>
      <c r="AS3691" s="13">
        <f t="shared" si="745"/>
        <v>47.445982005523547</v>
      </c>
      <c r="AT3691" s="13">
        <f t="shared" si="746"/>
        <v>47.298616195028814</v>
      </c>
      <c r="AU3691" s="13">
        <f t="shared" si="747"/>
        <v>5.2554017994476458</v>
      </c>
    </row>
    <row r="3692" spans="35:47" x14ac:dyDescent="0.35">
      <c r="AI3692" s="2">
        <v>3688</v>
      </c>
      <c r="AJ3692" s="17">
        <f t="shared" si="748"/>
        <v>11.061000000000307</v>
      </c>
      <c r="AK3692" s="13">
        <f t="shared" si="749"/>
        <v>90.218585375317915</v>
      </c>
      <c r="AL3692" s="13">
        <f t="shared" si="750"/>
        <v>0.36218883892180448</v>
      </c>
      <c r="AM3692" s="13">
        <f t="shared" si="741"/>
        <v>0.90021810862176843</v>
      </c>
      <c r="AN3692" s="13">
        <f t="shared" si="751"/>
        <v>9.9781891378231569E-2</v>
      </c>
      <c r="AO3692" s="13">
        <f t="shared" si="742"/>
        <v>90.021810862176835</v>
      </c>
      <c r="AP3692" s="13">
        <f t="shared" si="743"/>
        <v>15.174683404452642</v>
      </c>
      <c r="AQ3692" s="13">
        <f t="shared" si="752"/>
        <v>83.143325757260044</v>
      </c>
      <c r="AR3692" s="13">
        <f t="shared" si="744"/>
        <v>1.6819908382873121</v>
      </c>
      <c r="AS3692" s="13">
        <f t="shared" si="745"/>
        <v>47.428901438473396</v>
      </c>
      <c r="AT3692" s="13">
        <f t="shared" si="746"/>
        <v>47.313988705373944</v>
      </c>
      <c r="AU3692" s="13">
        <f t="shared" si="747"/>
        <v>5.2571098561526588</v>
      </c>
    </row>
    <row r="3693" spans="35:47" x14ac:dyDescent="0.35">
      <c r="AI3693" s="2">
        <v>3689</v>
      </c>
      <c r="AJ3693" s="17">
        <f t="shared" si="748"/>
        <v>11.064000000000307</v>
      </c>
      <c r="AK3693" s="13">
        <f t="shared" si="749"/>
        <v>90.156803767748485</v>
      </c>
      <c r="AL3693" s="13">
        <f t="shared" si="750"/>
        <v>0.36143568840421769</v>
      </c>
      <c r="AM3693" s="13">
        <f t="shared" si="741"/>
        <v>0.90015655827846908</v>
      </c>
      <c r="AN3693" s="13">
        <f t="shared" si="751"/>
        <v>9.9843441721530923E-2</v>
      </c>
      <c r="AO3693" s="13">
        <f t="shared" si="742"/>
        <v>90.015655827846899</v>
      </c>
      <c r="AP3693" s="13">
        <f t="shared" si="743"/>
        <v>15.175060249068627</v>
      </c>
      <c r="AQ3693" s="13">
        <f t="shared" si="752"/>
        <v>83.141754498694525</v>
      </c>
      <c r="AR3693" s="13">
        <f t="shared" si="744"/>
        <v>1.683185252236854</v>
      </c>
      <c r="AS3693" s="13">
        <f t="shared" si="745"/>
        <v>47.411821181987889</v>
      </c>
      <c r="AT3693" s="13">
        <f t="shared" si="746"/>
        <v>47.329360936210918</v>
      </c>
      <c r="AU3693" s="13">
        <f t="shared" si="747"/>
        <v>5.2588178818012157</v>
      </c>
    </row>
    <row r="3694" spans="35:47" x14ac:dyDescent="0.35">
      <c r="AI3694" s="2">
        <v>3690</v>
      </c>
      <c r="AJ3694" s="17">
        <f t="shared" si="748"/>
        <v>11.067000000000307</v>
      </c>
      <c r="AK3694" s="13">
        <f t="shared" si="749"/>
        <v>90.095063417793682</v>
      </c>
      <c r="AL3694" s="13">
        <f t="shared" si="750"/>
        <v>0.36068410401910433</v>
      </c>
      <c r="AM3694" s="13">
        <f t="shared" si="741"/>
        <v>0.90009497313308739</v>
      </c>
      <c r="AN3694" s="13">
        <f t="shared" si="751"/>
        <v>9.9905026866912605E-2</v>
      </c>
      <c r="AO3694" s="13">
        <f t="shared" si="742"/>
        <v>90.009497313308742</v>
      </c>
      <c r="AP3694" s="13">
        <f t="shared" si="743"/>
        <v>15.175436057270158</v>
      </c>
      <c r="AQ3694" s="13">
        <f t="shared" si="752"/>
        <v>83.140183524804186</v>
      </c>
      <c r="AR3694" s="13">
        <f t="shared" si="744"/>
        <v>1.6843804179256536</v>
      </c>
      <c r="AS3694" s="13">
        <f t="shared" si="745"/>
        <v>47.394741240482098</v>
      </c>
      <c r="AT3694" s="13">
        <f t="shared" si="746"/>
        <v>47.34473288356611</v>
      </c>
      <c r="AU3694" s="13">
        <f t="shared" si="747"/>
        <v>5.2605258759517879</v>
      </c>
    </row>
    <row r="3695" spans="35:47" x14ac:dyDescent="0.35">
      <c r="AI3695" s="2">
        <v>3691</v>
      </c>
      <c r="AJ3695" s="17">
        <f t="shared" si="748"/>
        <v>11.070000000000308</v>
      </c>
      <c r="AK3695" s="13">
        <f t="shared" si="749"/>
        <v>90.033364300112581</v>
      </c>
      <c r="AL3695" s="13">
        <f t="shared" si="750"/>
        <v>0.35993408250978343</v>
      </c>
      <c r="AM3695" s="13">
        <f t="shared" si="741"/>
        <v>0.90003335317206012</v>
      </c>
      <c r="AN3695" s="13">
        <f t="shared" si="751"/>
        <v>9.9966646827939876E-2</v>
      </c>
      <c r="AO3695" s="13">
        <f t="shared" si="742"/>
        <v>90.003335317206023</v>
      </c>
      <c r="AP3695" s="13">
        <f t="shared" si="743"/>
        <v>15.175810828582376</v>
      </c>
      <c r="AQ3695" s="13">
        <f t="shared" si="752"/>
        <v>83.138612835738769</v>
      </c>
      <c r="AR3695" s="13">
        <f t="shared" si="744"/>
        <v>1.6855763356788611</v>
      </c>
      <c r="AS3695" s="13">
        <f t="shared" si="745"/>
        <v>47.377661618370482</v>
      </c>
      <c r="AT3695" s="13">
        <f t="shared" si="746"/>
        <v>47.360104543466576</v>
      </c>
      <c r="AU3695" s="13">
        <f t="shared" si="747"/>
        <v>5.2622338381629534</v>
      </c>
    </row>
    <row r="3696" spans="35:47" x14ac:dyDescent="0.35">
      <c r="AI3696" s="2">
        <v>3692</v>
      </c>
      <c r="AJ3696" s="17">
        <f t="shared" si="748"/>
        <v>11.073000000000308</v>
      </c>
      <c r="AK3696" s="13">
        <f t="shared" si="749"/>
        <v>89.971706389375058</v>
      </c>
      <c r="AL3696" s="13">
        <f t="shared" si="750"/>
        <v>0.35918562062634618</v>
      </c>
      <c r="AM3696" s="13">
        <f t="shared" si="741"/>
        <v>0.89997169838182545</v>
      </c>
      <c r="AN3696" s="13">
        <f t="shared" si="751"/>
        <v>0.10002830161817455</v>
      </c>
      <c r="AO3696" s="13">
        <f t="shared" si="742"/>
        <v>89.997169838182529</v>
      </c>
      <c r="AP3696" s="13">
        <f t="shared" si="743"/>
        <v>15.176184562530327</v>
      </c>
      <c r="AQ3696" s="13">
        <f t="shared" si="752"/>
        <v>83.137042431648084</v>
      </c>
      <c r="AR3696" s="13">
        <f t="shared" si="744"/>
        <v>1.6867730058215848</v>
      </c>
      <c r="AS3696" s="13">
        <f t="shared" si="745"/>
        <v>47.360582320066513</v>
      </c>
      <c r="AT3696" s="13">
        <f t="shared" si="746"/>
        <v>47.375475911940129</v>
      </c>
      <c r="AU3696" s="13">
        <f t="shared" si="747"/>
        <v>5.2639417679933453</v>
      </c>
    </row>
    <row r="3697" spans="35:47" x14ac:dyDescent="0.35">
      <c r="AI3697" s="2">
        <v>3693</v>
      </c>
      <c r="AJ3697" s="17">
        <f t="shared" si="748"/>
        <v>11.076000000000308</v>
      </c>
      <c r="AK3697" s="13">
        <f t="shared" si="749"/>
        <v>89.910089660261804</v>
      </c>
      <c r="AL3697" s="13">
        <f t="shared" si="750"/>
        <v>0.35843871512564168</v>
      </c>
      <c r="AM3697" s="13">
        <f t="shared" si="741"/>
        <v>0.8999100087488221</v>
      </c>
      <c r="AN3697" s="13">
        <f t="shared" si="751"/>
        <v>0.1000899912511779</v>
      </c>
      <c r="AO3697" s="13">
        <f t="shared" si="742"/>
        <v>89.991000874882218</v>
      </c>
      <c r="AP3697" s="13">
        <f t="shared" si="743"/>
        <v>15.176557258639102</v>
      </c>
      <c r="AQ3697" s="13">
        <f t="shared" si="752"/>
        <v>83.135472312681998</v>
      </c>
      <c r="AR3697" s="13">
        <f t="shared" si="744"/>
        <v>1.6879704286789063</v>
      </c>
      <c r="AS3697" s="13">
        <f t="shared" si="745"/>
        <v>47.343503349983038</v>
      </c>
      <c r="AT3697" s="13">
        <f t="shared" si="746"/>
        <v>47.390846985015287</v>
      </c>
      <c r="AU3697" s="13">
        <f t="shared" si="747"/>
        <v>5.2656496650016997</v>
      </c>
    </row>
    <row r="3698" spans="35:47" x14ac:dyDescent="0.35">
      <c r="AI3698" s="2">
        <v>3694</v>
      </c>
      <c r="AJ3698" s="17">
        <f t="shared" si="748"/>
        <v>11.079000000000308</v>
      </c>
      <c r="AK3698" s="13">
        <f t="shared" si="749"/>
        <v>89.848514087464267</v>
      </c>
      <c r="AL3698" s="13">
        <f t="shared" si="750"/>
        <v>0.35769336277126307</v>
      </c>
      <c r="AM3698" s="13">
        <f t="shared" si="741"/>
        <v>0.89984828425949026</v>
      </c>
      <c r="AN3698" s="13">
        <f t="shared" si="751"/>
        <v>0.10015171574050974</v>
      </c>
      <c r="AO3698" s="13">
        <f t="shared" si="742"/>
        <v>89.984828425949033</v>
      </c>
      <c r="AP3698" s="13">
        <f t="shared" si="743"/>
        <v>15.176928916433692</v>
      </c>
      <c r="AQ3698" s="13">
        <f t="shared" si="752"/>
        <v>83.13390247899045</v>
      </c>
      <c r="AR3698" s="13">
        <f t="shared" si="744"/>
        <v>1.6891686045758645</v>
      </c>
      <c r="AS3698" s="13">
        <f t="shared" si="745"/>
        <v>47.326424712531903</v>
      </c>
      <c r="AT3698" s="13">
        <f t="shared" si="746"/>
        <v>47.406217758721304</v>
      </c>
      <c r="AU3698" s="13">
        <f t="shared" si="747"/>
        <v>5.2673575287468131</v>
      </c>
    </row>
    <row r="3699" spans="35:47" x14ac:dyDescent="0.35">
      <c r="AI3699" s="2">
        <v>3695</v>
      </c>
      <c r="AJ3699" s="17">
        <f t="shared" si="748"/>
        <v>11.082000000000308</v>
      </c>
      <c r="AK3699" s="13">
        <f t="shared" si="749"/>
        <v>89.786979645684767</v>
      </c>
      <c r="AL3699" s="13">
        <f t="shared" si="750"/>
        <v>0.35694956033353337</v>
      </c>
      <c r="AM3699" s="13">
        <f t="shared" si="741"/>
        <v>0.899786524900271</v>
      </c>
      <c r="AN3699" s="13">
        <f t="shared" si="751"/>
        <v>0.100213475099729</v>
      </c>
      <c r="AO3699" s="13">
        <f t="shared" si="742"/>
        <v>89.978652490027102</v>
      </c>
      <c r="AP3699" s="13">
        <f t="shared" si="743"/>
        <v>15.177299535439104</v>
      </c>
      <c r="AQ3699" s="13">
        <f t="shared" si="752"/>
        <v>83.132332930723422</v>
      </c>
      <c r="AR3699" s="13">
        <f t="shared" si="744"/>
        <v>1.6903675338374673</v>
      </c>
      <c r="AS3699" s="13">
        <f t="shared" si="745"/>
        <v>47.309346412124235</v>
      </c>
      <c r="AT3699" s="13">
        <f t="shared" si="746"/>
        <v>47.421588229088172</v>
      </c>
      <c r="AU3699" s="13">
        <f t="shared" si="747"/>
        <v>5.2690653587875707</v>
      </c>
    </row>
    <row r="3700" spans="35:47" x14ac:dyDescent="0.35">
      <c r="AI3700" s="2">
        <v>3696</v>
      </c>
      <c r="AJ3700" s="17">
        <f t="shared" si="748"/>
        <v>11.085000000000308</v>
      </c>
      <c r="AK3700" s="13">
        <f t="shared" si="749"/>
        <v>89.725486309636409</v>
      </c>
      <c r="AL3700" s="13">
        <f t="shared" si="750"/>
        <v>0.35620730458949146</v>
      </c>
      <c r="AM3700" s="13">
        <f t="shared" si="741"/>
        <v>0.89972473065760616</v>
      </c>
      <c r="AN3700" s="13">
        <f t="shared" si="751"/>
        <v>0.10027526934239384</v>
      </c>
      <c r="AO3700" s="13">
        <f t="shared" si="742"/>
        <v>89.972473065760624</v>
      </c>
      <c r="AP3700" s="13">
        <f t="shared" si="743"/>
        <v>15.177669115180318</v>
      </c>
      <c r="AQ3700" s="13">
        <f t="shared" si="752"/>
        <v>83.130763668030994</v>
      </c>
      <c r="AR3700" s="13">
        <f t="shared" si="744"/>
        <v>1.6915672167886879</v>
      </c>
      <c r="AS3700" s="13">
        <f t="shared" si="745"/>
        <v>47.29226845317045</v>
      </c>
      <c r="AT3700" s="13">
        <f t="shared" si="746"/>
        <v>47.436958392146593</v>
      </c>
      <c r="AU3700" s="13">
        <f t="shared" si="747"/>
        <v>5.2707731546829546</v>
      </c>
    </row>
    <row r="3701" spans="35:47" x14ac:dyDescent="0.35">
      <c r="AI3701" s="2">
        <v>3697</v>
      </c>
      <c r="AJ3701" s="17">
        <f t="shared" si="748"/>
        <v>11.088000000000308</v>
      </c>
      <c r="AK3701" s="13">
        <f t="shared" si="749"/>
        <v>89.664034054043128</v>
      </c>
      <c r="AL3701" s="13">
        <f t="shared" si="750"/>
        <v>0.35546659232287825</v>
      </c>
      <c r="AM3701" s="13">
        <f t="shared" si="741"/>
        <v>0.89966290151793904</v>
      </c>
      <c r="AN3701" s="13">
        <f t="shared" si="751"/>
        <v>0.10033709848206096</v>
      </c>
      <c r="AO3701" s="13">
        <f t="shared" si="742"/>
        <v>89.966290151793913</v>
      </c>
      <c r="AP3701" s="13">
        <f t="shared" si="743"/>
        <v>15.178037655182241</v>
      </c>
      <c r="AQ3701" s="13">
        <f t="shared" si="752"/>
        <v>83.129194691063304</v>
      </c>
      <c r="AR3701" s="13">
        <f t="shared" si="744"/>
        <v>1.692767653754458</v>
      </c>
      <c r="AS3701" s="13">
        <f t="shared" si="745"/>
        <v>47.275190840079958</v>
      </c>
      <c r="AT3701" s="13">
        <f t="shared" si="746"/>
        <v>47.452328243928044</v>
      </c>
      <c r="AU3701" s="13">
        <f t="shared" si="747"/>
        <v>5.2724809159920047</v>
      </c>
    </row>
    <row r="3702" spans="35:47" x14ac:dyDescent="0.35">
      <c r="AI3702" s="2">
        <v>3698</v>
      </c>
      <c r="AJ3702" s="17">
        <f t="shared" si="748"/>
        <v>11.091000000000308</v>
      </c>
      <c r="AK3702" s="13">
        <f t="shared" si="749"/>
        <v>89.602622853639701</v>
      </c>
      <c r="AL3702" s="13">
        <f t="shared" si="750"/>
        <v>0.35472742032412269</v>
      </c>
      <c r="AM3702" s="13">
        <f t="shared" si="741"/>
        <v>0.8996010374677138</v>
      </c>
      <c r="AN3702" s="13">
        <f t="shared" si="751"/>
        <v>0.1003989625322862</v>
      </c>
      <c r="AO3702" s="13">
        <f t="shared" si="742"/>
        <v>89.960103746771381</v>
      </c>
      <c r="AP3702" s="13">
        <f t="shared" si="743"/>
        <v>15.178405154969798</v>
      </c>
      <c r="AQ3702" s="13">
        <f t="shared" si="752"/>
        <v>83.127625999970533</v>
      </c>
      <c r="AR3702" s="13">
        <f t="shared" si="744"/>
        <v>1.6939688450596782</v>
      </c>
      <c r="AS3702" s="13">
        <f t="shared" si="745"/>
        <v>47.258113577261454</v>
      </c>
      <c r="AT3702" s="13">
        <f t="shared" si="746"/>
        <v>47.467697780464718</v>
      </c>
      <c r="AU3702" s="13">
        <f t="shared" si="747"/>
        <v>5.2741886422738578</v>
      </c>
    </row>
    <row r="3703" spans="35:47" x14ac:dyDescent="0.35">
      <c r="AI3703" s="2">
        <v>3699</v>
      </c>
      <c r="AJ3703" s="17">
        <f t="shared" si="748"/>
        <v>11.094000000000309</v>
      </c>
      <c r="AK3703" s="13">
        <f t="shared" si="749"/>
        <v>89.54125268317172</v>
      </c>
      <c r="AL3703" s="13">
        <f t="shared" si="750"/>
        <v>0.35398978539032777</v>
      </c>
      <c r="AM3703" s="13">
        <f t="shared" si="741"/>
        <v>0.89953913849337575</v>
      </c>
      <c r="AN3703" s="13">
        <f t="shared" si="751"/>
        <v>0.10046086150662425</v>
      </c>
      <c r="AO3703" s="13">
        <f t="shared" si="742"/>
        <v>89.953913849337567</v>
      </c>
      <c r="AP3703" s="13">
        <f t="shared" si="743"/>
        <v>15.178771614067879</v>
      </c>
      <c r="AQ3703" s="13">
        <f t="shared" si="752"/>
        <v>83.126057594902917</v>
      </c>
      <c r="AR3703" s="13">
        <f t="shared" si="744"/>
        <v>1.6951707910292122</v>
      </c>
      <c r="AS3703" s="13">
        <f t="shared" si="745"/>
        <v>47.241036669122742</v>
      </c>
      <c r="AT3703" s="13">
        <f t="shared" si="746"/>
        <v>47.48306699778955</v>
      </c>
      <c r="AU3703" s="13">
        <f t="shared" si="747"/>
        <v>5.2758963330877284</v>
      </c>
    </row>
    <row r="3704" spans="35:47" x14ac:dyDescent="0.35">
      <c r="AI3704" s="2">
        <v>3700</v>
      </c>
      <c r="AJ3704" s="17">
        <f t="shared" si="748"/>
        <v>11.097000000000309</v>
      </c>
      <c r="AK3704" s="13">
        <f t="shared" si="749"/>
        <v>89.479923517395648</v>
      </c>
      <c r="AL3704" s="13">
        <f t="shared" si="750"/>
        <v>0.35325368432525678</v>
      </c>
      <c r="AM3704" s="13">
        <f t="shared" si="741"/>
        <v>0.89947720458137126</v>
      </c>
      <c r="AN3704" s="13">
        <f t="shared" si="751"/>
        <v>0.10052279541862874</v>
      </c>
      <c r="AO3704" s="13">
        <f t="shared" si="742"/>
        <v>89.947720458137127</v>
      </c>
      <c r="AP3704" s="13">
        <f t="shared" si="743"/>
        <v>15.179137032001316</v>
      </c>
      <c r="AQ3704" s="13">
        <f t="shared" si="752"/>
        <v>83.124489476010794</v>
      </c>
      <c r="AR3704" s="13">
        <f t="shared" si="744"/>
        <v>1.6963734919878832</v>
      </c>
      <c r="AS3704" s="13">
        <f t="shared" si="745"/>
        <v>47.223960120070814</v>
      </c>
      <c r="AT3704" s="13">
        <f t="shared" si="746"/>
        <v>47.498435891936253</v>
      </c>
      <c r="AU3704" s="13">
        <f t="shared" si="747"/>
        <v>5.2776039879929133</v>
      </c>
    </row>
    <row r="3705" spans="35:47" x14ac:dyDescent="0.35">
      <c r="AI3705" s="2">
        <v>3701</v>
      </c>
      <c r="AJ3705" s="17">
        <f t="shared" si="748"/>
        <v>11.100000000000309</v>
      </c>
      <c r="AK3705" s="13">
        <f t="shared" si="749"/>
        <v>89.418635331078789</v>
      </c>
      <c r="AL3705" s="13">
        <f t="shared" si="750"/>
        <v>0.3525191139393194</v>
      </c>
      <c r="AM3705" s="13">
        <f t="shared" si="741"/>
        <v>0.89941523571814763</v>
      </c>
      <c r="AN3705" s="13">
        <f t="shared" si="751"/>
        <v>0.10058476428185237</v>
      </c>
      <c r="AO3705" s="13">
        <f t="shared" si="742"/>
        <v>89.941523571814756</v>
      </c>
      <c r="AP3705" s="13">
        <f t="shared" si="743"/>
        <v>15.179501408294973</v>
      </c>
      <c r="AQ3705" s="13">
        <f t="shared" si="752"/>
        <v>83.122921643444542</v>
      </c>
      <c r="AR3705" s="13">
        <f t="shared" si="744"/>
        <v>1.697576948260483</v>
      </c>
      <c r="AS3705" s="13">
        <f t="shared" si="745"/>
        <v>47.206883934511936</v>
      </c>
      <c r="AT3705" s="13">
        <f t="shared" si="746"/>
        <v>47.513804458939255</v>
      </c>
      <c r="AU3705" s="13">
        <f t="shared" si="747"/>
        <v>5.2793116065488057</v>
      </c>
    </row>
    <row r="3706" spans="35:47" x14ac:dyDescent="0.35">
      <c r="AI3706" s="2">
        <v>3702</v>
      </c>
      <c r="AJ3706" s="17">
        <f t="shared" si="748"/>
        <v>11.103000000000309</v>
      </c>
      <c r="AK3706" s="13">
        <f t="shared" si="749"/>
        <v>89.357388098999294</v>
      </c>
      <c r="AL3706" s="13">
        <f t="shared" si="750"/>
        <v>0.35178607104955778</v>
      </c>
      <c r="AM3706" s="13">
        <f t="shared" si="741"/>
        <v>0.89935323189015359</v>
      </c>
      <c r="AN3706" s="13">
        <f t="shared" si="751"/>
        <v>0.10064676810984641</v>
      </c>
      <c r="AO3706" s="13">
        <f t="shared" si="742"/>
        <v>89.935323189015349</v>
      </c>
      <c r="AP3706" s="13">
        <f t="shared" si="743"/>
        <v>15.179864742473621</v>
      </c>
      <c r="AQ3706" s="13">
        <f t="shared" si="752"/>
        <v>83.121354097354612</v>
      </c>
      <c r="AR3706" s="13">
        <f t="shared" si="744"/>
        <v>1.6987811601717595</v>
      </c>
      <c r="AS3706" s="13">
        <f t="shared" si="745"/>
        <v>47.189808116851339</v>
      </c>
      <c r="AT3706" s="13">
        <f t="shared" si="746"/>
        <v>47.529172694833775</v>
      </c>
      <c r="AU3706" s="13">
        <f t="shared" si="747"/>
        <v>5.2810191883148621</v>
      </c>
    </row>
    <row r="3707" spans="35:47" x14ac:dyDescent="0.35">
      <c r="AI3707" s="2">
        <v>3703</v>
      </c>
      <c r="AJ3707" s="17">
        <f t="shared" si="748"/>
        <v>11.106000000000309</v>
      </c>
      <c r="AK3707" s="13">
        <f t="shared" si="749"/>
        <v>89.296181795946197</v>
      </c>
      <c r="AL3707" s="13">
        <f t="shared" si="750"/>
        <v>0.35105455247963302</v>
      </c>
      <c r="AM3707" s="13">
        <f t="shared" si="741"/>
        <v>0.89929119308383865</v>
      </c>
      <c r="AN3707" s="13">
        <f t="shared" si="751"/>
        <v>0.10070880691616135</v>
      </c>
      <c r="AO3707" s="13">
        <f t="shared" si="742"/>
        <v>89.929119308383861</v>
      </c>
      <c r="AP3707" s="13">
        <f t="shared" si="743"/>
        <v>15.180227034062051</v>
      </c>
      <c r="AQ3707" s="13">
        <f t="shared" si="752"/>
        <v>83.119786837891525</v>
      </c>
      <c r="AR3707" s="13">
        <f t="shared" si="744"/>
        <v>1.6999861280464279</v>
      </c>
      <c r="AS3707" s="13">
        <f t="shared" si="745"/>
        <v>47.172732671493584</v>
      </c>
      <c r="AT3707" s="13">
        <f t="shared" si="746"/>
        <v>47.544540595655782</v>
      </c>
      <c r="AU3707" s="13">
        <f t="shared" si="747"/>
        <v>5.2827267328506418</v>
      </c>
    </row>
    <row r="3708" spans="35:47" x14ac:dyDescent="0.35">
      <c r="AI3708" s="2">
        <v>3704</v>
      </c>
      <c r="AJ3708" s="17">
        <f t="shared" si="748"/>
        <v>11.109000000000309</v>
      </c>
      <c r="AK3708" s="13">
        <f t="shared" si="749"/>
        <v>89.235016396719388</v>
      </c>
      <c r="AL3708" s="13">
        <f t="shared" si="750"/>
        <v>0.35032455505981103</v>
      </c>
      <c r="AM3708" s="13">
        <f t="shared" si="741"/>
        <v>0.89922911928565374</v>
      </c>
      <c r="AN3708" s="13">
        <f t="shared" si="751"/>
        <v>0.10077088071434626</v>
      </c>
      <c r="AO3708" s="13">
        <f t="shared" si="742"/>
        <v>89.92291192856537</v>
      </c>
      <c r="AP3708" s="13">
        <f t="shared" si="743"/>
        <v>15.180588282585015</v>
      </c>
      <c r="AQ3708" s="13">
        <f t="shared" si="752"/>
        <v>83.11821986520583</v>
      </c>
      <c r="AR3708" s="13">
        <f t="shared" si="744"/>
        <v>1.7011918522091636</v>
      </c>
      <c r="AS3708" s="13">
        <f t="shared" si="745"/>
        <v>47.155657602842261</v>
      </c>
      <c r="AT3708" s="13">
        <f t="shared" si="746"/>
        <v>47.559908157441981</v>
      </c>
      <c r="AU3708" s="13">
        <f t="shared" si="747"/>
        <v>5.2844342397157762</v>
      </c>
    </row>
    <row r="3709" spans="35:47" x14ac:dyDescent="0.35">
      <c r="AI3709" s="2">
        <v>3705</v>
      </c>
      <c r="AJ3709" s="17">
        <f t="shared" si="748"/>
        <v>11.112000000000309</v>
      </c>
      <c r="AK3709" s="13">
        <f t="shared" si="749"/>
        <v>89.173891876129645</v>
      </c>
      <c r="AL3709" s="13">
        <f t="shared" si="750"/>
        <v>0.34959607562694917</v>
      </c>
      <c r="AM3709" s="13">
        <f t="shared" si="741"/>
        <v>0.89916701048205083</v>
      </c>
      <c r="AN3709" s="13">
        <f t="shared" si="751"/>
        <v>0.10083298951794917</v>
      </c>
      <c r="AO3709" s="13">
        <f t="shared" si="742"/>
        <v>89.916701048205084</v>
      </c>
      <c r="AP3709" s="13">
        <f t="shared" si="743"/>
        <v>15.180948487567226</v>
      </c>
      <c r="AQ3709" s="13">
        <f t="shared" si="752"/>
        <v>83.116653179448178</v>
      </c>
      <c r="AR3709" s="13">
        <f t="shared" si="744"/>
        <v>1.7023983329846022</v>
      </c>
      <c r="AS3709" s="13">
        <f t="shared" si="745"/>
        <v>47.138582915300177</v>
      </c>
      <c r="AT3709" s="13">
        <f t="shared" si="746"/>
        <v>47.575275376229861</v>
      </c>
      <c r="AU3709" s="13">
        <f t="shared" si="747"/>
        <v>5.2861417084699864</v>
      </c>
    </row>
    <row r="3710" spans="35:47" x14ac:dyDescent="0.35">
      <c r="AI3710" s="2">
        <v>3706</v>
      </c>
      <c r="AJ3710" s="17">
        <f t="shared" si="748"/>
        <v>11.115000000000309</v>
      </c>
      <c r="AK3710" s="13">
        <f t="shared" si="749"/>
        <v>89.112808208998615</v>
      </c>
      <c r="AL3710" s="13">
        <f t="shared" si="750"/>
        <v>0.34886911102448226</v>
      </c>
      <c r="AM3710" s="13">
        <f t="shared" si="741"/>
        <v>0.89910486665948308</v>
      </c>
      <c r="AN3710" s="13">
        <f t="shared" si="751"/>
        <v>0.10089513334051692</v>
      </c>
      <c r="AO3710" s="13">
        <f t="shared" si="742"/>
        <v>89.910486665948298</v>
      </c>
      <c r="AP3710" s="13">
        <f t="shared" si="743"/>
        <v>15.181307648533366</v>
      </c>
      <c r="AQ3710" s="13">
        <f t="shared" si="752"/>
        <v>83.115086780769289</v>
      </c>
      <c r="AR3710" s="13">
        <f t="shared" si="744"/>
        <v>1.7036055706973394</v>
      </c>
      <c r="AS3710" s="13">
        <f t="shared" si="745"/>
        <v>47.121508613269214</v>
      </c>
      <c r="AT3710" s="13">
        <f t="shared" si="746"/>
        <v>47.590642248057691</v>
      </c>
      <c r="AU3710" s="13">
        <f t="shared" si="747"/>
        <v>5.2878491386730735</v>
      </c>
    </row>
    <row r="3711" spans="35:47" x14ac:dyDescent="0.35">
      <c r="AI3711" s="2">
        <v>3707</v>
      </c>
      <c r="AJ3711" s="17">
        <f t="shared" si="748"/>
        <v>11.118000000000309</v>
      </c>
      <c r="AK3711" s="13">
        <f t="shared" si="749"/>
        <v>89.051765370158833</v>
      </c>
      <c r="AL3711" s="13">
        <f t="shared" si="750"/>
        <v>0.34814365810240905</v>
      </c>
      <c r="AM3711" s="13">
        <f t="shared" si="741"/>
        <v>0.89904268780440455</v>
      </c>
      <c r="AN3711" s="13">
        <f t="shared" si="751"/>
        <v>0.10095731219559545</v>
      </c>
      <c r="AO3711" s="13">
        <f t="shared" si="742"/>
        <v>89.904268780440447</v>
      </c>
      <c r="AP3711" s="13">
        <f t="shared" si="743"/>
        <v>15.181665765008143</v>
      </c>
      <c r="AQ3711" s="13">
        <f t="shared" si="752"/>
        <v>83.113520669319911</v>
      </c>
      <c r="AR3711" s="13">
        <f t="shared" si="744"/>
        <v>1.7048135656719394</v>
      </c>
      <c r="AS3711" s="13">
        <f t="shared" si="745"/>
        <v>47.104434701150538</v>
      </c>
      <c r="AT3711" s="13">
        <f t="shared" si="746"/>
        <v>47.6060087689645</v>
      </c>
      <c r="AU3711" s="13">
        <f t="shared" si="747"/>
        <v>5.2895565298849414</v>
      </c>
    </row>
    <row r="3712" spans="35:47" x14ac:dyDescent="0.35">
      <c r="AI3712" s="2">
        <v>3708</v>
      </c>
      <c r="AJ3712" s="17">
        <f t="shared" si="748"/>
        <v>11.12100000000031</v>
      </c>
      <c r="AK3712" s="13">
        <f t="shared" si="749"/>
        <v>88.990763334453746</v>
      </c>
      <c r="AL3712" s="13">
        <f t="shared" si="750"/>
        <v>0.34741971371727853</v>
      </c>
      <c r="AM3712" s="13">
        <f t="shared" si="741"/>
        <v>0.89898047390327074</v>
      </c>
      <c r="AN3712" s="13">
        <f t="shared" si="751"/>
        <v>0.10101952609672926</v>
      </c>
      <c r="AO3712" s="13">
        <f t="shared" si="742"/>
        <v>89.898047390327079</v>
      </c>
      <c r="AP3712" s="13">
        <f t="shared" si="743"/>
        <v>15.182022836516188</v>
      </c>
      <c r="AQ3712" s="13">
        <f t="shared" si="752"/>
        <v>83.111954845250892</v>
      </c>
      <c r="AR3712" s="13">
        <f t="shared" si="744"/>
        <v>1.7060223182329197</v>
      </c>
      <c r="AS3712" s="13">
        <f t="shared" si="745"/>
        <v>47.087361183344335</v>
      </c>
      <c r="AT3712" s="13">
        <f t="shared" si="746"/>
        <v>47.621374934990094</v>
      </c>
      <c r="AU3712" s="13">
        <f t="shared" si="747"/>
        <v>5.2912638816655653</v>
      </c>
    </row>
    <row r="3713" spans="35:47" x14ac:dyDescent="0.35">
      <c r="AI3713" s="2">
        <v>3709</v>
      </c>
      <c r="AJ3713" s="17">
        <f t="shared" si="748"/>
        <v>11.12400000000031</v>
      </c>
      <c r="AK3713" s="13">
        <f t="shared" si="749"/>
        <v>88.929802076737701</v>
      </c>
      <c r="AL3713" s="13">
        <f t="shared" si="750"/>
        <v>0.34669727473217632</v>
      </c>
      <c r="AM3713" s="13">
        <f t="shared" si="741"/>
        <v>0.89891822494253837</v>
      </c>
      <c r="AN3713" s="13">
        <f t="shared" si="751"/>
        <v>0.10108177505746163</v>
      </c>
      <c r="AO3713" s="13">
        <f t="shared" si="742"/>
        <v>89.891822494253844</v>
      </c>
      <c r="AP3713" s="13">
        <f t="shared" si="743"/>
        <v>15.182378862582118</v>
      </c>
      <c r="AQ3713" s="13">
        <f t="shared" si="752"/>
        <v>83.110389308713124</v>
      </c>
      <c r="AR3713" s="13">
        <f t="shared" si="744"/>
        <v>1.707231828704759</v>
      </c>
      <c r="AS3713" s="13">
        <f t="shared" si="745"/>
        <v>47.070288064249944</v>
      </c>
      <c r="AT3713" s="13">
        <f t="shared" si="746"/>
        <v>47.636740742175057</v>
      </c>
      <c r="AU3713" s="13">
        <f t="shared" si="747"/>
        <v>5.2929711935750063</v>
      </c>
    </row>
    <row r="3714" spans="35:47" x14ac:dyDescent="0.35">
      <c r="AI3714" s="2">
        <v>3710</v>
      </c>
      <c r="AJ3714" s="17">
        <f t="shared" si="748"/>
        <v>11.12700000000031</v>
      </c>
      <c r="AK3714" s="13">
        <f t="shared" si="749"/>
        <v>88.868881571875917</v>
      </c>
      <c r="AL3714" s="13">
        <f t="shared" si="750"/>
        <v>0.34597633801671107</v>
      </c>
      <c r="AM3714" s="13">
        <f t="shared" si="741"/>
        <v>0.89885594090866516</v>
      </c>
      <c r="AN3714" s="13">
        <f t="shared" si="751"/>
        <v>0.10114405909133484</v>
      </c>
      <c r="AO3714" s="13">
        <f t="shared" si="742"/>
        <v>89.885594090866519</v>
      </c>
      <c r="AP3714" s="13">
        <f t="shared" si="743"/>
        <v>15.182733842730551</v>
      </c>
      <c r="AQ3714" s="13">
        <f t="shared" si="752"/>
        <v>83.108824059857554</v>
      </c>
      <c r="AR3714" s="13">
        <f t="shared" si="744"/>
        <v>1.7084420974119008</v>
      </c>
      <c r="AS3714" s="13">
        <f t="shared" si="745"/>
        <v>47.05321534826583</v>
      </c>
      <c r="AT3714" s="13">
        <f t="shared" si="746"/>
        <v>47.652106186560765</v>
      </c>
      <c r="AU3714" s="13">
        <f t="shared" si="747"/>
        <v>5.2946784651734191</v>
      </c>
    </row>
    <row r="3715" spans="35:47" x14ac:dyDescent="0.35">
      <c r="AI3715" s="2">
        <v>3711</v>
      </c>
      <c r="AJ3715" s="17">
        <f t="shared" si="748"/>
        <v>11.13000000000031</v>
      </c>
      <c r="AK3715" s="13">
        <f t="shared" si="749"/>
        <v>88.80800179474457</v>
      </c>
      <c r="AL3715" s="13">
        <f t="shared" si="750"/>
        <v>0.34525690044700086</v>
      </c>
      <c r="AM3715" s="13">
        <f t="shared" si="741"/>
        <v>0.89879362178811029</v>
      </c>
      <c r="AN3715" s="13">
        <f t="shared" si="751"/>
        <v>0.10120637821188971</v>
      </c>
      <c r="AO3715" s="13">
        <f t="shared" si="742"/>
        <v>89.879362178811036</v>
      </c>
      <c r="AP3715" s="13">
        <f t="shared" si="743"/>
        <v>15.183087776486024</v>
      </c>
      <c r="AQ3715" s="13">
        <f t="shared" si="752"/>
        <v>83.107259098835229</v>
      </c>
      <c r="AR3715" s="13">
        <f t="shared" si="744"/>
        <v>1.7096531246787405</v>
      </c>
      <c r="AS3715" s="13">
        <f t="shared" si="745"/>
        <v>47.036143039789579</v>
      </c>
      <c r="AT3715" s="13">
        <f t="shared" si="746"/>
        <v>47.667471264189366</v>
      </c>
      <c r="AU3715" s="13">
        <f t="shared" si="747"/>
        <v>5.296385696021038</v>
      </c>
    </row>
    <row r="3716" spans="35:47" x14ac:dyDescent="0.35">
      <c r="AI3716" s="2">
        <v>3712</v>
      </c>
      <c r="AJ3716" s="17">
        <f t="shared" si="748"/>
        <v>11.13300000000031</v>
      </c>
      <c r="AK3716" s="13">
        <f t="shared" si="749"/>
        <v>88.747162720230719</v>
      </c>
      <c r="AL3716" s="13">
        <f t="shared" si="750"/>
        <v>0.34453895890565972</v>
      </c>
      <c r="AM3716" s="13">
        <f t="shared" si="741"/>
        <v>0.89873126756733379</v>
      </c>
      <c r="AN3716" s="13">
        <f t="shared" si="751"/>
        <v>0.10126873243266621</v>
      </c>
      <c r="AO3716" s="13">
        <f t="shared" si="742"/>
        <v>89.87312675673337</v>
      </c>
      <c r="AP3716" s="13">
        <f t="shared" si="743"/>
        <v>15.183440663373139</v>
      </c>
      <c r="AQ3716" s="13">
        <f t="shared" si="752"/>
        <v>83.105694425797211</v>
      </c>
      <c r="AR3716" s="13">
        <f t="shared" si="744"/>
        <v>1.7108649108296436</v>
      </c>
      <c r="AS3716" s="13">
        <f t="shared" si="745"/>
        <v>47.019071143217971</v>
      </c>
      <c r="AT3716" s="13">
        <f t="shared" si="746"/>
        <v>47.682835971103806</v>
      </c>
      <c r="AU3716" s="13">
        <f t="shared" si="747"/>
        <v>5.2980928856781979</v>
      </c>
    </row>
    <row r="3717" spans="35:47" x14ac:dyDescent="0.35">
      <c r="AI3717" s="2">
        <v>3713</v>
      </c>
      <c r="AJ3717" s="17">
        <f t="shared" si="748"/>
        <v>11.13600000000031</v>
      </c>
      <c r="AK3717" s="13">
        <f t="shared" si="749"/>
        <v>88.686364323232368</v>
      </c>
      <c r="AL3717" s="13">
        <f t="shared" si="750"/>
        <v>0.34382251028178418</v>
      </c>
      <c r="AM3717" s="13">
        <f t="shared" ref="AM3717:AM3780" si="753">AK3717/($E$18+AK3717)</f>
        <v>0.89866887823279717</v>
      </c>
      <c r="AN3717" s="13">
        <f t="shared" si="751"/>
        <v>0.10133112176720283</v>
      </c>
      <c r="AO3717" s="13">
        <f t="shared" ref="AO3717:AO3780" si="754">$BA$9*AK3717/($E$18+AK3717)</f>
        <v>89.866887823279725</v>
      </c>
      <c r="AP3717" s="13">
        <f t="shared" ref="AP3717:AP3780" si="755">(AR3717*AK3717)/$E$18</f>
        <v>15.1837925029164</v>
      </c>
      <c r="AQ3717" s="13">
        <f t="shared" si="752"/>
        <v>83.104130040894674</v>
      </c>
      <c r="AR3717" s="13">
        <f t="shared" ref="AR3717:AR3780" si="756">AN3717*($BA$9-AQ3717)</f>
        <v>1.712077456188926</v>
      </c>
      <c r="AS3717" s="13">
        <f t="shared" ref="AS3717:AS3780" si="757">(AU3717*AK3717)/$E$18</f>
        <v>47.001999662946858</v>
      </c>
      <c r="AT3717" s="13">
        <f t="shared" ref="AT3717:AT3780" si="758">$BA$9*$E$12*$E$18/($E$18*$F$30+AK3717*$F$30+$E$12*$E$18)</f>
        <v>47.698200303347825</v>
      </c>
      <c r="AU3717" s="13">
        <f t="shared" ref="AU3717:AU3780" si="759">AN3717*($BA$9-AT3717)</f>
        <v>5.2998000337053135</v>
      </c>
    </row>
    <row r="3718" spans="35:47" x14ac:dyDescent="0.35">
      <c r="AI3718" s="2">
        <v>3714</v>
      </c>
      <c r="AJ3718" s="17">
        <f t="shared" ref="AJ3718:AJ3781" si="760">AJ3717+$BA$10</f>
        <v>11.13900000000031</v>
      </c>
      <c r="AK3718" s="13">
        <f t="shared" ref="AK3718:AK3781" si="761">AK3717+$BA$10*AL3717*$BA$7-$BA$10*AK3717*$BA$8</f>
        <v>88.625606578658449</v>
      </c>
      <c r="AL3718" s="13">
        <f t="shared" ref="AL3718:AL3781" si="762">AL3717-$BA$10*AL3717*$BA$7</f>
        <v>0.34310755147093958</v>
      </c>
      <c r="AM3718" s="13">
        <f t="shared" si="753"/>
        <v>0.89860645377096326</v>
      </c>
      <c r="AN3718" s="13">
        <f t="shared" ref="AN3718:AN3781" si="763">1-AM3718</f>
        <v>0.10139354622903674</v>
      </c>
      <c r="AO3718" s="13">
        <f t="shared" si="754"/>
        <v>89.860645377096318</v>
      </c>
      <c r="AP3718" s="13">
        <f t="shared" si="755"/>
        <v>15.184143294640304</v>
      </c>
      <c r="AQ3718" s="13">
        <f t="shared" ref="AQ3718:AQ3781" si="764">AQ3717+$BA$10*AR3717*$E$12*$BA$11-$BA$10*AQ3717*$F$33</f>
        <v>83.102565944278822</v>
      </c>
      <c r="AR3718" s="13">
        <f t="shared" si="756"/>
        <v>1.713290761080865</v>
      </c>
      <c r="AS3718" s="13">
        <f t="shared" si="757"/>
        <v>46.984928603371131</v>
      </c>
      <c r="AT3718" s="13">
        <f t="shared" si="758"/>
        <v>47.713564256965959</v>
      </c>
      <c r="AU3718" s="13">
        <f t="shared" si="759"/>
        <v>5.3015071396628803</v>
      </c>
    </row>
    <row r="3719" spans="35:47" x14ac:dyDescent="0.35">
      <c r="AI3719" s="2">
        <v>3715</v>
      </c>
      <c r="AJ3719" s="17">
        <f t="shared" si="760"/>
        <v>11.14200000000031</v>
      </c>
      <c r="AK3719" s="13">
        <f t="shared" si="761"/>
        <v>88.564889461428834</v>
      </c>
      <c r="AL3719" s="13">
        <f t="shared" si="762"/>
        <v>0.34239407937514688</v>
      </c>
      <c r="AM3719" s="13">
        <f t="shared" si="753"/>
        <v>0.89854399416829589</v>
      </c>
      <c r="AN3719" s="13">
        <f t="shared" si="763"/>
        <v>0.10145600583170411</v>
      </c>
      <c r="AO3719" s="13">
        <f t="shared" si="754"/>
        <v>89.85439941682958</v>
      </c>
      <c r="AP3719" s="13">
        <f t="shared" si="755"/>
        <v>15.184493038069363</v>
      </c>
      <c r="AQ3719" s="13">
        <f t="shared" si="764"/>
        <v>83.101002136100931</v>
      </c>
      <c r="AR3719" s="13">
        <f t="shared" si="756"/>
        <v>1.7145048258296993</v>
      </c>
      <c r="AS3719" s="13">
        <f t="shared" si="757"/>
        <v>46.967857968884942</v>
      </c>
      <c r="AT3719" s="13">
        <f t="shared" si="758"/>
        <v>47.728927828003528</v>
      </c>
      <c r="AU3719" s="13">
        <f t="shared" si="759"/>
        <v>5.3032142031115006</v>
      </c>
    </row>
    <row r="3720" spans="35:47" x14ac:dyDescent="0.35">
      <c r="AI3720" s="2">
        <v>3716</v>
      </c>
      <c r="AJ3720" s="17">
        <f t="shared" si="760"/>
        <v>11.14500000000031</v>
      </c>
      <c r="AK3720" s="13">
        <f t="shared" si="761"/>
        <v>88.504212946474311</v>
      </c>
      <c r="AL3720" s="13">
        <f t="shared" si="762"/>
        <v>0.341682090902869</v>
      </c>
      <c r="AM3720" s="13">
        <f t="shared" si="753"/>
        <v>0.89848149941126021</v>
      </c>
      <c r="AN3720" s="13">
        <f t="shared" si="763"/>
        <v>0.10151850058873979</v>
      </c>
      <c r="AO3720" s="13">
        <f t="shared" si="754"/>
        <v>89.848149941126024</v>
      </c>
      <c r="AP3720" s="13">
        <f t="shared" si="755"/>
        <v>15.184841732728035</v>
      </c>
      <c r="AQ3720" s="13">
        <f t="shared" si="764"/>
        <v>83.099438616512344</v>
      </c>
      <c r="AR3720" s="13">
        <f t="shared" si="756"/>
        <v>1.7157196507596246</v>
      </c>
      <c r="AS3720" s="13">
        <f t="shared" si="757"/>
        <v>46.950787763881465</v>
      </c>
      <c r="AT3720" s="13">
        <f t="shared" si="758"/>
        <v>47.744291012506693</v>
      </c>
      <c r="AU3720" s="13">
        <f t="shared" si="759"/>
        <v>5.3049212236118546</v>
      </c>
    </row>
    <row r="3721" spans="35:47" x14ac:dyDescent="0.35">
      <c r="AI3721" s="2">
        <v>3717</v>
      </c>
      <c r="AJ3721" s="17">
        <f t="shared" si="760"/>
        <v>11.148000000000311</v>
      </c>
      <c r="AK3721" s="13">
        <f t="shared" si="761"/>
        <v>88.443577008736654</v>
      </c>
      <c r="AL3721" s="13">
        <f t="shared" si="762"/>
        <v>0.34097158296899754</v>
      </c>
      <c r="AM3721" s="13">
        <f t="shared" si="753"/>
        <v>0.89841896948632294</v>
      </c>
      <c r="AN3721" s="13">
        <f t="shared" si="763"/>
        <v>0.10158103051367706</v>
      </c>
      <c r="AO3721" s="13">
        <f t="shared" si="754"/>
        <v>89.841896948632282</v>
      </c>
      <c r="AP3721" s="13">
        <f t="shared" si="755"/>
        <v>15.185189378140723</v>
      </c>
      <c r="AQ3721" s="13">
        <f t="shared" si="764"/>
        <v>83.09787538566448</v>
      </c>
      <c r="AR3721" s="13">
        <f t="shared" si="756"/>
        <v>1.7169352361947885</v>
      </c>
      <c r="AS3721" s="13">
        <f t="shared" si="757"/>
        <v>46.933717992752896</v>
      </c>
      <c r="AT3721" s="13">
        <f t="shared" si="758"/>
        <v>47.75965380652238</v>
      </c>
      <c r="AU3721" s="13">
        <f t="shared" si="759"/>
        <v>5.3066282007247034</v>
      </c>
    </row>
    <row r="3722" spans="35:47" x14ac:dyDescent="0.35">
      <c r="AI3722" s="2">
        <v>3718</v>
      </c>
      <c r="AJ3722" s="17">
        <f t="shared" si="760"/>
        <v>11.151000000000311</v>
      </c>
      <c r="AK3722" s="13">
        <f t="shared" si="761"/>
        <v>88.382981623168561</v>
      </c>
      <c r="AL3722" s="13">
        <f t="shared" si="762"/>
        <v>0.3402625524948395</v>
      </c>
      <c r="AM3722" s="13">
        <f t="shared" si="753"/>
        <v>0.89835640437995157</v>
      </c>
      <c r="AN3722" s="13">
        <f t="shared" si="763"/>
        <v>0.10164359562004843</v>
      </c>
      <c r="AO3722" s="13">
        <f t="shared" si="754"/>
        <v>89.835640437995153</v>
      </c>
      <c r="AP3722" s="13">
        <f t="shared" si="755"/>
        <v>15.185535973831913</v>
      </c>
      <c r="AQ3722" s="13">
        <f t="shared" si="764"/>
        <v>83.096312443708783</v>
      </c>
      <c r="AR3722" s="13">
        <f t="shared" si="756"/>
        <v>1.7181515824593092</v>
      </c>
      <c r="AS3722" s="13">
        <f t="shared" si="757"/>
        <v>46.916648659890754</v>
      </c>
      <c r="AT3722" s="13">
        <f t="shared" si="758"/>
        <v>47.775016206098321</v>
      </c>
      <c r="AU3722" s="13">
        <f t="shared" si="759"/>
        <v>5.3083351340109246</v>
      </c>
    </row>
    <row r="3723" spans="35:47" x14ac:dyDescent="0.35">
      <c r="AI3723" s="2">
        <v>3719</v>
      </c>
      <c r="AJ3723" s="17">
        <f t="shared" si="760"/>
        <v>11.154000000000311</v>
      </c>
      <c r="AK3723" s="13">
        <f t="shared" si="761"/>
        <v>88.32242676473372</v>
      </c>
      <c r="AL3723" s="13">
        <f t="shared" si="762"/>
        <v>0.33955499640810372</v>
      </c>
      <c r="AM3723" s="13">
        <f t="shared" si="753"/>
        <v>0.89829380407861537</v>
      </c>
      <c r="AN3723" s="13">
        <f t="shared" si="763"/>
        <v>0.10170619592138463</v>
      </c>
      <c r="AO3723" s="13">
        <f t="shared" si="754"/>
        <v>89.829380407861535</v>
      </c>
      <c r="AP3723" s="13">
        <f t="shared" si="755"/>
        <v>15.185881519325941</v>
      </c>
      <c r="AQ3723" s="13">
        <f t="shared" si="764"/>
        <v>83.094749790796811</v>
      </c>
      <c r="AR3723" s="13">
        <f t="shared" si="756"/>
        <v>1.719368689877248</v>
      </c>
      <c r="AS3723" s="13">
        <f t="shared" si="757"/>
        <v>46.899579769685424</v>
      </c>
      <c r="AT3723" s="13">
        <f t="shared" si="758"/>
        <v>47.790378207283119</v>
      </c>
      <c r="AU3723" s="13">
        <f t="shared" si="759"/>
        <v>5.310042023031456</v>
      </c>
    </row>
    <row r="3724" spans="35:47" x14ac:dyDescent="0.35">
      <c r="AI3724" s="2">
        <v>3720</v>
      </c>
      <c r="AJ3724" s="17">
        <f t="shared" si="760"/>
        <v>11.157000000000311</v>
      </c>
      <c r="AK3724" s="13">
        <f t="shared" si="761"/>
        <v>88.261912408406744</v>
      </c>
      <c r="AL3724" s="13">
        <f t="shared" si="762"/>
        <v>0.33884891164288777</v>
      </c>
      <c r="AM3724" s="13">
        <f t="shared" si="753"/>
        <v>0.8982311685687846</v>
      </c>
      <c r="AN3724" s="13">
        <f t="shared" si="763"/>
        <v>0.1017688314312154</v>
      </c>
      <c r="AO3724" s="13">
        <f t="shared" si="754"/>
        <v>89.823116856878471</v>
      </c>
      <c r="AP3724" s="13">
        <f t="shared" si="755"/>
        <v>15.1862260141472</v>
      </c>
      <c r="AQ3724" s="13">
        <f t="shared" si="764"/>
        <v>83.093187427080167</v>
      </c>
      <c r="AR3724" s="13">
        <f t="shared" si="756"/>
        <v>1.7205865587726317</v>
      </c>
      <c r="AS3724" s="13">
        <f t="shared" si="757"/>
        <v>46.882511326526526</v>
      </c>
      <c r="AT3724" s="13">
        <f t="shared" si="758"/>
        <v>47.805739806126127</v>
      </c>
      <c r="AU3724" s="13">
        <f t="shared" si="759"/>
        <v>5.3117488673473465</v>
      </c>
    </row>
    <row r="3725" spans="35:47" x14ac:dyDescent="0.35">
      <c r="AI3725" s="2">
        <v>3721</v>
      </c>
      <c r="AJ3725" s="17">
        <f t="shared" si="760"/>
        <v>11.160000000000311</v>
      </c>
      <c r="AK3725" s="13">
        <f t="shared" si="761"/>
        <v>88.201438529173259</v>
      </c>
      <c r="AL3725" s="13">
        <f t="shared" si="762"/>
        <v>0.33814429513966454</v>
      </c>
      <c r="AM3725" s="13">
        <f t="shared" si="753"/>
        <v>0.89816849783693098</v>
      </c>
      <c r="AN3725" s="13">
        <f t="shared" si="763"/>
        <v>0.10183150216306902</v>
      </c>
      <c r="AO3725" s="13">
        <f t="shared" si="754"/>
        <v>89.816849783693101</v>
      </c>
      <c r="AP3725" s="13">
        <f t="shared" si="755"/>
        <v>15.186569457820045</v>
      </c>
      <c r="AQ3725" s="13">
        <f t="shared" si="764"/>
        <v>83.091625352710508</v>
      </c>
      <c r="AR3725" s="13">
        <f t="shared" si="756"/>
        <v>1.7218051894694413</v>
      </c>
      <c r="AS3725" s="13">
        <f t="shared" si="757"/>
        <v>46.865443334802691</v>
      </c>
      <c r="AT3725" s="13">
        <f t="shared" si="758"/>
        <v>47.821100998677558</v>
      </c>
      <c r="AU3725" s="13">
        <f t="shared" si="759"/>
        <v>5.3134556665197259</v>
      </c>
    </row>
    <row r="3726" spans="35:47" x14ac:dyDescent="0.35">
      <c r="AI3726" s="2">
        <v>3722</v>
      </c>
      <c r="AJ3726" s="17">
        <f t="shared" si="760"/>
        <v>11.163000000000311</v>
      </c>
      <c r="AK3726" s="13">
        <f t="shared" si="761"/>
        <v>88.141005102029837</v>
      </c>
      <c r="AL3726" s="13">
        <f t="shared" si="762"/>
        <v>0.33744114384526908</v>
      </c>
      <c r="AM3726" s="13">
        <f t="shared" si="753"/>
        <v>0.89810579186952744</v>
      </c>
      <c r="AN3726" s="13">
        <f t="shared" si="763"/>
        <v>0.10189420813047256</v>
      </c>
      <c r="AO3726" s="13">
        <f t="shared" si="754"/>
        <v>89.810579186952737</v>
      </c>
      <c r="AP3726" s="13">
        <f t="shared" si="755"/>
        <v>15.186911849868817</v>
      </c>
      <c r="AQ3726" s="13">
        <f t="shared" si="764"/>
        <v>83.090063567839564</v>
      </c>
      <c r="AR3726" s="13">
        <f t="shared" si="756"/>
        <v>1.7230245822916161</v>
      </c>
      <c r="AS3726" s="13">
        <f t="shared" si="757"/>
        <v>46.848375798901728</v>
      </c>
      <c r="AT3726" s="13">
        <f t="shared" si="758"/>
        <v>47.836461780988436</v>
      </c>
      <c r="AU3726" s="13">
        <f t="shared" si="759"/>
        <v>5.3151624201098242</v>
      </c>
    </row>
    <row r="3727" spans="35:47" x14ac:dyDescent="0.35">
      <c r="AI3727" s="2">
        <v>3723</v>
      </c>
      <c r="AJ3727" s="17">
        <f t="shared" si="760"/>
        <v>11.166000000000311</v>
      </c>
      <c r="AK3727" s="13">
        <f t="shared" si="761"/>
        <v>88.08061210198403</v>
      </c>
      <c r="AL3727" s="13">
        <f t="shared" si="762"/>
        <v>0.33673945471288524</v>
      </c>
      <c r="AM3727" s="13">
        <f t="shared" si="753"/>
        <v>0.89804305065304835</v>
      </c>
      <c r="AN3727" s="13">
        <f t="shared" si="763"/>
        <v>0.10195694934695165</v>
      </c>
      <c r="AO3727" s="13">
        <f t="shared" si="754"/>
        <v>89.804305065304831</v>
      </c>
      <c r="AP3727" s="13">
        <f t="shared" si="755"/>
        <v>15.187253189817827</v>
      </c>
      <c r="AQ3727" s="13">
        <f t="shared" si="764"/>
        <v>83.088502072619121</v>
      </c>
      <c r="AR3727" s="13">
        <f t="shared" si="756"/>
        <v>1.7242447375630501</v>
      </c>
      <c r="AS3727" s="13">
        <f t="shared" si="757"/>
        <v>46.831308723210427</v>
      </c>
      <c r="AT3727" s="13">
        <f t="shared" si="758"/>
        <v>47.851822149110617</v>
      </c>
      <c r="AU3727" s="13">
        <f t="shared" si="759"/>
        <v>5.316869127678955</v>
      </c>
    </row>
    <row r="3728" spans="35:47" x14ac:dyDescent="0.35">
      <c r="AI3728" s="2">
        <v>3724</v>
      </c>
      <c r="AJ3728" s="17">
        <f t="shared" si="760"/>
        <v>11.169000000000311</v>
      </c>
      <c r="AK3728" s="13">
        <f t="shared" si="761"/>
        <v>88.020259504054394</v>
      </c>
      <c r="AL3728" s="13">
        <f t="shared" si="762"/>
        <v>0.33603922470203268</v>
      </c>
      <c r="AM3728" s="13">
        <f t="shared" si="753"/>
        <v>0.89798027417396942</v>
      </c>
      <c r="AN3728" s="13">
        <f t="shared" si="763"/>
        <v>0.10201972582603058</v>
      </c>
      <c r="AO3728" s="13">
        <f t="shared" si="754"/>
        <v>89.798027417396938</v>
      </c>
      <c r="AP3728" s="13">
        <f t="shared" si="755"/>
        <v>15.187593477191379</v>
      </c>
      <c r="AQ3728" s="13">
        <f t="shared" si="764"/>
        <v>83.086940867201022</v>
      </c>
      <c r="AR3728" s="13">
        <f t="shared" si="756"/>
        <v>1.7254656556075942</v>
      </c>
      <c r="AS3728" s="13">
        <f t="shared" si="757"/>
        <v>46.814242112114691</v>
      </c>
      <c r="AT3728" s="13">
        <f t="shared" si="758"/>
        <v>47.867182099096766</v>
      </c>
      <c r="AU3728" s="13">
        <f t="shared" si="759"/>
        <v>5.318575788788527</v>
      </c>
    </row>
    <row r="3729" spans="35:47" x14ac:dyDescent="0.35">
      <c r="AI3729" s="2">
        <v>3725</v>
      </c>
      <c r="AJ3729" s="17">
        <f t="shared" si="760"/>
        <v>11.172000000000311</v>
      </c>
      <c r="AK3729" s="13">
        <f t="shared" si="761"/>
        <v>87.959947283270481</v>
      </c>
      <c r="AL3729" s="13">
        <f t="shared" si="762"/>
        <v>0.3353404507785534</v>
      </c>
      <c r="AM3729" s="13">
        <f t="shared" si="753"/>
        <v>0.89791746241876769</v>
      </c>
      <c r="AN3729" s="13">
        <f t="shared" si="763"/>
        <v>0.10208253758123231</v>
      </c>
      <c r="AO3729" s="13">
        <f t="shared" si="754"/>
        <v>89.791746241876766</v>
      </c>
      <c r="AP3729" s="13">
        <f t="shared" si="755"/>
        <v>15.18793271151373</v>
      </c>
      <c r="AQ3729" s="13">
        <f t="shared" si="764"/>
        <v>83.08537995173721</v>
      </c>
      <c r="AR3729" s="13">
        <f t="shared" si="756"/>
        <v>1.7266873367490518</v>
      </c>
      <c r="AS3729" s="13">
        <f t="shared" si="757"/>
        <v>46.797175969999529</v>
      </c>
      <c r="AT3729" s="13">
        <f t="shared" si="758"/>
        <v>47.8825416270004</v>
      </c>
      <c r="AU3729" s="13">
        <f t="shared" si="759"/>
        <v>5.320282403000042</v>
      </c>
    </row>
    <row r="3730" spans="35:47" x14ac:dyDescent="0.35">
      <c r="AI3730" s="2">
        <v>3726</v>
      </c>
      <c r="AJ3730" s="17">
        <f t="shared" si="760"/>
        <v>11.175000000000312</v>
      </c>
      <c r="AK3730" s="13">
        <f t="shared" si="761"/>
        <v>87.899675414672828</v>
      </c>
      <c r="AL3730" s="13">
        <f t="shared" si="762"/>
        <v>0.33464312991459882</v>
      </c>
      <c r="AM3730" s="13">
        <f t="shared" si="753"/>
        <v>0.89785461537392142</v>
      </c>
      <c r="AN3730" s="13">
        <f t="shared" si="763"/>
        <v>0.10214538462607858</v>
      </c>
      <c r="AO3730" s="13">
        <f t="shared" si="754"/>
        <v>89.785461537392138</v>
      </c>
      <c r="AP3730" s="13">
        <f t="shared" si="755"/>
        <v>15.188270892309168</v>
      </c>
      <c r="AQ3730" s="13">
        <f t="shared" si="764"/>
        <v>83.083819326379654</v>
      </c>
      <c r="AR3730" s="13">
        <f t="shared" si="756"/>
        <v>1.7279097813111874</v>
      </c>
      <c r="AS3730" s="13">
        <f t="shared" si="757"/>
        <v>46.780110301249032</v>
      </c>
      <c r="AT3730" s="13">
        <f t="shared" si="758"/>
        <v>47.897900728875896</v>
      </c>
      <c r="AU3730" s="13">
        <f t="shared" si="759"/>
        <v>5.3219889698751004</v>
      </c>
    </row>
    <row r="3731" spans="35:47" x14ac:dyDescent="0.35">
      <c r="AI3731" s="2">
        <v>3727</v>
      </c>
      <c r="AJ3731" s="17">
        <f t="shared" si="760"/>
        <v>11.178000000000312</v>
      </c>
      <c r="AK3731" s="13">
        <f t="shared" si="761"/>
        <v>87.839443873312987</v>
      </c>
      <c r="AL3731" s="13">
        <f t="shared" si="762"/>
        <v>0.33394725908861667</v>
      </c>
      <c r="AM3731" s="13">
        <f t="shared" si="753"/>
        <v>0.89779173302591064</v>
      </c>
      <c r="AN3731" s="13">
        <f t="shared" si="763"/>
        <v>0.10220826697408936</v>
      </c>
      <c r="AO3731" s="13">
        <f t="shared" si="754"/>
        <v>89.779173302591076</v>
      </c>
      <c r="AP3731" s="13">
        <f t="shared" si="755"/>
        <v>15.188608019101897</v>
      </c>
      <c r="AQ3731" s="13">
        <f t="shared" si="764"/>
        <v>83.082258991280398</v>
      </c>
      <c r="AR3731" s="13">
        <f t="shared" si="756"/>
        <v>1.7291329896177128</v>
      </c>
      <c r="AS3731" s="13">
        <f t="shared" si="757"/>
        <v>46.763045110246239</v>
      </c>
      <c r="AT3731" s="13">
        <f t="shared" si="758"/>
        <v>47.913259400778408</v>
      </c>
      <c r="AU3731" s="13">
        <f t="shared" si="759"/>
        <v>5.3236954889753791</v>
      </c>
    </row>
    <row r="3732" spans="35:47" x14ac:dyDescent="0.35">
      <c r="AI3732" s="2">
        <v>3728</v>
      </c>
      <c r="AJ3732" s="17">
        <f t="shared" si="760"/>
        <v>11.181000000000312</v>
      </c>
      <c r="AK3732" s="13">
        <f t="shared" si="761"/>
        <v>87.779252634253524</v>
      </c>
      <c r="AL3732" s="13">
        <f t="shared" si="762"/>
        <v>0.33325283528533767</v>
      </c>
      <c r="AM3732" s="13">
        <f t="shared" si="753"/>
        <v>0.89772881536121651</v>
      </c>
      <c r="AN3732" s="13">
        <f t="shared" si="763"/>
        <v>0.10227118463878349</v>
      </c>
      <c r="AO3732" s="13">
        <f t="shared" si="754"/>
        <v>89.772881536121645</v>
      </c>
      <c r="AP3732" s="13">
        <f t="shared" si="755"/>
        <v>15.188944091416143</v>
      </c>
      <c r="AQ3732" s="13">
        <f t="shared" si="764"/>
        <v>83.080698946591554</v>
      </c>
      <c r="AR3732" s="13">
        <f t="shared" si="756"/>
        <v>1.7303569619922992</v>
      </c>
      <c r="AS3732" s="13">
        <f t="shared" si="757"/>
        <v>46.745980401373345</v>
      </c>
      <c r="AT3732" s="13">
        <f t="shared" si="758"/>
        <v>47.928617638763988</v>
      </c>
      <c r="AU3732" s="13">
        <f t="shared" si="759"/>
        <v>5.3254019598626616</v>
      </c>
    </row>
    <row r="3733" spans="35:47" x14ac:dyDescent="0.35">
      <c r="AI3733" s="2">
        <v>3729</v>
      </c>
      <c r="AJ3733" s="17">
        <f t="shared" si="760"/>
        <v>11.184000000000312</v>
      </c>
      <c r="AK3733" s="13">
        <f t="shared" si="761"/>
        <v>87.719101672568002</v>
      </c>
      <c r="AL3733" s="13">
        <f t="shared" si="762"/>
        <v>0.33255985549576272</v>
      </c>
      <c r="AM3733" s="13">
        <f t="shared" si="753"/>
        <v>0.89766586236632151</v>
      </c>
      <c r="AN3733" s="13">
        <f t="shared" si="763"/>
        <v>0.10233413763367849</v>
      </c>
      <c r="AO3733" s="13">
        <f t="shared" si="754"/>
        <v>89.766586236632136</v>
      </c>
      <c r="AP3733" s="13">
        <f t="shared" si="755"/>
        <v>15.189279108776129</v>
      </c>
      <c r="AQ3733" s="13">
        <f t="shared" si="764"/>
        <v>83.079139192465291</v>
      </c>
      <c r="AR3733" s="13">
        <f t="shared" si="756"/>
        <v>1.731581698758573</v>
      </c>
      <c r="AS3733" s="13">
        <f t="shared" si="757"/>
        <v>46.728916179011648</v>
      </c>
      <c r="AT3733" s="13">
        <f t="shared" si="758"/>
        <v>47.943975438889503</v>
      </c>
      <c r="AU3733" s="13">
        <f t="shared" si="759"/>
        <v>5.3271083820988299</v>
      </c>
    </row>
    <row r="3734" spans="35:47" x14ac:dyDescent="0.35">
      <c r="AI3734" s="2">
        <v>3730</v>
      </c>
      <c r="AJ3734" s="17">
        <f t="shared" si="760"/>
        <v>11.187000000000312</v>
      </c>
      <c r="AK3734" s="13">
        <f t="shared" si="761"/>
        <v>87.658990963341026</v>
      </c>
      <c r="AL3734" s="13">
        <f t="shared" si="762"/>
        <v>0.33186831671714978</v>
      </c>
      <c r="AM3734" s="13">
        <f t="shared" si="753"/>
        <v>0.89760287402770966</v>
      </c>
      <c r="AN3734" s="13">
        <f t="shared" si="763"/>
        <v>0.10239712597229034</v>
      </c>
      <c r="AO3734" s="13">
        <f t="shared" si="754"/>
        <v>89.760287402770956</v>
      </c>
      <c r="AP3734" s="13">
        <f t="shared" si="755"/>
        <v>15.189613070706013</v>
      </c>
      <c r="AQ3734" s="13">
        <f t="shared" si="764"/>
        <v>83.077579729053866</v>
      </c>
      <c r="AR3734" s="13">
        <f t="shared" si="756"/>
        <v>1.7328072002401109</v>
      </c>
      <c r="AS3734" s="13">
        <f t="shared" si="757"/>
        <v>46.711852447541432</v>
      </c>
      <c r="AT3734" s="13">
        <f t="shared" si="758"/>
        <v>47.959332797212689</v>
      </c>
      <c r="AU3734" s="13">
        <f t="shared" si="759"/>
        <v>5.3288147552458502</v>
      </c>
    </row>
    <row r="3735" spans="35:47" x14ac:dyDescent="0.35">
      <c r="AI3735" s="2">
        <v>3731</v>
      </c>
      <c r="AJ3735" s="17">
        <f t="shared" si="760"/>
        <v>11.190000000000312</v>
      </c>
      <c r="AK3735" s="13">
        <f t="shared" si="761"/>
        <v>87.598920481668202</v>
      </c>
      <c r="AL3735" s="13">
        <f t="shared" si="762"/>
        <v>0.33117821595300079</v>
      </c>
      <c r="AM3735" s="13">
        <f t="shared" si="753"/>
        <v>0.89753985033186634</v>
      </c>
      <c r="AN3735" s="13">
        <f t="shared" si="763"/>
        <v>0.10246014966813366</v>
      </c>
      <c r="AO3735" s="13">
        <f t="shared" si="754"/>
        <v>89.753985033186638</v>
      </c>
      <c r="AP3735" s="13">
        <f t="shared" si="755"/>
        <v>15.189945976729991</v>
      </c>
      <c r="AQ3735" s="13">
        <f t="shared" si="764"/>
        <v>83.076020556509562</v>
      </c>
      <c r="AR3735" s="13">
        <f t="shared" si="756"/>
        <v>1.7340334667604478</v>
      </c>
      <c r="AS3735" s="13">
        <f t="shared" si="757"/>
        <v>46.694789211342069</v>
      </c>
      <c r="AT3735" s="13">
        <f t="shared" si="758"/>
        <v>47.974689709792138</v>
      </c>
      <c r="AU3735" s="13">
        <f t="shared" si="759"/>
        <v>5.3305210788657922</v>
      </c>
    </row>
    <row r="3736" spans="35:47" x14ac:dyDescent="0.35">
      <c r="AI3736" s="2">
        <v>3732</v>
      </c>
      <c r="AJ3736" s="17">
        <f t="shared" si="760"/>
        <v>11.193000000000312</v>
      </c>
      <c r="AK3736" s="13">
        <f t="shared" si="761"/>
        <v>87.538890202656191</v>
      </c>
      <c r="AL3736" s="13">
        <f t="shared" si="762"/>
        <v>0.33048955021304871</v>
      </c>
      <c r="AM3736" s="13">
        <f t="shared" si="753"/>
        <v>0.89747679126527857</v>
      </c>
      <c r="AN3736" s="13">
        <f t="shared" si="763"/>
        <v>0.10252320873472143</v>
      </c>
      <c r="AO3736" s="13">
        <f t="shared" si="754"/>
        <v>89.747679126527842</v>
      </c>
      <c r="AP3736" s="13">
        <f t="shared" si="755"/>
        <v>15.190277826372192</v>
      </c>
      <c r="AQ3736" s="13">
        <f t="shared" si="764"/>
        <v>83.074461674984732</v>
      </c>
      <c r="AR3736" s="13">
        <f t="shared" si="756"/>
        <v>1.7352604986430675</v>
      </c>
      <c r="AS3736" s="13">
        <f t="shared" si="757"/>
        <v>46.677726474791889</v>
      </c>
      <c r="AT3736" s="13">
        <f t="shared" si="758"/>
        <v>47.990046172687286</v>
      </c>
      <c r="AU3736" s="13">
        <f t="shared" si="759"/>
        <v>5.332227352520805</v>
      </c>
    </row>
    <row r="3737" spans="35:47" x14ac:dyDescent="0.35">
      <c r="AI3737" s="2">
        <v>3733</v>
      </c>
      <c r="AJ3737" s="17">
        <f t="shared" si="760"/>
        <v>11.196000000000312</v>
      </c>
      <c r="AK3737" s="13">
        <f t="shared" si="761"/>
        <v>87.478900101422681</v>
      </c>
      <c r="AL3737" s="13">
        <f t="shared" si="762"/>
        <v>0.3298023165132446</v>
      </c>
      <c r="AM3737" s="13">
        <f t="shared" si="753"/>
        <v>0.8974136968144345</v>
      </c>
      <c r="AN3737" s="13">
        <f t="shared" si="763"/>
        <v>0.1025863031855655</v>
      </c>
      <c r="AO3737" s="13">
        <f t="shared" si="754"/>
        <v>89.741369681443445</v>
      </c>
      <c r="AP3737" s="13">
        <f t="shared" si="755"/>
        <v>15.190608619156757</v>
      </c>
      <c r="AQ3737" s="13">
        <f t="shared" si="764"/>
        <v>83.072903084631832</v>
      </c>
      <c r="AR3737" s="13">
        <f t="shared" si="756"/>
        <v>1.7364882962114094</v>
      </c>
      <c r="AS3737" s="13">
        <f t="shared" si="757"/>
        <v>46.66066424226841</v>
      </c>
      <c r="AT3737" s="13">
        <f t="shared" si="758"/>
        <v>48.005402181958424</v>
      </c>
      <c r="AU3737" s="13">
        <f t="shared" si="759"/>
        <v>5.3339335757731554</v>
      </c>
    </row>
    <row r="3738" spans="35:47" x14ac:dyDescent="0.35">
      <c r="AI3738" s="2">
        <v>3734</v>
      </c>
      <c r="AJ3738" s="17">
        <f t="shared" si="760"/>
        <v>11.199000000000312</v>
      </c>
      <c r="AK3738" s="13">
        <f t="shared" si="761"/>
        <v>87.418950153096389</v>
      </c>
      <c r="AL3738" s="13">
        <f t="shared" si="762"/>
        <v>0.3291165118757447</v>
      </c>
      <c r="AM3738" s="13">
        <f t="shared" si="753"/>
        <v>0.89735056696582394</v>
      </c>
      <c r="AN3738" s="13">
        <f t="shared" si="763"/>
        <v>0.10264943303417606</v>
      </c>
      <c r="AO3738" s="13">
        <f t="shared" si="754"/>
        <v>89.735056696582404</v>
      </c>
      <c r="AP3738" s="13">
        <f t="shared" si="755"/>
        <v>15.190938354607798</v>
      </c>
      <c r="AQ3738" s="13">
        <f t="shared" si="764"/>
        <v>83.071344785603344</v>
      </c>
      <c r="AR3738" s="13">
        <f t="shared" si="756"/>
        <v>1.737716859788865</v>
      </c>
      <c r="AS3738" s="13">
        <f t="shared" si="757"/>
        <v>46.643602518148114</v>
      </c>
      <c r="AT3738" s="13">
        <f t="shared" si="758"/>
        <v>48.020757733666713</v>
      </c>
      <c r="AU3738" s="13">
        <f t="shared" si="759"/>
        <v>5.3356397481851925</v>
      </c>
    </row>
    <row r="3739" spans="35:47" x14ac:dyDescent="0.35">
      <c r="AI3739" s="2">
        <v>3735</v>
      </c>
      <c r="AJ3739" s="17">
        <f t="shared" si="760"/>
        <v>11.202000000000313</v>
      </c>
      <c r="AK3739" s="13">
        <f t="shared" si="761"/>
        <v>87.359040332817116</v>
      </c>
      <c r="AL3739" s="13">
        <f t="shared" si="762"/>
        <v>0.32843213332889754</v>
      </c>
      <c r="AM3739" s="13">
        <f t="shared" si="753"/>
        <v>0.89728740170593824</v>
      </c>
      <c r="AN3739" s="13">
        <f t="shared" si="763"/>
        <v>0.10271259829406176</v>
      </c>
      <c r="AO3739" s="13">
        <f t="shared" si="754"/>
        <v>89.728740170593824</v>
      </c>
      <c r="AP3739" s="13">
        <f t="shared" si="755"/>
        <v>15.191267032249405</v>
      </c>
      <c r="AQ3739" s="13">
        <f t="shared" si="764"/>
        <v>83.069786778051821</v>
      </c>
      <c r="AR3739" s="13">
        <f t="shared" si="756"/>
        <v>1.7389461896987763</v>
      </c>
      <c r="AS3739" s="13">
        <f t="shared" si="757"/>
        <v>46.626541306806445</v>
      </c>
      <c r="AT3739" s="13">
        <f t="shared" si="758"/>
        <v>48.036112823874205</v>
      </c>
      <c r="AU3739" s="13">
        <f t="shared" si="759"/>
        <v>5.3373458693193561</v>
      </c>
    </row>
    <row r="3740" spans="35:47" x14ac:dyDescent="0.35">
      <c r="AI3740" s="2">
        <v>3736</v>
      </c>
      <c r="AJ3740" s="17">
        <f t="shared" si="760"/>
        <v>11.205000000000313</v>
      </c>
      <c r="AK3740" s="13">
        <f t="shared" si="761"/>
        <v>87.299170615735662</v>
      </c>
      <c r="AL3740" s="13">
        <f t="shared" si="762"/>
        <v>0.3277491779072309</v>
      </c>
      <c r="AM3740" s="13">
        <f t="shared" si="753"/>
        <v>0.89722420102126998</v>
      </c>
      <c r="AN3740" s="13">
        <f t="shared" si="763"/>
        <v>0.10277579897873002</v>
      </c>
      <c r="AO3740" s="13">
        <f t="shared" si="754"/>
        <v>89.722420102126989</v>
      </c>
      <c r="AP3740" s="13">
        <f t="shared" si="755"/>
        <v>15.191594651605675</v>
      </c>
      <c r="AQ3740" s="13">
        <f t="shared" si="764"/>
        <v>83.068229062129888</v>
      </c>
      <c r="AR3740" s="13">
        <f t="shared" si="756"/>
        <v>1.7401762862644417</v>
      </c>
      <c r="AS3740" s="13">
        <f t="shared" si="757"/>
        <v>46.609480612618029</v>
      </c>
      <c r="AT3740" s="13">
        <f t="shared" si="758"/>
        <v>48.051467448643791</v>
      </c>
      <c r="AU3740" s="13">
        <f t="shared" si="759"/>
        <v>5.3390519387381987</v>
      </c>
    </row>
    <row r="3741" spans="35:47" x14ac:dyDescent="0.35">
      <c r="AI3741" s="2">
        <v>3737</v>
      </c>
      <c r="AJ3741" s="17">
        <f t="shared" si="760"/>
        <v>11.208000000000313</v>
      </c>
      <c r="AK3741" s="13">
        <f t="shared" si="761"/>
        <v>87.239340977013939</v>
      </c>
      <c r="AL3741" s="13">
        <f t="shared" si="762"/>
        <v>0.32706764265143917</v>
      </c>
      <c r="AM3741" s="13">
        <f t="shared" si="753"/>
        <v>0.89716096489831354</v>
      </c>
      <c r="AN3741" s="13">
        <f t="shared" si="763"/>
        <v>0.10283903510168646</v>
      </c>
      <c r="AO3741" s="13">
        <f t="shared" si="754"/>
        <v>89.716096489831358</v>
      </c>
      <c r="AP3741" s="13">
        <f t="shared" si="755"/>
        <v>15.191921212200659</v>
      </c>
      <c r="AQ3741" s="13">
        <f t="shared" si="764"/>
        <v>83.066671637990225</v>
      </c>
      <c r="AR3741" s="13">
        <f t="shared" si="756"/>
        <v>1.7414071498091062</v>
      </c>
      <c r="AS3741" s="13">
        <f t="shared" si="757"/>
        <v>46.592420439956392</v>
      </c>
      <c r="AT3741" s="13">
        <f t="shared" si="758"/>
        <v>48.066821604039227</v>
      </c>
      <c r="AU3741" s="13">
        <f t="shared" si="759"/>
        <v>5.3407579560043548</v>
      </c>
    </row>
    <row r="3742" spans="35:47" x14ac:dyDescent="0.35">
      <c r="AI3742" s="2">
        <v>3738</v>
      </c>
      <c r="AJ3742" s="17">
        <f t="shared" si="760"/>
        <v>11.211000000000313</v>
      </c>
      <c r="AK3742" s="13">
        <f t="shared" si="761"/>
        <v>87.179551391824873</v>
      </c>
      <c r="AL3742" s="13">
        <f t="shared" si="762"/>
        <v>0.32638752460837045</v>
      </c>
      <c r="AM3742" s="13">
        <f t="shared" si="753"/>
        <v>0.89709769332356437</v>
      </c>
      <c r="AN3742" s="13">
        <f t="shared" si="763"/>
        <v>0.10290230667643563</v>
      </c>
      <c r="AO3742" s="13">
        <f t="shared" si="754"/>
        <v>89.709769332356444</v>
      </c>
      <c r="AP3742" s="13">
        <f t="shared" si="755"/>
        <v>15.192246713558452</v>
      </c>
      <c r="AQ3742" s="13">
        <f t="shared" si="764"/>
        <v>83.065114505785573</v>
      </c>
      <c r="AR3742" s="13">
        <f t="shared" si="756"/>
        <v>1.7426387806559742</v>
      </c>
      <c r="AS3742" s="13">
        <f t="shared" si="757"/>
        <v>46.575360793194235</v>
      </c>
      <c r="AT3742" s="13">
        <f t="shared" si="758"/>
        <v>48.082175286125192</v>
      </c>
      <c r="AU3742" s="13">
        <f t="shared" si="759"/>
        <v>5.342463920680574</v>
      </c>
    </row>
    <row r="3743" spans="35:47" x14ac:dyDescent="0.35">
      <c r="AI3743" s="2">
        <v>3739</v>
      </c>
      <c r="AJ3743" s="17">
        <f t="shared" si="760"/>
        <v>11.214000000000313</v>
      </c>
      <c r="AK3743" s="13">
        <f t="shared" si="761"/>
        <v>87.119801835352504</v>
      </c>
      <c r="AL3743" s="13">
        <f t="shared" si="762"/>
        <v>0.32570882083101377</v>
      </c>
      <c r="AM3743" s="13">
        <f t="shared" si="753"/>
        <v>0.89703438628351995</v>
      </c>
      <c r="AN3743" s="13">
        <f t="shared" si="763"/>
        <v>0.10296561371648005</v>
      </c>
      <c r="AO3743" s="13">
        <f t="shared" si="754"/>
        <v>89.703438628351989</v>
      </c>
      <c r="AP3743" s="13">
        <f t="shared" si="755"/>
        <v>15.19257115520305</v>
      </c>
      <c r="AQ3743" s="13">
        <f t="shared" si="764"/>
        <v>83.063557665668753</v>
      </c>
      <c r="AR3743" s="13">
        <f t="shared" si="756"/>
        <v>1.7438711791281909</v>
      </c>
      <c r="AS3743" s="13">
        <f t="shared" si="757"/>
        <v>46.55830167670311</v>
      </c>
      <c r="AT3743" s="13">
        <f t="shared" si="758"/>
        <v>48.097528490967186</v>
      </c>
      <c r="AU3743" s="13">
        <f t="shared" si="759"/>
        <v>5.3441698323296842</v>
      </c>
    </row>
    <row r="3744" spans="35:47" x14ac:dyDescent="0.35">
      <c r="AI3744" s="2">
        <v>3740</v>
      </c>
      <c r="AJ3744" s="17">
        <f t="shared" si="760"/>
        <v>11.217000000000313</v>
      </c>
      <c r="AK3744" s="13">
        <f t="shared" si="761"/>
        <v>87.060092282791913</v>
      </c>
      <c r="AL3744" s="13">
        <f t="shared" si="762"/>
        <v>0.3250315283784862</v>
      </c>
      <c r="AM3744" s="13">
        <f t="shared" si="753"/>
        <v>0.89697104376467884</v>
      </c>
      <c r="AN3744" s="13">
        <f t="shared" si="763"/>
        <v>0.10302895623532116</v>
      </c>
      <c r="AO3744" s="13">
        <f t="shared" si="754"/>
        <v>89.697104376467891</v>
      </c>
      <c r="AP3744" s="13">
        <f t="shared" si="755"/>
        <v>15.192894536658509</v>
      </c>
      <c r="AQ3744" s="13">
        <f t="shared" si="764"/>
        <v>83.062001117792633</v>
      </c>
      <c r="AR3744" s="13">
        <f t="shared" si="756"/>
        <v>1.7451043455488615</v>
      </c>
      <c r="AS3744" s="13">
        <f t="shared" si="757"/>
        <v>46.541243094853741</v>
      </c>
      <c r="AT3744" s="13">
        <f t="shared" si="758"/>
        <v>48.112881214631642</v>
      </c>
      <c r="AU3744" s="13">
        <f t="shared" si="759"/>
        <v>5.3458756905146272</v>
      </c>
    </row>
    <row r="3745" spans="35:47" x14ac:dyDescent="0.35">
      <c r="AI3745" s="2">
        <v>3741</v>
      </c>
      <c r="AJ3745" s="17">
        <f t="shared" si="760"/>
        <v>11.220000000000313</v>
      </c>
      <c r="AK3745" s="13">
        <f t="shared" si="761"/>
        <v>87.000422709349266</v>
      </c>
      <c r="AL3745" s="13">
        <f t="shared" si="762"/>
        <v>0.32435564431602026</v>
      </c>
      <c r="AM3745" s="13">
        <f t="shared" si="753"/>
        <v>0.89690766575354153</v>
      </c>
      <c r="AN3745" s="13">
        <f t="shared" si="763"/>
        <v>0.10309233424645847</v>
      </c>
      <c r="AO3745" s="13">
        <f t="shared" si="754"/>
        <v>89.690766575354147</v>
      </c>
      <c r="AP3745" s="13">
        <f t="shared" si="755"/>
        <v>15.193216857448808</v>
      </c>
      <c r="AQ3745" s="13">
        <f t="shared" si="764"/>
        <v>83.060444862310149</v>
      </c>
      <c r="AR3745" s="13">
        <f t="shared" si="756"/>
        <v>1.746338280241035</v>
      </c>
      <c r="AS3745" s="13">
        <f t="shared" si="757"/>
        <v>46.524185052015689</v>
      </c>
      <c r="AT3745" s="13">
        <f t="shared" si="758"/>
        <v>48.128233453185864</v>
      </c>
      <c r="AU3745" s="13">
        <f t="shared" si="759"/>
        <v>5.3475814947984261</v>
      </c>
    </row>
    <row r="3746" spans="35:47" x14ac:dyDescent="0.35">
      <c r="AI3746" s="2">
        <v>3742</v>
      </c>
      <c r="AJ3746" s="17">
        <f t="shared" si="760"/>
        <v>11.223000000000313</v>
      </c>
      <c r="AK3746" s="13">
        <f t="shared" si="761"/>
        <v>86.940793090241826</v>
      </c>
      <c r="AL3746" s="13">
        <f t="shared" si="762"/>
        <v>0.3236811657149512</v>
      </c>
      <c r="AM3746" s="13">
        <f t="shared" si="753"/>
        <v>0.89684425223660968</v>
      </c>
      <c r="AN3746" s="13">
        <f t="shared" si="763"/>
        <v>0.10315574776339032</v>
      </c>
      <c r="AO3746" s="13">
        <f t="shared" si="754"/>
        <v>89.684425223660966</v>
      </c>
      <c r="AP3746" s="13">
        <f t="shared" si="755"/>
        <v>15.193538117097969</v>
      </c>
      <c r="AQ3746" s="13">
        <f t="shared" si="764"/>
        <v>83.05888889937431</v>
      </c>
      <c r="AR3746" s="13">
        <f t="shared" si="756"/>
        <v>1.7475729835277154</v>
      </c>
      <c r="AS3746" s="13">
        <f t="shared" si="757"/>
        <v>46.507127552557733</v>
      </c>
      <c r="AT3746" s="13">
        <f t="shared" si="758"/>
        <v>48.143585202698027</v>
      </c>
      <c r="AU3746" s="13">
        <f t="shared" si="759"/>
        <v>5.3492872447442235</v>
      </c>
    </row>
    <row r="3747" spans="35:47" x14ac:dyDescent="0.35">
      <c r="AI3747" s="2">
        <v>3743</v>
      </c>
      <c r="AJ3747" s="17">
        <f t="shared" si="760"/>
        <v>11.226000000000314</v>
      </c>
      <c r="AK3747" s="13">
        <f t="shared" si="761"/>
        <v>86.881203400697927</v>
      </c>
      <c r="AL3747" s="13">
        <f t="shared" si="762"/>
        <v>0.32300808965270417</v>
      </c>
      <c r="AM3747" s="13">
        <f t="shared" si="753"/>
        <v>0.89678080320038678</v>
      </c>
      <c r="AN3747" s="13">
        <f t="shared" si="763"/>
        <v>0.10321919679961322</v>
      </c>
      <c r="AO3747" s="13">
        <f t="shared" si="754"/>
        <v>89.678080320038674</v>
      </c>
      <c r="AP3747" s="13">
        <f t="shared" si="755"/>
        <v>15.193858315129962</v>
      </c>
      <c r="AQ3747" s="13">
        <f t="shared" si="764"/>
        <v>83.05733322913818</v>
      </c>
      <c r="AR3747" s="13">
        <f t="shared" si="756"/>
        <v>1.7488084557318537</v>
      </c>
      <c r="AS3747" s="13">
        <f t="shared" si="757"/>
        <v>46.490070600847496</v>
      </c>
      <c r="AT3747" s="13">
        <f t="shared" si="758"/>
        <v>48.158936459237239</v>
      </c>
      <c r="AU3747" s="13">
        <f t="shared" si="759"/>
        <v>5.3509929399152449</v>
      </c>
    </row>
    <row r="3748" spans="35:47" x14ac:dyDescent="0.35">
      <c r="AI3748" s="2">
        <v>3744</v>
      </c>
      <c r="AJ3748" s="17">
        <f t="shared" si="760"/>
        <v>11.229000000000314</v>
      </c>
      <c r="AK3748" s="13">
        <f t="shared" si="761"/>
        <v>86.821653615957004</v>
      </c>
      <c r="AL3748" s="13">
        <f t="shared" si="762"/>
        <v>0.32233641321278167</v>
      </c>
      <c r="AM3748" s="13">
        <f t="shared" si="753"/>
        <v>0.89671731863137771</v>
      </c>
      <c r="AN3748" s="13">
        <f t="shared" si="763"/>
        <v>0.10328268136862229</v>
      </c>
      <c r="AO3748" s="13">
        <f t="shared" si="754"/>
        <v>89.671731863137779</v>
      </c>
      <c r="AP3748" s="13">
        <f t="shared" si="755"/>
        <v>15.194177451068757</v>
      </c>
      <c r="AQ3748" s="13">
        <f t="shared" si="764"/>
        <v>83.055777851754897</v>
      </c>
      <c r="AR3748" s="13">
        <f t="shared" si="756"/>
        <v>1.7500446971763517</v>
      </c>
      <c r="AS3748" s="13">
        <f t="shared" si="757"/>
        <v>46.473014201251729</v>
      </c>
      <c r="AT3748" s="13">
        <f t="shared" si="758"/>
        <v>48.174287218873459</v>
      </c>
      <c r="AU3748" s="13">
        <f t="shared" si="759"/>
        <v>5.3526985798748283</v>
      </c>
    </row>
    <row r="3749" spans="35:47" x14ac:dyDescent="0.35">
      <c r="AI3749" s="2">
        <v>3745</v>
      </c>
      <c r="AJ3749" s="17">
        <f t="shared" si="760"/>
        <v>11.232000000000314</v>
      </c>
      <c r="AK3749" s="13">
        <f t="shared" si="761"/>
        <v>86.762143711269573</v>
      </c>
      <c r="AL3749" s="13">
        <f t="shared" si="762"/>
        <v>0.32166613348475093</v>
      </c>
      <c r="AM3749" s="13">
        <f t="shared" si="753"/>
        <v>0.89665379851608917</v>
      </c>
      <c r="AN3749" s="13">
        <f t="shared" si="763"/>
        <v>0.10334620148391083</v>
      </c>
      <c r="AO3749" s="13">
        <f t="shared" si="754"/>
        <v>89.665379851608904</v>
      </c>
      <c r="AP3749" s="13">
        <f t="shared" si="755"/>
        <v>15.194495524438304</v>
      </c>
      <c r="AQ3749" s="13">
        <f t="shared" si="764"/>
        <v>83.054222767377638</v>
      </c>
      <c r="AR3749" s="13">
        <f t="shared" si="756"/>
        <v>1.7512817081840595</v>
      </c>
      <c r="AS3749" s="13">
        <f t="shared" si="757"/>
        <v>46.455958358136023</v>
      </c>
      <c r="AT3749" s="13">
        <f t="shared" si="758"/>
        <v>48.189637477677579</v>
      </c>
      <c r="AU3749" s="13">
        <f t="shared" si="759"/>
        <v>5.3544041641863949</v>
      </c>
    </row>
    <row r="3750" spans="35:47" x14ac:dyDescent="0.35">
      <c r="AI3750" s="2">
        <v>3746</v>
      </c>
      <c r="AJ3750" s="17">
        <f t="shared" si="760"/>
        <v>11.235000000000314</v>
      </c>
      <c r="AK3750" s="13">
        <f t="shared" si="761"/>
        <v>86.702673661897293</v>
      </c>
      <c r="AL3750" s="13">
        <f t="shared" si="762"/>
        <v>0.3209972475642312</v>
      </c>
      <c r="AM3750" s="13">
        <f t="shared" si="753"/>
        <v>0.89659024284102917</v>
      </c>
      <c r="AN3750" s="13">
        <f t="shared" si="763"/>
        <v>0.10340975715897083</v>
      </c>
      <c r="AO3750" s="13">
        <f t="shared" si="754"/>
        <v>89.659024284102927</v>
      </c>
      <c r="AP3750" s="13">
        <f t="shared" si="755"/>
        <v>15.194812534762558</v>
      </c>
      <c r="AQ3750" s="13">
        <f t="shared" si="764"/>
        <v>83.052667976159668</v>
      </c>
      <c r="AR3750" s="13">
        <f t="shared" si="756"/>
        <v>1.7525194890777782</v>
      </c>
      <c r="AS3750" s="13">
        <f t="shared" si="757"/>
        <v>46.438903075865156</v>
      </c>
      <c r="AT3750" s="13">
        <f t="shared" si="758"/>
        <v>48.204987231721368</v>
      </c>
      <c r="AU3750" s="13">
        <f t="shared" si="759"/>
        <v>5.3561096924134866</v>
      </c>
    </row>
    <row r="3751" spans="35:47" x14ac:dyDescent="0.35">
      <c r="AI3751" s="2">
        <v>3747</v>
      </c>
      <c r="AJ3751" s="17">
        <f t="shared" si="760"/>
        <v>11.238000000000314</v>
      </c>
      <c r="AK3751" s="13">
        <f t="shared" si="761"/>
        <v>86.643243443112894</v>
      </c>
      <c r="AL3751" s="13">
        <f t="shared" si="762"/>
        <v>0.32032975255288126</v>
      </c>
      <c r="AM3751" s="13">
        <f t="shared" si="753"/>
        <v>0.89652665159270761</v>
      </c>
      <c r="AN3751" s="13">
        <f t="shared" si="763"/>
        <v>0.10347334840729239</v>
      </c>
      <c r="AO3751" s="13">
        <f t="shared" si="754"/>
        <v>89.652665159270754</v>
      </c>
      <c r="AP3751" s="13">
        <f t="shared" si="755"/>
        <v>15.195128481565444</v>
      </c>
      <c r="AQ3751" s="13">
        <f t="shared" si="764"/>
        <v>83.051113478254294</v>
      </c>
      <c r="AR3751" s="13">
        <f t="shared" si="756"/>
        <v>1.7537580401802555</v>
      </c>
      <c r="AS3751" s="13">
        <f t="shared" si="757"/>
        <v>46.421848358802706</v>
      </c>
      <c r="AT3751" s="13">
        <f t="shared" si="758"/>
        <v>48.220336477077545</v>
      </c>
      <c r="AU3751" s="13">
        <f t="shared" si="759"/>
        <v>5.3578151641197236</v>
      </c>
    </row>
    <row r="3752" spans="35:47" x14ac:dyDescent="0.35">
      <c r="AI3752" s="2">
        <v>3748</v>
      </c>
      <c r="AJ3752" s="17">
        <f t="shared" si="760"/>
        <v>11.241000000000314</v>
      </c>
      <c r="AK3752" s="13">
        <f t="shared" si="761"/>
        <v>86.583853030200231</v>
      </c>
      <c r="AL3752" s="13">
        <f t="shared" si="762"/>
        <v>0.31966364555838678</v>
      </c>
      <c r="AM3752" s="13">
        <f t="shared" si="753"/>
        <v>0.89646302475763562</v>
      </c>
      <c r="AN3752" s="13">
        <f t="shared" si="763"/>
        <v>0.10353697524236438</v>
      </c>
      <c r="AO3752" s="13">
        <f t="shared" si="754"/>
        <v>89.646302475763562</v>
      </c>
      <c r="AP3752" s="13">
        <f t="shared" si="755"/>
        <v>15.195443364370892</v>
      </c>
      <c r="AQ3752" s="13">
        <f t="shared" si="764"/>
        <v>83.049559273814921</v>
      </c>
      <c r="AR3752" s="13">
        <f t="shared" si="756"/>
        <v>1.7549973618141894</v>
      </c>
      <c r="AS3752" s="13">
        <f t="shared" si="757"/>
        <v>46.404794211311454</v>
      </c>
      <c r="AT3752" s="13">
        <f t="shared" si="758"/>
        <v>48.2356852098197</v>
      </c>
      <c r="AU3752" s="13">
        <f t="shared" si="759"/>
        <v>5.359520578868854</v>
      </c>
    </row>
    <row r="3753" spans="35:47" x14ac:dyDescent="0.35">
      <c r="AI3753" s="2">
        <v>3749</v>
      </c>
      <c r="AJ3753" s="17">
        <f t="shared" si="760"/>
        <v>11.244000000000314</v>
      </c>
      <c r="AK3753" s="13">
        <f t="shared" si="761"/>
        <v>86.524502398454274</v>
      </c>
      <c r="AL3753" s="13">
        <f t="shared" si="762"/>
        <v>0.31899892369444782</v>
      </c>
      <c r="AM3753" s="13">
        <f t="shared" si="753"/>
        <v>0.89639936232232642</v>
      </c>
      <c r="AN3753" s="13">
        <f t="shared" si="763"/>
        <v>0.10360063767767358</v>
      </c>
      <c r="AO3753" s="13">
        <f t="shared" si="754"/>
        <v>89.639936232232643</v>
      </c>
      <c r="AP3753" s="13">
        <f t="shared" si="755"/>
        <v>15.195757182702783</v>
      </c>
      <c r="AQ3753" s="13">
        <f t="shared" si="764"/>
        <v>83.048005362994985</v>
      </c>
      <c r="AR3753" s="13">
        <f t="shared" si="756"/>
        <v>1.7562374543022221</v>
      </c>
      <c r="AS3753" s="13">
        <f t="shared" si="757"/>
        <v>46.387740637752941</v>
      </c>
      <c r="AT3753" s="13">
        <f t="shared" si="758"/>
        <v>48.251033426022339</v>
      </c>
      <c r="AU3753" s="13">
        <f t="shared" si="759"/>
        <v>5.3612259362247006</v>
      </c>
    </row>
    <row r="3754" spans="35:47" x14ac:dyDescent="0.35">
      <c r="AI3754" s="2">
        <v>3750</v>
      </c>
      <c r="AJ3754" s="17">
        <f t="shared" si="760"/>
        <v>11.247000000000314</v>
      </c>
      <c r="AK3754" s="13">
        <f t="shared" si="761"/>
        <v>86.465191523181119</v>
      </c>
      <c r="AL3754" s="13">
        <f t="shared" si="762"/>
        <v>0.31833558408076645</v>
      </c>
      <c r="AM3754" s="13">
        <f t="shared" si="753"/>
        <v>0.89633566427329447</v>
      </c>
      <c r="AN3754" s="13">
        <f t="shared" si="763"/>
        <v>0.10366433572670553</v>
      </c>
      <c r="AO3754" s="13">
        <f t="shared" si="754"/>
        <v>89.633566427329441</v>
      </c>
      <c r="AP3754" s="13">
        <f t="shared" si="755"/>
        <v>15.196069936085053</v>
      </c>
      <c r="AQ3754" s="13">
        <f t="shared" si="764"/>
        <v>83.046451745947991</v>
      </c>
      <c r="AR3754" s="13">
        <f t="shared" si="756"/>
        <v>1.7574783179669498</v>
      </c>
      <c r="AS3754" s="13">
        <f t="shared" si="757"/>
        <v>46.370687642487866</v>
      </c>
      <c r="AT3754" s="13">
        <f t="shared" si="758"/>
        <v>48.266381121760908</v>
      </c>
      <c r="AU3754" s="13">
        <f t="shared" si="759"/>
        <v>5.3629312357512084</v>
      </c>
    </row>
    <row r="3755" spans="35:47" x14ac:dyDescent="0.35">
      <c r="AI3755" s="2">
        <v>3751</v>
      </c>
      <c r="AJ3755" s="17">
        <f t="shared" si="760"/>
        <v>11.250000000000314</v>
      </c>
      <c r="AK3755" s="13">
        <f t="shared" si="761"/>
        <v>86.405920379697989</v>
      </c>
      <c r="AL3755" s="13">
        <f t="shared" si="762"/>
        <v>0.31767362384303399</v>
      </c>
      <c r="AM3755" s="13">
        <f t="shared" si="753"/>
        <v>0.89627193059705612</v>
      </c>
      <c r="AN3755" s="13">
        <f t="shared" si="763"/>
        <v>0.10372806940294388</v>
      </c>
      <c r="AO3755" s="13">
        <f t="shared" si="754"/>
        <v>89.627193059705604</v>
      </c>
      <c r="AP3755" s="13">
        <f t="shared" si="755"/>
        <v>15.196381624041567</v>
      </c>
      <c r="AQ3755" s="13">
        <f t="shared" si="764"/>
        <v>83.044898422827515</v>
      </c>
      <c r="AR3755" s="13">
        <f t="shared" si="756"/>
        <v>1.7587199531309108</v>
      </c>
      <c r="AS3755" s="13">
        <f t="shared" si="757"/>
        <v>46.353635229875792</v>
      </c>
      <c r="AT3755" s="13">
        <f t="shared" si="758"/>
        <v>48.281728293111762</v>
      </c>
      <c r="AU3755" s="13">
        <f t="shared" si="759"/>
        <v>5.3646364770124118</v>
      </c>
    </row>
    <row r="3756" spans="35:47" x14ac:dyDescent="0.35">
      <c r="AI3756" s="2">
        <v>3752</v>
      </c>
      <c r="AJ3756" s="17">
        <f t="shared" si="760"/>
        <v>11.253000000000315</v>
      </c>
      <c r="AK3756" s="13">
        <f t="shared" si="761"/>
        <v>86.34668894333322</v>
      </c>
      <c r="AL3756" s="13">
        <f t="shared" si="762"/>
        <v>0.31701304011291881</v>
      </c>
      <c r="AM3756" s="13">
        <f t="shared" si="753"/>
        <v>0.89620816128012926</v>
      </c>
      <c r="AN3756" s="13">
        <f t="shared" si="763"/>
        <v>0.10379183871987074</v>
      </c>
      <c r="AO3756" s="13">
        <f t="shared" si="754"/>
        <v>89.620816128012905</v>
      </c>
      <c r="AP3756" s="13">
        <f t="shared" si="755"/>
        <v>15.196692246096195</v>
      </c>
      <c r="AQ3756" s="13">
        <f t="shared" si="764"/>
        <v>83.043345393787206</v>
      </c>
      <c r="AR3756" s="13">
        <f t="shared" si="756"/>
        <v>1.7599623601165917</v>
      </c>
      <c r="AS3756" s="13">
        <f t="shared" si="757"/>
        <v>46.336583404275373</v>
      </c>
      <c r="AT3756" s="13">
        <f t="shared" si="758"/>
        <v>48.29707493615215</v>
      </c>
      <c r="AU3756" s="13">
        <f t="shared" si="759"/>
        <v>5.3663416595724591</v>
      </c>
    </row>
    <row r="3757" spans="35:47" x14ac:dyDescent="0.35">
      <c r="AI3757" s="2">
        <v>3753</v>
      </c>
      <c r="AJ3757" s="17">
        <f t="shared" si="760"/>
        <v>11.256000000000315</v>
      </c>
      <c r="AK3757" s="13">
        <f t="shared" si="761"/>
        <v>86.287497189426318</v>
      </c>
      <c r="AL3757" s="13">
        <f t="shared" si="762"/>
        <v>0.31635383002805378</v>
      </c>
      <c r="AM3757" s="13">
        <f t="shared" si="753"/>
        <v>0.89614435630903344</v>
      </c>
      <c r="AN3757" s="13">
        <f t="shared" si="763"/>
        <v>0.10385564369096656</v>
      </c>
      <c r="AO3757" s="13">
        <f t="shared" si="754"/>
        <v>89.614435630903358</v>
      </c>
      <c r="AP3757" s="13">
        <f t="shared" si="755"/>
        <v>15.197001801772824</v>
      </c>
      <c r="AQ3757" s="13">
        <f t="shared" si="764"/>
        <v>83.041792658980754</v>
      </c>
      <c r="AR3757" s="13">
        <f t="shared" si="756"/>
        <v>1.7612055392464283</v>
      </c>
      <c r="AS3757" s="13">
        <f t="shared" si="757"/>
        <v>46.319532170044106</v>
      </c>
      <c r="AT3757" s="13">
        <f t="shared" si="758"/>
        <v>48.312421046960317</v>
      </c>
      <c r="AU3757" s="13">
        <f t="shared" si="759"/>
        <v>5.3680467829955916</v>
      </c>
    </row>
    <row r="3758" spans="35:47" x14ac:dyDescent="0.35">
      <c r="AI3758" s="2">
        <v>3754</v>
      </c>
      <c r="AJ3758" s="17">
        <f t="shared" si="760"/>
        <v>11.259000000000315</v>
      </c>
      <c r="AK3758" s="13">
        <f t="shared" si="761"/>
        <v>86.228345093327917</v>
      </c>
      <c r="AL3758" s="13">
        <f t="shared" si="762"/>
        <v>0.31569599073202392</v>
      </c>
      <c r="AM3758" s="13">
        <f t="shared" si="753"/>
        <v>0.89608051567029012</v>
      </c>
      <c r="AN3758" s="13">
        <f t="shared" si="763"/>
        <v>0.10391948432970988</v>
      </c>
      <c r="AO3758" s="13">
        <f t="shared" si="754"/>
        <v>89.608051567029023</v>
      </c>
      <c r="AP3758" s="13">
        <f t="shared" si="755"/>
        <v>15.197310290595288</v>
      </c>
      <c r="AQ3758" s="13">
        <f t="shared" si="764"/>
        <v>83.04024021856192</v>
      </c>
      <c r="AR3758" s="13">
        <f t="shared" si="756"/>
        <v>1.7624494908427983</v>
      </c>
      <c r="AS3758" s="13">
        <f t="shared" si="757"/>
        <v>46.302481531538504</v>
      </c>
      <c r="AT3758" s="13">
        <f t="shared" si="758"/>
        <v>48.327766621615375</v>
      </c>
      <c r="AU3758" s="13">
        <f t="shared" si="759"/>
        <v>5.3697518468461531</v>
      </c>
    </row>
    <row r="3759" spans="35:47" x14ac:dyDescent="0.35">
      <c r="AI3759" s="2">
        <v>3755</v>
      </c>
      <c r="AJ3759" s="17">
        <f t="shared" si="760"/>
        <v>11.262000000000315</v>
      </c>
      <c r="AK3759" s="13">
        <f t="shared" si="761"/>
        <v>86.169232630399804</v>
      </c>
      <c r="AL3759" s="13">
        <f t="shared" si="762"/>
        <v>0.31503951937435398</v>
      </c>
      <c r="AM3759" s="13">
        <f t="shared" si="753"/>
        <v>0.89601663935042231</v>
      </c>
      <c r="AN3759" s="13">
        <f t="shared" si="763"/>
        <v>0.10398336064957769</v>
      </c>
      <c r="AO3759" s="13">
        <f t="shared" si="754"/>
        <v>89.601663935042225</v>
      </c>
      <c r="AP3759" s="13">
        <f t="shared" si="755"/>
        <v>15.197617712087432</v>
      </c>
      <c r="AQ3759" s="13">
        <f t="shared" si="764"/>
        <v>83.038688072684536</v>
      </c>
      <c r="AR3759" s="13">
        <f t="shared" si="756"/>
        <v>1.7636942152280275</v>
      </c>
      <c r="AS3759" s="13">
        <f t="shared" si="757"/>
        <v>46.285431493114025</v>
      </c>
      <c r="AT3759" s="13">
        <f t="shared" si="758"/>
        <v>48.343111656197365</v>
      </c>
      <c r="AU3759" s="13">
        <f t="shared" si="759"/>
        <v>5.3714568506885954</v>
      </c>
    </row>
    <row r="3760" spans="35:47" x14ac:dyDescent="0.35">
      <c r="AI3760" s="2">
        <v>3756</v>
      </c>
      <c r="AJ3760" s="17">
        <f t="shared" si="760"/>
        <v>11.265000000000315</v>
      </c>
      <c r="AK3760" s="13">
        <f t="shared" si="761"/>
        <v>86.110159776014896</v>
      </c>
      <c r="AL3760" s="13">
        <f t="shared" si="762"/>
        <v>0.31438441311049609</v>
      </c>
      <c r="AM3760" s="13">
        <f t="shared" si="753"/>
        <v>0.89595272733595455</v>
      </c>
      <c r="AN3760" s="13">
        <f t="shared" si="763"/>
        <v>0.10404727266404545</v>
      </c>
      <c r="AO3760" s="13">
        <f t="shared" si="754"/>
        <v>89.595272733595451</v>
      </c>
      <c r="AP3760" s="13">
        <f t="shared" si="755"/>
        <v>15.197924065773098</v>
      </c>
      <c r="AQ3760" s="13">
        <f t="shared" si="764"/>
        <v>83.037136221502507</v>
      </c>
      <c r="AR3760" s="13">
        <f t="shared" si="756"/>
        <v>1.7649397127243889</v>
      </c>
      <c r="AS3760" s="13">
        <f t="shared" si="757"/>
        <v>46.268382059125166</v>
      </c>
      <c r="AT3760" s="13">
        <f t="shared" si="758"/>
        <v>48.358456146787333</v>
      </c>
      <c r="AU3760" s="13">
        <f t="shared" si="759"/>
        <v>5.373161794087479</v>
      </c>
    </row>
    <row r="3761" spans="35:47" x14ac:dyDescent="0.35">
      <c r="AI3761" s="2">
        <v>3757</v>
      </c>
      <c r="AJ3761" s="17">
        <f t="shared" si="760"/>
        <v>11.268000000000315</v>
      </c>
      <c r="AK3761" s="13">
        <f t="shared" si="761"/>
        <v>86.051126505557264</v>
      </c>
      <c r="AL3761" s="13">
        <f t="shared" si="762"/>
        <v>0.31373066910181746</v>
      </c>
      <c r="AM3761" s="13">
        <f t="shared" si="753"/>
        <v>0.89588877961341318</v>
      </c>
      <c r="AN3761" s="13">
        <f t="shared" si="763"/>
        <v>0.10411122038658682</v>
      </c>
      <c r="AO3761" s="13">
        <f t="shared" si="754"/>
        <v>89.588877961341311</v>
      </c>
      <c r="AP3761" s="13">
        <f t="shared" si="755"/>
        <v>15.198229351176124</v>
      </c>
      <c r="AQ3761" s="13">
        <f t="shared" si="764"/>
        <v>83.035584665169779</v>
      </c>
      <c r="AR3761" s="13">
        <f t="shared" si="756"/>
        <v>1.7661859836541023</v>
      </c>
      <c r="AS3761" s="13">
        <f t="shared" si="757"/>
        <v>46.251333233925337</v>
      </c>
      <c r="AT3761" s="13">
        <f t="shared" si="758"/>
        <v>48.373800089467217</v>
      </c>
      <c r="AU3761" s="13">
        <f t="shared" si="759"/>
        <v>5.3748666766074678</v>
      </c>
    </row>
    <row r="3762" spans="35:47" x14ac:dyDescent="0.35">
      <c r="AI3762" s="2">
        <v>3758</v>
      </c>
      <c r="AJ3762" s="17">
        <f t="shared" si="760"/>
        <v>11.271000000000315</v>
      </c>
      <c r="AK3762" s="13">
        <f t="shared" si="761"/>
        <v>85.992132794422162</v>
      </c>
      <c r="AL3762" s="13">
        <f t="shared" si="762"/>
        <v>0.31307828451558811</v>
      </c>
      <c r="AM3762" s="13">
        <f t="shared" si="753"/>
        <v>0.89582479616932653</v>
      </c>
      <c r="AN3762" s="13">
        <f t="shared" si="763"/>
        <v>0.10417520383067347</v>
      </c>
      <c r="AO3762" s="13">
        <f t="shared" si="754"/>
        <v>89.582479616932659</v>
      </c>
      <c r="AP3762" s="13">
        <f t="shared" si="755"/>
        <v>15.198533567820323</v>
      </c>
      <c r="AQ3762" s="13">
        <f t="shared" si="764"/>
        <v>83.034033403840354</v>
      </c>
      <c r="AR3762" s="13">
        <f t="shared" si="756"/>
        <v>1.7674330283393285</v>
      </c>
      <c r="AS3762" s="13">
        <f t="shared" si="757"/>
        <v>46.234285021866825</v>
      </c>
      <c r="AT3762" s="13">
        <f t="shared" si="758"/>
        <v>48.389143480319873</v>
      </c>
      <c r="AU3762" s="13">
        <f t="shared" si="759"/>
        <v>5.3765714978133197</v>
      </c>
    </row>
    <row r="3763" spans="35:47" x14ac:dyDescent="0.35">
      <c r="AI3763" s="2">
        <v>3759</v>
      </c>
      <c r="AJ3763" s="17">
        <f t="shared" si="760"/>
        <v>11.274000000000315</v>
      </c>
      <c r="AK3763" s="13">
        <f t="shared" si="761"/>
        <v>85.933178618015987</v>
      </c>
      <c r="AL3763" s="13">
        <f t="shared" si="762"/>
        <v>0.31242725652496856</v>
      </c>
      <c r="AM3763" s="13">
        <f t="shared" si="753"/>
        <v>0.89576077699022449</v>
      </c>
      <c r="AN3763" s="13">
        <f t="shared" si="763"/>
        <v>0.10423922300977551</v>
      </c>
      <c r="AO3763" s="13">
        <f t="shared" si="754"/>
        <v>89.576077699022449</v>
      </c>
      <c r="AP3763" s="13">
        <f t="shared" si="755"/>
        <v>15.198836715229485</v>
      </c>
      <c r="AQ3763" s="13">
        <f t="shared" si="764"/>
        <v>83.032482437668335</v>
      </c>
      <c r="AR3763" s="13">
        <f t="shared" si="756"/>
        <v>1.7686808471021729</v>
      </c>
      <c r="AS3763" s="13">
        <f t="shared" si="757"/>
        <v>46.217237427300915</v>
      </c>
      <c r="AT3763" s="13">
        <f t="shared" si="758"/>
        <v>48.40448631542916</v>
      </c>
      <c r="AU3763" s="13">
        <f t="shared" si="759"/>
        <v>5.3782762572699037</v>
      </c>
    </row>
    <row r="3764" spans="35:47" x14ac:dyDescent="0.35">
      <c r="AI3764" s="2">
        <v>3760</v>
      </c>
      <c r="AJ3764" s="17">
        <f t="shared" si="760"/>
        <v>11.277000000000315</v>
      </c>
      <c r="AK3764" s="13">
        <f t="shared" si="761"/>
        <v>85.874263951756319</v>
      </c>
      <c r="AL3764" s="13">
        <f t="shared" si="762"/>
        <v>0.31177758230899749</v>
      </c>
      <c r="AM3764" s="13">
        <f t="shared" si="753"/>
        <v>0.89569672206263851</v>
      </c>
      <c r="AN3764" s="13">
        <f t="shared" si="763"/>
        <v>0.10430327793736149</v>
      </c>
      <c r="AO3764" s="13">
        <f t="shared" si="754"/>
        <v>89.569672206263846</v>
      </c>
      <c r="AP3764" s="13">
        <f t="shared" si="755"/>
        <v>15.199138792927437</v>
      </c>
      <c r="AQ3764" s="13">
        <f t="shared" si="764"/>
        <v>83.030931766807868</v>
      </c>
      <c r="AR3764" s="13">
        <f t="shared" si="756"/>
        <v>1.7699294402646908</v>
      </c>
      <c r="AS3764" s="13">
        <f t="shared" si="757"/>
        <v>46.200190454577921</v>
      </c>
      <c r="AT3764" s="13">
        <f t="shared" si="758"/>
        <v>48.41982859087986</v>
      </c>
      <c r="AU3764" s="13">
        <f t="shared" si="759"/>
        <v>5.379980954542205</v>
      </c>
    </row>
    <row r="3765" spans="35:47" x14ac:dyDescent="0.35">
      <c r="AI3765" s="2">
        <v>3761</v>
      </c>
      <c r="AJ3765" s="17">
        <f t="shared" si="760"/>
        <v>11.280000000000316</v>
      </c>
      <c r="AK3765" s="13">
        <f t="shared" si="761"/>
        <v>85.815388771071909</v>
      </c>
      <c r="AL3765" s="13">
        <f t="shared" si="762"/>
        <v>0.31112925905257965</v>
      </c>
      <c r="AM3765" s="13">
        <f t="shared" si="753"/>
        <v>0.89563263137310201</v>
      </c>
      <c r="AN3765" s="13">
        <f t="shared" si="763"/>
        <v>0.10436736862689799</v>
      </c>
      <c r="AO3765" s="13">
        <f t="shared" si="754"/>
        <v>89.563263137310202</v>
      </c>
      <c r="AP3765" s="13">
        <f t="shared" si="755"/>
        <v>15.19943980043799</v>
      </c>
      <c r="AQ3765" s="13">
        <f t="shared" si="764"/>
        <v>83.029381391413139</v>
      </c>
      <c r="AR3765" s="13">
        <f t="shared" si="756"/>
        <v>1.7711788081488797</v>
      </c>
      <c r="AS3765" s="13">
        <f t="shared" si="757"/>
        <v>46.18314410804701</v>
      </c>
      <c r="AT3765" s="13">
        <f t="shared" si="758"/>
        <v>48.435170302757712</v>
      </c>
      <c r="AU3765" s="13">
        <f t="shared" si="759"/>
        <v>5.3816855891953024</v>
      </c>
    </row>
    <row r="3766" spans="35:47" x14ac:dyDescent="0.35">
      <c r="AI3766" s="2">
        <v>3762</v>
      </c>
      <c r="AJ3766" s="17">
        <f t="shared" si="760"/>
        <v>11.283000000000316</v>
      </c>
      <c r="AK3766" s="13">
        <f t="shared" si="761"/>
        <v>85.75655305140269</v>
      </c>
      <c r="AL3766" s="13">
        <f t="shared" si="762"/>
        <v>0.31048228394647365</v>
      </c>
      <c r="AM3766" s="13">
        <f t="shared" si="753"/>
        <v>0.89556850490815032</v>
      </c>
      <c r="AN3766" s="13">
        <f t="shared" si="763"/>
        <v>0.10443149509184968</v>
      </c>
      <c r="AO3766" s="13">
        <f t="shared" si="754"/>
        <v>89.556850490815037</v>
      </c>
      <c r="AP3766" s="13">
        <f t="shared" si="755"/>
        <v>15.199739737284881</v>
      </c>
      <c r="AQ3766" s="13">
        <f t="shared" si="764"/>
        <v>83.027831311638451</v>
      </c>
      <c r="AR3766" s="13">
        <f t="shared" si="756"/>
        <v>1.772428951076674</v>
      </c>
      <c r="AS3766" s="13">
        <f t="shared" si="757"/>
        <v>46.166098392056234</v>
      </c>
      <c r="AT3766" s="13">
        <f t="shared" si="758"/>
        <v>48.450511447149402</v>
      </c>
      <c r="AU3766" s="13">
        <f t="shared" si="759"/>
        <v>5.3833901607943782</v>
      </c>
    </row>
    <row r="3767" spans="35:47" x14ac:dyDescent="0.35">
      <c r="AI3767" s="2">
        <v>3763</v>
      </c>
      <c r="AJ3767" s="17">
        <f t="shared" si="760"/>
        <v>11.286000000000316</v>
      </c>
      <c r="AK3767" s="13">
        <f t="shared" si="761"/>
        <v>85.697756768199767</v>
      </c>
      <c r="AL3767" s="13">
        <f t="shared" si="762"/>
        <v>0.30983665418727974</v>
      </c>
      <c r="AM3767" s="13">
        <f t="shared" si="753"/>
        <v>0.89550434265432033</v>
      </c>
      <c r="AN3767" s="13">
        <f t="shared" si="763"/>
        <v>0.10449565734567967</v>
      </c>
      <c r="AO3767" s="13">
        <f t="shared" si="754"/>
        <v>89.550434265432031</v>
      </c>
      <c r="AP3767" s="13">
        <f t="shared" si="755"/>
        <v>15.200038602991921</v>
      </c>
      <c r="AQ3767" s="13">
        <f t="shared" si="764"/>
        <v>83.026281527638119</v>
      </c>
      <c r="AR3767" s="13">
        <f t="shared" si="756"/>
        <v>1.7736798693699605</v>
      </c>
      <c r="AS3767" s="13">
        <f t="shared" si="757"/>
        <v>46.149053310952681</v>
      </c>
      <c r="AT3767" s="13">
        <f t="shared" si="758"/>
        <v>48.465852020142584</v>
      </c>
      <c r="AU3767" s="13">
        <f t="shared" si="759"/>
        <v>5.3850946689047303</v>
      </c>
    </row>
    <row r="3768" spans="35:47" x14ac:dyDescent="0.35">
      <c r="AI3768" s="2">
        <v>3764</v>
      </c>
      <c r="AJ3768" s="17">
        <f t="shared" si="760"/>
        <v>11.289000000000316</v>
      </c>
      <c r="AK3768" s="13">
        <f t="shared" si="761"/>
        <v>85.638999896925426</v>
      </c>
      <c r="AL3768" s="13">
        <f t="shared" si="762"/>
        <v>0.30919236697742764</v>
      </c>
      <c r="AM3768" s="13">
        <f t="shared" si="753"/>
        <v>0.89544014459815069</v>
      </c>
      <c r="AN3768" s="13">
        <f t="shared" si="763"/>
        <v>0.10455985540184931</v>
      </c>
      <c r="AO3768" s="13">
        <f t="shared" si="754"/>
        <v>89.544014459815074</v>
      </c>
      <c r="AP3768" s="13">
        <f t="shared" si="755"/>
        <v>15.200336397082893</v>
      </c>
      <c r="AQ3768" s="13">
        <f t="shared" si="764"/>
        <v>83.024732039566544</v>
      </c>
      <c r="AR3768" s="13">
        <f t="shared" si="756"/>
        <v>1.7749315633505676</v>
      </c>
      <c r="AS3768" s="13">
        <f t="shared" si="757"/>
        <v>46.132008869082362</v>
      </c>
      <c r="AT3768" s="13">
        <f t="shared" si="758"/>
        <v>48.48119201782589</v>
      </c>
      <c r="AU3768" s="13">
        <f t="shared" si="759"/>
        <v>5.3867991130917652</v>
      </c>
    </row>
    <row r="3769" spans="35:47" x14ac:dyDescent="0.35">
      <c r="AI3769" s="2">
        <v>3765</v>
      </c>
      <c r="AJ3769" s="17">
        <f t="shared" si="760"/>
        <v>11.292000000000316</v>
      </c>
      <c r="AK3769" s="13">
        <f t="shared" si="761"/>
        <v>85.580282413053169</v>
      </c>
      <c r="AL3769" s="13">
        <f t="shared" si="762"/>
        <v>0.30854941952516446</v>
      </c>
      <c r="AM3769" s="13">
        <f t="shared" si="753"/>
        <v>0.89537591072618217</v>
      </c>
      <c r="AN3769" s="13">
        <f t="shared" si="763"/>
        <v>0.10462408927381783</v>
      </c>
      <c r="AO3769" s="13">
        <f t="shared" si="754"/>
        <v>89.537591072618213</v>
      </c>
      <c r="AP3769" s="13">
        <f t="shared" si="755"/>
        <v>15.200633119081534</v>
      </c>
      <c r="AQ3769" s="13">
        <f t="shared" si="764"/>
        <v>83.023182847578198</v>
      </c>
      <c r="AR3769" s="13">
        <f t="shared" si="756"/>
        <v>1.7761840333402605</v>
      </c>
      <c r="AS3769" s="13">
        <f t="shared" si="757"/>
        <v>46.114965070790127</v>
      </c>
      <c r="AT3769" s="13">
        <f t="shared" si="758"/>
        <v>48.496531436288869</v>
      </c>
      <c r="AU3769" s="13">
        <f t="shared" si="759"/>
        <v>5.3885034929209841</v>
      </c>
    </row>
    <row r="3770" spans="35:47" x14ac:dyDescent="0.35">
      <c r="AI3770" s="2">
        <v>3766</v>
      </c>
      <c r="AJ3770" s="17">
        <f t="shared" si="760"/>
        <v>11.295000000000316</v>
      </c>
      <c r="AK3770" s="13">
        <f t="shared" si="761"/>
        <v>85.521604292067664</v>
      </c>
      <c r="AL3770" s="13">
        <f t="shared" si="762"/>
        <v>0.30790780904454262</v>
      </c>
      <c r="AM3770" s="13">
        <f t="shared" si="753"/>
        <v>0.89531164102495686</v>
      </c>
      <c r="AN3770" s="13">
        <f t="shared" si="763"/>
        <v>0.10468835897504314</v>
      </c>
      <c r="AO3770" s="13">
        <f t="shared" si="754"/>
        <v>89.53116410249568</v>
      </c>
      <c r="AP3770" s="13">
        <f t="shared" si="755"/>
        <v>15.200928768511648</v>
      </c>
      <c r="AQ3770" s="13">
        <f t="shared" si="764"/>
        <v>83.021633951827596</v>
      </c>
      <c r="AR3770" s="13">
        <f t="shared" si="756"/>
        <v>1.7774372796607572</v>
      </c>
      <c r="AS3770" s="13">
        <f t="shared" si="757"/>
        <v>46.097921920419864</v>
      </c>
      <c r="AT3770" s="13">
        <f t="shared" si="758"/>
        <v>48.511870271622129</v>
      </c>
      <c r="AU3770" s="13">
        <f t="shared" si="759"/>
        <v>5.3902078079580127</v>
      </c>
    </row>
    <row r="3771" spans="35:47" x14ac:dyDescent="0.35">
      <c r="AI3771" s="2">
        <v>3767</v>
      </c>
      <c r="AJ3771" s="17">
        <f t="shared" si="760"/>
        <v>11.298000000000316</v>
      </c>
      <c r="AK3771" s="13">
        <f t="shared" si="761"/>
        <v>85.46296550946478</v>
      </c>
      <c r="AL3771" s="13">
        <f t="shared" si="762"/>
        <v>0.3072675327554078</v>
      </c>
      <c r="AM3771" s="13">
        <f t="shared" si="753"/>
        <v>0.8952473354810192</v>
      </c>
      <c r="AN3771" s="13">
        <f t="shared" si="763"/>
        <v>0.1047526645189808</v>
      </c>
      <c r="AO3771" s="13">
        <f t="shared" si="754"/>
        <v>89.524733548101921</v>
      </c>
      <c r="AP3771" s="13">
        <f t="shared" si="755"/>
        <v>15.201223344896954</v>
      </c>
      <c r="AQ3771" s="13">
        <f t="shared" si="764"/>
        <v>83.020085352469337</v>
      </c>
      <c r="AR3771" s="13">
        <f t="shared" si="756"/>
        <v>1.7786913026337077</v>
      </c>
      <c r="AS3771" s="13">
        <f t="shared" si="757"/>
        <v>46.080879422314275</v>
      </c>
      <c r="AT3771" s="13">
        <f t="shared" si="758"/>
        <v>48.527208519917153</v>
      </c>
      <c r="AU3771" s="13">
        <f t="shared" si="759"/>
        <v>5.3919120577685717</v>
      </c>
    </row>
    <row r="3772" spans="35:47" x14ac:dyDescent="0.35">
      <c r="AI3772" s="2">
        <v>3768</v>
      </c>
      <c r="AJ3772" s="17">
        <f t="shared" si="760"/>
        <v>11.301000000000316</v>
      </c>
      <c r="AK3772" s="13">
        <f t="shared" si="761"/>
        <v>85.404366040751626</v>
      </c>
      <c r="AL3772" s="13">
        <f t="shared" si="762"/>
        <v>0.30662858788338676</v>
      </c>
      <c r="AM3772" s="13">
        <f t="shared" si="753"/>
        <v>0.89518299408091517</v>
      </c>
      <c r="AN3772" s="13">
        <f t="shared" si="763"/>
        <v>0.10481700591908483</v>
      </c>
      <c r="AO3772" s="13">
        <f t="shared" si="754"/>
        <v>89.518299408091522</v>
      </c>
      <c r="AP3772" s="13">
        <f t="shared" si="755"/>
        <v>15.201516847761235</v>
      </c>
      <c r="AQ3772" s="13">
        <f t="shared" si="764"/>
        <v>83.01853704965805</v>
      </c>
      <c r="AR3772" s="13">
        <f t="shared" si="756"/>
        <v>1.7799461025807117</v>
      </c>
      <c r="AS3772" s="13">
        <f t="shared" si="757"/>
        <v>46.063837580815019</v>
      </c>
      <c r="AT3772" s="13">
        <f t="shared" si="758"/>
        <v>48.542546177266473</v>
      </c>
      <c r="AU3772" s="13">
        <f t="shared" si="759"/>
        <v>5.3936162419184939</v>
      </c>
    </row>
    <row r="3773" spans="35:47" x14ac:dyDescent="0.35">
      <c r="AI3773" s="2">
        <v>3769</v>
      </c>
      <c r="AJ3773" s="17">
        <f t="shared" si="760"/>
        <v>11.304000000000316</v>
      </c>
      <c r="AK3773" s="13">
        <f t="shared" si="761"/>
        <v>85.345805861446479</v>
      </c>
      <c r="AL3773" s="13">
        <f t="shared" si="762"/>
        <v>0.30599097165987543</v>
      </c>
      <c r="AM3773" s="13">
        <f t="shared" si="753"/>
        <v>0.89511861681119265</v>
      </c>
      <c r="AN3773" s="13">
        <f t="shared" si="763"/>
        <v>0.10488138318880735</v>
      </c>
      <c r="AO3773" s="13">
        <f t="shared" si="754"/>
        <v>89.511861681119271</v>
      </c>
      <c r="AP3773" s="13">
        <f t="shared" si="755"/>
        <v>15.201809276628222</v>
      </c>
      <c r="AQ3773" s="13">
        <f t="shared" si="764"/>
        <v>83.016989043548477</v>
      </c>
      <c r="AR3773" s="13">
        <f t="shared" si="756"/>
        <v>1.7812016798233059</v>
      </c>
      <c r="AS3773" s="13">
        <f t="shared" si="757"/>
        <v>46.046796400262735</v>
      </c>
      <c r="AT3773" s="13">
        <f t="shared" si="758"/>
        <v>48.557883239763548</v>
      </c>
      <c r="AU3773" s="13">
        <f t="shared" si="759"/>
        <v>5.3953203599737281</v>
      </c>
    </row>
    <row r="3774" spans="35:47" x14ac:dyDescent="0.35">
      <c r="AI3774" s="2">
        <v>3770</v>
      </c>
      <c r="AJ3774" s="17">
        <f t="shared" si="760"/>
        <v>11.307000000000317</v>
      </c>
      <c r="AK3774" s="13">
        <f t="shared" si="761"/>
        <v>85.287284947078859</v>
      </c>
      <c r="AL3774" s="13">
        <f t="shared" si="762"/>
        <v>0.30535468132202692</v>
      </c>
      <c r="AM3774" s="13">
        <f t="shared" si="753"/>
        <v>0.89505420365840149</v>
      </c>
      <c r="AN3774" s="13">
        <f t="shared" si="763"/>
        <v>0.10494579634159851</v>
      </c>
      <c r="AO3774" s="13">
        <f t="shared" si="754"/>
        <v>89.505420365840152</v>
      </c>
      <c r="AP3774" s="13">
        <f t="shared" si="755"/>
        <v>15.202100631021647</v>
      </c>
      <c r="AQ3774" s="13">
        <f t="shared" si="764"/>
        <v>83.015441334295389</v>
      </c>
      <c r="AR3774" s="13">
        <f t="shared" si="756"/>
        <v>1.7824580346829682</v>
      </c>
      <c r="AS3774" s="13">
        <f t="shared" si="757"/>
        <v>46.029755884996824</v>
      </c>
      <c r="AT3774" s="13">
        <f t="shared" si="758"/>
        <v>48.573219703502872</v>
      </c>
      <c r="AU3774" s="13">
        <f t="shared" si="759"/>
        <v>5.3970244115003183</v>
      </c>
    </row>
    <row r="3775" spans="35:47" x14ac:dyDescent="0.35">
      <c r="AI3775" s="2">
        <v>3771</v>
      </c>
      <c r="AJ3775" s="17">
        <f t="shared" si="760"/>
        <v>11.310000000000317</v>
      </c>
      <c r="AK3775" s="13">
        <f t="shared" si="761"/>
        <v>85.22880327318947</v>
      </c>
      <c r="AL3775" s="13">
        <f t="shared" si="762"/>
        <v>0.30471971411273951</v>
      </c>
      <c r="AM3775" s="13">
        <f t="shared" si="753"/>
        <v>0.89498975460909336</v>
      </c>
      <c r="AN3775" s="13">
        <f t="shared" si="763"/>
        <v>0.10501024539090664</v>
      </c>
      <c r="AO3775" s="13">
        <f t="shared" si="754"/>
        <v>89.49897546090935</v>
      </c>
      <c r="AP3775" s="13">
        <f t="shared" si="755"/>
        <v>15.202390910465255</v>
      </c>
      <c r="AQ3775" s="13">
        <f t="shared" si="764"/>
        <v>83.013893922053626</v>
      </c>
      <c r="AR3775" s="13">
        <f t="shared" si="756"/>
        <v>1.7837151674811196</v>
      </c>
      <c r="AS3775" s="13">
        <f t="shared" si="757"/>
        <v>46.012716039355688</v>
      </c>
      <c r="AT3775" s="13">
        <f t="shared" si="758"/>
        <v>48.588555564579877</v>
      </c>
      <c r="AU3775" s="13">
        <f t="shared" si="759"/>
        <v>5.3987283960644286</v>
      </c>
    </row>
    <row r="3776" spans="35:47" x14ac:dyDescent="0.35">
      <c r="AI3776" s="2">
        <v>3772</v>
      </c>
      <c r="AJ3776" s="17">
        <f t="shared" si="760"/>
        <v>11.313000000000317</v>
      </c>
      <c r="AK3776" s="13">
        <f t="shared" si="761"/>
        <v>85.170360815330255</v>
      </c>
      <c r="AL3776" s="13">
        <f t="shared" si="762"/>
        <v>0.30408606728064469</v>
      </c>
      <c r="AM3776" s="13">
        <f t="shared" si="753"/>
        <v>0.89492526964982166</v>
      </c>
      <c r="AN3776" s="13">
        <f t="shared" si="763"/>
        <v>0.10507473035017834</v>
      </c>
      <c r="AO3776" s="13">
        <f t="shared" si="754"/>
        <v>89.492526964982176</v>
      </c>
      <c r="AP3776" s="13">
        <f t="shared" si="755"/>
        <v>15.202680114482797</v>
      </c>
      <c r="AQ3776" s="13">
        <f t="shared" si="764"/>
        <v>83.012346806978087</v>
      </c>
      <c r="AR3776" s="13">
        <f t="shared" si="756"/>
        <v>1.7849730785391236</v>
      </c>
      <c r="AS3776" s="13">
        <f t="shared" si="757"/>
        <v>45.995676867676671</v>
      </c>
      <c r="AT3776" s="13">
        <f t="shared" si="758"/>
        <v>48.603890819091021</v>
      </c>
      <c r="AU3776" s="13">
        <f t="shared" si="759"/>
        <v>5.4004323132323364</v>
      </c>
    </row>
    <row r="3777" spans="35:47" x14ac:dyDescent="0.35">
      <c r="AI3777" s="2">
        <v>3773</v>
      </c>
      <c r="AJ3777" s="17">
        <f t="shared" si="760"/>
        <v>11.316000000000317</v>
      </c>
      <c r="AK3777" s="13">
        <f t="shared" si="761"/>
        <v>85.111957549064385</v>
      </c>
      <c r="AL3777" s="13">
        <f t="shared" si="762"/>
        <v>0.30345373808009529</v>
      </c>
      <c r="AM3777" s="13">
        <f t="shared" si="753"/>
        <v>0.89486074876714206</v>
      </c>
      <c r="AN3777" s="13">
        <f t="shared" si="763"/>
        <v>0.10513925123285794</v>
      </c>
      <c r="AO3777" s="13">
        <f t="shared" si="754"/>
        <v>89.486074876714213</v>
      </c>
      <c r="AP3777" s="13">
        <f t="shared" si="755"/>
        <v>15.202968242597967</v>
      </c>
      <c r="AQ3777" s="13">
        <f t="shared" si="764"/>
        <v>83.010799989223756</v>
      </c>
      <c r="AR3777" s="13">
        <f t="shared" si="756"/>
        <v>1.7862317681782764</v>
      </c>
      <c r="AS3777" s="13">
        <f t="shared" si="757"/>
        <v>45.978638374295862</v>
      </c>
      <c r="AT3777" s="13">
        <f t="shared" si="758"/>
        <v>48.619225463133724</v>
      </c>
      <c r="AU3777" s="13">
        <f t="shared" si="759"/>
        <v>5.4021361625704136</v>
      </c>
    </row>
    <row r="3778" spans="35:47" x14ac:dyDescent="0.35">
      <c r="AI3778" s="2">
        <v>3774</v>
      </c>
      <c r="AJ3778" s="17">
        <f t="shared" si="760"/>
        <v>11.319000000000317</v>
      </c>
      <c r="AK3778" s="13">
        <f t="shared" si="761"/>
        <v>85.053593449966243</v>
      </c>
      <c r="AL3778" s="13">
        <f t="shared" si="762"/>
        <v>0.30282272377115349</v>
      </c>
      <c r="AM3778" s="13">
        <f t="shared" si="753"/>
        <v>0.89479619194761173</v>
      </c>
      <c r="AN3778" s="13">
        <f t="shared" si="763"/>
        <v>0.10520380805238827</v>
      </c>
      <c r="AO3778" s="13">
        <f t="shared" si="754"/>
        <v>89.47961919476117</v>
      </c>
      <c r="AP3778" s="13">
        <f t="shared" si="755"/>
        <v>15.203255294334516</v>
      </c>
      <c r="AQ3778" s="13">
        <f t="shared" si="764"/>
        <v>83.009253468945658</v>
      </c>
      <c r="AR3778" s="13">
        <f t="shared" si="756"/>
        <v>1.7874912367198228</v>
      </c>
      <c r="AS3778" s="13">
        <f t="shared" si="757"/>
        <v>45.961600563548387</v>
      </c>
      <c r="AT3778" s="13">
        <f t="shared" si="758"/>
        <v>48.634559492806453</v>
      </c>
      <c r="AU3778" s="13">
        <f t="shared" si="759"/>
        <v>5.403839943645159</v>
      </c>
    </row>
    <row r="3779" spans="35:47" x14ac:dyDescent="0.35">
      <c r="AI3779" s="2">
        <v>3775</v>
      </c>
      <c r="AJ3779" s="17">
        <f t="shared" si="760"/>
        <v>11.322000000000317</v>
      </c>
      <c r="AK3779" s="13">
        <f t="shared" si="761"/>
        <v>84.995268493621481</v>
      </c>
      <c r="AL3779" s="13">
        <f t="shared" si="762"/>
        <v>0.30219302161957912</v>
      </c>
      <c r="AM3779" s="13">
        <f t="shared" si="753"/>
        <v>0.89473159917778999</v>
      </c>
      <c r="AN3779" s="13">
        <f t="shared" si="763"/>
        <v>0.10526840082221001</v>
      </c>
      <c r="AO3779" s="13">
        <f t="shared" si="754"/>
        <v>89.473159917779</v>
      </c>
      <c r="AP3779" s="13">
        <f t="shared" si="755"/>
        <v>15.203541269216185</v>
      </c>
      <c r="AQ3779" s="13">
        <f t="shared" si="764"/>
        <v>83.007707246298878</v>
      </c>
      <c r="AR3779" s="13">
        <f t="shared" si="756"/>
        <v>1.7887514844849444</v>
      </c>
      <c r="AS3779" s="13">
        <f t="shared" si="757"/>
        <v>45.944563439768231</v>
      </c>
      <c r="AT3779" s="13">
        <f t="shared" si="758"/>
        <v>48.649892904208606</v>
      </c>
      <c r="AU3779" s="13">
        <f t="shared" si="759"/>
        <v>5.4055436560231787</v>
      </c>
    </row>
    <row r="3780" spans="35:47" x14ac:dyDescent="0.35">
      <c r="AI3780" s="2">
        <v>3776</v>
      </c>
      <c r="AJ3780" s="17">
        <f t="shared" si="760"/>
        <v>11.325000000000317</v>
      </c>
      <c r="AK3780" s="13">
        <f t="shared" si="761"/>
        <v>84.936982655626949</v>
      </c>
      <c r="AL3780" s="13">
        <f t="shared" si="762"/>
        <v>0.30156462889681762</v>
      </c>
      <c r="AM3780" s="13">
        <f t="shared" si="753"/>
        <v>0.89466697044423815</v>
      </c>
      <c r="AN3780" s="13">
        <f t="shared" si="763"/>
        <v>0.10533302955576185</v>
      </c>
      <c r="AO3780" s="13">
        <f t="shared" si="754"/>
        <v>89.46669704442381</v>
      </c>
      <c r="AP3780" s="13">
        <f t="shared" si="755"/>
        <v>15.203826166766664</v>
      </c>
      <c r="AQ3780" s="13">
        <f t="shared" si="764"/>
        <v>83.006161321438583</v>
      </c>
      <c r="AR3780" s="13">
        <f t="shared" si="756"/>
        <v>1.7900125117947585</v>
      </c>
      <c r="AS3780" s="13">
        <f t="shared" si="757"/>
        <v>45.927527007288205</v>
      </c>
      <c r="AT3780" s="13">
        <f t="shared" si="758"/>
        <v>48.665225693440632</v>
      </c>
      <c r="AU3780" s="13">
        <f t="shared" si="759"/>
        <v>5.407247299271182</v>
      </c>
    </row>
    <row r="3781" spans="35:47" x14ac:dyDescent="0.35">
      <c r="AI3781" s="2">
        <v>3777</v>
      </c>
      <c r="AJ3781" s="17">
        <f t="shared" si="760"/>
        <v>11.328000000000317</v>
      </c>
      <c r="AK3781" s="13">
        <f t="shared" si="761"/>
        <v>84.878735911590766</v>
      </c>
      <c r="AL3781" s="13">
        <f t="shared" si="762"/>
        <v>0.30093754287998831</v>
      </c>
      <c r="AM3781" s="13">
        <f t="shared" ref="AM3781:AM3844" si="765">AK3781/($E$18+AK3781)</f>
        <v>0.8946023057335194</v>
      </c>
      <c r="AN3781" s="13">
        <f t="shared" si="763"/>
        <v>0.1053976942664806</v>
      </c>
      <c r="AO3781" s="13">
        <f t="shared" ref="AO3781:AO3844" si="766">$BA$9*AK3781/($E$18+AK3781)</f>
        <v>89.46023057335195</v>
      </c>
      <c r="AP3781" s="13">
        <f t="shared" ref="AP3781:AP3844" si="767">(AR3781*AK3781)/$E$18</f>
        <v>15.204109986509673</v>
      </c>
      <c r="AQ3781" s="13">
        <f t="shared" si="764"/>
        <v>83.004615694519998</v>
      </c>
      <c r="AR3781" s="13">
        <f t="shared" ref="AR3781:AR3844" si="768">AN3781*($BA$9-AQ3781)</f>
        <v>1.791274318970324</v>
      </c>
      <c r="AS3781" s="13">
        <f t="shared" ref="AS3781:AS3844" si="769">(AU3781*AK3781)/$E$18</f>
        <v>45.910491270440019</v>
      </c>
      <c r="AT3781" s="13">
        <f t="shared" ref="AT3781:AT3844" si="770">$BA$9*$E$12*$E$18/($E$18*$F$30+AK3781*$F$30+$E$12*$E$18)</f>
        <v>48.680557856603969</v>
      </c>
      <c r="AU3781" s="13">
        <f t="shared" ref="AU3781:AU3844" si="771">AN3781*($BA$9-AT3781)</f>
        <v>5.4089508729559945</v>
      </c>
    </row>
    <row r="3782" spans="35:47" x14ac:dyDescent="0.35">
      <c r="AI3782" s="2">
        <v>3778</v>
      </c>
      <c r="AJ3782" s="17">
        <f t="shared" ref="AJ3782:AJ3845" si="772">AJ3781+$BA$10</f>
        <v>11.331000000000317</v>
      </c>
      <c r="AK3782" s="13">
        <f t="shared" ref="AK3782:AK3845" si="773">AK3781+$BA$10*AL3781*$BA$7-$BA$10*AK3781*$BA$8</f>
        <v>84.820528237132265</v>
      </c>
      <c r="AL3782" s="13">
        <f t="shared" ref="AL3782:AL3845" si="774">AL3781-$BA$10*AL3781*$BA$7</f>
        <v>0.30031176085187261</v>
      </c>
      <c r="AM3782" s="13">
        <f t="shared" si="765"/>
        <v>0.8945376050321987</v>
      </c>
      <c r="AN3782" s="13">
        <f t="shared" ref="AN3782:AN3845" si="775">1-AM3782</f>
        <v>0.1054623949678013</v>
      </c>
      <c r="AO3782" s="13">
        <f t="shared" si="766"/>
        <v>89.453760503219854</v>
      </c>
      <c r="AP3782" s="13">
        <f t="shared" si="767"/>
        <v>15.204392727968962</v>
      </c>
      <c r="AQ3782" s="13">
        <f t="shared" ref="AQ3782:AQ3845" si="776">AQ3781+$BA$10*AR3781*$E$12*$BA$11-$BA$10*AQ3781*$F$33</f>
        <v>83.003070365698392</v>
      </c>
      <c r="AR3782" s="13">
        <f t="shared" si="768"/>
        <v>1.7925369063326426</v>
      </c>
      <c r="AS3782" s="13">
        <f t="shared" si="769"/>
        <v>45.893456233554346</v>
      </c>
      <c r="AT3782" s="13">
        <f t="shared" si="770"/>
        <v>48.695889389801081</v>
      </c>
      <c r="AU3782" s="13">
        <f t="shared" si="771"/>
        <v>5.4106543766445636</v>
      </c>
    </row>
    <row r="3783" spans="35:47" x14ac:dyDescent="0.35">
      <c r="AI3783" s="2">
        <v>3779</v>
      </c>
      <c r="AJ3783" s="17">
        <f t="shared" si="772"/>
        <v>11.334000000000318</v>
      </c>
      <c r="AK3783" s="13">
        <f t="shared" si="773"/>
        <v>84.762359607882061</v>
      </c>
      <c r="AL3783" s="13">
        <f t="shared" si="774"/>
        <v>0.29968728010090223</v>
      </c>
      <c r="AM3783" s="13">
        <f t="shared" si="765"/>
        <v>0.89447286832684325</v>
      </c>
      <c r="AN3783" s="13">
        <f t="shared" si="775"/>
        <v>0.10552713167315675</v>
      </c>
      <c r="AO3783" s="13">
        <f t="shared" si="766"/>
        <v>89.447286832684327</v>
      </c>
      <c r="AP3783" s="13">
        <f t="shared" si="767"/>
        <v>15.204674390668211</v>
      </c>
      <c r="AQ3783" s="13">
        <f t="shared" si="776"/>
        <v>83.001525335129145</v>
      </c>
      <c r="AR3783" s="13">
        <f t="shared" si="768"/>
        <v>1.7938002742026458</v>
      </c>
      <c r="AS3783" s="13">
        <f t="shared" si="769"/>
        <v>45.876421900960636</v>
      </c>
      <c r="AT3783" s="13">
        <f t="shared" si="770"/>
        <v>48.711220289135433</v>
      </c>
      <c r="AU3783" s="13">
        <f t="shared" si="771"/>
        <v>5.4123578099039351</v>
      </c>
    </row>
    <row r="3784" spans="35:47" x14ac:dyDescent="0.35">
      <c r="AI3784" s="2">
        <v>3780</v>
      </c>
      <c r="AJ3784" s="17">
        <f t="shared" si="772"/>
        <v>11.337000000000318</v>
      </c>
      <c r="AK3784" s="13">
        <f t="shared" si="773"/>
        <v>84.704229999481996</v>
      </c>
      <c r="AL3784" s="13">
        <f t="shared" si="774"/>
        <v>0.29906409792114735</v>
      </c>
      <c r="AM3784" s="13">
        <f t="shared" si="765"/>
        <v>0.89440809560402212</v>
      </c>
      <c r="AN3784" s="13">
        <f t="shared" si="775"/>
        <v>0.10559190439597788</v>
      </c>
      <c r="AO3784" s="13">
        <f t="shared" si="766"/>
        <v>89.440809560402215</v>
      </c>
      <c r="AP3784" s="13">
        <f t="shared" si="767"/>
        <v>15.204954974131155</v>
      </c>
      <c r="AQ3784" s="13">
        <f t="shared" si="776"/>
        <v>82.999980602967639</v>
      </c>
      <c r="AR3784" s="13">
        <f t="shared" si="768"/>
        <v>1.7950644229012105</v>
      </c>
      <c r="AS3784" s="13">
        <f t="shared" si="769"/>
        <v>45.859388276987254</v>
      </c>
      <c r="AT3784" s="13">
        <f t="shared" si="770"/>
        <v>48.726550550711487</v>
      </c>
      <c r="AU3784" s="13">
        <f t="shared" si="771"/>
        <v>5.4140611723012775</v>
      </c>
    </row>
    <row r="3785" spans="35:47" x14ac:dyDescent="0.35">
      <c r="AI3785" s="2">
        <v>3781</v>
      </c>
      <c r="AJ3785" s="17">
        <f t="shared" si="772"/>
        <v>11.340000000000318</v>
      </c>
      <c r="AK3785" s="13">
        <f t="shared" si="773"/>
        <v>84.646139387585208</v>
      </c>
      <c r="AL3785" s="13">
        <f t="shared" si="774"/>
        <v>0.29844221161230511</v>
      </c>
      <c r="AM3785" s="13">
        <f t="shared" si="765"/>
        <v>0.89434328685030651</v>
      </c>
      <c r="AN3785" s="13">
        <f t="shared" si="775"/>
        <v>0.10565671314969349</v>
      </c>
      <c r="AO3785" s="13">
        <f t="shared" si="766"/>
        <v>89.43432868503065</v>
      </c>
      <c r="AP3785" s="13">
        <f t="shared" si="767"/>
        <v>15.205234477881493</v>
      </c>
      <c r="AQ3785" s="13">
        <f t="shared" si="776"/>
        <v>82.998436169369356</v>
      </c>
      <c r="AR3785" s="13">
        <f t="shared" si="768"/>
        <v>1.796329352749146</v>
      </c>
      <c r="AS3785" s="13">
        <f t="shared" si="769"/>
        <v>45.84235536596136</v>
      </c>
      <c r="AT3785" s="13">
        <f t="shared" si="770"/>
        <v>48.741880170634765</v>
      </c>
      <c r="AU3785" s="13">
        <f t="shared" si="771"/>
        <v>5.4157644634038586</v>
      </c>
    </row>
    <row r="3786" spans="35:47" x14ac:dyDescent="0.35">
      <c r="AI3786" s="2">
        <v>3782</v>
      </c>
      <c r="AJ3786" s="17">
        <f t="shared" si="772"/>
        <v>11.343000000000318</v>
      </c>
      <c r="AK3786" s="13">
        <f t="shared" si="773"/>
        <v>84.588087747856036</v>
      </c>
      <c r="AL3786" s="13">
        <f t="shared" si="774"/>
        <v>0.29782161847968769</v>
      </c>
      <c r="AM3786" s="13">
        <f t="shared" si="765"/>
        <v>0.89427844205226925</v>
      </c>
      <c r="AN3786" s="13">
        <f t="shared" si="775"/>
        <v>0.10572155794773075</v>
      </c>
      <c r="AO3786" s="13">
        <f t="shared" si="766"/>
        <v>89.427844205226933</v>
      </c>
      <c r="AP3786" s="13">
        <f t="shared" si="767"/>
        <v>15.205512901442967</v>
      </c>
      <c r="AQ3786" s="13">
        <f t="shared" si="776"/>
        <v>82.996892034489832</v>
      </c>
      <c r="AR3786" s="13">
        <f t="shared" si="768"/>
        <v>1.7975950640672054</v>
      </c>
      <c r="AS3786" s="13">
        <f t="shared" si="769"/>
        <v>45.82532317220916</v>
      </c>
      <c r="AT3786" s="13">
        <f t="shared" si="770"/>
        <v>48.757209145011771</v>
      </c>
      <c r="AU3786" s="13">
        <f t="shared" si="771"/>
        <v>5.4174676827790851</v>
      </c>
    </row>
    <row r="3787" spans="35:47" x14ac:dyDescent="0.35">
      <c r="AI3787" s="2">
        <v>3783</v>
      </c>
      <c r="AJ3787" s="17">
        <f t="shared" si="772"/>
        <v>11.346000000000318</v>
      </c>
      <c r="AK3787" s="13">
        <f t="shared" si="773"/>
        <v>84.53007505597013</v>
      </c>
      <c r="AL3787" s="13">
        <f t="shared" si="774"/>
        <v>0.2972023158342107</v>
      </c>
      <c r="AM3787" s="13">
        <f t="shared" si="765"/>
        <v>0.89421356119648565</v>
      </c>
      <c r="AN3787" s="13">
        <f t="shared" si="775"/>
        <v>0.10578643880351435</v>
      </c>
      <c r="AO3787" s="13">
        <f t="shared" si="766"/>
        <v>89.421356119648578</v>
      </c>
      <c r="AP3787" s="13">
        <f t="shared" si="767"/>
        <v>15.205790244339269</v>
      </c>
      <c r="AQ3787" s="13">
        <f t="shared" si="776"/>
        <v>82.995348198484663</v>
      </c>
      <c r="AR3787" s="13">
        <f t="shared" si="768"/>
        <v>1.7988615571760722</v>
      </c>
      <c r="AS3787" s="13">
        <f t="shared" si="769"/>
        <v>45.808291700055491</v>
      </c>
      <c r="AT3787" s="13">
        <f t="shared" si="770"/>
        <v>48.772537469950066</v>
      </c>
      <c r="AU3787" s="13">
        <f t="shared" si="771"/>
        <v>5.4191708299944512</v>
      </c>
    </row>
    <row r="3788" spans="35:47" x14ac:dyDescent="0.35">
      <c r="AI3788" s="2">
        <v>3784</v>
      </c>
      <c r="AJ3788" s="17">
        <f t="shared" si="772"/>
        <v>11.349000000000318</v>
      </c>
      <c r="AK3788" s="13">
        <f t="shared" si="773"/>
        <v>84.472101287614393</v>
      </c>
      <c r="AL3788" s="13">
        <f t="shared" si="774"/>
        <v>0.29658430099238159</v>
      </c>
      <c r="AM3788" s="13">
        <f t="shared" si="765"/>
        <v>0.89414864426953278</v>
      </c>
      <c r="AN3788" s="13">
        <f t="shared" si="775"/>
        <v>0.10585135573046722</v>
      </c>
      <c r="AO3788" s="13">
        <f t="shared" si="766"/>
        <v>89.414864426953272</v>
      </c>
      <c r="AP3788" s="13">
        <f t="shared" si="767"/>
        <v>15.206066506094118</v>
      </c>
      <c r="AQ3788" s="13">
        <f t="shared" si="776"/>
        <v>82.993804661509515</v>
      </c>
      <c r="AR3788" s="13">
        <f t="shared" si="768"/>
        <v>1.8001288323963698</v>
      </c>
      <c r="AS3788" s="13">
        <f t="shared" si="769"/>
        <v>45.791260953824192</v>
      </c>
      <c r="AT3788" s="13">
        <f t="shared" si="770"/>
        <v>48.787865141558228</v>
      </c>
      <c r="AU3788" s="13">
        <f t="shared" si="771"/>
        <v>5.4208739046175802</v>
      </c>
    </row>
    <row r="3789" spans="35:47" x14ac:dyDescent="0.35">
      <c r="AI3789" s="2">
        <v>3785</v>
      </c>
      <c r="AJ3789" s="17">
        <f t="shared" si="772"/>
        <v>11.352000000000318</v>
      </c>
      <c r="AK3789" s="13">
        <f t="shared" si="773"/>
        <v>84.414166418487014</v>
      </c>
      <c r="AL3789" s="13">
        <f t="shared" si="774"/>
        <v>0.29596757127628798</v>
      </c>
      <c r="AM3789" s="13">
        <f t="shared" si="765"/>
        <v>0.89408369125798981</v>
      </c>
      <c r="AN3789" s="13">
        <f t="shared" si="775"/>
        <v>0.10591630874201019</v>
      </c>
      <c r="AO3789" s="13">
        <f t="shared" si="766"/>
        <v>89.408369125798984</v>
      </c>
      <c r="AP3789" s="13">
        <f t="shared" si="767"/>
        <v>15.206341686231223</v>
      </c>
      <c r="AQ3789" s="13">
        <f t="shared" si="776"/>
        <v>82.992261423720123</v>
      </c>
      <c r="AR3789" s="13">
        <f t="shared" si="768"/>
        <v>1.8013968900486563</v>
      </c>
      <c r="AS3789" s="13">
        <f t="shared" si="769"/>
        <v>45.774230937837942</v>
      </c>
      <c r="AT3789" s="13">
        <f t="shared" si="770"/>
        <v>48.803192155945865</v>
      </c>
      <c r="AU3789" s="13">
        <f t="shared" si="771"/>
        <v>5.4225769062162072</v>
      </c>
    </row>
    <row r="3790" spans="35:47" x14ac:dyDescent="0.35">
      <c r="AI3790" s="2">
        <v>3786</v>
      </c>
      <c r="AJ3790" s="17">
        <f t="shared" si="772"/>
        <v>11.355000000000318</v>
      </c>
      <c r="AK3790" s="13">
        <f t="shared" si="773"/>
        <v>84.356270424297421</v>
      </c>
      <c r="AL3790" s="13">
        <f t="shared" si="774"/>
        <v>0.29535212401358596</v>
      </c>
      <c r="AM3790" s="13">
        <f t="shared" si="765"/>
        <v>0.89401870214843793</v>
      </c>
      <c r="AN3790" s="13">
        <f t="shared" si="775"/>
        <v>0.10598129785156207</v>
      </c>
      <c r="AO3790" s="13">
        <f t="shared" si="766"/>
        <v>89.401870214843797</v>
      </c>
      <c r="AP3790" s="13">
        <f t="shared" si="767"/>
        <v>15.206615784274295</v>
      </c>
      <c r="AQ3790" s="13">
        <f t="shared" si="776"/>
        <v>82.990718485272282</v>
      </c>
      <c r="AR3790" s="13">
        <f t="shared" si="768"/>
        <v>1.8026657304534273</v>
      </c>
      <c r="AS3790" s="13">
        <f t="shared" si="769"/>
        <v>45.757201656418204</v>
      </c>
      <c r="AT3790" s="13">
        <f t="shared" si="770"/>
        <v>48.81851850922363</v>
      </c>
      <c r="AU3790" s="13">
        <f t="shared" si="771"/>
        <v>5.424279834358182</v>
      </c>
    </row>
    <row r="3791" spans="35:47" x14ac:dyDescent="0.35">
      <c r="AI3791" s="2">
        <v>3787</v>
      </c>
      <c r="AJ3791" s="17">
        <f t="shared" si="772"/>
        <v>11.358000000000319</v>
      </c>
      <c r="AK3791" s="13">
        <f t="shared" si="773"/>
        <v>84.298413280766368</v>
      </c>
      <c r="AL3791" s="13">
        <f t="shared" si="774"/>
        <v>0.29473795653748874</v>
      </c>
      <c r="AM3791" s="13">
        <f t="shared" si="765"/>
        <v>0.89395367692746053</v>
      </c>
      <c r="AN3791" s="13">
        <f t="shared" si="775"/>
        <v>0.10604632307253947</v>
      </c>
      <c r="AO3791" s="13">
        <f t="shared" si="766"/>
        <v>89.395367692746049</v>
      </c>
      <c r="AP3791" s="13">
        <f t="shared" si="767"/>
        <v>15.206888799747054</v>
      </c>
      <c r="AQ3791" s="13">
        <f t="shared" si="776"/>
        <v>82.989175846321828</v>
      </c>
      <c r="AR3791" s="13">
        <f t="shared" si="768"/>
        <v>1.8039353539311134</v>
      </c>
      <c r="AS3791" s="13">
        <f t="shared" si="769"/>
        <v>45.740173113885312</v>
      </c>
      <c r="AT3791" s="13">
        <f t="shared" si="770"/>
        <v>48.833844197503211</v>
      </c>
      <c r="AU3791" s="13">
        <f t="shared" si="771"/>
        <v>5.425982688611465</v>
      </c>
    </row>
    <row r="3792" spans="35:47" x14ac:dyDescent="0.35">
      <c r="AI3792" s="2">
        <v>3788</v>
      </c>
      <c r="AJ3792" s="17">
        <f t="shared" si="772"/>
        <v>11.361000000000319</v>
      </c>
      <c r="AK3792" s="13">
        <f t="shared" si="773"/>
        <v>84.240594963625867</v>
      </c>
      <c r="AL3792" s="13">
        <f t="shared" si="774"/>
        <v>0.29412506618675488</v>
      </c>
      <c r="AM3792" s="13">
        <f t="shared" si="765"/>
        <v>0.89388861558164279</v>
      </c>
      <c r="AN3792" s="13">
        <f t="shared" si="775"/>
        <v>0.10611138441835721</v>
      </c>
      <c r="AO3792" s="13">
        <f t="shared" si="766"/>
        <v>89.38886155816428</v>
      </c>
      <c r="AP3792" s="13">
        <f t="shared" si="767"/>
        <v>15.207160732173239</v>
      </c>
      <c r="AQ3792" s="13">
        <f t="shared" si="776"/>
        <v>82.987633507024682</v>
      </c>
      <c r="AR3792" s="13">
        <f t="shared" si="768"/>
        <v>1.8052057608020835</v>
      </c>
      <c r="AS3792" s="13">
        <f t="shared" si="769"/>
        <v>45.723145314558543</v>
      </c>
      <c r="AT3792" s="13">
        <f t="shared" si="770"/>
        <v>48.849169216897323</v>
      </c>
      <c r="AU3792" s="13">
        <f t="shared" si="771"/>
        <v>5.4276854685441478</v>
      </c>
    </row>
    <row r="3793" spans="35:47" x14ac:dyDescent="0.35">
      <c r="AI3793" s="2">
        <v>3789</v>
      </c>
      <c r="AJ3793" s="17">
        <f t="shared" si="772"/>
        <v>11.364000000000319</v>
      </c>
      <c r="AK3793" s="13">
        <f t="shared" si="773"/>
        <v>84.182815448619223</v>
      </c>
      <c r="AL3793" s="13">
        <f t="shared" si="774"/>
        <v>0.29351345030567683</v>
      </c>
      <c r="AM3793" s="13">
        <f t="shared" si="765"/>
        <v>0.89382351809757232</v>
      </c>
      <c r="AN3793" s="13">
        <f t="shared" si="775"/>
        <v>0.10617648190242768</v>
      </c>
      <c r="AO3793" s="13">
        <f t="shared" si="766"/>
        <v>89.382351809757239</v>
      </c>
      <c r="AP3793" s="13">
        <f t="shared" si="767"/>
        <v>15.207431581076563</v>
      </c>
      <c r="AQ3793" s="13">
        <f t="shared" si="776"/>
        <v>82.986091467536809</v>
      </c>
      <c r="AR3793" s="13">
        <f t="shared" si="768"/>
        <v>1.8064769513866379</v>
      </c>
      <c r="AS3793" s="13">
        <f t="shared" si="769"/>
        <v>45.706118262755851</v>
      </c>
      <c r="AT3793" s="13">
        <f t="shared" si="770"/>
        <v>48.864493563519758</v>
      </c>
      <c r="AU3793" s="13">
        <f t="shared" si="771"/>
        <v>5.4293881737244183</v>
      </c>
    </row>
    <row r="3794" spans="35:47" x14ac:dyDescent="0.35">
      <c r="AI3794" s="2">
        <v>3790</v>
      </c>
      <c r="AJ3794" s="17">
        <f t="shared" si="772"/>
        <v>11.367000000000319</v>
      </c>
      <c r="AK3794" s="13">
        <f t="shared" si="773"/>
        <v>84.125074711501028</v>
      </c>
      <c r="AL3794" s="13">
        <f t="shared" si="774"/>
        <v>0.2929031062440694</v>
      </c>
      <c r="AM3794" s="13">
        <f t="shared" si="765"/>
        <v>0.89375838446183875</v>
      </c>
      <c r="AN3794" s="13">
        <f t="shared" si="775"/>
        <v>0.10624161553816125</v>
      </c>
      <c r="AO3794" s="13">
        <f t="shared" si="766"/>
        <v>89.375838446183863</v>
      </c>
      <c r="AP3794" s="13">
        <f t="shared" si="767"/>
        <v>15.2077013459807</v>
      </c>
      <c r="AQ3794" s="13">
        <f t="shared" si="776"/>
        <v>82.984549728014287</v>
      </c>
      <c r="AR3794" s="13">
        <f t="shared" si="768"/>
        <v>1.8077489260050075</v>
      </c>
      <c r="AS3794" s="13">
        <f t="shared" si="769"/>
        <v>45.689091962794073</v>
      </c>
      <c r="AT3794" s="13">
        <f t="shared" si="770"/>
        <v>48.879817233485319</v>
      </c>
      <c r="AU3794" s="13">
        <f t="shared" si="771"/>
        <v>5.4310908037205889</v>
      </c>
    </row>
    <row r="3795" spans="35:47" x14ac:dyDescent="0.35">
      <c r="AI3795" s="2">
        <v>3791</v>
      </c>
      <c r="AJ3795" s="17">
        <f t="shared" si="772"/>
        <v>11.370000000000319</v>
      </c>
      <c r="AK3795" s="13">
        <f t="shared" si="773"/>
        <v>84.067372728037171</v>
      </c>
      <c r="AL3795" s="13">
        <f t="shared" si="774"/>
        <v>0.2922940313572584</v>
      </c>
      <c r="AM3795" s="13">
        <f t="shared" si="765"/>
        <v>0.89369321466103346</v>
      </c>
      <c r="AN3795" s="13">
        <f t="shared" si="775"/>
        <v>0.10630678533896654</v>
      </c>
      <c r="AO3795" s="13">
        <f t="shared" si="766"/>
        <v>89.369321466103344</v>
      </c>
      <c r="AP3795" s="13">
        <f t="shared" si="767"/>
        <v>15.207970026409455</v>
      </c>
      <c r="AQ3795" s="13">
        <f t="shared" si="776"/>
        <v>82.983008288613178</v>
      </c>
      <c r="AR3795" s="13">
        <f t="shared" si="768"/>
        <v>1.8090216849773717</v>
      </c>
      <c r="AS3795" s="13">
        <f t="shared" si="769"/>
        <v>45.672066418989004</v>
      </c>
      <c r="AT3795" s="13">
        <f t="shared" si="770"/>
        <v>48.895140222909909</v>
      </c>
      <c r="AU3795" s="13">
        <f t="shared" si="771"/>
        <v>5.4327933581011019</v>
      </c>
    </row>
    <row r="3796" spans="35:47" x14ac:dyDescent="0.35">
      <c r="AI3796" s="2">
        <v>3792</v>
      </c>
      <c r="AJ3796" s="17">
        <f t="shared" si="772"/>
        <v>11.373000000000319</v>
      </c>
      <c r="AK3796" s="13">
        <f t="shared" si="773"/>
        <v>84.009709474004836</v>
      </c>
      <c r="AL3796" s="13">
        <f t="shared" si="774"/>
        <v>0.29168622300606906</v>
      </c>
      <c r="AM3796" s="13">
        <f t="shared" si="765"/>
        <v>0.89362800868175052</v>
      </c>
      <c r="AN3796" s="13">
        <f t="shared" si="775"/>
        <v>0.10637199131824948</v>
      </c>
      <c r="AO3796" s="13">
        <f t="shared" si="766"/>
        <v>89.362800868175043</v>
      </c>
      <c r="AP3796" s="13">
        <f t="shared" si="767"/>
        <v>15.208237621886493</v>
      </c>
      <c r="AQ3796" s="13">
        <f t="shared" si="776"/>
        <v>82.981467149489674</v>
      </c>
      <c r="AR3796" s="13">
        <f t="shared" si="768"/>
        <v>1.8102952286238279</v>
      </c>
      <c r="AS3796" s="13">
        <f t="shared" si="769"/>
        <v>45.655041635655053</v>
      </c>
      <c r="AT3796" s="13">
        <f t="shared" si="770"/>
        <v>48.910462527910447</v>
      </c>
      <c r="AU3796" s="13">
        <f t="shared" si="771"/>
        <v>5.4344958364344915</v>
      </c>
    </row>
    <row r="3797" spans="35:47" x14ac:dyDescent="0.35">
      <c r="AI3797" s="2">
        <v>3793</v>
      </c>
      <c r="AJ3797" s="17">
        <f t="shared" si="772"/>
        <v>11.376000000000319</v>
      </c>
      <c r="AK3797" s="13">
        <f t="shared" si="773"/>
        <v>83.952084925192523</v>
      </c>
      <c r="AL3797" s="13">
        <f t="shared" si="774"/>
        <v>0.29107967855681455</v>
      </c>
      <c r="AM3797" s="13">
        <f t="shared" si="765"/>
        <v>0.89356276651058564</v>
      </c>
      <c r="AN3797" s="13">
        <f t="shared" si="775"/>
        <v>0.10643723348941436</v>
      </c>
      <c r="AO3797" s="13">
        <f t="shared" si="766"/>
        <v>89.356276651058565</v>
      </c>
      <c r="AP3797" s="13">
        <f t="shared" si="767"/>
        <v>15.208504131935589</v>
      </c>
      <c r="AQ3797" s="13">
        <f t="shared" si="776"/>
        <v>82.979926310799996</v>
      </c>
      <c r="AR3797" s="13">
        <f t="shared" si="768"/>
        <v>1.8115695572644188</v>
      </c>
      <c r="AS3797" s="13">
        <f t="shared" si="769"/>
        <v>45.63801761710566</v>
      </c>
      <c r="AT3797" s="13">
        <f t="shared" si="770"/>
        <v>48.925784144604918</v>
      </c>
      <c r="AU3797" s="13">
        <f t="shared" si="771"/>
        <v>5.4361982382894354</v>
      </c>
    </row>
    <row r="3798" spans="35:47" x14ac:dyDescent="0.35">
      <c r="AI3798" s="2">
        <v>3794</v>
      </c>
      <c r="AJ3798" s="17">
        <f t="shared" si="772"/>
        <v>11.379000000000319</v>
      </c>
      <c r="AK3798" s="13">
        <f t="shared" si="773"/>
        <v>83.894499057400026</v>
      </c>
      <c r="AL3798" s="13">
        <f t="shared" si="774"/>
        <v>0.29047439538128467</v>
      </c>
      <c r="AM3798" s="13">
        <f t="shared" si="765"/>
        <v>0.8934974881341371</v>
      </c>
      <c r="AN3798" s="13">
        <f t="shared" si="775"/>
        <v>0.1065025118658629</v>
      </c>
      <c r="AO3798" s="13">
        <f t="shared" si="766"/>
        <v>89.349748813413711</v>
      </c>
      <c r="AP3798" s="13">
        <f t="shared" si="767"/>
        <v>15.208769556080441</v>
      </c>
      <c r="AQ3798" s="13">
        <f t="shared" si="776"/>
        <v>82.978385772700449</v>
      </c>
      <c r="AR3798" s="13">
        <f t="shared" si="768"/>
        <v>1.8128446712191113</v>
      </c>
      <c r="AS3798" s="13">
        <f t="shared" si="769"/>
        <v>45.620994367652919</v>
      </c>
      <c r="AT3798" s="13">
        <f t="shared" si="770"/>
        <v>48.941105069112375</v>
      </c>
      <c r="AU3798" s="13">
        <f t="shared" si="771"/>
        <v>5.4379005632347068</v>
      </c>
    </row>
    <row r="3799" spans="35:47" x14ac:dyDescent="0.35">
      <c r="AI3799" s="2">
        <v>3795</v>
      </c>
      <c r="AJ3799" s="17">
        <f t="shared" si="772"/>
        <v>11.382000000000319</v>
      </c>
      <c r="AK3799" s="13">
        <f t="shared" si="773"/>
        <v>83.836951846438453</v>
      </c>
      <c r="AL3799" s="13">
        <f t="shared" si="774"/>
        <v>0.2898703708567345</v>
      </c>
      <c r="AM3799" s="13">
        <f t="shared" si="765"/>
        <v>0.89343217353900495</v>
      </c>
      <c r="AN3799" s="13">
        <f t="shared" si="775"/>
        <v>0.10656782646099505</v>
      </c>
      <c r="AO3799" s="13">
        <f t="shared" si="766"/>
        <v>89.343217353900499</v>
      </c>
      <c r="AP3799" s="13">
        <f t="shared" si="767"/>
        <v>15.20903389384481</v>
      </c>
      <c r="AQ3799" s="13">
        <f t="shared" si="776"/>
        <v>82.97684553534738</v>
      </c>
      <c r="AR3799" s="13">
        <f t="shared" si="768"/>
        <v>1.8141205708078136</v>
      </c>
      <c r="AS3799" s="13">
        <f t="shared" si="769"/>
        <v>45.603971891607856</v>
      </c>
      <c r="AT3799" s="13">
        <f t="shared" si="770"/>
        <v>48.956425297552933</v>
      </c>
      <c r="AU3799" s="13">
        <f t="shared" si="771"/>
        <v>5.439602810839216</v>
      </c>
    </row>
    <row r="3800" spans="35:47" x14ac:dyDescent="0.35">
      <c r="AI3800" s="2">
        <v>3796</v>
      </c>
      <c r="AJ3800" s="17">
        <f t="shared" si="772"/>
        <v>11.38500000000032</v>
      </c>
      <c r="AK3800" s="13">
        <f t="shared" si="773"/>
        <v>83.779443268130223</v>
      </c>
      <c r="AL3800" s="13">
        <f t="shared" si="774"/>
        <v>0.28926760236587284</v>
      </c>
      <c r="AM3800" s="13">
        <f t="shared" si="765"/>
        <v>0.89336682271179169</v>
      </c>
      <c r="AN3800" s="13">
        <f t="shared" si="775"/>
        <v>0.10663317728820831</v>
      </c>
      <c r="AO3800" s="13">
        <f t="shared" si="766"/>
        <v>89.336682271179171</v>
      </c>
      <c r="AP3800" s="13">
        <f t="shared" si="767"/>
        <v>15.209297144752423</v>
      </c>
      <c r="AQ3800" s="13">
        <f t="shared" si="776"/>
        <v>82.975305598897222</v>
      </c>
      <c r="AR3800" s="13">
        <f t="shared" si="768"/>
        <v>1.81539725635036</v>
      </c>
      <c r="AS3800" s="13">
        <f t="shared" si="769"/>
        <v>45.586950193280245</v>
      </c>
      <c r="AT3800" s="13">
        <f t="shared" si="770"/>
        <v>48.971744826047797</v>
      </c>
      <c r="AU3800" s="13">
        <f t="shared" si="771"/>
        <v>5.4413049806719789</v>
      </c>
    </row>
    <row r="3801" spans="35:47" x14ac:dyDescent="0.35">
      <c r="AI3801" s="2">
        <v>3797</v>
      </c>
      <c r="AJ3801" s="17">
        <f t="shared" si="772"/>
        <v>11.38800000000032</v>
      </c>
      <c r="AK3801" s="13">
        <f t="shared" si="773"/>
        <v>83.721973298309052</v>
      </c>
      <c r="AL3801" s="13">
        <f t="shared" si="774"/>
        <v>0.28866608729685111</v>
      </c>
      <c r="AM3801" s="13">
        <f t="shared" si="765"/>
        <v>0.89330143563910192</v>
      </c>
      <c r="AN3801" s="13">
        <f t="shared" si="775"/>
        <v>0.10669856436089808</v>
      </c>
      <c r="AO3801" s="13">
        <f t="shared" si="766"/>
        <v>89.330143563910198</v>
      </c>
      <c r="AP3801" s="13">
        <f t="shared" si="767"/>
        <v>15.209559308327039</v>
      </c>
      <c r="AQ3801" s="13">
        <f t="shared" si="776"/>
        <v>82.973765963506438</v>
      </c>
      <c r="AR3801" s="13">
        <f t="shared" si="768"/>
        <v>1.8166747281665219</v>
      </c>
      <c r="AS3801" s="13">
        <f t="shared" si="769"/>
        <v>45.569929276978655</v>
      </c>
      <c r="AT3801" s="13">
        <f t="shared" si="770"/>
        <v>48.987063650719207</v>
      </c>
      <c r="AU3801" s="13">
        <f t="shared" si="771"/>
        <v>5.4430070723021338</v>
      </c>
    </row>
    <row r="3802" spans="35:47" x14ac:dyDescent="0.35">
      <c r="AI3802" s="2">
        <v>3798</v>
      </c>
      <c r="AJ3802" s="17">
        <f t="shared" si="772"/>
        <v>11.39100000000032</v>
      </c>
      <c r="AK3802" s="13">
        <f t="shared" si="773"/>
        <v>83.664541912820027</v>
      </c>
      <c r="AL3802" s="13">
        <f t="shared" si="774"/>
        <v>0.28806582304325185</v>
      </c>
      <c r="AM3802" s="13">
        <f t="shared" si="765"/>
        <v>0.89323601230754235</v>
      </c>
      <c r="AN3802" s="13">
        <f t="shared" si="775"/>
        <v>0.10676398769245765</v>
      </c>
      <c r="AO3802" s="13">
        <f t="shared" si="766"/>
        <v>89.323601230754235</v>
      </c>
      <c r="AP3802" s="13">
        <f t="shared" si="767"/>
        <v>15.209820384092428</v>
      </c>
      <c r="AQ3802" s="13">
        <f t="shared" si="776"/>
        <v>82.972226629331573</v>
      </c>
      <c r="AR3802" s="13">
        <f t="shared" si="768"/>
        <v>1.817952986576002</v>
      </c>
      <c r="AS3802" s="13">
        <f t="shared" si="769"/>
        <v>45.552909147010553</v>
      </c>
      <c r="AT3802" s="13">
        <f t="shared" si="770"/>
        <v>49.002381767690508</v>
      </c>
      <c r="AU3802" s="13">
        <f t="shared" si="771"/>
        <v>5.4447090852989444</v>
      </c>
    </row>
    <row r="3803" spans="35:47" x14ac:dyDescent="0.35">
      <c r="AI3803" s="2">
        <v>3799</v>
      </c>
      <c r="AJ3803" s="17">
        <f t="shared" si="772"/>
        <v>11.39400000000032</v>
      </c>
      <c r="AK3803" s="13">
        <f t="shared" si="773"/>
        <v>83.607149087519488</v>
      </c>
      <c r="AL3803" s="13">
        <f t="shared" si="774"/>
        <v>0.28746680700407751</v>
      </c>
      <c r="AM3803" s="13">
        <f t="shared" si="765"/>
        <v>0.89317055270372203</v>
      </c>
      <c r="AN3803" s="13">
        <f t="shared" si="775"/>
        <v>0.10682944729627797</v>
      </c>
      <c r="AO3803" s="13">
        <f t="shared" si="766"/>
        <v>89.317055270372194</v>
      </c>
      <c r="AP3803" s="13">
        <f t="shared" si="767"/>
        <v>15.210080371572317</v>
      </c>
      <c r="AQ3803" s="13">
        <f t="shared" si="776"/>
        <v>82.970687596529245</v>
      </c>
      <c r="AR3803" s="13">
        <f t="shared" si="768"/>
        <v>1.8192320318984316</v>
      </c>
      <c r="AS3803" s="13">
        <f t="shared" si="769"/>
        <v>45.535889807682096</v>
      </c>
      <c r="AT3803" s="13">
        <f t="shared" si="770"/>
        <v>49.0176991730861</v>
      </c>
      <c r="AU3803" s="13">
        <f t="shared" si="771"/>
        <v>5.4464110192317872</v>
      </c>
    </row>
    <row r="3804" spans="35:47" x14ac:dyDescent="0.35">
      <c r="AI3804" s="2">
        <v>3800</v>
      </c>
      <c r="AJ3804" s="17">
        <f t="shared" si="772"/>
        <v>11.39700000000032</v>
      </c>
      <c r="AK3804" s="13">
        <f t="shared" si="773"/>
        <v>83.549794798275158</v>
      </c>
      <c r="AL3804" s="13">
        <f t="shared" si="774"/>
        <v>0.28686903658373919</v>
      </c>
      <c r="AM3804" s="13">
        <f t="shared" si="765"/>
        <v>0.89310505681425212</v>
      </c>
      <c r="AN3804" s="13">
        <f t="shared" si="775"/>
        <v>0.10689494318574788</v>
      </c>
      <c r="AO3804" s="13">
        <f t="shared" si="766"/>
        <v>89.310505681425212</v>
      </c>
      <c r="AP3804" s="13">
        <f t="shared" si="767"/>
        <v>15.210339270290486</v>
      </c>
      <c r="AQ3804" s="13">
        <f t="shared" si="776"/>
        <v>82.96914886525613</v>
      </c>
      <c r="AR3804" s="13">
        <f t="shared" si="768"/>
        <v>1.8205118644533758</v>
      </c>
      <c r="AS3804" s="13">
        <f t="shared" si="769"/>
        <v>45.518871263298323</v>
      </c>
      <c r="AT3804" s="13">
        <f t="shared" si="770"/>
        <v>49.033015863031494</v>
      </c>
      <c r="AU3804" s="13">
        <f t="shared" si="771"/>
        <v>5.4481128736701621</v>
      </c>
    </row>
    <row r="3805" spans="35:47" x14ac:dyDescent="0.35">
      <c r="AI3805" s="2">
        <v>3801</v>
      </c>
      <c r="AJ3805" s="17">
        <f t="shared" si="772"/>
        <v>11.40000000000032</v>
      </c>
      <c r="AK3805" s="13">
        <f t="shared" si="773"/>
        <v>83.492479020966059</v>
      </c>
      <c r="AL3805" s="13">
        <f t="shared" si="774"/>
        <v>0.28627250919204528</v>
      </c>
      <c r="AM3805" s="13">
        <f t="shared" si="765"/>
        <v>0.89303952462574598</v>
      </c>
      <c r="AN3805" s="13">
        <f t="shared" si="775"/>
        <v>0.10696047537425402</v>
      </c>
      <c r="AO3805" s="13">
        <f t="shared" si="766"/>
        <v>89.3039524625746</v>
      </c>
      <c r="AP3805" s="13">
        <f t="shared" si="767"/>
        <v>15.210597079770711</v>
      </c>
      <c r="AQ3805" s="13">
        <f t="shared" si="776"/>
        <v>82.967610435668959</v>
      </c>
      <c r="AR3805" s="13">
        <f t="shared" si="768"/>
        <v>1.8217924845603313</v>
      </c>
      <c r="AS3805" s="13">
        <f t="shared" si="769"/>
        <v>45.50185351816306</v>
      </c>
      <c r="AT3805" s="13">
        <f t="shared" si="770"/>
        <v>49.048331833653251</v>
      </c>
      <c r="AU3805" s="13">
        <f t="shared" si="771"/>
        <v>5.4498146481836942</v>
      </c>
    </row>
    <row r="3806" spans="35:47" x14ac:dyDescent="0.35">
      <c r="AI3806" s="2">
        <v>3802</v>
      </c>
      <c r="AJ3806" s="17">
        <f t="shared" si="772"/>
        <v>11.40300000000032</v>
      </c>
      <c r="AK3806" s="13">
        <f t="shared" si="773"/>
        <v>83.435201731482579</v>
      </c>
      <c r="AL3806" s="13">
        <f t="shared" si="774"/>
        <v>0.2856772222441904</v>
      </c>
      <c r="AM3806" s="13">
        <f t="shared" si="765"/>
        <v>0.89297395612481945</v>
      </c>
      <c r="AN3806" s="13">
        <f t="shared" si="775"/>
        <v>0.10702604387518055</v>
      </c>
      <c r="AO3806" s="13">
        <f t="shared" si="766"/>
        <v>89.297395612481935</v>
      </c>
      <c r="AP3806" s="13">
        <f t="shared" si="767"/>
        <v>15.210853799536759</v>
      </c>
      <c r="AQ3806" s="13">
        <f t="shared" si="776"/>
        <v>82.96607230792452</v>
      </c>
      <c r="AR3806" s="13">
        <f t="shared" si="768"/>
        <v>1.8230738925387233</v>
      </c>
      <c r="AS3806" s="13">
        <f t="shared" si="769"/>
        <v>45.484836576578843</v>
      </c>
      <c r="AT3806" s="13">
        <f t="shared" si="770"/>
        <v>49.063647081079047</v>
      </c>
      <c r="AU3806" s="13">
        <f t="shared" si="771"/>
        <v>5.4515163423421154</v>
      </c>
    </row>
    <row r="3807" spans="35:47" x14ac:dyDescent="0.35">
      <c r="AI3807" s="2">
        <v>3803</v>
      </c>
      <c r="AJ3807" s="17">
        <f t="shared" si="772"/>
        <v>11.40600000000032</v>
      </c>
      <c r="AK3807" s="13">
        <f t="shared" si="773"/>
        <v>83.377962905726392</v>
      </c>
      <c r="AL3807" s="13">
        <f t="shared" si="774"/>
        <v>0.28508317316074411</v>
      </c>
      <c r="AM3807" s="13">
        <f t="shared" si="765"/>
        <v>0.89290835129809032</v>
      </c>
      <c r="AN3807" s="13">
        <f t="shared" si="775"/>
        <v>0.10709164870190968</v>
      </c>
      <c r="AO3807" s="13">
        <f t="shared" si="766"/>
        <v>89.290835129809039</v>
      </c>
      <c r="AP3807" s="13">
        <f t="shared" si="767"/>
        <v>15.211109429112422</v>
      </c>
      <c r="AQ3807" s="13">
        <f t="shared" si="776"/>
        <v>82.964534482179673</v>
      </c>
      <c r="AR3807" s="13">
        <f t="shared" si="768"/>
        <v>1.8243560887079104</v>
      </c>
      <c r="AS3807" s="13">
        <f t="shared" si="769"/>
        <v>45.467820442847099</v>
      </c>
      <c r="AT3807" s="13">
        <f t="shared" si="770"/>
        <v>49.078961601437634</v>
      </c>
      <c r="AU3807" s="13">
        <f t="shared" si="771"/>
        <v>5.4532179557152949</v>
      </c>
    </row>
    <row r="3808" spans="35:47" x14ac:dyDescent="0.35">
      <c r="AI3808" s="2">
        <v>3804</v>
      </c>
      <c r="AJ3808" s="17">
        <f t="shared" si="772"/>
        <v>11.40900000000032</v>
      </c>
      <c r="AK3808" s="13">
        <f t="shared" si="773"/>
        <v>83.320762519610554</v>
      </c>
      <c r="AL3808" s="13">
        <f t="shared" si="774"/>
        <v>0.28449035936763978</v>
      </c>
      <c r="AM3808" s="13">
        <f t="shared" si="765"/>
        <v>0.89284271013217897</v>
      </c>
      <c r="AN3808" s="13">
        <f t="shared" si="775"/>
        <v>0.10715728986782103</v>
      </c>
      <c r="AO3808" s="13">
        <f t="shared" si="766"/>
        <v>89.284271013217904</v>
      </c>
      <c r="AP3808" s="13">
        <f t="shared" si="767"/>
        <v>15.21136396802147</v>
      </c>
      <c r="AQ3808" s="13">
        <f t="shared" si="776"/>
        <v>82.962996958591347</v>
      </c>
      <c r="AR3808" s="13">
        <f t="shared" si="768"/>
        <v>1.8256390733871755</v>
      </c>
      <c r="AS3808" s="13">
        <f t="shared" si="769"/>
        <v>45.450805121267891</v>
      </c>
      <c r="AT3808" s="13">
        <f t="shared" si="770"/>
        <v>49.094275390858876</v>
      </c>
      <c r="AU3808" s="13">
        <f t="shared" si="771"/>
        <v>5.4549194878732052</v>
      </c>
    </row>
    <row r="3809" spans="35:47" x14ac:dyDescent="0.35">
      <c r="AI3809" s="2">
        <v>3805</v>
      </c>
      <c r="AJ3809" s="17">
        <f t="shared" si="772"/>
        <v>11.412000000000321</v>
      </c>
      <c r="AK3809" s="13">
        <f t="shared" si="773"/>
        <v>83.263600549059461</v>
      </c>
      <c r="AL3809" s="13">
        <f t="shared" si="774"/>
        <v>0.28389877829616328</v>
      </c>
      <c r="AM3809" s="13">
        <f t="shared" si="765"/>
        <v>0.89277703261370767</v>
      </c>
      <c r="AN3809" s="13">
        <f t="shared" si="775"/>
        <v>0.10722296738629233</v>
      </c>
      <c r="AO3809" s="13">
        <f t="shared" si="766"/>
        <v>89.277703261370775</v>
      </c>
      <c r="AP3809" s="13">
        <f t="shared" si="767"/>
        <v>15.211617415787739</v>
      </c>
      <c r="AQ3809" s="13">
        <f t="shared" si="776"/>
        <v>82.961459737316517</v>
      </c>
      <c r="AR3809" s="13">
        <f t="shared" si="768"/>
        <v>1.8269228468957399</v>
      </c>
      <c r="AS3809" s="13">
        <f t="shared" si="769"/>
        <v>45.433790616140314</v>
      </c>
      <c r="AT3809" s="13">
        <f t="shared" si="770"/>
        <v>49.109588445473712</v>
      </c>
      <c r="AU3809" s="13">
        <f t="shared" si="771"/>
        <v>5.4566209383859672</v>
      </c>
    </row>
    <row r="3810" spans="35:47" x14ac:dyDescent="0.35">
      <c r="AI3810" s="2">
        <v>3806</v>
      </c>
      <c r="AJ3810" s="17">
        <f t="shared" si="772"/>
        <v>11.415000000000321</v>
      </c>
      <c r="AK3810" s="13">
        <f t="shared" si="773"/>
        <v>83.206476970008836</v>
      </c>
      <c r="AL3810" s="13">
        <f t="shared" si="774"/>
        <v>0.2833084273829421</v>
      </c>
      <c r="AM3810" s="13">
        <f t="shared" si="765"/>
        <v>0.89271131872930132</v>
      </c>
      <c r="AN3810" s="13">
        <f t="shared" si="775"/>
        <v>0.10728868127069868</v>
      </c>
      <c r="AO3810" s="13">
        <f t="shared" si="766"/>
        <v>89.271131872930141</v>
      </c>
      <c r="AP3810" s="13">
        <f t="shared" si="767"/>
        <v>15.211869771935005</v>
      </c>
      <c r="AQ3810" s="13">
        <f t="shared" si="776"/>
        <v>82.95992281851224</v>
      </c>
      <c r="AR3810" s="13">
        <f t="shared" si="768"/>
        <v>1.8282074095527459</v>
      </c>
      <c r="AS3810" s="13">
        <f t="shared" si="769"/>
        <v>45.416776931761973</v>
      </c>
      <c r="AT3810" s="13">
        <f t="shared" si="770"/>
        <v>49.124900761414203</v>
      </c>
      <c r="AU3810" s="13">
        <f t="shared" si="771"/>
        <v>5.4583223068237965</v>
      </c>
    </row>
    <row r="3811" spans="35:47" x14ac:dyDescent="0.35">
      <c r="AI3811" s="2">
        <v>3807</v>
      </c>
      <c r="AJ3811" s="17">
        <f t="shared" si="772"/>
        <v>11.418000000000321</v>
      </c>
      <c r="AK3811" s="13">
        <f t="shared" si="773"/>
        <v>83.149391758405756</v>
      </c>
      <c r="AL3811" s="13">
        <f t="shared" si="774"/>
        <v>0.28271930406993401</v>
      </c>
      <c r="AM3811" s="13">
        <f t="shared" si="765"/>
        <v>0.89264556846558685</v>
      </c>
      <c r="AN3811" s="13">
        <f t="shared" si="775"/>
        <v>0.10735443153441315</v>
      </c>
      <c r="AO3811" s="13">
        <f t="shared" si="766"/>
        <v>89.26455684655869</v>
      </c>
      <c r="AP3811" s="13">
        <f t="shared" si="767"/>
        <v>15.212121035987099</v>
      </c>
      <c r="AQ3811" s="13">
        <f t="shared" si="776"/>
        <v>82.958386202335632</v>
      </c>
      <c r="AR3811" s="13">
        <f t="shared" si="768"/>
        <v>1.82949276167727</v>
      </c>
      <c r="AS3811" s="13">
        <f t="shared" si="769"/>
        <v>45.399764072429434</v>
      </c>
      <c r="AT3811" s="13">
        <f t="shared" si="770"/>
        <v>49.140212334813505</v>
      </c>
      <c r="AU3811" s="13">
        <f t="shared" si="771"/>
        <v>5.4600235927570537</v>
      </c>
    </row>
    <row r="3812" spans="35:47" x14ac:dyDescent="0.35">
      <c r="AI3812" s="2">
        <v>3808</v>
      </c>
      <c r="AJ3812" s="17">
        <f t="shared" si="772"/>
        <v>11.421000000000321</v>
      </c>
      <c r="AK3812" s="13">
        <f t="shared" si="773"/>
        <v>83.092344890208665</v>
      </c>
      <c r="AL3812" s="13">
        <f t="shared" si="774"/>
        <v>0.28213140580441615</v>
      </c>
      <c r="AM3812" s="13">
        <f t="shared" si="765"/>
        <v>0.89257978180919373</v>
      </c>
      <c r="AN3812" s="13">
        <f t="shared" si="775"/>
        <v>0.10742021819080627</v>
      </c>
      <c r="AO3812" s="13">
        <f t="shared" si="766"/>
        <v>89.257978180919366</v>
      </c>
      <c r="AP3812" s="13">
        <f t="shared" si="767"/>
        <v>15.212371207467843</v>
      </c>
      <c r="AQ3812" s="13">
        <f t="shared" si="776"/>
        <v>82.95684988894385</v>
      </c>
      <c r="AR3812" s="13">
        <f t="shared" si="768"/>
        <v>1.8307789035883157</v>
      </c>
      <c r="AS3812" s="13">
        <f t="shared" si="769"/>
        <v>45.382752042437936</v>
      </c>
      <c r="AT3812" s="13">
        <f t="shared" si="770"/>
        <v>49.155523161805874</v>
      </c>
      <c r="AU3812" s="13">
        <f t="shared" si="771"/>
        <v>5.4617247957562087</v>
      </c>
    </row>
    <row r="3813" spans="35:47" x14ac:dyDescent="0.35">
      <c r="AI3813" s="2">
        <v>3809</v>
      </c>
      <c r="AJ3813" s="17">
        <f t="shared" si="772"/>
        <v>11.424000000000321</v>
      </c>
      <c r="AK3813" s="13">
        <f t="shared" si="773"/>
        <v>83.03533634138735</v>
      </c>
      <c r="AL3813" s="13">
        <f t="shared" si="774"/>
        <v>0.2815447300389739</v>
      </c>
      <c r="AM3813" s="13">
        <f t="shared" si="765"/>
        <v>0.89251395874675377</v>
      </c>
      <c r="AN3813" s="13">
        <f t="shared" si="775"/>
        <v>0.10748604125324623</v>
      </c>
      <c r="AO3813" s="13">
        <f t="shared" si="766"/>
        <v>89.251395874675381</v>
      </c>
      <c r="AP3813" s="13">
        <f t="shared" si="767"/>
        <v>15.212620285901048</v>
      </c>
      <c r="AQ3813" s="13">
        <f t="shared" si="776"/>
        <v>82.955313878494138</v>
      </c>
      <c r="AR3813" s="13">
        <f t="shared" si="768"/>
        <v>1.8320658356048125</v>
      </c>
      <c r="AS3813" s="13">
        <f t="shared" si="769"/>
        <v>45.365740846081451</v>
      </c>
      <c r="AT3813" s="13">
        <f t="shared" si="770"/>
        <v>49.17083323852669</v>
      </c>
      <c r="AU3813" s="13">
        <f t="shared" si="771"/>
        <v>5.4634259153918521</v>
      </c>
    </row>
    <row r="3814" spans="35:47" x14ac:dyDescent="0.35">
      <c r="AI3814" s="2">
        <v>3810</v>
      </c>
      <c r="AJ3814" s="17">
        <f t="shared" si="772"/>
        <v>11.427000000000321</v>
      </c>
      <c r="AK3814" s="13">
        <f t="shared" si="773"/>
        <v>82.97836608792295</v>
      </c>
      <c r="AL3814" s="13">
        <f t="shared" si="774"/>
        <v>0.28095927423148981</v>
      </c>
      <c r="AM3814" s="13">
        <f t="shared" si="765"/>
        <v>0.89244809926490087</v>
      </c>
      <c r="AN3814" s="13">
        <f t="shared" si="775"/>
        <v>0.10755190073509913</v>
      </c>
      <c r="AO3814" s="13">
        <f t="shared" si="766"/>
        <v>89.244809926490078</v>
      </c>
      <c r="AP3814" s="13">
        <f t="shared" si="767"/>
        <v>15.212868270810574</v>
      </c>
      <c r="AQ3814" s="13">
        <f t="shared" si="776"/>
        <v>82.953778171143796</v>
      </c>
      <c r="AR3814" s="13">
        <f t="shared" si="768"/>
        <v>1.8333535580456224</v>
      </c>
      <c r="AS3814" s="13">
        <f t="shared" si="769"/>
        <v>45.348730487652823</v>
      </c>
      <c r="AT3814" s="13">
        <f t="shared" si="770"/>
        <v>49.18614256111244</v>
      </c>
      <c r="AU3814" s="13">
        <f t="shared" si="771"/>
        <v>5.4651269512347129</v>
      </c>
    </row>
    <row r="3815" spans="35:47" x14ac:dyDescent="0.35">
      <c r="AI3815" s="2">
        <v>3811</v>
      </c>
      <c r="AJ3815" s="17">
        <f t="shared" si="772"/>
        <v>11.430000000000321</v>
      </c>
      <c r="AK3815" s="13">
        <f t="shared" si="773"/>
        <v>82.92143410580799</v>
      </c>
      <c r="AL3815" s="13">
        <f t="shared" si="774"/>
        <v>0.28037503584513263</v>
      </c>
      <c r="AM3815" s="13">
        <f t="shared" si="765"/>
        <v>0.89238220335027141</v>
      </c>
      <c r="AN3815" s="13">
        <f t="shared" si="775"/>
        <v>0.10761779664972859</v>
      </c>
      <c r="AO3815" s="13">
        <f t="shared" si="766"/>
        <v>89.238220335027137</v>
      </c>
      <c r="AP3815" s="13">
        <f t="shared" si="767"/>
        <v>15.213115161720285</v>
      </c>
      <c r="AQ3815" s="13">
        <f t="shared" si="776"/>
        <v>82.95224276705018</v>
      </c>
      <c r="AR3815" s="13">
        <f t="shared" si="768"/>
        <v>1.8346420712295335</v>
      </c>
      <c r="AS3815" s="13">
        <f t="shared" si="769"/>
        <v>45.331720971443616</v>
      </c>
      <c r="AT3815" s="13">
        <f t="shared" si="770"/>
        <v>49.201451125700743</v>
      </c>
      <c r="AU3815" s="13">
        <f t="shared" si="771"/>
        <v>5.4668279028556368</v>
      </c>
    </row>
    <row r="3816" spans="35:47" x14ac:dyDescent="0.35">
      <c r="AI3816" s="2">
        <v>3812</v>
      </c>
      <c r="AJ3816" s="17">
        <f t="shared" si="772"/>
        <v>11.433000000000321</v>
      </c>
      <c r="AK3816" s="13">
        <f t="shared" si="773"/>
        <v>82.864540371046346</v>
      </c>
      <c r="AL3816" s="13">
        <f t="shared" si="774"/>
        <v>0.27979201234834628</v>
      </c>
      <c r="AM3816" s="13">
        <f t="shared" si="765"/>
        <v>0.89231627098950417</v>
      </c>
      <c r="AN3816" s="13">
        <f t="shared" si="775"/>
        <v>0.10768372901049583</v>
      </c>
      <c r="AO3816" s="13">
        <f t="shared" si="766"/>
        <v>89.231627098950426</v>
      </c>
      <c r="AP3816" s="13">
        <f t="shared" si="767"/>
        <v>15.213360958154031</v>
      </c>
      <c r="AQ3816" s="13">
        <f t="shared" si="776"/>
        <v>82.950707666370718</v>
      </c>
      <c r="AR3816" s="13">
        <f t="shared" si="768"/>
        <v>1.8359313754752598</v>
      </c>
      <c r="AS3816" s="13">
        <f t="shared" si="769"/>
        <v>45.314712301744116</v>
      </c>
      <c r="AT3816" s="13">
        <f t="shared" si="770"/>
        <v>49.216758928430316</v>
      </c>
      <c r="AU3816" s="13">
        <f t="shared" si="771"/>
        <v>5.4685287698255918</v>
      </c>
    </row>
    <row r="3817" spans="35:47" x14ac:dyDescent="0.35">
      <c r="AI3817" s="2">
        <v>3813</v>
      </c>
      <c r="AJ3817" s="17">
        <f t="shared" si="772"/>
        <v>11.436000000000321</v>
      </c>
      <c r="AK3817" s="13">
        <f t="shared" si="773"/>
        <v>82.807684859653264</v>
      </c>
      <c r="AL3817" s="13">
        <f t="shared" si="774"/>
        <v>0.27921020121483892</v>
      </c>
      <c r="AM3817" s="13">
        <f t="shared" si="765"/>
        <v>0.89225030216924039</v>
      </c>
      <c r="AN3817" s="13">
        <f t="shared" si="775"/>
        <v>0.10774969783075961</v>
      </c>
      <c r="AO3817" s="13">
        <f t="shared" si="766"/>
        <v>89.225030216924054</v>
      </c>
      <c r="AP3817" s="13">
        <f t="shared" si="767"/>
        <v>15.213605659635666</v>
      </c>
      <c r="AQ3817" s="13">
        <f t="shared" si="776"/>
        <v>82.949172869262895</v>
      </c>
      <c r="AR3817" s="13">
        <f t="shared" si="768"/>
        <v>1.8372214711014407</v>
      </c>
      <c r="AS3817" s="13">
        <f t="shared" si="769"/>
        <v>45.297704482843343</v>
      </c>
      <c r="AT3817" s="13">
        <f t="shared" si="770"/>
        <v>49.232065965441002</v>
      </c>
      <c r="AU3817" s="13">
        <f t="shared" si="771"/>
        <v>5.4702295517156685</v>
      </c>
    </row>
    <row r="3818" spans="35:47" x14ac:dyDescent="0.35">
      <c r="AI3818" s="2">
        <v>3814</v>
      </c>
      <c r="AJ3818" s="17">
        <f t="shared" si="772"/>
        <v>11.439000000000322</v>
      </c>
      <c r="AK3818" s="13">
        <f t="shared" si="773"/>
        <v>82.750867547655361</v>
      </c>
      <c r="AL3818" s="13">
        <f t="shared" si="774"/>
        <v>0.278629599923572</v>
      </c>
      <c r="AM3818" s="13">
        <f t="shared" si="765"/>
        <v>0.89218429687612355</v>
      </c>
      <c r="AN3818" s="13">
        <f t="shared" si="775"/>
        <v>0.10781570312387645</v>
      </c>
      <c r="AO3818" s="13">
        <f t="shared" si="766"/>
        <v>89.218429687612357</v>
      </c>
      <c r="AP3818" s="13">
        <f t="shared" si="767"/>
        <v>15.213849265689095</v>
      </c>
      <c r="AQ3818" s="13">
        <f t="shared" si="776"/>
        <v>82.947638375884253</v>
      </c>
      <c r="AR3818" s="13">
        <f t="shared" si="768"/>
        <v>1.838512358426647</v>
      </c>
      <c r="AS3818" s="13">
        <f t="shared" si="769"/>
        <v>45.28069751902909</v>
      </c>
      <c r="AT3818" s="13">
        <f t="shared" si="770"/>
        <v>49.247372232873808</v>
      </c>
      <c r="AU3818" s="13">
        <f t="shared" si="771"/>
        <v>5.4719302480970864</v>
      </c>
    </row>
    <row r="3819" spans="35:47" x14ac:dyDescent="0.35">
      <c r="AI3819" s="2">
        <v>3815</v>
      </c>
      <c r="AJ3819" s="17">
        <f t="shared" si="772"/>
        <v>11.442000000000322</v>
      </c>
      <c r="AK3819" s="13">
        <f t="shared" si="773"/>
        <v>82.694088411090647</v>
      </c>
      <c r="AL3819" s="13">
        <f t="shared" si="774"/>
        <v>0.2780502059587493</v>
      </c>
      <c r="AM3819" s="13">
        <f t="shared" si="765"/>
        <v>0.89211825509679943</v>
      </c>
      <c r="AN3819" s="13">
        <f t="shared" si="775"/>
        <v>0.10788174490320057</v>
      </c>
      <c r="AO3819" s="13">
        <f t="shared" si="766"/>
        <v>89.211825509679954</v>
      </c>
      <c r="AP3819" s="13">
        <f t="shared" si="767"/>
        <v>15.214091775838224</v>
      </c>
      <c r="AQ3819" s="13">
        <f t="shared" si="776"/>
        <v>82.946104186392404</v>
      </c>
      <c r="AR3819" s="13">
        <f t="shared" si="768"/>
        <v>1.839804037769375</v>
      </c>
      <c r="AS3819" s="13">
        <f t="shared" si="769"/>
        <v>45.263691414587996</v>
      </c>
      <c r="AT3819" s="13">
        <f t="shared" si="770"/>
        <v>49.262677726870805</v>
      </c>
      <c r="AU3819" s="13">
        <f t="shared" si="771"/>
        <v>5.4736308585411999</v>
      </c>
    </row>
    <row r="3820" spans="35:47" x14ac:dyDescent="0.35">
      <c r="AI3820" s="2">
        <v>3816</v>
      </c>
      <c r="AJ3820" s="17">
        <f t="shared" si="772"/>
        <v>11.445000000000322</v>
      </c>
      <c r="AK3820" s="13">
        <f t="shared" si="773"/>
        <v>82.637347426008461</v>
      </c>
      <c r="AL3820" s="13">
        <f t="shared" si="774"/>
        <v>0.27747201680980604</v>
      </c>
      <c r="AM3820" s="13">
        <f t="shared" si="765"/>
        <v>0.89205217681791649</v>
      </c>
      <c r="AN3820" s="13">
        <f t="shared" si="775"/>
        <v>0.10794782318208351</v>
      </c>
      <c r="AO3820" s="13">
        <f t="shared" si="766"/>
        <v>89.205217681791638</v>
      </c>
      <c r="AP3820" s="13">
        <f t="shared" si="767"/>
        <v>15.214333189606927</v>
      </c>
      <c r="AQ3820" s="13">
        <f t="shared" si="776"/>
        <v>82.944570300945031</v>
      </c>
      <c r="AR3820" s="13">
        <f t="shared" si="768"/>
        <v>1.8410965094480416</v>
      </c>
      <c r="AS3820" s="13">
        <f t="shared" si="769"/>
        <v>45.246686173805273</v>
      </c>
      <c r="AT3820" s="13">
        <f t="shared" si="770"/>
        <v>49.277982443575262</v>
      </c>
      <c r="AU3820" s="13">
        <f t="shared" si="771"/>
        <v>5.4753313826194736</v>
      </c>
    </row>
    <row r="3821" spans="35:47" x14ac:dyDescent="0.35">
      <c r="AI3821" s="2">
        <v>3817</v>
      </c>
      <c r="AJ3821" s="17">
        <f t="shared" si="772"/>
        <v>11.448000000000322</v>
      </c>
      <c r="AK3821" s="13">
        <f t="shared" si="773"/>
        <v>82.58064456846958</v>
      </c>
      <c r="AL3821" s="13">
        <f t="shared" si="774"/>
        <v>0.27689502997139803</v>
      </c>
      <c r="AM3821" s="13">
        <f t="shared" si="765"/>
        <v>0.8919860620261254</v>
      </c>
      <c r="AN3821" s="13">
        <f t="shared" si="775"/>
        <v>0.1080139379738746</v>
      </c>
      <c r="AO3821" s="13">
        <f t="shared" si="766"/>
        <v>89.198606202612538</v>
      </c>
      <c r="AP3821" s="13">
        <f t="shared" si="767"/>
        <v>15.214573506519148</v>
      </c>
      <c r="AQ3821" s="13">
        <f t="shared" si="776"/>
        <v>82.943036719699862</v>
      </c>
      <c r="AR3821" s="13">
        <f t="shared" si="768"/>
        <v>1.8423897737809958</v>
      </c>
      <c r="AS3821" s="13">
        <f t="shared" si="769"/>
        <v>45.229681800964961</v>
      </c>
      <c r="AT3821" s="13">
        <f t="shared" si="770"/>
        <v>49.293286379131551</v>
      </c>
      <c r="AU3821" s="13">
        <f t="shared" si="771"/>
        <v>5.4770318199035071</v>
      </c>
    </row>
    <row r="3822" spans="35:47" x14ac:dyDescent="0.35">
      <c r="AI3822" s="2">
        <v>3818</v>
      </c>
      <c r="AJ3822" s="17">
        <f t="shared" si="772"/>
        <v>11.451000000000322</v>
      </c>
      <c r="AK3822" s="13">
        <f t="shared" si="773"/>
        <v>82.523979814546138</v>
      </c>
      <c r="AL3822" s="13">
        <f t="shared" si="774"/>
        <v>0.27631924294339083</v>
      </c>
      <c r="AM3822" s="13">
        <f t="shared" si="765"/>
        <v>0.89191991070807941</v>
      </c>
      <c r="AN3822" s="13">
        <f t="shared" si="775"/>
        <v>0.10808008929192059</v>
      </c>
      <c r="AO3822" s="13">
        <f t="shared" si="766"/>
        <v>89.191991070807958</v>
      </c>
      <c r="AP3822" s="13">
        <f t="shared" si="767"/>
        <v>15.214812726098796</v>
      </c>
      <c r="AQ3822" s="13">
        <f t="shared" si="776"/>
        <v>82.941503442814707</v>
      </c>
      <c r="AR3822" s="13">
        <f t="shared" si="768"/>
        <v>1.8436838310865065</v>
      </c>
      <c r="AS3822" s="13">
        <f t="shared" si="769"/>
        <v>45.212678300349808</v>
      </c>
      <c r="AT3822" s="13">
        <f t="shared" si="770"/>
        <v>49.308589529685193</v>
      </c>
      <c r="AU3822" s="13">
        <f t="shared" si="771"/>
        <v>5.4787321699650224</v>
      </c>
    </row>
    <row r="3823" spans="35:47" x14ac:dyDescent="0.35">
      <c r="AI3823" s="2">
        <v>3819</v>
      </c>
      <c r="AJ3823" s="17">
        <f t="shared" si="772"/>
        <v>11.454000000000322</v>
      </c>
      <c r="AK3823" s="13">
        <f t="shared" si="773"/>
        <v>82.467353140321649</v>
      </c>
      <c r="AL3823" s="13">
        <f t="shared" si="774"/>
        <v>0.27574465323084885</v>
      </c>
      <c r="AM3823" s="13">
        <f t="shared" si="765"/>
        <v>0.89185372285043418</v>
      </c>
      <c r="AN3823" s="13">
        <f t="shared" si="775"/>
        <v>0.10814627714956582</v>
      </c>
      <c r="AO3823" s="13">
        <f t="shared" si="766"/>
        <v>89.185372285043414</v>
      </c>
      <c r="AP3823" s="13">
        <f t="shared" si="767"/>
        <v>15.21505084786981</v>
      </c>
      <c r="AQ3823" s="13">
        <f t="shared" si="776"/>
        <v>82.93997047044742</v>
      </c>
      <c r="AR3823" s="13">
        <f t="shared" si="768"/>
        <v>1.8449786816827702</v>
      </c>
      <c r="AS3823" s="13">
        <f t="shared" si="769"/>
        <v>45.195675676241287</v>
      </c>
      <c r="AT3823" s="13">
        <f t="shared" si="770"/>
        <v>49.323891891382843</v>
      </c>
      <c r="AU3823" s="13">
        <f t="shared" si="771"/>
        <v>5.4804324323758706</v>
      </c>
    </row>
    <row r="3824" spans="35:47" x14ac:dyDescent="0.35">
      <c r="AI3824" s="2">
        <v>3820</v>
      </c>
      <c r="AJ3824" s="17">
        <f t="shared" si="772"/>
        <v>11.457000000000322</v>
      </c>
      <c r="AK3824" s="13">
        <f t="shared" si="773"/>
        <v>82.410764521891025</v>
      </c>
      <c r="AL3824" s="13">
        <f t="shared" si="774"/>
        <v>0.27517125834402451</v>
      </c>
      <c r="AM3824" s="13">
        <f t="shared" si="765"/>
        <v>0.89178749843984773</v>
      </c>
      <c r="AN3824" s="13">
        <f t="shared" si="775"/>
        <v>0.10821250156015227</v>
      </c>
      <c r="AO3824" s="13">
        <f t="shared" si="766"/>
        <v>89.178749843984775</v>
      </c>
      <c r="AP3824" s="13">
        <f t="shared" si="767"/>
        <v>15.215287871356145</v>
      </c>
      <c r="AQ3824" s="13">
        <f t="shared" si="776"/>
        <v>82.938437802755942</v>
      </c>
      <c r="AR3824" s="13">
        <f t="shared" si="768"/>
        <v>1.8462743258879077</v>
      </c>
      <c r="AS3824" s="13">
        <f t="shared" si="769"/>
        <v>45.178673932919637</v>
      </c>
      <c r="AT3824" s="13">
        <f t="shared" si="770"/>
        <v>49.339193460372321</v>
      </c>
      <c r="AU3824" s="13">
        <f t="shared" si="771"/>
        <v>5.4821326067080332</v>
      </c>
    </row>
    <row r="3825" spans="35:47" x14ac:dyDescent="0.35">
      <c r="AI3825" s="2">
        <v>3821</v>
      </c>
      <c r="AJ3825" s="17">
        <f t="shared" si="772"/>
        <v>11.460000000000322</v>
      </c>
      <c r="AK3825" s="13">
        <f t="shared" si="773"/>
        <v>82.354213935360576</v>
      </c>
      <c r="AL3825" s="13">
        <f t="shared" si="774"/>
        <v>0.27459905579834765</v>
      </c>
      <c r="AM3825" s="13">
        <f t="shared" si="765"/>
        <v>0.8917212374629806</v>
      </c>
      <c r="AN3825" s="13">
        <f t="shared" si="775"/>
        <v>0.1082787625370194</v>
      </c>
      <c r="AO3825" s="13">
        <f t="shared" si="766"/>
        <v>89.172123746298041</v>
      </c>
      <c r="AP3825" s="13">
        <f t="shared" si="767"/>
        <v>15.215523796081788</v>
      </c>
      <c r="AQ3825" s="13">
        <f t="shared" si="776"/>
        <v>82.93690543989824</v>
      </c>
      <c r="AR3825" s="13">
        <f t="shared" si="768"/>
        <v>1.8475707640199661</v>
      </c>
      <c r="AS3825" s="13">
        <f t="shared" si="769"/>
        <v>45.161673074663781</v>
      </c>
      <c r="AT3825" s="13">
        <f t="shared" si="770"/>
        <v>49.35449423280258</v>
      </c>
      <c r="AU3825" s="13">
        <f t="shared" si="771"/>
        <v>5.4838326925336158</v>
      </c>
    </row>
    <row r="3826" spans="35:47" x14ac:dyDescent="0.35">
      <c r="AI3826" s="2">
        <v>3822</v>
      </c>
      <c r="AJ3826" s="17">
        <f t="shared" si="772"/>
        <v>11.463000000000322</v>
      </c>
      <c r="AK3826" s="13">
        <f t="shared" si="773"/>
        <v>82.29770135684798</v>
      </c>
      <c r="AL3826" s="13">
        <f t="shared" si="774"/>
        <v>0.27402804311441448</v>
      </c>
      <c r="AM3826" s="13">
        <f t="shared" si="765"/>
        <v>0.8916549399064958</v>
      </c>
      <c r="AN3826" s="13">
        <f t="shared" si="775"/>
        <v>0.1083450600935042</v>
      </c>
      <c r="AO3826" s="13">
        <f t="shared" si="766"/>
        <v>89.165493990649566</v>
      </c>
      <c r="AP3826" s="13">
        <f t="shared" si="767"/>
        <v>15.215758621570718</v>
      </c>
      <c r="AQ3826" s="13">
        <f t="shared" si="776"/>
        <v>82.935373382032367</v>
      </c>
      <c r="AR3826" s="13">
        <f t="shared" si="768"/>
        <v>1.8488679963969146</v>
      </c>
      <c r="AS3826" s="13">
        <f t="shared" si="769"/>
        <v>45.144673105751409</v>
      </c>
      <c r="AT3826" s="13">
        <f t="shared" si="770"/>
        <v>49.369794204823727</v>
      </c>
      <c r="AU3826" s="13">
        <f t="shared" si="771"/>
        <v>5.4855326894248577</v>
      </c>
    </row>
    <row r="3827" spans="35:47" x14ac:dyDescent="0.35">
      <c r="AI3827" s="2">
        <v>3823</v>
      </c>
      <c r="AJ3827" s="17">
        <f t="shared" si="772"/>
        <v>11.466000000000323</v>
      </c>
      <c r="AK3827" s="13">
        <f t="shared" si="773"/>
        <v>82.241226762482356</v>
      </c>
      <c r="AL3827" s="13">
        <f t="shared" si="774"/>
        <v>0.27345821781797713</v>
      </c>
      <c r="AM3827" s="13">
        <f t="shared" si="765"/>
        <v>0.89158860575705889</v>
      </c>
      <c r="AN3827" s="13">
        <f t="shared" si="775"/>
        <v>0.10841139424294111</v>
      </c>
      <c r="AO3827" s="13">
        <f t="shared" si="766"/>
        <v>89.158860575705887</v>
      </c>
      <c r="AP3827" s="13">
        <f t="shared" si="767"/>
        <v>15.21599234734693</v>
      </c>
      <c r="AQ3827" s="13">
        <f t="shared" si="776"/>
        <v>82.933841629316433</v>
      </c>
      <c r="AR3827" s="13">
        <f t="shared" si="768"/>
        <v>1.8501660233366457</v>
      </c>
      <c r="AS3827" s="13">
        <f t="shared" si="769"/>
        <v>45.127674030458856</v>
      </c>
      <c r="AT3827" s="13">
        <f t="shared" si="770"/>
        <v>49.38509337258705</v>
      </c>
      <c r="AU3827" s="13">
        <f t="shared" si="771"/>
        <v>5.4872325969541178</v>
      </c>
    </row>
    <row r="3828" spans="35:47" x14ac:dyDescent="0.35">
      <c r="AI3828" s="2">
        <v>3824</v>
      </c>
      <c r="AJ3828" s="17">
        <f t="shared" si="772"/>
        <v>11.469000000000323</v>
      </c>
      <c r="AK3828" s="13">
        <f t="shared" si="773"/>
        <v>82.184790128404202</v>
      </c>
      <c r="AL3828" s="13">
        <f t="shared" si="774"/>
        <v>0.2728895774399327</v>
      </c>
      <c r="AM3828" s="13">
        <f t="shared" si="765"/>
        <v>0.89152223500133809</v>
      </c>
      <c r="AN3828" s="13">
        <f t="shared" si="775"/>
        <v>0.10847776499866191</v>
      </c>
      <c r="AO3828" s="13">
        <f t="shared" si="766"/>
        <v>89.152223500133815</v>
      </c>
      <c r="AP3828" s="13">
        <f t="shared" si="767"/>
        <v>15.216224972934409</v>
      </c>
      <c r="AQ3828" s="13">
        <f t="shared" si="776"/>
        <v>82.932310181908619</v>
      </c>
      <c r="AR3828" s="13">
        <f t="shared" si="768"/>
        <v>1.8514648451569715</v>
      </c>
      <c r="AS3828" s="13">
        <f t="shared" si="769"/>
        <v>45.11067585306116</v>
      </c>
      <c r="AT3828" s="13">
        <f t="shared" si="770"/>
        <v>49.400391732244955</v>
      </c>
      <c r="AU3828" s="13">
        <f t="shared" si="771"/>
        <v>5.488932414693882</v>
      </c>
    </row>
    <row r="3829" spans="35:47" x14ac:dyDescent="0.35">
      <c r="AI3829" s="2">
        <v>3825</v>
      </c>
      <c r="AJ3829" s="17">
        <f t="shared" si="772"/>
        <v>11.472000000000323</v>
      </c>
      <c r="AK3829" s="13">
        <f t="shared" si="773"/>
        <v>82.128391430765404</v>
      </c>
      <c r="AL3829" s="13">
        <f t="shared" si="774"/>
        <v>0.27232211951631263</v>
      </c>
      <c r="AM3829" s="13">
        <f t="shared" si="765"/>
        <v>0.89145582762600373</v>
      </c>
      <c r="AN3829" s="13">
        <f t="shared" si="775"/>
        <v>0.10854417237399627</v>
      </c>
      <c r="AO3829" s="13">
        <f t="shared" si="766"/>
        <v>89.14558276260037</v>
      </c>
      <c r="AP3829" s="13">
        <f t="shared" si="767"/>
        <v>15.216456497857218</v>
      </c>
      <c r="AQ3829" s="13">
        <f t="shared" si="776"/>
        <v>82.930779039967149</v>
      </c>
      <c r="AR3829" s="13">
        <f t="shared" si="768"/>
        <v>1.8527644621756358</v>
      </c>
      <c r="AS3829" s="13">
        <f t="shared" si="769"/>
        <v>45.093678577832186</v>
      </c>
      <c r="AT3829" s="13">
        <f t="shared" si="770"/>
        <v>49.415689279951039</v>
      </c>
      <c r="AU3829" s="13">
        <f t="shared" si="771"/>
        <v>5.4906321422167821</v>
      </c>
    </row>
    <row r="3830" spans="35:47" x14ac:dyDescent="0.35">
      <c r="AI3830" s="2">
        <v>3826</v>
      </c>
      <c r="AJ3830" s="17">
        <f t="shared" si="772"/>
        <v>11.475000000000323</v>
      </c>
      <c r="AK3830" s="13">
        <f t="shared" si="773"/>
        <v>82.072030645729285</v>
      </c>
      <c r="AL3830" s="13">
        <f t="shared" si="774"/>
        <v>0.2717558415882721</v>
      </c>
      <c r="AM3830" s="13">
        <f t="shared" si="765"/>
        <v>0.89138938361772901</v>
      </c>
      <c r="AN3830" s="13">
        <f t="shared" si="775"/>
        <v>0.10861061638227099</v>
      </c>
      <c r="AO3830" s="13">
        <f t="shared" si="766"/>
        <v>89.138938361772901</v>
      </c>
      <c r="AP3830" s="13">
        <f t="shared" si="767"/>
        <v>15.216686921639374</v>
      </c>
      <c r="AQ3830" s="13">
        <f t="shared" si="776"/>
        <v>82.929248203650332</v>
      </c>
      <c r="AR3830" s="13">
        <f t="shared" si="768"/>
        <v>1.8540648747102972</v>
      </c>
      <c r="AS3830" s="13">
        <f t="shared" si="769"/>
        <v>45.076682209044385</v>
      </c>
      <c r="AT3830" s="13">
        <f t="shared" si="770"/>
        <v>49.430986011860064</v>
      </c>
      <c r="AU3830" s="13">
        <f t="shared" si="771"/>
        <v>5.4923317790955624</v>
      </c>
    </row>
    <row r="3831" spans="35:47" x14ac:dyDescent="0.35">
      <c r="AI3831" s="2">
        <v>3827</v>
      </c>
      <c r="AJ3831" s="17">
        <f t="shared" si="772"/>
        <v>11.478000000000323</v>
      </c>
      <c r="AK3831" s="13">
        <f t="shared" si="773"/>
        <v>82.015707749470565</v>
      </c>
      <c r="AL3831" s="13">
        <f t="shared" si="774"/>
        <v>0.27119074120207926</v>
      </c>
      <c r="AM3831" s="13">
        <f t="shared" si="765"/>
        <v>0.89132290296318961</v>
      </c>
      <c r="AN3831" s="13">
        <f t="shared" si="775"/>
        <v>0.10867709703681039</v>
      </c>
      <c r="AO3831" s="13">
        <f t="shared" si="766"/>
        <v>89.132290296318956</v>
      </c>
      <c r="AP3831" s="13">
        <f t="shared" si="767"/>
        <v>15.216916243804928</v>
      </c>
      <c r="AQ3831" s="13">
        <f t="shared" si="776"/>
        <v>82.927717673116533</v>
      </c>
      <c r="AR3831" s="13">
        <f t="shared" si="768"/>
        <v>1.8553660830785377</v>
      </c>
      <c r="AS3831" s="13">
        <f t="shared" si="769"/>
        <v>45.05968675096895</v>
      </c>
      <c r="AT3831" s="13">
        <f t="shared" si="770"/>
        <v>49.446281924127938</v>
      </c>
      <c r="AU3831" s="13">
        <f t="shared" si="771"/>
        <v>5.4940313249031032</v>
      </c>
    </row>
    <row r="3832" spans="35:47" x14ac:dyDescent="0.35">
      <c r="AI3832" s="2">
        <v>3828</v>
      </c>
      <c r="AJ3832" s="17">
        <f t="shared" si="772"/>
        <v>11.481000000000323</v>
      </c>
      <c r="AK3832" s="13">
        <f t="shared" si="773"/>
        <v>81.959422718175375</v>
      </c>
      <c r="AL3832" s="13">
        <f t="shared" si="774"/>
        <v>0.2706268159091047</v>
      </c>
      <c r="AM3832" s="13">
        <f t="shared" si="765"/>
        <v>0.89125638564906362</v>
      </c>
      <c r="AN3832" s="13">
        <f t="shared" si="775"/>
        <v>0.10874361435093638</v>
      </c>
      <c r="AO3832" s="13">
        <f t="shared" si="766"/>
        <v>89.125638564906367</v>
      </c>
      <c r="AP3832" s="13">
        <f t="shared" si="767"/>
        <v>15.217144463877963</v>
      </c>
      <c r="AQ3832" s="13">
        <f t="shared" si="776"/>
        <v>82.926187448524175</v>
      </c>
      <c r="AR3832" s="13">
        <f t="shared" si="768"/>
        <v>1.8566680875978643</v>
      </c>
      <c r="AS3832" s="13">
        <f t="shared" si="769"/>
        <v>45.042692207875795</v>
      </c>
      <c r="AT3832" s="13">
        <f t="shared" si="770"/>
        <v>49.461577012911782</v>
      </c>
      <c r="AU3832" s="13">
        <f t="shared" si="771"/>
        <v>5.495730779212419</v>
      </c>
    </row>
    <row r="3833" spans="35:47" x14ac:dyDescent="0.35">
      <c r="AI3833" s="2">
        <v>3829</v>
      </c>
      <c r="AJ3833" s="17">
        <f t="shared" si="772"/>
        <v>11.484000000000323</v>
      </c>
      <c r="AK3833" s="13">
        <f t="shared" si="773"/>
        <v>81.903175528041245</v>
      </c>
      <c r="AL3833" s="13">
        <f t="shared" si="774"/>
        <v>0.27006406326581078</v>
      </c>
      <c r="AM3833" s="13">
        <f t="shared" si="765"/>
        <v>0.89118983166203192</v>
      </c>
      <c r="AN3833" s="13">
        <f t="shared" si="775"/>
        <v>0.10881016833796808</v>
      </c>
      <c r="AO3833" s="13">
        <f t="shared" si="766"/>
        <v>89.118983166203193</v>
      </c>
      <c r="AP3833" s="13">
        <f t="shared" si="767"/>
        <v>15.217371581382555</v>
      </c>
      <c r="AQ3833" s="13">
        <f t="shared" si="776"/>
        <v>82.924657530031737</v>
      </c>
      <c r="AR3833" s="13">
        <f t="shared" si="768"/>
        <v>1.8579708885857023</v>
      </c>
      <c r="AS3833" s="13">
        <f t="shared" si="769"/>
        <v>45.025698584033492</v>
      </c>
      <c r="AT3833" s="13">
        <f t="shared" si="770"/>
        <v>49.476871274369849</v>
      </c>
      <c r="AU3833" s="13">
        <f t="shared" si="771"/>
        <v>5.4974301415966478</v>
      </c>
    </row>
    <row r="3834" spans="35:47" x14ac:dyDescent="0.35">
      <c r="AI3834" s="2">
        <v>3830</v>
      </c>
      <c r="AJ3834" s="17">
        <f t="shared" si="772"/>
        <v>11.487000000000323</v>
      </c>
      <c r="AK3834" s="13">
        <f t="shared" si="773"/>
        <v>81.846966155277144</v>
      </c>
      <c r="AL3834" s="13">
        <f t="shared" si="774"/>
        <v>0.26950248083374101</v>
      </c>
      <c r="AM3834" s="13">
        <f t="shared" si="765"/>
        <v>0.89112324098877771</v>
      </c>
      <c r="AN3834" s="13">
        <f t="shared" si="775"/>
        <v>0.10887675901122229</v>
      </c>
      <c r="AO3834" s="13">
        <f t="shared" si="766"/>
        <v>89.112324098877764</v>
      </c>
      <c r="AP3834" s="13">
        <f t="shared" si="767"/>
        <v>15.217597595842827</v>
      </c>
      <c r="AQ3834" s="13">
        <f t="shared" si="776"/>
        <v>82.923127917797771</v>
      </c>
      <c r="AR3834" s="13">
        <f t="shared" si="768"/>
        <v>1.859274486359402</v>
      </c>
      <c r="AS3834" s="13">
        <f t="shared" si="769"/>
        <v>45.008705883709325</v>
      </c>
      <c r="AT3834" s="13">
        <f t="shared" si="770"/>
        <v>49.492164704661604</v>
      </c>
      <c r="AU3834" s="13">
        <f t="shared" si="771"/>
        <v>5.4991294116290659</v>
      </c>
    </row>
    <row r="3835" spans="35:47" x14ac:dyDescent="0.35">
      <c r="AI3835" s="2">
        <v>3831</v>
      </c>
      <c r="AJ3835" s="17">
        <f t="shared" si="772"/>
        <v>11.490000000000324</v>
      </c>
      <c r="AK3835" s="13">
        <f t="shared" si="773"/>
        <v>81.790794576103465</v>
      </c>
      <c r="AL3835" s="13">
        <f t="shared" si="774"/>
        <v>0.26894206617950955</v>
      </c>
      <c r="AM3835" s="13">
        <f t="shared" si="765"/>
        <v>0.89105661361598709</v>
      </c>
      <c r="AN3835" s="13">
        <f t="shared" si="775"/>
        <v>0.10894338638401291</v>
      </c>
      <c r="AO3835" s="13">
        <f t="shared" si="766"/>
        <v>89.105661361598706</v>
      </c>
      <c r="AP3835" s="13">
        <f t="shared" si="767"/>
        <v>15.217822506782881</v>
      </c>
      <c r="AQ3835" s="13">
        <f t="shared" si="776"/>
        <v>82.921598611980883</v>
      </c>
      <c r="AR3835" s="13">
        <f t="shared" si="768"/>
        <v>1.8605788812362289</v>
      </c>
      <c r="AS3835" s="13">
        <f t="shared" si="769"/>
        <v>44.99171411116923</v>
      </c>
      <c r="AT3835" s="13">
        <f t="shared" si="770"/>
        <v>49.507457299947674</v>
      </c>
      <c r="AU3835" s="13">
        <f t="shared" si="771"/>
        <v>5.5008285888830706</v>
      </c>
    </row>
    <row r="3836" spans="35:47" x14ac:dyDescent="0.35">
      <c r="AI3836" s="2">
        <v>3832</v>
      </c>
      <c r="AJ3836" s="17">
        <f t="shared" si="772"/>
        <v>11.493000000000324</v>
      </c>
      <c r="AK3836" s="13">
        <f t="shared" si="773"/>
        <v>81.734660766752</v>
      </c>
      <c r="AL3836" s="13">
        <f t="shared" si="774"/>
        <v>0.26838281687479065</v>
      </c>
      <c r="AM3836" s="13">
        <f t="shared" si="765"/>
        <v>0.89098994953034849</v>
      </c>
      <c r="AN3836" s="13">
        <f t="shared" si="775"/>
        <v>0.10901005046965151</v>
      </c>
      <c r="AO3836" s="13">
        <f t="shared" si="766"/>
        <v>89.098994953034847</v>
      </c>
      <c r="AP3836" s="13">
        <f t="shared" si="767"/>
        <v>15.218046313726854</v>
      </c>
      <c r="AQ3836" s="13">
        <f t="shared" si="776"/>
        <v>82.920069612739766</v>
      </c>
      <c r="AR3836" s="13">
        <f t="shared" si="768"/>
        <v>1.8618840735333726</v>
      </c>
      <c r="AS3836" s="13">
        <f t="shared" si="769"/>
        <v>44.974723270677906</v>
      </c>
      <c r="AT3836" s="13">
        <f t="shared" si="770"/>
        <v>49.52274905638987</v>
      </c>
      <c r="AU3836" s="13">
        <f t="shared" si="771"/>
        <v>5.5025276729322048</v>
      </c>
    </row>
    <row r="3837" spans="35:47" x14ac:dyDescent="0.35">
      <c r="AI3837" s="2">
        <v>3833</v>
      </c>
      <c r="AJ3837" s="17">
        <f t="shared" si="772"/>
        <v>11.496000000000324</v>
      </c>
      <c r="AK3837" s="13">
        <f t="shared" si="773"/>
        <v>81.67856470346598</v>
      </c>
      <c r="AL3837" s="13">
        <f t="shared" si="774"/>
        <v>0.26782473049630817</v>
      </c>
      <c r="AM3837" s="13">
        <f t="shared" si="765"/>
        <v>0.890923248718553</v>
      </c>
      <c r="AN3837" s="13">
        <f t="shared" si="775"/>
        <v>0.109076751281447</v>
      </c>
      <c r="AO3837" s="13">
        <f t="shared" si="766"/>
        <v>89.092324871855311</v>
      </c>
      <c r="AP3837" s="13">
        <f t="shared" si="767"/>
        <v>15.218269016198937</v>
      </c>
      <c r="AQ3837" s="13">
        <f t="shared" si="776"/>
        <v>82.918540920233127</v>
      </c>
      <c r="AR3837" s="13">
        <f t="shared" si="768"/>
        <v>1.8631900635679459</v>
      </c>
      <c r="AS3837" s="13">
        <f t="shared" si="769"/>
        <v>44.95773336649868</v>
      </c>
      <c r="AT3837" s="13">
        <f t="shared" si="770"/>
        <v>49.53803997015121</v>
      </c>
      <c r="AU3837" s="13">
        <f t="shared" si="771"/>
        <v>5.5042266633501367</v>
      </c>
    </row>
    <row r="3838" spans="35:47" x14ac:dyDescent="0.35">
      <c r="AI3838" s="2">
        <v>3834</v>
      </c>
      <c r="AJ3838" s="17">
        <f t="shared" si="772"/>
        <v>11.499000000000324</v>
      </c>
      <c r="AK3838" s="13">
        <f t="shared" si="773"/>
        <v>81.622506362500076</v>
      </c>
      <c r="AL3838" s="13">
        <f t="shared" si="774"/>
        <v>0.26726780462582495</v>
      </c>
      <c r="AM3838" s="13">
        <f t="shared" si="765"/>
        <v>0.8908565111672947</v>
      </c>
      <c r="AN3838" s="13">
        <f t="shared" si="775"/>
        <v>0.1091434888327053</v>
      </c>
      <c r="AO3838" s="13">
        <f t="shared" si="766"/>
        <v>89.085651116729466</v>
      </c>
      <c r="AP3838" s="13">
        <f t="shared" si="767"/>
        <v>15.218490613723239</v>
      </c>
      <c r="AQ3838" s="13">
        <f t="shared" si="776"/>
        <v>82.917012534619786</v>
      </c>
      <c r="AR3838" s="13">
        <f t="shared" si="768"/>
        <v>1.86449685165697</v>
      </c>
      <c r="AS3838" s="13">
        <f t="shared" si="769"/>
        <v>44.940744402893444</v>
      </c>
      <c r="AT3838" s="13">
        <f t="shared" si="770"/>
        <v>49.553330037395888</v>
      </c>
      <c r="AU3838" s="13">
        <f t="shared" si="771"/>
        <v>5.5059255597106516</v>
      </c>
    </row>
    <row r="3839" spans="35:47" x14ac:dyDescent="0.35">
      <c r="AI3839" s="2">
        <v>3835</v>
      </c>
      <c r="AJ3839" s="17">
        <f t="shared" si="772"/>
        <v>11.502000000000324</v>
      </c>
      <c r="AK3839" s="13">
        <f t="shared" si="773"/>
        <v>81.566485720120369</v>
      </c>
      <c r="AL3839" s="13">
        <f t="shared" si="774"/>
        <v>0.26671203685013245</v>
      </c>
      <c r="AM3839" s="13">
        <f t="shared" si="765"/>
        <v>0.89078973686326968</v>
      </c>
      <c r="AN3839" s="13">
        <f t="shared" si="775"/>
        <v>0.10921026313673032</v>
      </c>
      <c r="AO3839" s="13">
        <f t="shared" si="766"/>
        <v>89.078973686326975</v>
      </c>
      <c r="AP3839" s="13">
        <f t="shared" si="767"/>
        <v>15.218711105824013</v>
      </c>
      <c r="AQ3839" s="13">
        <f t="shared" si="776"/>
        <v>82.915484456058593</v>
      </c>
      <c r="AR3839" s="13">
        <f t="shared" si="768"/>
        <v>1.8658044381174004</v>
      </c>
      <c r="AS3839" s="13">
        <f t="shared" si="769"/>
        <v>44.923756384123024</v>
      </c>
      <c r="AT3839" s="13">
        <f t="shared" si="770"/>
        <v>49.568619254289295</v>
      </c>
      <c r="AU3839" s="13">
        <f t="shared" si="771"/>
        <v>5.507624361587701</v>
      </c>
    </row>
    <row r="3840" spans="35:47" x14ac:dyDescent="0.35">
      <c r="AI3840" s="2">
        <v>3836</v>
      </c>
      <c r="AJ3840" s="17">
        <f t="shared" si="772"/>
        <v>11.505000000000324</v>
      </c>
      <c r="AK3840" s="13">
        <f t="shared" si="773"/>
        <v>81.510502752604367</v>
      </c>
      <c r="AL3840" s="13">
        <f t="shared" si="774"/>
        <v>0.26615742476104026</v>
      </c>
      <c r="AM3840" s="13">
        <f t="shared" si="765"/>
        <v>0.89072292579317736</v>
      </c>
      <c r="AN3840" s="13">
        <f t="shared" si="775"/>
        <v>0.10927707420682264</v>
      </c>
      <c r="AO3840" s="13">
        <f t="shared" si="766"/>
        <v>89.072292579317732</v>
      </c>
      <c r="AP3840" s="13">
        <f t="shared" si="767"/>
        <v>15.218930492025413</v>
      </c>
      <c r="AQ3840" s="13">
        <f t="shared" si="776"/>
        <v>82.913956684708481</v>
      </c>
      <c r="AR3840" s="13">
        <f t="shared" si="768"/>
        <v>1.8671128232660974</v>
      </c>
      <c r="AS3840" s="13">
        <f t="shared" si="769"/>
        <v>44.906769314446613</v>
      </c>
      <c r="AT3840" s="13">
        <f t="shared" si="770"/>
        <v>49.583907616998026</v>
      </c>
      <c r="AU3840" s="13">
        <f t="shared" si="771"/>
        <v>5.5093230685553323</v>
      </c>
    </row>
    <row r="3841" spans="35:47" x14ac:dyDescent="0.35">
      <c r="AI3841" s="2">
        <v>3837</v>
      </c>
      <c r="AJ3841" s="17">
        <f t="shared" si="772"/>
        <v>11.508000000000324</v>
      </c>
      <c r="AK3841" s="13">
        <f t="shared" si="773"/>
        <v>81.454557436241046</v>
      </c>
      <c r="AL3841" s="13">
        <f t="shared" si="774"/>
        <v>0.26560396595536562</v>
      </c>
      <c r="AM3841" s="13">
        <f t="shared" si="765"/>
        <v>0.89065607794371915</v>
      </c>
      <c r="AN3841" s="13">
        <f t="shared" si="775"/>
        <v>0.10934392205628085</v>
      </c>
      <c r="AO3841" s="13">
        <f t="shared" si="766"/>
        <v>89.065607794371914</v>
      </c>
      <c r="AP3841" s="13">
        <f t="shared" si="767"/>
        <v>15.219148771851735</v>
      </c>
      <c r="AQ3841" s="13">
        <f t="shared" si="776"/>
        <v>82.912429220728413</v>
      </c>
      <c r="AR3841" s="13">
        <f t="shared" si="768"/>
        <v>1.8684220074198548</v>
      </c>
      <c r="AS3841" s="13">
        <f t="shared" si="769"/>
        <v>44.889783198122373</v>
      </c>
      <c r="AT3841" s="13">
        <f t="shared" si="770"/>
        <v>49.599195121689867</v>
      </c>
      <c r="AU3841" s="13">
        <f t="shared" si="771"/>
        <v>5.5110216801877625</v>
      </c>
    </row>
    <row r="3842" spans="35:47" x14ac:dyDescent="0.35">
      <c r="AI3842" s="2">
        <v>3838</v>
      </c>
      <c r="AJ3842" s="17">
        <f t="shared" si="772"/>
        <v>11.511000000000324</v>
      </c>
      <c r="AK3842" s="13">
        <f t="shared" si="773"/>
        <v>81.398649747330808</v>
      </c>
      <c r="AL3842" s="13">
        <f t="shared" si="774"/>
        <v>0.26505165803492309</v>
      </c>
      <c r="AM3842" s="13">
        <f t="shared" si="765"/>
        <v>0.8905891933015998</v>
      </c>
      <c r="AN3842" s="13">
        <f t="shared" si="775"/>
        <v>0.1094108066984002</v>
      </c>
      <c r="AO3842" s="13">
        <f t="shared" si="766"/>
        <v>89.058919330159981</v>
      </c>
      <c r="AP3842" s="13">
        <f t="shared" si="767"/>
        <v>15.219365944827169</v>
      </c>
      <c r="AQ3842" s="13">
        <f t="shared" si="776"/>
        <v>82.910902064277451</v>
      </c>
      <c r="AR3842" s="13">
        <f t="shared" si="768"/>
        <v>1.8697319908953696</v>
      </c>
      <c r="AS3842" s="13">
        <f t="shared" si="769"/>
        <v>44.872798039406852</v>
      </c>
      <c r="AT3842" s="13">
        <f t="shared" si="770"/>
        <v>49.614481764533814</v>
      </c>
      <c r="AU3842" s="13">
        <f t="shared" si="771"/>
        <v>5.5127201960593091</v>
      </c>
    </row>
    <row r="3843" spans="35:47" x14ac:dyDescent="0.35">
      <c r="AI3843" s="2">
        <v>3839</v>
      </c>
      <c r="AJ3843" s="17">
        <f t="shared" si="772"/>
        <v>11.514000000000324</v>
      </c>
      <c r="AK3843" s="13">
        <f t="shared" si="773"/>
        <v>81.342779662185464</v>
      </c>
      <c r="AL3843" s="13">
        <f t="shared" si="774"/>
        <v>0.26450049860651415</v>
      </c>
      <c r="AM3843" s="13">
        <f t="shared" si="765"/>
        <v>0.89052227185352617</v>
      </c>
      <c r="AN3843" s="13">
        <f t="shared" si="775"/>
        <v>0.10947772814647383</v>
      </c>
      <c r="AO3843" s="13">
        <f t="shared" si="766"/>
        <v>89.052227185352621</v>
      </c>
      <c r="AP3843" s="13">
        <f t="shared" si="767"/>
        <v>15.219582010476028</v>
      </c>
      <c r="AQ3843" s="13">
        <f t="shared" si="776"/>
        <v>82.9093752155147</v>
      </c>
      <c r="AR3843" s="13">
        <f t="shared" si="768"/>
        <v>1.8710427740092694</v>
      </c>
      <c r="AS3843" s="13">
        <f t="shared" si="769"/>
        <v>44.855813842555463</v>
      </c>
      <c r="AT3843" s="13">
        <f t="shared" si="770"/>
        <v>49.629767541700076</v>
      </c>
      <c r="AU3843" s="13">
        <f t="shared" si="771"/>
        <v>5.514418615744451</v>
      </c>
    </row>
    <row r="3844" spans="35:47" x14ac:dyDescent="0.35">
      <c r="AI3844" s="2">
        <v>3840</v>
      </c>
      <c r="AJ3844" s="17">
        <f t="shared" si="772"/>
        <v>11.517000000000325</v>
      </c>
      <c r="AK3844" s="13">
        <f t="shared" si="773"/>
        <v>81.28694715712831</v>
      </c>
      <c r="AL3844" s="13">
        <f t="shared" si="774"/>
        <v>0.26395048528191672</v>
      </c>
      <c r="AM3844" s="13">
        <f t="shared" si="765"/>
        <v>0.89045531358620822</v>
      </c>
      <c r="AN3844" s="13">
        <f t="shared" si="775"/>
        <v>0.10954468641379178</v>
      </c>
      <c r="AO3844" s="13">
        <f t="shared" si="766"/>
        <v>89.045531358620821</v>
      </c>
      <c r="AP3844" s="13">
        <f t="shared" si="767"/>
        <v>15.219796968322578</v>
      </c>
      <c r="AQ3844" s="13">
        <f t="shared" si="776"/>
        <v>82.907848674599336</v>
      </c>
      <c r="AR3844" s="13">
        <f t="shared" si="768"/>
        <v>1.8723543570780914</v>
      </c>
      <c r="AS3844" s="13">
        <f t="shared" si="769"/>
        <v>44.838830611822161</v>
      </c>
      <c r="AT3844" s="13">
        <f t="shared" si="770"/>
        <v>49.645052449360065</v>
      </c>
      <c r="AU3844" s="13">
        <f t="shared" si="771"/>
        <v>5.5161169388177838</v>
      </c>
    </row>
    <row r="3845" spans="35:47" x14ac:dyDescent="0.35">
      <c r="AI3845" s="2">
        <v>3841</v>
      </c>
      <c r="AJ3845" s="17">
        <f t="shared" si="772"/>
        <v>11.520000000000325</v>
      </c>
      <c r="AK3845" s="13">
        <f t="shared" si="773"/>
        <v>81.231152208494066</v>
      </c>
      <c r="AL3845" s="13">
        <f t="shared" si="774"/>
        <v>0.26340161567787496</v>
      </c>
      <c r="AM3845" s="13">
        <f t="shared" ref="AM3845:AM3908" si="777">AK3845/($E$18+AK3845)</f>
        <v>0.89038831848635858</v>
      </c>
      <c r="AN3845" s="13">
        <f t="shared" si="775"/>
        <v>0.10961168151364142</v>
      </c>
      <c r="AO3845" s="13">
        <f t="shared" ref="AO3845:AO3908" si="778">$BA$9*AK3845/($E$18+AK3845)</f>
        <v>89.038831848635851</v>
      </c>
      <c r="AP3845" s="13">
        <f t="shared" ref="AP3845:AP3908" si="779">(AR3845*AK3845)/$E$18</f>
        <v>15.220010817891112</v>
      </c>
      <c r="AQ3845" s="13">
        <f t="shared" si="776"/>
        <v>82.906322441690591</v>
      </c>
      <c r="AR3845" s="13">
        <f t="shared" ref="AR3845:AR3908" si="780">AN3845*($BA$9-AQ3845)</f>
        <v>1.8736667404182907</v>
      </c>
      <c r="AS3845" s="13">
        <f t="shared" ref="AS3845:AS3908" si="781">(AU3845*AK3845)/$E$18</f>
        <v>44.821848351459536</v>
      </c>
      <c r="AT3845" s="13">
        <f t="shared" ref="AT3845:AT3908" si="782">$BA$9*$E$12*$E$18/($E$18*$F$30+AK3845*$F$30+$E$12*$E$18)</f>
        <v>49.6603364836864</v>
      </c>
      <c r="AU3845" s="13">
        <f t="shared" ref="AU3845:AU3908" si="783">AN3845*($BA$9-AT3845)</f>
        <v>5.5178151648540412</v>
      </c>
    </row>
    <row r="3846" spans="35:47" x14ac:dyDescent="0.35">
      <c r="AI3846" s="2">
        <v>3842</v>
      </c>
      <c r="AJ3846" s="17">
        <f t="shared" ref="AJ3846:AJ3909" si="784">AJ3845+$BA$10</f>
        <v>11.523000000000325</v>
      </c>
      <c r="AK3846" s="13">
        <f t="shared" ref="AK3846:AK3909" si="785">AK3845+$BA$10*AL3845*$BA$7-$BA$10*AK3845*$BA$8</f>
        <v>81.175394792628907</v>
      </c>
      <c r="AL3846" s="13">
        <f t="shared" ref="AL3846:AL3909" si="786">AL3845-$BA$10*AL3845*$BA$7</f>
        <v>0.26285388741608878</v>
      </c>
      <c r="AM3846" s="13">
        <f t="shared" si="777"/>
        <v>0.89032128654069231</v>
      </c>
      <c r="AN3846" s="13">
        <f t="shared" ref="AN3846:AN3909" si="787">1-AM3846</f>
        <v>0.10967871345930769</v>
      </c>
      <c r="AO3846" s="13">
        <f t="shared" si="778"/>
        <v>89.032128654069226</v>
      </c>
      <c r="AP3846" s="13">
        <f t="shared" si="779"/>
        <v>15.220223558706</v>
      </c>
      <c r="AQ3846" s="13">
        <f t="shared" ref="AQ3846:AQ3909" si="788">AQ3845+$BA$10*AR3845*$E$12*$BA$11-$BA$10*AQ3845*$F$33</f>
        <v>82.904796516947755</v>
      </c>
      <c r="AR3846" s="13">
        <f t="shared" si="780"/>
        <v>1.8749799243462459</v>
      </c>
      <c r="AS3846" s="13">
        <f t="shared" si="781"/>
        <v>44.804867065718959</v>
      </c>
      <c r="AT3846" s="13">
        <f t="shared" si="782"/>
        <v>49.675619640852936</v>
      </c>
      <c r="AU3846" s="13">
        <f t="shared" si="783"/>
        <v>5.5195132934281022</v>
      </c>
    </row>
    <row r="3847" spans="35:47" x14ac:dyDescent="0.35">
      <c r="AI3847" s="2">
        <v>3843</v>
      </c>
      <c r="AJ3847" s="17">
        <f t="shared" si="784"/>
        <v>11.526000000000325</v>
      </c>
      <c r="AK3847" s="13">
        <f t="shared" si="785"/>
        <v>81.119674885890433</v>
      </c>
      <c r="AL3847" s="13">
        <f t="shared" si="786"/>
        <v>0.26230729812320375</v>
      </c>
      <c r="AM3847" s="13">
        <f t="shared" si="777"/>
        <v>0.89025421773592761</v>
      </c>
      <c r="AN3847" s="13">
        <f t="shared" si="787"/>
        <v>0.10974578226407239</v>
      </c>
      <c r="AO3847" s="13">
        <f t="shared" si="778"/>
        <v>89.025421773592754</v>
      </c>
      <c r="AP3847" s="13">
        <f t="shared" si="779"/>
        <v>15.220435190291562</v>
      </c>
      <c r="AQ3847" s="13">
        <f t="shared" si="788"/>
        <v>82.903270900530188</v>
      </c>
      <c r="AR3847" s="13">
        <f t="shared" si="780"/>
        <v>1.8762939091782445</v>
      </c>
      <c r="AS3847" s="13">
        <f t="shared" si="781"/>
        <v>44.787886758850284</v>
      </c>
      <c r="AT3847" s="13">
        <f t="shared" si="782"/>
        <v>49.690901917034736</v>
      </c>
      <c r="AU3847" s="13">
        <f t="shared" si="783"/>
        <v>5.5212113241149678</v>
      </c>
    </row>
    <row r="3848" spans="35:47" x14ac:dyDescent="0.35">
      <c r="AI3848" s="2">
        <v>3844</v>
      </c>
      <c r="AJ3848" s="17">
        <f t="shared" si="784"/>
        <v>11.529000000000325</v>
      </c>
      <c r="AK3848" s="13">
        <f t="shared" si="785"/>
        <v>81.06399246464774</v>
      </c>
      <c r="AL3848" s="13">
        <f t="shared" si="786"/>
        <v>0.26176184543080055</v>
      </c>
      <c r="AM3848" s="13">
        <f t="shared" si="777"/>
        <v>0.89018711205878509</v>
      </c>
      <c r="AN3848" s="13">
        <f t="shared" si="787"/>
        <v>0.10981288794121491</v>
      </c>
      <c r="AO3848" s="13">
        <f t="shared" si="778"/>
        <v>89.018711205878503</v>
      </c>
      <c r="AP3848" s="13">
        <f t="shared" si="779"/>
        <v>15.22064571217221</v>
      </c>
      <c r="AQ3848" s="13">
        <f t="shared" si="788"/>
        <v>82.901745592597294</v>
      </c>
      <c r="AR3848" s="13">
        <f t="shared" si="780"/>
        <v>1.8776086952304973</v>
      </c>
      <c r="AS3848" s="13">
        <f t="shared" si="781"/>
        <v>44.770907435102131</v>
      </c>
      <c r="AT3848" s="13">
        <f t="shared" si="782"/>
        <v>49.706183308408086</v>
      </c>
      <c r="AU3848" s="13">
        <f t="shared" si="783"/>
        <v>5.522909256489787</v>
      </c>
    </row>
    <row r="3849" spans="35:47" x14ac:dyDescent="0.35">
      <c r="AI3849" s="2">
        <v>3845</v>
      </c>
      <c r="AJ3849" s="17">
        <f t="shared" si="784"/>
        <v>11.532000000000325</v>
      </c>
      <c r="AK3849" s="13">
        <f t="shared" si="785"/>
        <v>81.00834750528135</v>
      </c>
      <c r="AL3849" s="13">
        <f t="shared" si="786"/>
        <v>0.26121752697538497</v>
      </c>
      <c r="AM3849" s="13">
        <f t="shared" si="777"/>
        <v>0.89011996949598848</v>
      </c>
      <c r="AN3849" s="13">
        <f t="shared" si="787"/>
        <v>0.10988003050401152</v>
      </c>
      <c r="AO3849" s="13">
        <f t="shared" si="778"/>
        <v>89.011996949598853</v>
      </c>
      <c r="AP3849" s="13">
        <f t="shared" si="779"/>
        <v>15.220855123872283</v>
      </c>
      <c r="AQ3849" s="13">
        <f t="shared" si="788"/>
        <v>82.900220593308589</v>
      </c>
      <c r="AR3849" s="13">
        <f t="shared" si="780"/>
        <v>1.8789242828191202</v>
      </c>
      <c r="AS3849" s="13">
        <f t="shared" si="781"/>
        <v>44.753929098721649</v>
      </c>
      <c r="AT3849" s="13">
        <f t="shared" si="782"/>
        <v>49.7214638111505</v>
      </c>
      <c r="AU3849" s="13">
        <f t="shared" si="783"/>
        <v>5.5246070901278301</v>
      </c>
    </row>
    <row r="3850" spans="35:47" x14ac:dyDescent="0.35">
      <c r="AI3850" s="2">
        <v>3846</v>
      </c>
      <c r="AJ3850" s="17">
        <f t="shared" si="784"/>
        <v>11.535000000000325</v>
      </c>
      <c r="AK3850" s="13">
        <f t="shared" si="785"/>
        <v>80.952739984183253</v>
      </c>
      <c r="AL3850" s="13">
        <f t="shared" si="786"/>
        <v>0.2606743403983775</v>
      </c>
      <c r="AM3850" s="13">
        <f t="shared" si="777"/>
        <v>0.89005279003426385</v>
      </c>
      <c r="AN3850" s="13">
        <f t="shared" si="787"/>
        <v>0.10994720996573615</v>
      </c>
      <c r="AO3850" s="13">
        <f t="shared" si="778"/>
        <v>89.005279003426381</v>
      </c>
      <c r="AP3850" s="13">
        <f t="shared" si="779"/>
        <v>15.221063424916252</v>
      </c>
      <c r="AQ3850" s="13">
        <f t="shared" si="788"/>
        <v>82.89869590282359</v>
      </c>
      <c r="AR3850" s="13">
        <f t="shared" si="780"/>
        <v>1.8802406722601586</v>
      </c>
      <c r="AS3850" s="13">
        <f t="shared" si="781"/>
        <v>44.736951753954756</v>
      </c>
      <c r="AT3850" s="13">
        <f t="shared" si="782"/>
        <v>49.736743421440728</v>
      </c>
      <c r="AU3850" s="13">
        <f t="shared" si="783"/>
        <v>5.5263048246045248</v>
      </c>
    </row>
    <row r="3851" spans="35:47" x14ac:dyDescent="0.35">
      <c r="AI3851" s="2">
        <v>3847</v>
      </c>
      <c r="AJ3851" s="17">
        <f t="shared" si="784"/>
        <v>11.538000000000325</v>
      </c>
      <c r="AK3851" s="13">
        <f t="shared" si="785"/>
        <v>80.89716987775688</v>
      </c>
      <c r="AL3851" s="13">
        <f t="shared" si="786"/>
        <v>0.26013228334610311</v>
      </c>
      <c r="AM3851" s="13">
        <f t="shared" si="777"/>
        <v>0.88998557366034048</v>
      </c>
      <c r="AN3851" s="13">
        <f t="shared" si="787"/>
        <v>0.11001442633965952</v>
      </c>
      <c r="AO3851" s="13">
        <f t="shared" si="778"/>
        <v>88.998557366034049</v>
      </c>
      <c r="AP3851" s="13">
        <f t="shared" si="779"/>
        <v>15.22127061482853</v>
      </c>
      <c r="AQ3851" s="13">
        <f t="shared" si="788"/>
        <v>82.897171521301914</v>
      </c>
      <c r="AR3851" s="13">
        <f t="shared" si="780"/>
        <v>1.8815578638695618</v>
      </c>
      <c r="AS3851" s="13">
        <f t="shared" si="781"/>
        <v>44.719975405045851</v>
      </c>
      <c r="AT3851" s="13">
        <f t="shared" si="782"/>
        <v>49.752022135458745</v>
      </c>
      <c r="AU3851" s="13">
        <f t="shared" si="783"/>
        <v>5.5280024594954158</v>
      </c>
    </row>
    <row r="3852" spans="35:47" x14ac:dyDescent="0.35">
      <c r="AI3852" s="2">
        <v>3848</v>
      </c>
      <c r="AJ3852" s="17">
        <f t="shared" si="784"/>
        <v>11.541000000000325</v>
      </c>
      <c r="AK3852" s="13">
        <f t="shared" si="785"/>
        <v>80.841637162417157</v>
      </c>
      <c r="AL3852" s="13">
        <f t="shared" si="786"/>
        <v>0.25959135346978118</v>
      </c>
      <c r="AM3852" s="13">
        <f t="shared" si="777"/>
        <v>0.88991832036095031</v>
      </c>
      <c r="AN3852" s="13">
        <f t="shared" si="787"/>
        <v>0.11008167963904969</v>
      </c>
      <c r="AO3852" s="13">
        <f t="shared" si="778"/>
        <v>88.991832036095019</v>
      </c>
      <c r="AP3852" s="13">
        <f t="shared" si="779"/>
        <v>15.221476693133576</v>
      </c>
      <c r="AQ3852" s="13">
        <f t="shared" si="788"/>
        <v>82.895647448903219</v>
      </c>
      <c r="AR3852" s="13">
        <f t="shared" si="780"/>
        <v>1.8828758579631981</v>
      </c>
      <c r="AS3852" s="13">
        <f t="shared" si="781"/>
        <v>44.703000056238025</v>
      </c>
      <c r="AT3852" s="13">
        <f t="shared" si="782"/>
        <v>49.767299949385759</v>
      </c>
      <c r="AU3852" s="13">
        <f t="shared" si="783"/>
        <v>5.529699994376192</v>
      </c>
    </row>
    <row r="3853" spans="35:47" x14ac:dyDescent="0.35">
      <c r="AI3853" s="2">
        <v>3849</v>
      </c>
      <c r="AJ3853" s="17">
        <f t="shared" si="784"/>
        <v>11.544000000000326</v>
      </c>
      <c r="AK3853" s="13">
        <f t="shared" si="785"/>
        <v>80.786141814590451</v>
      </c>
      <c r="AL3853" s="13">
        <f t="shared" si="786"/>
        <v>0.2590515484255152</v>
      </c>
      <c r="AM3853" s="13">
        <f t="shared" si="777"/>
        <v>0.88985103012282785</v>
      </c>
      <c r="AN3853" s="13">
        <f t="shared" si="787"/>
        <v>0.11014896987717215</v>
      </c>
      <c r="AO3853" s="13">
        <f t="shared" si="778"/>
        <v>88.985103012282778</v>
      </c>
      <c r="AP3853" s="13">
        <f t="shared" si="779"/>
        <v>15.221681659355914</v>
      </c>
      <c r="AQ3853" s="13">
        <f t="shared" si="788"/>
        <v>82.894123685787235</v>
      </c>
      <c r="AR3853" s="13">
        <f t="shared" si="780"/>
        <v>1.8841946548568544</v>
      </c>
      <c r="AS3853" s="13">
        <f t="shared" si="781"/>
        <v>44.686025711773098</v>
      </c>
      <c r="AT3853" s="13">
        <f t="shared" si="782"/>
        <v>49.782576859404223</v>
      </c>
      <c r="AU3853" s="13">
        <f t="shared" si="783"/>
        <v>5.5313974288226921</v>
      </c>
    </row>
    <row r="3854" spans="35:47" x14ac:dyDescent="0.35">
      <c r="AI3854" s="2">
        <v>3850</v>
      </c>
      <c r="AJ3854" s="17">
        <f t="shared" si="784"/>
        <v>11.547000000000326</v>
      </c>
      <c r="AK3854" s="13">
        <f t="shared" si="785"/>
        <v>80.730683810714595</v>
      </c>
      <c r="AL3854" s="13">
        <f t="shared" si="786"/>
        <v>0.25851286587428268</v>
      </c>
      <c r="AM3854" s="13">
        <f t="shared" si="777"/>
        <v>0.88978370293271092</v>
      </c>
      <c r="AN3854" s="13">
        <f t="shared" si="787"/>
        <v>0.11021629706728908</v>
      </c>
      <c r="AO3854" s="13">
        <f t="shared" si="778"/>
        <v>88.978370293271098</v>
      </c>
      <c r="AP3854" s="13">
        <f t="shared" si="779"/>
        <v>15.221885513020007</v>
      </c>
      <c r="AQ3854" s="13">
        <f t="shared" si="788"/>
        <v>82.892600232113764</v>
      </c>
      <c r="AR3854" s="13">
        <f t="shared" si="780"/>
        <v>1.8855142548662216</v>
      </c>
      <c r="AS3854" s="13">
        <f t="shared" si="781"/>
        <v>44.669052375891269</v>
      </c>
      <c r="AT3854" s="13">
        <f t="shared" si="782"/>
        <v>49.797852861697841</v>
      </c>
      <c r="AU3854" s="13">
        <f t="shared" si="783"/>
        <v>5.5330947624108671</v>
      </c>
    </row>
    <row r="3855" spans="35:47" x14ac:dyDescent="0.35">
      <c r="AI3855" s="2">
        <v>3851</v>
      </c>
      <c r="AJ3855" s="17">
        <f t="shared" si="784"/>
        <v>11.550000000000326</v>
      </c>
      <c r="AK3855" s="13">
        <f t="shared" si="785"/>
        <v>80.675263127238878</v>
      </c>
      <c r="AL3855" s="13">
        <f t="shared" si="786"/>
        <v>0.25797530348192499</v>
      </c>
      <c r="AM3855" s="13">
        <f t="shared" si="777"/>
        <v>0.88971633877733958</v>
      </c>
      <c r="AN3855" s="13">
        <f t="shared" si="787"/>
        <v>0.11028366122266042</v>
      </c>
      <c r="AO3855" s="13">
        <f t="shared" si="778"/>
        <v>88.971633877733964</v>
      </c>
      <c r="AP3855" s="13">
        <f t="shared" si="779"/>
        <v>15.22208825365043</v>
      </c>
      <c r="AQ3855" s="13">
        <f t="shared" si="788"/>
        <v>82.891077088042664</v>
      </c>
      <c r="AR3855" s="13">
        <f t="shared" si="780"/>
        <v>1.8868346583069158</v>
      </c>
      <c r="AS3855" s="13">
        <f t="shared" si="781"/>
        <v>44.652080052831636</v>
      </c>
      <c r="AT3855" s="13">
        <f t="shared" si="782"/>
        <v>49.813127952451545</v>
      </c>
      <c r="AU3855" s="13">
        <f t="shared" si="783"/>
        <v>5.5347919947168398</v>
      </c>
    </row>
    <row r="3856" spans="35:47" x14ac:dyDescent="0.35">
      <c r="AI3856" s="2">
        <v>3852</v>
      </c>
      <c r="AJ3856" s="17">
        <f t="shared" si="784"/>
        <v>11.553000000000326</v>
      </c>
      <c r="AK3856" s="13">
        <f t="shared" si="785"/>
        <v>80.619879740624086</v>
      </c>
      <c r="AL3856" s="13">
        <f t="shared" si="786"/>
        <v>0.2574388589191372</v>
      </c>
      <c r="AM3856" s="13">
        <f t="shared" si="777"/>
        <v>0.88964893764345743</v>
      </c>
      <c r="AN3856" s="13">
        <f t="shared" si="787"/>
        <v>0.11035106235654257</v>
      </c>
      <c r="AO3856" s="13">
        <f t="shared" si="778"/>
        <v>88.964893764345732</v>
      </c>
      <c r="AP3856" s="13">
        <f t="shared" si="779"/>
        <v>15.222289880771706</v>
      </c>
      <c r="AQ3856" s="13">
        <f t="shared" si="788"/>
        <v>82.889554253733834</v>
      </c>
      <c r="AR3856" s="13">
        <f t="shared" si="780"/>
        <v>1.8881558654944564</v>
      </c>
      <c r="AS3856" s="13">
        <f t="shared" si="781"/>
        <v>44.635108746831619</v>
      </c>
      <c r="AT3856" s="13">
        <f t="shared" si="782"/>
        <v>49.828402127851533</v>
      </c>
      <c r="AU3856" s="13">
        <f t="shared" si="783"/>
        <v>5.5364891253168338</v>
      </c>
    </row>
    <row r="3857" spans="35:47" x14ac:dyDescent="0.35">
      <c r="AI3857" s="2">
        <v>3853</v>
      </c>
      <c r="AJ3857" s="17">
        <f t="shared" si="784"/>
        <v>11.556000000000326</v>
      </c>
      <c r="AK3857" s="13">
        <f t="shared" si="785"/>
        <v>80.56453362734247</v>
      </c>
      <c r="AL3857" s="13">
        <f t="shared" si="786"/>
        <v>0.25690352986145809</v>
      </c>
      <c r="AM3857" s="13">
        <f t="shared" si="777"/>
        <v>0.88958149951781029</v>
      </c>
      <c r="AN3857" s="13">
        <f t="shared" si="787"/>
        <v>0.11041850048218971</v>
      </c>
      <c r="AO3857" s="13">
        <f t="shared" si="778"/>
        <v>88.958149951781024</v>
      </c>
      <c r="AP3857" s="13">
        <f t="shared" si="779"/>
        <v>15.222490393908455</v>
      </c>
      <c r="AQ3857" s="13">
        <f t="shared" si="788"/>
        <v>82.888031729347261</v>
      </c>
      <c r="AR3857" s="13">
        <f t="shared" si="780"/>
        <v>1.8894778767442844</v>
      </c>
      <c r="AS3857" s="13">
        <f t="shared" si="781"/>
        <v>44.618138462127511</v>
      </c>
      <c r="AT3857" s="13">
        <f t="shared" si="782"/>
        <v>49.843675384085238</v>
      </c>
      <c r="AU3857" s="13">
        <f t="shared" si="783"/>
        <v>5.5381861537872474</v>
      </c>
    </row>
    <row r="3858" spans="35:47" x14ac:dyDescent="0.35">
      <c r="AI3858" s="2">
        <v>3854</v>
      </c>
      <c r="AJ3858" s="17">
        <f t="shared" si="784"/>
        <v>11.559000000000326</v>
      </c>
      <c r="AK3858" s="13">
        <f t="shared" si="785"/>
        <v>80.509224763877739</v>
      </c>
      <c r="AL3858" s="13">
        <f t="shared" si="786"/>
        <v>0.25636931398925999</v>
      </c>
      <c r="AM3858" s="13">
        <f t="shared" si="777"/>
        <v>0.88951402438714733</v>
      </c>
      <c r="AN3858" s="13">
        <f t="shared" si="787"/>
        <v>0.11048597561285267</v>
      </c>
      <c r="AO3858" s="13">
        <f t="shared" si="778"/>
        <v>88.951402438714723</v>
      </c>
      <c r="AP3858" s="13">
        <f t="shared" si="779"/>
        <v>15.222689792585271</v>
      </c>
      <c r="AQ3858" s="13">
        <f t="shared" si="788"/>
        <v>82.886509515042974</v>
      </c>
      <c r="AR3858" s="13">
        <f t="shared" si="780"/>
        <v>1.8908006923717482</v>
      </c>
      <c r="AS3858" s="13">
        <f t="shared" si="781"/>
        <v>44.601169202954026</v>
      </c>
      <c r="AT3858" s="13">
        <f t="shared" si="782"/>
        <v>49.858947717341366</v>
      </c>
      <c r="AU3858" s="13">
        <f t="shared" si="783"/>
        <v>5.5398830797045928</v>
      </c>
    </row>
    <row r="3859" spans="35:47" x14ac:dyDescent="0.35">
      <c r="AI3859" s="2">
        <v>3855</v>
      </c>
      <c r="AJ3859" s="17">
        <f t="shared" si="784"/>
        <v>11.562000000000326</v>
      </c>
      <c r="AK3859" s="13">
        <f t="shared" si="785"/>
        <v>80.453953126725111</v>
      </c>
      <c r="AL3859" s="13">
        <f t="shared" si="786"/>
        <v>0.25583620898773879</v>
      </c>
      <c r="AM3859" s="13">
        <f t="shared" si="777"/>
        <v>0.88944651223822024</v>
      </c>
      <c r="AN3859" s="13">
        <f t="shared" si="787"/>
        <v>0.11055348776177976</v>
      </c>
      <c r="AO3859" s="13">
        <f t="shared" si="778"/>
        <v>88.944651223822021</v>
      </c>
      <c r="AP3859" s="13">
        <f t="shared" si="779"/>
        <v>15.222888076326797</v>
      </c>
      <c r="AQ3859" s="13">
        <f t="shared" si="788"/>
        <v>82.884987610981099</v>
      </c>
      <c r="AR3859" s="13">
        <f t="shared" si="780"/>
        <v>1.8921243126921099</v>
      </c>
      <c r="AS3859" s="13">
        <f t="shared" si="781"/>
        <v>44.584200973544618</v>
      </c>
      <c r="AT3859" s="13">
        <f t="shared" si="782"/>
        <v>49.874219123809858</v>
      </c>
      <c r="AU3859" s="13">
        <f t="shared" si="783"/>
        <v>5.5415799026455401</v>
      </c>
    </row>
    <row r="3860" spans="35:47" x14ac:dyDescent="0.35">
      <c r="AI3860" s="2">
        <v>3856</v>
      </c>
      <c r="AJ3860" s="17">
        <f t="shared" si="784"/>
        <v>11.565000000000326</v>
      </c>
      <c r="AK3860" s="13">
        <f t="shared" si="785"/>
        <v>80.398718692391256</v>
      </c>
      <c r="AL3860" s="13">
        <f t="shared" si="786"/>
        <v>0.25530421254690377</v>
      </c>
      <c r="AM3860" s="13">
        <f t="shared" si="777"/>
        <v>0.88937896305778408</v>
      </c>
      <c r="AN3860" s="13">
        <f t="shared" si="787"/>
        <v>0.11062103694221592</v>
      </c>
      <c r="AO3860" s="13">
        <f t="shared" si="778"/>
        <v>88.937896305778409</v>
      </c>
      <c r="AP3860" s="13">
        <f t="shared" si="779"/>
        <v>15.223085244657677</v>
      </c>
      <c r="AQ3860" s="13">
        <f t="shared" si="788"/>
        <v>82.88346601732178</v>
      </c>
      <c r="AR3860" s="13">
        <f t="shared" si="780"/>
        <v>1.8934487380205416</v>
      </c>
      <c r="AS3860" s="13">
        <f t="shared" si="781"/>
        <v>44.567233778131175</v>
      </c>
      <c r="AT3860" s="13">
        <f t="shared" si="782"/>
        <v>49.889489599681937</v>
      </c>
      <c r="AU3860" s="13">
        <f t="shared" si="783"/>
        <v>5.5432766221868794</v>
      </c>
    </row>
    <row r="3861" spans="35:47" x14ac:dyDescent="0.35">
      <c r="AI3861" s="2">
        <v>3857</v>
      </c>
      <c r="AJ3861" s="17">
        <f t="shared" si="784"/>
        <v>11.568000000000326</v>
      </c>
      <c r="AK3861" s="13">
        <f t="shared" si="785"/>
        <v>80.34352143739433</v>
      </c>
      <c r="AL3861" s="13">
        <f t="shared" si="786"/>
        <v>0.25477332236156791</v>
      </c>
      <c r="AM3861" s="13">
        <f t="shared" si="777"/>
        <v>0.88931137683259631</v>
      </c>
      <c r="AN3861" s="13">
        <f t="shared" si="787"/>
        <v>0.11068862316740369</v>
      </c>
      <c r="AO3861" s="13">
        <f t="shared" si="778"/>
        <v>88.931137683259621</v>
      </c>
      <c r="AP3861" s="13">
        <f t="shared" si="779"/>
        <v>15.223281297102622</v>
      </c>
      <c r="AQ3861" s="13">
        <f t="shared" si="788"/>
        <v>82.881944734225243</v>
      </c>
      <c r="AR3861" s="13">
        <f t="shared" si="780"/>
        <v>1.8947739686721325</v>
      </c>
      <c r="AS3861" s="13">
        <f t="shared" si="781"/>
        <v>44.550267620944339</v>
      </c>
      <c r="AT3861" s="13">
        <f t="shared" si="782"/>
        <v>49.904759141150087</v>
      </c>
      <c r="AU3861" s="13">
        <f t="shared" si="783"/>
        <v>5.5449732379055625</v>
      </c>
    </row>
    <row r="3862" spans="35:47" x14ac:dyDescent="0.35">
      <c r="AI3862" s="2">
        <v>3858</v>
      </c>
      <c r="AJ3862" s="17">
        <f t="shared" si="784"/>
        <v>11.571000000000327</v>
      </c>
      <c r="AK3862" s="13">
        <f t="shared" si="785"/>
        <v>80.288361338263968</v>
      </c>
      <c r="AL3862" s="13">
        <f t="shared" si="786"/>
        <v>0.25424353613133749</v>
      </c>
      <c r="AM3862" s="13">
        <f t="shared" si="777"/>
        <v>0.88924375354941765</v>
      </c>
      <c r="AN3862" s="13">
        <f t="shared" si="787"/>
        <v>0.11075624645058235</v>
      </c>
      <c r="AO3862" s="13">
        <f t="shared" si="778"/>
        <v>88.924375354941759</v>
      </c>
      <c r="AP3862" s="13">
        <f t="shared" si="779"/>
        <v>15.223476233186341</v>
      </c>
      <c r="AQ3862" s="13">
        <f t="shared" si="788"/>
        <v>82.880423761851773</v>
      </c>
      <c r="AR3862" s="13">
        <f t="shared" si="780"/>
        <v>1.8961000049618786</v>
      </c>
      <c r="AS3862" s="13">
        <f t="shared" si="781"/>
        <v>44.533302506213253</v>
      </c>
      <c r="AT3862" s="13">
        <f t="shared" si="782"/>
        <v>49.920027744408053</v>
      </c>
      <c r="AU3862" s="13">
        <f t="shared" si="783"/>
        <v>5.5466697493786681</v>
      </c>
    </row>
    <row r="3863" spans="35:47" x14ac:dyDescent="0.35">
      <c r="AI3863" s="2">
        <v>3859</v>
      </c>
      <c r="AJ3863" s="17">
        <f t="shared" si="784"/>
        <v>11.574000000000327</v>
      </c>
      <c r="AK3863" s="13">
        <f t="shared" si="785"/>
        <v>80.233238371541304</v>
      </c>
      <c r="AL3863" s="13">
        <f t="shared" si="786"/>
        <v>0.25371485156060242</v>
      </c>
      <c r="AM3863" s="13">
        <f t="shared" si="777"/>
        <v>0.88917609319501156</v>
      </c>
      <c r="AN3863" s="13">
        <f t="shared" si="787"/>
        <v>0.11082390680498844</v>
      </c>
      <c r="AO3863" s="13">
        <f t="shared" si="778"/>
        <v>88.917609319501153</v>
      </c>
      <c r="AP3863" s="13">
        <f t="shared" si="779"/>
        <v>15.223670052433587</v>
      </c>
      <c r="AQ3863" s="13">
        <f t="shared" si="788"/>
        <v>82.878903100361725</v>
      </c>
      <c r="AR3863" s="13">
        <f t="shared" si="780"/>
        <v>1.8974268472046887</v>
      </c>
      <c r="AS3863" s="13">
        <f t="shared" si="781"/>
        <v>44.516338438165718</v>
      </c>
      <c r="AT3863" s="13">
        <f t="shared" si="782"/>
        <v>49.935295405650855</v>
      </c>
      <c r="AU3863" s="13">
        <f t="shared" si="783"/>
        <v>5.5483661561834259</v>
      </c>
    </row>
    <row r="3864" spans="35:47" x14ac:dyDescent="0.35">
      <c r="AI3864" s="2">
        <v>3860</v>
      </c>
      <c r="AJ3864" s="17">
        <f t="shared" si="784"/>
        <v>11.577000000000327</v>
      </c>
      <c r="AK3864" s="13">
        <f t="shared" si="785"/>
        <v>80.178152513778954</v>
      </c>
      <c r="AL3864" s="13">
        <f t="shared" si="786"/>
        <v>0.25318726635852618</v>
      </c>
      <c r="AM3864" s="13">
        <f t="shared" si="777"/>
        <v>0.88910839575614475</v>
      </c>
      <c r="AN3864" s="13">
        <f t="shared" si="787"/>
        <v>0.11089160424385525</v>
      </c>
      <c r="AO3864" s="13">
        <f t="shared" si="778"/>
        <v>88.91083957561446</v>
      </c>
      <c r="AP3864" s="13">
        <f t="shared" si="779"/>
        <v>15.223862754369103</v>
      </c>
      <c r="AQ3864" s="13">
        <f t="shared" si="788"/>
        <v>82.877382749915512</v>
      </c>
      <c r="AR3864" s="13">
        <f t="shared" si="780"/>
        <v>1.8987544957153781</v>
      </c>
      <c r="AS3864" s="13">
        <f t="shared" si="781"/>
        <v>44.499375421028013</v>
      </c>
      <c r="AT3864" s="13">
        <f t="shared" si="782"/>
        <v>49.950562121074775</v>
      </c>
      <c r="AU3864" s="13">
        <f t="shared" si="783"/>
        <v>5.5500624578971944</v>
      </c>
    </row>
    <row r="3865" spans="35:47" x14ac:dyDescent="0.35">
      <c r="AI3865" s="2">
        <v>3861</v>
      </c>
      <c r="AJ3865" s="17">
        <f t="shared" si="784"/>
        <v>11.580000000000327</v>
      </c>
      <c r="AK3865" s="13">
        <f t="shared" si="785"/>
        <v>80.123103741541016</v>
      </c>
      <c r="AL3865" s="13">
        <f t="shared" si="786"/>
        <v>0.25266077823903588</v>
      </c>
      <c r="AM3865" s="13">
        <f t="shared" si="777"/>
        <v>0.88904066121958647</v>
      </c>
      <c r="AN3865" s="13">
        <f t="shared" si="787"/>
        <v>0.11095933878041353</v>
      </c>
      <c r="AO3865" s="13">
        <f t="shared" si="778"/>
        <v>88.90406612195865</v>
      </c>
      <c r="AP3865" s="13">
        <f t="shared" si="779"/>
        <v>15.224054338517737</v>
      </c>
      <c r="AQ3865" s="13">
        <f t="shared" si="788"/>
        <v>82.875862710673587</v>
      </c>
      <c r="AR3865" s="13">
        <f t="shared" si="780"/>
        <v>1.9000829508086816</v>
      </c>
      <c r="AS3865" s="13">
        <f t="shared" si="781"/>
        <v>44.482413459025125</v>
      </c>
      <c r="AT3865" s="13">
        <f t="shared" si="782"/>
        <v>49.965827886877399</v>
      </c>
      <c r="AU3865" s="13">
        <f t="shared" si="783"/>
        <v>5.5517586540974895</v>
      </c>
    </row>
    <row r="3866" spans="35:47" x14ac:dyDescent="0.35">
      <c r="AI3866" s="2">
        <v>3862</v>
      </c>
      <c r="AJ3866" s="17">
        <f t="shared" si="784"/>
        <v>11.583000000000327</v>
      </c>
      <c r="AK3866" s="13">
        <f t="shared" si="785"/>
        <v>80.068092031403083</v>
      </c>
      <c r="AL3866" s="13">
        <f t="shared" si="786"/>
        <v>0.25213538492081244</v>
      </c>
      <c r="AM3866" s="13">
        <f t="shared" si="777"/>
        <v>0.8889728895721094</v>
      </c>
      <c r="AN3866" s="13">
        <f t="shared" si="787"/>
        <v>0.1110271104278906</v>
      </c>
      <c r="AO3866" s="13">
        <f t="shared" si="778"/>
        <v>88.897288957210947</v>
      </c>
      <c r="AP3866" s="13">
        <f t="shared" si="779"/>
        <v>15.224244804404282</v>
      </c>
      <c r="AQ3866" s="13">
        <f t="shared" si="788"/>
        <v>82.874342982796492</v>
      </c>
      <c r="AR3866" s="13">
        <f t="shared" si="780"/>
        <v>1.9014122127992334</v>
      </c>
      <c r="AS3866" s="13">
        <f t="shared" si="781"/>
        <v>44.465452556380498</v>
      </c>
      <c r="AT3866" s="13">
        <f t="shared" si="782"/>
        <v>49.981092699257566</v>
      </c>
      <c r="AU3866" s="13">
        <f t="shared" si="783"/>
        <v>5.5534547443619537</v>
      </c>
    </row>
    <row r="3867" spans="35:47" x14ac:dyDescent="0.35">
      <c r="AI3867" s="2">
        <v>3863</v>
      </c>
      <c r="AJ3867" s="17">
        <f t="shared" si="784"/>
        <v>11.586000000000327</v>
      </c>
      <c r="AK3867" s="13">
        <f t="shared" si="785"/>
        <v>80.013117359952233</v>
      </c>
      <c r="AL3867" s="13">
        <f t="shared" si="786"/>
        <v>0.25161108412728067</v>
      </c>
      <c r="AM3867" s="13">
        <f t="shared" si="777"/>
        <v>0.88890508080048891</v>
      </c>
      <c r="AN3867" s="13">
        <f t="shared" si="787"/>
        <v>0.11109491919951109</v>
      </c>
      <c r="AO3867" s="13">
        <f t="shared" si="778"/>
        <v>88.890508080048889</v>
      </c>
      <c r="AP3867" s="13">
        <f t="shared" si="779"/>
        <v>15.224434151553586</v>
      </c>
      <c r="AQ3867" s="13">
        <f t="shared" si="788"/>
        <v>82.872823566444836</v>
      </c>
      <c r="AR3867" s="13">
        <f t="shared" si="780"/>
        <v>1.9027422820015814</v>
      </c>
      <c r="AS3867" s="13">
        <f t="shared" si="781"/>
        <v>44.448492717316199</v>
      </c>
      <c r="AT3867" s="13">
        <f t="shared" si="782"/>
        <v>49.996356554415428</v>
      </c>
      <c r="AU3867" s="13">
        <f t="shared" si="783"/>
        <v>5.5551507282683801</v>
      </c>
    </row>
    <row r="3868" spans="35:47" x14ac:dyDescent="0.35">
      <c r="AI3868" s="2">
        <v>3864</v>
      </c>
      <c r="AJ3868" s="17">
        <f t="shared" si="784"/>
        <v>11.589000000000327</v>
      </c>
      <c r="AK3868" s="13">
        <f t="shared" si="785"/>
        <v>79.958179703787053</v>
      </c>
      <c r="AL3868" s="13">
        <f t="shared" si="786"/>
        <v>0.25108787358659929</v>
      </c>
      <c r="AM3868" s="13">
        <f t="shared" si="777"/>
        <v>0.88883723489150346</v>
      </c>
      <c r="AN3868" s="13">
        <f t="shared" si="787"/>
        <v>0.11116276510849654</v>
      </c>
      <c r="AO3868" s="13">
        <f t="shared" si="778"/>
        <v>88.883723489150356</v>
      </c>
      <c r="AP3868" s="13">
        <f t="shared" si="779"/>
        <v>15.224622379490558</v>
      </c>
      <c r="AQ3868" s="13">
        <f t="shared" si="788"/>
        <v>82.87130446177926</v>
      </c>
      <c r="AR3868" s="13">
        <f t="shared" si="780"/>
        <v>1.9040731587301849</v>
      </c>
      <c r="AS3868" s="13">
        <f t="shared" si="781"/>
        <v>44.431533946052916</v>
      </c>
      <c r="AT3868" s="13">
        <f t="shared" si="782"/>
        <v>50.011619448552381</v>
      </c>
      <c r="AU3868" s="13">
        <f t="shared" si="783"/>
        <v>5.5568466053947088</v>
      </c>
    </row>
    <row r="3869" spans="35:47" x14ac:dyDescent="0.35">
      <c r="AI3869" s="2">
        <v>3865</v>
      </c>
      <c r="AJ3869" s="17">
        <f t="shared" si="784"/>
        <v>11.592000000000327</v>
      </c>
      <c r="AK3869" s="13">
        <f t="shared" si="785"/>
        <v>79.903279039517628</v>
      </c>
      <c r="AL3869" s="13">
        <f t="shared" si="786"/>
        <v>0.25056575103165124</v>
      </c>
      <c r="AM3869" s="13">
        <f t="shared" si="777"/>
        <v>0.88876935183193451</v>
      </c>
      <c r="AN3869" s="13">
        <f t="shared" si="787"/>
        <v>0.11123064816806549</v>
      </c>
      <c r="AO3869" s="13">
        <f t="shared" si="778"/>
        <v>88.876935183193453</v>
      </c>
      <c r="AP3869" s="13">
        <f t="shared" si="779"/>
        <v>15.224809487740094</v>
      </c>
      <c r="AQ3869" s="13">
        <f t="shared" si="788"/>
        <v>82.869785668960503</v>
      </c>
      <c r="AR3869" s="13">
        <f t="shared" si="780"/>
        <v>1.9054048432994077</v>
      </c>
      <c r="AS3869" s="13">
        <f t="shared" si="781"/>
        <v>44.414576246809858</v>
      </c>
      <c r="AT3869" s="13">
        <f t="shared" si="782"/>
        <v>50.026881377871142</v>
      </c>
      <c r="AU3869" s="13">
        <f t="shared" si="783"/>
        <v>5.5585423753190168</v>
      </c>
    </row>
    <row r="3870" spans="35:47" x14ac:dyDescent="0.35">
      <c r="AI3870" s="2">
        <v>3866</v>
      </c>
      <c r="AJ3870" s="17">
        <f t="shared" si="784"/>
        <v>11.595000000000327</v>
      </c>
      <c r="AK3870" s="13">
        <f t="shared" si="785"/>
        <v>79.84841534376551</v>
      </c>
      <c r="AL3870" s="13">
        <f t="shared" si="786"/>
        <v>0.25004471420003382</v>
      </c>
      <c r="AM3870" s="13">
        <f t="shared" si="777"/>
        <v>0.88870143160856663</v>
      </c>
      <c r="AN3870" s="13">
        <f t="shared" si="787"/>
        <v>0.11129856839143337</v>
      </c>
      <c r="AO3870" s="13">
        <f t="shared" si="778"/>
        <v>88.870143160856657</v>
      </c>
      <c r="AP3870" s="13">
        <f t="shared" si="779"/>
        <v>15.224995475827152</v>
      </c>
      <c r="AQ3870" s="13">
        <f t="shared" si="788"/>
        <v>82.868267188149318</v>
      </c>
      <c r="AR3870" s="13">
        <f t="shared" si="780"/>
        <v>1.9067373360235262</v>
      </c>
      <c r="AS3870" s="13">
        <f t="shared" si="781"/>
        <v>44.397619623804729</v>
      </c>
      <c r="AT3870" s="13">
        <f t="shared" si="782"/>
        <v>50.042142338575729</v>
      </c>
      <c r="AU3870" s="13">
        <f t="shared" si="783"/>
        <v>5.5602380376195226</v>
      </c>
    </row>
    <row r="3871" spans="35:47" x14ac:dyDescent="0.35">
      <c r="AI3871" s="2">
        <v>3867</v>
      </c>
      <c r="AJ3871" s="17">
        <f t="shared" si="784"/>
        <v>11.598000000000328</v>
      </c>
      <c r="AK3871" s="13">
        <f t="shared" si="785"/>
        <v>79.793588593163776</v>
      </c>
      <c r="AL3871" s="13">
        <f t="shared" si="786"/>
        <v>0.24952476083404881</v>
      </c>
      <c r="AM3871" s="13">
        <f t="shared" si="777"/>
        <v>0.88863347420818717</v>
      </c>
      <c r="AN3871" s="13">
        <f t="shared" si="787"/>
        <v>0.11136652579181283</v>
      </c>
      <c r="AO3871" s="13">
        <f t="shared" si="778"/>
        <v>88.863347420818727</v>
      </c>
      <c r="AP3871" s="13">
        <f t="shared" si="779"/>
        <v>15.225180343276714</v>
      </c>
      <c r="AQ3871" s="13">
        <f t="shared" si="788"/>
        <v>82.866749019506571</v>
      </c>
      <c r="AR3871" s="13">
        <f t="shared" si="780"/>
        <v>1.908070637216724</v>
      </c>
      <c r="AS3871" s="13">
        <f t="shared" si="781"/>
        <v>44.38066408125399</v>
      </c>
      <c r="AT3871" s="13">
        <f t="shared" si="782"/>
        <v>50.057402326871426</v>
      </c>
      <c r="AU3871" s="13">
        <f t="shared" si="783"/>
        <v>5.5619335918746051</v>
      </c>
    </row>
    <row r="3872" spans="35:47" x14ac:dyDescent="0.35">
      <c r="AI3872" s="2">
        <v>3868</v>
      </c>
      <c r="AJ3872" s="17">
        <f t="shared" si="784"/>
        <v>11.601000000000328</v>
      </c>
      <c r="AK3872" s="13">
        <f t="shared" si="785"/>
        <v>79.738798764357014</v>
      </c>
      <c r="AL3872" s="13">
        <f t="shared" si="786"/>
        <v>0.24900588868069276</v>
      </c>
      <c r="AM3872" s="13">
        <f t="shared" si="777"/>
        <v>0.88856547961758703</v>
      </c>
      <c r="AN3872" s="13">
        <f t="shared" si="787"/>
        <v>0.11143452038241297</v>
      </c>
      <c r="AO3872" s="13">
        <f t="shared" si="778"/>
        <v>88.856547961758707</v>
      </c>
      <c r="AP3872" s="13">
        <f t="shared" si="779"/>
        <v>15.225364089613752</v>
      </c>
      <c r="AQ3872" s="13">
        <f t="shared" si="788"/>
        <v>82.865231163193158</v>
      </c>
      <c r="AR3872" s="13">
        <f t="shared" si="780"/>
        <v>1.9094047471930866</v>
      </c>
      <c r="AS3872" s="13">
        <f t="shared" si="781"/>
        <v>44.363709623372387</v>
      </c>
      <c r="AT3872" s="13">
        <f t="shared" si="782"/>
        <v>50.072661338964842</v>
      </c>
      <c r="AU3872" s="13">
        <f t="shared" si="783"/>
        <v>5.5636290376627571</v>
      </c>
    </row>
    <row r="3873" spans="35:47" x14ac:dyDescent="0.35">
      <c r="AI3873" s="2">
        <v>3869</v>
      </c>
      <c r="AJ3873" s="17">
        <f t="shared" si="784"/>
        <v>11.604000000000328</v>
      </c>
      <c r="AK3873" s="13">
        <f t="shared" si="785"/>
        <v>79.68404583400131</v>
      </c>
      <c r="AL3873" s="13">
        <f t="shared" si="786"/>
        <v>0.24848809549164722</v>
      </c>
      <c r="AM3873" s="13">
        <f t="shared" si="777"/>
        <v>0.88849744782355966</v>
      </c>
      <c r="AN3873" s="13">
        <f t="shared" si="787"/>
        <v>0.11150255217644034</v>
      </c>
      <c r="AO3873" s="13">
        <f t="shared" si="778"/>
        <v>88.849744782355955</v>
      </c>
      <c r="AP3873" s="13">
        <f t="shared" si="779"/>
        <v>15.225546714363347</v>
      </c>
      <c r="AQ3873" s="13">
        <f t="shared" si="788"/>
        <v>82.863713619370031</v>
      </c>
      <c r="AR3873" s="13">
        <f t="shared" si="780"/>
        <v>1.910739666266617</v>
      </c>
      <c r="AS3873" s="13">
        <f t="shared" si="781"/>
        <v>44.346756254373481</v>
      </c>
      <c r="AT3873" s="13">
        <f t="shared" si="782"/>
        <v>50.087919371063862</v>
      </c>
      <c r="AU3873" s="13">
        <f t="shared" si="783"/>
        <v>5.5653243745626488</v>
      </c>
    </row>
    <row r="3874" spans="35:47" x14ac:dyDescent="0.35">
      <c r="AI3874" s="2">
        <v>3870</v>
      </c>
      <c r="AJ3874" s="17">
        <f t="shared" si="784"/>
        <v>11.607000000000328</v>
      </c>
      <c r="AK3874" s="13">
        <f t="shared" si="785"/>
        <v>79.629329778764244</v>
      </c>
      <c r="AL3874" s="13">
        <f t="shared" si="786"/>
        <v>0.24797137902326899</v>
      </c>
      <c r="AM3874" s="13">
        <f t="shared" si="777"/>
        <v>0.88842937881290185</v>
      </c>
      <c r="AN3874" s="13">
        <f t="shared" si="787"/>
        <v>0.11157062118709815</v>
      </c>
      <c r="AO3874" s="13">
        <f t="shared" si="778"/>
        <v>88.842937881290183</v>
      </c>
      <c r="AP3874" s="13">
        <f t="shared" si="779"/>
        <v>15.225728217050555</v>
      </c>
      <c r="AQ3874" s="13">
        <f t="shared" si="788"/>
        <v>82.862196388198228</v>
      </c>
      <c r="AR3874" s="13">
        <f t="shared" si="780"/>
        <v>1.9120753947512179</v>
      </c>
      <c r="AS3874" s="13">
        <f t="shared" si="781"/>
        <v>44.329803978469236</v>
      </c>
      <c r="AT3874" s="13">
        <f t="shared" si="782"/>
        <v>50.103176419377697</v>
      </c>
      <c r="AU3874" s="13">
        <f t="shared" si="783"/>
        <v>5.5670196021530778</v>
      </c>
    </row>
    <row r="3875" spans="35:47" x14ac:dyDescent="0.35">
      <c r="AI3875" s="2">
        <v>3871</v>
      </c>
      <c r="AJ3875" s="17">
        <f t="shared" si="784"/>
        <v>11.610000000000328</v>
      </c>
      <c r="AK3875" s="13">
        <f t="shared" si="785"/>
        <v>79.57465057532491</v>
      </c>
      <c r="AL3875" s="13">
        <f t="shared" si="786"/>
        <v>0.24745573703658036</v>
      </c>
      <c r="AM3875" s="13">
        <f t="shared" si="777"/>
        <v>0.88836127257241349</v>
      </c>
      <c r="AN3875" s="13">
        <f t="shared" si="787"/>
        <v>0.11163872742758651</v>
      </c>
      <c r="AO3875" s="13">
        <f t="shared" si="778"/>
        <v>88.836127257241358</v>
      </c>
      <c r="AP3875" s="13">
        <f t="shared" si="779"/>
        <v>15.225908597200464</v>
      </c>
      <c r="AQ3875" s="13">
        <f t="shared" si="788"/>
        <v>82.860679469838843</v>
      </c>
      <c r="AR3875" s="13">
        <f t="shared" si="780"/>
        <v>1.9134119329606991</v>
      </c>
      <c r="AS3875" s="13">
        <f t="shared" si="781"/>
        <v>44.312852799870164</v>
      </c>
      <c r="AT3875" s="13">
        <f t="shared" si="782"/>
        <v>50.118432480116866</v>
      </c>
      <c r="AU3875" s="13">
        <f t="shared" si="783"/>
        <v>5.5687147200129861</v>
      </c>
    </row>
    <row r="3876" spans="35:47" x14ac:dyDescent="0.35">
      <c r="AI3876" s="2">
        <v>3872</v>
      </c>
      <c r="AJ3876" s="17">
        <f t="shared" si="784"/>
        <v>11.613000000000328</v>
      </c>
      <c r="AK3876" s="13">
        <f t="shared" si="785"/>
        <v>79.520008200373908</v>
      </c>
      <c r="AL3876" s="13">
        <f t="shared" si="786"/>
        <v>0.24694116729725948</v>
      </c>
      <c r="AM3876" s="13">
        <f t="shared" si="777"/>
        <v>0.88829312908889757</v>
      </c>
      <c r="AN3876" s="13">
        <f t="shared" si="787"/>
        <v>0.11170687091110243</v>
      </c>
      <c r="AO3876" s="13">
        <f t="shared" si="778"/>
        <v>88.829312908889747</v>
      </c>
      <c r="AP3876" s="13">
        <f t="shared" si="779"/>
        <v>15.226087854338195</v>
      </c>
      <c r="AQ3876" s="13">
        <f t="shared" si="788"/>
        <v>82.859162864453026</v>
      </c>
      <c r="AR3876" s="13">
        <f t="shared" si="780"/>
        <v>1.9147492812087765</v>
      </c>
      <c r="AS3876" s="13">
        <f t="shared" si="781"/>
        <v>44.295902722785343</v>
      </c>
      <c r="AT3876" s="13">
        <f t="shared" si="782"/>
        <v>50.133687549493189</v>
      </c>
      <c r="AU3876" s="13">
        <f t="shared" si="783"/>
        <v>5.5704097277214641</v>
      </c>
    </row>
    <row r="3877" spans="35:47" x14ac:dyDescent="0.35">
      <c r="AI3877" s="2">
        <v>3873</v>
      </c>
      <c r="AJ3877" s="17">
        <f t="shared" si="784"/>
        <v>11.616000000000328</v>
      </c>
      <c r="AK3877" s="13">
        <f t="shared" si="785"/>
        <v>79.465402630613355</v>
      </c>
      <c r="AL3877" s="13">
        <f t="shared" si="786"/>
        <v>0.24642766757563064</v>
      </c>
      <c r="AM3877" s="13">
        <f t="shared" si="777"/>
        <v>0.8882249483491601</v>
      </c>
      <c r="AN3877" s="13">
        <f t="shared" si="787"/>
        <v>0.1117750516508399</v>
      </c>
      <c r="AO3877" s="13">
        <f t="shared" si="778"/>
        <v>88.822494834916</v>
      </c>
      <c r="AP3877" s="13">
        <f t="shared" si="779"/>
        <v>15.226265987988929</v>
      </c>
      <c r="AQ3877" s="13">
        <f t="shared" si="788"/>
        <v>82.857646572201986</v>
      </c>
      <c r="AR3877" s="13">
        <f t="shared" si="780"/>
        <v>1.9160874398090753</v>
      </c>
      <c r="AS3877" s="13">
        <f t="shared" si="781"/>
        <v>44.278953751422414</v>
      </c>
      <c r="AT3877" s="13">
        <f t="shared" si="782"/>
        <v>50.148941623719807</v>
      </c>
      <c r="AU3877" s="13">
        <f t="shared" si="783"/>
        <v>5.5721046248577535</v>
      </c>
    </row>
    <row r="3878" spans="35:47" x14ac:dyDescent="0.35">
      <c r="AI3878" s="2">
        <v>3874</v>
      </c>
      <c r="AJ3878" s="17">
        <f t="shared" si="784"/>
        <v>11.619000000000328</v>
      </c>
      <c r="AK3878" s="13">
        <f t="shared" si="785"/>
        <v>79.410833842756873</v>
      </c>
      <c r="AL3878" s="13">
        <f t="shared" si="786"/>
        <v>0.2459152356466546</v>
      </c>
      <c r="AM3878" s="13">
        <f t="shared" si="777"/>
        <v>0.88815673034001019</v>
      </c>
      <c r="AN3878" s="13">
        <f t="shared" si="787"/>
        <v>0.11184326965998981</v>
      </c>
      <c r="AO3878" s="13">
        <f t="shared" si="778"/>
        <v>88.815673034001023</v>
      </c>
      <c r="AP3878" s="13">
        <f t="shared" si="779"/>
        <v>15.226442997677887</v>
      </c>
      <c r="AQ3878" s="13">
        <f t="shared" si="788"/>
        <v>82.856130593246988</v>
      </c>
      <c r="AR3878" s="13">
        <f t="shared" si="780"/>
        <v>1.9174264090751267</v>
      </c>
      <c r="AS3878" s="13">
        <f t="shared" si="781"/>
        <v>44.262005889987577</v>
      </c>
      <c r="AT3878" s="13">
        <f t="shared" si="782"/>
        <v>50.164194699011183</v>
      </c>
      <c r="AU3878" s="13">
        <f t="shared" si="783"/>
        <v>5.5737994110012421</v>
      </c>
    </row>
    <row r="3879" spans="35:47" x14ac:dyDescent="0.35">
      <c r="AI3879" s="2">
        <v>3875</v>
      </c>
      <c r="AJ3879" s="17">
        <f t="shared" si="784"/>
        <v>11.622000000000329</v>
      </c>
      <c r="AK3879" s="13">
        <f t="shared" si="785"/>
        <v>79.356301813529583</v>
      </c>
      <c r="AL3879" s="13">
        <f t="shared" si="786"/>
        <v>0.24540386928991897</v>
      </c>
      <c r="AM3879" s="13">
        <f t="shared" si="777"/>
        <v>0.88808847504826027</v>
      </c>
      <c r="AN3879" s="13">
        <f t="shared" si="787"/>
        <v>0.11191152495173973</v>
      </c>
      <c r="AO3879" s="13">
        <f t="shared" si="778"/>
        <v>88.808847504826019</v>
      </c>
      <c r="AP3879" s="13">
        <f t="shared" si="779"/>
        <v>15.226618882930273</v>
      </c>
      <c r="AQ3879" s="13">
        <f t="shared" si="788"/>
        <v>82.854614927749367</v>
      </c>
      <c r="AR3879" s="13">
        <f t="shared" si="780"/>
        <v>1.9187661893203625</v>
      </c>
      <c r="AS3879" s="13">
        <f t="shared" si="781"/>
        <v>44.245059142685449</v>
      </c>
      <c r="AT3879" s="13">
        <f t="shared" si="782"/>
        <v>50.179446771583102</v>
      </c>
      <c r="AU3879" s="13">
        <f t="shared" si="783"/>
        <v>5.5754940857314548</v>
      </c>
    </row>
    <row r="3880" spans="35:47" x14ac:dyDescent="0.35">
      <c r="AI3880" s="2">
        <v>3876</v>
      </c>
      <c r="AJ3880" s="17">
        <f t="shared" si="784"/>
        <v>11.625000000000329</v>
      </c>
      <c r="AK3880" s="13">
        <f t="shared" si="785"/>
        <v>79.301806519668162</v>
      </c>
      <c r="AL3880" s="13">
        <f t="shared" si="786"/>
        <v>0.24489356628962855</v>
      </c>
      <c r="AM3880" s="13">
        <f t="shared" si="777"/>
        <v>0.88802018246072589</v>
      </c>
      <c r="AN3880" s="13">
        <f t="shared" si="787"/>
        <v>0.11197981753927411</v>
      </c>
      <c r="AO3880" s="13">
        <f t="shared" si="778"/>
        <v>88.802018246072592</v>
      </c>
      <c r="AP3880" s="13">
        <f t="shared" si="779"/>
        <v>15.22679364327135</v>
      </c>
      <c r="AQ3880" s="13">
        <f t="shared" si="788"/>
        <v>82.85309957587053</v>
      </c>
      <c r="AR3880" s="13">
        <f t="shared" si="780"/>
        <v>1.9201067808581198</v>
      </c>
      <c r="AS3880" s="13">
        <f t="shared" si="781"/>
        <v>44.228113513719279</v>
      </c>
      <c r="AT3880" s="13">
        <f t="shared" si="782"/>
        <v>50.194697837652647</v>
      </c>
      <c r="AU3880" s="13">
        <f t="shared" si="783"/>
        <v>5.5771886486280708</v>
      </c>
    </row>
    <row r="3881" spans="35:47" x14ac:dyDescent="0.35">
      <c r="AI3881" s="2">
        <v>3877</v>
      </c>
      <c r="AJ3881" s="17">
        <f t="shared" si="784"/>
        <v>11.628000000000329</v>
      </c>
      <c r="AK3881" s="13">
        <f t="shared" si="785"/>
        <v>79.247347937920765</v>
      </c>
      <c r="AL3881" s="13">
        <f t="shared" si="786"/>
        <v>0.24438432443459576</v>
      </c>
      <c r="AM3881" s="13">
        <f t="shared" si="777"/>
        <v>0.8879518525642256</v>
      </c>
      <c r="AN3881" s="13">
        <f t="shared" si="787"/>
        <v>0.1120481474357744</v>
      </c>
      <c r="AO3881" s="13">
        <f t="shared" si="778"/>
        <v>88.79518525642257</v>
      </c>
      <c r="AP3881" s="13">
        <f t="shared" si="779"/>
        <v>15.226967278226434</v>
      </c>
      <c r="AQ3881" s="13">
        <f t="shared" si="788"/>
        <v>82.851584537771927</v>
      </c>
      <c r="AR3881" s="13">
        <f t="shared" si="780"/>
        <v>1.9214481840016446</v>
      </c>
      <c r="AS3881" s="13">
        <f t="shared" si="781"/>
        <v>44.21116900729082</v>
      </c>
      <c r="AT3881" s="13">
        <f t="shared" si="782"/>
        <v>50.209947893438269</v>
      </c>
      <c r="AU3881" s="13">
        <f t="shared" si="783"/>
        <v>5.5788830992709189</v>
      </c>
    </row>
    <row r="3882" spans="35:47" x14ac:dyDescent="0.35">
      <c r="AI3882" s="2">
        <v>3878</v>
      </c>
      <c r="AJ3882" s="17">
        <f t="shared" si="784"/>
        <v>11.631000000000329</v>
      </c>
      <c r="AK3882" s="13">
        <f t="shared" si="785"/>
        <v>79.192926045047102</v>
      </c>
      <c r="AL3882" s="13">
        <f t="shared" si="786"/>
        <v>0.24387614151823109</v>
      </c>
      <c r="AM3882" s="13">
        <f t="shared" si="777"/>
        <v>0.88788348534558137</v>
      </c>
      <c r="AN3882" s="13">
        <f t="shared" si="787"/>
        <v>0.11211651465441863</v>
      </c>
      <c r="AO3882" s="13">
        <f t="shared" si="778"/>
        <v>88.788348534558139</v>
      </c>
      <c r="AP3882" s="13">
        <f t="shared" si="779"/>
        <v>15.227139787320828</v>
      </c>
      <c r="AQ3882" s="13">
        <f t="shared" si="788"/>
        <v>82.850069813615093</v>
      </c>
      <c r="AR3882" s="13">
        <f t="shared" si="780"/>
        <v>1.9227903990640798</v>
      </c>
      <c r="AS3882" s="13">
        <f t="shared" si="781"/>
        <v>44.194225627600318</v>
      </c>
      <c r="AT3882" s="13">
        <f t="shared" si="782"/>
        <v>50.225196935159715</v>
      </c>
      <c r="AU3882" s="13">
        <f t="shared" si="783"/>
        <v>5.5805774372399668</v>
      </c>
    </row>
    <row r="3883" spans="35:47" x14ac:dyDescent="0.35">
      <c r="AI3883" s="2">
        <v>3879</v>
      </c>
      <c r="AJ3883" s="17">
        <f t="shared" si="784"/>
        <v>11.634000000000329</v>
      </c>
      <c r="AK3883" s="13">
        <f t="shared" si="785"/>
        <v>79.138540817818381</v>
      </c>
      <c r="AL3883" s="13">
        <f t="shared" si="786"/>
        <v>0.2433690153385335</v>
      </c>
      <c r="AM3883" s="13">
        <f t="shared" si="777"/>
        <v>0.88781508079161819</v>
      </c>
      <c r="AN3883" s="13">
        <f t="shared" si="787"/>
        <v>0.11218491920838181</v>
      </c>
      <c r="AO3883" s="13">
        <f t="shared" si="778"/>
        <v>88.781508079161824</v>
      </c>
      <c r="AP3883" s="13">
        <f t="shared" si="779"/>
        <v>15.227311170079929</v>
      </c>
      <c r="AQ3883" s="13">
        <f t="shared" si="788"/>
        <v>82.848555403561591</v>
      </c>
      <c r="AR3883" s="13">
        <f t="shared" si="780"/>
        <v>1.9241334263584797</v>
      </c>
      <c r="AS3883" s="13">
        <f t="shared" si="781"/>
        <v>44.177283378846575</v>
      </c>
      <c r="AT3883" s="13">
        <f t="shared" si="782"/>
        <v>50.240444959038079</v>
      </c>
      <c r="AU3883" s="13">
        <f t="shared" si="783"/>
        <v>5.5822716621153408</v>
      </c>
    </row>
    <row r="3884" spans="35:47" x14ac:dyDescent="0.35">
      <c r="AI3884" s="2">
        <v>3880</v>
      </c>
      <c r="AJ3884" s="17">
        <f t="shared" si="784"/>
        <v>11.637000000000329</v>
      </c>
      <c r="AK3884" s="13">
        <f t="shared" si="785"/>
        <v>79.084192233017347</v>
      </c>
      <c r="AL3884" s="13">
        <f t="shared" si="786"/>
        <v>0.24286294369808084</v>
      </c>
      <c r="AM3884" s="13">
        <f t="shared" si="777"/>
        <v>0.88774663888916427</v>
      </c>
      <c r="AN3884" s="13">
        <f t="shared" si="787"/>
        <v>0.11225336111083573</v>
      </c>
      <c r="AO3884" s="13">
        <f t="shared" si="778"/>
        <v>88.774663888916436</v>
      </c>
      <c r="AP3884" s="13">
        <f t="shared" si="779"/>
        <v>15.22748142602914</v>
      </c>
      <c r="AQ3884" s="13">
        <f t="shared" si="788"/>
        <v>82.847041307773068</v>
      </c>
      <c r="AR3884" s="13">
        <f t="shared" si="780"/>
        <v>1.9254772661977984</v>
      </c>
      <c r="AS3884" s="13">
        <f t="shared" si="781"/>
        <v>44.160342265226909</v>
      </c>
      <c r="AT3884" s="13">
        <f t="shared" si="782"/>
        <v>50.255691961295796</v>
      </c>
      <c r="AU3884" s="13">
        <f t="shared" si="783"/>
        <v>5.5839657734773116</v>
      </c>
    </row>
    <row r="3885" spans="35:47" x14ac:dyDescent="0.35">
      <c r="AI3885" s="2">
        <v>3881</v>
      </c>
      <c r="AJ3885" s="17">
        <f t="shared" si="784"/>
        <v>11.640000000000329</v>
      </c>
      <c r="AK3885" s="13">
        <f t="shared" si="785"/>
        <v>79.029880267438244</v>
      </c>
      <c r="AL3885" s="13">
        <f t="shared" si="786"/>
        <v>0.2423579244040204</v>
      </c>
      <c r="AM3885" s="13">
        <f t="shared" si="777"/>
        <v>0.88767815962505126</v>
      </c>
      <c r="AN3885" s="13">
        <f t="shared" si="787"/>
        <v>0.11232184037494874</v>
      </c>
      <c r="AO3885" s="13">
        <f t="shared" si="778"/>
        <v>88.767815962505125</v>
      </c>
      <c r="AP3885" s="13">
        <f t="shared" si="779"/>
        <v>15.227650554693886</v>
      </c>
      <c r="AQ3885" s="13">
        <f t="shared" si="788"/>
        <v>82.845527526411217</v>
      </c>
      <c r="AR3885" s="13">
        <f t="shared" si="780"/>
        <v>1.9268219188948914</v>
      </c>
      <c r="AS3885" s="13">
        <f t="shared" si="781"/>
        <v>44.143402290937061</v>
      </c>
      <c r="AT3885" s="13">
        <f t="shared" si="782"/>
        <v>50.270937938156635</v>
      </c>
      <c r="AU3885" s="13">
        <f t="shared" si="783"/>
        <v>5.5856597709062896</v>
      </c>
    </row>
    <row r="3886" spans="35:47" x14ac:dyDescent="0.35">
      <c r="AI3886" s="2">
        <v>3882</v>
      </c>
      <c r="AJ3886" s="17">
        <f t="shared" si="784"/>
        <v>11.643000000000329</v>
      </c>
      <c r="AK3886" s="13">
        <f t="shared" si="785"/>
        <v>78.975604897886839</v>
      </c>
      <c r="AL3886" s="13">
        <f t="shared" si="786"/>
        <v>0.24185395526805939</v>
      </c>
      <c r="AM3886" s="13">
        <f t="shared" si="777"/>
        <v>0.88760964298611367</v>
      </c>
      <c r="AN3886" s="13">
        <f t="shared" si="787"/>
        <v>0.11239035701388633</v>
      </c>
      <c r="AO3886" s="13">
        <f t="shared" si="778"/>
        <v>88.76096429861137</v>
      </c>
      <c r="AP3886" s="13">
        <f t="shared" si="779"/>
        <v>15.227818555599658</v>
      </c>
      <c r="AQ3886" s="13">
        <f t="shared" si="788"/>
        <v>82.844014059637814</v>
      </c>
      <c r="AR3886" s="13">
        <f t="shared" si="780"/>
        <v>1.9281673847625205</v>
      </c>
      <c r="AS3886" s="13">
        <f t="shared" si="781"/>
        <v>44.126463460171415</v>
      </c>
      <c r="AT3886" s="13">
        <f t="shared" si="782"/>
        <v>50.286182885845712</v>
      </c>
      <c r="AU3886" s="13">
        <f t="shared" si="783"/>
        <v>5.587353653982853</v>
      </c>
    </row>
    <row r="3887" spans="35:47" x14ac:dyDescent="0.35">
      <c r="AI3887" s="2">
        <v>3883</v>
      </c>
      <c r="AJ3887" s="17">
        <f t="shared" si="784"/>
        <v>11.646000000000329</v>
      </c>
      <c r="AK3887" s="13">
        <f t="shared" si="785"/>
        <v>78.921366101180453</v>
      </c>
      <c r="AL3887" s="13">
        <f t="shared" si="786"/>
        <v>0.24135103410645542</v>
      </c>
      <c r="AM3887" s="13">
        <f t="shared" si="777"/>
        <v>0.88754108895918948</v>
      </c>
      <c r="AN3887" s="13">
        <f t="shared" si="787"/>
        <v>0.11245891104081052</v>
      </c>
      <c r="AO3887" s="13">
        <f t="shared" si="778"/>
        <v>88.754108895918947</v>
      </c>
      <c r="AP3887" s="13">
        <f t="shared" si="779"/>
        <v>15.227985428271968</v>
      </c>
      <c r="AQ3887" s="13">
        <f t="shared" si="788"/>
        <v>82.842500907614678</v>
      </c>
      <c r="AR3887" s="13">
        <f t="shared" si="780"/>
        <v>1.9295136641133481</v>
      </c>
      <c r="AS3887" s="13">
        <f t="shared" si="781"/>
        <v>44.109525777122784</v>
      </c>
      <c r="AT3887" s="13">
        <f t="shared" si="782"/>
        <v>50.301426800589482</v>
      </c>
      <c r="AU3887" s="13">
        <f t="shared" si="783"/>
        <v>5.5890474222877176</v>
      </c>
    </row>
    <row r="3888" spans="35:47" x14ac:dyDescent="0.35">
      <c r="AI3888" s="2">
        <v>3884</v>
      </c>
      <c r="AJ3888" s="17">
        <f t="shared" si="784"/>
        <v>11.64900000000033</v>
      </c>
      <c r="AK3888" s="13">
        <f t="shared" si="785"/>
        <v>78.867163854147933</v>
      </c>
      <c r="AL3888" s="13">
        <f t="shared" si="786"/>
        <v>0.24084915874000706</v>
      </c>
      <c r="AM3888" s="13">
        <f t="shared" si="777"/>
        <v>0.8874724975311199</v>
      </c>
      <c r="AN3888" s="13">
        <f t="shared" si="787"/>
        <v>0.1125275024688801</v>
      </c>
      <c r="AO3888" s="13">
        <f t="shared" si="778"/>
        <v>88.747249753111987</v>
      </c>
      <c r="AP3888" s="13">
        <f t="shared" si="779"/>
        <v>15.228151172236371</v>
      </c>
      <c r="AQ3888" s="13">
        <f t="shared" si="788"/>
        <v>82.840988070503698</v>
      </c>
      <c r="AR3888" s="13">
        <f t="shared" si="780"/>
        <v>1.9308607572599383</v>
      </c>
      <c r="AS3888" s="13">
        <f t="shared" si="781"/>
        <v>44.092589245982523</v>
      </c>
      <c r="AT3888" s="13">
        <f t="shared" si="782"/>
        <v>50.316669678615753</v>
      </c>
      <c r="AU3888" s="13">
        <f t="shared" si="783"/>
        <v>5.5907410754017519</v>
      </c>
    </row>
    <row r="3889" spans="35:47" x14ac:dyDescent="0.35">
      <c r="AI3889" s="2">
        <v>3885</v>
      </c>
      <c r="AJ3889" s="17">
        <f t="shared" si="784"/>
        <v>11.65200000000033</v>
      </c>
      <c r="AK3889" s="13">
        <f t="shared" si="785"/>
        <v>78.812998133629634</v>
      </c>
      <c r="AL3889" s="13">
        <f t="shared" si="786"/>
        <v>0.24034832699404446</v>
      </c>
      <c r="AM3889" s="13">
        <f t="shared" si="777"/>
        <v>0.88740386868874954</v>
      </c>
      <c r="AN3889" s="13">
        <f t="shared" si="787"/>
        <v>0.11259613131125046</v>
      </c>
      <c r="AO3889" s="13">
        <f t="shared" si="778"/>
        <v>88.740386868874964</v>
      </c>
      <c r="AP3889" s="13">
        <f t="shared" si="779"/>
        <v>15.228315787018431</v>
      </c>
      <c r="AQ3889" s="13">
        <f t="shared" si="788"/>
        <v>82.839475548466822</v>
      </c>
      <c r="AR3889" s="13">
        <f t="shared" si="780"/>
        <v>1.9322086645147538</v>
      </c>
      <c r="AS3889" s="13">
        <f t="shared" si="781"/>
        <v>44.075653870940364</v>
      </c>
      <c r="AT3889" s="13">
        <f t="shared" si="782"/>
        <v>50.331911516153689</v>
      </c>
      <c r="AU3889" s="13">
        <f t="shared" si="783"/>
        <v>5.5924346129059659</v>
      </c>
    </row>
    <row r="3890" spans="35:47" x14ac:dyDescent="0.35">
      <c r="AI3890" s="2">
        <v>3886</v>
      </c>
      <c r="AJ3890" s="17">
        <f t="shared" si="784"/>
        <v>11.65500000000033</v>
      </c>
      <c r="AK3890" s="13">
        <f t="shared" si="785"/>
        <v>78.758868916477454</v>
      </c>
      <c r="AL3890" s="13">
        <f t="shared" si="786"/>
        <v>0.2398485366984198</v>
      </c>
      <c r="AM3890" s="13">
        <f t="shared" si="777"/>
        <v>0.88733520241892616</v>
      </c>
      <c r="AN3890" s="13">
        <f t="shared" si="787"/>
        <v>0.11266479758107384</v>
      </c>
      <c r="AO3890" s="13">
        <f t="shared" si="778"/>
        <v>88.733520241892606</v>
      </c>
      <c r="AP3890" s="13">
        <f t="shared" si="779"/>
        <v>15.228479272143781</v>
      </c>
      <c r="AQ3890" s="13">
        <f t="shared" si="788"/>
        <v>82.837963341666054</v>
      </c>
      <c r="AR3890" s="13">
        <f t="shared" si="780"/>
        <v>1.9335573861901629</v>
      </c>
      <c r="AS3890" s="13">
        <f t="shared" si="781"/>
        <v>44.058719656184664</v>
      </c>
      <c r="AT3890" s="13">
        <f t="shared" si="782"/>
        <v>50.347152309433795</v>
      </c>
      <c r="AU3890" s="13">
        <f t="shared" si="783"/>
        <v>5.5941280343815309</v>
      </c>
    </row>
    <row r="3891" spans="35:47" x14ac:dyDescent="0.35">
      <c r="AI3891" s="2">
        <v>3887</v>
      </c>
      <c r="AJ3891" s="17">
        <f t="shared" si="784"/>
        <v>11.65800000000033</v>
      </c>
      <c r="AK3891" s="13">
        <f t="shared" si="785"/>
        <v>78.704776179554827</v>
      </c>
      <c r="AL3891" s="13">
        <f t="shared" si="786"/>
        <v>0.23934978568749798</v>
      </c>
      <c r="AM3891" s="13">
        <f t="shared" si="777"/>
        <v>0.88726649870850072</v>
      </c>
      <c r="AN3891" s="13">
        <f t="shared" si="787"/>
        <v>0.11273350129149928</v>
      </c>
      <c r="AO3891" s="13">
        <f t="shared" si="778"/>
        <v>88.726649870850068</v>
      </c>
      <c r="AP3891" s="13">
        <f t="shared" si="779"/>
        <v>15.228641627138098</v>
      </c>
      <c r="AQ3891" s="13">
        <f t="shared" si="788"/>
        <v>82.836451450263468</v>
      </c>
      <c r="AR3891" s="13">
        <f t="shared" si="780"/>
        <v>1.9349069225984341</v>
      </c>
      <c r="AS3891" s="13">
        <f t="shared" si="781"/>
        <v>44.041786605902267</v>
      </c>
      <c r="AT3891" s="13">
        <f t="shared" si="782"/>
        <v>50.362392054687959</v>
      </c>
      <c r="AU3891" s="13">
        <f t="shared" si="783"/>
        <v>5.5958213394097704</v>
      </c>
    </row>
    <row r="3892" spans="35:47" x14ac:dyDescent="0.35">
      <c r="AI3892" s="2">
        <v>3888</v>
      </c>
      <c r="AJ3892" s="17">
        <f t="shared" si="784"/>
        <v>11.66100000000033</v>
      </c>
      <c r="AK3892" s="13">
        <f t="shared" si="785"/>
        <v>78.650719899736728</v>
      </c>
      <c r="AL3892" s="13">
        <f t="shared" si="786"/>
        <v>0.23885207180014723</v>
      </c>
      <c r="AM3892" s="13">
        <f t="shared" si="777"/>
        <v>0.88719775754432761</v>
      </c>
      <c r="AN3892" s="13">
        <f t="shared" si="787"/>
        <v>0.11280224245567239</v>
      </c>
      <c r="AO3892" s="13">
        <f t="shared" si="778"/>
        <v>88.719775754432774</v>
      </c>
      <c r="AP3892" s="13">
        <f t="shared" si="779"/>
        <v>15.228802851527075</v>
      </c>
      <c r="AQ3892" s="13">
        <f t="shared" si="788"/>
        <v>82.834939874421195</v>
      </c>
      <c r="AR3892" s="13">
        <f t="shared" si="780"/>
        <v>1.9362572740517345</v>
      </c>
      <c r="AS3892" s="13">
        <f t="shared" si="781"/>
        <v>44.024854724278462</v>
      </c>
      <c r="AT3892" s="13">
        <f t="shared" si="782"/>
        <v>50.377630748149393</v>
      </c>
      <c r="AU3892" s="13">
        <f t="shared" si="783"/>
        <v>5.5975145275721543</v>
      </c>
    </row>
    <row r="3893" spans="35:47" x14ac:dyDescent="0.35">
      <c r="AI3893" s="2">
        <v>3889</v>
      </c>
      <c r="AJ3893" s="17">
        <f t="shared" si="784"/>
        <v>11.66400000000033</v>
      </c>
      <c r="AK3893" s="13">
        <f t="shared" si="785"/>
        <v>78.596700053909629</v>
      </c>
      <c r="AL3893" s="13">
        <f t="shared" si="786"/>
        <v>0.23835539287972971</v>
      </c>
      <c r="AM3893" s="13">
        <f t="shared" si="777"/>
        <v>0.8871289789132647</v>
      </c>
      <c r="AN3893" s="13">
        <f t="shared" si="787"/>
        <v>0.1128710210867353</v>
      </c>
      <c r="AO3893" s="13">
        <f t="shared" si="778"/>
        <v>88.712897891326463</v>
      </c>
      <c r="AP3893" s="13">
        <f t="shared" si="779"/>
        <v>15.228962944836425</v>
      </c>
      <c r="AQ3893" s="13">
        <f t="shared" si="788"/>
        <v>82.83342861430144</v>
      </c>
      <c r="AR3893" s="13">
        <f t="shared" si="780"/>
        <v>1.937608440862129</v>
      </c>
      <c r="AS3893" s="13">
        <f t="shared" si="781"/>
        <v>44.007924015496975</v>
      </c>
      <c r="AT3893" s="13">
        <f t="shared" si="782"/>
        <v>50.392868386052712</v>
      </c>
      <c r="AU3893" s="13">
        <f t="shared" si="783"/>
        <v>5.599207598450298</v>
      </c>
    </row>
    <row r="3894" spans="35:47" x14ac:dyDescent="0.35">
      <c r="AI3894" s="2">
        <v>3890</v>
      </c>
      <c r="AJ3894" s="17">
        <f t="shared" si="784"/>
        <v>11.66700000000033</v>
      </c>
      <c r="AK3894" s="13">
        <f t="shared" si="785"/>
        <v>78.542716618971582</v>
      </c>
      <c r="AL3894" s="13">
        <f t="shared" si="786"/>
        <v>0.23785974677409219</v>
      </c>
      <c r="AM3894" s="13">
        <f t="shared" si="777"/>
        <v>0.88706016280217281</v>
      </c>
      <c r="AN3894" s="13">
        <f t="shared" si="787"/>
        <v>0.11293983719782719</v>
      </c>
      <c r="AO3894" s="13">
        <f t="shared" si="778"/>
        <v>88.706016280217284</v>
      </c>
      <c r="AP3894" s="13">
        <f t="shared" si="779"/>
        <v>15.229121906591962</v>
      </c>
      <c r="AQ3894" s="13">
        <f t="shared" si="788"/>
        <v>82.831917670066446</v>
      </c>
      <c r="AR3894" s="13">
        <f t="shared" si="780"/>
        <v>1.9389604233415894</v>
      </c>
      <c r="AS3894" s="13">
        <f t="shared" si="781"/>
        <v>43.990994483740124</v>
      </c>
      <c r="AT3894" s="13">
        <f t="shared" si="782"/>
        <v>50.408104964633878</v>
      </c>
      <c r="AU3894" s="13">
        <f t="shared" si="783"/>
        <v>5.6009005516259842</v>
      </c>
    </row>
    <row r="3895" spans="35:47" x14ac:dyDescent="0.35">
      <c r="AI3895" s="2">
        <v>3891</v>
      </c>
      <c r="AJ3895" s="17">
        <f t="shared" si="784"/>
        <v>11.67000000000033</v>
      </c>
      <c r="AK3895" s="13">
        <f t="shared" si="785"/>
        <v>78.488769571832165</v>
      </c>
      <c r="AL3895" s="13">
        <f t="shared" si="786"/>
        <v>0.2373651313355567</v>
      </c>
      <c r="AM3895" s="13">
        <f t="shared" si="777"/>
        <v>0.88699130919791647</v>
      </c>
      <c r="AN3895" s="13">
        <f t="shared" si="787"/>
        <v>0.11300869080208353</v>
      </c>
      <c r="AO3895" s="13">
        <f t="shared" si="778"/>
        <v>88.699130919791642</v>
      </c>
      <c r="AP3895" s="13">
        <f t="shared" si="779"/>
        <v>15.229279736319489</v>
      </c>
      <c r="AQ3895" s="13">
        <f t="shared" si="788"/>
        <v>82.83040704187853</v>
      </c>
      <c r="AR3895" s="13">
        <f t="shared" si="780"/>
        <v>1.9403132218019801</v>
      </c>
      <c r="AS3895" s="13">
        <f t="shared" si="781"/>
        <v>43.974066133188636</v>
      </c>
      <c r="AT3895" s="13">
        <f t="shared" si="782"/>
        <v>50.423340480130221</v>
      </c>
      <c r="AU3895" s="13">
        <f t="shared" si="783"/>
        <v>5.6025933866811348</v>
      </c>
    </row>
    <row r="3896" spans="35:47" x14ac:dyDescent="0.35">
      <c r="AI3896" s="2">
        <v>3892</v>
      </c>
      <c r="AJ3896" s="17">
        <f t="shared" si="784"/>
        <v>11.67300000000033</v>
      </c>
      <c r="AK3896" s="13">
        <f t="shared" si="785"/>
        <v>78.434858889412467</v>
      </c>
      <c r="AL3896" s="13">
        <f t="shared" si="786"/>
        <v>0.23687154442091127</v>
      </c>
      <c r="AM3896" s="13">
        <f t="shared" si="777"/>
        <v>0.88692241808736338</v>
      </c>
      <c r="AN3896" s="13">
        <f t="shared" si="787"/>
        <v>0.11307758191263662</v>
      </c>
      <c r="AO3896" s="13">
        <f t="shared" si="778"/>
        <v>88.692241808736341</v>
      </c>
      <c r="AP3896" s="13">
        <f t="shared" si="779"/>
        <v>15.229436433544866</v>
      </c>
      <c r="AQ3896" s="13">
        <f t="shared" si="788"/>
        <v>82.828896729900066</v>
      </c>
      <c r="AR3896" s="13">
        <f t="shared" si="780"/>
        <v>1.9416668365550678</v>
      </c>
      <c r="AS3896" s="13">
        <f t="shared" si="781"/>
        <v>43.957138968021695</v>
      </c>
      <c r="AT3896" s="13">
        <f t="shared" si="782"/>
        <v>50.438574928780469</v>
      </c>
      <c r="AU3896" s="13">
        <f t="shared" si="783"/>
        <v>5.6042861031978282</v>
      </c>
    </row>
    <row r="3897" spans="35:47" x14ac:dyDescent="0.35">
      <c r="AI3897" s="2">
        <v>3893</v>
      </c>
      <c r="AJ3897" s="17">
        <f t="shared" si="784"/>
        <v>11.676000000000331</v>
      </c>
      <c r="AK3897" s="13">
        <f t="shared" si="785"/>
        <v>78.380984548645159</v>
      </c>
      <c r="AL3897" s="13">
        <f t="shared" si="786"/>
        <v>0.23637898389140055</v>
      </c>
      <c r="AM3897" s="13">
        <f t="shared" si="777"/>
        <v>0.88685348945738474</v>
      </c>
      <c r="AN3897" s="13">
        <f t="shared" si="787"/>
        <v>0.11314651054261526</v>
      </c>
      <c r="AO3897" s="13">
        <f t="shared" si="778"/>
        <v>88.685348945738468</v>
      </c>
      <c r="AP3897" s="13">
        <f t="shared" si="779"/>
        <v>15.22959199779398</v>
      </c>
      <c r="AQ3897" s="13">
        <f t="shared" si="788"/>
        <v>82.827386734293498</v>
      </c>
      <c r="AR3897" s="13">
        <f t="shared" si="780"/>
        <v>1.9430212679125154</v>
      </c>
      <c r="AS3897" s="13">
        <f t="shared" si="781"/>
        <v>43.940212992416988</v>
      </c>
      <c r="AT3897" s="13">
        <f t="shared" si="782"/>
        <v>50.453808306824698</v>
      </c>
      <c r="AU3897" s="13">
        <f t="shared" si="783"/>
        <v>5.6059787007582962</v>
      </c>
    </row>
    <row r="3898" spans="35:47" x14ac:dyDescent="0.35">
      <c r="AI3898" s="2">
        <v>3894</v>
      </c>
      <c r="AJ3898" s="17">
        <f t="shared" si="784"/>
        <v>11.679000000000331</v>
      </c>
      <c r="AK3898" s="13">
        <f t="shared" si="785"/>
        <v>78.327146526474436</v>
      </c>
      <c r="AL3898" s="13">
        <f t="shared" si="786"/>
        <v>0.23588744761271671</v>
      </c>
      <c r="AM3898" s="13">
        <f t="shared" si="777"/>
        <v>0.88678452329485491</v>
      </c>
      <c r="AN3898" s="13">
        <f t="shared" si="787"/>
        <v>0.11321547670514509</v>
      </c>
      <c r="AO3898" s="13">
        <f t="shared" si="778"/>
        <v>88.678452329485495</v>
      </c>
      <c r="AP3898" s="13">
        <f t="shared" si="779"/>
        <v>15.229746428592804</v>
      </c>
      <c r="AQ3898" s="13">
        <f t="shared" si="788"/>
        <v>82.825877055221312</v>
      </c>
      <c r="AR3898" s="13">
        <f t="shared" si="780"/>
        <v>1.9443765161858892</v>
      </c>
      <c r="AS3898" s="13">
        <f t="shared" si="781"/>
        <v>43.923288210550723</v>
      </c>
      <c r="AT3898" s="13">
        <f t="shared" si="782"/>
        <v>50.469040610504365</v>
      </c>
      <c r="AU3898" s="13">
        <f t="shared" si="783"/>
        <v>5.6076711789449307</v>
      </c>
    </row>
    <row r="3899" spans="35:47" x14ac:dyDescent="0.35">
      <c r="AI3899" s="2">
        <v>3895</v>
      </c>
      <c r="AJ3899" s="17">
        <f t="shared" si="784"/>
        <v>11.682000000000331</v>
      </c>
      <c r="AK3899" s="13">
        <f t="shared" si="785"/>
        <v>78.273344799856034</v>
      </c>
      <c r="AL3899" s="13">
        <f t="shared" si="786"/>
        <v>0.23539693345498999</v>
      </c>
      <c r="AM3899" s="13">
        <f t="shared" si="777"/>
        <v>0.88671551958665207</v>
      </c>
      <c r="AN3899" s="13">
        <f t="shared" si="787"/>
        <v>0.11328448041334793</v>
      </c>
      <c r="AO3899" s="13">
        <f t="shared" si="778"/>
        <v>88.671551958665205</v>
      </c>
      <c r="AP3899" s="13">
        <f t="shared" si="779"/>
        <v>15.229899725467273</v>
      </c>
      <c r="AQ3899" s="13">
        <f t="shared" si="788"/>
        <v>82.824367692846081</v>
      </c>
      <c r="AR3899" s="13">
        <f t="shared" si="780"/>
        <v>1.945732581686644</v>
      </c>
      <c r="AS3899" s="13">
        <f t="shared" si="781"/>
        <v>43.906364626597409</v>
      </c>
      <c r="AT3899" s="13">
        <f t="shared" si="782"/>
        <v>50.484271836062327</v>
      </c>
      <c r="AU3899" s="13">
        <f t="shared" si="783"/>
        <v>5.6093635373402577</v>
      </c>
    </row>
    <row r="3900" spans="35:47" x14ac:dyDescent="0.35">
      <c r="AI3900" s="2">
        <v>3896</v>
      </c>
      <c r="AJ3900" s="17">
        <f t="shared" si="784"/>
        <v>11.685000000000331</v>
      </c>
      <c r="AK3900" s="13">
        <f t="shared" si="785"/>
        <v>78.219579345757225</v>
      </c>
      <c r="AL3900" s="13">
        <f t="shared" si="786"/>
        <v>0.23490743929277963</v>
      </c>
      <c r="AM3900" s="13">
        <f t="shared" si="777"/>
        <v>0.88664647831965737</v>
      </c>
      <c r="AN3900" s="13">
        <f t="shared" si="787"/>
        <v>0.11335352168034263</v>
      </c>
      <c r="AO3900" s="13">
        <f t="shared" si="778"/>
        <v>88.664647831965738</v>
      </c>
      <c r="AP3900" s="13">
        <f t="shared" si="779"/>
        <v>15.230051887943436</v>
      </c>
      <c r="AQ3900" s="13">
        <f t="shared" si="788"/>
        <v>82.82285864733042</v>
      </c>
      <c r="AR3900" s="13">
        <f t="shared" si="780"/>
        <v>1.947089464726141</v>
      </c>
      <c r="AS3900" s="13">
        <f t="shared" si="781"/>
        <v>43.889442244730184</v>
      </c>
      <c r="AT3900" s="13">
        <f t="shared" si="782"/>
        <v>50.499501979742824</v>
      </c>
      <c r="AU3900" s="13">
        <f t="shared" si="783"/>
        <v>5.611055775526979</v>
      </c>
    </row>
    <row r="3901" spans="35:47" x14ac:dyDescent="0.35">
      <c r="AI3901" s="2">
        <v>3897</v>
      </c>
      <c r="AJ3901" s="17">
        <f t="shared" si="784"/>
        <v>11.688000000000331</v>
      </c>
      <c r="AK3901" s="13">
        <f t="shared" si="785"/>
        <v>78.165850141156838</v>
      </c>
      <c r="AL3901" s="13">
        <f t="shared" si="786"/>
        <v>0.2344189630050646</v>
      </c>
      <c r="AM3901" s="13">
        <f t="shared" si="777"/>
        <v>0.88657739948075565</v>
      </c>
      <c r="AN3901" s="13">
        <f t="shared" si="787"/>
        <v>0.11342260051924435</v>
      </c>
      <c r="AO3901" s="13">
        <f t="shared" si="778"/>
        <v>88.657739948075559</v>
      </c>
      <c r="AP3901" s="13">
        <f t="shared" si="779"/>
        <v>15.230202915547356</v>
      </c>
      <c r="AQ3901" s="13">
        <f t="shared" si="788"/>
        <v>82.821349918837001</v>
      </c>
      <c r="AR3901" s="13">
        <f t="shared" si="780"/>
        <v>1.9484471656156355</v>
      </c>
      <c r="AS3901" s="13">
        <f t="shared" si="781"/>
        <v>43.872521069120559</v>
      </c>
      <c r="AT3901" s="13">
        <f t="shared" si="782"/>
        <v>50.514731037791478</v>
      </c>
      <c r="AU3901" s="13">
        <f t="shared" si="783"/>
        <v>5.6127478930879384</v>
      </c>
    </row>
    <row r="3902" spans="35:47" x14ac:dyDescent="0.35">
      <c r="AI3902" s="2">
        <v>3898</v>
      </c>
      <c r="AJ3902" s="17">
        <f t="shared" si="784"/>
        <v>11.691000000000331</v>
      </c>
      <c r="AK3902" s="13">
        <f t="shared" si="785"/>
        <v>78.112157163045254</v>
      </c>
      <c r="AL3902" s="13">
        <f t="shared" si="786"/>
        <v>0.23393150247523437</v>
      </c>
      <c r="AM3902" s="13">
        <f t="shared" si="777"/>
        <v>0.88650828305683504</v>
      </c>
      <c r="AN3902" s="13">
        <f t="shared" si="787"/>
        <v>0.11349171694316496</v>
      </c>
      <c r="AO3902" s="13">
        <f t="shared" si="778"/>
        <v>88.65082830568349</v>
      </c>
      <c r="AP3902" s="13">
        <f t="shared" si="779"/>
        <v>15.230352807805124</v>
      </c>
      <c r="AQ3902" s="13">
        <f t="shared" si="788"/>
        <v>82.819841507528594</v>
      </c>
      <c r="AR3902" s="13">
        <f t="shared" si="780"/>
        <v>1.9498056846662764</v>
      </c>
      <c r="AS3902" s="13">
        <f t="shared" si="781"/>
        <v>43.85560110393854</v>
      </c>
      <c r="AT3902" s="13">
        <f t="shared" si="782"/>
        <v>50.5299590064553</v>
      </c>
      <c r="AU3902" s="13">
        <f t="shared" si="783"/>
        <v>5.6144398896061416</v>
      </c>
    </row>
    <row r="3903" spans="35:47" x14ac:dyDescent="0.35">
      <c r="AI3903" s="2">
        <v>3899</v>
      </c>
      <c r="AJ3903" s="17">
        <f t="shared" si="784"/>
        <v>11.694000000000331</v>
      </c>
      <c r="AK3903" s="13">
        <f t="shared" si="785"/>
        <v>78.058500388424392</v>
      </c>
      <c r="AL3903" s="13">
        <f t="shared" si="786"/>
        <v>0.23344505559107978</v>
      </c>
      <c r="AM3903" s="13">
        <f t="shared" si="777"/>
        <v>0.88643912903478728</v>
      </c>
      <c r="AN3903" s="13">
        <f t="shared" si="787"/>
        <v>0.11356087096521272</v>
      </c>
      <c r="AO3903" s="13">
        <f t="shared" si="778"/>
        <v>88.643912903478721</v>
      </c>
      <c r="AP3903" s="13">
        <f t="shared" si="779"/>
        <v>15.23050156424291</v>
      </c>
      <c r="AQ3903" s="13">
        <f t="shared" si="788"/>
        <v>82.81833341356797</v>
      </c>
      <c r="AR3903" s="13">
        <f t="shared" si="780"/>
        <v>1.9511650221891148</v>
      </c>
      <c r="AS3903" s="13">
        <f t="shared" si="781"/>
        <v>43.838682353352525</v>
      </c>
      <c r="AT3903" s="13">
        <f t="shared" si="782"/>
        <v>50.545185881982711</v>
      </c>
      <c r="AU3903" s="13">
        <f t="shared" si="783"/>
        <v>5.6161317646647415</v>
      </c>
    </row>
    <row r="3904" spans="35:47" x14ac:dyDescent="0.35">
      <c r="AI3904" s="2">
        <v>3900</v>
      </c>
      <c r="AJ3904" s="17">
        <f t="shared" si="784"/>
        <v>11.697000000000331</v>
      </c>
      <c r="AK3904" s="13">
        <f t="shared" si="785"/>
        <v>78.004879794307712</v>
      </c>
      <c r="AL3904" s="13">
        <f t="shared" si="786"/>
        <v>0.23295962024478392</v>
      </c>
      <c r="AM3904" s="13">
        <f t="shared" si="777"/>
        <v>0.88636993740150738</v>
      </c>
      <c r="AN3904" s="13">
        <f t="shared" si="787"/>
        <v>0.11363006259849262</v>
      </c>
      <c r="AO3904" s="13">
        <f t="shared" si="778"/>
        <v>88.636993740150743</v>
      </c>
      <c r="AP3904" s="13">
        <f t="shared" si="779"/>
        <v>15.230649184386897</v>
      </c>
      <c r="AQ3904" s="13">
        <f t="shared" si="788"/>
        <v>82.816825637118015</v>
      </c>
      <c r="AR3904" s="13">
        <f t="shared" si="780"/>
        <v>1.9525251784950934</v>
      </c>
      <c r="AS3904" s="13">
        <f t="shared" si="781"/>
        <v>43.821764821529456</v>
      </c>
      <c r="AT3904" s="13">
        <f t="shared" si="782"/>
        <v>50.560411660623501</v>
      </c>
      <c r="AU3904" s="13">
        <f t="shared" si="783"/>
        <v>5.6178235178470572</v>
      </c>
    </row>
    <row r="3905" spans="35:47" x14ac:dyDescent="0.35">
      <c r="AI3905" s="2">
        <v>3901</v>
      </c>
      <c r="AJ3905" s="17">
        <f t="shared" si="784"/>
        <v>11.700000000000331</v>
      </c>
      <c r="AK3905" s="13">
        <f t="shared" si="785"/>
        <v>77.951295357720241</v>
      </c>
      <c r="AL3905" s="13">
        <f t="shared" si="786"/>
        <v>0.23247519433291297</v>
      </c>
      <c r="AM3905" s="13">
        <f t="shared" si="777"/>
        <v>0.88630070814389417</v>
      </c>
      <c r="AN3905" s="13">
        <f t="shared" si="787"/>
        <v>0.11369929185610583</v>
      </c>
      <c r="AO3905" s="13">
        <f t="shared" si="778"/>
        <v>88.630070814389413</v>
      </c>
      <c r="AP3905" s="13">
        <f t="shared" si="779"/>
        <v>15.230795667763307</v>
      </c>
      <c r="AQ3905" s="13">
        <f t="shared" si="788"/>
        <v>82.815318178341641</v>
      </c>
      <c r="AR3905" s="13">
        <f t="shared" si="780"/>
        <v>1.95388615389505</v>
      </c>
      <c r="AS3905" s="13">
        <f t="shared" si="781"/>
        <v>43.80484851263455</v>
      </c>
      <c r="AT3905" s="13">
        <f t="shared" si="782"/>
        <v>50.575636338628904</v>
      </c>
      <c r="AU3905" s="13">
        <f t="shared" si="783"/>
        <v>5.6195151487365438</v>
      </c>
    </row>
    <row r="3906" spans="35:47" x14ac:dyDescent="0.35">
      <c r="AI3906" s="2">
        <v>3902</v>
      </c>
      <c r="AJ3906" s="17">
        <f t="shared" si="784"/>
        <v>11.703000000000332</v>
      </c>
      <c r="AK3906" s="13">
        <f t="shared" si="785"/>
        <v>77.897747055698545</v>
      </c>
      <c r="AL3906" s="13">
        <f t="shared" si="786"/>
        <v>0.23199177575640703</v>
      </c>
      <c r="AM3906" s="13">
        <f t="shared" si="777"/>
        <v>0.88623144124884956</v>
      </c>
      <c r="AN3906" s="13">
        <f t="shared" si="787"/>
        <v>0.11376855875115044</v>
      </c>
      <c r="AO3906" s="13">
        <f t="shared" si="778"/>
        <v>88.623144124884959</v>
      </c>
      <c r="AP3906" s="13">
        <f t="shared" si="779"/>
        <v>15.23094101389843</v>
      </c>
      <c r="AQ3906" s="13">
        <f t="shared" si="788"/>
        <v>82.813811037401848</v>
      </c>
      <c r="AR3906" s="13">
        <f t="shared" si="780"/>
        <v>1.955247948699721</v>
      </c>
      <c r="AS3906" s="13">
        <f t="shared" si="781"/>
        <v>43.787933430831643</v>
      </c>
      <c r="AT3906" s="13">
        <f t="shared" si="782"/>
        <v>50.590859912251524</v>
      </c>
      <c r="AU3906" s="13">
        <f t="shared" si="783"/>
        <v>5.6212066569168346</v>
      </c>
    </row>
    <row r="3907" spans="35:47" x14ac:dyDescent="0.35">
      <c r="AI3907" s="2">
        <v>3903</v>
      </c>
      <c r="AJ3907" s="17">
        <f t="shared" si="784"/>
        <v>11.706000000000332</v>
      </c>
      <c r="AK3907" s="13">
        <f t="shared" si="785"/>
        <v>77.844234865290744</v>
      </c>
      <c r="AL3907" s="13">
        <f t="shared" si="786"/>
        <v>0.23150936242057107</v>
      </c>
      <c r="AM3907" s="13">
        <f t="shared" si="777"/>
        <v>0.88616213670327926</v>
      </c>
      <c r="AN3907" s="13">
        <f t="shared" si="787"/>
        <v>0.11383786329672074</v>
      </c>
      <c r="AO3907" s="13">
        <f t="shared" si="778"/>
        <v>88.616213670327923</v>
      </c>
      <c r="AP3907" s="13">
        <f t="shared" si="779"/>
        <v>15.231085222318598</v>
      </c>
      <c r="AQ3907" s="13">
        <f t="shared" si="788"/>
        <v>82.812304214461662</v>
      </c>
      <c r="AR3907" s="13">
        <f t="shared" si="780"/>
        <v>1.9566105632197366</v>
      </c>
      <c r="AS3907" s="13">
        <f t="shared" si="781"/>
        <v>43.771019580282896</v>
      </c>
      <c r="AT3907" s="13">
        <f t="shared" si="782"/>
        <v>50.606082377745388</v>
      </c>
      <c r="AU3907" s="13">
        <f t="shared" si="783"/>
        <v>5.6228980419717063</v>
      </c>
    </row>
    <row r="3908" spans="35:47" x14ac:dyDescent="0.35">
      <c r="AI3908" s="2">
        <v>3904</v>
      </c>
      <c r="AJ3908" s="17">
        <f t="shared" si="784"/>
        <v>11.709000000000332</v>
      </c>
      <c r="AK3908" s="13">
        <f t="shared" si="785"/>
        <v>77.790758763556525</v>
      </c>
      <c r="AL3908" s="13">
        <f t="shared" si="786"/>
        <v>0.23102795223506592</v>
      </c>
      <c r="AM3908" s="13">
        <f t="shared" si="777"/>
        <v>0.88609279449409228</v>
      </c>
      <c r="AN3908" s="13">
        <f t="shared" si="787"/>
        <v>0.11390720550590772</v>
      </c>
      <c r="AO3908" s="13">
        <f t="shared" si="778"/>
        <v>88.609279449409229</v>
      </c>
      <c r="AP3908" s="13">
        <f t="shared" si="779"/>
        <v>15.231228292550174</v>
      </c>
      <c r="AQ3908" s="13">
        <f t="shared" si="788"/>
        <v>82.810797709684209</v>
      </c>
      <c r="AR3908" s="13">
        <f t="shared" si="780"/>
        <v>1.9579739977656203</v>
      </c>
      <c r="AS3908" s="13">
        <f t="shared" si="781"/>
        <v>43.754106965148985</v>
      </c>
      <c r="AT3908" s="13">
        <f t="shared" si="782"/>
        <v>50.62130373136592</v>
      </c>
      <c r="AU3908" s="13">
        <f t="shared" si="783"/>
        <v>5.6245893034851004</v>
      </c>
    </row>
    <row r="3909" spans="35:47" x14ac:dyDescent="0.35">
      <c r="AI3909" s="2">
        <v>3905</v>
      </c>
      <c r="AJ3909" s="17">
        <f t="shared" si="784"/>
        <v>11.712000000000332</v>
      </c>
      <c r="AK3909" s="13">
        <f t="shared" si="785"/>
        <v>77.737318727567114</v>
      </c>
      <c r="AL3909" s="13">
        <f t="shared" si="786"/>
        <v>0.23054754311389911</v>
      </c>
      <c r="AM3909" s="13">
        <f t="shared" ref="AM3909:AM3972" si="789">AK3909/($E$18+AK3909)</f>
        <v>0.88602341460820144</v>
      </c>
      <c r="AN3909" s="13">
        <f t="shared" si="787"/>
        <v>0.11397658539179856</v>
      </c>
      <c r="AO3909" s="13">
        <f t="shared" ref="AO3909:AO3972" si="790">$BA$9*AK3909/($E$18+AK3909)</f>
        <v>88.602341460820142</v>
      </c>
      <c r="AP3909" s="13">
        <f t="shared" ref="AP3909:AP3972" si="791">(AR3909*AK3909)/$E$18</f>
        <v>15.231370224119567</v>
      </c>
      <c r="AQ3909" s="13">
        <f t="shared" si="788"/>
        <v>82.809291523232645</v>
      </c>
      <c r="AR3909" s="13">
        <f t="shared" ref="AR3909:AR3972" si="792">AN3909*($BA$9-AQ3909)</f>
        <v>1.9593382526477898</v>
      </c>
      <c r="AS3909" s="13">
        <f t="shared" ref="AS3909:AS3972" si="793">(AU3909*AK3909)/$E$18</f>
        <v>43.737195589588936</v>
      </c>
      <c r="AT3909" s="13">
        <f t="shared" ref="AT3909:AT3972" si="794">$BA$9*$E$12*$E$18/($E$18*$F$30+AK3909*$F$30+$E$12*$E$18)</f>
        <v>50.636523969369961</v>
      </c>
      <c r="AU3909" s="13">
        <f t="shared" ref="AU3909:AU3972" si="795">AN3909*($BA$9-AT3909)</f>
        <v>5.6262804410411063</v>
      </c>
    </row>
    <row r="3910" spans="35:47" x14ac:dyDescent="0.35">
      <c r="AI3910" s="2">
        <v>3906</v>
      </c>
      <c r="AJ3910" s="17">
        <f t="shared" ref="AJ3910:AJ3973" si="796">AJ3909+$BA$10</f>
        <v>11.715000000000332</v>
      </c>
      <c r="AK3910" s="13">
        <f t="shared" ref="AK3910:AK3973" si="797">AK3909+$BA$10*AL3909*$BA$7-$BA$10*AK3909*$BA$8</f>
        <v>77.683914734405292</v>
      </c>
      <c r="AL3910" s="13">
        <f t="shared" ref="AL3910:AL3973" si="798">AL3909-$BA$10*AL3909*$BA$7</f>
        <v>0.23006813297541584</v>
      </c>
      <c r="AM3910" s="13">
        <f t="shared" si="789"/>
        <v>0.88595399703252287</v>
      </c>
      <c r="AN3910" s="13">
        <f t="shared" ref="AN3910:AN3973" si="799">1-AM3910</f>
        <v>0.11404600296747713</v>
      </c>
      <c r="AO3910" s="13">
        <f t="shared" si="790"/>
        <v>88.595399703252284</v>
      </c>
      <c r="AP3910" s="13">
        <f t="shared" si="791"/>
        <v>15.231511016553231</v>
      </c>
      <c r="AQ3910" s="13">
        <f t="shared" ref="AQ3910:AQ3973" si="800">AQ3909+$BA$10*AR3909*$E$12*$BA$11-$BA$10*AQ3909*$F$33</f>
        <v>82.807785655270209</v>
      </c>
      <c r="AR3910" s="13">
        <f t="shared" si="792"/>
        <v>1.9607033281765567</v>
      </c>
      <c r="AS3910" s="13">
        <f t="shared" si="793"/>
        <v>43.720285457760227</v>
      </c>
      <c r="AT3910" s="13">
        <f t="shared" si="794"/>
        <v>50.651743088015792</v>
      </c>
      <c r="AU3910" s="13">
        <f t="shared" si="795"/>
        <v>5.6279714542239754</v>
      </c>
    </row>
    <row r="3911" spans="35:47" x14ac:dyDescent="0.35">
      <c r="AI3911" s="2">
        <v>3907</v>
      </c>
      <c r="AJ3911" s="17">
        <f t="shared" si="796"/>
        <v>11.718000000000332</v>
      </c>
      <c r="AK3911" s="13">
        <f t="shared" si="797"/>
        <v>77.630546761165405</v>
      </c>
      <c r="AL3911" s="13">
        <f t="shared" si="798"/>
        <v>0.22958971974229003</v>
      </c>
      <c r="AM3911" s="13">
        <f t="shared" si="789"/>
        <v>0.88588454175397624</v>
      </c>
      <c r="AN3911" s="13">
        <f t="shared" si="799"/>
        <v>0.11411545824602376</v>
      </c>
      <c r="AO3911" s="13">
        <f t="shared" si="790"/>
        <v>88.588454175397629</v>
      </c>
      <c r="AP3911" s="13">
        <f t="shared" si="791"/>
        <v>15.231650669377695</v>
      </c>
      <c r="AQ3911" s="13">
        <f t="shared" si="800"/>
        <v>82.806280105960184</v>
      </c>
      <c r="AR3911" s="13">
        <f t="shared" si="792"/>
        <v>1.9620692246621287</v>
      </c>
      <c r="AS3911" s="13">
        <f t="shared" si="793"/>
        <v>43.703376573818801</v>
      </c>
      <c r="AT3911" s="13">
        <f t="shared" si="794"/>
        <v>50.666961083563095</v>
      </c>
      <c r="AU3911" s="13">
        <f t="shared" si="795"/>
        <v>5.6296623426181212</v>
      </c>
    </row>
    <row r="3912" spans="35:47" x14ac:dyDescent="0.35">
      <c r="AI3912" s="2">
        <v>3908</v>
      </c>
      <c r="AJ3912" s="17">
        <f t="shared" si="796"/>
        <v>11.721000000000332</v>
      </c>
      <c r="AK3912" s="13">
        <f t="shared" si="797"/>
        <v>77.577214784953355</v>
      </c>
      <c r="AL3912" s="13">
        <f t="shared" si="798"/>
        <v>0.22911230134151528</v>
      </c>
      <c r="AM3912" s="13">
        <f t="shared" si="789"/>
        <v>0.88581504875948514</v>
      </c>
      <c r="AN3912" s="13">
        <f t="shared" si="799"/>
        <v>0.11418495124051486</v>
      </c>
      <c r="AO3912" s="13">
        <f t="shared" si="790"/>
        <v>88.581504875948511</v>
      </c>
      <c r="AP3912" s="13">
        <f t="shared" si="791"/>
        <v>15.231789182119471</v>
      </c>
      <c r="AQ3912" s="13">
        <f t="shared" si="800"/>
        <v>82.804774875465924</v>
      </c>
      <c r="AR3912" s="13">
        <f t="shared" si="792"/>
        <v>1.9634359424145997</v>
      </c>
      <c r="AS3912" s="13">
        <f t="shared" si="793"/>
        <v>43.686468941918932</v>
      </c>
      <c r="AT3912" s="13">
        <f t="shared" si="794"/>
        <v>50.682177952272944</v>
      </c>
      <c r="AU3912" s="13">
        <f t="shared" si="795"/>
        <v>5.6313531058081026</v>
      </c>
    </row>
    <row r="3913" spans="35:47" x14ac:dyDescent="0.35">
      <c r="AI3913" s="2">
        <v>3909</v>
      </c>
      <c r="AJ3913" s="17">
        <f t="shared" si="796"/>
        <v>11.724000000000332</v>
      </c>
      <c r="AK3913" s="13">
        <f t="shared" si="797"/>
        <v>77.523918782886582</v>
      </c>
      <c r="AL3913" s="13">
        <f t="shared" si="798"/>
        <v>0.22863587570439586</v>
      </c>
      <c r="AM3913" s="13">
        <f t="shared" si="789"/>
        <v>0.88574551803597623</v>
      </c>
      <c r="AN3913" s="13">
        <f t="shared" si="799"/>
        <v>0.11425448196402377</v>
      </c>
      <c r="AO3913" s="13">
        <f t="shared" si="790"/>
        <v>88.574551803597629</v>
      </c>
      <c r="AP3913" s="13">
        <f t="shared" si="791"/>
        <v>15.23192655430519</v>
      </c>
      <c r="AQ3913" s="13">
        <f t="shared" si="800"/>
        <v>82.803269963950839</v>
      </c>
      <c r="AR3913" s="13">
        <f t="shared" si="792"/>
        <v>1.9648034817439646</v>
      </c>
      <c r="AS3913" s="13">
        <f t="shared" si="793"/>
        <v>43.669562566213415</v>
      </c>
      <c r="AT3913" s="13">
        <f t="shared" si="794"/>
        <v>50.697393690407914</v>
      </c>
      <c r="AU3913" s="13">
        <f t="shared" si="795"/>
        <v>5.6330437433786535</v>
      </c>
    </row>
    <row r="3914" spans="35:47" x14ac:dyDescent="0.35">
      <c r="AI3914" s="2">
        <v>3910</v>
      </c>
      <c r="AJ3914" s="17">
        <f t="shared" si="796"/>
        <v>11.727000000000332</v>
      </c>
      <c r="AK3914" s="13">
        <f t="shared" si="797"/>
        <v>77.470658732094122</v>
      </c>
      <c r="AL3914" s="13">
        <f t="shared" si="798"/>
        <v>0.2281604407665378</v>
      </c>
      <c r="AM3914" s="13">
        <f t="shared" si="789"/>
        <v>0.88567594957038009</v>
      </c>
      <c r="AN3914" s="13">
        <f t="shared" si="799"/>
        <v>0.11432405042961991</v>
      </c>
      <c r="AO3914" s="13">
        <f t="shared" si="790"/>
        <v>88.567594957038011</v>
      </c>
      <c r="AP3914" s="13">
        <f t="shared" si="791"/>
        <v>15.232062785461498</v>
      </c>
      <c r="AQ3914" s="13">
        <f t="shared" si="800"/>
        <v>82.801765371578398</v>
      </c>
      <c r="AR3914" s="13">
        <f t="shared" si="792"/>
        <v>1.9661718429601065</v>
      </c>
      <c r="AS3914" s="13">
        <f t="shared" si="793"/>
        <v>43.652657450853411</v>
      </c>
      <c r="AT3914" s="13">
        <f t="shared" si="794"/>
        <v>50.712608294231934</v>
      </c>
      <c r="AU3914" s="13">
        <f t="shared" si="795"/>
        <v>5.6347342549146582</v>
      </c>
    </row>
    <row r="3915" spans="35:47" x14ac:dyDescent="0.35">
      <c r="AI3915" s="2">
        <v>3911</v>
      </c>
      <c r="AJ3915" s="17">
        <f t="shared" si="796"/>
        <v>11.730000000000333</v>
      </c>
      <c r="AK3915" s="13">
        <f t="shared" si="797"/>
        <v>77.417434609716551</v>
      </c>
      <c r="AL3915" s="13">
        <f t="shared" si="798"/>
        <v>0.22768599446783988</v>
      </c>
      <c r="AM3915" s="13">
        <f t="shared" si="789"/>
        <v>0.88560634334963095</v>
      </c>
      <c r="AN3915" s="13">
        <f t="shared" si="799"/>
        <v>0.11439365665036905</v>
      </c>
      <c r="AO3915" s="13">
        <f t="shared" si="790"/>
        <v>88.560634334963098</v>
      </c>
      <c r="AP3915" s="13">
        <f t="shared" si="791"/>
        <v>15.232197875115057</v>
      </c>
      <c r="AQ3915" s="13">
        <f t="shared" si="800"/>
        <v>82.800261098512152</v>
      </c>
      <c r="AR3915" s="13">
        <f t="shared" si="792"/>
        <v>1.9675410263727966</v>
      </c>
      <c r="AS3915" s="13">
        <f t="shared" si="793"/>
        <v>43.635753599988462</v>
      </c>
      <c r="AT3915" s="13">
        <f t="shared" si="794"/>
        <v>50.7278217600104</v>
      </c>
      <c r="AU3915" s="13">
        <f t="shared" si="795"/>
        <v>5.6364246400011551</v>
      </c>
    </row>
    <row r="3916" spans="35:47" x14ac:dyDescent="0.35">
      <c r="AI3916" s="2">
        <v>3912</v>
      </c>
      <c r="AJ3916" s="17">
        <f t="shared" si="796"/>
        <v>11.733000000000333</v>
      </c>
      <c r="AK3916" s="13">
        <f t="shared" si="797"/>
        <v>77.364246392905997</v>
      </c>
      <c r="AL3916" s="13">
        <f t="shared" si="798"/>
        <v>0.22721253475248476</v>
      </c>
      <c r="AM3916" s="13">
        <f t="shared" si="789"/>
        <v>0.88553669936066659</v>
      </c>
      <c r="AN3916" s="13">
        <f t="shared" si="799"/>
        <v>0.11446330063933341</v>
      </c>
      <c r="AO3916" s="13">
        <f t="shared" si="790"/>
        <v>88.553669936066655</v>
      </c>
      <c r="AP3916" s="13">
        <f t="shared" si="791"/>
        <v>15.232331822792625</v>
      </c>
      <c r="AQ3916" s="13">
        <f t="shared" si="800"/>
        <v>82.798757144915669</v>
      </c>
      <c r="AR3916" s="13">
        <f t="shared" si="792"/>
        <v>1.9689110322917036</v>
      </c>
      <c r="AS3916" s="13">
        <f t="shared" si="793"/>
        <v>43.618851017766509</v>
      </c>
      <c r="AT3916" s="13">
        <f t="shared" si="794"/>
        <v>50.743034084010141</v>
      </c>
      <c r="AU3916" s="13">
        <f t="shared" si="795"/>
        <v>5.6381148982233462</v>
      </c>
    </row>
    <row r="3917" spans="35:47" x14ac:dyDescent="0.35">
      <c r="AI3917" s="2">
        <v>3913</v>
      </c>
      <c r="AJ3917" s="17">
        <f t="shared" si="796"/>
        <v>11.736000000000333</v>
      </c>
      <c r="AK3917" s="13">
        <f t="shared" si="797"/>
        <v>77.311094058826171</v>
      </c>
      <c r="AL3917" s="13">
        <f t="shared" si="798"/>
        <v>0.22674005956893006</v>
      </c>
      <c r="AM3917" s="13">
        <f t="shared" si="789"/>
        <v>0.88546701759042823</v>
      </c>
      <c r="AN3917" s="13">
        <f t="shared" si="799"/>
        <v>0.11453298240957177</v>
      </c>
      <c r="AO3917" s="13">
        <f t="shared" si="790"/>
        <v>88.546701759042833</v>
      </c>
      <c r="AP3917" s="13">
        <f t="shared" si="791"/>
        <v>15.232464628021006</v>
      </c>
      <c r="AQ3917" s="13">
        <f t="shared" si="800"/>
        <v>82.797253510952615</v>
      </c>
      <c r="AR3917" s="13">
        <f t="shared" si="792"/>
        <v>1.9702818610263868</v>
      </c>
      <c r="AS3917" s="13">
        <f t="shared" si="793"/>
        <v>43.601949708334004</v>
      </c>
      <c r="AT3917" s="13">
        <f t="shared" si="794"/>
        <v>50.758245262499415</v>
      </c>
      <c r="AU3917" s="13">
        <f t="shared" si="795"/>
        <v>5.6398050291666015</v>
      </c>
    </row>
    <row r="3918" spans="35:47" x14ac:dyDescent="0.35">
      <c r="AI3918" s="2">
        <v>3914</v>
      </c>
      <c r="AJ3918" s="17">
        <f t="shared" si="796"/>
        <v>11.739000000000333</v>
      </c>
      <c r="AK3918" s="13">
        <f t="shared" si="797"/>
        <v>77.257977584652323</v>
      </c>
      <c r="AL3918" s="13">
        <f t="shared" si="798"/>
        <v>0.22626856686989946</v>
      </c>
      <c r="AM3918" s="13">
        <f t="shared" si="789"/>
        <v>0.88539729802586109</v>
      </c>
      <c r="AN3918" s="13">
        <f t="shared" si="799"/>
        <v>0.11460270197413891</v>
      </c>
      <c r="AO3918" s="13">
        <f t="shared" si="790"/>
        <v>88.539729802586123</v>
      </c>
      <c r="AP3918" s="13">
        <f t="shared" si="791"/>
        <v>15.232596290327015</v>
      </c>
      <c r="AQ3918" s="13">
        <f t="shared" si="800"/>
        <v>82.795750196786699</v>
      </c>
      <c r="AR3918" s="13">
        <f t="shared" si="792"/>
        <v>1.971653512886292</v>
      </c>
      <c r="AS3918" s="13">
        <f t="shared" si="793"/>
        <v>43.585049675835648</v>
      </c>
      <c r="AT3918" s="13">
        <f t="shared" si="794"/>
        <v>50.773455291747929</v>
      </c>
      <c r="AU3918" s="13">
        <f t="shared" si="795"/>
        <v>5.6414950324164366</v>
      </c>
    </row>
    <row r="3919" spans="35:47" x14ac:dyDescent="0.35">
      <c r="AI3919" s="2">
        <v>3915</v>
      </c>
      <c r="AJ3919" s="17">
        <f t="shared" si="796"/>
        <v>11.742000000000333</v>
      </c>
      <c r="AK3919" s="13">
        <f t="shared" si="797"/>
        <v>77.204896947571285</v>
      </c>
      <c r="AL3919" s="13">
        <f t="shared" si="798"/>
        <v>0.22579805461237384</v>
      </c>
      <c r="AM3919" s="13">
        <f t="shared" si="789"/>
        <v>0.88532754065391384</v>
      </c>
      <c r="AN3919" s="13">
        <f t="shared" si="799"/>
        <v>0.11467245934608616</v>
      </c>
      <c r="AO3919" s="13">
        <f t="shared" si="790"/>
        <v>88.532754065391387</v>
      </c>
      <c r="AP3919" s="13">
        <f t="shared" si="791"/>
        <v>15.232726809237542</v>
      </c>
      <c r="AQ3919" s="13">
        <f t="shared" si="800"/>
        <v>82.794247202581701</v>
      </c>
      <c r="AR3919" s="13">
        <f t="shared" si="792"/>
        <v>1.9730259881807581</v>
      </c>
      <c r="AS3919" s="13">
        <f t="shared" si="793"/>
        <v>43.568150924414638</v>
      </c>
      <c r="AT3919" s="13">
        <f t="shared" si="794"/>
        <v>50.788664168026834</v>
      </c>
      <c r="AU3919" s="13">
        <f t="shared" si="795"/>
        <v>5.6431849075585365</v>
      </c>
    </row>
    <row r="3920" spans="35:47" x14ac:dyDescent="0.35">
      <c r="AI3920" s="2">
        <v>3916</v>
      </c>
      <c r="AJ3920" s="17">
        <f t="shared" si="796"/>
        <v>11.745000000000333</v>
      </c>
      <c r="AK3920" s="13">
        <f t="shared" si="797"/>
        <v>77.151852124781456</v>
      </c>
      <c r="AL3920" s="13">
        <f t="shared" si="798"/>
        <v>0.22532852075758239</v>
      </c>
      <c r="AM3920" s="13">
        <f t="shared" si="789"/>
        <v>0.8852577454615389</v>
      </c>
      <c r="AN3920" s="13">
        <f t="shared" si="799"/>
        <v>0.1147422545384611</v>
      </c>
      <c r="AO3920" s="13">
        <f t="shared" si="790"/>
        <v>88.525774546153883</v>
      </c>
      <c r="AP3920" s="13">
        <f t="shared" si="791"/>
        <v>15.232856184279521</v>
      </c>
      <c r="AQ3920" s="13">
        <f t="shared" si="800"/>
        <v>82.792744528501458</v>
      </c>
      <c r="AR3920" s="13">
        <f t="shared" si="792"/>
        <v>1.974399287219013</v>
      </c>
      <c r="AS3920" s="13">
        <f t="shared" si="793"/>
        <v>43.551253458212514</v>
      </c>
      <c r="AT3920" s="13">
        <f t="shared" si="794"/>
        <v>50.803871887608722</v>
      </c>
      <c r="AU3920" s="13">
        <f t="shared" si="795"/>
        <v>5.644874654178742</v>
      </c>
    </row>
    <row r="3921" spans="35:47" x14ac:dyDescent="0.35">
      <c r="AI3921" s="2">
        <v>3917</v>
      </c>
      <c r="AJ3921" s="17">
        <f t="shared" si="796"/>
        <v>11.748000000000333</v>
      </c>
      <c r="AK3921" s="13">
        <f t="shared" si="797"/>
        <v>77.098843093492775</v>
      </c>
      <c r="AL3921" s="13">
        <f t="shared" si="798"/>
        <v>0.22485996327099381</v>
      </c>
      <c r="AM3921" s="13">
        <f t="shared" si="789"/>
        <v>0.88518791243569217</v>
      </c>
      <c r="AN3921" s="13">
        <f t="shared" si="799"/>
        <v>0.11481208756430783</v>
      </c>
      <c r="AO3921" s="13">
        <f t="shared" si="790"/>
        <v>88.518791243569225</v>
      </c>
      <c r="AP3921" s="13">
        <f t="shared" si="791"/>
        <v>15.232984414979944</v>
      </c>
      <c r="AQ3921" s="13">
        <f t="shared" si="800"/>
        <v>82.791242174709879</v>
      </c>
      <c r="AR3921" s="13">
        <f t="shared" si="792"/>
        <v>1.9757734103101769</v>
      </c>
      <c r="AS3921" s="13">
        <f t="shared" si="793"/>
        <v>43.53435728136931</v>
      </c>
      <c r="AT3921" s="13">
        <f t="shared" si="794"/>
        <v>50.819078446767627</v>
      </c>
      <c r="AU3921" s="13">
        <f t="shared" si="795"/>
        <v>5.6465642718630695</v>
      </c>
    </row>
    <row r="3922" spans="35:47" x14ac:dyDescent="0.35">
      <c r="AI3922" s="2">
        <v>3918</v>
      </c>
      <c r="AJ3922" s="17">
        <f t="shared" si="796"/>
        <v>11.751000000000333</v>
      </c>
      <c r="AK3922" s="13">
        <f t="shared" si="797"/>
        <v>77.045869830926776</v>
      </c>
      <c r="AL3922" s="13">
        <f t="shared" si="798"/>
        <v>0.2243923801223075</v>
      </c>
      <c r="AM3922" s="13">
        <f t="shared" si="789"/>
        <v>0.88511804156333362</v>
      </c>
      <c r="AN3922" s="13">
        <f t="shared" si="799"/>
        <v>0.11488195843666638</v>
      </c>
      <c r="AO3922" s="13">
        <f t="shared" si="790"/>
        <v>88.511804156333369</v>
      </c>
      <c r="AP3922" s="13">
        <f t="shared" si="791"/>
        <v>15.23311150086586</v>
      </c>
      <c r="AQ3922" s="13">
        <f t="shared" si="800"/>
        <v>82.789740141370885</v>
      </c>
      <c r="AR3922" s="13">
        <f t="shared" si="792"/>
        <v>1.9771483577632578</v>
      </c>
      <c r="AS3922" s="13">
        <f t="shared" si="793"/>
        <v>43.517462398023262</v>
      </c>
      <c r="AT3922" s="13">
        <f t="shared" si="794"/>
        <v>50.834283841779069</v>
      </c>
      <c r="AU3922" s="13">
        <f t="shared" si="795"/>
        <v>5.6482537601976732</v>
      </c>
    </row>
    <row r="3923" spans="35:47" x14ac:dyDescent="0.35">
      <c r="AI3923" s="2">
        <v>3919</v>
      </c>
      <c r="AJ3923" s="17">
        <f t="shared" si="796"/>
        <v>11.754000000000334</v>
      </c>
      <c r="AK3923" s="13">
        <f t="shared" si="797"/>
        <v>76.992932314316548</v>
      </c>
      <c r="AL3923" s="13">
        <f t="shared" si="798"/>
        <v>0.22392576928544475</v>
      </c>
      <c r="AM3923" s="13">
        <f t="shared" si="789"/>
        <v>0.88504813283142669</v>
      </c>
      <c r="AN3923" s="13">
        <f t="shared" si="799"/>
        <v>0.11495186716857331</v>
      </c>
      <c r="AO3923" s="13">
        <f t="shared" si="790"/>
        <v>88.504813283142681</v>
      </c>
      <c r="AP3923" s="13">
        <f t="shared" si="791"/>
        <v>15.233237441464331</v>
      </c>
      <c r="AQ3923" s="13">
        <f t="shared" si="800"/>
        <v>82.788238428648526</v>
      </c>
      <c r="AR3923" s="13">
        <f t="shared" si="792"/>
        <v>1.9785241298871492</v>
      </c>
      <c r="AS3923" s="13">
        <f t="shared" si="793"/>
        <v>43.500568812311151</v>
      </c>
      <c r="AT3923" s="13">
        <f t="shared" si="794"/>
        <v>50.849488068919982</v>
      </c>
      <c r="AU3923" s="13">
        <f t="shared" si="795"/>
        <v>5.6499431187688876</v>
      </c>
    </row>
    <row r="3924" spans="35:47" x14ac:dyDescent="0.35">
      <c r="AI3924" s="2">
        <v>3920</v>
      </c>
      <c r="AJ3924" s="17">
        <f t="shared" si="796"/>
        <v>11.757000000000334</v>
      </c>
      <c r="AK3924" s="13">
        <f t="shared" si="797"/>
        <v>76.940030520906745</v>
      </c>
      <c r="AL3924" s="13">
        <f t="shared" si="798"/>
        <v>0.22346012873853999</v>
      </c>
      <c r="AM3924" s="13">
        <f t="shared" si="789"/>
        <v>0.88497818622693869</v>
      </c>
      <c r="AN3924" s="13">
        <f t="shared" si="799"/>
        <v>0.11502181377306131</v>
      </c>
      <c r="AO3924" s="13">
        <f t="shared" si="790"/>
        <v>88.49781862269387</v>
      </c>
      <c r="AP3924" s="13">
        <f t="shared" si="791"/>
        <v>15.233362236302488</v>
      </c>
      <c r="AQ3924" s="13">
        <f t="shared" si="800"/>
        <v>82.786737036706882</v>
      </c>
      <c r="AR3924" s="13">
        <f t="shared" si="792"/>
        <v>1.9799007269906346</v>
      </c>
      <c r="AS3924" s="13">
        <f t="shared" si="793"/>
        <v>43.483676528368029</v>
      </c>
      <c r="AT3924" s="13">
        <f t="shared" si="794"/>
        <v>50.864691124468784</v>
      </c>
      <c r="AU3924" s="13">
        <f t="shared" si="795"/>
        <v>5.651632347163198</v>
      </c>
    </row>
    <row r="3925" spans="35:47" x14ac:dyDescent="0.35">
      <c r="AI3925" s="2">
        <v>3921</v>
      </c>
      <c r="AJ3925" s="17">
        <f t="shared" si="796"/>
        <v>11.760000000000334</v>
      </c>
      <c r="AK3925" s="13">
        <f t="shared" si="797"/>
        <v>76.887164427953593</v>
      </c>
      <c r="AL3925" s="13">
        <f t="shared" si="798"/>
        <v>0.22299545646393193</v>
      </c>
      <c r="AM3925" s="13">
        <f t="shared" si="789"/>
        <v>0.88490820173684048</v>
      </c>
      <c r="AN3925" s="13">
        <f t="shared" si="799"/>
        <v>0.11509179826315952</v>
      </c>
      <c r="AO3925" s="13">
        <f t="shared" si="790"/>
        <v>88.490820173684057</v>
      </c>
      <c r="AP3925" s="13">
        <f t="shared" si="791"/>
        <v>15.233485884907546</v>
      </c>
      <c r="AQ3925" s="13">
        <f t="shared" si="800"/>
        <v>82.785235965710072</v>
      </c>
      <c r="AR3925" s="13">
        <f t="shared" si="792"/>
        <v>1.9812781493823906</v>
      </c>
      <c r="AS3925" s="13">
        <f t="shared" si="793"/>
        <v>43.466785550327408</v>
      </c>
      <c r="AT3925" s="13">
        <f t="shared" si="794"/>
        <v>50.879893004705352</v>
      </c>
      <c r="AU3925" s="13">
        <f t="shared" si="795"/>
        <v>5.6533214449672622</v>
      </c>
    </row>
    <row r="3926" spans="35:47" x14ac:dyDescent="0.35">
      <c r="AI3926" s="2">
        <v>3922</v>
      </c>
      <c r="AJ3926" s="17">
        <f t="shared" si="796"/>
        <v>11.763000000000334</v>
      </c>
      <c r="AK3926" s="13">
        <f t="shared" si="797"/>
        <v>76.834334012724881</v>
      </c>
      <c r="AL3926" s="13">
        <f t="shared" si="798"/>
        <v>0.22253175044815499</v>
      </c>
      <c r="AM3926" s="13">
        <f t="shared" si="789"/>
        <v>0.88483817934810693</v>
      </c>
      <c r="AN3926" s="13">
        <f t="shared" si="799"/>
        <v>0.11516182065189307</v>
      </c>
      <c r="AO3926" s="13">
        <f t="shared" si="790"/>
        <v>88.483817934810702</v>
      </c>
      <c r="AP3926" s="13">
        <f t="shared" si="791"/>
        <v>15.233608386806722</v>
      </c>
      <c r="AQ3926" s="13">
        <f t="shared" si="800"/>
        <v>82.783735215822304</v>
      </c>
      <c r="AR3926" s="13">
        <f t="shared" si="792"/>
        <v>1.9826563973709743</v>
      </c>
      <c r="AS3926" s="13">
        <f t="shared" si="793"/>
        <v>43.449895882321094</v>
      </c>
      <c r="AT3926" s="13">
        <f t="shared" si="794"/>
        <v>50.895093705911016</v>
      </c>
      <c r="AU3926" s="13">
        <f t="shared" si="795"/>
        <v>5.6550104117678908</v>
      </c>
    </row>
    <row r="3927" spans="35:47" x14ac:dyDescent="0.35">
      <c r="AI3927" s="2">
        <v>3923</v>
      </c>
      <c r="AJ3927" s="17">
        <f t="shared" si="796"/>
        <v>11.766000000000334</v>
      </c>
      <c r="AK3927" s="13">
        <f t="shared" si="797"/>
        <v>76.781539252499982</v>
      </c>
      <c r="AL3927" s="13">
        <f t="shared" si="798"/>
        <v>0.22206900868193036</v>
      </c>
      <c r="AM3927" s="13">
        <f t="shared" si="789"/>
        <v>0.88476811904771646</v>
      </c>
      <c r="AN3927" s="13">
        <f t="shared" si="799"/>
        <v>0.11523188095228354</v>
      </c>
      <c r="AO3927" s="13">
        <f t="shared" si="790"/>
        <v>88.476811904771637</v>
      </c>
      <c r="AP3927" s="13">
        <f t="shared" si="791"/>
        <v>15.233729741527336</v>
      </c>
      <c r="AQ3927" s="13">
        <f t="shared" si="800"/>
        <v>82.782234787207827</v>
      </c>
      <c r="AR3927" s="13">
        <f t="shared" si="792"/>
        <v>1.9840354712648365</v>
      </c>
      <c r="AS3927" s="13">
        <f t="shared" si="793"/>
        <v>43.433007528479337</v>
      </c>
      <c r="AT3927" s="13">
        <f t="shared" si="794"/>
        <v>50.910293224368594</v>
      </c>
      <c r="AU3927" s="13">
        <f t="shared" si="795"/>
        <v>5.6566992471520647</v>
      </c>
    </row>
    <row r="3928" spans="35:47" x14ac:dyDescent="0.35">
      <c r="AI3928" s="2">
        <v>3924</v>
      </c>
      <c r="AJ3928" s="17">
        <f t="shared" si="796"/>
        <v>11.769000000000334</v>
      </c>
      <c r="AK3928" s="13">
        <f t="shared" si="797"/>
        <v>76.728780124569823</v>
      </c>
      <c r="AL3928" s="13">
        <f t="shared" si="798"/>
        <v>0.22160722916015749</v>
      </c>
      <c r="AM3928" s="13">
        <f t="shared" si="789"/>
        <v>0.88469802082265137</v>
      </c>
      <c r="AN3928" s="13">
        <f t="shared" si="799"/>
        <v>0.11530197917734863</v>
      </c>
      <c r="AO3928" s="13">
        <f t="shared" si="790"/>
        <v>88.469802082265133</v>
      </c>
      <c r="AP3928" s="13">
        <f t="shared" si="791"/>
        <v>15.233849948596713</v>
      </c>
      <c r="AQ3928" s="13">
        <f t="shared" si="800"/>
        <v>82.780734680030974</v>
      </c>
      <c r="AR3928" s="13">
        <f t="shared" si="792"/>
        <v>1.9854153713723102</v>
      </c>
      <c r="AS3928" s="13">
        <f t="shared" si="793"/>
        <v>43.416120492930702</v>
      </c>
      <c r="AT3928" s="13">
        <f t="shared" si="794"/>
        <v>50.92549155636236</v>
      </c>
      <c r="AU3928" s="13">
        <f t="shared" si="795"/>
        <v>5.6583879507069268</v>
      </c>
    </row>
    <row r="3929" spans="35:47" x14ac:dyDescent="0.35">
      <c r="AI3929" s="2">
        <v>3925</v>
      </c>
      <c r="AJ3929" s="17">
        <f t="shared" si="796"/>
        <v>11.772000000000334</v>
      </c>
      <c r="AK3929" s="13">
        <f t="shared" si="797"/>
        <v>76.676056606236926</v>
      </c>
      <c r="AL3929" s="13">
        <f t="shared" si="798"/>
        <v>0.22114640988190529</v>
      </c>
      <c r="AM3929" s="13">
        <f t="shared" si="789"/>
        <v>0.88462788465989772</v>
      </c>
      <c r="AN3929" s="13">
        <f t="shared" si="799"/>
        <v>0.11537211534010228</v>
      </c>
      <c r="AO3929" s="13">
        <f t="shared" si="790"/>
        <v>88.462788465989775</v>
      </c>
      <c r="AP3929" s="13">
        <f t="shared" si="791"/>
        <v>15.233969007542271</v>
      </c>
      <c r="AQ3929" s="13">
        <f t="shared" si="800"/>
        <v>82.77923489445611</v>
      </c>
      <c r="AR3929" s="13">
        <f t="shared" si="792"/>
        <v>1.9867960980016182</v>
      </c>
      <c r="AS3929" s="13">
        <f t="shared" si="793"/>
        <v>43.399234779802157</v>
      </c>
      <c r="AT3929" s="13">
        <f t="shared" si="794"/>
        <v>50.940688698178064</v>
      </c>
      <c r="AU3929" s="13">
        <f t="shared" si="795"/>
        <v>5.660076522019784</v>
      </c>
    </row>
    <row r="3930" spans="35:47" x14ac:dyDescent="0.35">
      <c r="AI3930" s="2">
        <v>3926</v>
      </c>
      <c r="AJ3930" s="17">
        <f t="shared" si="796"/>
        <v>11.775000000000334</v>
      </c>
      <c r="AK3930" s="13">
        <f t="shared" si="797"/>
        <v>76.623368674815353</v>
      </c>
      <c r="AL3930" s="13">
        <f t="shared" si="798"/>
        <v>0.22068654885040351</v>
      </c>
      <c r="AM3930" s="13">
        <f t="shared" si="789"/>
        <v>0.8845577105464455</v>
      </c>
      <c r="AN3930" s="13">
        <f t="shared" si="799"/>
        <v>0.1154422894535545</v>
      </c>
      <c r="AO3930" s="13">
        <f t="shared" si="790"/>
        <v>88.455771054644558</v>
      </c>
      <c r="AP3930" s="13">
        <f t="shared" si="791"/>
        <v>15.234086917891451</v>
      </c>
      <c r="AQ3930" s="13">
        <f t="shared" si="800"/>
        <v>82.777735430647681</v>
      </c>
      <c r="AR3930" s="13">
        <f t="shared" si="792"/>
        <v>1.9881776514608667</v>
      </c>
      <c r="AS3930" s="13">
        <f t="shared" si="793"/>
        <v>43.382350393218971</v>
      </c>
      <c r="AT3930" s="13">
        <f t="shared" si="794"/>
        <v>50.95588464610293</v>
      </c>
      <c r="AU3930" s="13">
        <f t="shared" si="795"/>
        <v>5.6617649606781022</v>
      </c>
    </row>
    <row r="3931" spans="35:47" x14ac:dyDescent="0.35">
      <c r="AI3931" s="2">
        <v>3927</v>
      </c>
      <c r="AJ3931" s="17">
        <f t="shared" si="796"/>
        <v>11.778000000000334</v>
      </c>
      <c r="AK3931" s="13">
        <f t="shared" si="797"/>
        <v>76.570716307630775</v>
      </c>
      <c r="AL3931" s="13">
        <f t="shared" si="798"/>
        <v>0.22022764407303402</v>
      </c>
      <c r="AM3931" s="13">
        <f t="shared" si="789"/>
        <v>0.88448749846928842</v>
      </c>
      <c r="AN3931" s="13">
        <f t="shared" si="799"/>
        <v>0.11551250153071158</v>
      </c>
      <c r="AO3931" s="13">
        <f t="shared" si="790"/>
        <v>88.448749846928834</v>
      </c>
      <c r="AP3931" s="13">
        <f t="shared" si="791"/>
        <v>15.234203679171756</v>
      </c>
      <c r="AQ3931" s="13">
        <f t="shared" si="800"/>
        <v>82.776236288770193</v>
      </c>
      <c r="AR3931" s="13">
        <f t="shared" si="792"/>
        <v>1.9895600320580475</v>
      </c>
      <c r="AS3931" s="13">
        <f t="shared" si="793"/>
        <v>43.365467337304793</v>
      </c>
      <c r="AT3931" s="13">
        <f t="shared" si="794"/>
        <v>50.971079396425672</v>
      </c>
      <c r="AU3931" s="13">
        <f t="shared" si="795"/>
        <v>5.6634532662695154</v>
      </c>
    </row>
    <row r="3932" spans="35:47" x14ac:dyDescent="0.35">
      <c r="AI3932" s="2">
        <v>3928</v>
      </c>
      <c r="AJ3932" s="17">
        <f t="shared" si="796"/>
        <v>11.781000000000335</v>
      </c>
      <c r="AK3932" s="13">
        <f t="shared" si="797"/>
        <v>76.518099482020403</v>
      </c>
      <c r="AL3932" s="13">
        <f t="shared" si="798"/>
        <v>0.21976969356132228</v>
      </c>
      <c r="AM3932" s="13">
        <f t="shared" si="789"/>
        <v>0.88441724841542402</v>
      </c>
      <c r="AN3932" s="13">
        <f t="shared" si="799"/>
        <v>0.11558275158457598</v>
      </c>
      <c r="AO3932" s="13">
        <f t="shared" si="790"/>
        <v>88.441724841542396</v>
      </c>
      <c r="AP3932" s="13">
        <f t="shared" si="791"/>
        <v>15.234319290910747</v>
      </c>
      <c r="AQ3932" s="13">
        <f t="shared" si="800"/>
        <v>82.774737468988207</v>
      </c>
      <c r="AR3932" s="13">
        <f t="shared" si="792"/>
        <v>1.9909432401010407</v>
      </c>
      <c r="AS3932" s="13">
        <f t="shared" si="793"/>
        <v>43.34858561618168</v>
      </c>
      <c r="AT3932" s="13">
        <f t="shared" si="794"/>
        <v>50.986272945436475</v>
      </c>
      <c r="AU3932" s="13">
        <f t="shared" si="795"/>
        <v>5.665141438381827</v>
      </c>
    </row>
    <row r="3933" spans="35:47" x14ac:dyDescent="0.35">
      <c r="AI3933" s="2">
        <v>3929</v>
      </c>
      <c r="AJ3933" s="17">
        <f t="shared" si="796"/>
        <v>11.784000000000335</v>
      </c>
      <c r="AK3933" s="13">
        <f t="shared" si="797"/>
        <v>76.465518175333031</v>
      </c>
      <c r="AL3933" s="13">
        <f t="shared" si="798"/>
        <v>0.21931269533092862</v>
      </c>
      <c r="AM3933" s="13">
        <f t="shared" si="789"/>
        <v>0.88434696037185367</v>
      </c>
      <c r="AN3933" s="13">
        <f t="shared" si="799"/>
        <v>0.11565303962814633</v>
      </c>
      <c r="AO3933" s="13">
        <f t="shared" si="790"/>
        <v>88.434696037185361</v>
      </c>
      <c r="AP3933" s="13">
        <f t="shared" si="791"/>
        <v>15.23443375263607</v>
      </c>
      <c r="AQ3933" s="13">
        <f t="shared" si="800"/>
        <v>82.773238971466313</v>
      </c>
      <c r="AR3933" s="13">
        <f t="shared" si="792"/>
        <v>1.9923272758976134</v>
      </c>
      <c r="AS3933" s="13">
        <f t="shared" si="793"/>
        <v>43.33170523396997</v>
      </c>
      <c r="AT3933" s="13">
        <f t="shared" si="794"/>
        <v>51.001465289427017</v>
      </c>
      <c r="AU3933" s="13">
        <f t="shared" si="795"/>
        <v>5.6668294766030005</v>
      </c>
    </row>
    <row r="3934" spans="35:47" x14ac:dyDescent="0.35">
      <c r="AI3934" s="2">
        <v>3930</v>
      </c>
      <c r="AJ3934" s="17">
        <f t="shared" si="796"/>
        <v>11.787000000000335</v>
      </c>
      <c r="AK3934" s="13">
        <f t="shared" si="797"/>
        <v>76.412972364929033</v>
      </c>
      <c r="AL3934" s="13">
        <f t="shared" si="798"/>
        <v>0.21885664740163971</v>
      </c>
      <c r="AM3934" s="13">
        <f t="shared" si="789"/>
        <v>0.88427663432558268</v>
      </c>
      <c r="AN3934" s="13">
        <f t="shared" si="799"/>
        <v>0.11572336567441732</v>
      </c>
      <c r="AO3934" s="13">
        <f t="shared" si="790"/>
        <v>88.427663432558262</v>
      </c>
      <c r="AP3934" s="13">
        <f t="shared" si="791"/>
        <v>15.234547063875373</v>
      </c>
      <c r="AQ3934" s="13">
        <f t="shared" si="800"/>
        <v>82.771740796369215</v>
      </c>
      <c r="AR3934" s="13">
        <f t="shared" si="792"/>
        <v>1.993712139755411</v>
      </c>
      <c r="AS3934" s="13">
        <f t="shared" si="793"/>
        <v>43.314826194788353</v>
      </c>
      <c r="AT3934" s="13">
        <f t="shared" si="794"/>
        <v>51.016656424690481</v>
      </c>
      <c r="AU3934" s="13">
        <f t="shared" si="795"/>
        <v>5.6685173805211635</v>
      </c>
    </row>
    <row r="3935" spans="35:47" x14ac:dyDescent="0.35">
      <c r="AI3935" s="2">
        <v>3931</v>
      </c>
      <c r="AJ3935" s="17">
        <f t="shared" si="796"/>
        <v>11.790000000000335</v>
      </c>
      <c r="AK3935" s="13">
        <f t="shared" si="797"/>
        <v>76.360462028180365</v>
      </c>
      <c r="AL3935" s="13">
        <f t="shared" si="798"/>
        <v>0.21840154779735996</v>
      </c>
      <c r="AM3935" s="13">
        <f t="shared" si="789"/>
        <v>0.88420627026362031</v>
      </c>
      <c r="AN3935" s="13">
        <f t="shared" si="799"/>
        <v>0.11579372973637969</v>
      </c>
      <c r="AO3935" s="13">
        <f t="shared" si="790"/>
        <v>88.420627026362027</v>
      </c>
      <c r="AP3935" s="13">
        <f t="shared" si="791"/>
        <v>15.234659224156371</v>
      </c>
      <c r="AQ3935" s="13">
        <f t="shared" si="800"/>
        <v>82.77024294386166</v>
      </c>
      <c r="AR3935" s="13">
        <f t="shared" si="792"/>
        <v>1.9950978319819639</v>
      </c>
      <c r="AS3935" s="13">
        <f t="shared" si="793"/>
        <v>43.297948502753883</v>
      </c>
      <c r="AT3935" s="13">
        <f t="shared" si="794"/>
        <v>51.031846347521501</v>
      </c>
      <c r="AU3935" s="13">
        <f t="shared" si="795"/>
        <v>5.6702051497246098</v>
      </c>
    </row>
    <row r="3936" spans="35:47" x14ac:dyDescent="0.35">
      <c r="AI3936" s="2">
        <v>3932</v>
      </c>
      <c r="AJ3936" s="17">
        <f t="shared" si="796"/>
        <v>11.793000000000335</v>
      </c>
      <c r="AK3936" s="13">
        <f t="shared" si="797"/>
        <v>76.307987142470537</v>
      </c>
      <c r="AL3936" s="13">
        <f t="shared" si="798"/>
        <v>0.21794739454610296</v>
      </c>
      <c r="AM3936" s="13">
        <f t="shared" si="789"/>
        <v>0.88413586817297951</v>
      </c>
      <c r="AN3936" s="13">
        <f t="shared" si="799"/>
        <v>0.11586413182702049</v>
      </c>
      <c r="AO3936" s="13">
        <f t="shared" si="790"/>
        <v>88.41358681729794</v>
      </c>
      <c r="AP3936" s="13">
        <f t="shared" si="791"/>
        <v>15.234770233006838</v>
      </c>
      <c r="AQ3936" s="13">
        <f t="shared" si="800"/>
        <v>82.768745414108466</v>
      </c>
      <c r="AR3936" s="13">
        <f t="shared" si="792"/>
        <v>1.9964843528846881</v>
      </c>
      <c r="AS3936" s="13">
        <f t="shared" si="793"/>
        <v>43.281072161981925</v>
      </c>
      <c r="AT3936" s="13">
        <f t="shared" si="794"/>
        <v>51.047035054216252</v>
      </c>
      <c r="AU3936" s="13">
        <f t="shared" si="795"/>
        <v>5.671892783801801</v>
      </c>
    </row>
    <row r="3937" spans="35:47" x14ac:dyDescent="0.35">
      <c r="AI3937" s="2">
        <v>3933</v>
      </c>
      <c r="AJ3937" s="17">
        <f t="shared" si="796"/>
        <v>11.796000000000335</v>
      </c>
      <c r="AK3937" s="13">
        <f t="shared" si="797"/>
        <v>76.255547685194642</v>
      </c>
      <c r="AL3937" s="13">
        <f t="shared" si="798"/>
        <v>0.21749418567998291</v>
      </c>
      <c r="AM3937" s="13">
        <f t="shared" si="789"/>
        <v>0.88406542804067711</v>
      </c>
      <c r="AN3937" s="13">
        <f t="shared" si="799"/>
        <v>0.11593457195932289</v>
      </c>
      <c r="AO3937" s="13">
        <f t="shared" si="790"/>
        <v>88.406542804067712</v>
      </c>
      <c r="AP3937" s="13">
        <f t="shared" si="791"/>
        <v>15.234880089954654</v>
      </c>
      <c r="AQ3937" s="13">
        <f t="shared" si="800"/>
        <v>82.767248207274463</v>
      </c>
      <c r="AR3937" s="13">
        <f t="shared" si="792"/>
        <v>1.9978717027708892</v>
      </c>
      <c r="AS3937" s="13">
        <f t="shared" si="793"/>
        <v>43.264197176586279</v>
      </c>
      <c r="AT3937" s="13">
        <f t="shared" si="794"/>
        <v>51.062222541072366</v>
      </c>
      <c r="AU3937" s="13">
        <f t="shared" si="795"/>
        <v>5.6735802823413755</v>
      </c>
    </row>
    <row r="3938" spans="35:47" x14ac:dyDescent="0.35">
      <c r="AI3938" s="2">
        <v>3934</v>
      </c>
      <c r="AJ3938" s="17">
        <f t="shared" si="796"/>
        <v>11.799000000000335</v>
      </c>
      <c r="AK3938" s="13">
        <f t="shared" si="797"/>
        <v>76.203143633759382</v>
      </c>
      <c r="AL3938" s="13">
        <f t="shared" si="798"/>
        <v>0.21704191923520613</v>
      </c>
      <c r="AM3938" s="13">
        <f t="shared" si="789"/>
        <v>0.88399494985373428</v>
      </c>
      <c r="AN3938" s="13">
        <f t="shared" si="799"/>
        <v>0.11600505014626572</v>
      </c>
      <c r="AO3938" s="13">
        <f t="shared" si="790"/>
        <v>88.399494985373437</v>
      </c>
      <c r="AP3938" s="13">
        <f t="shared" si="791"/>
        <v>15.234988794527677</v>
      </c>
      <c r="AQ3938" s="13">
        <f t="shared" si="800"/>
        <v>82.765751323524583</v>
      </c>
      <c r="AR3938" s="13">
        <f t="shared" si="792"/>
        <v>1.9992598819477443</v>
      </c>
      <c r="AS3938" s="13">
        <f t="shared" si="793"/>
        <v>43.247323550678914</v>
      </c>
      <c r="AT3938" s="13">
        <f t="shared" si="794"/>
        <v>51.077408804388995</v>
      </c>
      <c r="AU3938" s="13">
        <f t="shared" si="795"/>
        <v>5.6752676449321129</v>
      </c>
    </row>
    <row r="3939" spans="35:47" x14ac:dyDescent="0.35">
      <c r="AI3939" s="2">
        <v>3935</v>
      </c>
      <c r="AJ3939" s="17">
        <f t="shared" si="796"/>
        <v>11.802000000000335</v>
      </c>
      <c r="AK3939" s="13">
        <f t="shared" si="797"/>
        <v>76.150774965582983</v>
      </c>
      <c r="AL3939" s="13">
        <f t="shared" si="798"/>
        <v>0.21659059325206254</v>
      </c>
      <c r="AM3939" s="13">
        <f t="shared" si="789"/>
        <v>0.88392443359917572</v>
      </c>
      <c r="AN3939" s="13">
        <f t="shared" si="799"/>
        <v>0.11607556640082428</v>
      </c>
      <c r="AO3939" s="13">
        <f t="shared" si="790"/>
        <v>88.392443359917579</v>
      </c>
      <c r="AP3939" s="13">
        <f t="shared" si="791"/>
        <v>15.235096346253874</v>
      </c>
      <c r="AQ3939" s="13">
        <f t="shared" si="800"/>
        <v>82.7642547630238</v>
      </c>
      <c r="AR3939" s="13">
        <f t="shared" si="792"/>
        <v>2.0006488907223217</v>
      </c>
      <c r="AS3939" s="13">
        <f t="shared" si="793"/>
        <v>43.230451288370197</v>
      </c>
      <c r="AT3939" s="13">
        <f t="shared" si="794"/>
        <v>51.092593840466812</v>
      </c>
      <c r="AU3939" s="13">
        <f t="shared" si="795"/>
        <v>5.6769548711629767</v>
      </c>
    </row>
    <row r="3940" spans="35:47" x14ac:dyDescent="0.35">
      <c r="AI3940" s="2">
        <v>3936</v>
      </c>
      <c r="AJ3940" s="17">
        <f t="shared" si="796"/>
        <v>11.805000000000335</v>
      </c>
      <c r="AK3940" s="13">
        <f t="shared" si="797"/>
        <v>76.098441658095282</v>
      </c>
      <c r="AL3940" s="13">
        <f t="shared" si="798"/>
        <v>0.2161402057749171</v>
      </c>
      <c r="AM3940" s="13">
        <f t="shared" si="789"/>
        <v>0.88385387926403003</v>
      </c>
      <c r="AN3940" s="13">
        <f t="shared" si="799"/>
        <v>0.11614612073596997</v>
      </c>
      <c r="AO3940" s="13">
        <f t="shared" si="790"/>
        <v>88.385387926402998</v>
      </c>
      <c r="AP3940" s="13">
        <f t="shared" si="791"/>
        <v>15.23520274466126</v>
      </c>
      <c r="AQ3940" s="13">
        <f t="shared" si="800"/>
        <v>82.762758525937173</v>
      </c>
      <c r="AR3940" s="13">
        <f t="shared" si="792"/>
        <v>2.00203872940157</v>
      </c>
      <c r="AS3940" s="13">
        <f t="shared" si="793"/>
        <v>43.213580393768936</v>
      </c>
      <c r="AT3940" s="13">
        <f t="shared" si="794"/>
        <v>51.107777645607968</v>
      </c>
      <c r="AU3940" s="13">
        <f t="shared" si="795"/>
        <v>5.6786419606231071</v>
      </c>
    </row>
    <row r="3941" spans="35:47" x14ac:dyDescent="0.35">
      <c r="AI3941" s="2">
        <v>3937</v>
      </c>
      <c r="AJ3941" s="17">
        <f t="shared" si="796"/>
        <v>11.808000000000336</v>
      </c>
      <c r="AK3941" s="13">
        <f t="shared" si="797"/>
        <v>76.046143688737686</v>
      </c>
      <c r="AL3941" s="13">
        <f t="shared" si="798"/>
        <v>0.21569075485220152</v>
      </c>
      <c r="AM3941" s="13">
        <f t="shared" si="789"/>
        <v>0.88378328683533014</v>
      </c>
      <c r="AN3941" s="13">
        <f t="shared" si="799"/>
        <v>0.11621671316466986</v>
      </c>
      <c r="AO3941" s="13">
        <f t="shared" si="790"/>
        <v>88.378328683533013</v>
      </c>
      <c r="AP3941" s="13">
        <f t="shared" si="791"/>
        <v>15.235307989277899</v>
      </c>
      <c r="AQ3941" s="13">
        <f t="shared" si="800"/>
        <v>82.761262612429775</v>
      </c>
      <c r="AR3941" s="13">
        <f t="shared" si="792"/>
        <v>2.0034293982923193</v>
      </c>
      <c r="AS3941" s="13">
        <f t="shared" si="793"/>
        <v>43.196710870982052</v>
      </c>
      <c r="AT3941" s="13">
        <f t="shared" si="794"/>
        <v>51.122960216116134</v>
      </c>
      <c r="AU3941" s="13">
        <f t="shared" si="795"/>
        <v>5.6803289129017882</v>
      </c>
    </row>
    <row r="3942" spans="35:47" x14ac:dyDescent="0.35">
      <c r="AI3942" s="2">
        <v>3938</v>
      </c>
      <c r="AJ3942" s="17">
        <f t="shared" si="796"/>
        <v>11.811000000000336</v>
      </c>
      <c r="AK3942" s="13">
        <f t="shared" si="797"/>
        <v>75.993881034963181</v>
      </c>
      <c r="AL3942" s="13">
        <f t="shared" si="798"/>
        <v>0.21524223853640556</v>
      </c>
      <c r="AM3942" s="13">
        <f t="shared" si="789"/>
        <v>0.88371265630011253</v>
      </c>
      <c r="AN3942" s="13">
        <f t="shared" si="799"/>
        <v>0.11628734369988747</v>
      </c>
      <c r="AO3942" s="13">
        <f t="shared" si="790"/>
        <v>88.371265630011251</v>
      </c>
      <c r="AP3942" s="13">
        <f t="shared" si="791"/>
        <v>15.235412079631923</v>
      </c>
      <c r="AQ3942" s="13">
        <f t="shared" si="800"/>
        <v>82.759767022666793</v>
      </c>
      <c r="AR3942" s="13">
        <f t="shared" si="792"/>
        <v>2.0048208977012809</v>
      </c>
      <c r="AS3942" s="13">
        <f t="shared" si="793"/>
        <v>43.179842724115005</v>
      </c>
      <c r="AT3942" s="13">
        <f t="shared" si="794"/>
        <v>51.138141548296488</v>
      </c>
      <c r="AU3942" s="13">
        <f t="shared" si="795"/>
        <v>5.6820157275884977</v>
      </c>
    </row>
    <row r="3943" spans="35:47" x14ac:dyDescent="0.35">
      <c r="AI3943" s="2">
        <v>3939</v>
      </c>
      <c r="AJ3943" s="17">
        <f t="shared" si="796"/>
        <v>11.814000000000336</v>
      </c>
      <c r="AK3943" s="13">
        <f t="shared" si="797"/>
        <v>75.941653674236321</v>
      </c>
      <c r="AL3943" s="13">
        <f t="shared" si="798"/>
        <v>0.21479465488406879</v>
      </c>
      <c r="AM3943" s="13">
        <f t="shared" si="789"/>
        <v>0.88364198764541801</v>
      </c>
      <c r="AN3943" s="13">
        <f t="shared" si="799"/>
        <v>0.11635801235458199</v>
      </c>
      <c r="AO3943" s="13">
        <f t="shared" si="790"/>
        <v>88.364198764541797</v>
      </c>
      <c r="AP3943" s="13">
        <f t="shared" si="791"/>
        <v>15.235515015251504</v>
      </c>
      <c r="AQ3943" s="13">
        <f t="shared" si="800"/>
        <v>82.758271756813443</v>
      </c>
      <c r="AR3943" s="13">
        <f t="shared" si="792"/>
        <v>2.0062132279350466</v>
      </c>
      <c r="AS3943" s="13">
        <f t="shared" si="793"/>
        <v>43.162975957271371</v>
      </c>
      <c r="AT3943" s="13">
        <f t="shared" si="794"/>
        <v>51.153321638455751</v>
      </c>
      <c r="AU3943" s="13">
        <f t="shared" si="795"/>
        <v>5.6837024042728581</v>
      </c>
    </row>
    <row r="3944" spans="35:47" x14ac:dyDescent="0.35">
      <c r="AI3944" s="2">
        <v>3940</v>
      </c>
      <c r="AJ3944" s="17">
        <f t="shared" si="796"/>
        <v>11.817000000000336</v>
      </c>
      <c r="AK3944" s="13">
        <f t="shared" si="797"/>
        <v>75.88946158403327</v>
      </c>
      <c r="AL3944" s="13">
        <f t="shared" si="798"/>
        <v>0.21434800195577208</v>
      </c>
      <c r="AM3944" s="13">
        <f t="shared" si="789"/>
        <v>0.88357128085829117</v>
      </c>
      <c r="AN3944" s="13">
        <f t="shared" si="799"/>
        <v>0.11642871914170883</v>
      </c>
      <c r="AO3944" s="13">
        <f t="shared" si="790"/>
        <v>88.357128085829117</v>
      </c>
      <c r="AP3944" s="13">
        <f t="shared" si="791"/>
        <v>15.235616795664907</v>
      </c>
      <c r="AQ3944" s="13">
        <f t="shared" si="800"/>
        <v>82.756776815034996</v>
      </c>
      <c r="AR3944" s="13">
        <f t="shared" si="792"/>
        <v>2.0076063893000922</v>
      </c>
      <c r="AS3944" s="13">
        <f t="shared" si="793"/>
        <v>43.146110574553191</v>
      </c>
      <c r="AT3944" s="13">
        <f t="shared" si="794"/>
        <v>51.168500482902125</v>
      </c>
      <c r="AU3944" s="13">
        <f t="shared" si="795"/>
        <v>5.6853889425446784</v>
      </c>
    </row>
    <row r="3945" spans="35:47" x14ac:dyDescent="0.35">
      <c r="AI3945" s="2">
        <v>3941</v>
      </c>
      <c r="AJ3945" s="17">
        <f t="shared" si="796"/>
        <v>11.820000000000336</v>
      </c>
      <c r="AK3945" s="13">
        <f t="shared" si="797"/>
        <v>75.83730474184172</v>
      </c>
      <c r="AL3945" s="13">
        <f t="shared" si="798"/>
        <v>0.21390227781612917</v>
      </c>
      <c r="AM3945" s="13">
        <f t="shared" si="789"/>
        <v>0.88350053592578071</v>
      </c>
      <c r="AN3945" s="13">
        <f t="shared" si="799"/>
        <v>0.11649946407421929</v>
      </c>
      <c r="AO3945" s="13">
        <f t="shared" si="790"/>
        <v>88.350053592578064</v>
      </c>
      <c r="AP3945" s="13">
        <f t="shared" si="791"/>
        <v>15.235717420400437</v>
      </c>
      <c r="AQ3945" s="13">
        <f t="shared" si="800"/>
        <v>82.755282197496797</v>
      </c>
      <c r="AR3945" s="13">
        <f t="shared" si="792"/>
        <v>2.009000382102772</v>
      </c>
      <c r="AS3945" s="13">
        <f t="shared" si="793"/>
        <v>43.129246580060723</v>
      </c>
      <c r="AT3945" s="13">
        <f t="shared" si="794"/>
        <v>51.183678077945359</v>
      </c>
      <c r="AU3945" s="13">
        <f t="shared" si="795"/>
        <v>5.6870753419939284</v>
      </c>
    </row>
    <row r="3946" spans="35:47" x14ac:dyDescent="0.35">
      <c r="AI3946" s="2">
        <v>3942</v>
      </c>
      <c r="AJ3946" s="17">
        <f t="shared" si="796"/>
        <v>11.823000000000336</v>
      </c>
      <c r="AK3946" s="13">
        <f t="shared" si="797"/>
        <v>75.785183125160998</v>
      </c>
      <c r="AL3946" s="13">
        <f t="shared" si="798"/>
        <v>0.21345748053377836</v>
      </c>
      <c r="AM3946" s="13">
        <f t="shared" si="789"/>
        <v>0.88342975283493941</v>
      </c>
      <c r="AN3946" s="13">
        <f t="shared" si="799"/>
        <v>0.11657024716506059</v>
      </c>
      <c r="AO3946" s="13">
        <f t="shared" si="790"/>
        <v>88.342975283493942</v>
      </c>
      <c r="AP3946" s="13">
        <f t="shared" si="791"/>
        <v>15.235816888986429</v>
      </c>
      <c r="AQ3946" s="13">
        <f t="shared" si="800"/>
        <v>82.753787904364259</v>
      </c>
      <c r="AR3946" s="13">
        <f t="shared" si="792"/>
        <v>2.0103952066493158</v>
      </c>
      <c r="AS3946" s="13">
        <f t="shared" si="793"/>
        <v>43.112383977892563</v>
      </c>
      <c r="AT3946" s="13">
        <f t="shared" si="794"/>
        <v>51.198854419896705</v>
      </c>
      <c r="AU3946" s="13">
        <f t="shared" si="795"/>
        <v>5.6887616022107457</v>
      </c>
    </row>
    <row r="3947" spans="35:47" x14ac:dyDescent="0.35">
      <c r="AI3947" s="2">
        <v>3943</v>
      </c>
      <c r="AJ3947" s="17">
        <f t="shared" si="796"/>
        <v>11.826000000000336</v>
      </c>
      <c r="AK3947" s="13">
        <f t="shared" si="797"/>
        <v>75.733096711501986</v>
      </c>
      <c r="AL3947" s="13">
        <f t="shared" si="798"/>
        <v>0.2130136081813741</v>
      </c>
      <c r="AM3947" s="13">
        <f t="shared" si="789"/>
        <v>0.88335893157282397</v>
      </c>
      <c r="AN3947" s="13">
        <f t="shared" si="799"/>
        <v>0.11664106842717603</v>
      </c>
      <c r="AO3947" s="13">
        <f t="shared" si="790"/>
        <v>88.335893157282399</v>
      </c>
      <c r="AP3947" s="13">
        <f t="shared" si="791"/>
        <v>15.235915200951336</v>
      </c>
      <c r="AQ3947" s="13">
        <f t="shared" si="800"/>
        <v>82.752293935802825</v>
      </c>
      <c r="AR3947" s="13">
        <f t="shared" si="792"/>
        <v>2.0117908632458414</v>
      </c>
      <c r="AS3947" s="13">
        <f t="shared" si="793"/>
        <v>43.095522772145614</v>
      </c>
      <c r="AT3947" s="13">
        <f t="shared" si="794"/>
        <v>51.214029505068964</v>
      </c>
      <c r="AU3947" s="13">
        <f t="shared" si="795"/>
        <v>5.690447722785442</v>
      </c>
    </row>
    <row r="3948" spans="35:47" x14ac:dyDescent="0.35">
      <c r="AI3948" s="2">
        <v>3944</v>
      </c>
      <c r="AJ3948" s="17">
        <f t="shared" si="796"/>
        <v>11.829000000000336</v>
      </c>
      <c r="AK3948" s="13">
        <f t="shared" si="797"/>
        <v>75.681045478387134</v>
      </c>
      <c r="AL3948" s="13">
        <f t="shared" si="798"/>
        <v>0.21257065883557863</v>
      </c>
      <c r="AM3948" s="13">
        <f t="shared" si="789"/>
        <v>0.88328807212649529</v>
      </c>
      <c r="AN3948" s="13">
        <f t="shared" si="799"/>
        <v>0.11671192787350471</v>
      </c>
      <c r="AO3948" s="13">
        <f t="shared" si="790"/>
        <v>88.328807212649522</v>
      </c>
      <c r="AP3948" s="13">
        <f t="shared" si="791"/>
        <v>15.236012355823615</v>
      </c>
      <c r="AQ3948" s="13">
        <f t="shared" si="800"/>
        <v>82.750800291978038</v>
      </c>
      <c r="AR3948" s="13">
        <f t="shared" si="792"/>
        <v>2.0131873521983374</v>
      </c>
      <c r="AS3948" s="13">
        <f t="shared" si="793"/>
        <v>43.078662966915019</v>
      </c>
      <c r="AT3948" s="13">
        <f t="shared" si="794"/>
        <v>51.229203329776468</v>
      </c>
      <c r="AU3948" s="13">
        <f t="shared" si="795"/>
        <v>5.6921337033084924</v>
      </c>
    </row>
    <row r="3949" spans="35:47" x14ac:dyDescent="0.35">
      <c r="AI3949" s="2">
        <v>3945</v>
      </c>
      <c r="AJ3949" s="17">
        <f t="shared" si="796"/>
        <v>11.832000000000336</v>
      </c>
      <c r="AK3949" s="13">
        <f t="shared" si="797"/>
        <v>75.629029403350472</v>
      </c>
      <c r="AL3949" s="13">
        <f t="shared" si="798"/>
        <v>0.21212863057705367</v>
      </c>
      <c r="AM3949" s="13">
        <f t="shared" si="789"/>
        <v>0.88321717448301795</v>
      </c>
      <c r="AN3949" s="13">
        <f t="shared" si="799"/>
        <v>0.11678282551698205</v>
      </c>
      <c r="AO3949" s="13">
        <f t="shared" si="790"/>
        <v>88.321717448301797</v>
      </c>
      <c r="AP3949" s="13">
        <f t="shared" si="791"/>
        <v>15.236108353131872</v>
      </c>
      <c r="AQ3949" s="13">
        <f t="shared" si="800"/>
        <v>82.749306973055454</v>
      </c>
      <c r="AR3949" s="13">
        <f t="shared" si="792"/>
        <v>2.014584673812684</v>
      </c>
      <c r="AS3949" s="13">
        <f t="shared" si="793"/>
        <v>43.061804566294384</v>
      </c>
      <c r="AT3949" s="13">
        <f t="shared" si="794"/>
        <v>51.244375890335064</v>
      </c>
      <c r="AU3949" s="13">
        <f t="shared" si="795"/>
        <v>5.6938195433705632</v>
      </c>
    </row>
    <row r="3950" spans="35:47" x14ac:dyDescent="0.35">
      <c r="AI3950" s="2">
        <v>3946</v>
      </c>
      <c r="AJ3950" s="17">
        <f t="shared" si="796"/>
        <v>11.835000000000337</v>
      </c>
      <c r="AK3950" s="13">
        <f t="shared" si="797"/>
        <v>75.577048463937658</v>
      </c>
      <c r="AL3950" s="13">
        <f t="shared" si="798"/>
        <v>0.21168752149045209</v>
      </c>
      <c r="AM3950" s="13">
        <f t="shared" si="789"/>
        <v>0.88314623862946129</v>
      </c>
      <c r="AN3950" s="13">
        <f t="shared" si="799"/>
        <v>0.11685376137053871</v>
      </c>
      <c r="AO3950" s="13">
        <f t="shared" si="790"/>
        <v>88.314623862946121</v>
      </c>
      <c r="AP3950" s="13">
        <f t="shared" si="791"/>
        <v>15.236203192404659</v>
      </c>
      <c r="AQ3950" s="13">
        <f t="shared" si="800"/>
        <v>82.747813979200714</v>
      </c>
      <c r="AR3950" s="13">
        <f t="shared" si="792"/>
        <v>2.0159828283946237</v>
      </c>
      <c r="AS3950" s="13">
        <f t="shared" si="793"/>
        <v>43.044947574375378</v>
      </c>
      <c r="AT3950" s="13">
        <f t="shared" si="794"/>
        <v>51.259547183062146</v>
      </c>
      <c r="AU3950" s="13">
        <f t="shared" si="795"/>
        <v>5.695505242562457</v>
      </c>
    </row>
    <row r="3951" spans="35:47" x14ac:dyDescent="0.35">
      <c r="AI3951" s="2">
        <v>3947</v>
      </c>
      <c r="AJ3951" s="17">
        <f t="shared" si="796"/>
        <v>11.838000000000337</v>
      </c>
      <c r="AK3951" s="13">
        <f t="shared" si="797"/>
        <v>75.525102637705885</v>
      </c>
      <c r="AL3951" s="13">
        <f t="shared" si="798"/>
        <v>0.21124732966440959</v>
      </c>
      <c r="AM3951" s="13">
        <f t="shared" si="789"/>
        <v>0.88307526455289809</v>
      </c>
      <c r="AN3951" s="13">
        <f t="shared" si="799"/>
        <v>0.11692473544710191</v>
      </c>
      <c r="AO3951" s="13">
        <f t="shared" si="790"/>
        <v>88.307526455289803</v>
      </c>
      <c r="AP3951" s="13">
        <f t="shared" si="791"/>
        <v>15.236296873170676</v>
      </c>
      <c r="AQ3951" s="13">
        <f t="shared" si="800"/>
        <v>82.746321310579532</v>
      </c>
      <c r="AR3951" s="13">
        <f t="shared" si="792"/>
        <v>2.0173818162497881</v>
      </c>
      <c r="AS3951" s="13">
        <f t="shared" si="793"/>
        <v>43.028091995248175</v>
      </c>
      <c r="AT3951" s="13">
        <f t="shared" si="794"/>
        <v>51.274717204276641</v>
      </c>
      <c r="AU3951" s="13">
        <f t="shared" si="795"/>
        <v>5.6971908004751803</v>
      </c>
    </row>
    <row r="3952" spans="35:47" x14ac:dyDescent="0.35">
      <c r="AI3952" s="2">
        <v>3948</v>
      </c>
      <c r="AJ3952" s="17">
        <f t="shared" si="796"/>
        <v>11.841000000000337</v>
      </c>
      <c r="AK3952" s="13">
        <f t="shared" si="797"/>
        <v>75.473191902223931</v>
      </c>
      <c r="AL3952" s="13">
        <f t="shared" si="798"/>
        <v>0.21080805319153648</v>
      </c>
      <c r="AM3952" s="13">
        <f t="shared" si="789"/>
        <v>0.88300425224040557</v>
      </c>
      <c r="AN3952" s="13">
        <f t="shared" si="799"/>
        <v>0.11699574775959443</v>
      </c>
      <c r="AO3952" s="13">
        <f t="shared" si="790"/>
        <v>88.300425224040566</v>
      </c>
      <c r="AP3952" s="13">
        <f t="shared" si="791"/>
        <v>15.236389394958641</v>
      </c>
      <c r="AQ3952" s="13">
        <f t="shared" si="800"/>
        <v>82.744828967357677</v>
      </c>
      <c r="AR3952" s="13">
        <f t="shared" si="792"/>
        <v>2.0187816376836816</v>
      </c>
      <c r="AS3952" s="13">
        <f t="shared" si="793"/>
        <v>43.011237833001069</v>
      </c>
      <c r="AT3952" s="13">
        <f t="shared" si="794"/>
        <v>51.289885950299038</v>
      </c>
      <c r="AU3952" s="13">
        <f t="shared" si="795"/>
        <v>5.6988762166998903</v>
      </c>
    </row>
    <row r="3953" spans="35:47" x14ac:dyDescent="0.35">
      <c r="AI3953" s="2">
        <v>3949</v>
      </c>
      <c r="AJ3953" s="17">
        <f t="shared" si="796"/>
        <v>11.844000000000337</v>
      </c>
      <c r="AK3953" s="13">
        <f t="shared" si="797"/>
        <v>75.421316235072169</v>
      </c>
      <c r="AL3953" s="13">
        <f t="shared" si="798"/>
        <v>0.21036969016840934</v>
      </c>
      <c r="AM3953" s="13">
        <f t="shared" si="789"/>
        <v>0.88293320167906508</v>
      </c>
      <c r="AN3953" s="13">
        <f t="shared" si="799"/>
        <v>0.11706679832093492</v>
      </c>
      <c r="AO3953" s="13">
        <f t="shared" si="790"/>
        <v>88.293320167906515</v>
      </c>
      <c r="AP3953" s="13">
        <f t="shared" si="791"/>
        <v>15.236480757297361</v>
      </c>
      <c r="AQ3953" s="13">
        <f t="shared" si="800"/>
        <v>82.743336949700947</v>
      </c>
      <c r="AR3953" s="13">
        <f t="shared" si="792"/>
        <v>2.0201822930016888</v>
      </c>
      <c r="AS3953" s="13">
        <f t="shared" si="793"/>
        <v>42.99438509172073</v>
      </c>
      <c r="AT3953" s="13">
        <f t="shared" si="794"/>
        <v>51.305053417451333</v>
      </c>
      <c r="AU3953" s="13">
        <f t="shared" si="795"/>
        <v>5.7005614908279236</v>
      </c>
    </row>
    <row r="3954" spans="35:47" x14ac:dyDescent="0.35">
      <c r="AI3954" s="2">
        <v>3950</v>
      </c>
      <c r="AJ3954" s="17">
        <f t="shared" si="796"/>
        <v>11.847000000000337</v>
      </c>
      <c r="AK3954" s="13">
        <f t="shared" si="797"/>
        <v>75.369475613842553</v>
      </c>
      <c r="AL3954" s="13">
        <f t="shared" si="798"/>
        <v>0.20993223869556282</v>
      </c>
      <c r="AM3954" s="13">
        <f t="shared" si="789"/>
        <v>0.88286211285596194</v>
      </c>
      <c r="AN3954" s="13">
        <f t="shared" si="799"/>
        <v>0.11713788714403806</v>
      </c>
      <c r="AO3954" s="13">
        <f t="shared" si="790"/>
        <v>88.286211285596195</v>
      </c>
      <c r="AP3954" s="13">
        <f t="shared" si="791"/>
        <v>15.236570959715689</v>
      </c>
      <c r="AQ3954" s="13">
        <f t="shared" si="800"/>
        <v>82.741845257775239</v>
      </c>
      <c r="AR3954" s="13">
        <f t="shared" si="792"/>
        <v>2.0215837825090692</v>
      </c>
      <c r="AS3954" s="13">
        <f t="shared" si="793"/>
        <v>42.977533775492077</v>
      </c>
      <c r="AT3954" s="13">
        <f t="shared" si="794"/>
        <v>51.320219602057122</v>
      </c>
      <c r="AU3954" s="13">
        <f t="shared" si="795"/>
        <v>5.7022466224507884</v>
      </c>
    </row>
    <row r="3955" spans="35:47" x14ac:dyDescent="0.35">
      <c r="AI3955" s="2">
        <v>3951</v>
      </c>
      <c r="AJ3955" s="17">
        <f t="shared" si="796"/>
        <v>11.850000000000337</v>
      </c>
      <c r="AK3955" s="13">
        <f t="shared" si="797"/>
        <v>75.317670016138607</v>
      </c>
      <c r="AL3955" s="13">
        <f t="shared" si="798"/>
        <v>0.20949569687748143</v>
      </c>
      <c r="AM3955" s="13">
        <f t="shared" si="789"/>
        <v>0.88279098575818571</v>
      </c>
      <c r="AN3955" s="13">
        <f t="shared" si="799"/>
        <v>0.11720901424181429</v>
      </c>
      <c r="AO3955" s="13">
        <f t="shared" si="790"/>
        <v>88.27909857581858</v>
      </c>
      <c r="AP3955" s="13">
        <f t="shared" si="791"/>
        <v>15.23666000174256</v>
      </c>
      <c r="AQ3955" s="13">
        <f t="shared" si="800"/>
        <v>82.74035389174648</v>
      </c>
      <c r="AR3955" s="13">
        <f t="shared" si="792"/>
        <v>2.0229861065109613</v>
      </c>
      <c r="AS3955" s="13">
        <f t="shared" si="793"/>
        <v>42.960683888398336</v>
      </c>
      <c r="AT3955" s="13">
        <f t="shared" si="794"/>
        <v>51.335384500441506</v>
      </c>
      <c r="AU3955" s="13">
        <f t="shared" si="795"/>
        <v>5.7039316111601677</v>
      </c>
    </row>
    <row r="3956" spans="35:47" x14ac:dyDescent="0.35">
      <c r="AI3956" s="2">
        <v>3952</v>
      </c>
      <c r="AJ3956" s="17">
        <f t="shared" si="796"/>
        <v>11.853000000000337</v>
      </c>
      <c r="AK3956" s="13">
        <f t="shared" si="797"/>
        <v>75.265899419575476</v>
      </c>
      <c r="AL3956" s="13">
        <f t="shared" si="798"/>
        <v>0.20906006282259124</v>
      </c>
      <c r="AM3956" s="13">
        <f t="shared" si="789"/>
        <v>0.88271982037283026</v>
      </c>
      <c r="AN3956" s="13">
        <f t="shared" si="799"/>
        <v>0.11728017962716974</v>
      </c>
      <c r="AO3956" s="13">
        <f t="shared" si="790"/>
        <v>88.271982037283024</v>
      </c>
      <c r="AP3956" s="13">
        <f t="shared" si="791"/>
        <v>15.236747882906958</v>
      </c>
      <c r="AQ3956" s="13">
        <f t="shared" si="800"/>
        <v>82.738862851780667</v>
      </c>
      <c r="AR3956" s="13">
        <f t="shared" si="792"/>
        <v>2.0243892653123758</v>
      </c>
      <c r="AS3956" s="13">
        <f t="shared" si="793"/>
        <v>42.943835434520942</v>
      </c>
      <c r="AT3956" s="13">
        <f t="shared" si="794"/>
        <v>51.350548108931157</v>
      </c>
      <c r="AU3956" s="13">
        <f t="shared" si="795"/>
        <v>5.7056164565479071</v>
      </c>
    </row>
    <row r="3957" spans="35:47" x14ac:dyDescent="0.35">
      <c r="AI3957" s="2">
        <v>3953</v>
      </c>
      <c r="AJ3957" s="17">
        <f t="shared" si="796"/>
        <v>11.856000000000337</v>
      </c>
      <c r="AK3957" s="13">
        <f t="shared" si="797"/>
        <v>75.214163801779833</v>
      </c>
      <c r="AL3957" s="13">
        <f t="shared" si="798"/>
        <v>0.20862533464325175</v>
      </c>
      <c r="AM3957" s="13">
        <f t="shared" si="789"/>
        <v>0.88264861668699335</v>
      </c>
      <c r="AN3957" s="13">
        <f t="shared" si="799"/>
        <v>0.11735138331300665</v>
      </c>
      <c r="AO3957" s="13">
        <f t="shared" si="790"/>
        <v>88.264861668699339</v>
      </c>
      <c r="AP3957" s="13">
        <f t="shared" si="791"/>
        <v>15.236834602737932</v>
      </c>
      <c r="AQ3957" s="13">
        <f t="shared" si="800"/>
        <v>82.737372138043867</v>
      </c>
      <c r="AR3957" s="13">
        <f t="shared" si="792"/>
        <v>2.0257932592182026</v>
      </c>
      <c r="AS3957" s="13">
        <f t="shared" si="793"/>
        <v>42.926988417939654</v>
      </c>
      <c r="AT3957" s="13">
        <f t="shared" si="794"/>
        <v>51.365710423854317</v>
      </c>
      <c r="AU3957" s="13">
        <f t="shared" si="795"/>
        <v>5.707301158206036</v>
      </c>
    </row>
    <row r="3958" spans="35:47" x14ac:dyDescent="0.35">
      <c r="AI3958" s="2">
        <v>3954</v>
      </c>
      <c r="AJ3958" s="17">
        <f t="shared" si="796"/>
        <v>11.859000000000337</v>
      </c>
      <c r="AK3958" s="13">
        <f t="shared" si="797"/>
        <v>75.16246314038996</v>
      </c>
      <c r="AL3958" s="13">
        <f t="shared" si="798"/>
        <v>0.20819151045574771</v>
      </c>
      <c r="AM3958" s="13">
        <f t="shared" si="789"/>
        <v>0.88257737468777719</v>
      </c>
      <c r="AN3958" s="13">
        <f t="shared" si="799"/>
        <v>0.11742262531222281</v>
      </c>
      <c r="AO3958" s="13">
        <f t="shared" si="790"/>
        <v>88.257737468777719</v>
      </c>
      <c r="AP3958" s="13">
        <f t="shared" si="791"/>
        <v>15.236920160764598</v>
      </c>
      <c r="AQ3958" s="13">
        <f t="shared" si="800"/>
        <v>82.735881750702191</v>
      </c>
      <c r="AR3958" s="13">
        <f t="shared" si="792"/>
        <v>2.0271980885332046</v>
      </c>
      <c r="AS3958" s="13">
        <f t="shared" si="793"/>
        <v>42.910142842732462</v>
      </c>
      <c r="AT3958" s="13">
        <f t="shared" si="794"/>
        <v>51.380871441540776</v>
      </c>
      <c r="AU3958" s="13">
        <f t="shared" si="795"/>
        <v>5.7089857157267492</v>
      </c>
    </row>
    <row r="3959" spans="35:47" x14ac:dyDescent="0.35">
      <c r="AI3959" s="2">
        <v>3955</v>
      </c>
      <c r="AJ3959" s="17">
        <f t="shared" si="796"/>
        <v>11.862000000000338</v>
      </c>
      <c r="AK3959" s="13">
        <f t="shared" si="797"/>
        <v>75.110797413055721</v>
      </c>
      <c r="AL3959" s="13">
        <f t="shared" si="798"/>
        <v>0.20775858838028097</v>
      </c>
      <c r="AM3959" s="13">
        <f t="shared" si="789"/>
        <v>0.88250609436228789</v>
      </c>
      <c r="AN3959" s="13">
        <f t="shared" si="799"/>
        <v>0.11749390563771211</v>
      </c>
      <c r="AO3959" s="13">
        <f t="shared" si="790"/>
        <v>88.2506094362288</v>
      </c>
      <c r="AP3959" s="13">
        <f t="shared" si="791"/>
        <v>15.237004556516158</v>
      </c>
      <c r="AQ3959" s="13">
        <f t="shared" si="800"/>
        <v>82.734391689921821</v>
      </c>
      <c r="AR3959" s="13">
        <f t="shared" si="792"/>
        <v>2.0286037535620238</v>
      </c>
      <c r="AS3959" s="13">
        <f t="shared" si="793"/>
        <v>42.8932987129757</v>
      </c>
      <c r="AT3959" s="13">
        <f t="shared" si="794"/>
        <v>51.396031158321875</v>
      </c>
      <c r="AU3959" s="13">
        <f t="shared" si="795"/>
        <v>5.7106701287024295</v>
      </c>
    </row>
    <row r="3960" spans="35:47" x14ac:dyDescent="0.35">
      <c r="AI3960" s="2">
        <v>3956</v>
      </c>
      <c r="AJ3960" s="17">
        <f t="shared" si="796"/>
        <v>11.865000000000338</v>
      </c>
      <c r="AK3960" s="13">
        <f t="shared" si="797"/>
        <v>75.059166597438562</v>
      </c>
      <c r="AL3960" s="13">
        <f t="shared" si="798"/>
        <v>0.20732656654096224</v>
      </c>
      <c r="AM3960" s="13">
        <f t="shared" si="789"/>
        <v>0.88243477569763618</v>
      </c>
      <c r="AN3960" s="13">
        <f t="shared" si="799"/>
        <v>0.11756522430236382</v>
      </c>
      <c r="AO3960" s="13">
        <f t="shared" si="790"/>
        <v>88.243477569763613</v>
      </c>
      <c r="AP3960" s="13">
        <f t="shared" si="791"/>
        <v>15.237087789521832</v>
      </c>
      <c r="AQ3960" s="13">
        <f t="shared" si="800"/>
        <v>82.732901955868996</v>
      </c>
      <c r="AR3960" s="13">
        <f t="shared" si="792"/>
        <v>2.0300102546091692</v>
      </c>
      <c r="AS3960" s="13">
        <f t="shared" si="793"/>
        <v>42.876456032743832</v>
      </c>
      <c r="AT3960" s="13">
        <f t="shared" si="794"/>
        <v>51.411189570530539</v>
      </c>
      <c r="AU3960" s="13">
        <f t="shared" si="795"/>
        <v>5.7123543967256118</v>
      </c>
    </row>
    <row r="3961" spans="35:47" x14ac:dyDescent="0.35">
      <c r="AI3961" s="2">
        <v>3957</v>
      </c>
      <c r="AJ3961" s="17">
        <f t="shared" si="796"/>
        <v>11.868000000000338</v>
      </c>
      <c r="AK3961" s="13">
        <f t="shared" si="797"/>
        <v>75.007570671211525</v>
      </c>
      <c r="AL3961" s="13">
        <f t="shared" si="798"/>
        <v>0.20689544306580313</v>
      </c>
      <c r="AM3961" s="13">
        <f t="shared" si="789"/>
        <v>0.8823634186809366</v>
      </c>
      <c r="AN3961" s="13">
        <f t="shared" si="799"/>
        <v>0.1176365813190634</v>
      </c>
      <c r="AO3961" s="13">
        <f t="shared" si="790"/>
        <v>88.23634186809366</v>
      </c>
      <c r="AP3961" s="13">
        <f t="shared" si="791"/>
        <v>15.237169859310963</v>
      </c>
      <c r="AQ3961" s="13">
        <f t="shared" si="800"/>
        <v>82.731412548710011</v>
      </c>
      <c r="AR3961" s="13">
        <f t="shared" si="792"/>
        <v>2.0314175919790327</v>
      </c>
      <c r="AS3961" s="13">
        <f t="shared" si="793"/>
        <v>42.859614806109747</v>
      </c>
      <c r="AT3961" s="13">
        <f t="shared" si="794"/>
        <v>51.426346674501247</v>
      </c>
      <c r="AU3961" s="13">
        <f t="shared" si="795"/>
        <v>5.7140385193890291</v>
      </c>
    </row>
    <row r="3962" spans="35:47" x14ac:dyDescent="0.35">
      <c r="AI3962" s="2">
        <v>3958</v>
      </c>
      <c r="AJ3962" s="17">
        <f t="shared" si="796"/>
        <v>11.871000000000338</v>
      </c>
      <c r="AK3962" s="13">
        <f t="shared" si="797"/>
        <v>74.956009612059219</v>
      </c>
      <c r="AL3962" s="13">
        <f t="shared" si="798"/>
        <v>0.20646521608670784</v>
      </c>
      <c r="AM3962" s="13">
        <f t="shared" si="789"/>
        <v>0.88229202329930834</v>
      </c>
      <c r="AN3962" s="13">
        <f t="shared" si="799"/>
        <v>0.11770797670069166</v>
      </c>
      <c r="AO3962" s="13">
        <f t="shared" si="790"/>
        <v>88.229202329930828</v>
      </c>
      <c r="AP3962" s="13">
        <f t="shared" si="791"/>
        <v>15.237250765412927</v>
      </c>
      <c r="AQ3962" s="13">
        <f t="shared" si="800"/>
        <v>82.729923468611204</v>
      </c>
      <c r="AR3962" s="13">
        <f t="shared" si="792"/>
        <v>2.0328257659758742</v>
      </c>
      <c r="AS3962" s="13">
        <f t="shared" si="793"/>
        <v>42.842775037144385</v>
      </c>
      <c r="AT3962" s="13">
        <f t="shared" si="794"/>
        <v>51.441502466570064</v>
      </c>
      <c r="AU3962" s="13">
        <f t="shared" si="795"/>
        <v>5.7157224962855642</v>
      </c>
    </row>
    <row r="3963" spans="35:47" x14ac:dyDescent="0.35">
      <c r="AI3963" s="2">
        <v>3959</v>
      </c>
      <c r="AJ3963" s="17">
        <f t="shared" si="796"/>
        <v>11.874000000000338</v>
      </c>
      <c r="AK3963" s="13">
        <f t="shared" si="797"/>
        <v>74.904483397677836</v>
      </c>
      <c r="AL3963" s="13">
        <f t="shared" si="798"/>
        <v>0.20603588373946524</v>
      </c>
      <c r="AM3963" s="13">
        <f t="shared" si="789"/>
        <v>0.88222058953987459</v>
      </c>
      <c r="AN3963" s="13">
        <f t="shared" si="799"/>
        <v>0.11777941046012541</v>
      </c>
      <c r="AO3963" s="13">
        <f t="shared" si="790"/>
        <v>88.222058953987457</v>
      </c>
      <c r="AP3963" s="13">
        <f t="shared" si="791"/>
        <v>15.237330507357175</v>
      </c>
      <c r="AQ3963" s="13">
        <f t="shared" si="800"/>
        <v>82.728434715738999</v>
      </c>
      <c r="AR3963" s="13">
        <f t="shared" si="792"/>
        <v>2.0342347769038289</v>
      </c>
      <c r="AS3963" s="13">
        <f t="shared" si="793"/>
        <v>42.825936729917082</v>
      </c>
      <c r="AT3963" s="13">
        <f t="shared" si="794"/>
        <v>51.456656943074634</v>
      </c>
      <c r="AU3963" s="13">
        <f t="shared" si="795"/>
        <v>5.717406327008292</v>
      </c>
    </row>
    <row r="3964" spans="35:47" x14ac:dyDescent="0.35">
      <c r="AI3964" s="2">
        <v>3960</v>
      </c>
      <c r="AJ3964" s="17">
        <f t="shared" si="796"/>
        <v>11.877000000000338</v>
      </c>
      <c r="AK3964" s="13">
        <f t="shared" si="797"/>
        <v>74.852992005775164</v>
      </c>
      <c r="AL3964" s="13">
        <f t="shared" si="798"/>
        <v>0.20560744416374069</v>
      </c>
      <c r="AM3964" s="13">
        <f t="shared" si="789"/>
        <v>0.88214911738976287</v>
      </c>
      <c r="AN3964" s="13">
        <f t="shared" si="799"/>
        <v>0.11785088261023713</v>
      </c>
      <c r="AO3964" s="13">
        <f t="shared" si="790"/>
        <v>88.214911738976284</v>
      </c>
      <c r="AP3964" s="13">
        <f t="shared" si="791"/>
        <v>15.237409084673207</v>
      </c>
      <c r="AQ3964" s="13">
        <f t="shared" si="800"/>
        <v>82.726946290259889</v>
      </c>
      <c r="AR3964" s="13">
        <f t="shared" si="792"/>
        <v>2.0356446250669027</v>
      </c>
      <c r="AS3964" s="13">
        <f t="shared" si="793"/>
        <v>42.809099888495396</v>
      </c>
      <c r="AT3964" s="13">
        <f t="shared" si="794"/>
        <v>51.471810100354141</v>
      </c>
      <c r="AU3964" s="13">
        <f t="shared" si="795"/>
        <v>5.7190900111504597</v>
      </c>
    </row>
    <row r="3965" spans="35:47" x14ac:dyDescent="0.35">
      <c r="AI3965" s="2">
        <v>3961</v>
      </c>
      <c r="AJ3965" s="17">
        <f t="shared" si="796"/>
        <v>11.880000000000338</v>
      </c>
      <c r="AK3965" s="13">
        <f t="shared" si="797"/>
        <v>74.801535414070557</v>
      </c>
      <c r="AL3965" s="13">
        <f t="shared" si="798"/>
        <v>0.20517989550306798</v>
      </c>
      <c r="AM3965" s="13">
        <f t="shared" si="789"/>
        <v>0.88207760683610492</v>
      </c>
      <c r="AN3965" s="13">
        <f t="shared" si="799"/>
        <v>0.11792239316389508</v>
      </c>
      <c r="AO3965" s="13">
        <f t="shared" si="790"/>
        <v>88.207760683610488</v>
      </c>
      <c r="AP3965" s="13">
        <f t="shared" si="791"/>
        <v>15.237486496890636</v>
      </c>
      <c r="AQ3965" s="13">
        <f t="shared" si="800"/>
        <v>82.725458192340383</v>
      </c>
      <c r="AR3965" s="13">
        <f t="shared" si="792"/>
        <v>2.0370553107689799</v>
      </c>
      <c r="AS3965" s="13">
        <f t="shared" si="793"/>
        <v>42.79226451694511</v>
      </c>
      <c r="AT3965" s="13">
        <f t="shared" si="794"/>
        <v>51.486961934749402</v>
      </c>
      <c r="AU3965" s="13">
        <f t="shared" si="795"/>
        <v>5.7207735483054885</v>
      </c>
    </row>
    <row r="3966" spans="35:47" x14ac:dyDescent="0.35">
      <c r="AI3966" s="2">
        <v>3962</v>
      </c>
      <c r="AJ3966" s="17">
        <f t="shared" si="796"/>
        <v>11.883000000000338</v>
      </c>
      <c r="AK3966" s="13">
        <f t="shared" si="797"/>
        <v>74.750113600294966</v>
      </c>
      <c r="AL3966" s="13">
        <f t="shared" si="798"/>
        <v>0.20475323590484137</v>
      </c>
      <c r="AM3966" s="13">
        <f t="shared" si="789"/>
        <v>0.88200605786603692</v>
      </c>
      <c r="AN3966" s="13">
        <f t="shared" si="799"/>
        <v>0.11799394213396308</v>
      </c>
      <c r="AO3966" s="13">
        <f t="shared" si="790"/>
        <v>88.200605786603688</v>
      </c>
      <c r="AP3966" s="13">
        <f t="shared" si="791"/>
        <v>15.237562743539105</v>
      </c>
      <c r="AQ3966" s="13">
        <f t="shared" si="800"/>
        <v>82.72397042214709</v>
      </c>
      <c r="AR3966" s="13">
        <f t="shared" si="792"/>
        <v>2.038466834313811</v>
      </c>
      <c r="AS3966" s="13">
        <f t="shared" si="793"/>
        <v>42.775430619330244</v>
      </c>
      <c r="AT3966" s="13">
        <f t="shared" si="794"/>
        <v>51.502112442602787</v>
      </c>
      <c r="AU3966" s="13">
        <f t="shared" si="795"/>
        <v>5.7224569380669745</v>
      </c>
    </row>
    <row r="3967" spans="35:47" x14ac:dyDescent="0.35">
      <c r="AI3967" s="2">
        <v>3963</v>
      </c>
      <c r="AJ3967" s="17">
        <f t="shared" si="796"/>
        <v>11.886000000000339</v>
      </c>
      <c r="AK3967" s="13">
        <f t="shared" si="797"/>
        <v>74.698726542190911</v>
      </c>
      <c r="AL3967" s="13">
        <f t="shared" si="798"/>
        <v>0.20432746352030748</v>
      </c>
      <c r="AM3967" s="13">
        <f t="shared" si="789"/>
        <v>0.88193447046669926</v>
      </c>
      <c r="AN3967" s="13">
        <f t="shared" si="799"/>
        <v>0.11806552953330074</v>
      </c>
      <c r="AO3967" s="13">
        <f t="shared" si="790"/>
        <v>88.193447046669931</v>
      </c>
      <c r="AP3967" s="13">
        <f t="shared" si="791"/>
        <v>15.237637824148326</v>
      </c>
      <c r="AQ3967" s="13">
        <f t="shared" si="800"/>
        <v>82.72248297984666</v>
      </c>
      <c r="AR3967" s="13">
        <f t="shared" si="792"/>
        <v>2.0398791960050202</v>
      </c>
      <c r="AS3967" s="13">
        <f t="shared" si="793"/>
        <v>42.758598199713092</v>
      </c>
      <c r="AT3967" s="13">
        <f t="shared" si="794"/>
        <v>51.517261620258239</v>
      </c>
      <c r="AU3967" s="13">
        <f t="shared" si="795"/>
        <v>5.7241401800286944</v>
      </c>
    </row>
    <row r="3968" spans="35:47" x14ac:dyDescent="0.35">
      <c r="AI3968" s="2">
        <v>3964</v>
      </c>
      <c r="AJ3968" s="17">
        <f t="shared" si="796"/>
        <v>11.889000000000339</v>
      </c>
      <c r="AK3968" s="13">
        <f t="shared" si="797"/>
        <v>74.647374217512521</v>
      </c>
      <c r="AL3968" s="13">
        <f t="shared" si="798"/>
        <v>0.20390257650455729</v>
      </c>
      <c r="AM3968" s="13">
        <f t="shared" si="789"/>
        <v>0.88186284462523679</v>
      </c>
      <c r="AN3968" s="13">
        <f t="shared" si="799"/>
        <v>0.11813715537476321</v>
      </c>
      <c r="AO3968" s="13">
        <f t="shared" si="790"/>
        <v>88.186284462523687</v>
      </c>
      <c r="AP3968" s="13">
        <f t="shared" si="791"/>
        <v>15.237711738248112</v>
      </c>
      <c r="AQ3968" s="13">
        <f t="shared" si="800"/>
        <v>82.720995865605786</v>
      </c>
      <c r="AR3968" s="13">
        <f t="shared" si="792"/>
        <v>2.0412923961461051</v>
      </c>
      <c r="AS3968" s="13">
        <f t="shared" si="793"/>
        <v>42.741767262154106</v>
      </c>
      <c r="AT3968" s="13">
        <f t="shared" si="794"/>
        <v>51.532409464061317</v>
      </c>
      <c r="AU3968" s="13">
        <f t="shared" si="795"/>
        <v>5.7258232737845915</v>
      </c>
    </row>
    <row r="3969" spans="35:47" x14ac:dyDescent="0.35">
      <c r="AI3969" s="2">
        <v>3965</v>
      </c>
      <c r="AJ3969" s="17">
        <f t="shared" si="796"/>
        <v>11.892000000000339</v>
      </c>
      <c r="AK3969" s="13">
        <f t="shared" si="797"/>
        <v>74.596056604025478</v>
      </c>
      <c r="AL3969" s="13">
        <f t="shared" si="798"/>
        <v>0.20347857301651817</v>
      </c>
      <c r="AM3969" s="13">
        <f t="shared" si="789"/>
        <v>0.88179118032879855</v>
      </c>
      <c r="AN3969" s="13">
        <f t="shared" si="799"/>
        <v>0.11820881967120145</v>
      </c>
      <c r="AO3969" s="13">
        <f t="shared" si="790"/>
        <v>88.179118032879856</v>
      </c>
      <c r="AP3969" s="13">
        <f t="shared" si="791"/>
        <v>15.237784485368291</v>
      </c>
      <c r="AQ3969" s="13">
        <f t="shared" si="800"/>
        <v>82.719509079591276</v>
      </c>
      <c r="AR3969" s="13">
        <f t="shared" si="792"/>
        <v>2.0427064350404289</v>
      </c>
      <c r="AS3969" s="13">
        <f t="shared" si="793"/>
        <v>42.724937810712028</v>
      </c>
      <c r="AT3969" s="13">
        <f t="shared" si="794"/>
        <v>51.54755597035917</v>
      </c>
      <c r="AU3969" s="13">
        <f t="shared" si="795"/>
        <v>5.7275062189287942</v>
      </c>
    </row>
    <row r="3970" spans="35:47" x14ac:dyDescent="0.35">
      <c r="AI3970" s="2">
        <v>3966</v>
      </c>
      <c r="AJ3970" s="17">
        <f t="shared" si="796"/>
        <v>11.895000000000339</v>
      </c>
      <c r="AK3970" s="13">
        <f t="shared" si="797"/>
        <v>74.544773679507074</v>
      </c>
      <c r="AL3970" s="13">
        <f t="shared" si="798"/>
        <v>0.20305545121894589</v>
      </c>
      <c r="AM3970" s="13">
        <f t="shared" si="789"/>
        <v>0.88171947756453795</v>
      </c>
      <c r="AN3970" s="13">
        <f t="shared" si="799"/>
        <v>0.11828052243546205</v>
      </c>
      <c r="AO3970" s="13">
        <f t="shared" si="790"/>
        <v>88.17194775645379</v>
      </c>
      <c r="AP3970" s="13">
        <f t="shared" si="791"/>
        <v>15.237856065038827</v>
      </c>
      <c r="AQ3970" s="13">
        <f t="shared" si="800"/>
        <v>82.718022621969936</v>
      </c>
      <c r="AR3970" s="13">
        <f t="shared" si="792"/>
        <v>2.0441213129912326</v>
      </c>
      <c r="AS3970" s="13">
        <f t="shared" si="793"/>
        <v>42.708109849443858</v>
      </c>
      <c r="AT3970" s="13">
        <f t="shared" si="794"/>
        <v>51.562701135500525</v>
      </c>
      <c r="AU3970" s="13">
        <f t="shared" si="795"/>
        <v>5.7291890150556108</v>
      </c>
    </row>
    <row r="3971" spans="35:47" x14ac:dyDescent="0.35">
      <c r="AI3971" s="2">
        <v>3967</v>
      </c>
      <c r="AJ3971" s="17">
        <f t="shared" si="796"/>
        <v>11.898000000000339</v>
      </c>
      <c r="AK3971" s="13">
        <f t="shared" si="797"/>
        <v>74.49352542174617</v>
      </c>
      <c r="AL3971" s="13">
        <f t="shared" si="798"/>
        <v>0.20263320927841666</v>
      </c>
      <c r="AM3971" s="13">
        <f t="shared" si="789"/>
        <v>0.8816477363196128</v>
      </c>
      <c r="AN3971" s="13">
        <f t="shared" si="799"/>
        <v>0.1183522636803872</v>
      </c>
      <c r="AO3971" s="13">
        <f t="shared" si="790"/>
        <v>88.164773631961282</v>
      </c>
      <c r="AP3971" s="13">
        <f t="shared" si="791"/>
        <v>15.237926476789735</v>
      </c>
      <c r="AQ3971" s="13">
        <f t="shared" si="800"/>
        <v>82.716536492908645</v>
      </c>
      <c r="AR3971" s="13">
        <f t="shared" si="792"/>
        <v>2.045537030301626</v>
      </c>
      <c r="AS3971" s="13">
        <f t="shared" si="793"/>
        <v>42.691283382404777</v>
      </c>
      <c r="AT3971" s="13">
        <f t="shared" si="794"/>
        <v>51.577844955835708</v>
      </c>
      <c r="AU3971" s="13">
        <f t="shared" si="795"/>
        <v>5.7308716617595232</v>
      </c>
    </row>
    <row r="3972" spans="35:47" x14ac:dyDescent="0.35">
      <c r="AI3972" s="2">
        <v>3968</v>
      </c>
      <c r="AJ3972" s="17">
        <f t="shared" si="796"/>
        <v>11.901000000000339</v>
      </c>
      <c r="AK3972" s="13">
        <f t="shared" si="797"/>
        <v>74.442311808543209</v>
      </c>
      <c r="AL3972" s="13">
        <f t="shared" si="798"/>
        <v>0.20221184536531922</v>
      </c>
      <c r="AM3972" s="13">
        <f t="shared" si="789"/>
        <v>0.88157595658118537</v>
      </c>
      <c r="AN3972" s="13">
        <f t="shared" si="799"/>
        <v>0.11842404341881463</v>
      </c>
      <c r="AO3972" s="13">
        <f t="shared" si="790"/>
        <v>88.157595658118538</v>
      </c>
      <c r="AP3972" s="13">
        <f t="shared" si="791"/>
        <v>15.237995720151048</v>
      </c>
      <c r="AQ3972" s="13">
        <f t="shared" si="800"/>
        <v>82.71505069257438</v>
      </c>
      <c r="AR3972" s="13">
        <f t="shared" si="792"/>
        <v>2.0469535872745817</v>
      </c>
      <c r="AS3972" s="13">
        <f t="shared" si="793"/>
        <v>42.674458413648161</v>
      </c>
      <c r="AT3972" s="13">
        <f t="shared" si="794"/>
        <v>51.592987427716672</v>
      </c>
      <c r="AU3972" s="13">
        <f t="shared" si="795"/>
        <v>5.7325541586351862</v>
      </c>
    </row>
    <row r="3973" spans="35:47" x14ac:dyDescent="0.35">
      <c r="AI3973" s="2">
        <v>3969</v>
      </c>
      <c r="AJ3973" s="17">
        <f t="shared" si="796"/>
        <v>11.904000000000339</v>
      </c>
      <c r="AK3973" s="13">
        <f t="shared" si="797"/>
        <v>74.391132817710215</v>
      </c>
      <c r="AL3973" s="13">
        <f t="shared" si="798"/>
        <v>0.20179135765384684</v>
      </c>
      <c r="AM3973" s="13">
        <f t="shared" ref="AM3973:AM4036" si="801">AK3973/($E$18+AK3973)</f>
        <v>0.88150413833642227</v>
      </c>
      <c r="AN3973" s="13">
        <f t="shared" si="799"/>
        <v>0.11849586166357773</v>
      </c>
      <c r="AO3973" s="13">
        <f t="shared" ref="AO3973:AO4036" si="802">$BA$9*AK3973/($E$18+AK3973)</f>
        <v>88.150413833642233</v>
      </c>
      <c r="AP3973" s="13">
        <f t="shared" ref="AP3973:AP4036" si="803">(AR3973*AK3973)/$E$18</f>
        <v>15.238063794652925</v>
      </c>
      <c r="AQ3973" s="13">
        <f t="shared" si="800"/>
        <v>82.713565221134132</v>
      </c>
      <c r="AR3973" s="13">
        <f t="shared" ref="AR3973:AR4036" si="804">AN3973*($BA$9-AQ3973)</f>
        <v>2.0483709842129487</v>
      </c>
      <c r="AS3973" s="13">
        <f t="shared" ref="AS3973:AS4036" si="805">(AU3973*AK3973)/$E$18</f>
        <v>42.657634947225645</v>
      </c>
      <c r="AT3973" s="13">
        <f t="shared" ref="AT3973:AT4036" si="806">$BA$9*$E$12*$E$18/($E$18*$F$30+AK3973*$F$30+$E$12*$E$18)</f>
        <v>51.608128547496939</v>
      </c>
      <c r="AU3973" s="13">
        <f t="shared" ref="AU3973:AU4036" si="807">AN3973*($BA$9-AT3973)</f>
        <v>5.7342365052774387</v>
      </c>
    </row>
    <row r="3974" spans="35:47" x14ac:dyDescent="0.35">
      <c r="AI3974" s="2">
        <v>3970</v>
      </c>
      <c r="AJ3974" s="17">
        <f t="shared" ref="AJ3974:AJ4037" si="808">AJ3973+$BA$10</f>
        <v>11.907000000000339</v>
      </c>
      <c r="AK3974" s="13">
        <f t="shared" ref="AK3974:AK4037" si="809">AK3973+$BA$10*AL3973*$BA$7-$BA$10*AK3973*$BA$8</f>
        <v>74.339988427070821</v>
      </c>
      <c r="AL3974" s="13">
        <f t="shared" ref="AL3974:AL4037" si="810">AL3973-$BA$10*AL3973*$BA$7</f>
        <v>0.20137174432198945</v>
      </c>
      <c r="AM3974" s="13">
        <f t="shared" si="801"/>
        <v>0.88143228157249454</v>
      </c>
      <c r="AN3974" s="13">
        <f t="shared" ref="AN3974:AN4037" si="811">1-AM3974</f>
        <v>0.11856771842750546</v>
      </c>
      <c r="AO3974" s="13">
        <f t="shared" si="802"/>
        <v>88.143228157249453</v>
      </c>
      <c r="AP3974" s="13">
        <f t="shared" si="803"/>
        <v>15.238130699825609</v>
      </c>
      <c r="AQ3974" s="13">
        <f t="shared" ref="AQ3974:AQ4037" si="812">AQ3973+$BA$10*AR3973*$E$12*$BA$11-$BA$10*AQ3973*$F$33</f>
        <v>82.712080078754951</v>
      </c>
      <c r="AR3974" s="13">
        <f t="shared" si="804"/>
        <v>2.0497892214194455</v>
      </c>
      <c r="AS3974" s="13">
        <f t="shared" si="805"/>
        <v>42.640812987187061</v>
      </c>
      <c r="AT3974" s="13">
        <f t="shared" si="806"/>
        <v>51.623268311531653</v>
      </c>
      <c r="AU3974" s="13">
        <f t="shared" si="807"/>
        <v>5.735918701281296</v>
      </c>
    </row>
    <row r="3975" spans="35:47" x14ac:dyDescent="0.35">
      <c r="AI3975" s="2">
        <v>3971</v>
      </c>
      <c r="AJ3975" s="17">
        <f t="shared" si="808"/>
        <v>11.910000000000339</v>
      </c>
      <c r="AK3975" s="13">
        <f t="shared" si="809"/>
        <v>74.288878614460202</v>
      </c>
      <c r="AL3975" s="13">
        <f t="shared" si="810"/>
        <v>0.20095300355152579</v>
      </c>
      <c r="AM3975" s="13">
        <f t="shared" si="801"/>
        <v>0.88136038627657753</v>
      </c>
      <c r="AN3975" s="13">
        <f t="shared" si="811"/>
        <v>0.11863961372342247</v>
      </c>
      <c r="AO3975" s="13">
        <f t="shared" si="802"/>
        <v>88.136038627657754</v>
      </c>
      <c r="AP3975" s="13">
        <f t="shared" si="803"/>
        <v>15.238196435199352</v>
      </c>
      <c r="AQ3975" s="13">
        <f t="shared" si="812"/>
        <v>82.710595265603999</v>
      </c>
      <c r="AR3975" s="13">
        <f t="shared" si="804"/>
        <v>2.0512082991966532</v>
      </c>
      <c r="AS3975" s="13">
        <f t="shared" si="805"/>
        <v>42.623992537580477</v>
      </c>
      <c r="AT3975" s="13">
        <f t="shared" si="806"/>
        <v>51.638406716177577</v>
      </c>
      <c r="AU3975" s="13">
        <f t="shared" si="807"/>
        <v>5.737600746241954</v>
      </c>
    </row>
    <row r="3976" spans="35:47" x14ac:dyDescent="0.35">
      <c r="AI3976" s="2">
        <v>3972</v>
      </c>
      <c r="AJ3976" s="17">
        <f t="shared" si="808"/>
        <v>11.91300000000034</v>
      </c>
      <c r="AK3976" s="13">
        <f t="shared" si="809"/>
        <v>74.237803357725141</v>
      </c>
      <c r="AL3976" s="13">
        <f t="shared" si="810"/>
        <v>0.20053513352801541</v>
      </c>
      <c r="AM3976" s="13">
        <f t="shared" si="801"/>
        <v>0.88128845243585119</v>
      </c>
      <c r="AN3976" s="13">
        <f t="shared" si="811"/>
        <v>0.11871154756414881</v>
      </c>
      <c r="AO3976" s="13">
        <f t="shared" si="802"/>
        <v>88.128845243585118</v>
      </c>
      <c r="AP3976" s="13">
        <f t="shared" si="803"/>
        <v>15.238261000304538</v>
      </c>
      <c r="AQ3976" s="13">
        <f t="shared" si="812"/>
        <v>82.709110781848437</v>
      </c>
      <c r="AR3976" s="13">
        <f t="shared" si="804"/>
        <v>2.052628217847027</v>
      </c>
      <c r="AS3976" s="13">
        <f t="shared" si="805"/>
        <v>42.607173602452157</v>
      </c>
      <c r="AT3976" s="13">
        <f t="shared" si="806"/>
        <v>51.653543757793074</v>
      </c>
      <c r="AU3976" s="13">
        <f t="shared" si="807"/>
        <v>5.7392826397547871</v>
      </c>
    </row>
    <row r="3977" spans="35:47" x14ac:dyDescent="0.35">
      <c r="AI3977" s="2">
        <v>3973</v>
      </c>
      <c r="AJ3977" s="17">
        <f t="shared" si="808"/>
        <v>11.91600000000034</v>
      </c>
      <c r="AK3977" s="13">
        <f t="shared" si="809"/>
        <v>74.186762634724005</v>
      </c>
      <c r="AL3977" s="13">
        <f t="shared" si="810"/>
        <v>0.20011813244079094</v>
      </c>
      <c r="AM3977" s="13">
        <f t="shared" si="801"/>
        <v>0.88121648003749986</v>
      </c>
      <c r="AN3977" s="13">
        <f t="shared" si="811"/>
        <v>0.11878351996250014</v>
      </c>
      <c r="AO3977" s="13">
        <f t="shared" si="802"/>
        <v>88.121648003749982</v>
      </c>
      <c r="AP3977" s="13">
        <f t="shared" si="803"/>
        <v>15.238324394671597</v>
      </c>
      <c r="AQ3977" s="13">
        <f t="shared" si="812"/>
        <v>82.707626627655515</v>
      </c>
      <c r="AR3977" s="13">
        <f t="shared" si="804"/>
        <v>2.054048977672887</v>
      </c>
      <c r="AS3977" s="13">
        <f t="shared" si="805"/>
        <v>42.590356185846531</v>
      </c>
      <c r="AT3977" s="13">
        <f t="shared" si="806"/>
        <v>51.668679432738124</v>
      </c>
      <c r="AU3977" s="13">
        <f t="shared" si="807"/>
        <v>5.7409643814153446</v>
      </c>
    </row>
    <row r="3978" spans="35:47" x14ac:dyDescent="0.35">
      <c r="AI3978" s="2">
        <v>3974</v>
      </c>
      <c r="AJ3978" s="17">
        <f t="shared" si="808"/>
        <v>11.91900000000034</v>
      </c>
      <c r="AK3978" s="13">
        <f t="shared" si="809"/>
        <v>74.135756423326711</v>
      </c>
      <c r="AL3978" s="13">
        <f t="shared" si="810"/>
        <v>0.19970199848295017</v>
      </c>
      <c r="AM3978" s="13">
        <f t="shared" si="801"/>
        <v>0.88114446906871224</v>
      </c>
      <c r="AN3978" s="13">
        <f t="shared" si="811"/>
        <v>0.11885553093128776</v>
      </c>
      <c r="AO3978" s="13">
        <f t="shared" si="802"/>
        <v>88.114446906871223</v>
      </c>
      <c r="AP3978" s="13">
        <f t="shared" si="803"/>
        <v>15.238386617831043</v>
      </c>
      <c r="AQ3978" s="13">
        <f t="shared" si="812"/>
        <v>82.706142803192535</v>
      </c>
      <c r="AR3978" s="13">
        <f t="shared" si="804"/>
        <v>2.0554705789764229</v>
      </c>
      <c r="AS3978" s="13">
        <f t="shared" si="805"/>
        <v>42.573540291806317</v>
      </c>
      <c r="AT3978" s="13">
        <f t="shared" si="806"/>
        <v>51.683813737374315</v>
      </c>
      <c r="AU3978" s="13">
        <f t="shared" si="807"/>
        <v>5.7426459708193676</v>
      </c>
    </row>
    <row r="3979" spans="35:47" x14ac:dyDescent="0.35">
      <c r="AI3979" s="2">
        <v>3975</v>
      </c>
      <c r="AJ3979" s="17">
        <f t="shared" si="808"/>
        <v>11.92200000000034</v>
      </c>
      <c r="AK3979" s="13">
        <f t="shared" si="809"/>
        <v>74.084784701414804</v>
      </c>
      <c r="AL3979" s="13">
        <f t="shared" si="810"/>
        <v>0.19928672985134824</v>
      </c>
      <c r="AM3979" s="13">
        <f t="shared" si="801"/>
        <v>0.88107241951668169</v>
      </c>
      <c r="AN3979" s="13">
        <f t="shared" si="811"/>
        <v>0.11892758048331831</v>
      </c>
      <c r="AO3979" s="13">
        <f t="shared" si="802"/>
        <v>88.107241951668172</v>
      </c>
      <c r="AP3979" s="13">
        <f t="shared" si="803"/>
        <v>15.238447669313439</v>
      </c>
      <c r="AQ3979" s="13">
        <f t="shared" si="812"/>
        <v>82.704659308626873</v>
      </c>
      <c r="AR3979" s="13">
        <f t="shared" si="804"/>
        <v>2.0568930220596875</v>
      </c>
      <c r="AS3979" s="13">
        <f t="shared" si="805"/>
        <v>42.556725924372358</v>
      </c>
      <c r="AT3979" s="13">
        <f t="shared" si="806"/>
        <v>51.698946668064885</v>
      </c>
      <c r="AU3979" s="13">
        <f t="shared" si="807"/>
        <v>5.7443274075627633</v>
      </c>
    </row>
    <row r="3980" spans="35:47" x14ac:dyDescent="0.35">
      <c r="AI3980" s="2">
        <v>3976</v>
      </c>
      <c r="AJ3980" s="17">
        <f t="shared" si="808"/>
        <v>11.92500000000034</v>
      </c>
      <c r="AK3980" s="13">
        <f t="shared" si="809"/>
        <v>74.033847446881396</v>
      </c>
      <c r="AL3980" s="13">
        <f t="shared" si="810"/>
        <v>0.19887232474658981</v>
      </c>
      <c r="AM3980" s="13">
        <f t="shared" si="801"/>
        <v>0.881000331368606</v>
      </c>
      <c r="AN3980" s="13">
        <f t="shared" si="811"/>
        <v>0.118999668631394</v>
      </c>
      <c r="AO3980" s="13">
        <f t="shared" si="802"/>
        <v>88.100033136860588</v>
      </c>
      <c r="AP3980" s="13">
        <f t="shared" si="803"/>
        <v>15.238507548649462</v>
      </c>
      <c r="AQ3980" s="13">
        <f t="shared" si="812"/>
        <v>82.703176144125933</v>
      </c>
      <c r="AR3980" s="13">
        <f t="shared" si="804"/>
        <v>2.0583163072246045</v>
      </c>
      <c r="AS3980" s="13">
        <f t="shared" si="805"/>
        <v>42.539913087583727</v>
      </c>
      <c r="AT3980" s="13">
        <f t="shared" si="806"/>
        <v>51.714078221174653</v>
      </c>
      <c r="AU3980" s="13">
        <f t="shared" si="807"/>
        <v>5.7460086912416273</v>
      </c>
    </row>
    <row r="3981" spans="35:47" x14ac:dyDescent="0.35">
      <c r="AI3981" s="2">
        <v>3977</v>
      </c>
      <c r="AJ3981" s="17">
        <f t="shared" si="808"/>
        <v>11.92800000000034</v>
      </c>
      <c r="AK3981" s="13">
        <f t="shared" si="809"/>
        <v>73.982944637631149</v>
      </c>
      <c r="AL3981" s="13">
        <f t="shared" si="810"/>
        <v>0.19845878137302131</v>
      </c>
      <c r="AM3981" s="13">
        <f t="shared" si="801"/>
        <v>0.88092820461168742</v>
      </c>
      <c r="AN3981" s="13">
        <f t="shared" si="811"/>
        <v>0.11907179538831258</v>
      </c>
      <c r="AO3981" s="13">
        <f t="shared" si="802"/>
        <v>88.092820461168742</v>
      </c>
      <c r="AP3981" s="13">
        <f t="shared" si="803"/>
        <v>15.238566255369836</v>
      </c>
      <c r="AQ3981" s="13">
        <f t="shared" si="812"/>
        <v>82.701693309857205</v>
      </c>
      <c r="AR3981" s="13">
        <f t="shared" si="804"/>
        <v>2.0597404347729618</v>
      </c>
      <c r="AS3981" s="13">
        <f t="shared" si="805"/>
        <v>42.523101785477664</v>
      </c>
      <c r="AT3981" s="13">
        <f t="shared" si="806"/>
        <v>51.72920839307011</v>
      </c>
      <c r="AU3981" s="13">
        <f t="shared" si="807"/>
        <v>5.7476898214522327</v>
      </c>
    </row>
    <row r="3982" spans="35:47" x14ac:dyDescent="0.35">
      <c r="AI3982" s="2">
        <v>3978</v>
      </c>
      <c r="AJ3982" s="17">
        <f t="shared" si="808"/>
        <v>11.93100000000034</v>
      </c>
      <c r="AK3982" s="13">
        <f t="shared" si="809"/>
        <v>73.932076251580341</v>
      </c>
      <c r="AL3982" s="13">
        <f t="shared" si="810"/>
        <v>0.1980460979387231</v>
      </c>
      <c r="AM3982" s="13">
        <f t="shared" si="801"/>
        <v>0.88085603923313271</v>
      </c>
      <c r="AN3982" s="13">
        <f t="shared" si="811"/>
        <v>0.11914396076686729</v>
      </c>
      <c r="AO3982" s="13">
        <f t="shared" si="802"/>
        <v>88.085603923313272</v>
      </c>
      <c r="AP3982" s="13">
        <f t="shared" si="803"/>
        <v>15.238623789005382</v>
      </c>
      <c r="AQ3982" s="13">
        <f t="shared" si="812"/>
        <v>82.700210805988206</v>
      </c>
      <c r="AR3982" s="13">
        <f t="shared" si="804"/>
        <v>2.0611654050064159</v>
      </c>
      <c r="AS3982" s="13">
        <f t="shared" si="805"/>
        <v>42.506292022089625</v>
      </c>
      <c r="AT3982" s="13">
        <f t="shared" si="806"/>
        <v>51.744337180119338</v>
      </c>
      <c r="AU3982" s="13">
        <f t="shared" si="807"/>
        <v>5.7493707977910375</v>
      </c>
    </row>
    <row r="3983" spans="35:47" x14ac:dyDescent="0.35">
      <c r="AI3983" s="2">
        <v>3979</v>
      </c>
      <c r="AJ3983" s="17">
        <f t="shared" si="808"/>
        <v>11.93400000000034</v>
      </c>
      <c r="AK3983" s="13">
        <f t="shared" si="809"/>
        <v>73.881242266656841</v>
      </c>
      <c r="AL3983" s="13">
        <f t="shared" si="810"/>
        <v>0.19763427265550174</v>
      </c>
      <c r="AM3983" s="13">
        <f t="shared" si="801"/>
        <v>0.88078383522015335</v>
      </c>
      <c r="AN3983" s="13">
        <f t="shared" si="811"/>
        <v>0.11921616477984665</v>
      </c>
      <c r="AO3983" s="13">
        <f t="shared" si="802"/>
        <v>88.078383522015343</v>
      </c>
      <c r="AP3983" s="13">
        <f t="shared" si="803"/>
        <v>15.238680149086964</v>
      </c>
      <c r="AQ3983" s="13">
        <f t="shared" si="812"/>
        <v>82.698728632686553</v>
      </c>
      <c r="AR3983" s="13">
        <f t="shared" si="804"/>
        <v>2.0625912182264825</v>
      </c>
      <c r="AS3983" s="13">
        <f t="shared" si="805"/>
        <v>42.48948380145324</v>
      </c>
      <c r="AT3983" s="13">
        <f t="shared" si="806"/>
        <v>51.759464578692082</v>
      </c>
      <c r="AU3983" s="13">
        <f t="shared" si="807"/>
        <v>5.7510516198546737</v>
      </c>
    </row>
    <row r="3984" spans="35:47" x14ac:dyDescent="0.35">
      <c r="AI3984" s="2">
        <v>3980</v>
      </c>
      <c r="AJ3984" s="17">
        <f t="shared" si="808"/>
        <v>11.93700000000034</v>
      </c>
      <c r="AK3984" s="13">
        <f t="shared" si="809"/>
        <v>73.830442660800074</v>
      </c>
      <c r="AL3984" s="13">
        <f t="shared" si="810"/>
        <v>0.19722330373888219</v>
      </c>
      <c r="AM3984" s="13">
        <f t="shared" si="801"/>
        <v>0.88071159255996512</v>
      </c>
      <c r="AN3984" s="13">
        <f t="shared" si="811"/>
        <v>0.11928840744003488</v>
      </c>
      <c r="AO3984" s="13">
        <f t="shared" si="802"/>
        <v>88.071159255996506</v>
      </c>
      <c r="AP3984" s="13">
        <f t="shared" si="803"/>
        <v>15.238735335145549</v>
      </c>
      <c r="AQ3984" s="13">
        <f t="shared" si="812"/>
        <v>82.697246790119905</v>
      </c>
      <c r="AR3984" s="13">
        <f t="shared" si="804"/>
        <v>2.0640178747345481</v>
      </c>
      <c r="AS3984" s="13">
        <f t="shared" si="805"/>
        <v>42.472677127600349</v>
      </c>
      <c r="AT3984" s="13">
        <f t="shared" si="806"/>
        <v>51.774590585159693</v>
      </c>
      <c r="AU3984" s="13">
        <f t="shared" si="807"/>
        <v>5.7527322872399651</v>
      </c>
    </row>
    <row r="3985" spans="35:47" x14ac:dyDescent="0.35">
      <c r="AI3985" s="2">
        <v>3981</v>
      </c>
      <c r="AJ3985" s="17">
        <f t="shared" si="808"/>
        <v>11.940000000000341</v>
      </c>
      <c r="AK3985" s="13">
        <f t="shared" si="809"/>
        <v>73.779677411961018</v>
      </c>
      <c r="AL3985" s="13">
        <f t="shared" si="810"/>
        <v>0.19681318940810022</v>
      </c>
      <c r="AM3985" s="13">
        <f t="shared" si="801"/>
        <v>0.88063931123978856</v>
      </c>
      <c r="AN3985" s="13">
        <f t="shared" si="811"/>
        <v>0.11936068876021144</v>
      </c>
      <c r="AO3985" s="13">
        <f t="shared" si="802"/>
        <v>88.063931123978847</v>
      </c>
      <c r="AP3985" s="13">
        <f t="shared" si="803"/>
        <v>15.238789346712164</v>
      </c>
      <c r="AQ3985" s="13">
        <f t="shared" si="812"/>
        <v>82.695765278455966</v>
      </c>
      <c r="AR3985" s="13">
        <f t="shared" si="804"/>
        <v>2.0654453748318615</v>
      </c>
      <c r="AS3985" s="13">
        <f t="shared" si="805"/>
        <v>42.455872004560888</v>
      </c>
      <c r="AT3985" s="13">
        <f t="shared" si="806"/>
        <v>51.789715195895184</v>
      </c>
      <c r="AU3985" s="13">
        <f t="shared" si="807"/>
        <v>5.7544127995439061</v>
      </c>
    </row>
    <row r="3986" spans="35:47" x14ac:dyDescent="0.35">
      <c r="AI3986" s="2">
        <v>3982</v>
      </c>
      <c r="AJ3986" s="17">
        <f t="shared" si="808"/>
        <v>11.943000000000341</v>
      </c>
      <c r="AK3986" s="13">
        <f t="shared" si="809"/>
        <v>73.728946498102303</v>
      </c>
      <c r="AL3986" s="13">
        <f t="shared" si="810"/>
        <v>0.19640392788609451</v>
      </c>
      <c r="AM3986" s="13">
        <f t="shared" si="801"/>
        <v>0.88056699124684856</v>
      </c>
      <c r="AN3986" s="13">
        <f t="shared" si="811"/>
        <v>0.11943300875315144</v>
      </c>
      <c r="AO3986" s="13">
        <f t="shared" si="802"/>
        <v>88.056699124684854</v>
      </c>
      <c r="AP3986" s="13">
        <f t="shared" si="803"/>
        <v>15.238842183317942</v>
      </c>
      <c r="AQ3986" s="13">
        <f t="shared" si="812"/>
        <v>82.694284097862521</v>
      </c>
      <c r="AR3986" s="13">
        <f t="shared" si="804"/>
        <v>2.0668737188195374</v>
      </c>
      <c r="AS3986" s="13">
        <f t="shared" si="805"/>
        <v>42.439068436363115</v>
      </c>
      <c r="AT3986" s="13">
        <f t="shared" si="806"/>
        <v>51.804838407273195</v>
      </c>
      <c r="AU3986" s="13">
        <f t="shared" si="807"/>
        <v>5.7560931563636881</v>
      </c>
    </row>
    <row r="3987" spans="35:47" x14ac:dyDescent="0.35">
      <c r="AI3987" s="2">
        <v>3983</v>
      </c>
      <c r="AJ3987" s="17">
        <f t="shared" si="808"/>
        <v>11.946000000000341</v>
      </c>
      <c r="AK3987" s="13">
        <f t="shared" si="809"/>
        <v>73.678249897198086</v>
      </c>
      <c r="AL3987" s="13">
        <f t="shared" si="810"/>
        <v>0.19599551739949908</v>
      </c>
      <c r="AM3987" s="13">
        <f t="shared" si="801"/>
        <v>0.8804946325683749</v>
      </c>
      <c r="AN3987" s="13">
        <f t="shared" si="811"/>
        <v>0.1195053674316251</v>
      </c>
      <c r="AO3987" s="13">
        <f t="shared" si="802"/>
        <v>88.049463256837484</v>
      </c>
      <c r="AP3987" s="13">
        <f t="shared" si="803"/>
        <v>15.238893844494049</v>
      </c>
      <c r="AQ3987" s="13">
        <f t="shared" si="812"/>
        <v>82.692803248507403</v>
      </c>
      <c r="AR3987" s="13">
        <f t="shared" si="804"/>
        <v>2.068302906998551</v>
      </c>
      <c r="AS3987" s="13">
        <f t="shared" si="805"/>
        <v>42.422266427033314</v>
      </c>
      <c r="AT3987" s="13">
        <f t="shared" si="806"/>
        <v>51.819960215670022</v>
      </c>
      <c r="AU3987" s="13">
        <f t="shared" si="807"/>
        <v>5.7577733572966689</v>
      </c>
    </row>
    <row r="3988" spans="35:47" x14ac:dyDescent="0.35">
      <c r="AI3988" s="2">
        <v>3984</v>
      </c>
      <c r="AJ3988" s="17">
        <f t="shared" si="808"/>
        <v>11.949000000000341</v>
      </c>
      <c r="AK3988" s="13">
        <f t="shared" si="809"/>
        <v>73.627587587234117</v>
      </c>
      <c r="AL3988" s="13">
        <f t="shared" si="810"/>
        <v>0.19558795617863553</v>
      </c>
      <c r="AM3988" s="13">
        <f t="shared" si="801"/>
        <v>0.88042223519160179</v>
      </c>
      <c r="AN3988" s="13">
        <f t="shared" si="811"/>
        <v>0.11957776480839821</v>
      </c>
      <c r="AO3988" s="13">
        <f t="shared" si="802"/>
        <v>88.042223519160189</v>
      </c>
      <c r="AP3988" s="13">
        <f t="shared" si="803"/>
        <v>15.238944329771778</v>
      </c>
      <c r="AQ3988" s="13">
        <f t="shared" si="812"/>
        <v>82.691322730558483</v>
      </c>
      <c r="AR3988" s="13">
        <f t="shared" si="804"/>
        <v>2.0697329396697461</v>
      </c>
      <c r="AS3988" s="13">
        <f t="shared" si="805"/>
        <v>42.405465980596027</v>
      </c>
      <c r="AT3988" s="13">
        <f t="shared" si="806"/>
        <v>51.835080617463589</v>
      </c>
      <c r="AU3988" s="13">
        <f t="shared" si="807"/>
        <v>5.7594534019403998</v>
      </c>
    </row>
    <row r="3989" spans="35:47" x14ac:dyDescent="0.35">
      <c r="AI3989" s="2">
        <v>3985</v>
      </c>
      <c r="AJ3989" s="17">
        <f t="shared" si="808"/>
        <v>11.952000000000341</v>
      </c>
      <c r="AK3989" s="13">
        <f t="shared" si="809"/>
        <v>73.576959546207732</v>
      </c>
      <c r="AL3989" s="13">
        <f t="shared" si="810"/>
        <v>0.19518124245750543</v>
      </c>
      <c r="AM3989" s="13">
        <f t="shared" si="801"/>
        <v>0.88034979910376809</v>
      </c>
      <c r="AN3989" s="13">
        <f t="shared" si="811"/>
        <v>0.11965020089623191</v>
      </c>
      <c r="AO3989" s="13">
        <f t="shared" si="802"/>
        <v>88.034979910376819</v>
      </c>
      <c r="AP3989" s="13">
        <f t="shared" si="803"/>
        <v>15.238993638682448</v>
      </c>
      <c r="AQ3989" s="13">
        <f t="shared" si="812"/>
        <v>82.689842544183733</v>
      </c>
      <c r="AR3989" s="13">
        <f t="shared" si="804"/>
        <v>2.0711638171338227</v>
      </c>
      <c r="AS3989" s="13">
        <f t="shared" si="805"/>
        <v>42.388667101073921</v>
      </c>
      <c r="AT3989" s="13">
        <f t="shared" si="806"/>
        <v>51.850199609033481</v>
      </c>
      <c r="AU3989" s="13">
        <f t="shared" si="807"/>
        <v>5.7611332898926095</v>
      </c>
    </row>
    <row r="3990" spans="35:47" x14ac:dyDescent="0.35">
      <c r="AI3990" s="2">
        <v>3986</v>
      </c>
      <c r="AJ3990" s="17">
        <f t="shared" si="808"/>
        <v>11.955000000000341</v>
      </c>
      <c r="AK3990" s="13">
        <f t="shared" si="809"/>
        <v>73.526365752127816</v>
      </c>
      <c r="AL3990" s="13">
        <f t="shared" si="810"/>
        <v>0.1947753744737826</v>
      </c>
      <c r="AM3990" s="13">
        <f t="shared" si="801"/>
        <v>0.88027732429211725</v>
      </c>
      <c r="AN3990" s="13">
        <f t="shared" si="811"/>
        <v>0.11972267570788275</v>
      </c>
      <c r="AO3990" s="13">
        <f t="shared" si="802"/>
        <v>88.027732429211724</v>
      </c>
      <c r="AP3990" s="13">
        <f t="shared" si="803"/>
        <v>15.23904177075751</v>
      </c>
      <c r="AQ3990" s="13">
        <f t="shared" si="812"/>
        <v>82.688362689551141</v>
      </c>
      <c r="AR3990" s="13">
        <f t="shared" si="804"/>
        <v>2.0725955396913522</v>
      </c>
      <c r="AS3990" s="13">
        <f t="shared" si="805"/>
        <v>42.37186979248785</v>
      </c>
      <c r="AT3990" s="13">
        <f t="shared" si="806"/>
        <v>51.865317186760947</v>
      </c>
      <c r="AU3990" s="13">
        <f t="shared" si="807"/>
        <v>5.7628130207512163</v>
      </c>
    </row>
    <row r="3991" spans="35:47" x14ac:dyDescent="0.35">
      <c r="AI3991" s="2">
        <v>3987</v>
      </c>
      <c r="AJ3991" s="17">
        <f t="shared" si="808"/>
        <v>11.958000000000341</v>
      </c>
      <c r="AK3991" s="13">
        <f t="shared" si="809"/>
        <v>73.475806183014882</v>
      </c>
      <c r="AL3991" s="13">
        <f t="shared" si="810"/>
        <v>0.19437035046880557</v>
      </c>
      <c r="AM3991" s="13">
        <f t="shared" si="801"/>
        <v>0.88020481074389745</v>
      </c>
      <c r="AN3991" s="13">
        <f t="shared" si="811"/>
        <v>0.11979518925610255</v>
      </c>
      <c r="AO3991" s="13">
        <f t="shared" si="802"/>
        <v>88.02048107438975</v>
      </c>
      <c r="AP3991" s="13">
        <f t="shared" si="803"/>
        <v>15.239088725528442</v>
      </c>
      <c r="AQ3991" s="13">
        <f t="shared" si="812"/>
        <v>82.686883166828807</v>
      </c>
      <c r="AR3991" s="13">
        <f t="shared" si="804"/>
        <v>2.074028107642758</v>
      </c>
      <c r="AS3991" s="13">
        <f t="shared" si="805"/>
        <v>42.355074058856829</v>
      </c>
      <c r="AT3991" s="13">
        <f t="shared" si="806"/>
        <v>51.880433347028863</v>
      </c>
      <c r="AU3991" s="13">
        <f t="shared" si="807"/>
        <v>5.7644925941143184</v>
      </c>
    </row>
    <row r="3992" spans="35:47" x14ac:dyDescent="0.35">
      <c r="AI3992" s="2">
        <v>3988</v>
      </c>
      <c r="AJ3992" s="17">
        <f t="shared" si="808"/>
        <v>11.961000000000341</v>
      </c>
      <c r="AK3992" s="13">
        <f t="shared" si="809"/>
        <v>73.425280816900994</v>
      </c>
      <c r="AL3992" s="13">
        <f t="shared" si="810"/>
        <v>0.19396616868756988</v>
      </c>
      <c r="AM3992" s="13">
        <f t="shared" si="801"/>
        <v>0.88013225844636156</v>
      </c>
      <c r="AN3992" s="13">
        <f t="shared" si="811"/>
        <v>0.11986774155363844</v>
      </c>
      <c r="AO3992" s="13">
        <f t="shared" si="802"/>
        <v>88.013225844636153</v>
      </c>
      <c r="AP3992" s="13">
        <f t="shared" si="803"/>
        <v>15.239134502526838</v>
      </c>
      <c r="AQ3992" s="13">
        <f t="shared" si="812"/>
        <v>82.68540397618483</v>
      </c>
      <c r="AR3992" s="13">
        <f t="shared" si="804"/>
        <v>2.0754615212883327</v>
      </c>
      <c r="AS3992" s="13">
        <f t="shared" si="805"/>
        <v>42.338279904198018</v>
      </c>
      <c r="AT3992" s="13">
        <f t="shared" si="806"/>
        <v>51.89554808622178</v>
      </c>
      <c r="AU3992" s="13">
        <f t="shared" si="807"/>
        <v>5.7661720095801954</v>
      </c>
    </row>
    <row r="3993" spans="35:47" x14ac:dyDescent="0.35">
      <c r="AI3993" s="2">
        <v>3989</v>
      </c>
      <c r="AJ3993" s="17">
        <f t="shared" si="808"/>
        <v>11.964000000000341</v>
      </c>
      <c r="AK3993" s="13">
        <f t="shared" si="809"/>
        <v>73.374789631829785</v>
      </c>
      <c r="AL3993" s="13">
        <f t="shared" si="810"/>
        <v>0.19356282737872046</v>
      </c>
      <c r="AM3993" s="13">
        <f t="shared" si="801"/>
        <v>0.88005966738676689</v>
      </c>
      <c r="AN3993" s="13">
        <f t="shared" si="811"/>
        <v>0.11994033261323311</v>
      </c>
      <c r="AO3993" s="13">
        <f t="shared" si="802"/>
        <v>88.00596673867669</v>
      </c>
      <c r="AP3993" s="13">
        <f t="shared" si="803"/>
        <v>15.239179101284378</v>
      </c>
      <c r="AQ3993" s="13">
        <f t="shared" si="812"/>
        <v>82.683925117787396</v>
      </c>
      <c r="AR3993" s="13">
        <f t="shared" si="804"/>
        <v>2.0768957809282309</v>
      </c>
      <c r="AS3993" s="13">
        <f t="shared" si="805"/>
        <v>42.321487332526786</v>
      </c>
      <c r="AT3993" s="13">
        <f t="shared" si="806"/>
        <v>51.910661400725914</v>
      </c>
      <c r="AU3993" s="13">
        <f t="shared" si="807"/>
        <v>5.7678512667473241</v>
      </c>
    </row>
    <row r="3994" spans="35:47" x14ac:dyDescent="0.35">
      <c r="AI3994" s="2">
        <v>3990</v>
      </c>
      <c r="AJ3994" s="17">
        <f t="shared" si="808"/>
        <v>11.967000000000342</v>
      </c>
      <c r="AK3994" s="13">
        <f t="shared" si="809"/>
        <v>73.324332605856483</v>
      </c>
      <c r="AL3994" s="13">
        <f t="shared" si="810"/>
        <v>0.19316032479454415</v>
      </c>
      <c r="AM3994" s="13">
        <f t="shared" si="801"/>
        <v>0.87998703755237584</v>
      </c>
      <c r="AN3994" s="13">
        <f t="shared" si="811"/>
        <v>0.12001296244762416</v>
      </c>
      <c r="AO3994" s="13">
        <f t="shared" si="802"/>
        <v>87.998703755237585</v>
      </c>
      <c r="AP3994" s="13">
        <f t="shared" si="803"/>
        <v>15.239222521332787</v>
      </c>
      <c r="AQ3994" s="13">
        <f t="shared" si="812"/>
        <v>82.682446591804748</v>
      </c>
      <c r="AR3994" s="13">
        <f t="shared" si="804"/>
        <v>2.0783308868624624</v>
      </c>
      <c r="AS3994" s="13">
        <f t="shared" si="805"/>
        <v>42.304696347856535</v>
      </c>
      <c r="AT3994" s="13">
        <f t="shared" si="806"/>
        <v>51.925773286929122</v>
      </c>
      <c r="AU3994" s="13">
        <f t="shared" si="807"/>
        <v>5.7695303652143455</v>
      </c>
    </row>
    <row r="3995" spans="35:47" x14ac:dyDescent="0.35">
      <c r="AI3995" s="2">
        <v>3991</v>
      </c>
      <c r="AJ3995" s="17">
        <f t="shared" si="808"/>
        <v>11.970000000000342</v>
      </c>
      <c r="AK3995" s="13">
        <f t="shared" si="809"/>
        <v>73.273909717047871</v>
      </c>
      <c r="AL3995" s="13">
        <f t="shared" si="810"/>
        <v>0.192758659190962</v>
      </c>
      <c r="AM3995" s="13">
        <f t="shared" si="801"/>
        <v>0.87991436893045516</v>
      </c>
      <c r="AN3995" s="13">
        <f t="shared" si="811"/>
        <v>0.12008563106954484</v>
      </c>
      <c r="AO3995" s="13">
        <f t="shared" si="802"/>
        <v>87.991436893045517</v>
      </c>
      <c r="AP3995" s="13">
        <f t="shared" si="803"/>
        <v>15.239264762203891</v>
      </c>
      <c r="AQ3995" s="13">
        <f t="shared" si="812"/>
        <v>82.680968398405199</v>
      </c>
      <c r="AR3995" s="13">
        <f t="shared" si="804"/>
        <v>2.0797668393909015</v>
      </c>
      <c r="AS3995" s="13">
        <f t="shared" si="805"/>
        <v>42.287906954198917</v>
      </c>
      <c r="AT3995" s="13">
        <f t="shared" si="806"/>
        <v>51.940883741220958</v>
      </c>
      <c r="AU3995" s="13">
        <f t="shared" si="807"/>
        <v>5.7712093045801041</v>
      </c>
    </row>
    <row r="3996" spans="35:47" x14ac:dyDescent="0.35">
      <c r="AI3996" s="2">
        <v>3992</v>
      </c>
      <c r="AJ3996" s="17">
        <f t="shared" si="808"/>
        <v>11.973000000000342</v>
      </c>
      <c r="AK3996" s="13">
        <f t="shared" si="809"/>
        <v>73.223520943482342</v>
      </c>
      <c r="AL3996" s="13">
        <f t="shared" si="810"/>
        <v>0.19235782882752181</v>
      </c>
      <c r="AM3996" s="13">
        <f t="shared" si="801"/>
        <v>0.87984166150827636</v>
      </c>
      <c r="AN3996" s="13">
        <f t="shared" si="811"/>
        <v>0.12015833849172364</v>
      </c>
      <c r="AO3996" s="13">
        <f t="shared" si="802"/>
        <v>87.984166150827647</v>
      </c>
      <c r="AP3996" s="13">
        <f t="shared" si="803"/>
        <v>15.239305823429614</v>
      </c>
      <c r="AQ3996" s="13">
        <f t="shared" si="812"/>
        <v>82.679490537757104</v>
      </c>
      <c r="AR3996" s="13">
        <f t="shared" si="804"/>
        <v>2.081203638813284</v>
      </c>
      <c r="AS3996" s="13">
        <f t="shared" si="805"/>
        <v>42.271119155563753</v>
      </c>
      <c r="AT3996" s="13">
        <f t="shared" si="806"/>
        <v>51.955992759992633</v>
      </c>
      <c r="AU3996" s="13">
        <f t="shared" si="807"/>
        <v>5.7728880844436263</v>
      </c>
    </row>
    <row r="3997" spans="35:47" x14ac:dyDescent="0.35">
      <c r="AI3997" s="2">
        <v>3993</v>
      </c>
      <c r="AJ3997" s="17">
        <f t="shared" si="808"/>
        <v>11.976000000000342</v>
      </c>
      <c r="AK3997" s="13">
        <f t="shared" si="809"/>
        <v>73.173166263249826</v>
      </c>
      <c r="AL3997" s="13">
        <f t="shared" si="810"/>
        <v>0.19195783196739052</v>
      </c>
      <c r="AM3997" s="13">
        <f t="shared" si="801"/>
        <v>0.87976891527311596</v>
      </c>
      <c r="AN3997" s="13">
        <f t="shared" si="811"/>
        <v>0.12023108472688404</v>
      </c>
      <c r="AO3997" s="13">
        <f t="shared" si="802"/>
        <v>87.976891527311594</v>
      </c>
      <c r="AP3997" s="13">
        <f t="shared" si="803"/>
        <v>15.239345704541915</v>
      </c>
      <c r="AQ3997" s="13">
        <f t="shared" si="812"/>
        <v>82.678013010028891</v>
      </c>
      <c r="AR3997" s="13">
        <f t="shared" si="804"/>
        <v>2.0826412854291996</v>
      </c>
      <c r="AS3997" s="13">
        <f t="shared" si="805"/>
        <v>42.25433295595888</v>
      </c>
      <c r="AT3997" s="13">
        <f t="shared" si="806"/>
        <v>51.971100339637019</v>
      </c>
      <c r="AU3997" s="13">
        <f t="shared" si="807"/>
        <v>5.7745667044041138</v>
      </c>
    </row>
    <row r="3998" spans="35:47" x14ac:dyDescent="0.35">
      <c r="AI3998" s="2">
        <v>3994</v>
      </c>
      <c r="AJ3998" s="17">
        <f t="shared" si="808"/>
        <v>11.979000000000342</v>
      </c>
      <c r="AK3998" s="13">
        <f t="shared" si="809"/>
        <v>73.122845654451851</v>
      </c>
      <c r="AL3998" s="13">
        <f t="shared" si="810"/>
        <v>0.19155866687734674</v>
      </c>
      <c r="AM3998" s="13">
        <f t="shared" si="801"/>
        <v>0.87969613021225501</v>
      </c>
      <c r="AN3998" s="13">
        <f t="shared" si="811"/>
        <v>0.12030386978774499</v>
      </c>
      <c r="AO3998" s="13">
        <f t="shared" si="802"/>
        <v>87.969613021225499</v>
      </c>
      <c r="AP3998" s="13">
        <f t="shared" si="803"/>
        <v>15.23938440507288</v>
      </c>
      <c r="AQ3998" s="13">
        <f t="shared" si="812"/>
        <v>82.676535815389016</v>
      </c>
      <c r="AR3998" s="13">
        <f t="shared" si="804"/>
        <v>2.0840797795381039</v>
      </c>
      <c r="AS3998" s="13">
        <f t="shared" si="805"/>
        <v>42.237548359390367</v>
      </c>
      <c r="AT3998" s="13">
        <f t="shared" si="806"/>
        <v>51.986206476548674</v>
      </c>
      <c r="AU3998" s="13">
        <f t="shared" si="807"/>
        <v>5.7762451640609624</v>
      </c>
    </row>
    <row r="3999" spans="35:47" x14ac:dyDescent="0.35">
      <c r="AI3999" s="2">
        <v>3995</v>
      </c>
      <c r="AJ3999" s="17">
        <f t="shared" si="808"/>
        <v>11.982000000000342</v>
      </c>
      <c r="AK3999" s="13">
        <f t="shared" si="809"/>
        <v>73.072559095201512</v>
      </c>
      <c r="AL3999" s="13">
        <f t="shared" si="810"/>
        <v>0.19116033182777317</v>
      </c>
      <c r="AM3999" s="13">
        <f t="shared" si="801"/>
        <v>0.87962330631297925</v>
      </c>
      <c r="AN3999" s="13">
        <f t="shared" si="811"/>
        <v>0.12037669368702075</v>
      </c>
      <c r="AO3999" s="13">
        <f t="shared" si="802"/>
        <v>87.962330631297931</v>
      </c>
      <c r="AP3999" s="13">
        <f t="shared" si="803"/>
        <v>15.239421924554673</v>
      </c>
      <c r="AQ3999" s="13">
        <f t="shared" si="812"/>
        <v>82.675058954006019</v>
      </c>
      <c r="AR3999" s="13">
        <f t="shared" si="804"/>
        <v>2.0855191214393103</v>
      </c>
      <c r="AS3999" s="13">
        <f t="shared" si="805"/>
        <v>42.220765369862427</v>
      </c>
      <c r="AT3999" s="13">
        <f t="shared" si="806"/>
        <v>52.001311167123831</v>
      </c>
      <c r="AU3999" s="13">
        <f t="shared" si="807"/>
        <v>5.7779234630137584</v>
      </c>
    </row>
    <row r="4000" spans="35:47" x14ac:dyDescent="0.35">
      <c r="AI4000" s="2">
        <v>3996</v>
      </c>
      <c r="AJ4000" s="17">
        <f t="shared" si="808"/>
        <v>11.985000000000342</v>
      </c>
      <c r="AK4000" s="13">
        <f t="shared" si="809"/>
        <v>73.022306563623502</v>
      </c>
      <c r="AL4000" s="13">
        <f t="shared" si="810"/>
        <v>0.19076282509264919</v>
      </c>
      <c r="AM4000" s="13">
        <f t="shared" si="801"/>
        <v>0.8795504435625795</v>
      </c>
      <c r="AN4000" s="13">
        <f t="shared" si="811"/>
        <v>0.1204495564374205</v>
      </c>
      <c r="AO4000" s="13">
        <f t="shared" si="802"/>
        <v>87.955044356257943</v>
      </c>
      <c r="AP4000" s="13">
        <f t="shared" si="803"/>
        <v>15.239458262519495</v>
      </c>
      <c r="AQ4000" s="13">
        <f t="shared" si="812"/>
        <v>82.673582426048512</v>
      </c>
      <c r="AR4000" s="13">
        <f t="shared" si="804"/>
        <v>2.086959311431984</v>
      </c>
      <c r="AS4000" s="13">
        <f t="shared" si="805"/>
        <v>42.203983991377321</v>
      </c>
      <c r="AT4000" s="13">
        <f t="shared" si="806"/>
        <v>52.016414407760394</v>
      </c>
      <c r="AU4000" s="13">
        <f t="shared" si="807"/>
        <v>5.7796016008622617</v>
      </c>
    </row>
    <row r="4001" spans="35:47" x14ac:dyDescent="0.35">
      <c r="AI4001" s="2">
        <v>3997</v>
      </c>
      <c r="AJ4001" s="17">
        <f t="shared" si="808"/>
        <v>11.988000000000342</v>
      </c>
      <c r="AK4001" s="13">
        <f t="shared" si="809"/>
        <v>72.97208803785405</v>
      </c>
      <c r="AL4001" s="13">
        <f t="shared" si="810"/>
        <v>0.19036614494954332</v>
      </c>
      <c r="AM4001" s="13">
        <f t="shared" si="801"/>
        <v>0.87947754194835093</v>
      </c>
      <c r="AN4001" s="13">
        <f t="shared" si="811"/>
        <v>0.12052245805164907</v>
      </c>
      <c r="AO4001" s="13">
        <f t="shared" si="802"/>
        <v>87.947754194835085</v>
      </c>
      <c r="AP4001" s="13">
        <f t="shared" si="803"/>
        <v>15.239493418499714</v>
      </c>
      <c r="AQ4001" s="13">
        <f t="shared" si="812"/>
        <v>82.67210623168512</v>
      </c>
      <c r="AR4001" s="13">
        <f t="shared" si="804"/>
        <v>2.0884003498151613</v>
      </c>
      <c r="AS4001" s="13">
        <f t="shared" si="805"/>
        <v>42.187204227935581</v>
      </c>
      <c r="AT4001" s="13">
        <f t="shared" si="806"/>
        <v>52.031516194857971</v>
      </c>
      <c r="AU4001" s="13">
        <f t="shared" si="807"/>
        <v>5.7812795772064378</v>
      </c>
    </row>
    <row r="4002" spans="35:47" x14ac:dyDescent="0.35">
      <c r="AI4002" s="2">
        <v>3998</v>
      </c>
      <c r="AJ4002" s="17">
        <f t="shared" si="808"/>
        <v>11.991000000000342</v>
      </c>
      <c r="AK4002" s="13">
        <f t="shared" si="809"/>
        <v>72.921903496040983</v>
      </c>
      <c r="AL4002" s="13">
        <f t="shared" si="810"/>
        <v>0.1899702896796058</v>
      </c>
      <c r="AM4002" s="13">
        <f t="shared" si="801"/>
        <v>0.87940460145759392</v>
      </c>
      <c r="AN4002" s="13">
        <f t="shared" si="811"/>
        <v>0.12059539854240608</v>
      </c>
      <c r="AO4002" s="13">
        <f t="shared" si="802"/>
        <v>87.940460145759388</v>
      </c>
      <c r="AP4002" s="13">
        <f t="shared" si="803"/>
        <v>15.239527392027691</v>
      </c>
      <c r="AQ4002" s="13">
        <f t="shared" si="812"/>
        <v>82.670630371084584</v>
      </c>
      <c r="AR4002" s="13">
        <f t="shared" si="804"/>
        <v>2.0898422368877223</v>
      </c>
      <c r="AS4002" s="13">
        <f t="shared" si="805"/>
        <v>42.170426083535737</v>
      </c>
      <c r="AT4002" s="13">
        <f t="shared" si="806"/>
        <v>52.046616524817836</v>
      </c>
      <c r="AU4002" s="13">
        <f t="shared" si="807"/>
        <v>5.7829573916464234</v>
      </c>
    </row>
    <row r="4003" spans="35:47" x14ac:dyDescent="0.35">
      <c r="AI4003" s="2">
        <v>3999</v>
      </c>
      <c r="AJ4003" s="17">
        <f t="shared" si="808"/>
        <v>11.994000000000343</v>
      </c>
      <c r="AK4003" s="13">
        <f t="shared" si="809"/>
        <v>72.871752916343681</v>
      </c>
      <c r="AL4003" s="13">
        <f t="shared" si="810"/>
        <v>0.18957525756756108</v>
      </c>
      <c r="AM4003" s="13">
        <f t="shared" si="801"/>
        <v>0.8793316220776134</v>
      </c>
      <c r="AN4003" s="13">
        <f t="shared" si="811"/>
        <v>0.1206683779223866</v>
      </c>
      <c r="AO4003" s="13">
        <f t="shared" si="802"/>
        <v>87.933162207761342</v>
      </c>
      <c r="AP4003" s="13">
        <f t="shared" si="803"/>
        <v>15.239560182635936</v>
      </c>
      <c r="AQ4003" s="13">
        <f t="shared" si="812"/>
        <v>82.669154844415658</v>
      </c>
      <c r="AR4003" s="13">
        <f t="shared" si="804"/>
        <v>2.0912849729484146</v>
      </c>
      <c r="AS4003" s="13">
        <f t="shared" si="805"/>
        <v>42.1536495621745</v>
      </c>
      <c r="AT4003" s="13">
        <f t="shared" si="806"/>
        <v>52.061715394042963</v>
      </c>
      <c r="AU4003" s="13">
        <f t="shared" si="807"/>
        <v>5.7846350437825516</v>
      </c>
    </row>
    <row r="4004" spans="35:47" x14ac:dyDescent="0.35">
      <c r="AI4004" s="2">
        <v>4000</v>
      </c>
      <c r="AJ4004" s="17">
        <f t="shared" si="808"/>
        <v>11.997000000000343</v>
      </c>
      <c r="AK4004" s="13">
        <f t="shared" si="809"/>
        <v>72.82163627693312</v>
      </c>
      <c r="AL4004" s="13">
        <f t="shared" si="810"/>
        <v>0.18918104690170043</v>
      </c>
      <c r="AM4004" s="13">
        <f t="shared" si="801"/>
        <v>0.87925860379571941</v>
      </c>
      <c r="AN4004" s="13">
        <f t="shared" si="811"/>
        <v>0.12074139620428059</v>
      </c>
      <c r="AO4004" s="13">
        <f t="shared" si="802"/>
        <v>87.925860379571944</v>
      </c>
      <c r="AP4004" s="13">
        <f t="shared" si="803"/>
        <v>15.239591789856998</v>
      </c>
      <c r="AQ4004" s="13">
        <f t="shared" si="812"/>
        <v>82.667679651847166</v>
      </c>
      <c r="AR4004" s="13">
        <f t="shared" si="804"/>
        <v>2.0927285582958359</v>
      </c>
      <c r="AS4004" s="13">
        <f t="shared" si="805"/>
        <v>42.136874667846655</v>
      </c>
      <c r="AT4004" s="13">
        <f t="shared" si="806"/>
        <v>52.076812798938015</v>
      </c>
      <c r="AU4004" s="13">
        <f t="shared" si="807"/>
        <v>5.7863125332153338</v>
      </c>
    </row>
    <row r="4005" spans="35:47" x14ac:dyDescent="0.35">
      <c r="AI4005" s="2">
        <v>4001</v>
      </c>
      <c r="AJ4005" s="17">
        <f t="shared" si="808"/>
        <v>12.000000000000343</v>
      </c>
      <c r="AK4005" s="13">
        <f t="shared" si="809"/>
        <v>72.771553555991829</v>
      </c>
      <c r="AL4005" s="13">
        <f t="shared" si="810"/>
        <v>0.18878765597387456</v>
      </c>
      <c r="AM4005" s="13">
        <f t="shared" si="801"/>
        <v>0.87918554659922654</v>
      </c>
      <c r="AN4005" s="13">
        <f t="shared" si="811"/>
        <v>0.12081445340077346</v>
      </c>
      <c r="AO4005" s="13">
        <f t="shared" si="802"/>
        <v>87.918554659922663</v>
      </c>
      <c r="AP4005" s="13">
        <f t="shared" si="803"/>
        <v>15.23962221322356</v>
      </c>
      <c r="AQ4005" s="13">
        <f t="shared" si="812"/>
        <v>82.66620479354799</v>
      </c>
      <c r="AR4005" s="13">
        <f t="shared" si="804"/>
        <v>2.0941729932284465</v>
      </c>
      <c r="AS4005" s="13">
        <f t="shared" si="805"/>
        <v>42.120101404545167</v>
      </c>
      <c r="AT4005" s="13">
        <f t="shared" si="806"/>
        <v>52.09190873590935</v>
      </c>
      <c r="AU4005" s="13">
        <f t="shared" si="807"/>
        <v>5.7879898595454815</v>
      </c>
    </row>
    <row r="4006" spans="35:47" x14ac:dyDescent="0.35">
      <c r="AI4006" s="2">
        <v>4002</v>
      </c>
      <c r="AJ4006" s="17">
        <f t="shared" si="808"/>
        <v>12.003000000000343</v>
      </c>
      <c r="AK4006" s="13">
        <f t="shared" si="809"/>
        <v>72.721504731713907</v>
      </c>
      <c r="AL4006" s="13">
        <f t="shared" si="810"/>
        <v>0.18839508307948613</v>
      </c>
      <c r="AM4006" s="13">
        <f t="shared" si="801"/>
        <v>0.87911245047545439</v>
      </c>
      <c r="AN4006" s="13">
        <f t="shared" si="811"/>
        <v>0.12088754952454561</v>
      </c>
      <c r="AO4006" s="13">
        <f t="shared" si="802"/>
        <v>87.911245047545435</v>
      </c>
      <c r="AP4006" s="13">
        <f t="shared" si="803"/>
        <v>15.239651452268353</v>
      </c>
      <c r="AQ4006" s="13">
        <f t="shared" si="812"/>
        <v>82.664730269687084</v>
      </c>
      <c r="AR4006" s="13">
        <f t="shared" si="804"/>
        <v>2.0956182780445589</v>
      </c>
      <c r="AS4006" s="13">
        <f t="shared" si="805"/>
        <v>42.103329776261077</v>
      </c>
      <c r="AT4006" s="13">
        <f t="shared" si="806"/>
        <v>52.107003201365025</v>
      </c>
      <c r="AU4006" s="13">
        <f t="shared" si="807"/>
        <v>5.78966702237389</v>
      </c>
    </row>
    <row r="4007" spans="35:47" x14ac:dyDescent="0.35">
      <c r="AI4007" s="2">
        <v>4003</v>
      </c>
      <c r="AJ4007" s="17">
        <f t="shared" si="808"/>
        <v>12.006000000000343</v>
      </c>
      <c r="AK4007" s="13">
        <f t="shared" si="809"/>
        <v>72.671489782305059</v>
      </c>
      <c r="AL4007" s="13">
        <f t="shared" si="810"/>
        <v>0.18800332651748242</v>
      </c>
      <c r="AM4007" s="13">
        <f t="shared" si="801"/>
        <v>0.87903931541172742</v>
      </c>
      <c r="AN4007" s="13">
        <f t="shared" si="811"/>
        <v>0.12096068458827258</v>
      </c>
      <c r="AO4007" s="13">
        <f t="shared" si="802"/>
        <v>87.903931541172753</v>
      </c>
      <c r="AP4007" s="13">
        <f t="shared" si="803"/>
        <v>15.239679506524231</v>
      </c>
      <c r="AQ4007" s="13">
        <f t="shared" si="812"/>
        <v>82.663256080433428</v>
      </c>
      <c r="AR4007" s="13">
        <f t="shared" si="804"/>
        <v>2.0970644130423448</v>
      </c>
      <c r="AS4007" s="13">
        <f t="shared" si="805"/>
        <v>42.086559786983578</v>
      </c>
      <c r="AT4007" s="13">
        <f t="shared" si="806"/>
        <v>52.122096191714789</v>
      </c>
      <c r="AU4007" s="13">
        <f t="shared" si="807"/>
        <v>5.7913440213016418</v>
      </c>
    </row>
    <row r="4008" spans="35:47" x14ac:dyDescent="0.35">
      <c r="AI4008" s="2">
        <v>4004</v>
      </c>
      <c r="AJ4008" s="17">
        <f t="shared" si="808"/>
        <v>12.009000000000343</v>
      </c>
      <c r="AK4008" s="13">
        <f t="shared" si="809"/>
        <v>72.621508685982505</v>
      </c>
      <c r="AL4008" s="13">
        <f t="shared" si="810"/>
        <v>0.18761238459034796</v>
      </c>
      <c r="AM4008" s="13">
        <f t="shared" si="801"/>
        <v>0.87896614139537499</v>
      </c>
      <c r="AN4008" s="13">
        <f t="shared" si="811"/>
        <v>0.12103385860462501</v>
      </c>
      <c r="AO4008" s="13">
        <f t="shared" si="802"/>
        <v>87.896614139537505</v>
      </c>
      <c r="AP4008" s="13">
        <f t="shared" si="803"/>
        <v>15.239706375524079</v>
      </c>
      <c r="AQ4008" s="13">
        <f t="shared" si="812"/>
        <v>82.661782225956102</v>
      </c>
      <c r="AR4008" s="13">
        <f t="shared" si="804"/>
        <v>2.0985113985198254</v>
      </c>
      <c r="AS4008" s="13">
        <f t="shared" si="805"/>
        <v>42.069791440699916</v>
      </c>
      <c r="AT4008" s="13">
        <f t="shared" si="806"/>
        <v>52.137187703370095</v>
      </c>
      <c r="AU4008" s="13">
        <f t="shared" si="807"/>
        <v>5.7930208559300116</v>
      </c>
    </row>
    <row r="4009" spans="35:47" x14ac:dyDescent="0.35">
      <c r="AI4009" s="2">
        <v>4005</v>
      </c>
      <c r="AJ4009" s="17">
        <f t="shared" si="808"/>
        <v>12.012000000000343</v>
      </c>
      <c r="AK4009" s="13">
        <f t="shared" si="809"/>
        <v>72.571561420975058</v>
      </c>
      <c r="AL4009" s="13">
        <f t="shared" si="810"/>
        <v>0.18722225560409717</v>
      </c>
      <c r="AM4009" s="13">
        <f t="shared" si="801"/>
        <v>0.87889292841373146</v>
      </c>
      <c r="AN4009" s="13">
        <f t="shared" si="811"/>
        <v>0.12110707158626854</v>
      </c>
      <c r="AO4009" s="13">
        <f t="shared" si="802"/>
        <v>87.889292841373148</v>
      </c>
      <c r="AP4009" s="13">
        <f t="shared" si="803"/>
        <v>15.239732058800897</v>
      </c>
      <c r="AQ4009" s="13">
        <f t="shared" si="812"/>
        <v>82.660308706424217</v>
      </c>
      <c r="AR4009" s="13">
        <f t="shared" si="804"/>
        <v>2.0999592347748797</v>
      </c>
      <c r="AS4009" s="13">
        <f t="shared" si="805"/>
        <v>42.053024741395411</v>
      </c>
      <c r="AT4009" s="13">
        <f t="shared" si="806"/>
        <v>52.152277732744118</v>
      </c>
      <c r="AU4009" s="13">
        <f t="shared" si="807"/>
        <v>5.7946975258604532</v>
      </c>
    </row>
    <row r="4010" spans="35:47" x14ac:dyDescent="0.35">
      <c r="AI4010" s="2">
        <v>4006</v>
      </c>
      <c r="AJ4010" s="17">
        <f t="shared" si="808"/>
        <v>12.015000000000343</v>
      </c>
      <c r="AK4010" s="13">
        <f t="shared" si="809"/>
        <v>72.521647965523101</v>
      </c>
      <c r="AL4010" s="13">
        <f t="shared" si="810"/>
        <v>0.18683293786826702</v>
      </c>
      <c r="AM4010" s="13">
        <f t="shared" si="801"/>
        <v>0.87881967645413572</v>
      </c>
      <c r="AN4010" s="13">
        <f t="shared" si="811"/>
        <v>0.12118032354586428</v>
      </c>
      <c r="AO4010" s="13">
        <f t="shared" si="802"/>
        <v>87.881967645413567</v>
      </c>
      <c r="AP4010" s="13">
        <f t="shared" si="803"/>
        <v>15.239756555887817</v>
      </c>
      <c r="AQ4010" s="13">
        <f t="shared" si="812"/>
        <v>82.658835522006939</v>
      </c>
      <c r="AR4010" s="13">
        <f t="shared" si="804"/>
        <v>2.1014079221052477</v>
      </c>
      <c r="AS4010" s="13">
        <f t="shared" si="805"/>
        <v>42.036259693053651</v>
      </c>
      <c r="AT4010" s="13">
        <f t="shared" si="806"/>
        <v>52.16736627625172</v>
      </c>
      <c r="AU4010" s="13">
        <f t="shared" si="807"/>
        <v>5.7963740306946354</v>
      </c>
    </row>
    <row r="4011" spans="35:47" x14ac:dyDescent="0.35">
      <c r="AI4011" s="2">
        <v>4007</v>
      </c>
      <c r="AJ4011" s="17">
        <f t="shared" si="808"/>
        <v>12.018000000000344</v>
      </c>
      <c r="AK4011" s="13">
        <f t="shared" si="809"/>
        <v>72.471768297878597</v>
      </c>
      <c r="AL4011" s="13">
        <f t="shared" si="810"/>
        <v>0.18644442969590966</v>
      </c>
      <c r="AM4011" s="13">
        <f t="shared" si="801"/>
        <v>0.87874638550393214</v>
      </c>
      <c r="AN4011" s="13">
        <f t="shared" si="811"/>
        <v>0.12125361449606786</v>
      </c>
      <c r="AO4011" s="13">
        <f t="shared" si="802"/>
        <v>87.874638550393215</v>
      </c>
      <c r="AP4011" s="13">
        <f t="shared" si="803"/>
        <v>15.239779866317985</v>
      </c>
      <c r="AQ4011" s="13">
        <f t="shared" si="812"/>
        <v>82.657362672873504</v>
      </c>
      <c r="AR4011" s="13">
        <f t="shared" si="804"/>
        <v>2.1028574608085129</v>
      </c>
      <c r="AS4011" s="13">
        <f t="shared" si="805"/>
        <v>42.019496299656133</v>
      </c>
      <c r="AT4011" s="13">
        <f t="shared" si="806"/>
        <v>52.182453330309485</v>
      </c>
      <c r="AU4011" s="13">
        <f t="shared" si="807"/>
        <v>5.7980503700343871</v>
      </c>
    </row>
    <row r="4012" spans="35:47" x14ac:dyDescent="0.35">
      <c r="AI4012" s="2">
        <v>4008</v>
      </c>
      <c r="AJ4012" s="17">
        <f t="shared" si="808"/>
        <v>12.021000000000344</v>
      </c>
      <c r="AK4012" s="13">
        <f t="shared" si="809"/>
        <v>72.42192239630505</v>
      </c>
      <c r="AL4012" s="13">
        <f t="shared" si="810"/>
        <v>0.18605672940358517</v>
      </c>
      <c r="AM4012" s="13">
        <f t="shared" si="801"/>
        <v>0.87867305555046971</v>
      </c>
      <c r="AN4012" s="13">
        <f t="shared" si="811"/>
        <v>0.12132694444953029</v>
      </c>
      <c r="AO4012" s="13">
        <f t="shared" si="802"/>
        <v>87.867305555046968</v>
      </c>
      <c r="AP4012" s="13">
        <f t="shared" si="803"/>
        <v>15.239801989624663</v>
      </c>
      <c r="AQ4012" s="13">
        <f t="shared" si="812"/>
        <v>82.65589015919322</v>
      </c>
      <c r="AR4012" s="13">
        <f t="shared" si="804"/>
        <v>2.1043078511821158</v>
      </c>
      <c r="AS4012" s="13">
        <f t="shared" si="805"/>
        <v>42.002734565182543</v>
      </c>
      <c r="AT4012" s="13">
        <f t="shared" si="806"/>
        <v>52.197538891335711</v>
      </c>
      <c r="AU4012" s="13">
        <f t="shared" si="807"/>
        <v>5.7997265434817447</v>
      </c>
    </row>
    <row r="4013" spans="35:47" x14ac:dyDescent="0.35">
      <c r="AI4013" s="2">
        <v>4009</v>
      </c>
      <c r="AJ4013" s="17">
        <f t="shared" si="808"/>
        <v>12.024000000000344</v>
      </c>
      <c r="AK4013" s="13">
        <f t="shared" si="809"/>
        <v>72.372110239077543</v>
      </c>
      <c r="AL4013" s="13">
        <f t="shared" si="810"/>
        <v>0.18566983531135428</v>
      </c>
      <c r="AM4013" s="13">
        <f t="shared" si="801"/>
        <v>0.87859968658110232</v>
      </c>
      <c r="AN4013" s="13">
        <f t="shared" si="811"/>
        <v>0.12140031341889768</v>
      </c>
      <c r="AO4013" s="13">
        <f t="shared" si="802"/>
        <v>87.859968658110247</v>
      </c>
      <c r="AP4013" s="13">
        <f t="shared" si="803"/>
        <v>15.239822925341226</v>
      </c>
      <c r="AQ4013" s="13">
        <f t="shared" si="812"/>
        <v>82.654417981135424</v>
      </c>
      <c r="AR4013" s="13">
        <f t="shared" si="804"/>
        <v>2.1057590935233552</v>
      </c>
      <c r="AS4013" s="13">
        <f t="shared" si="805"/>
        <v>41.985974493610669</v>
      </c>
      <c r="AT4013" s="13">
        <f t="shared" si="806"/>
        <v>52.212622955750412</v>
      </c>
      <c r="AU4013" s="13">
        <f t="shared" si="807"/>
        <v>5.8014025506389357</v>
      </c>
    </row>
    <row r="4014" spans="35:47" x14ac:dyDescent="0.35">
      <c r="AI4014" s="2">
        <v>4010</v>
      </c>
      <c r="AJ4014" s="17">
        <f t="shared" si="808"/>
        <v>12.027000000000344</v>
      </c>
      <c r="AK4014" s="13">
        <f t="shared" si="809"/>
        <v>72.322331804482729</v>
      </c>
      <c r="AL4014" s="13">
        <f t="shared" si="810"/>
        <v>0.18528374574277101</v>
      </c>
      <c r="AM4014" s="13">
        <f t="shared" si="801"/>
        <v>0.87852627858318921</v>
      </c>
      <c r="AN4014" s="13">
        <f t="shared" si="811"/>
        <v>0.12147372141681079</v>
      </c>
      <c r="AO4014" s="13">
        <f t="shared" si="802"/>
        <v>87.852627858318911</v>
      </c>
      <c r="AP4014" s="13">
        <f t="shared" si="803"/>
        <v>15.239842673001084</v>
      </c>
      <c r="AQ4014" s="13">
        <f t="shared" si="812"/>
        <v>82.652946138869538</v>
      </c>
      <c r="AR4014" s="13">
        <f t="shared" si="804"/>
        <v>2.1072111881293738</v>
      </c>
      <c r="AS4014" s="13">
        <f t="shared" si="805"/>
        <v>41.969216088916298</v>
      </c>
      <c r="AT4014" s="13">
        <f t="shared" si="806"/>
        <v>52.227705519975324</v>
      </c>
      <c r="AU4014" s="13">
        <f t="shared" si="807"/>
        <v>5.8030783911083654</v>
      </c>
    </row>
    <row r="4015" spans="35:47" x14ac:dyDescent="0.35">
      <c r="AI4015" s="2">
        <v>4011</v>
      </c>
      <c r="AJ4015" s="17">
        <f t="shared" si="808"/>
        <v>12.030000000000344</v>
      </c>
      <c r="AK4015" s="13">
        <f t="shared" si="809"/>
        <v>72.27258707081883</v>
      </c>
      <c r="AL4015" s="13">
        <f t="shared" si="810"/>
        <v>0.18489845902487545</v>
      </c>
      <c r="AM4015" s="13">
        <f t="shared" si="801"/>
        <v>0.87845283154409415</v>
      </c>
      <c r="AN4015" s="13">
        <f t="shared" si="811"/>
        <v>0.12154716845590585</v>
      </c>
      <c r="AO4015" s="13">
        <f t="shared" si="802"/>
        <v>87.845283154409415</v>
      </c>
      <c r="AP4015" s="13">
        <f t="shared" si="803"/>
        <v>15.239861232137807</v>
      </c>
      <c r="AQ4015" s="13">
        <f t="shared" si="812"/>
        <v>82.651474632565012</v>
      </c>
      <c r="AR4015" s="13">
        <f t="shared" si="804"/>
        <v>2.1086641352971762</v>
      </c>
      <c r="AS4015" s="13">
        <f t="shared" si="805"/>
        <v>41.952459355073458</v>
      </c>
      <c r="AT4015" s="13">
        <f t="shared" si="806"/>
        <v>52.242786580433879</v>
      </c>
      <c r="AU4015" s="13">
        <f t="shared" si="807"/>
        <v>5.8047540644926512</v>
      </c>
    </row>
    <row r="4016" spans="35:47" x14ac:dyDescent="0.35">
      <c r="AI4016" s="2">
        <v>4012</v>
      </c>
      <c r="AJ4016" s="17">
        <f t="shared" si="808"/>
        <v>12.033000000000344</v>
      </c>
      <c r="AK4016" s="13">
        <f t="shared" si="809"/>
        <v>72.222876016395603</v>
      </c>
      <c r="AL4016" s="13">
        <f t="shared" si="810"/>
        <v>0.18451397348818654</v>
      </c>
      <c r="AM4016" s="13">
        <f t="shared" si="801"/>
        <v>0.87837934545118612</v>
      </c>
      <c r="AN4016" s="13">
        <f t="shared" si="811"/>
        <v>0.12162065454881388</v>
      </c>
      <c r="AO4016" s="13">
        <f t="shared" si="802"/>
        <v>87.837934545118614</v>
      </c>
      <c r="AP4016" s="13">
        <f t="shared" si="803"/>
        <v>15.239878602285021</v>
      </c>
      <c r="AQ4016" s="13">
        <f t="shared" si="812"/>
        <v>82.650003462391368</v>
      </c>
      <c r="AR4016" s="13">
        <f t="shared" si="804"/>
        <v>2.1101179353236161</v>
      </c>
      <c r="AS4016" s="13">
        <f t="shared" si="805"/>
        <v>41.935704296054141</v>
      </c>
      <c r="AT4016" s="13">
        <f t="shared" si="806"/>
        <v>52.257866133551282</v>
      </c>
      <c r="AU4016" s="13">
        <f t="shared" si="807"/>
        <v>5.8064295703945872</v>
      </c>
    </row>
    <row r="4017" spans="35:47" x14ac:dyDescent="0.35">
      <c r="AI4017" s="2">
        <v>4013</v>
      </c>
      <c r="AJ4017" s="17">
        <f t="shared" si="808"/>
        <v>12.036000000000344</v>
      </c>
      <c r="AK4017" s="13">
        <f t="shared" si="809"/>
        <v>72.173198619534404</v>
      </c>
      <c r="AL4017" s="13">
        <f t="shared" si="810"/>
        <v>0.1841302874666948</v>
      </c>
      <c r="AM4017" s="13">
        <f t="shared" si="801"/>
        <v>0.87830582029183935</v>
      </c>
      <c r="AN4017" s="13">
        <f t="shared" si="811"/>
        <v>0.12169417970816065</v>
      </c>
      <c r="AO4017" s="13">
        <f t="shared" si="802"/>
        <v>87.83058202918393</v>
      </c>
      <c r="AP4017" s="13">
        <f t="shared" si="803"/>
        <v>15.239894782976421</v>
      </c>
      <c r="AQ4017" s="13">
        <f t="shared" si="812"/>
        <v>82.648532628518183</v>
      </c>
      <c r="AR4017" s="13">
        <f t="shared" si="804"/>
        <v>2.1115725885053944</v>
      </c>
      <c r="AS4017" s="13">
        <f t="shared" si="805"/>
        <v>41.918950915828411</v>
      </c>
      <c r="AT4017" s="13">
        <f t="shared" si="806"/>
        <v>52.272944175754425</v>
      </c>
      <c r="AU4017" s="13">
        <f t="shared" si="807"/>
        <v>5.8081049084171568</v>
      </c>
    </row>
    <row r="4018" spans="35:47" x14ac:dyDescent="0.35">
      <c r="AI4018" s="2">
        <v>4014</v>
      </c>
      <c r="AJ4018" s="17">
        <f t="shared" si="808"/>
        <v>12.039000000000344</v>
      </c>
      <c r="AK4018" s="13">
        <f t="shared" si="809"/>
        <v>72.123554858568127</v>
      </c>
      <c r="AL4018" s="13">
        <f t="shared" si="810"/>
        <v>0.18374739929785511</v>
      </c>
      <c r="AM4018" s="13">
        <f t="shared" si="801"/>
        <v>0.87823225605343269</v>
      </c>
      <c r="AN4018" s="13">
        <f t="shared" si="811"/>
        <v>0.12176774394656731</v>
      </c>
      <c r="AO4018" s="13">
        <f t="shared" si="802"/>
        <v>87.823225605343268</v>
      </c>
      <c r="AP4018" s="13">
        <f t="shared" si="803"/>
        <v>15.239909773745822</v>
      </c>
      <c r="AQ4018" s="13">
        <f t="shared" si="812"/>
        <v>82.647062131115106</v>
      </c>
      <c r="AR4018" s="13">
        <f t="shared" si="804"/>
        <v>2.1130280951390672</v>
      </c>
      <c r="AS4018" s="13">
        <f t="shared" si="805"/>
        <v>41.902199218364487</v>
      </c>
      <c r="AT4018" s="13">
        <f t="shared" si="806"/>
        <v>52.28802070347195</v>
      </c>
      <c r="AU4018" s="13">
        <f t="shared" si="807"/>
        <v>5.8097800781635485</v>
      </c>
    </row>
    <row r="4019" spans="35:47" x14ac:dyDescent="0.35">
      <c r="AI4019" s="2">
        <v>4015</v>
      </c>
      <c r="AJ4019" s="17">
        <f t="shared" si="808"/>
        <v>12.042000000000344</v>
      </c>
      <c r="AK4019" s="13">
        <f t="shared" si="809"/>
        <v>72.073944711841236</v>
      </c>
      <c r="AL4019" s="13">
        <f t="shared" si="810"/>
        <v>0.18336530732257952</v>
      </c>
      <c r="AM4019" s="13">
        <f t="shared" si="801"/>
        <v>0.87815865272335025</v>
      </c>
      <c r="AN4019" s="13">
        <f t="shared" si="811"/>
        <v>0.12184134727664975</v>
      </c>
      <c r="AO4019" s="13">
        <f t="shared" si="802"/>
        <v>87.815865272335017</v>
      </c>
      <c r="AP4019" s="13">
        <f t="shared" si="803"/>
        <v>15.239923574127124</v>
      </c>
      <c r="AQ4019" s="13">
        <f t="shared" si="812"/>
        <v>82.64559197035183</v>
      </c>
      <c r="AR4019" s="13">
        <f t="shared" si="804"/>
        <v>2.1144844555210414</v>
      </c>
      <c r="AS4019" s="13">
        <f t="shared" si="805"/>
        <v>41.885449207628625</v>
      </c>
      <c r="AT4019" s="13">
        <f t="shared" si="806"/>
        <v>52.303095713134233</v>
      </c>
      <c r="AU4019" s="13">
        <f t="shared" si="807"/>
        <v>5.8114550792371356</v>
      </c>
    </row>
    <row r="4020" spans="35:47" x14ac:dyDescent="0.35">
      <c r="AI4020" s="2">
        <v>4016</v>
      </c>
      <c r="AJ4020" s="17">
        <f t="shared" si="808"/>
        <v>12.045000000000345</v>
      </c>
      <c r="AK4020" s="13">
        <f t="shared" si="809"/>
        <v>72.024368157709731</v>
      </c>
      <c r="AL4020" s="13">
        <f t="shared" si="810"/>
        <v>0.18298400988523006</v>
      </c>
      <c r="AM4020" s="13">
        <f t="shared" si="801"/>
        <v>0.87808501028898123</v>
      </c>
      <c r="AN4020" s="13">
        <f t="shared" si="811"/>
        <v>0.12191498971101877</v>
      </c>
      <c r="AO4020" s="13">
        <f t="shared" si="802"/>
        <v>87.808501028898121</v>
      </c>
      <c r="AP4020" s="13">
        <f t="shared" si="803"/>
        <v>15.239936183654319</v>
      </c>
      <c r="AQ4020" s="13">
        <f t="shared" si="812"/>
        <v>82.644122146398104</v>
      </c>
      <c r="AR4020" s="13">
        <f t="shared" si="804"/>
        <v>2.1159416699475737</v>
      </c>
      <c r="AS4020" s="13">
        <f t="shared" si="805"/>
        <v>41.868700887585121</v>
      </c>
      <c r="AT4020" s="13">
        <f t="shared" si="806"/>
        <v>52.318169201173383</v>
      </c>
      <c r="AU4020" s="13">
        <f t="shared" si="807"/>
        <v>5.8131299112414849</v>
      </c>
    </row>
    <row r="4021" spans="35:47" x14ac:dyDescent="0.35">
      <c r="AI4021" s="2">
        <v>4017</v>
      </c>
      <c r="AJ4021" s="17">
        <f t="shared" si="808"/>
        <v>12.048000000000345</v>
      </c>
      <c r="AK4021" s="13">
        <f t="shared" si="809"/>
        <v>71.974825174541223</v>
      </c>
      <c r="AL4021" s="13">
        <f t="shared" si="810"/>
        <v>0.18260350533361155</v>
      </c>
      <c r="AM4021" s="13">
        <f t="shared" si="801"/>
        <v>0.87801132873771981</v>
      </c>
      <c r="AN4021" s="13">
        <f t="shared" si="811"/>
        <v>0.12198867126228019</v>
      </c>
      <c r="AO4021" s="13">
        <f t="shared" si="802"/>
        <v>87.801132873771977</v>
      </c>
      <c r="AP4021" s="13">
        <f t="shared" si="803"/>
        <v>15.239947601861484</v>
      </c>
      <c r="AQ4021" s="13">
        <f t="shared" si="812"/>
        <v>82.642652659423746</v>
      </c>
      <c r="AR4021" s="13">
        <f t="shared" si="804"/>
        <v>2.1173997387147701</v>
      </c>
      <c r="AS4021" s="13">
        <f t="shared" si="805"/>
        <v>41.851954262196401</v>
      </c>
      <c r="AT4021" s="13">
        <f t="shared" si="806"/>
        <v>52.333241164023235</v>
      </c>
      <c r="AU4021" s="13">
        <f t="shared" si="807"/>
        <v>5.8148045737803589</v>
      </c>
    </row>
    <row r="4022" spans="35:47" x14ac:dyDescent="0.35">
      <c r="AI4022" s="2">
        <v>4018</v>
      </c>
      <c r="AJ4022" s="17">
        <f t="shared" si="808"/>
        <v>12.051000000000345</v>
      </c>
      <c r="AK4022" s="13">
        <f t="shared" si="809"/>
        <v>71.925315740714836</v>
      </c>
      <c r="AL4022" s="13">
        <f t="shared" si="810"/>
        <v>0.18222379201896449</v>
      </c>
      <c r="AM4022" s="13">
        <f t="shared" si="801"/>
        <v>0.8779376080569653</v>
      </c>
      <c r="AN4022" s="13">
        <f t="shared" si="811"/>
        <v>0.1220623919430347</v>
      </c>
      <c r="AO4022" s="13">
        <f t="shared" si="802"/>
        <v>87.793760805696536</v>
      </c>
      <c r="AP4022" s="13">
        <f t="shared" si="803"/>
        <v>15.239957828282801</v>
      </c>
      <c r="AQ4022" s="13">
        <f t="shared" si="812"/>
        <v>82.641183509598619</v>
      </c>
      <c r="AR4022" s="13">
        <f t="shared" si="804"/>
        <v>2.1188586621185874</v>
      </c>
      <c r="AS4022" s="13">
        <f t="shared" si="805"/>
        <v>41.835209335422924</v>
      </c>
      <c r="AT4022" s="13">
        <f t="shared" si="806"/>
        <v>52.348311598119388</v>
      </c>
      <c r="AU4022" s="13">
        <f t="shared" si="807"/>
        <v>5.8164790664577124</v>
      </c>
    </row>
    <row r="4023" spans="35:47" x14ac:dyDescent="0.35">
      <c r="AI4023" s="2">
        <v>4019</v>
      </c>
      <c r="AJ4023" s="17">
        <f t="shared" si="808"/>
        <v>12.054000000000345</v>
      </c>
      <c r="AK4023" s="13">
        <f t="shared" si="809"/>
        <v>71.875839834621274</v>
      </c>
      <c r="AL4023" s="13">
        <f t="shared" si="810"/>
        <v>0.18184486829595783</v>
      </c>
      <c r="AM4023" s="13">
        <f t="shared" si="801"/>
        <v>0.87786384823412233</v>
      </c>
      <c r="AN4023" s="13">
        <f t="shared" si="811"/>
        <v>0.12213615176587767</v>
      </c>
      <c r="AO4023" s="13">
        <f t="shared" si="802"/>
        <v>87.786384823412234</v>
      </c>
      <c r="AP4023" s="13">
        <f t="shared" si="803"/>
        <v>15.239966862452508</v>
      </c>
      <c r="AQ4023" s="13">
        <f t="shared" si="812"/>
        <v>82.639714697092657</v>
      </c>
      <c r="AR4023" s="13">
        <f t="shared" si="804"/>
        <v>2.1203184404548265</v>
      </c>
      <c r="AS4023" s="13">
        <f t="shared" si="805"/>
        <v>41.818466111223124</v>
      </c>
      <c r="AT4023" s="13">
        <f t="shared" si="806"/>
        <v>52.363380499899172</v>
      </c>
      <c r="AU4023" s="13">
        <f t="shared" si="807"/>
        <v>5.8181533888776817</v>
      </c>
    </row>
    <row r="4024" spans="35:47" x14ac:dyDescent="0.35">
      <c r="AI4024" s="2">
        <v>4020</v>
      </c>
      <c r="AJ4024" s="17">
        <f t="shared" si="808"/>
        <v>12.057000000000345</v>
      </c>
      <c r="AK4024" s="13">
        <f t="shared" si="809"/>
        <v>71.826397434662809</v>
      </c>
      <c r="AL4024" s="13">
        <f t="shared" si="810"/>
        <v>0.18146673252268192</v>
      </c>
      <c r="AM4024" s="13">
        <f t="shared" si="801"/>
        <v>0.8777900492566002</v>
      </c>
      <c r="AN4024" s="13">
        <f t="shared" si="811"/>
        <v>0.1222099507433998</v>
      </c>
      <c r="AO4024" s="13">
        <f t="shared" si="802"/>
        <v>87.779004925660018</v>
      </c>
      <c r="AP4024" s="13">
        <f t="shared" si="803"/>
        <v>15.239974703905011</v>
      </c>
      <c r="AQ4024" s="13">
        <f t="shared" si="812"/>
        <v>82.638246222075836</v>
      </c>
      <c r="AR4024" s="13">
        <f t="shared" si="804"/>
        <v>2.1217790740191473</v>
      </c>
      <c r="AS4024" s="13">
        <f t="shared" si="805"/>
        <v>41.801724593553708</v>
      </c>
      <c r="AT4024" s="13">
        <f t="shared" si="806"/>
        <v>52.378447865801654</v>
      </c>
      <c r="AU4024" s="13">
        <f t="shared" si="807"/>
        <v>5.8198275406446252</v>
      </c>
    </row>
    <row r="4025" spans="35:47" x14ac:dyDescent="0.35">
      <c r="AI4025" s="2">
        <v>4021</v>
      </c>
      <c r="AJ4025" s="17">
        <f t="shared" si="808"/>
        <v>12.060000000000345</v>
      </c>
      <c r="AK4025" s="13">
        <f t="shared" si="809"/>
        <v>71.776988519253237</v>
      </c>
      <c r="AL4025" s="13">
        <f t="shared" si="810"/>
        <v>0.18108938306064135</v>
      </c>
      <c r="AM4025" s="13">
        <f t="shared" si="801"/>
        <v>0.87771621111181364</v>
      </c>
      <c r="AN4025" s="13">
        <f t="shared" si="811"/>
        <v>0.12228378888818636</v>
      </c>
      <c r="AO4025" s="13">
        <f t="shared" si="802"/>
        <v>87.771621111181361</v>
      </c>
      <c r="AP4025" s="13">
        <f t="shared" si="803"/>
        <v>15.239981352174752</v>
      </c>
      <c r="AQ4025" s="13">
        <f t="shared" si="812"/>
        <v>82.636778084718202</v>
      </c>
      <c r="AR4025" s="13">
        <f t="shared" si="804"/>
        <v>2.1232405631070503</v>
      </c>
      <c r="AS4025" s="13">
        <f t="shared" si="805"/>
        <v>41.784984786369264</v>
      </c>
      <c r="AT4025" s="13">
        <f t="shared" si="806"/>
        <v>52.393513692267668</v>
      </c>
      <c r="AU4025" s="13">
        <f t="shared" si="807"/>
        <v>5.821501521363075</v>
      </c>
    </row>
    <row r="4026" spans="35:47" x14ac:dyDescent="0.35">
      <c r="AI4026" s="2">
        <v>4022</v>
      </c>
      <c r="AJ4026" s="17">
        <f t="shared" si="808"/>
        <v>12.063000000000345</v>
      </c>
      <c r="AK4026" s="13">
        <f t="shared" si="809"/>
        <v>71.727613066817923</v>
      </c>
      <c r="AL4026" s="13">
        <f t="shared" si="810"/>
        <v>0.18071281827474789</v>
      </c>
      <c r="AM4026" s="13">
        <f t="shared" si="801"/>
        <v>0.87764233378718259</v>
      </c>
      <c r="AN4026" s="13">
        <f t="shared" si="811"/>
        <v>0.12235766621281741</v>
      </c>
      <c r="AO4026" s="13">
        <f t="shared" si="802"/>
        <v>87.764233378718259</v>
      </c>
      <c r="AP4026" s="13">
        <f t="shared" si="803"/>
        <v>15.239986806796262</v>
      </c>
      <c r="AQ4026" s="13">
        <f t="shared" si="812"/>
        <v>82.63531028518986</v>
      </c>
      <c r="AR4026" s="13">
        <f t="shared" si="804"/>
        <v>2.1247029080138828</v>
      </c>
      <c r="AS4026" s="13">
        <f t="shared" si="805"/>
        <v>41.768246693622451</v>
      </c>
      <c r="AT4026" s="13">
        <f t="shared" si="806"/>
        <v>52.408577975739803</v>
      </c>
      <c r="AU4026" s="13">
        <f t="shared" si="807"/>
        <v>5.8231753306377563</v>
      </c>
    </row>
    <row r="4027" spans="35:47" x14ac:dyDescent="0.35">
      <c r="AI4027" s="2">
        <v>4023</v>
      </c>
      <c r="AJ4027" s="17">
        <f t="shared" si="808"/>
        <v>12.066000000000345</v>
      </c>
      <c r="AK4027" s="13">
        <f t="shared" si="809"/>
        <v>71.6782710557938</v>
      </c>
      <c r="AL4027" s="13">
        <f t="shared" si="810"/>
        <v>0.18033703653331334</v>
      </c>
      <c r="AM4027" s="13">
        <f t="shared" si="801"/>
        <v>0.87756841727013202</v>
      </c>
      <c r="AN4027" s="13">
        <f t="shared" si="811"/>
        <v>0.12243158272986798</v>
      </c>
      <c r="AO4027" s="13">
        <f t="shared" si="802"/>
        <v>87.75684172701321</v>
      </c>
      <c r="AP4027" s="13">
        <f t="shared" si="803"/>
        <v>15.239991067304189</v>
      </c>
      <c r="AQ4027" s="13">
        <f t="shared" si="812"/>
        <v>82.63384282366097</v>
      </c>
      <c r="AR4027" s="13">
        <f t="shared" si="804"/>
        <v>2.1261661090348425</v>
      </c>
      <c r="AS4027" s="13">
        <f t="shared" si="805"/>
        <v>41.751510319264014</v>
      </c>
      <c r="AT4027" s="13">
        <f t="shared" si="806"/>
        <v>52.42364071266239</v>
      </c>
      <c r="AU4027" s="13">
        <f t="shared" si="807"/>
        <v>5.8248489680735975</v>
      </c>
    </row>
    <row r="4028" spans="35:47" x14ac:dyDescent="0.35">
      <c r="AI4028" s="2">
        <v>4024</v>
      </c>
      <c r="AJ4028" s="17">
        <f t="shared" si="808"/>
        <v>12.069000000000345</v>
      </c>
      <c r="AK4028" s="13">
        <f t="shared" si="809"/>
        <v>71.628962464629339</v>
      </c>
      <c r="AL4028" s="13">
        <f t="shared" si="810"/>
        <v>0.17996203620804255</v>
      </c>
      <c r="AM4028" s="13">
        <f t="shared" si="801"/>
        <v>0.87749446154809208</v>
      </c>
      <c r="AN4028" s="13">
        <f t="shared" si="811"/>
        <v>0.12250553845190792</v>
      </c>
      <c r="AO4028" s="13">
        <f t="shared" si="802"/>
        <v>87.749446154809206</v>
      </c>
      <c r="AP4028" s="13">
        <f t="shared" si="803"/>
        <v>15.239994133233296</v>
      </c>
      <c r="AQ4028" s="13">
        <f t="shared" si="812"/>
        <v>82.632375700301722</v>
      </c>
      <c r="AR4028" s="13">
        <f t="shared" si="804"/>
        <v>2.1276301664649777</v>
      </c>
      <c r="AS4028" s="13">
        <f t="shared" si="805"/>
        <v>41.734775667242744</v>
      </c>
      <c r="AT4028" s="13">
        <f t="shared" si="806"/>
        <v>52.438701899481522</v>
      </c>
      <c r="AU4028" s="13">
        <f t="shared" si="807"/>
        <v>5.8265224332757217</v>
      </c>
    </row>
    <row r="4029" spans="35:47" x14ac:dyDescent="0.35">
      <c r="AI4029" s="2">
        <v>4025</v>
      </c>
      <c r="AJ4029" s="17">
        <f t="shared" si="808"/>
        <v>12.072000000000346</v>
      </c>
      <c r="AK4029" s="13">
        <f t="shared" si="809"/>
        <v>71.579687271784564</v>
      </c>
      <c r="AL4029" s="13">
        <f t="shared" si="810"/>
        <v>0.17958781567402626</v>
      </c>
      <c r="AM4029" s="13">
        <f t="shared" si="801"/>
        <v>0.87742046660849804</v>
      </c>
      <c r="AN4029" s="13">
        <f t="shared" si="811"/>
        <v>0.12257953339150196</v>
      </c>
      <c r="AO4029" s="13">
        <f t="shared" si="802"/>
        <v>87.742046660849809</v>
      </c>
      <c r="AP4029" s="13">
        <f t="shared" si="803"/>
        <v>15.23999600411841</v>
      </c>
      <c r="AQ4029" s="13">
        <f t="shared" si="812"/>
        <v>82.630908915282419</v>
      </c>
      <c r="AR4029" s="13">
        <f t="shared" si="804"/>
        <v>2.129095080599178</v>
      </c>
      <c r="AS4029" s="13">
        <f t="shared" si="805"/>
        <v>41.718042741505514</v>
      </c>
      <c r="AT4029" s="13">
        <f t="shared" si="806"/>
        <v>52.453761532645053</v>
      </c>
      <c r="AU4029" s="13">
        <f t="shared" si="807"/>
        <v>5.8281957258494508</v>
      </c>
    </row>
    <row r="4030" spans="35:47" x14ac:dyDescent="0.35">
      <c r="AI4030" s="2">
        <v>4026</v>
      </c>
      <c r="AJ4030" s="17">
        <f t="shared" si="808"/>
        <v>12.075000000000346</v>
      </c>
      <c r="AK4030" s="13">
        <f t="shared" si="809"/>
        <v>71.530445455731055</v>
      </c>
      <c r="AL4030" s="13">
        <f t="shared" si="810"/>
        <v>0.17921437330973417</v>
      </c>
      <c r="AM4030" s="13">
        <f t="shared" si="801"/>
        <v>0.87734643243879074</v>
      </c>
      <c r="AN4030" s="13">
        <f t="shared" si="811"/>
        <v>0.12265356756120926</v>
      </c>
      <c r="AO4030" s="13">
        <f t="shared" si="802"/>
        <v>87.734643243879063</v>
      </c>
      <c r="AP4030" s="13">
        <f t="shared" si="803"/>
        <v>15.239996679494439</v>
      </c>
      <c r="AQ4030" s="13">
        <f t="shared" si="812"/>
        <v>82.629442468773377</v>
      </c>
      <c r="AR4030" s="13">
        <f t="shared" si="804"/>
        <v>2.1305608517321772</v>
      </c>
      <c r="AS4030" s="13">
        <f t="shared" si="805"/>
        <v>41.701311545997093</v>
      </c>
      <c r="AT4030" s="13">
        <f t="shared" si="806"/>
        <v>52.468819608602601</v>
      </c>
      <c r="AU4030" s="13">
        <f t="shared" si="807"/>
        <v>5.829868845400286</v>
      </c>
    </row>
    <row r="4031" spans="35:47" x14ac:dyDescent="0.35">
      <c r="AI4031" s="2">
        <v>4027</v>
      </c>
      <c r="AJ4031" s="17">
        <f t="shared" si="808"/>
        <v>12.078000000000346</v>
      </c>
      <c r="AK4031" s="13">
        <f t="shared" si="809"/>
        <v>71.481236994951956</v>
      </c>
      <c r="AL4031" s="13">
        <f t="shared" si="810"/>
        <v>0.17884170749700778</v>
      </c>
      <c r="AM4031" s="13">
        <f t="shared" si="801"/>
        <v>0.87727235902641565</v>
      </c>
      <c r="AN4031" s="13">
        <f t="shared" si="811"/>
        <v>0.12272764097358435</v>
      </c>
      <c r="AO4031" s="13">
        <f t="shared" si="802"/>
        <v>87.727235902641567</v>
      </c>
      <c r="AP4031" s="13">
        <f t="shared" si="803"/>
        <v>15.239996158896469</v>
      </c>
      <c r="AQ4031" s="13">
        <f t="shared" si="812"/>
        <v>82.62797636094497</v>
      </c>
      <c r="AR4031" s="13">
        <f t="shared" si="804"/>
        <v>2.1320274801585661</v>
      </c>
      <c r="AS4031" s="13">
        <f t="shared" si="805"/>
        <v>41.684582084660512</v>
      </c>
      <c r="AT4031" s="13">
        <f t="shared" si="806"/>
        <v>52.483876123805551</v>
      </c>
      <c r="AU4031" s="13">
        <f t="shared" si="807"/>
        <v>5.8315417915339518</v>
      </c>
    </row>
    <row r="4032" spans="35:47" x14ac:dyDescent="0.35">
      <c r="AI4032" s="2">
        <v>4028</v>
      </c>
      <c r="AJ4032" s="17">
        <f t="shared" si="808"/>
        <v>12.081000000000346</v>
      </c>
      <c r="AK4032" s="13">
        <f t="shared" si="809"/>
        <v>71.432061867941925</v>
      </c>
      <c r="AL4032" s="13">
        <f t="shared" si="810"/>
        <v>0.17846981662105355</v>
      </c>
      <c r="AM4032" s="13">
        <f t="shared" si="801"/>
        <v>0.87719824635882404</v>
      </c>
      <c r="AN4032" s="13">
        <f t="shared" si="811"/>
        <v>0.12280175364117596</v>
      </c>
      <c r="AO4032" s="13">
        <f t="shared" si="802"/>
        <v>87.719824635882418</v>
      </c>
      <c r="AP4032" s="13">
        <f t="shared" si="803"/>
        <v>15.239994441859579</v>
      </c>
      <c r="AQ4032" s="13">
        <f t="shared" si="812"/>
        <v>82.626510591967659</v>
      </c>
      <c r="AR4032" s="13">
        <f t="shared" si="804"/>
        <v>2.1334949661727673</v>
      </c>
      <c r="AS4032" s="13">
        <f t="shared" si="805"/>
        <v>41.667854361436603</v>
      </c>
      <c r="AT4032" s="13">
        <f t="shared" si="806"/>
        <v>52.498931074707073</v>
      </c>
      <c r="AU4032" s="13">
        <f t="shared" si="807"/>
        <v>5.8332145638563411</v>
      </c>
    </row>
    <row r="4033" spans="35:47" x14ac:dyDescent="0.35">
      <c r="AI4033" s="2">
        <v>4029</v>
      </c>
      <c r="AJ4033" s="17">
        <f t="shared" si="808"/>
        <v>12.084000000000346</v>
      </c>
      <c r="AK4033" s="13">
        <f t="shared" si="809"/>
        <v>71.382920053207187</v>
      </c>
      <c r="AL4033" s="13">
        <f t="shared" si="810"/>
        <v>0.17809869907043574</v>
      </c>
      <c r="AM4033" s="13">
        <f t="shared" si="801"/>
        <v>0.87712409442347217</v>
      </c>
      <c r="AN4033" s="13">
        <f t="shared" si="811"/>
        <v>0.12287590557652783</v>
      </c>
      <c r="AO4033" s="13">
        <f t="shared" si="802"/>
        <v>87.712409442347223</v>
      </c>
      <c r="AP4033" s="13">
        <f t="shared" si="803"/>
        <v>15.239991527918999</v>
      </c>
      <c r="AQ4033" s="13">
        <f t="shared" si="812"/>
        <v>82.625045162011943</v>
      </c>
      <c r="AR4033" s="13">
        <f t="shared" si="804"/>
        <v>2.1349633100690557</v>
      </c>
      <c r="AS4033" s="13">
        <f t="shared" si="805"/>
        <v>41.651128380264367</v>
      </c>
      <c r="AT4033" s="13">
        <f t="shared" si="806"/>
        <v>52.513984457762071</v>
      </c>
      <c r="AU4033" s="13">
        <f t="shared" si="807"/>
        <v>5.8348871619735609</v>
      </c>
    </row>
    <row r="4034" spans="35:47" x14ac:dyDescent="0.35">
      <c r="AI4034" s="2">
        <v>4030</v>
      </c>
      <c r="AJ4034" s="17">
        <f t="shared" si="808"/>
        <v>12.087000000000346</v>
      </c>
      <c r="AK4034" s="13">
        <f t="shared" si="809"/>
        <v>71.333811529265532</v>
      </c>
      <c r="AL4034" s="13">
        <f t="shared" si="810"/>
        <v>0.17772835323706954</v>
      </c>
      <c r="AM4034" s="13">
        <f t="shared" si="801"/>
        <v>0.8770499032078215</v>
      </c>
      <c r="AN4034" s="13">
        <f t="shared" si="811"/>
        <v>0.1229500967921785</v>
      </c>
      <c r="AO4034" s="13">
        <f t="shared" si="802"/>
        <v>87.704990320782144</v>
      </c>
      <c r="AP4034" s="13">
        <f t="shared" si="803"/>
        <v>15.239987416610067</v>
      </c>
      <c r="AQ4034" s="13">
        <f t="shared" si="812"/>
        <v>82.623580071248384</v>
      </c>
      <c r="AR4034" s="13">
        <f t="shared" si="804"/>
        <v>2.1364325121415506</v>
      </c>
      <c r="AS4034" s="13">
        <f t="shared" si="805"/>
        <v>41.634404145080836</v>
      </c>
      <c r="AT4034" s="13">
        <f t="shared" si="806"/>
        <v>52.529036269427245</v>
      </c>
      <c r="AU4034" s="13">
        <f t="shared" si="807"/>
        <v>5.8365595854919148</v>
      </c>
    </row>
    <row r="4035" spans="35:47" x14ac:dyDescent="0.35">
      <c r="AI4035" s="2">
        <v>4031</v>
      </c>
      <c r="AJ4035" s="17">
        <f t="shared" si="808"/>
        <v>12.090000000000346</v>
      </c>
      <c r="AK4035" s="13">
        <f t="shared" si="809"/>
        <v>71.284736274646278</v>
      </c>
      <c r="AL4035" s="13">
        <f t="shared" si="810"/>
        <v>0.17735877751621404</v>
      </c>
      <c r="AM4035" s="13">
        <f t="shared" si="801"/>
        <v>0.87697567269933896</v>
      </c>
      <c r="AN4035" s="13">
        <f t="shared" si="811"/>
        <v>0.12302432730066104</v>
      </c>
      <c r="AO4035" s="13">
        <f t="shared" si="802"/>
        <v>87.697567269933884</v>
      </c>
      <c r="AP4035" s="13">
        <f t="shared" si="803"/>
        <v>15.239982107468204</v>
      </c>
      <c r="AQ4035" s="13">
        <f t="shared" si="812"/>
        <v>82.62211531984758</v>
      </c>
      <c r="AR4035" s="13">
        <f t="shared" si="804"/>
        <v>2.1379025726842147</v>
      </c>
      <c r="AS4035" s="13">
        <f t="shared" si="805"/>
        <v>41.617681659821017</v>
      </c>
      <c r="AT4035" s="13">
        <f t="shared" si="806"/>
        <v>52.544086506161079</v>
      </c>
      <c r="AU4035" s="13">
        <f t="shared" si="807"/>
        <v>5.838231834017896</v>
      </c>
    </row>
    <row r="4036" spans="35:47" x14ac:dyDescent="0.35">
      <c r="AI4036" s="2">
        <v>4032</v>
      </c>
      <c r="AJ4036" s="17">
        <f t="shared" si="808"/>
        <v>12.093000000000346</v>
      </c>
      <c r="AK4036" s="13">
        <f t="shared" si="809"/>
        <v>71.235694267890295</v>
      </c>
      <c r="AL4036" s="13">
        <f t="shared" si="810"/>
        <v>0.17698997030646527</v>
      </c>
      <c r="AM4036" s="13">
        <f t="shared" si="801"/>
        <v>0.87690140288549656</v>
      </c>
      <c r="AN4036" s="13">
        <f t="shared" si="811"/>
        <v>0.12309859711450344</v>
      </c>
      <c r="AO4036" s="13">
        <f t="shared" si="802"/>
        <v>87.690140288549657</v>
      </c>
      <c r="AP4036" s="13">
        <f t="shared" si="803"/>
        <v>15.239975600028931</v>
      </c>
      <c r="AQ4036" s="13">
        <f t="shared" si="812"/>
        <v>82.62065090798022</v>
      </c>
      <c r="AR4036" s="13">
        <f t="shared" si="804"/>
        <v>2.1393734919908538</v>
      </c>
      <c r="AS4036" s="13">
        <f t="shared" si="805"/>
        <v>41.600960928417983</v>
      </c>
      <c r="AT4036" s="13">
        <f t="shared" si="806"/>
        <v>52.559135164423829</v>
      </c>
      <c r="AU4036" s="13">
        <f t="shared" si="807"/>
        <v>5.8399039071582042</v>
      </c>
    </row>
    <row r="4037" spans="35:47" x14ac:dyDescent="0.35">
      <c r="AI4037" s="2">
        <v>4033</v>
      </c>
      <c r="AJ4037" s="17">
        <f t="shared" si="808"/>
        <v>12.096000000000346</v>
      </c>
      <c r="AK4037" s="13">
        <f t="shared" si="809"/>
        <v>71.186685487549994</v>
      </c>
      <c r="AL4037" s="13">
        <f t="shared" si="810"/>
        <v>0.17662193000974932</v>
      </c>
      <c r="AM4037" s="13">
        <f t="shared" ref="AM4037:AM4100" si="813">AK4037/($E$18+AK4037)</f>
        <v>0.87682709375377188</v>
      </c>
      <c r="AN4037" s="13">
        <f t="shared" si="811"/>
        <v>0.12317290624622812</v>
      </c>
      <c r="AO4037" s="13">
        <f t="shared" ref="AO4037:AO4100" si="814">$BA$9*AK4037/($E$18+AK4037)</f>
        <v>87.6827093753772</v>
      </c>
      <c r="AP4037" s="13">
        <f t="shared" ref="AP4037:AP4100" si="815">(AR4037*AK4037)/$E$18</f>
        <v>15.239967893827858</v>
      </c>
      <c r="AQ4037" s="13">
        <f t="shared" si="812"/>
        <v>82.619186835817032</v>
      </c>
      <c r="AR4037" s="13">
        <f t="shared" ref="AR4037:AR4100" si="816">AN4037*($BA$9-AQ4037)</f>
        <v>2.1408452703551162</v>
      </c>
      <c r="AS4037" s="13">
        <f t="shared" ref="AS4037:AS4100" si="817">(AU4037*AK4037)/$E$18</f>
        <v>41.584241954802764</v>
      </c>
      <c r="AT4037" s="13">
        <f t="shared" ref="AT4037:AT4100" si="818">$BA$9*$E$12*$E$18/($E$18*$F$30+AK4037*$F$30+$E$12*$E$18)</f>
        <v>52.57418224067753</v>
      </c>
      <c r="AU4037" s="13">
        <f t="shared" ref="AU4037:AU4100" si="819">AN4037*($BA$9-AT4037)</f>
        <v>5.841575804519727</v>
      </c>
    </row>
    <row r="4038" spans="35:47" x14ac:dyDescent="0.35">
      <c r="AI4038" s="2">
        <v>4034</v>
      </c>
      <c r="AJ4038" s="17">
        <f t="shared" ref="AJ4038:AJ4101" si="820">AJ4037+$BA$10</f>
        <v>12.099000000000347</v>
      </c>
      <c r="AK4038" s="13">
        <f t="shared" ref="AK4038:AK4101" si="821">AK4037+$BA$10*AL4037*$BA$7-$BA$10*AK4037*$BA$8</f>
        <v>71.137709912189322</v>
      </c>
      <c r="AL4038" s="13">
        <f t="shared" ref="AL4038:AL4101" si="822">AL4037-$BA$10*AL4037*$BA$7</f>
        <v>0.17625465503131538</v>
      </c>
      <c r="AM4038" s="13">
        <f t="shared" si="813"/>
        <v>0.87675274529164771</v>
      </c>
      <c r="AN4038" s="13">
        <f t="shared" ref="AN4038:AN4101" si="823">1-AM4038</f>
        <v>0.12324725470835229</v>
      </c>
      <c r="AO4038" s="13">
        <f t="shared" si="814"/>
        <v>87.675274529164767</v>
      </c>
      <c r="AP4038" s="13">
        <f t="shared" si="815"/>
        <v>15.239958988400698</v>
      </c>
      <c r="AQ4038" s="13">
        <f t="shared" ref="AQ4038:AQ4101" si="824">AQ4037+$BA$10*AR4037*$E$12*$BA$11-$BA$10*AQ4037*$F$33</f>
        <v>82.617723103528803</v>
      </c>
      <c r="AR4038" s="13">
        <f t="shared" si="816"/>
        <v>2.1423179080704928</v>
      </c>
      <c r="AS4038" s="13">
        <f t="shared" si="817"/>
        <v>41.567524742904425</v>
      </c>
      <c r="AT4038" s="13">
        <f t="shared" si="818"/>
        <v>52.589227731386011</v>
      </c>
      <c r="AU4038" s="13">
        <f t="shared" si="819"/>
        <v>5.843247525709554</v>
      </c>
    </row>
    <row r="4039" spans="35:47" x14ac:dyDescent="0.35">
      <c r="AI4039" s="2">
        <v>4035</v>
      </c>
      <c r="AJ4039" s="17">
        <f t="shared" si="820"/>
        <v>12.102000000000347</v>
      </c>
      <c r="AK4039" s="13">
        <f t="shared" si="821"/>
        <v>71.088767520383783</v>
      </c>
      <c r="AL4039" s="13">
        <f t="shared" si="822"/>
        <v>0.17588814377972881</v>
      </c>
      <c r="AM4039" s="13">
        <f t="shared" si="813"/>
        <v>0.87667835748661194</v>
      </c>
      <c r="AN4039" s="13">
        <f t="shared" si="823"/>
        <v>0.12332164251338806</v>
      </c>
      <c r="AO4039" s="13">
        <f t="shared" si="814"/>
        <v>87.66783574866119</v>
      </c>
      <c r="AP4039" s="13">
        <f t="shared" si="815"/>
        <v>15.239948883283315</v>
      </c>
      <c r="AQ4039" s="13">
        <f t="shared" si="824"/>
        <v>82.616259711286361</v>
      </c>
      <c r="AR4039" s="13">
        <f t="shared" si="816"/>
        <v>2.1437914054303246</v>
      </c>
      <c r="AS4039" s="13">
        <f t="shared" si="817"/>
        <v>41.550809296650151</v>
      </c>
      <c r="AT4039" s="13">
        <f t="shared" si="818"/>
        <v>52.604271633014875</v>
      </c>
      <c r="AU4039" s="13">
        <f t="shared" si="819"/>
        <v>5.8449190703349858</v>
      </c>
    </row>
    <row r="4040" spans="35:47" x14ac:dyDescent="0.35">
      <c r="AI4040" s="2">
        <v>4036</v>
      </c>
      <c r="AJ4040" s="17">
        <f t="shared" si="820"/>
        <v>12.105000000000347</v>
      </c>
      <c r="AK4040" s="13">
        <f t="shared" si="821"/>
        <v>71.039858290720403</v>
      </c>
      <c r="AL4040" s="13">
        <f t="shared" si="822"/>
        <v>0.17552239466686428</v>
      </c>
      <c r="AM4040" s="13">
        <f t="shared" si="813"/>
        <v>0.87660393032615824</v>
      </c>
      <c r="AN4040" s="13">
        <f t="shared" si="823"/>
        <v>0.12339606967384176</v>
      </c>
      <c r="AO4040" s="13">
        <f t="shared" si="814"/>
        <v>87.660393032615815</v>
      </c>
      <c r="AP4040" s="13">
        <f t="shared" si="815"/>
        <v>15.239937578011581</v>
      </c>
      <c r="AQ4040" s="13">
        <f t="shared" si="824"/>
        <v>82.614796659260634</v>
      </c>
      <c r="AR4040" s="13">
        <f t="shared" si="816"/>
        <v>2.1452657627277811</v>
      </c>
      <c r="AS4040" s="13">
        <f t="shared" si="817"/>
        <v>41.534095619964965</v>
      </c>
      <c r="AT4040" s="13">
        <f t="shared" si="818"/>
        <v>52.619313942031525</v>
      </c>
      <c r="AU4040" s="13">
        <f t="shared" si="819"/>
        <v>5.846590438003501</v>
      </c>
    </row>
    <row r="4041" spans="35:47" x14ac:dyDescent="0.35">
      <c r="AI4041" s="2">
        <v>4037</v>
      </c>
      <c r="AJ4041" s="17">
        <f t="shared" si="820"/>
        <v>12.108000000000347</v>
      </c>
      <c r="AK4041" s="13">
        <f t="shared" si="821"/>
        <v>70.990982201797777</v>
      </c>
      <c r="AL4041" s="13">
        <f t="shared" si="822"/>
        <v>0.17515740610789887</v>
      </c>
      <c r="AM4041" s="13">
        <f t="shared" si="813"/>
        <v>0.87652946379778529</v>
      </c>
      <c r="AN4041" s="13">
        <f t="shared" si="823"/>
        <v>0.12347053620221471</v>
      </c>
      <c r="AO4041" s="13">
        <f t="shared" si="814"/>
        <v>87.652946379778527</v>
      </c>
      <c r="AP4041" s="13">
        <f t="shared" si="815"/>
        <v>15.239925072121537</v>
      </c>
      <c r="AQ4041" s="13">
        <f t="shared" si="824"/>
        <v>82.613333947622579</v>
      </c>
      <c r="AR4041" s="13">
        <f t="shared" si="816"/>
        <v>2.1467409802558839</v>
      </c>
      <c r="AS4041" s="13">
        <f t="shared" si="817"/>
        <v>41.517383716772045</v>
      </c>
      <c r="AT4041" s="13">
        <f t="shared" si="818"/>
        <v>52.63435465490516</v>
      </c>
      <c r="AU4041" s="13">
        <f t="shared" si="819"/>
        <v>5.8482616283227955</v>
      </c>
    </row>
    <row r="4042" spans="35:47" x14ac:dyDescent="0.35">
      <c r="AI4042" s="2">
        <v>4038</v>
      </c>
      <c r="AJ4042" s="17">
        <f t="shared" si="820"/>
        <v>12.111000000000347</v>
      </c>
      <c r="AK4042" s="13">
        <f t="shared" si="821"/>
        <v>70.942139232226012</v>
      </c>
      <c r="AL4042" s="13">
        <f t="shared" si="822"/>
        <v>0.17479317652130522</v>
      </c>
      <c r="AM4042" s="13">
        <f t="shared" si="813"/>
        <v>0.87645495788899741</v>
      </c>
      <c r="AN4042" s="13">
        <f t="shared" si="823"/>
        <v>0.12354504211100259</v>
      </c>
      <c r="AO4042" s="13">
        <f t="shared" si="814"/>
        <v>87.645495788899737</v>
      </c>
      <c r="AP4042" s="13">
        <f t="shared" si="815"/>
        <v>15.239911365149307</v>
      </c>
      <c r="AQ4042" s="13">
        <f t="shared" si="824"/>
        <v>82.611871576543194</v>
      </c>
      <c r="AR4042" s="13">
        <f t="shared" si="816"/>
        <v>2.148217058307492</v>
      </c>
      <c r="AS4042" s="13">
        <f t="shared" si="817"/>
        <v>41.50067359099247</v>
      </c>
      <c r="AT4042" s="13">
        <f t="shared" si="818"/>
        <v>52.649393768106769</v>
      </c>
      <c r="AU4042" s="13">
        <f t="shared" si="819"/>
        <v>5.849932640900751</v>
      </c>
    </row>
    <row r="4043" spans="35:47" x14ac:dyDescent="0.35">
      <c r="AI4043" s="2">
        <v>4039</v>
      </c>
      <c r="AJ4043" s="17">
        <f t="shared" si="820"/>
        <v>12.114000000000347</v>
      </c>
      <c r="AK4043" s="13">
        <f t="shared" si="821"/>
        <v>70.893329360626765</v>
      </c>
      <c r="AL4043" s="13">
        <f t="shared" si="822"/>
        <v>0.17442970432884464</v>
      </c>
      <c r="AM4043" s="13">
        <f t="shared" si="813"/>
        <v>0.87638041258730415</v>
      </c>
      <c r="AN4043" s="13">
        <f t="shared" si="823"/>
        <v>0.12361958741269585</v>
      </c>
      <c r="AO4043" s="13">
        <f t="shared" si="814"/>
        <v>87.638041258730411</v>
      </c>
      <c r="AP4043" s="13">
        <f t="shared" si="815"/>
        <v>15.239896456631135</v>
      </c>
      <c r="AQ4043" s="13">
        <f t="shared" si="824"/>
        <v>82.610409546193551</v>
      </c>
      <c r="AR4043" s="13">
        <f t="shared" si="816"/>
        <v>2.1496939971753077</v>
      </c>
      <c r="AS4043" s="13">
        <f t="shared" si="817"/>
        <v>41.483965246545367</v>
      </c>
      <c r="AT4043" s="13">
        <f t="shared" si="818"/>
        <v>52.664431278109156</v>
      </c>
      <c r="AU4043" s="13">
        <f t="shared" si="819"/>
        <v>5.8516034753454571</v>
      </c>
    </row>
    <row r="4044" spans="35:47" x14ac:dyDescent="0.35">
      <c r="AI4044" s="2">
        <v>4040</v>
      </c>
      <c r="AJ4044" s="17">
        <f t="shared" si="820"/>
        <v>12.117000000000347</v>
      </c>
      <c r="AK4044" s="13">
        <f t="shared" si="821"/>
        <v>70.844552565633222</v>
      </c>
      <c r="AL4044" s="13">
        <f t="shared" si="822"/>
        <v>0.1740669879555603</v>
      </c>
      <c r="AM4044" s="13">
        <f t="shared" si="813"/>
        <v>0.87630582788022049</v>
      </c>
      <c r="AN4044" s="13">
        <f t="shared" si="823"/>
        <v>0.12369417211977951</v>
      </c>
      <c r="AO4044" s="13">
        <f t="shared" si="814"/>
        <v>87.630582788022039</v>
      </c>
      <c r="AP4044" s="13">
        <f t="shared" si="815"/>
        <v>15.239880346103348</v>
      </c>
      <c r="AQ4044" s="13">
        <f t="shared" si="824"/>
        <v>82.608947856744777</v>
      </c>
      <c r="AR4044" s="13">
        <f t="shared" si="816"/>
        <v>2.1511717971518718</v>
      </c>
      <c r="AS4044" s="13">
        <f t="shared" si="817"/>
        <v>41.467258687347908</v>
      </c>
      <c r="AT4044" s="13">
        <f t="shared" si="818"/>
        <v>52.679467181386876</v>
      </c>
      <c r="AU4044" s="13">
        <f t="shared" si="819"/>
        <v>5.8532741312652066</v>
      </c>
    </row>
    <row r="4045" spans="35:47" x14ac:dyDescent="0.35">
      <c r="AI4045" s="2">
        <v>4041</v>
      </c>
      <c r="AJ4045" s="17">
        <f t="shared" si="820"/>
        <v>12.120000000000347</v>
      </c>
      <c r="AK4045" s="13">
        <f t="shared" si="821"/>
        <v>70.79580882589012</v>
      </c>
      <c r="AL4045" s="13">
        <f t="shared" si="822"/>
        <v>0.17370502582977043</v>
      </c>
      <c r="AM4045" s="13">
        <f t="shared" si="813"/>
        <v>0.87623120375526697</v>
      </c>
      <c r="AN4045" s="13">
        <f t="shared" si="823"/>
        <v>0.12376879624473303</v>
      </c>
      <c r="AO4045" s="13">
        <f t="shared" si="814"/>
        <v>87.623120375526696</v>
      </c>
      <c r="AP4045" s="13">
        <f t="shared" si="815"/>
        <v>15.239863033102363</v>
      </c>
      <c r="AQ4045" s="13">
        <f t="shared" si="824"/>
        <v>82.607486508368069</v>
      </c>
      <c r="AR4045" s="13">
        <f t="shared" si="816"/>
        <v>2.1526504585295627</v>
      </c>
      <c r="AS4045" s="13">
        <f t="shared" si="817"/>
        <v>41.450553917315148</v>
      </c>
      <c r="AT4045" s="13">
        <f t="shared" si="818"/>
        <v>52.694501474416356</v>
      </c>
      <c r="AU4045" s="13">
        <f t="shared" si="819"/>
        <v>5.8549446082684806</v>
      </c>
    </row>
    <row r="4046" spans="35:47" x14ac:dyDescent="0.35">
      <c r="AI4046" s="2">
        <v>4042</v>
      </c>
      <c r="AJ4046" s="17">
        <f t="shared" si="820"/>
        <v>12.123000000000347</v>
      </c>
      <c r="AK4046" s="13">
        <f t="shared" si="821"/>
        <v>70.747098120053707</v>
      </c>
      <c r="AL4046" s="13">
        <f t="shared" si="822"/>
        <v>0.17334381638306143</v>
      </c>
      <c r="AM4046" s="13">
        <f t="shared" si="813"/>
        <v>0.87615654019996936</v>
      </c>
      <c r="AN4046" s="13">
        <f t="shared" si="823"/>
        <v>0.12384345980003064</v>
      </c>
      <c r="AO4046" s="13">
        <f t="shared" si="814"/>
        <v>87.615654019996938</v>
      </c>
      <c r="AP4046" s="13">
        <f t="shared" si="815"/>
        <v>15.23984451716473</v>
      </c>
      <c r="AQ4046" s="13">
        <f t="shared" si="824"/>
        <v>82.606025501234669</v>
      </c>
      <c r="AR4046" s="13">
        <f t="shared" si="816"/>
        <v>2.1541299816006023</v>
      </c>
      <c r="AS4046" s="13">
        <f t="shared" si="817"/>
        <v>41.433850940360244</v>
      </c>
      <c r="AT4046" s="13">
        <f t="shared" si="818"/>
        <v>52.709534153675783</v>
      </c>
      <c r="AU4046" s="13">
        <f t="shared" si="819"/>
        <v>5.8566149059639754</v>
      </c>
    </row>
    <row r="4047" spans="35:47" x14ac:dyDescent="0.35">
      <c r="AI4047" s="2">
        <v>4043</v>
      </c>
      <c r="AJ4047" s="17">
        <f t="shared" si="820"/>
        <v>12.126000000000348</v>
      </c>
      <c r="AK4047" s="13">
        <f t="shared" si="821"/>
        <v>70.69842042679177</v>
      </c>
      <c r="AL4047" s="13">
        <f t="shared" si="822"/>
        <v>0.17298335805028117</v>
      </c>
      <c r="AM4047" s="13">
        <f t="shared" si="813"/>
        <v>0.87608183720185917</v>
      </c>
      <c r="AN4047" s="13">
        <f t="shared" si="823"/>
        <v>0.12391816279814083</v>
      </c>
      <c r="AO4047" s="13">
        <f t="shared" si="814"/>
        <v>87.60818372018592</v>
      </c>
      <c r="AP4047" s="13">
        <f t="shared" si="815"/>
        <v>15.239824797827058</v>
      </c>
      <c r="AQ4047" s="13">
        <f t="shared" si="824"/>
        <v>82.604564835515887</v>
      </c>
      <c r="AR4047" s="13">
        <f t="shared" si="816"/>
        <v>2.1556103666570459</v>
      </c>
      <c r="AS4047" s="13">
        <f t="shared" si="817"/>
        <v>41.417149760394238</v>
      </c>
      <c r="AT4047" s="13">
        <f t="shared" si="818"/>
        <v>52.724565215645171</v>
      </c>
      <c r="AU4047" s="13">
        <f t="shared" si="819"/>
        <v>5.8582850239605717</v>
      </c>
    </row>
    <row r="4048" spans="35:47" x14ac:dyDescent="0.35">
      <c r="AI4048" s="2">
        <v>4044</v>
      </c>
      <c r="AJ4048" s="17">
        <f t="shared" si="820"/>
        <v>12.129000000000348</v>
      </c>
      <c r="AK4048" s="13">
        <f t="shared" si="821"/>
        <v>70.649775724783652</v>
      </c>
      <c r="AL4048" s="13">
        <f t="shared" si="822"/>
        <v>0.17262364926953214</v>
      </c>
      <c r="AM4048" s="13">
        <f t="shared" si="813"/>
        <v>0.87600709474847305</v>
      </c>
      <c r="AN4048" s="13">
        <f t="shared" si="823"/>
        <v>0.12399290525152695</v>
      </c>
      <c r="AO4048" s="13">
        <f t="shared" si="814"/>
        <v>87.600709474847292</v>
      </c>
      <c r="AP4048" s="13">
        <f t="shared" si="815"/>
        <v>15.239803874626148</v>
      </c>
      <c r="AQ4048" s="13">
        <f t="shared" si="824"/>
        <v>82.603104511383052</v>
      </c>
      <c r="AR4048" s="13">
        <f t="shared" si="816"/>
        <v>2.1570916139907981</v>
      </c>
      <c r="AS4048" s="13">
        <f t="shared" si="817"/>
        <v>41.40045038132628</v>
      </c>
      <c r="AT4048" s="13">
        <f t="shared" si="818"/>
        <v>52.739594656806347</v>
      </c>
      <c r="AU4048" s="13">
        <f t="shared" si="819"/>
        <v>5.859954961867369</v>
      </c>
    </row>
    <row r="4049" spans="35:47" x14ac:dyDescent="0.35">
      <c r="AI4049" s="2">
        <v>4045</v>
      </c>
      <c r="AJ4049" s="17">
        <f t="shared" si="820"/>
        <v>12.132000000000348</v>
      </c>
      <c r="AK4049" s="13">
        <f t="shared" si="821"/>
        <v>70.601163992720188</v>
      </c>
      <c r="AL4049" s="13">
        <f t="shared" si="822"/>
        <v>0.1722646884821647</v>
      </c>
      <c r="AM4049" s="13">
        <f t="shared" si="813"/>
        <v>0.8759323128273534</v>
      </c>
      <c r="AN4049" s="13">
        <f t="shared" si="823"/>
        <v>0.1240676871726466</v>
      </c>
      <c r="AO4049" s="13">
        <f t="shared" si="814"/>
        <v>87.593231282735331</v>
      </c>
      <c r="AP4049" s="13">
        <f t="shared" si="815"/>
        <v>15.239781747098803</v>
      </c>
      <c r="AQ4049" s="13">
        <f t="shared" si="824"/>
        <v>82.601644529007601</v>
      </c>
      <c r="AR4049" s="13">
        <f t="shared" si="816"/>
        <v>2.1585737238935896</v>
      </c>
      <c r="AS4049" s="13">
        <f t="shared" si="817"/>
        <v>41.383752807063381</v>
      </c>
      <c r="AT4049" s="13">
        <f t="shared" si="818"/>
        <v>52.754622473642939</v>
      </c>
      <c r="AU4049" s="13">
        <f t="shared" si="819"/>
        <v>5.8616247192936557</v>
      </c>
    </row>
    <row r="4050" spans="35:47" x14ac:dyDescent="0.35">
      <c r="AI4050" s="2">
        <v>4046</v>
      </c>
      <c r="AJ4050" s="17">
        <f t="shared" si="820"/>
        <v>12.135000000000348</v>
      </c>
      <c r="AK4050" s="13">
        <f t="shared" si="821"/>
        <v>70.552585209303771</v>
      </c>
      <c r="AL4050" s="13">
        <f t="shared" si="822"/>
        <v>0.17190647413277035</v>
      </c>
      <c r="AM4050" s="13">
        <f t="shared" si="813"/>
        <v>0.87585749142604785</v>
      </c>
      <c r="AN4050" s="13">
        <f t="shared" si="823"/>
        <v>0.12414250857395215</v>
      </c>
      <c r="AO4050" s="13">
        <f t="shared" si="814"/>
        <v>87.585749142604783</v>
      </c>
      <c r="AP4050" s="13">
        <f t="shared" si="815"/>
        <v>15.23975841478202</v>
      </c>
      <c r="AQ4050" s="13">
        <f t="shared" si="824"/>
        <v>82.600184888560989</v>
      </c>
      <c r="AR4050" s="13">
        <f t="shared" si="816"/>
        <v>2.1600566966569996</v>
      </c>
      <c r="AS4050" s="13">
        <f t="shared" si="817"/>
        <v>41.36705704151067</v>
      </c>
      <c r="AT4050" s="13">
        <f t="shared" si="818"/>
        <v>52.769648662640414</v>
      </c>
      <c r="AU4050" s="13">
        <f t="shared" si="819"/>
        <v>5.8632942958489345</v>
      </c>
    </row>
    <row r="4051" spans="35:47" x14ac:dyDescent="0.35">
      <c r="AI4051" s="2">
        <v>4047</v>
      </c>
      <c r="AJ4051" s="17">
        <f t="shared" si="820"/>
        <v>12.138000000000348</v>
      </c>
      <c r="AK4051" s="13">
        <f t="shared" si="821"/>
        <v>70.504039353248317</v>
      </c>
      <c r="AL4051" s="13">
        <f t="shared" si="822"/>
        <v>0.17154900466917497</v>
      </c>
      <c r="AM4051" s="13">
        <f t="shared" si="813"/>
        <v>0.87578263053211003</v>
      </c>
      <c r="AN4051" s="13">
        <f t="shared" si="823"/>
        <v>0.12421736946788997</v>
      </c>
      <c r="AO4051" s="13">
        <f t="shared" si="814"/>
        <v>87.578263053211003</v>
      </c>
      <c r="AP4051" s="13">
        <f t="shared" si="815"/>
        <v>15.239733877212814</v>
      </c>
      <c r="AQ4051" s="13">
        <f t="shared" si="824"/>
        <v>82.598725590214755</v>
      </c>
      <c r="AR4051" s="13">
        <f t="shared" si="816"/>
        <v>2.1615405325724328</v>
      </c>
      <c r="AS4051" s="13">
        <f t="shared" si="817"/>
        <v>41.350363088571086</v>
      </c>
      <c r="AT4051" s="13">
        <f t="shared" si="818"/>
        <v>52.784673220286024</v>
      </c>
      <c r="AU4051" s="13">
        <f t="shared" si="819"/>
        <v>5.8649636911428908</v>
      </c>
    </row>
    <row r="4052" spans="35:47" x14ac:dyDescent="0.35">
      <c r="AI4052" s="2">
        <v>4048</v>
      </c>
      <c r="AJ4052" s="17">
        <f t="shared" si="820"/>
        <v>12.141000000000348</v>
      </c>
      <c r="AK4052" s="13">
        <f t="shared" si="821"/>
        <v>70.455526403279265</v>
      </c>
      <c r="AL4052" s="13">
        <f t="shared" si="822"/>
        <v>0.17119227854243205</v>
      </c>
      <c r="AM4052" s="13">
        <f t="shared" si="813"/>
        <v>0.87570773013309855</v>
      </c>
      <c r="AN4052" s="13">
        <f t="shared" si="823"/>
        <v>0.12429226986690145</v>
      </c>
      <c r="AO4052" s="13">
        <f t="shared" si="814"/>
        <v>87.570773013309861</v>
      </c>
      <c r="AP4052" s="13">
        <f t="shared" si="815"/>
        <v>15.23970813392838</v>
      </c>
      <c r="AQ4052" s="13">
        <f t="shared" si="824"/>
        <v>82.597266634140482</v>
      </c>
      <c r="AR4052" s="13">
        <f t="shared" si="816"/>
        <v>2.1630252319311416</v>
      </c>
      <c r="AS4052" s="13">
        <f t="shared" si="817"/>
        <v>41.333670952145688</v>
      </c>
      <c r="AT4052" s="13">
        <f t="shared" si="818"/>
        <v>52.799696143068886</v>
      </c>
      <c r="AU4052" s="13">
        <f t="shared" si="819"/>
        <v>5.8666329047854315</v>
      </c>
    </row>
    <row r="4053" spans="35:47" x14ac:dyDescent="0.35">
      <c r="AI4053" s="2">
        <v>4049</v>
      </c>
      <c r="AJ4053" s="17">
        <f t="shared" si="820"/>
        <v>12.144000000000348</v>
      </c>
      <c r="AK4053" s="13">
        <f t="shared" si="821"/>
        <v>70.407046338133583</v>
      </c>
      <c r="AL4053" s="13">
        <f t="shared" si="822"/>
        <v>0.17083629420681609</v>
      </c>
      <c r="AM4053" s="13">
        <f t="shared" si="813"/>
        <v>0.87563279021657792</v>
      </c>
      <c r="AN4053" s="13">
        <f t="shared" si="823"/>
        <v>0.12436720978342208</v>
      </c>
      <c r="AO4053" s="13">
        <f t="shared" si="814"/>
        <v>87.563279021657792</v>
      </c>
      <c r="AP4053" s="13">
        <f t="shared" si="815"/>
        <v>15.239681184465985</v>
      </c>
      <c r="AQ4053" s="13">
        <f t="shared" si="824"/>
        <v>82.595808020509807</v>
      </c>
      <c r="AR4053" s="13">
        <f t="shared" si="816"/>
        <v>2.1645107950242091</v>
      </c>
      <c r="AS4053" s="13">
        <f t="shared" si="817"/>
        <v>41.316980636133437</v>
      </c>
      <c r="AT4053" s="13">
        <f t="shared" si="818"/>
        <v>52.814717427479913</v>
      </c>
      <c r="AU4053" s="13">
        <f t="shared" si="819"/>
        <v>5.868301936386656</v>
      </c>
    </row>
    <row r="4054" spans="35:47" x14ac:dyDescent="0.35">
      <c r="AI4054" s="2">
        <v>4050</v>
      </c>
      <c r="AJ4054" s="17">
        <f t="shared" si="820"/>
        <v>12.147000000000348</v>
      </c>
      <c r="AK4054" s="13">
        <f t="shared" si="821"/>
        <v>70.358599136559761</v>
      </c>
      <c r="AL4054" s="13">
        <f t="shared" si="822"/>
        <v>0.17048105011981579</v>
      </c>
      <c r="AM4054" s="13">
        <f t="shared" si="813"/>
        <v>0.87555781077011807</v>
      </c>
      <c r="AN4054" s="13">
        <f t="shared" si="823"/>
        <v>0.12444218922988193</v>
      </c>
      <c r="AO4054" s="13">
        <f t="shared" si="814"/>
        <v>87.555781077011801</v>
      </c>
      <c r="AP4054" s="13">
        <f t="shared" si="815"/>
        <v>15.239653028363023</v>
      </c>
      <c r="AQ4054" s="13">
        <f t="shared" si="824"/>
        <v>82.594349749494413</v>
      </c>
      <c r="AR4054" s="13">
        <f t="shared" si="816"/>
        <v>2.1659972221425581</v>
      </c>
      <c r="AS4054" s="13">
        <f t="shared" si="817"/>
        <v>41.300292144431253</v>
      </c>
      <c r="AT4054" s="13">
        <f t="shared" si="818"/>
        <v>52.829737070011859</v>
      </c>
      <c r="AU4054" s="13">
        <f t="shared" si="819"/>
        <v>5.8699707855568688</v>
      </c>
    </row>
    <row r="4055" spans="35:47" x14ac:dyDescent="0.35">
      <c r="AI4055" s="2">
        <v>4051</v>
      </c>
      <c r="AJ4055" s="17">
        <f t="shared" si="820"/>
        <v>12.150000000000349</v>
      </c>
      <c r="AK4055" s="13">
        <f t="shared" si="821"/>
        <v>70.310184777317787</v>
      </c>
      <c r="AL4055" s="13">
        <f t="shared" si="822"/>
        <v>0.17012654474212743</v>
      </c>
      <c r="AM4055" s="13">
        <f t="shared" si="813"/>
        <v>0.8754827917812944</v>
      </c>
      <c r="AN4055" s="13">
        <f t="shared" si="823"/>
        <v>0.1245172082187056</v>
      </c>
      <c r="AO4055" s="13">
        <f t="shared" si="814"/>
        <v>87.548279178129448</v>
      </c>
      <c r="AP4055" s="13">
        <f t="shared" si="815"/>
        <v>15.239623665156989</v>
      </c>
      <c r="AQ4055" s="13">
        <f t="shared" si="824"/>
        <v>82.592891821266065</v>
      </c>
      <c r="AR4055" s="13">
        <f t="shared" si="816"/>
        <v>2.1674845135769467</v>
      </c>
      <c r="AS4055" s="13">
        <f t="shared" si="817"/>
        <v>41.283605480934114</v>
      </c>
      <c r="AT4055" s="13">
        <f t="shared" si="818"/>
        <v>52.844755067159298</v>
      </c>
      <c r="AU4055" s="13">
        <f t="shared" si="819"/>
        <v>5.8716394519065878</v>
      </c>
    </row>
    <row r="4056" spans="35:47" x14ac:dyDescent="0.35">
      <c r="AI4056" s="2">
        <v>4052</v>
      </c>
      <c r="AJ4056" s="17">
        <f t="shared" si="820"/>
        <v>12.153000000000349</v>
      </c>
      <c r="AK4056" s="13">
        <f t="shared" si="821"/>
        <v>70.261803239179216</v>
      </c>
      <c r="AL4056" s="13">
        <f t="shared" si="822"/>
        <v>0.16977277653764819</v>
      </c>
      <c r="AM4056" s="13">
        <f t="shared" si="813"/>
        <v>0.87540773323768817</v>
      </c>
      <c r="AN4056" s="13">
        <f t="shared" si="823"/>
        <v>0.12459226676231183</v>
      </c>
      <c r="AO4056" s="13">
        <f t="shared" si="814"/>
        <v>87.540773323768818</v>
      </c>
      <c r="AP4056" s="13">
        <f t="shared" si="815"/>
        <v>15.239593094385464</v>
      </c>
      <c r="AQ4056" s="13">
        <f t="shared" si="824"/>
        <v>82.591434235996573</v>
      </c>
      <c r="AR4056" s="13">
        <f t="shared" si="816"/>
        <v>2.1689726696179639</v>
      </c>
      <c r="AS4056" s="13">
        <f t="shared" si="817"/>
        <v>41.266920649534832</v>
      </c>
      <c r="AT4056" s="13">
        <f t="shared" si="818"/>
        <v>52.859771415418656</v>
      </c>
      <c r="AU4056" s="13">
        <f t="shared" si="819"/>
        <v>5.8733079350465163</v>
      </c>
    </row>
    <row r="4057" spans="35:47" x14ac:dyDescent="0.35">
      <c r="AI4057" s="2">
        <v>4053</v>
      </c>
      <c r="AJ4057" s="17">
        <f t="shared" si="820"/>
        <v>12.156000000000349</v>
      </c>
      <c r="AK4057" s="13">
        <f t="shared" si="821"/>
        <v>70.213454500927099</v>
      </c>
      <c r="AL4057" s="13">
        <f t="shared" si="822"/>
        <v>0.16941974397346948</v>
      </c>
      <c r="AM4057" s="13">
        <f t="shared" si="813"/>
        <v>0.87533263512688608</v>
      </c>
      <c r="AN4057" s="13">
        <f t="shared" si="823"/>
        <v>0.12466736487311392</v>
      </c>
      <c r="AO4057" s="13">
        <f t="shared" si="814"/>
        <v>87.533263512688606</v>
      </c>
      <c r="AP4057" s="13">
        <f t="shared" si="815"/>
        <v>15.239561315586162</v>
      </c>
      <c r="AQ4057" s="13">
        <f t="shared" si="824"/>
        <v>82.589976993857803</v>
      </c>
      <c r="AR4057" s="13">
        <f t="shared" si="816"/>
        <v>2.1704616905560368</v>
      </c>
      <c r="AS4057" s="13">
        <f t="shared" si="817"/>
        <v>41.250237654124263</v>
      </c>
      <c r="AT4057" s="13">
        <f t="shared" si="818"/>
        <v>52.874786111288167</v>
      </c>
      <c r="AU4057" s="13">
        <f t="shared" si="819"/>
        <v>5.8749762345875736</v>
      </c>
    </row>
    <row r="4058" spans="35:47" x14ac:dyDescent="0.35">
      <c r="AI4058" s="2">
        <v>4054</v>
      </c>
      <c r="AJ4058" s="17">
        <f t="shared" si="820"/>
        <v>12.159000000000349</v>
      </c>
      <c r="AK4058" s="13">
        <f t="shared" si="821"/>
        <v>70.165138541356015</v>
      </c>
      <c r="AL4058" s="13">
        <f t="shared" si="822"/>
        <v>0.1690674455198703</v>
      </c>
      <c r="AM4058" s="13">
        <f t="shared" si="813"/>
        <v>0.87525749743648051</v>
      </c>
      <c r="AN4058" s="13">
        <f t="shared" si="823"/>
        <v>0.12474250256351949</v>
      </c>
      <c r="AO4058" s="13">
        <f t="shared" si="814"/>
        <v>87.525749743648049</v>
      </c>
      <c r="AP4058" s="13">
        <f t="shared" si="815"/>
        <v>15.23952832829689</v>
      </c>
      <c r="AQ4058" s="13">
        <f t="shared" si="824"/>
        <v>82.588520095021678</v>
      </c>
      <c r="AR4058" s="13">
        <f t="shared" si="816"/>
        <v>2.1719515766814261</v>
      </c>
      <c r="AS4058" s="13">
        <f t="shared" si="817"/>
        <v>41.233556498591177</v>
      </c>
      <c r="AT4058" s="13">
        <f t="shared" si="818"/>
        <v>52.88979915126793</v>
      </c>
      <c r="AU4058" s="13">
        <f t="shared" si="819"/>
        <v>5.8766443501408778</v>
      </c>
    </row>
    <row r="4059" spans="35:47" x14ac:dyDescent="0.35">
      <c r="AI4059" s="2">
        <v>4055</v>
      </c>
      <c r="AJ4059" s="17">
        <f t="shared" si="820"/>
        <v>12.162000000000349</v>
      </c>
      <c r="AK4059" s="13">
        <f t="shared" si="821"/>
        <v>70.116855339272036</v>
      </c>
      <c r="AL4059" s="13">
        <f t="shared" si="822"/>
        <v>0.1687158796503106</v>
      </c>
      <c r="AM4059" s="13">
        <f t="shared" si="813"/>
        <v>0.87518232015406927</v>
      </c>
      <c r="AN4059" s="13">
        <f t="shared" si="823"/>
        <v>0.12481767984593073</v>
      </c>
      <c r="AO4059" s="13">
        <f t="shared" si="814"/>
        <v>87.518232015406923</v>
      </c>
      <c r="AP4059" s="13">
        <f t="shared" si="815"/>
        <v>15.239494132055608</v>
      </c>
      <c r="AQ4059" s="13">
        <f t="shared" si="824"/>
        <v>82.587063539660164</v>
      </c>
      <c r="AR4059" s="13">
        <f t="shared" si="816"/>
        <v>2.1734423282842319</v>
      </c>
      <c r="AS4059" s="13">
        <f t="shared" si="817"/>
        <v>41.21687718682238</v>
      </c>
      <c r="AT4059" s="13">
        <f t="shared" si="818"/>
        <v>52.904810531859866</v>
      </c>
      <c r="AU4059" s="13">
        <f t="shared" si="819"/>
        <v>5.878312281317764</v>
      </c>
    </row>
    <row r="4060" spans="35:47" x14ac:dyDescent="0.35">
      <c r="AI4060" s="2">
        <v>4056</v>
      </c>
      <c r="AJ4060" s="17">
        <f t="shared" si="820"/>
        <v>12.165000000000349</v>
      </c>
      <c r="AK4060" s="13">
        <f t="shared" si="821"/>
        <v>70.068604873492774</v>
      </c>
      <c r="AL4060" s="13">
        <f t="shared" si="822"/>
        <v>0.16836504484142467</v>
      </c>
      <c r="AM4060" s="13">
        <f t="shared" si="813"/>
        <v>0.87510710326725616</v>
      </c>
      <c r="AN4060" s="13">
        <f t="shared" si="823"/>
        <v>0.12489289673274384</v>
      </c>
      <c r="AO4060" s="13">
        <f t="shared" si="814"/>
        <v>87.510710326725629</v>
      </c>
      <c r="AP4060" s="13">
        <f t="shared" si="815"/>
        <v>15.239458726400319</v>
      </c>
      <c r="AQ4060" s="13">
        <f t="shared" si="824"/>
        <v>82.585607327945311</v>
      </c>
      <c r="AR4060" s="13">
        <f t="shared" si="816"/>
        <v>2.1749339456543773</v>
      </c>
      <c r="AS4060" s="13">
        <f t="shared" si="817"/>
        <v>41.200199722702507</v>
      </c>
      <c r="AT4060" s="13">
        <f t="shared" si="818"/>
        <v>52.919820249567756</v>
      </c>
      <c r="AU4060" s="13">
        <f t="shared" si="819"/>
        <v>5.8799800277297516</v>
      </c>
    </row>
    <row r="4061" spans="35:47" x14ac:dyDescent="0.35">
      <c r="AI4061" s="2">
        <v>4057</v>
      </c>
      <c r="AJ4061" s="17">
        <f t="shared" si="820"/>
        <v>12.168000000000349</v>
      </c>
      <c r="AK4061" s="13">
        <f t="shared" si="821"/>
        <v>70.020387122847353</v>
      </c>
      <c r="AL4061" s="13">
        <f t="shared" si="822"/>
        <v>0.16801493957301464</v>
      </c>
      <c r="AM4061" s="13">
        <f t="shared" si="813"/>
        <v>0.87503184676365042</v>
      </c>
      <c r="AN4061" s="13">
        <f t="shared" si="823"/>
        <v>0.12496815323634958</v>
      </c>
      <c r="AO4061" s="13">
        <f t="shared" si="814"/>
        <v>87.503184676365038</v>
      </c>
      <c r="AP4061" s="13">
        <f t="shared" si="815"/>
        <v>15.239422110869167</v>
      </c>
      <c r="AQ4061" s="13">
        <f t="shared" si="824"/>
        <v>82.584151460049213</v>
      </c>
      <c r="AR4061" s="13">
        <f t="shared" si="816"/>
        <v>2.1764264290816251</v>
      </c>
      <c r="AS4061" s="13">
        <f t="shared" si="817"/>
        <v>41.183524110114213</v>
      </c>
      <c r="AT4061" s="13">
        <f t="shared" si="818"/>
        <v>52.934828300897216</v>
      </c>
      <c r="AU4061" s="13">
        <f t="shared" si="819"/>
        <v>5.8816475889885798</v>
      </c>
    </row>
    <row r="4062" spans="35:47" x14ac:dyDescent="0.35">
      <c r="AI4062" s="2">
        <v>4058</v>
      </c>
      <c r="AJ4062" s="17">
        <f t="shared" si="820"/>
        <v>12.171000000000349</v>
      </c>
      <c r="AK4062" s="13">
        <f t="shared" si="821"/>
        <v>69.972202066176408</v>
      </c>
      <c r="AL4062" s="13">
        <f t="shared" si="822"/>
        <v>0.16766556232804369</v>
      </c>
      <c r="AM4062" s="13">
        <f t="shared" si="813"/>
        <v>0.87495655063086708</v>
      </c>
      <c r="AN4062" s="13">
        <f t="shared" si="823"/>
        <v>0.12504344936913292</v>
      </c>
      <c r="AO4062" s="13">
        <f t="shared" si="814"/>
        <v>87.495655063086701</v>
      </c>
      <c r="AP4062" s="13">
        <f t="shared" si="815"/>
        <v>15.239384285000417</v>
      </c>
      <c r="AQ4062" s="13">
        <f t="shared" si="824"/>
        <v>82.582695936144006</v>
      </c>
      <c r="AR4062" s="13">
        <f t="shared" si="816"/>
        <v>2.17791977885557</v>
      </c>
      <c r="AS4062" s="13">
        <f t="shared" si="817"/>
        <v>41.166850352938084</v>
      </c>
      <c r="AT4062" s="13">
        <f t="shared" si="818"/>
        <v>52.949834682355714</v>
      </c>
      <c r="AU4062" s="13">
        <f t="shared" si="819"/>
        <v>5.8833149647061873</v>
      </c>
    </row>
    <row r="4063" spans="35:47" x14ac:dyDescent="0.35">
      <c r="AI4063" s="2">
        <v>4059</v>
      </c>
      <c r="AJ4063" s="17">
        <f t="shared" si="820"/>
        <v>12.174000000000349</v>
      </c>
      <c r="AK4063" s="13">
        <f t="shared" si="821"/>
        <v>69.924049682332083</v>
      </c>
      <c r="AL4063" s="13">
        <f t="shared" si="822"/>
        <v>0.16731691159262965</v>
      </c>
      <c r="AM4063" s="13">
        <f t="shared" si="813"/>
        <v>0.87488121485652659</v>
      </c>
      <c r="AN4063" s="13">
        <f t="shared" si="823"/>
        <v>0.12511878514347341</v>
      </c>
      <c r="AO4063" s="13">
        <f t="shared" si="814"/>
        <v>87.488121485652655</v>
      </c>
      <c r="AP4063" s="13">
        <f t="shared" si="815"/>
        <v>15.239345248332466</v>
      </c>
      <c r="AQ4063" s="13">
        <f t="shared" si="824"/>
        <v>82.581240756401897</v>
      </c>
      <c r="AR4063" s="13">
        <f t="shared" si="816"/>
        <v>2.1794139952656426</v>
      </c>
      <c r="AS4063" s="13">
        <f t="shared" si="817"/>
        <v>41.150178455052711</v>
      </c>
      <c r="AT4063" s="13">
        <f t="shared" si="818"/>
        <v>52.964839390452568</v>
      </c>
      <c r="AU4063" s="13">
        <f t="shared" si="819"/>
        <v>5.8849821544947289</v>
      </c>
    </row>
    <row r="4064" spans="35:47" x14ac:dyDescent="0.35">
      <c r="AI4064" s="2">
        <v>4060</v>
      </c>
      <c r="AJ4064" s="17">
        <f t="shared" si="820"/>
        <v>12.17700000000035</v>
      </c>
      <c r="AK4064" s="13">
        <f t="shared" si="821"/>
        <v>69.875929950178033</v>
      </c>
      <c r="AL4064" s="13">
        <f t="shared" si="822"/>
        <v>0.16696898585603837</v>
      </c>
      <c r="AM4064" s="13">
        <f t="shared" si="813"/>
        <v>0.87480583942825552</v>
      </c>
      <c r="AN4064" s="13">
        <f t="shared" si="823"/>
        <v>0.12519416057174448</v>
      </c>
      <c r="AO4064" s="13">
        <f t="shared" si="814"/>
        <v>87.480583942825561</v>
      </c>
      <c r="AP4064" s="13">
        <f t="shared" si="815"/>
        <v>15.23930500040376</v>
      </c>
      <c r="AQ4064" s="13">
        <f t="shared" si="824"/>
        <v>82.57978592099515</v>
      </c>
      <c r="AR4064" s="13">
        <f t="shared" si="816"/>
        <v>2.1809090786010974</v>
      </c>
      <c r="AS4064" s="13">
        <f t="shared" si="817"/>
        <v>41.133508420334515</v>
      </c>
      <c r="AT4064" s="13">
        <f t="shared" si="818"/>
        <v>52.979842421698947</v>
      </c>
      <c r="AU4064" s="13">
        <f t="shared" si="819"/>
        <v>5.8866491579665503</v>
      </c>
    </row>
    <row r="4065" spans="35:47" x14ac:dyDescent="0.35">
      <c r="AI4065" s="2">
        <v>4061</v>
      </c>
      <c r="AJ4065" s="17">
        <f t="shared" si="820"/>
        <v>12.18000000000035</v>
      </c>
      <c r="AK4065" s="13">
        <f t="shared" si="821"/>
        <v>69.827842848589427</v>
      </c>
      <c r="AL4065" s="13">
        <f t="shared" si="822"/>
        <v>0.16662178361067717</v>
      </c>
      <c r="AM4065" s="13">
        <f t="shared" si="813"/>
        <v>0.87473042433368597</v>
      </c>
      <c r="AN4065" s="13">
        <f t="shared" si="823"/>
        <v>0.12526957566631403</v>
      </c>
      <c r="AO4065" s="13">
        <f t="shared" si="814"/>
        <v>87.47304243336859</v>
      </c>
      <c r="AP4065" s="13">
        <f t="shared" si="815"/>
        <v>15.239263540752901</v>
      </c>
      <c r="AQ4065" s="13">
        <f t="shared" si="824"/>
        <v>82.578331430096071</v>
      </c>
      <c r="AR4065" s="13">
        <f t="shared" si="816"/>
        <v>2.1824050291510253</v>
      </c>
      <c r="AS4065" s="13">
        <f t="shared" si="817"/>
        <v>41.116840252657894</v>
      </c>
      <c r="AT4065" s="13">
        <f t="shared" si="818"/>
        <v>52.994843772607886</v>
      </c>
      <c r="AU4065" s="13">
        <f t="shared" si="819"/>
        <v>5.8883159747342084</v>
      </c>
    </row>
    <row r="4066" spans="35:47" x14ac:dyDescent="0.35">
      <c r="AI4066" s="2">
        <v>4062</v>
      </c>
      <c r="AJ4066" s="17">
        <f t="shared" si="820"/>
        <v>12.18300000000035</v>
      </c>
      <c r="AK4066" s="13">
        <f t="shared" si="821"/>
        <v>69.779788356452926</v>
      </c>
      <c r="AL4066" s="13">
        <f t="shared" si="822"/>
        <v>0.16627530335208834</v>
      </c>
      <c r="AM4066" s="13">
        <f t="shared" si="813"/>
        <v>0.87465496956045563</v>
      </c>
      <c r="AN4066" s="13">
        <f t="shared" si="823"/>
        <v>0.12534503043954437</v>
      </c>
      <c r="AO4066" s="13">
        <f t="shared" si="814"/>
        <v>87.46549695604557</v>
      </c>
      <c r="AP4066" s="13">
        <f t="shared" si="815"/>
        <v>15.239220868918611</v>
      </c>
      <c r="AQ4066" s="13">
        <f t="shared" si="824"/>
        <v>82.576877283877039</v>
      </c>
      <c r="AR4066" s="13">
        <f t="shared" si="816"/>
        <v>2.1839018472043494</v>
      </c>
      <c r="AS4066" s="13">
        <f t="shared" si="817"/>
        <v>41.100173955895237</v>
      </c>
      <c r="AT4066" s="13">
        <f t="shared" si="818"/>
        <v>53.009843439694286</v>
      </c>
      <c r="AU4066" s="13">
        <f t="shared" si="819"/>
        <v>5.8899826044104753</v>
      </c>
    </row>
    <row r="4067" spans="35:47" x14ac:dyDescent="0.35">
      <c r="AI4067" s="2">
        <v>4063</v>
      </c>
      <c r="AJ4067" s="17">
        <f t="shared" si="820"/>
        <v>12.18600000000035</v>
      </c>
      <c r="AK4067" s="13">
        <f t="shared" si="821"/>
        <v>69.731766452666719</v>
      </c>
      <c r="AL4067" s="13">
        <f t="shared" si="822"/>
        <v>0.1659295435789426</v>
      </c>
      <c r="AM4067" s="13">
        <f t="shared" si="813"/>
        <v>0.87457947509620815</v>
      </c>
      <c r="AN4067" s="13">
        <f t="shared" si="823"/>
        <v>0.12542052490379185</v>
      </c>
      <c r="AO4067" s="13">
        <f t="shared" si="814"/>
        <v>87.457947509620809</v>
      </c>
      <c r="AP4067" s="13">
        <f t="shared" si="815"/>
        <v>15.239176984439709</v>
      </c>
      <c r="AQ4067" s="13">
        <f t="shared" si="824"/>
        <v>82.575423482510473</v>
      </c>
      <c r="AR4067" s="13">
        <f t="shared" si="816"/>
        <v>2.1853995330498219</v>
      </c>
      <c r="AS4067" s="13">
        <f t="shared" si="817"/>
        <v>41.083509533916796</v>
      </c>
      <c r="AT4067" s="13">
        <f t="shared" si="818"/>
        <v>53.024841419474889</v>
      </c>
      <c r="AU4067" s="13">
        <f t="shared" si="819"/>
        <v>5.8916490466083209</v>
      </c>
    </row>
    <row r="4068" spans="35:47" x14ac:dyDescent="0.35">
      <c r="AI4068" s="2">
        <v>4064</v>
      </c>
      <c r="AJ4068" s="17">
        <f t="shared" si="820"/>
        <v>12.18900000000035</v>
      </c>
      <c r="AK4068" s="13">
        <f t="shared" si="821"/>
        <v>69.683777116140504</v>
      </c>
      <c r="AL4068" s="13">
        <f t="shared" si="822"/>
        <v>0.16558450279303258</v>
      </c>
      <c r="AM4068" s="13">
        <f t="shared" si="813"/>
        <v>0.87450394092859296</v>
      </c>
      <c r="AN4068" s="13">
        <f t="shared" si="823"/>
        <v>0.12549605907140704</v>
      </c>
      <c r="AO4068" s="13">
        <f t="shared" si="814"/>
        <v>87.450394092859298</v>
      </c>
      <c r="AP4068" s="13">
        <f t="shared" si="815"/>
        <v>15.239131886855114</v>
      </c>
      <c r="AQ4068" s="13">
        <f t="shared" si="824"/>
        <v>82.573970026168865</v>
      </c>
      <c r="AR4068" s="13">
        <f t="shared" si="816"/>
        <v>2.1868980869760217</v>
      </c>
      <c r="AS4068" s="13">
        <f t="shared" si="817"/>
        <v>41.066846990590776</v>
      </c>
      <c r="AT4068" s="13">
        <f t="shared" si="818"/>
        <v>53.039837708468305</v>
      </c>
      <c r="AU4068" s="13">
        <f t="shared" si="819"/>
        <v>5.8933153009409232</v>
      </c>
    </row>
    <row r="4069" spans="35:47" x14ac:dyDescent="0.35">
      <c r="AI4069" s="2">
        <v>4065</v>
      </c>
      <c r="AJ4069" s="17">
        <f t="shared" si="820"/>
        <v>12.19200000000035</v>
      </c>
      <c r="AK4069" s="13">
        <f t="shared" si="821"/>
        <v>69.63582032579545</v>
      </c>
      <c r="AL4069" s="13">
        <f t="shared" si="822"/>
        <v>0.16524017949926634</v>
      </c>
      <c r="AM4069" s="13">
        <f t="shared" si="813"/>
        <v>0.87442836704526516</v>
      </c>
      <c r="AN4069" s="13">
        <f t="shared" si="823"/>
        <v>0.12557163295473484</v>
      </c>
      <c r="AO4069" s="13">
        <f t="shared" si="814"/>
        <v>87.442836704526513</v>
      </c>
      <c r="AP4069" s="13">
        <f t="shared" si="815"/>
        <v>15.239085575703859</v>
      </c>
      <c r="AQ4069" s="13">
        <f t="shared" si="824"/>
        <v>82.572516915024778</v>
      </c>
      <c r="AR4069" s="13">
        <f t="shared" si="816"/>
        <v>2.1883975092713586</v>
      </c>
      <c r="AS4069" s="13">
        <f t="shared" si="817"/>
        <v>41.050186329783294</v>
      </c>
      <c r="AT4069" s="13">
        <f t="shared" si="818"/>
        <v>53.054832303195035</v>
      </c>
      <c r="AU4069" s="13">
        <f t="shared" si="819"/>
        <v>5.8949813670216678</v>
      </c>
    </row>
    <row r="4070" spans="35:47" x14ac:dyDescent="0.35">
      <c r="AI4070" s="2">
        <v>4066</v>
      </c>
      <c r="AJ4070" s="17">
        <f t="shared" si="820"/>
        <v>12.19500000000035</v>
      </c>
      <c r="AK4070" s="13">
        <f t="shared" si="821"/>
        <v>69.587896060564248</v>
      </c>
      <c r="AL4070" s="13">
        <f t="shared" si="822"/>
        <v>0.16489657220566092</v>
      </c>
      <c r="AM4070" s="13">
        <f t="shared" si="813"/>
        <v>0.87435275343388563</v>
      </c>
      <c r="AN4070" s="13">
        <f t="shared" si="823"/>
        <v>0.12564724656611437</v>
      </c>
      <c r="AO4070" s="13">
        <f t="shared" si="814"/>
        <v>87.435275343388554</v>
      </c>
      <c r="AP4070" s="13">
        <f t="shared" si="815"/>
        <v>15.239038050525133</v>
      </c>
      <c r="AQ4070" s="13">
        <f t="shared" si="824"/>
        <v>82.571064149250788</v>
      </c>
      <c r="AR4070" s="13">
        <f t="shared" si="816"/>
        <v>2.1898978002240765</v>
      </c>
      <c r="AS4070" s="13">
        <f t="shared" si="817"/>
        <v>41.033527555358418</v>
      </c>
      <c r="AT4070" s="13">
        <f t="shared" si="818"/>
        <v>53.069825200177412</v>
      </c>
      <c r="AU4070" s="13">
        <f t="shared" si="819"/>
        <v>5.8966472444641553</v>
      </c>
    </row>
    <row r="4071" spans="35:47" x14ac:dyDescent="0.35">
      <c r="AI4071" s="2">
        <v>4067</v>
      </c>
      <c r="AJ4071" s="17">
        <f t="shared" si="820"/>
        <v>12.19800000000035</v>
      </c>
      <c r="AK4071" s="13">
        <f t="shared" si="821"/>
        <v>69.5400042993911</v>
      </c>
      <c r="AL4071" s="13">
        <f t="shared" si="822"/>
        <v>0.16455367942333587</v>
      </c>
      <c r="AM4071" s="13">
        <f t="shared" si="813"/>
        <v>0.87427710008212112</v>
      </c>
      <c r="AN4071" s="13">
        <f t="shared" si="823"/>
        <v>0.12572289991787888</v>
      </c>
      <c r="AO4071" s="13">
        <f t="shared" si="814"/>
        <v>87.427710008212117</v>
      </c>
      <c r="AP4071" s="13">
        <f t="shared" si="815"/>
        <v>15.238989310858219</v>
      </c>
      <c r="AQ4071" s="13">
        <f t="shared" si="824"/>
        <v>82.569611729019542</v>
      </c>
      <c r="AR4071" s="13">
        <f t="shared" si="816"/>
        <v>2.1913989601222461</v>
      </c>
      <c r="AS4071" s="13">
        <f t="shared" si="817"/>
        <v>41.016870671178147</v>
      </c>
      <c r="AT4071" s="13">
        <f t="shared" si="818"/>
        <v>53.084816395939683</v>
      </c>
      <c r="AU4071" s="13">
        <f t="shared" si="819"/>
        <v>5.8983129328821873</v>
      </c>
    </row>
    <row r="4072" spans="35:47" x14ac:dyDescent="0.35">
      <c r="AI4072" s="2">
        <v>4068</v>
      </c>
      <c r="AJ4072" s="17">
        <f t="shared" si="820"/>
        <v>12.20100000000035</v>
      </c>
      <c r="AK4072" s="13">
        <f t="shared" si="821"/>
        <v>69.492145021231678</v>
      </c>
      <c r="AL4072" s="13">
        <f t="shared" si="822"/>
        <v>0.16421149966650672</v>
      </c>
      <c r="AM4072" s="13">
        <f t="shared" si="813"/>
        <v>0.87420140697764437</v>
      </c>
      <c r="AN4072" s="13">
        <f t="shared" si="823"/>
        <v>0.12579859302235563</v>
      </c>
      <c r="AO4072" s="13">
        <f t="shared" si="814"/>
        <v>87.420140697764438</v>
      </c>
      <c r="AP4072" s="13">
        <f t="shared" si="815"/>
        <v>15.238939356242478</v>
      </c>
      <c r="AQ4072" s="13">
        <f t="shared" si="824"/>
        <v>82.568159654503759</v>
      </c>
      <c r="AR4072" s="13">
        <f t="shared" si="816"/>
        <v>2.192900989253761</v>
      </c>
      <c r="AS4072" s="13">
        <f t="shared" si="817"/>
        <v>41.000215681102283</v>
      </c>
      <c r="AT4072" s="13">
        <f t="shared" si="818"/>
        <v>53.099805887007939</v>
      </c>
      <c r="AU4072" s="13">
        <f t="shared" si="819"/>
        <v>5.8999784318897674</v>
      </c>
    </row>
    <row r="4073" spans="35:47" x14ac:dyDescent="0.35">
      <c r="AI4073" s="2">
        <v>4069</v>
      </c>
      <c r="AJ4073" s="17">
        <f t="shared" si="820"/>
        <v>12.204000000000351</v>
      </c>
      <c r="AK4073" s="13">
        <f t="shared" si="821"/>
        <v>69.444318205053179</v>
      </c>
      <c r="AL4073" s="13">
        <f t="shared" si="822"/>
        <v>0.16387003145247864</v>
      </c>
      <c r="AM4073" s="13">
        <f t="shared" si="813"/>
        <v>0.87412567410813358</v>
      </c>
      <c r="AN4073" s="13">
        <f t="shared" si="823"/>
        <v>0.12587432589186642</v>
      </c>
      <c r="AO4073" s="13">
        <f t="shared" si="814"/>
        <v>87.412567410813352</v>
      </c>
      <c r="AP4073" s="13">
        <f t="shared" si="815"/>
        <v>15.23888818621746</v>
      </c>
      <c r="AQ4073" s="13">
        <f t="shared" si="824"/>
        <v>82.566707925876187</v>
      </c>
      <c r="AR4073" s="13">
        <f t="shared" si="816"/>
        <v>2.1944038879063528</v>
      </c>
      <c r="AS4073" s="13">
        <f t="shared" si="817"/>
        <v>40.983562588988725</v>
      </c>
      <c r="AT4073" s="13">
        <f t="shared" si="818"/>
        <v>53.114793669910149</v>
      </c>
      <c r="AU4073" s="13">
        <f t="shared" si="819"/>
        <v>5.901643741101128</v>
      </c>
    </row>
    <row r="4074" spans="35:47" x14ac:dyDescent="0.35">
      <c r="AI4074" s="2">
        <v>4070</v>
      </c>
      <c r="AJ4074" s="17">
        <f t="shared" si="820"/>
        <v>12.207000000000351</v>
      </c>
      <c r="AK4074" s="13">
        <f t="shared" si="821"/>
        <v>69.39652382983428</v>
      </c>
      <c r="AL4074" s="13">
        <f t="shared" si="822"/>
        <v>0.16352927330163997</v>
      </c>
      <c r="AM4074" s="13">
        <f t="shared" si="813"/>
        <v>0.87404990146127315</v>
      </c>
      <c r="AN4074" s="13">
        <f t="shared" si="823"/>
        <v>0.12595009853872685</v>
      </c>
      <c r="AO4074" s="13">
        <f t="shared" si="814"/>
        <v>87.404990146127318</v>
      </c>
      <c r="AP4074" s="13">
        <f t="shared" si="815"/>
        <v>15.238835800322775</v>
      </c>
      <c r="AQ4074" s="13">
        <f t="shared" si="824"/>
        <v>82.565256543309658</v>
      </c>
      <c r="AR4074" s="13">
        <f t="shared" si="816"/>
        <v>2.1959076563675719</v>
      </c>
      <c r="AS4074" s="13">
        <f t="shared" si="817"/>
        <v>40.966911398693121</v>
      </c>
      <c r="AT4074" s="13">
        <f t="shared" si="818"/>
        <v>53.129779741176201</v>
      </c>
      <c r="AU4074" s="13">
        <f t="shared" si="819"/>
        <v>5.9033088601306893</v>
      </c>
    </row>
    <row r="4075" spans="35:47" x14ac:dyDescent="0.35">
      <c r="AI4075" s="2">
        <v>4071</v>
      </c>
      <c r="AJ4075" s="17">
        <f t="shared" si="820"/>
        <v>12.210000000000351</v>
      </c>
      <c r="AK4075" s="13">
        <f t="shared" si="821"/>
        <v>69.348761874565156</v>
      </c>
      <c r="AL4075" s="13">
        <f t="shared" si="822"/>
        <v>0.16318922373745581</v>
      </c>
      <c r="AM4075" s="13">
        <f t="shared" si="813"/>
        <v>0.87397408902475326</v>
      </c>
      <c r="AN4075" s="13">
        <f t="shared" si="823"/>
        <v>0.12602591097524674</v>
      </c>
      <c r="AO4075" s="13">
        <f t="shared" si="814"/>
        <v>87.39740890247532</v>
      </c>
      <c r="AP4075" s="13">
        <f t="shared" si="815"/>
        <v>15.238782198098155</v>
      </c>
      <c r="AQ4075" s="13">
        <f t="shared" si="824"/>
        <v>82.563805506977047</v>
      </c>
      <c r="AR4075" s="13">
        <f t="shared" si="816"/>
        <v>2.1974122949247978</v>
      </c>
      <c r="AS4075" s="13">
        <f t="shared" si="817"/>
        <v>40.950262114069105</v>
      </c>
      <c r="AT4075" s="13">
        <f t="shared" si="818"/>
        <v>53.144764097337813</v>
      </c>
      <c r="AU4075" s="13">
        <f t="shared" si="819"/>
        <v>5.9049737885930895</v>
      </c>
    </row>
    <row r="4076" spans="35:47" x14ac:dyDescent="0.35">
      <c r="AI4076" s="2">
        <v>4072</v>
      </c>
      <c r="AJ4076" s="17">
        <f t="shared" si="820"/>
        <v>12.213000000000351</v>
      </c>
      <c r="AK4076" s="13">
        <f t="shared" si="821"/>
        <v>69.301032318247479</v>
      </c>
      <c r="AL4076" s="13">
        <f t="shared" si="822"/>
        <v>0.16284988128646166</v>
      </c>
      <c r="AM4076" s="13">
        <f t="shared" si="813"/>
        <v>0.87389823678626988</v>
      </c>
      <c r="AN4076" s="13">
        <f t="shared" si="823"/>
        <v>0.12610176321373012</v>
      </c>
      <c r="AO4076" s="13">
        <f t="shared" si="814"/>
        <v>87.389823678626996</v>
      </c>
      <c r="AP4076" s="13">
        <f t="shared" si="815"/>
        <v>15.238727379083468</v>
      </c>
      <c r="AQ4076" s="13">
        <f t="shared" si="824"/>
        <v>82.5623548170513</v>
      </c>
      <c r="AR4076" s="13">
        <f t="shared" si="816"/>
        <v>2.1989178038652386</v>
      </c>
      <c r="AS4076" s="13">
        <f t="shared" si="817"/>
        <v>40.933614738968217</v>
      </c>
      <c r="AT4076" s="13">
        <f t="shared" si="818"/>
        <v>53.159746734928618</v>
      </c>
      <c r="AU4076" s="13">
        <f t="shared" si="819"/>
        <v>5.9066385261031806</v>
      </c>
    </row>
    <row r="4077" spans="35:47" x14ac:dyDescent="0.35">
      <c r="AI4077" s="2">
        <v>4073</v>
      </c>
      <c r="AJ4077" s="17">
        <f t="shared" si="820"/>
        <v>12.216000000000351</v>
      </c>
      <c r="AK4077" s="13">
        <f t="shared" si="821"/>
        <v>69.253335139894403</v>
      </c>
      <c r="AL4077" s="13">
        <f t="shared" si="822"/>
        <v>0.16251124447825696</v>
      </c>
      <c r="AM4077" s="13">
        <f t="shared" si="813"/>
        <v>0.87382234473352505</v>
      </c>
      <c r="AN4077" s="13">
        <f t="shared" si="823"/>
        <v>0.12617765526647495</v>
      </c>
      <c r="AO4077" s="13">
        <f t="shared" si="814"/>
        <v>87.382234473352511</v>
      </c>
      <c r="AP4077" s="13">
        <f t="shared" si="815"/>
        <v>15.238671342818696</v>
      </c>
      <c r="AQ4077" s="13">
        <f t="shared" si="824"/>
        <v>82.560904473705378</v>
      </c>
      <c r="AR4077" s="13">
        <f t="shared" si="816"/>
        <v>2.2004241834759286</v>
      </c>
      <c r="AS4077" s="13">
        <f t="shared" si="817"/>
        <v>40.916969277239858</v>
      </c>
      <c r="AT4077" s="13">
        <f t="shared" si="818"/>
        <v>53.174727650484137</v>
      </c>
      <c r="AU4077" s="13">
        <f t="shared" si="819"/>
        <v>5.9083030722760146</v>
      </c>
    </row>
    <row r="4078" spans="35:47" x14ac:dyDescent="0.35">
      <c r="AI4078" s="2">
        <v>4074</v>
      </c>
      <c r="AJ4078" s="17">
        <f t="shared" si="820"/>
        <v>12.219000000000351</v>
      </c>
      <c r="AK4078" s="13">
        <f t="shared" si="821"/>
        <v>69.205670318530579</v>
      </c>
      <c r="AL4078" s="13">
        <f t="shared" si="822"/>
        <v>0.1621733118454988</v>
      </c>
      <c r="AM4078" s="13">
        <f t="shared" si="813"/>
        <v>0.87374641285422661</v>
      </c>
      <c r="AN4078" s="13">
        <f t="shared" si="823"/>
        <v>0.12625358714577339</v>
      </c>
      <c r="AO4078" s="13">
        <f t="shared" si="814"/>
        <v>87.374641285422669</v>
      </c>
      <c r="AP4078" s="13">
        <f t="shared" si="815"/>
        <v>15.238614088843928</v>
      </c>
      <c r="AQ4078" s="13">
        <f t="shared" si="824"/>
        <v>82.55945447711234</v>
      </c>
      <c r="AR4078" s="13">
        <f t="shared" si="816"/>
        <v>2.201931434043725</v>
      </c>
      <c r="AS4078" s="13">
        <f t="shared" si="817"/>
        <v>40.900325732731361</v>
      </c>
      <c r="AT4078" s="13">
        <f t="shared" si="818"/>
        <v>53.189706840541767</v>
      </c>
      <c r="AU4078" s="13">
        <f t="shared" si="819"/>
        <v>5.90996742672686</v>
      </c>
    </row>
    <row r="4079" spans="35:47" x14ac:dyDescent="0.35">
      <c r="AI4079" s="2">
        <v>4075</v>
      </c>
      <c r="AJ4079" s="17">
        <f t="shared" si="820"/>
        <v>12.222000000000351</v>
      </c>
      <c r="AK4079" s="13">
        <f t="shared" si="821"/>
        <v>69.158037833192125</v>
      </c>
      <c r="AL4079" s="13">
        <f t="shared" si="822"/>
        <v>0.16183608192389548</v>
      </c>
      <c r="AM4079" s="13">
        <f t="shared" si="813"/>
        <v>0.87367044113608827</v>
      </c>
      <c r="AN4079" s="13">
        <f t="shared" si="823"/>
        <v>0.12632955886391173</v>
      </c>
      <c r="AO4079" s="13">
        <f t="shared" si="814"/>
        <v>87.367044113608827</v>
      </c>
      <c r="AP4079" s="13">
        <f t="shared" si="815"/>
        <v>15.23855561669939</v>
      </c>
      <c r="AQ4079" s="13">
        <f t="shared" si="824"/>
        <v>82.558004827445288</v>
      </c>
      <c r="AR4079" s="13">
        <f t="shared" si="816"/>
        <v>2.2034395558553146</v>
      </c>
      <c r="AS4079" s="13">
        <f t="shared" si="817"/>
        <v>40.883684109287962</v>
      </c>
      <c r="AT4079" s="13">
        <f t="shared" si="818"/>
        <v>53.204684301640818</v>
      </c>
      <c r="AU4079" s="13">
        <f t="shared" si="819"/>
        <v>5.9116315890711988</v>
      </c>
    </row>
    <row r="4080" spans="35:47" x14ac:dyDescent="0.35">
      <c r="AI4080" s="2">
        <v>4076</v>
      </c>
      <c r="AJ4080" s="17">
        <f t="shared" si="820"/>
        <v>12.225000000000351</v>
      </c>
      <c r="AK4080" s="13">
        <f t="shared" si="821"/>
        <v>69.110437662926685</v>
      </c>
      <c r="AL4080" s="13">
        <f t="shared" si="822"/>
        <v>0.16149955325220022</v>
      </c>
      <c r="AM4080" s="13">
        <f t="shared" si="813"/>
        <v>0.87359442956682976</v>
      </c>
      <c r="AN4080" s="13">
        <f t="shared" si="823"/>
        <v>0.12640557043317024</v>
      </c>
      <c r="AO4080" s="13">
        <f t="shared" si="814"/>
        <v>87.359442956682983</v>
      </c>
      <c r="AP4080" s="13">
        <f t="shared" si="815"/>
        <v>15.238495925925429</v>
      </c>
      <c r="AQ4080" s="13">
        <f t="shared" si="824"/>
        <v>82.556555524877368</v>
      </c>
      <c r="AR4080" s="13">
        <f t="shared" si="816"/>
        <v>2.2049485491972081</v>
      </c>
      <c r="AS4080" s="13">
        <f t="shared" si="817"/>
        <v>40.867044410752818</v>
      </c>
      <c r="AT4080" s="13">
        <f t="shared" si="818"/>
        <v>53.21966003032248</v>
      </c>
      <c r="AU4080" s="13">
        <f t="shared" si="819"/>
        <v>5.9132955589247214</v>
      </c>
    </row>
    <row r="4081" spans="35:47" x14ac:dyDescent="0.35">
      <c r="AI4081" s="2">
        <v>4077</v>
      </c>
      <c r="AJ4081" s="17">
        <f t="shared" si="820"/>
        <v>12.228000000000351</v>
      </c>
      <c r="AK4081" s="13">
        <f t="shared" si="821"/>
        <v>69.062869786793357</v>
      </c>
      <c r="AL4081" s="13">
        <f t="shared" si="822"/>
        <v>0.16116372437220486</v>
      </c>
      <c r="AM4081" s="13">
        <f t="shared" si="813"/>
        <v>0.87351837813417699</v>
      </c>
      <c r="AN4081" s="13">
        <f t="shared" si="823"/>
        <v>0.12648162186582301</v>
      </c>
      <c r="AO4081" s="13">
        <f t="shared" si="814"/>
        <v>87.351837813417688</v>
      </c>
      <c r="AP4081" s="13">
        <f t="shared" si="815"/>
        <v>15.238435016062471</v>
      </c>
      <c r="AQ4081" s="13">
        <f t="shared" si="824"/>
        <v>82.555106569581795</v>
      </c>
      <c r="AR4081" s="13">
        <f t="shared" si="816"/>
        <v>2.2064584143557355</v>
      </c>
      <c r="AS4081" s="13">
        <f t="shared" si="817"/>
        <v>40.850406640966838</v>
      </c>
      <c r="AT4081" s="13">
        <f t="shared" si="818"/>
        <v>53.23463402312985</v>
      </c>
      <c r="AU4081" s="13">
        <f t="shared" si="819"/>
        <v>5.9149593359033155</v>
      </c>
    </row>
    <row r="4082" spans="35:47" x14ac:dyDescent="0.35">
      <c r="AI4082" s="2">
        <v>4078</v>
      </c>
      <c r="AJ4082" s="17">
        <f t="shared" si="820"/>
        <v>12.231000000000352</v>
      </c>
      <c r="AK4082" s="13">
        <f t="shared" si="821"/>
        <v>69.015334183862734</v>
      </c>
      <c r="AL4082" s="13">
        <f t="shared" si="822"/>
        <v>0.16082859382873346</v>
      </c>
      <c r="AM4082" s="13">
        <f t="shared" si="813"/>
        <v>0.87344228682586156</v>
      </c>
      <c r="AN4082" s="13">
        <f t="shared" si="823"/>
        <v>0.12655771317413844</v>
      </c>
      <c r="AO4082" s="13">
        <f t="shared" si="814"/>
        <v>87.344228682586149</v>
      </c>
      <c r="AP4082" s="13">
        <f t="shared" si="815"/>
        <v>15.238372886651106</v>
      </c>
      <c r="AQ4082" s="13">
        <f t="shared" si="824"/>
        <v>82.55365796173183</v>
      </c>
      <c r="AR4082" s="13">
        <f t="shared" si="816"/>
        <v>2.207969151617057</v>
      </c>
      <c r="AS4082" s="13">
        <f t="shared" si="817"/>
        <v>40.833770803768971</v>
      </c>
      <c r="AT4082" s="13">
        <f t="shared" si="818"/>
        <v>53.249606276607913</v>
      </c>
      <c r="AU4082" s="13">
        <f t="shared" si="819"/>
        <v>5.9166229196230979</v>
      </c>
    </row>
    <row r="4083" spans="35:47" x14ac:dyDescent="0.35">
      <c r="AI4083" s="2">
        <v>4079</v>
      </c>
      <c r="AJ4083" s="17">
        <f t="shared" si="820"/>
        <v>12.234000000000352</v>
      </c>
      <c r="AK4083" s="13">
        <f t="shared" si="821"/>
        <v>68.96783083321688</v>
      </c>
      <c r="AL4083" s="13">
        <f t="shared" si="822"/>
        <v>0.16049416016963605</v>
      </c>
      <c r="AM4083" s="13">
        <f t="shared" si="813"/>
        <v>0.87336615562962105</v>
      </c>
      <c r="AN4083" s="13">
        <f t="shared" si="823"/>
        <v>0.12663384437037895</v>
      </c>
      <c r="AO4083" s="13">
        <f t="shared" si="814"/>
        <v>87.336615562962095</v>
      </c>
      <c r="AP4083" s="13">
        <f t="shared" si="815"/>
        <v>15.238309537232052</v>
      </c>
      <c r="AQ4083" s="13">
        <f t="shared" si="824"/>
        <v>82.552209701500786</v>
      </c>
      <c r="AR4083" s="13">
        <f t="shared" si="816"/>
        <v>2.209480761267157</v>
      </c>
      <c r="AS4083" s="13">
        <f t="shared" si="817"/>
        <v>40.817136902996019</v>
      </c>
      <c r="AT4083" s="13">
        <f t="shared" si="818"/>
        <v>53.264576787303575</v>
      </c>
      <c r="AU4083" s="13">
        <f t="shared" si="819"/>
        <v>5.9182863097003944</v>
      </c>
    </row>
    <row r="4084" spans="35:47" x14ac:dyDescent="0.35">
      <c r="AI4084" s="2">
        <v>4080</v>
      </c>
      <c r="AJ4084" s="17">
        <f t="shared" si="820"/>
        <v>12.237000000000352</v>
      </c>
      <c r="AK4084" s="13">
        <f t="shared" si="821"/>
        <v>68.920359713949352</v>
      </c>
      <c r="AL4084" s="13">
        <f t="shared" si="822"/>
        <v>0.16016042194578228</v>
      </c>
      <c r="AM4084" s="13">
        <f t="shared" si="813"/>
        <v>0.87328998453319928</v>
      </c>
      <c r="AN4084" s="13">
        <f t="shared" si="823"/>
        <v>0.12671001546680072</v>
      </c>
      <c r="AO4084" s="13">
        <f t="shared" si="814"/>
        <v>87.328998453319926</v>
      </c>
      <c r="AP4084" s="13">
        <f t="shared" si="815"/>
        <v>15.238244967346109</v>
      </c>
      <c r="AQ4084" s="13">
        <f t="shared" si="824"/>
        <v>82.550761789062051</v>
      </c>
      <c r="AR4084" s="13">
        <f t="shared" si="816"/>
        <v>2.2109932435918376</v>
      </c>
      <c r="AS4084" s="13">
        <f t="shared" si="817"/>
        <v>40.800504942482618</v>
      </c>
      <c r="AT4084" s="13">
        <f t="shared" si="818"/>
        <v>53.279545551765636</v>
      </c>
      <c r="AU4084" s="13">
        <f t="shared" si="819"/>
        <v>5.9199495057517346</v>
      </c>
    </row>
    <row r="4085" spans="35:47" x14ac:dyDescent="0.35">
      <c r="AI4085" s="2">
        <v>4081</v>
      </c>
      <c r="AJ4085" s="17">
        <f t="shared" si="820"/>
        <v>12.240000000000352</v>
      </c>
      <c r="AK4085" s="13">
        <f t="shared" si="821"/>
        <v>68.87292080516518</v>
      </c>
      <c r="AL4085" s="13">
        <f t="shared" si="822"/>
        <v>0.15982737771105526</v>
      </c>
      <c r="AM4085" s="13">
        <f t="shared" si="813"/>
        <v>0.87321377352434593</v>
      </c>
      <c r="AN4085" s="13">
        <f t="shared" si="823"/>
        <v>0.12678622647565407</v>
      </c>
      <c r="AO4085" s="13">
        <f t="shared" si="814"/>
        <v>87.321377352434595</v>
      </c>
      <c r="AP4085" s="13">
        <f t="shared" si="815"/>
        <v>15.238179176534221</v>
      </c>
      <c r="AQ4085" s="13">
        <f t="shared" si="824"/>
        <v>82.549314224589054</v>
      </c>
      <c r="AR4085" s="13">
        <f t="shared" si="816"/>
        <v>2.2125065988767272</v>
      </c>
      <c r="AS4085" s="13">
        <f t="shared" si="817"/>
        <v>40.78387492606133</v>
      </c>
      <c r="AT4085" s="13">
        <f t="shared" si="818"/>
        <v>53.29451256654481</v>
      </c>
      <c r="AU4085" s="13">
        <f t="shared" si="819"/>
        <v>5.9216125073938652</v>
      </c>
    </row>
    <row r="4086" spans="35:47" x14ac:dyDescent="0.35">
      <c r="AI4086" s="2">
        <v>4082</v>
      </c>
      <c r="AJ4086" s="17">
        <f t="shared" si="820"/>
        <v>12.243000000000352</v>
      </c>
      <c r="AK4086" s="13">
        <f t="shared" si="821"/>
        <v>68.825514085980856</v>
      </c>
      <c r="AL4086" s="13">
        <f t="shared" si="822"/>
        <v>0.15949502602234514</v>
      </c>
      <c r="AM4086" s="13">
        <f t="shared" si="813"/>
        <v>0.87313752259081678</v>
      </c>
      <c r="AN4086" s="13">
        <f t="shared" si="823"/>
        <v>0.12686247740918322</v>
      </c>
      <c r="AO4086" s="13">
        <f t="shared" si="814"/>
        <v>87.313752259081681</v>
      </c>
      <c r="AP4086" s="13">
        <f t="shared" si="815"/>
        <v>15.238112164337432</v>
      </c>
      <c r="AQ4086" s="13">
        <f t="shared" si="824"/>
        <v>82.547867008255295</v>
      </c>
      <c r="AR4086" s="13">
        <f t="shared" si="816"/>
        <v>2.2140208274072739</v>
      </c>
      <c r="AS4086" s="13">
        <f t="shared" si="817"/>
        <v>40.767246857562547</v>
      </c>
      <c r="AT4086" s="13">
        <f t="shared" si="818"/>
        <v>53.309477828193707</v>
      </c>
      <c r="AU4086" s="13">
        <f t="shared" si="819"/>
        <v>5.9232753142437442</v>
      </c>
    </row>
    <row r="4087" spans="35:47" x14ac:dyDescent="0.35">
      <c r="AI4087" s="2">
        <v>4083</v>
      </c>
      <c r="AJ4087" s="17">
        <f t="shared" si="820"/>
        <v>12.246000000000352</v>
      </c>
      <c r="AK4087" s="13">
        <f t="shared" si="821"/>
        <v>68.778139535524375</v>
      </c>
      <c r="AL4087" s="13">
        <f t="shared" si="822"/>
        <v>0.15916336543954296</v>
      </c>
      <c r="AM4087" s="13">
        <f t="shared" si="813"/>
        <v>0.87306123172037364</v>
      </c>
      <c r="AN4087" s="13">
        <f t="shared" si="823"/>
        <v>0.12693876827962636</v>
      </c>
      <c r="AO4087" s="13">
        <f t="shared" si="814"/>
        <v>87.306123172037374</v>
      </c>
      <c r="AP4087" s="13">
        <f t="shared" si="815"/>
        <v>15.238043930296959</v>
      </c>
      <c r="AQ4087" s="13">
        <f t="shared" si="824"/>
        <v>82.546420140234289</v>
      </c>
      <c r="AR4087" s="13">
        <f t="shared" si="816"/>
        <v>2.2155359294687531</v>
      </c>
      <c r="AS4087" s="13">
        <f t="shared" si="817"/>
        <v>40.750620740814583</v>
      </c>
      <c r="AT4087" s="13">
        <f t="shared" si="818"/>
        <v>53.324441333266876</v>
      </c>
      <c r="AU4087" s="13">
        <f t="shared" si="819"/>
        <v>5.9249379259185417</v>
      </c>
    </row>
    <row r="4088" spans="35:47" x14ac:dyDescent="0.35">
      <c r="AI4088" s="2">
        <v>4084</v>
      </c>
      <c r="AJ4088" s="17">
        <f t="shared" si="820"/>
        <v>12.249000000000352</v>
      </c>
      <c r="AK4088" s="13">
        <f t="shared" si="821"/>
        <v>68.73079713293518</v>
      </c>
      <c r="AL4088" s="13">
        <f t="shared" si="822"/>
        <v>0.15883239452553441</v>
      </c>
      <c r="AM4088" s="13">
        <f t="shared" si="813"/>
        <v>0.8729849009007844</v>
      </c>
      <c r="AN4088" s="13">
        <f t="shared" si="823"/>
        <v>0.1270150990992156</v>
      </c>
      <c r="AO4088" s="13">
        <f t="shared" si="814"/>
        <v>87.298490090078431</v>
      </c>
      <c r="AP4088" s="13">
        <f t="shared" si="815"/>
        <v>15.237974473954093</v>
      </c>
      <c r="AQ4088" s="13">
        <f t="shared" si="824"/>
        <v>82.54497362069965</v>
      </c>
      <c r="AR4088" s="13">
        <f t="shared" si="816"/>
        <v>2.2170519053462563</v>
      </c>
      <c r="AS4088" s="13">
        <f t="shared" si="817"/>
        <v>40.733996579643595</v>
      </c>
      <c r="AT4088" s="13">
        <f t="shared" si="818"/>
        <v>53.339403078320771</v>
      </c>
      <c r="AU4088" s="13">
        <f t="shared" si="819"/>
        <v>5.9266003420356412</v>
      </c>
    </row>
    <row r="4089" spans="35:47" x14ac:dyDescent="0.35">
      <c r="AI4089" s="2">
        <v>4085</v>
      </c>
      <c r="AJ4089" s="17">
        <f t="shared" si="820"/>
        <v>12.252000000000352</v>
      </c>
      <c r="AK4089" s="13">
        <f t="shared" si="821"/>
        <v>68.683486857364187</v>
      </c>
      <c r="AL4089" s="13">
        <f t="shared" si="822"/>
        <v>0.15850211184619353</v>
      </c>
      <c r="AM4089" s="13">
        <f t="shared" si="813"/>
        <v>0.87290853011982306</v>
      </c>
      <c r="AN4089" s="13">
        <f t="shared" si="823"/>
        <v>0.12709146988017694</v>
      </c>
      <c r="AO4089" s="13">
        <f t="shared" si="814"/>
        <v>87.290853011982307</v>
      </c>
      <c r="AP4089" s="13">
        <f t="shared" si="815"/>
        <v>15.237903794850268</v>
      </c>
      <c r="AQ4089" s="13">
        <f t="shared" si="824"/>
        <v>82.543527449825035</v>
      </c>
      <c r="AR4089" s="13">
        <f t="shared" si="816"/>
        <v>2.2185687553246973</v>
      </c>
      <c r="AS4089" s="13">
        <f t="shared" si="817"/>
        <v>40.71737437787359</v>
      </c>
      <c r="AT4089" s="13">
        <f t="shared" si="818"/>
        <v>53.354363059913766</v>
      </c>
      <c r="AU4089" s="13">
        <f t="shared" si="819"/>
        <v>5.9282625622126384</v>
      </c>
    </row>
    <row r="4090" spans="35:47" x14ac:dyDescent="0.35">
      <c r="AI4090" s="2">
        <v>4086</v>
      </c>
      <c r="AJ4090" s="17">
        <f t="shared" si="820"/>
        <v>12.255000000000353</v>
      </c>
      <c r="AK4090" s="13">
        <f t="shared" si="821"/>
        <v>68.636208687973792</v>
      </c>
      <c r="AL4090" s="13">
        <f t="shared" si="822"/>
        <v>0.15817251597037657</v>
      </c>
      <c r="AM4090" s="13">
        <f t="shared" si="813"/>
        <v>0.87283211936526961</v>
      </c>
      <c r="AN4090" s="13">
        <f t="shared" si="823"/>
        <v>0.12716788063473039</v>
      </c>
      <c r="AO4090" s="13">
        <f t="shared" si="814"/>
        <v>87.283211936526968</v>
      </c>
      <c r="AP4090" s="13">
        <f t="shared" si="815"/>
        <v>15.237831892527046</v>
      </c>
      <c r="AQ4090" s="13">
        <f t="shared" si="824"/>
        <v>82.542081627784142</v>
      </c>
      <c r="AR4090" s="13">
        <f t="shared" si="816"/>
        <v>2.2200864796888129</v>
      </c>
      <c r="AS4090" s="13">
        <f t="shared" si="817"/>
        <v>40.700754139326513</v>
      </c>
      <c r="AT4090" s="13">
        <f t="shared" si="818"/>
        <v>53.369321274606143</v>
      </c>
      <c r="AU4090" s="13">
        <f t="shared" si="819"/>
        <v>5.9299245860673482</v>
      </c>
    </row>
    <row r="4091" spans="35:47" x14ac:dyDescent="0.35">
      <c r="AI4091" s="2">
        <v>4087</v>
      </c>
      <c r="AJ4091" s="17">
        <f t="shared" si="820"/>
        <v>12.258000000000353</v>
      </c>
      <c r="AK4091" s="13">
        <f t="shared" si="821"/>
        <v>68.588962603937858</v>
      </c>
      <c r="AL4091" s="13">
        <f t="shared" si="822"/>
        <v>0.15784360546991574</v>
      </c>
      <c r="AM4091" s="13">
        <f t="shared" si="813"/>
        <v>0.87275566862491027</v>
      </c>
      <c r="AN4091" s="13">
        <f t="shared" si="823"/>
        <v>0.12724433137508973</v>
      </c>
      <c r="AO4091" s="13">
        <f t="shared" si="814"/>
        <v>87.275566862491033</v>
      </c>
      <c r="AP4091" s="13">
        <f t="shared" si="815"/>
        <v>15.237758766526104</v>
      </c>
      <c r="AQ4091" s="13">
        <f t="shared" si="824"/>
        <v>82.540636154750743</v>
      </c>
      <c r="AR4091" s="13">
        <f t="shared" si="816"/>
        <v>2.2216050787231572</v>
      </c>
      <c r="AS4091" s="13">
        <f t="shared" si="817"/>
        <v>40.6841358678221</v>
      </c>
      <c r="AT4091" s="13">
        <f t="shared" si="818"/>
        <v>53.384277718960121</v>
      </c>
      <c r="AU4091" s="13">
        <f t="shared" si="819"/>
        <v>5.9315864132177918</v>
      </c>
    </row>
    <row r="4092" spans="35:47" x14ac:dyDescent="0.35">
      <c r="AI4092" s="2">
        <v>4088</v>
      </c>
      <c r="AJ4092" s="17">
        <f t="shared" si="820"/>
        <v>12.261000000000353</v>
      </c>
      <c r="AK4092" s="13">
        <f t="shared" si="821"/>
        <v>68.54174858444172</v>
      </c>
      <c r="AL4092" s="13">
        <f t="shared" si="822"/>
        <v>0.15751537891961309</v>
      </c>
      <c r="AM4092" s="13">
        <f t="shared" si="813"/>
        <v>0.87267917788653748</v>
      </c>
      <c r="AN4092" s="13">
        <f t="shared" si="823"/>
        <v>0.12732082211346252</v>
      </c>
      <c r="AO4092" s="13">
        <f t="shared" si="814"/>
        <v>87.267917788653747</v>
      </c>
      <c r="AP4092" s="13">
        <f t="shared" si="815"/>
        <v>15.237684416389248</v>
      </c>
      <c r="AQ4092" s="13">
        <f t="shared" si="824"/>
        <v>82.53919103089865</v>
      </c>
      <c r="AR4092" s="13">
        <f t="shared" si="816"/>
        <v>2.223124552712104</v>
      </c>
      <c r="AS4092" s="13">
        <f t="shared" si="817"/>
        <v>40.667519567177962</v>
      </c>
      <c r="AT4092" s="13">
        <f t="shared" si="818"/>
        <v>53.39923238953984</v>
      </c>
      <c r="AU4092" s="13">
        <f t="shared" si="819"/>
        <v>5.9332480432822035</v>
      </c>
    </row>
    <row r="4093" spans="35:47" x14ac:dyDescent="0.35">
      <c r="AI4093" s="2">
        <v>4089</v>
      </c>
      <c r="AJ4093" s="17">
        <f t="shared" si="820"/>
        <v>12.264000000000353</v>
      </c>
      <c r="AK4093" s="13">
        <f t="shared" si="821"/>
        <v>68.494566608682149</v>
      </c>
      <c r="AL4093" s="13">
        <f t="shared" si="822"/>
        <v>0.1571878348972342</v>
      </c>
      <c r="AM4093" s="13">
        <f t="shared" si="813"/>
        <v>0.87260264713794955</v>
      </c>
      <c r="AN4093" s="13">
        <f t="shared" si="823"/>
        <v>0.12739735286205045</v>
      </c>
      <c r="AO4093" s="13">
        <f t="shared" si="814"/>
        <v>87.260264713794967</v>
      </c>
      <c r="AP4093" s="13">
        <f t="shared" si="815"/>
        <v>15.23760884165841</v>
      </c>
      <c r="AQ4093" s="13">
        <f t="shared" si="824"/>
        <v>82.537746256401746</v>
      </c>
      <c r="AR4093" s="13">
        <f t="shared" si="816"/>
        <v>2.2246449019398482</v>
      </c>
      <c r="AS4093" s="13">
        <f t="shared" si="817"/>
        <v>40.650905241209593</v>
      </c>
      <c r="AT4093" s="13">
        <f t="shared" si="818"/>
        <v>53.414185282911376</v>
      </c>
      <c r="AU4093" s="13">
        <f t="shared" si="819"/>
        <v>5.9349094758790422</v>
      </c>
    </row>
    <row r="4094" spans="35:47" x14ac:dyDescent="0.35">
      <c r="AI4094" s="2">
        <v>4090</v>
      </c>
      <c r="AJ4094" s="17">
        <f t="shared" si="820"/>
        <v>12.267000000000353</v>
      </c>
      <c r="AK4094" s="13">
        <f t="shared" si="821"/>
        <v>68.4474166558674</v>
      </c>
      <c r="AL4094" s="13">
        <f t="shared" si="822"/>
        <v>0.15686097198350218</v>
      </c>
      <c r="AM4094" s="13">
        <f t="shared" si="813"/>
        <v>0.87252607636695123</v>
      </c>
      <c r="AN4094" s="13">
        <f t="shared" si="823"/>
        <v>0.12747392363304877</v>
      </c>
      <c r="AO4094" s="13">
        <f t="shared" si="814"/>
        <v>87.252607636695117</v>
      </c>
      <c r="AP4094" s="13">
        <f t="shared" si="815"/>
        <v>15.237532041875635</v>
      </c>
      <c r="AQ4094" s="13">
        <f t="shared" si="824"/>
        <v>82.53630183143396</v>
      </c>
      <c r="AR4094" s="13">
        <f t="shared" si="816"/>
        <v>2.2261661266904009</v>
      </c>
      <c r="AS4094" s="13">
        <f t="shared" si="817"/>
        <v>40.63429289373029</v>
      </c>
      <c r="AT4094" s="13">
        <f t="shared" si="818"/>
        <v>53.429136395642736</v>
      </c>
      <c r="AU4094" s="13">
        <f t="shared" si="819"/>
        <v>5.9365707106269685</v>
      </c>
    </row>
    <row r="4095" spans="35:47" x14ac:dyDescent="0.35">
      <c r="AI4095" s="2">
        <v>4091</v>
      </c>
      <c r="AJ4095" s="17">
        <f t="shared" si="820"/>
        <v>12.270000000000353</v>
      </c>
      <c r="AK4095" s="13">
        <f t="shared" si="821"/>
        <v>68.400298705217196</v>
      </c>
      <c r="AL4095" s="13">
        <f t="shared" si="822"/>
        <v>0.15653478876209143</v>
      </c>
      <c r="AM4095" s="13">
        <f t="shared" si="813"/>
        <v>0.87244946556135328</v>
      </c>
      <c r="AN4095" s="13">
        <f t="shared" si="823"/>
        <v>0.12755053443864672</v>
      </c>
      <c r="AO4095" s="13">
        <f t="shared" si="814"/>
        <v>87.244946556135318</v>
      </c>
      <c r="AP4095" s="13">
        <f t="shared" si="815"/>
        <v>15.237454016583124</v>
      </c>
      <c r="AQ4095" s="13">
        <f t="shared" si="824"/>
        <v>82.534857756169274</v>
      </c>
      <c r="AR4095" s="13">
        <f t="shared" si="816"/>
        <v>2.2276882272475946</v>
      </c>
      <c r="AS4095" s="13">
        <f t="shared" si="817"/>
        <v>40.617682528551271</v>
      </c>
      <c r="AT4095" s="13">
        <f t="shared" si="818"/>
        <v>53.444085724303847</v>
      </c>
      <c r="AU4095" s="13">
        <f t="shared" si="819"/>
        <v>5.9382317471448669</v>
      </c>
    </row>
    <row r="4096" spans="35:47" x14ac:dyDescent="0.35">
      <c r="AI4096" s="2">
        <v>4092</v>
      </c>
      <c r="AJ4096" s="17">
        <f t="shared" si="820"/>
        <v>12.273000000000353</v>
      </c>
      <c r="AK4096" s="13">
        <f t="shared" si="821"/>
        <v>68.353212735962686</v>
      </c>
      <c r="AL4096" s="13">
        <f t="shared" si="822"/>
        <v>0.15620928381962146</v>
      </c>
      <c r="AM4096" s="13">
        <f t="shared" si="813"/>
        <v>0.87237281470897254</v>
      </c>
      <c r="AN4096" s="13">
        <f t="shared" si="823"/>
        <v>0.12762718529102746</v>
      </c>
      <c r="AO4096" s="13">
        <f t="shared" si="814"/>
        <v>87.237281470897258</v>
      </c>
      <c r="AP4096" s="13">
        <f t="shared" si="815"/>
        <v>15.237374765323207</v>
      </c>
      <c r="AQ4096" s="13">
        <f t="shared" si="824"/>
        <v>82.533414030781714</v>
      </c>
      <c r="AR4096" s="13">
        <f t="shared" si="816"/>
        <v>2.2292112038950824</v>
      </c>
      <c r="AS4096" s="13">
        <f t="shared" si="817"/>
        <v>40.60107414948159</v>
      </c>
      <c r="AT4096" s="13">
        <f t="shared" si="818"/>
        <v>53.459033265466573</v>
      </c>
      <c r="AU4096" s="13">
        <f t="shared" si="819"/>
        <v>5.9398925850518429</v>
      </c>
    </row>
    <row r="4097" spans="35:47" x14ac:dyDescent="0.35">
      <c r="AI4097" s="2">
        <v>4093</v>
      </c>
      <c r="AJ4097" s="17">
        <f t="shared" si="820"/>
        <v>12.276000000000353</v>
      </c>
      <c r="AK4097" s="13">
        <f t="shared" si="821"/>
        <v>68.306158727346514</v>
      </c>
      <c r="AL4097" s="13">
        <f t="shared" si="822"/>
        <v>0.15588445574565088</v>
      </c>
      <c r="AM4097" s="13">
        <f t="shared" si="813"/>
        <v>0.87229612379763244</v>
      </c>
      <c r="AN4097" s="13">
        <f t="shared" si="823"/>
        <v>0.12770387620236756</v>
      </c>
      <c r="AO4097" s="13">
        <f t="shared" si="814"/>
        <v>87.229612379763239</v>
      </c>
      <c r="AP4097" s="13">
        <f t="shared" si="815"/>
        <v>15.237294287638289</v>
      </c>
      <c r="AQ4097" s="13">
        <f t="shared" si="824"/>
        <v>82.531970655445392</v>
      </c>
      <c r="AR4097" s="13">
        <f t="shared" si="816"/>
        <v>2.2307350569163256</v>
      </c>
      <c r="AS4097" s="13">
        <f t="shared" si="817"/>
        <v>40.58446776032806</v>
      </c>
      <c r="AT4097" s="13">
        <f t="shared" si="818"/>
        <v>53.473979015704757</v>
      </c>
      <c r="AU4097" s="13">
        <f t="shared" si="819"/>
        <v>5.9415532239671949</v>
      </c>
    </row>
    <row r="4098" spans="35:47" x14ac:dyDescent="0.35">
      <c r="AI4098" s="2">
        <v>4094</v>
      </c>
      <c r="AJ4098" s="17">
        <f t="shared" si="820"/>
        <v>12.279000000000353</v>
      </c>
      <c r="AK4098" s="13">
        <f t="shared" si="821"/>
        <v>68.259136658622751</v>
      </c>
      <c r="AL4098" s="13">
        <f t="shared" si="822"/>
        <v>0.15556030313267122</v>
      </c>
      <c r="AM4098" s="13">
        <f t="shared" si="813"/>
        <v>0.87221939281516236</v>
      </c>
      <c r="AN4098" s="13">
        <f t="shared" si="823"/>
        <v>0.12778060718483764</v>
      </c>
      <c r="AO4098" s="13">
        <f t="shared" si="814"/>
        <v>87.221939281516228</v>
      </c>
      <c r="AP4098" s="13">
        <f t="shared" si="815"/>
        <v>15.237212583070946</v>
      </c>
      <c r="AQ4098" s="13">
        <f t="shared" si="824"/>
        <v>82.530527630334447</v>
      </c>
      <c r="AR4098" s="13">
        <f t="shared" si="816"/>
        <v>2.2322597865946086</v>
      </c>
      <c r="AS4098" s="13">
        <f t="shared" si="817"/>
        <v>40.56786336489543</v>
      </c>
      <c r="AT4098" s="13">
        <f t="shared" si="818"/>
        <v>53.488922971594121</v>
      </c>
      <c r="AU4098" s="13">
        <f t="shared" si="819"/>
        <v>5.9432136635104573</v>
      </c>
    </row>
    <row r="4099" spans="35:47" x14ac:dyDescent="0.35">
      <c r="AI4099" s="2">
        <v>4095</v>
      </c>
      <c r="AJ4099" s="17">
        <f t="shared" si="820"/>
        <v>12.282000000000354</v>
      </c>
      <c r="AK4099" s="13">
        <f t="shared" si="821"/>
        <v>68.212146509056936</v>
      </c>
      <c r="AL4099" s="13">
        <f t="shared" si="822"/>
        <v>0.15523682457610083</v>
      </c>
      <c r="AM4099" s="13">
        <f t="shared" si="813"/>
        <v>0.87214262174939794</v>
      </c>
      <c r="AN4099" s="13">
        <f t="shared" si="823"/>
        <v>0.12785737825060206</v>
      </c>
      <c r="AO4099" s="13">
        <f t="shared" si="814"/>
        <v>87.21426217493979</v>
      </c>
      <c r="AP4099" s="13">
        <f t="shared" si="815"/>
        <v>15.237129651163887</v>
      </c>
      <c r="AQ4099" s="13">
        <f t="shared" si="824"/>
        <v>82.529084955623077</v>
      </c>
      <c r="AR4099" s="13">
        <f t="shared" si="816"/>
        <v>2.2337853932130343</v>
      </c>
      <c r="AS4099" s="13">
        <f t="shared" si="817"/>
        <v>40.551260966986248</v>
      </c>
      <c r="AT4099" s="13">
        <f t="shared" si="818"/>
        <v>53.503865129712374</v>
      </c>
      <c r="AU4099" s="13">
        <f t="shared" si="819"/>
        <v>5.9448739033013736</v>
      </c>
    </row>
    <row r="4100" spans="35:47" x14ac:dyDescent="0.35">
      <c r="AI4100" s="2">
        <v>4096</v>
      </c>
      <c r="AJ4100" s="17">
        <f t="shared" si="820"/>
        <v>12.285000000000354</v>
      </c>
      <c r="AK4100" s="13">
        <f t="shared" si="821"/>
        <v>68.165188257926062</v>
      </c>
      <c r="AL4100" s="13">
        <f t="shared" si="822"/>
        <v>0.15491401867427881</v>
      </c>
      <c r="AM4100" s="13">
        <f t="shared" si="813"/>
        <v>0.872065810588181</v>
      </c>
      <c r="AN4100" s="13">
        <f t="shared" si="823"/>
        <v>0.127934189411819</v>
      </c>
      <c r="AO4100" s="13">
        <f t="shared" si="814"/>
        <v>87.206581058818102</v>
      </c>
      <c r="AP4100" s="13">
        <f t="shared" si="815"/>
        <v>15.237045491459938</v>
      </c>
      <c r="AQ4100" s="13">
        <f t="shared" si="824"/>
        <v>82.527642631485548</v>
      </c>
      <c r="AR4100" s="13">
        <f t="shared" si="816"/>
        <v>2.2353118770545191</v>
      </c>
      <c r="AS4100" s="13">
        <f t="shared" si="817"/>
        <v>40.534660570400952</v>
      </c>
      <c r="AT4100" s="13">
        <f t="shared" si="818"/>
        <v>53.51880548663916</v>
      </c>
      <c r="AU4100" s="13">
        <f t="shared" si="819"/>
        <v>5.946533942959908</v>
      </c>
    </row>
    <row r="4101" spans="35:47" x14ac:dyDescent="0.35">
      <c r="AI4101" s="2">
        <v>4097</v>
      </c>
      <c r="AJ4101" s="17">
        <f t="shared" si="820"/>
        <v>12.288000000000354</v>
      </c>
      <c r="AK4101" s="13">
        <f t="shared" si="821"/>
        <v>68.11826188451856</v>
      </c>
      <c r="AL4101" s="13">
        <f t="shared" si="822"/>
        <v>0.15459188402845894</v>
      </c>
      <c r="AM4101" s="13">
        <f t="shared" ref="AM4101:AM4164" si="825">AK4101/($E$18+AK4101)</f>
        <v>0.87198895931935994</v>
      </c>
      <c r="AN4101" s="13">
        <f t="shared" si="823"/>
        <v>0.12801104068064006</v>
      </c>
      <c r="AO4101" s="13">
        <f t="shared" ref="AO4101:AO4164" si="826">$BA$9*AK4101/($E$18+AK4101)</f>
        <v>87.198895931935994</v>
      </c>
      <c r="AP4101" s="13">
        <f t="shared" ref="AP4101:AP4164" si="827">(AR4101*AK4101)/$E$18</f>
        <v>15.236960103502023</v>
      </c>
      <c r="AQ4101" s="13">
        <f t="shared" si="824"/>
        <v>82.526200658096187</v>
      </c>
      <c r="AR4101" s="13">
        <f t="shared" ref="AR4101:AR4164" si="828">AN4101*($BA$9-AQ4101)</f>
        <v>2.2368392384017906</v>
      </c>
      <c r="AS4101" s="13">
        <f t="shared" ref="AS4101:AS4164" si="829">(AU4101*AK4101)/$E$18</f>
        <v>40.518062178937711</v>
      </c>
      <c r="AT4101" s="13">
        <f t="shared" ref="AT4101:AT4164" si="830">$BA$9*$E$12*$E$18/($E$18*$F$30+AK4101*$F$30+$E$12*$E$18)</f>
        <v>53.533744038956065</v>
      </c>
      <c r="AU4101" s="13">
        <f t="shared" ref="AU4101:AU4164" si="831">AN4101*($BA$9-AT4101)</f>
        <v>5.9481937821062294</v>
      </c>
    </row>
    <row r="4102" spans="35:47" x14ac:dyDescent="0.35">
      <c r="AI4102" s="2">
        <v>4098</v>
      </c>
      <c r="AJ4102" s="17">
        <f t="shared" ref="AJ4102:AJ4165" si="832">AJ4101+$BA$10</f>
        <v>12.291000000000354</v>
      </c>
      <c r="AK4102" s="13">
        <f t="shared" ref="AK4102:AK4165" si="833">AK4101+$BA$10*AL4101*$BA$7-$BA$10*AK4101*$BA$8</f>
        <v>68.071367368134318</v>
      </c>
      <c r="AL4102" s="13">
        <f t="shared" ref="AL4102:AL4165" si="834">AL4101-$BA$10*AL4101*$BA$7</f>
        <v>0.1542704192428036</v>
      </c>
      <c r="AM4102" s="13">
        <f t="shared" si="825"/>
        <v>0.87191206793078901</v>
      </c>
      <c r="AN4102" s="13">
        <f t="shared" ref="AN4102:AN4165" si="835">1-AM4102</f>
        <v>0.12808793206921099</v>
      </c>
      <c r="AO4102" s="13">
        <f t="shared" si="826"/>
        <v>87.191206793078905</v>
      </c>
      <c r="AP4102" s="13">
        <f t="shared" si="827"/>
        <v>15.236873486833261</v>
      </c>
      <c r="AQ4102" s="13">
        <f t="shared" ref="AQ4102:AQ4165" si="836">AQ4101+$BA$10*AR4101*$E$12*$BA$11-$BA$10*AQ4101*$F$33</f>
        <v>82.524759035629344</v>
      </c>
      <c r="AR4102" s="13">
        <f t="shared" si="828"/>
        <v>2.2383674775374018</v>
      </c>
      <c r="AS4102" s="13">
        <f t="shared" si="829"/>
        <v>40.50146579639263</v>
      </c>
      <c r="AT4102" s="13">
        <f t="shared" si="830"/>
        <v>53.548680783246645</v>
      </c>
      <c r="AU4102" s="13">
        <f t="shared" si="831"/>
        <v>5.9498534203607383</v>
      </c>
    </row>
    <row r="4103" spans="35:47" x14ac:dyDescent="0.35">
      <c r="AI4103" s="2">
        <v>4099</v>
      </c>
      <c r="AJ4103" s="17">
        <f t="shared" si="832"/>
        <v>12.294000000000354</v>
      </c>
      <c r="AK4103" s="13">
        <f t="shared" si="833"/>
        <v>68.024504688084662</v>
      </c>
      <c r="AL4103" s="13">
        <f t="shared" si="834"/>
        <v>0.15394962292437775</v>
      </c>
      <c r="AM4103" s="13">
        <f t="shared" si="825"/>
        <v>0.87183513641032917</v>
      </c>
      <c r="AN4103" s="13">
        <f t="shared" si="835"/>
        <v>0.12816486358967083</v>
      </c>
      <c r="AO4103" s="13">
        <f t="shared" si="826"/>
        <v>87.183513641032917</v>
      </c>
      <c r="AP4103" s="13">
        <f t="shared" si="827"/>
        <v>15.236785640996848</v>
      </c>
      <c r="AQ4103" s="13">
        <f t="shared" si="836"/>
        <v>82.523317764259446</v>
      </c>
      <c r="AR4103" s="13">
        <f t="shared" si="828"/>
        <v>2.2398965947437115</v>
      </c>
      <c r="AS4103" s="13">
        <f t="shared" si="829"/>
        <v>40.484871426559593</v>
      </c>
      <c r="AT4103" s="13">
        <f t="shared" si="830"/>
        <v>53.563615716096379</v>
      </c>
      <c r="AU4103" s="13">
        <f t="shared" si="831"/>
        <v>5.9515128573440421</v>
      </c>
    </row>
    <row r="4104" spans="35:47" x14ac:dyDescent="0.35">
      <c r="AI4104" s="2">
        <v>4100</v>
      </c>
      <c r="AJ4104" s="17">
        <f t="shared" si="832"/>
        <v>12.297000000000354</v>
      </c>
      <c r="AK4104" s="13">
        <f t="shared" si="833"/>
        <v>67.977673823692356</v>
      </c>
      <c r="AL4104" s="13">
        <f t="shared" si="834"/>
        <v>0.15362949368314285</v>
      </c>
      <c r="AM4104" s="13">
        <f t="shared" si="825"/>
        <v>0.87175816474584744</v>
      </c>
      <c r="AN4104" s="13">
        <f t="shared" si="835"/>
        <v>0.12824183525415256</v>
      </c>
      <c r="AO4104" s="13">
        <f t="shared" si="826"/>
        <v>87.175816474584749</v>
      </c>
      <c r="AP4104" s="13">
        <f t="shared" si="827"/>
        <v>15.23669656553613</v>
      </c>
      <c r="AQ4104" s="13">
        <f t="shared" si="836"/>
        <v>82.521876844160971</v>
      </c>
      <c r="AR4104" s="13">
        <f t="shared" si="828"/>
        <v>2.2414265903028978</v>
      </c>
      <c r="AS4104" s="13">
        <f t="shared" si="829"/>
        <v>40.468279073230306</v>
      </c>
      <c r="AT4104" s="13">
        <f t="shared" si="830"/>
        <v>53.578548834092729</v>
      </c>
      <c r="AU4104" s="13">
        <f t="shared" si="831"/>
        <v>5.9531720926769687</v>
      </c>
    </row>
    <row r="4105" spans="35:47" x14ac:dyDescent="0.35">
      <c r="AI4105" s="2">
        <v>4101</v>
      </c>
      <c r="AJ4105" s="17">
        <f t="shared" si="832"/>
        <v>12.300000000000354</v>
      </c>
      <c r="AK4105" s="13">
        <f t="shared" si="833"/>
        <v>67.930874754291636</v>
      </c>
      <c r="AL4105" s="13">
        <f t="shared" si="834"/>
        <v>0.15331003013195088</v>
      </c>
      <c r="AM4105" s="13">
        <f t="shared" si="825"/>
        <v>0.8716811529252172</v>
      </c>
      <c r="AN4105" s="13">
        <f t="shared" si="835"/>
        <v>0.1283188470747828</v>
      </c>
      <c r="AO4105" s="13">
        <f t="shared" si="826"/>
        <v>87.168115292521719</v>
      </c>
      <c r="AP4105" s="13">
        <f t="shared" si="827"/>
        <v>15.236606259994605</v>
      </c>
      <c r="AQ4105" s="13">
        <f t="shared" si="836"/>
        <v>82.520436275508445</v>
      </c>
      <c r="AR4105" s="13">
        <f t="shared" si="828"/>
        <v>2.242957464496953</v>
      </c>
      <c r="AS4105" s="13">
        <f t="shared" si="829"/>
        <v>40.451688740194335</v>
      </c>
      <c r="AT4105" s="13">
        <f t="shared" si="830"/>
        <v>53.593480133825103</v>
      </c>
      <c r="AU4105" s="13">
        <f t="shared" si="831"/>
        <v>5.9548311259805669</v>
      </c>
    </row>
    <row r="4106" spans="35:47" x14ac:dyDescent="0.35">
      <c r="AI4106" s="2">
        <v>4102</v>
      </c>
      <c r="AJ4106" s="17">
        <f t="shared" si="832"/>
        <v>12.303000000000354</v>
      </c>
      <c r="AK4106" s="13">
        <f t="shared" si="833"/>
        <v>67.884107459228133</v>
      </c>
      <c r="AL4106" s="13">
        <f t="shared" si="834"/>
        <v>0.15299123088653832</v>
      </c>
      <c r="AM4106" s="13">
        <f t="shared" si="825"/>
        <v>0.87160410093631824</v>
      </c>
      <c r="AN4106" s="13">
        <f t="shared" si="835"/>
        <v>0.12839589906368176</v>
      </c>
      <c r="AO4106" s="13">
        <f t="shared" si="826"/>
        <v>87.160410093631825</v>
      </c>
      <c r="AP4106" s="13">
        <f t="shared" si="827"/>
        <v>15.236514723915846</v>
      </c>
      <c r="AQ4106" s="13">
        <f t="shared" si="836"/>
        <v>82.518996058476475</v>
      </c>
      <c r="AR4106" s="13">
        <f t="shared" si="828"/>
        <v>2.2444892176076774</v>
      </c>
      <c r="AS4106" s="13">
        <f t="shared" si="829"/>
        <v>40.435100431239007</v>
      </c>
      <c r="AT4106" s="13">
        <f t="shared" si="830"/>
        <v>53.608409611884895</v>
      </c>
      <c r="AU4106" s="13">
        <f t="shared" si="831"/>
        <v>5.9564899568760961</v>
      </c>
    </row>
    <row r="4107" spans="35:47" x14ac:dyDescent="0.35">
      <c r="AI4107" s="2">
        <v>4103</v>
      </c>
      <c r="AJ4107" s="17">
        <f t="shared" si="832"/>
        <v>12.306000000000354</v>
      </c>
      <c r="AK4107" s="13">
        <f t="shared" si="833"/>
        <v>67.83737191785896</v>
      </c>
      <c r="AL4107" s="13">
        <f t="shared" si="834"/>
        <v>0.15267309456552011</v>
      </c>
      <c r="AM4107" s="13">
        <f t="shared" si="825"/>
        <v>0.8715270087670367</v>
      </c>
      <c r="AN4107" s="13">
        <f t="shared" si="835"/>
        <v>0.1284729912329633</v>
      </c>
      <c r="AO4107" s="13">
        <f t="shared" si="826"/>
        <v>87.152700876703676</v>
      </c>
      <c r="AP4107" s="13">
        <f t="shared" si="827"/>
        <v>15.236421956843619</v>
      </c>
      <c r="AQ4107" s="13">
        <f t="shared" si="836"/>
        <v>82.517556193239685</v>
      </c>
      <c r="AR4107" s="13">
        <f t="shared" si="828"/>
        <v>2.2460218499166915</v>
      </c>
      <c r="AS4107" s="13">
        <f t="shared" si="829"/>
        <v>40.418514150149534</v>
      </c>
      <c r="AT4107" s="13">
        <f t="shared" si="830"/>
        <v>53.623337264865413</v>
      </c>
      <c r="AU4107" s="13">
        <f t="shared" si="831"/>
        <v>5.9581485849850413</v>
      </c>
    </row>
    <row r="4108" spans="35:47" x14ac:dyDescent="0.35">
      <c r="AI4108" s="2">
        <v>4104</v>
      </c>
      <c r="AJ4108" s="17">
        <f t="shared" si="832"/>
        <v>12.309000000000355</v>
      </c>
      <c r="AK4108" s="13">
        <f t="shared" si="833"/>
        <v>67.790668109552627</v>
      </c>
      <c r="AL4108" s="13">
        <f t="shared" si="834"/>
        <v>0.15235561979038376</v>
      </c>
      <c r="AM4108" s="13">
        <f t="shared" si="825"/>
        <v>0.87144987640526506</v>
      </c>
      <c r="AN4108" s="13">
        <f t="shared" si="835"/>
        <v>0.12855012359473494</v>
      </c>
      <c r="AO4108" s="13">
        <f t="shared" si="826"/>
        <v>87.144987640526494</v>
      </c>
      <c r="AP4108" s="13">
        <f t="shared" si="827"/>
        <v>15.236327958321789</v>
      </c>
      <c r="AQ4108" s="13">
        <f t="shared" si="836"/>
        <v>82.516116679972782</v>
      </c>
      <c r="AR4108" s="13">
        <f t="shared" si="828"/>
        <v>2.2475553617054236</v>
      </c>
      <c r="AS4108" s="13">
        <f t="shared" si="829"/>
        <v>40.401929900708907</v>
      </c>
      <c r="AT4108" s="13">
        <f t="shared" si="830"/>
        <v>53.638263089361971</v>
      </c>
      <c r="AU4108" s="13">
        <f t="shared" si="831"/>
        <v>5.9598070099291034</v>
      </c>
    </row>
    <row r="4109" spans="35:47" x14ac:dyDescent="0.35">
      <c r="AI4109" s="2">
        <v>4105</v>
      </c>
      <c r="AJ4109" s="17">
        <f t="shared" si="832"/>
        <v>12.312000000000355</v>
      </c>
      <c r="AK4109" s="13">
        <f t="shared" si="833"/>
        <v>67.743996013689113</v>
      </c>
      <c r="AL4109" s="13">
        <f t="shared" si="834"/>
        <v>0.15203880518548327</v>
      </c>
      <c r="AM4109" s="13">
        <f t="shared" si="825"/>
        <v>0.8713727038389022</v>
      </c>
      <c r="AN4109" s="13">
        <f t="shared" si="835"/>
        <v>0.1286272961610978</v>
      </c>
      <c r="AO4109" s="13">
        <f t="shared" si="826"/>
        <v>87.137270383890211</v>
      </c>
      <c r="AP4109" s="13">
        <f t="shared" si="827"/>
        <v>15.236232727894384</v>
      </c>
      <c r="AQ4109" s="13">
        <f t="shared" si="836"/>
        <v>82.51467751885049</v>
      </c>
      <c r="AR4109" s="13">
        <f t="shared" si="828"/>
        <v>2.2490897532551193</v>
      </c>
      <c r="AS4109" s="13">
        <f t="shared" si="829"/>
        <v>40.385347686697934</v>
      </c>
      <c r="AT4109" s="13">
        <f t="shared" si="830"/>
        <v>53.653187081971843</v>
      </c>
      <c r="AU4109" s="13">
        <f t="shared" si="831"/>
        <v>5.9614652313302008</v>
      </c>
    </row>
    <row r="4110" spans="35:47" x14ac:dyDescent="0.35">
      <c r="AI4110" s="2">
        <v>4106</v>
      </c>
      <c r="AJ4110" s="17">
        <f t="shared" si="832"/>
        <v>12.315000000000355</v>
      </c>
      <c r="AK4110" s="13">
        <f t="shared" si="833"/>
        <v>67.697355609659809</v>
      </c>
      <c r="AL4110" s="13">
        <f t="shared" si="834"/>
        <v>0.1517226493780332</v>
      </c>
      <c r="AM4110" s="13">
        <f t="shared" si="825"/>
        <v>0.87129549105585336</v>
      </c>
      <c r="AN4110" s="13">
        <f t="shared" si="835"/>
        <v>0.12870450894414664</v>
      </c>
      <c r="AO4110" s="13">
        <f t="shared" si="826"/>
        <v>87.12954910558534</v>
      </c>
      <c r="AP4110" s="13">
        <f t="shared" si="827"/>
        <v>15.236136265105532</v>
      </c>
      <c r="AQ4110" s="13">
        <f t="shared" si="836"/>
        <v>82.513238710047645</v>
      </c>
      <c r="AR4110" s="13">
        <f t="shared" si="828"/>
        <v>2.2506250248468302</v>
      </c>
      <c r="AS4110" s="13">
        <f t="shared" si="829"/>
        <v>40.368767511895278</v>
      </c>
      <c r="AT4110" s="13">
        <f t="shared" si="830"/>
        <v>53.668109239294267</v>
      </c>
      <c r="AU4110" s="13">
        <f t="shared" si="831"/>
        <v>5.9631232488104766</v>
      </c>
    </row>
    <row r="4111" spans="35:47" x14ac:dyDescent="0.35">
      <c r="AI4111" s="2">
        <v>4107</v>
      </c>
      <c r="AJ4111" s="17">
        <f t="shared" si="832"/>
        <v>12.318000000000355</v>
      </c>
      <c r="AK4111" s="13">
        <f t="shared" si="833"/>
        <v>67.650746876867544</v>
      </c>
      <c r="AL4111" s="13">
        <f t="shared" si="834"/>
        <v>0.15140715099810279</v>
      </c>
      <c r="AM4111" s="13">
        <f t="shared" si="825"/>
        <v>0.87121823804403042</v>
      </c>
      <c r="AN4111" s="13">
        <f t="shared" si="835"/>
        <v>0.12878176195596958</v>
      </c>
      <c r="AO4111" s="13">
        <f t="shared" si="826"/>
        <v>87.12182380440305</v>
      </c>
      <c r="AP4111" s="13">
        <f t="shared" si="827"/>
        <v>15.236038569499494</v>
      </c>
      <c r="AQ4111" s="13">
        <f t="shared" si="836"/>
        <v>82.511800253739096</v>
      </c>
      <c r="AR4111" s="13">
        <f t="shared" si="828"/>
        <v>2.2521611767614194</v>
      </c>
      <c r="AS4111" s="13">
        <f t="shared" si="829"/>
        <v>40.352189380077263</v>
      </c>
      <c r="AT4111" s="13">
        <f t="shared" si="830"/>
        <v>53.683029557930475</v>
      </c>
      <c r="AU4111" s="13">
        <f t="shared" si="831"/>
        <v>5.9647810619922765</v>
      </c>
    </row>
    <row r="4112" spans="35:47" x14ac:dyDescent="0.35">
      <c r="AI4112" s="2">
        <v>4108</v>
      </c>
      <c r="AJ4112" s="17">
        <f t="shared" si="832"/>
        <v>12.321000000000355</v>
      </c>
      <c r="AK4112" s="13">
        <f t="shared" si="833"/>
        <v>67.604169794726559</v>
      </c>
      <c r="AL4112" s="13">
        <f t="shared" si="834"/>
        <v>0.15109230867860993</v>
      </c>
      <c r="AM4112" s="13">
        <f t="shared" si="825"/>
        <v>0.87114094479135151</v>
      </c>
      <c r="AN4112" s="13">
        <f t="shared" si="835"/>
        <v>0.12885905520864849</v>
      </c>
      <c r="AO4112" s="13">
        <f t="shared" si="826"/>
        <v>87.114094479135147</v>
      </c>
      <c r="AP4112" s="13">
        <f t="shared" si="827"/>
        <v>15.235939640620686</v>
      </c>
      <c r="AQ4112" s="13">
        <f t="shared" si="836"/>
        <v>82.510362150099752</v>
      </c>
      <c r="AR4112" s="13">
        <f t="shared" si="828"/>
        <v>2.2536982092795643</v>
      </c>
      <c r="AS4112" s="13">
        <f t="shared" si="829"/>
        <v>40.33561329501817</v>
      </c>
      <c r="AT4112" s="13">
        <f t="shared" si="830"/>
        <v>53.697948034483652</v>
      </c>
      <c r="AU4112" s="13">
        <f t="shared" si="831"/>
        <v>5.9664386704981824</v>
      </c>
    </row>
    <row r="4113" spans="35:47" x14ac:dyDescent="0.35">
      <c r="AI4113" s="2">
        <v>4109</v>
      </c>
      <c r="AJ4113" s="17">
        <f t="shared" si="832"/>
        <v>12.324000000000355</v>
      </c>
      <c r="AK4113" s="13">
        <f t="shared" si="833"/>
        <v>67.557624342662535</v>
      </c>
      <c r="AL4113" s="13">
        <f t="shared" si="834"/>
        <v>0.15077812105531532</v>
      </c>
      <c r="AM4113" s="13">
        <f t="shared" si="825"/>
        <v>0.87106361128574117</v>
      </c>
      <c r="AN4113" s="13">
        <f t="shared" si="835"/>
        <v>0.12893638871425883</v>
      </c>
      <c r="AO4113" s="13">
        <f t="shared" si="826"/>
        <v>87.106361128574122</v>
      </c>
      <c r="AP4113" s="13">
        <f t="shared" si="827"/>
        <v>15.235839478013659</v>
      </c>
      <c r="AQ4113" s="13">
        <f t="shared" si="836"/>
        <v>82.50892439930459</v>
      </c>
      <c r="AR4113" s="13">
        <f t="shared" si="828"/>
        <v>2.2552361226817519</v>
      </c>
      <c r="AS4113" s="13">
        <f t="shared" si="829"/>
        <v>40.319039260490044</v>
      </c>
      <c r="AT4113" s="13">
        <f t="shared" si="830"/>
        <v>53.712864665558961</v>
      </c>
      <c r="AU4113" s="13">
        <f t="shared" si="831"/>
        <v>5.9680960739509947</v>
      </c>
    </row>
    <row r="4114" spans="35:47" x14ac:dyDescent="0.35">
      <c r="AI4114" s="2">
        <v>4110</v>
      </c>
      <c r="AJ4114" s="17">
        <f t="shared" si="832"/>
        <v>12.327000000000355</v>
      </c>
      <c r="AK4114" s="13">
        <f t="shared" si="833"/>
        <v>67.511110500112579</v>
      </c>
      <c r="AL4114" s="13">
        <f t="shared" si="834"/>
        <v>0.15046458676681648</v>
      </c>
      <c r="AM4114" s="13">
        <f t="shared" si="825"/>
        <v>0.87098623751513049</v>
      </c>
      <c r="AN4114" s="13">
        <f t="shared" si="835"/>
        <v>0.12901376248486951</v>
      </c>
      <c r="AO4114" s="13">
        <f t="shared" si="826"/>
        <v>87.098623751513045</v>
      </c>
      <c r="AP4114" s="13">
        <f t="shared" si="827"/>
        <v>15.235738081223101</v>
      </c>
      <c r="AQ4114" s="13">
        <f t="shared" si="836"/>
        <v>82.507487001528617</v>
      </c>
      <c r="AR4114" s="13">
        <f t="shared" si="828"/>
        <v>2.2567749172482796</v>
      </c>
      <c r="AS4114" s="13">
        <f t="shared" si="829"/>
        <v>40.302467280262704</v>
      </c>
      <c r="AT4114" s="13">
        <f t="shared" si="830"/>
        <v>53.727779447763567</v>
      </c>
      <c r="AU4114" s="13">
        <f t="shared" si="831"/>
        <v>5.9697532719737287</v>
      </c>
    </row>
    <row r="4115" spans="35:47" x14ac:dyDescent="0.35">
      <c r="AI4115" s="2">
        <v>4111</v>
      </c>
      <c r="AJ4115" s="17">
        <f t="shared" si="832"/>
        <v>12.330000000000355</v>
      </c>
      <c r="AK4115" s="13">
        <f t="shared" si="833"/>
        <v>67.464628246525223</v>
      </c>
      <c r="AL4115" s="13">
        <f t="shared" si="834"/>
        <v>0.15015170445454187</v>
      </c>
      <c r="AM4115" s="13">
        <f t="shared" si="825"/>
        <v>0.87090882346745702</v>
      </c>
      <c r="AN4115" s="13">
        <f t="shared" si="835"/>
        <v>0.12909117653254298</v>
      </c>
      <c r="AO4115" s="13">
        <f t="shared" si="826"/>
        <v>87.090882346745715</v>
      </c>
      <c r="AP4115" s="13">
        <f t="shared" si="827"/>
        <v>15.235635449793827</v>
      </c>
      <c r="AQ4115" s="13">
        <f t="shared" si="836"/>
        <v>82.506049956946924</v>
      </c>
      <c r="AR4115" s="13">
        <f t="shared" si="828"/>
        <v>2.2583145932592523</v>
      </c>
      <c r="AS4115" s="13">
        <f t="shared" si="829"/>
        <v>40.285897358103782</v>
      </c>
      <c r="AT4115" s="13">
        <f t="shared" si="830"/>
        <v>53.742692377706604</v>
      </c>
      <c r="AU4115" s="13">
        <f t="shared" si="831"/>
        <v>5.9714102641896227</v>
      </c>
    </row>
    <row r="4116" spans="35:47" x14ac:dyDescent="0.35">
      <c r="AI4116" s="2">
        <v>4112</v>
      </c>
      <c r="AJ4116" s="17">
        <f t="shared" si="832"/>
        <v>12.333000000000355</v>
      </c>
      <c r="AK4116" s="13">
        <f t="shared" si="833"/>
        <v>67.418177561360409</v>
      </c>
      <c r="AL4116" s="13">
        <f t="shared" si="834"/>
        <v>0.14983947276274506</v>
      </c>
      <c r="AM4116" s="13">
        <f t="shared" si="825"/>
        <v>0.87083136913066495</v>
      </c>
      <c r="AN4116" s="13">
        <f t="shared" si="835"/>
        <v>0.12916863086933505</v>
      </c>
      <c r="AO4116" s="13">
        <f t="shared" si="826"/>
        <v>87.083136913066497</v>
      </c>
      <c r="AP4116" s="13">
        <f t="shared" si="827"/>
        <v>15.235531583270781</v>
      </c>
      <c r="AQ4116" s="13">
        <f t="shared" si="836"/>
        <v>82.504613265734633</v>
      </c>
      <c r="AR4116" s="13">
        <f t="shared" si="828"/>
        <v>2.2598551509945843</v>
      </c>
      <c r="AS4116" s="13">
        <f t="shared" si="829"/>
        <v>40.269329497778685</v>
      </c>
      <c r="AT4116" s="13">
        <f t="shared" si="830"/>
        <v>53.757603451999188</v>
      </c>
      <c r="AU4116" s="13">
        <f t="shared" si="831"/>
        <v>5.9730670502221308</v>
      </c>
    </row>
    <row r="4117" spans="35:47" x14ac:dyDescent="0.35">
      <c r="AI4117" s="2">
        <v>4113</v>
      </c>
      <c r="AJ4117" s="17">
        <f t="shared" si="832"/>
        <v>12.336000000000356</v>
      </c>
      <c r="AK4117" s="13">
        <f t="shared" si="833"/>
        <v>67.371758424089506</v>
      </c>
      <c r="AL4117" s="13">
        <f t="shared" si="834"/>
        <v>0.14952789033849881</v>
      </c>
      <c r="AM4117" s="13">
        <f t="shared" si="825"/>
        <v>0.8707538744927048</v>
      </c>
      <c r="AN4117" s="13">
        <f t="shared" si="835"/>
        <v>0.1292461255072952</v>
      </c>
      <c r="AO4117" s="13">
        <f t="shared" si="826"/>
        <v>87.075387449270465</v>
      </c>
      <c r="AP4117" s="13">
        <f t="shared" si="827"/>
        <v>15.235426481199047</v>
      </c>
      <c r="AQ4117" s="13">
        <f t="shared" si="836"/>
        <v>82.503176928066949</v>
      </c>
      <c r="AR4117" s="13">
        <f t="shared" si="828"/>
        <v>2.2613965907339972</v>
      </c>
      <c r="AS4117" s="13">
        <f t="shared" si="829"/>
        <v>40.252763703050618</v>
      </c>
      <c r="AT4117" s="13">
        <f t="shared" si="830"/>
        <v>53.772512667254432</v>
      </c>
      <c r="AU4117" s="13">
        <f t="shared" si="831"/>
        <v>5.9747236296949326</v>
      </c>
    </row>
    <row r="4118" spans="35:47" x14ac:dyDescent="0.35">
      <c r="AI4118" s="2">
        <v>4114</v>
      </c>
      <c r="AJ4118" s="17">
        <f t="shared" si="832"/>
        <v>12.339000000000356</v>
      </c>
      <c r="AK4118" s="13">
        <f t="shared" si="833"/>
        <v>67.325370814195296</v>
      </c>
      <c r="AL4118" s="13">
        <f t="shared" si="834"/>
        <v>0.14921695583168917</v>
      </c>
      <c r="AM4118" s="13">
        <f t="shared" si="825"/>
        <v>0.87067633954153356</v>
      </c>
      <c r="AN4118" s="13">
        <f t="shared" si="835"/>
        <v>0.12932366045846644</v>
      </c>
      <c r="AO4118" s="13">
        <f t="shared" si="826"/>
        <v>87.067633954153351</v>
      </c>
      <c r="AP4118" s="13">
        <f t="shared" si="827"/>
        <v>15.2353201431239</v>
      </c>
      <c r="AQ4118" s="13">
        <f t="shared" si="836"/>
        <v>82.501740944119078</v>
      </c>
      <c r="AR4118" s="13">
        <f t="shared" si="828"/>
        <v>2.2629389127570301</v>
      </c>
      <c r="AS4118" s="13">
        <f t="shared" si="829"/>
        <v>40.236199977680656</v>
      </c>
      <c r="AT4118" s="13">
        <f t="shared" si="830"/>
        <v>53.787420020087424</v>
      </c>
      <c r="AU4118" s="13">
        <f t="shared" si="831"/>
        <v>5.976380002231938</v>
      </c>
    </row>
    <row r="4119" spans="35:47" x14ac:dyDescent="0.35">
      <c r="AI4119" s="2">
        <v>4115</v>
      </c>
      <c r="AJ4119" s="17">
        <f t="shared" si="832"/>
        <v>12.342000000000356</v>
      </c>
      <c r="AK4119" s="13">
        <f t="shared" si="833"/>
        <v>67.279014711171968</v>
      </c>
      <c r="AL4119" s="13">
        <f t="shared" si="834"/>
        <v>0.14890666789500975</v>
      </c>
      <c r="AM4119" s="13">
        <f t="shared" si="825"/>
        <v>0.87059876426511518</v>
      </c>
      <c r="AN4119" s="13">
        <f t="shared" si="835"/>
        <v>0.12940123573488482</v>
      </c>
      <c r="AO4119" s="13">
        <f t="shared" si="826"/>
        <v>87.059876426511508</v>
      </c>
      <c r="AP4119" s="13">
        <f t="shared" si="827"/>
        <v>15.235212568590644</v>
      </c>
      <c r="AQ4119" s="13">
        <f t="shared" si="836"/>
        <v>82.500305314066338</v>
      </c>
      <c r="AR4119" s="13">
        <f t="shared" si="828"/>
        <v>2.2644821173430132</v>
      </c>
      <c r="AS4119" s="13">
        <f t="shared" si="829"/>
        <v>40.219638325427447</v>
      </c>
      <c r="AT4119" s="13">
        <f t="shared" si="830"/>
        <v>53.802325507115292</v>
      </c>
      <c r="AU4119" s="13">
        <f t="shared" si="831"/>
        <v>5.9780361674572502</v>
      </c>
    </row>
    <row r="4120" spans="35:47" x14ac:dyDescent="0.35">
      <c r="AI4120" s="2">
        <v>4116</v>
      </c>
      <c r="AJ4120" s="17">
        <f t="shared" si="832"/>
        <v>12.345000000000356</v>
      </c>
      <c r="AK4120" s="13">
        <f t="shared" si="833"/>
        <v>67.232690094525125</v>
      </c>
      <c r="AL4120" s="13">
        <f t="shared" si="834"/>
        <v>0.14859702518395573</v>
      </c>
      <c r="AM4120" s="13">
        <f t="shared" si="825"/>
        <v>0.87052114865141961</v>
      </c>
      <c r="AN4120" s="13">
        <f t="shared" si="835"/>
        <v>0.12947885134858039</v>
      </c>
      <c r="AO4120" s="13">
        <f t="shared" si="826"/>
        <v>87.052114865141959</v>
      </c>
      <c r="AP4120" s="13">
        <f t="shared" si="827"/>
        <v>15.235103757144827</v>
      </c>
      <c r="AQ4120" s="13">
        <f t="shared" si="836"/>
        <v>82.498870038084064</v>
      </c>
      <c r="AR4120" s="13">
        <f t="shared" si="828"/>
        <v>2.2660262047710997</v>
      </c>
      <c r="AS4120" s="13">
        <f t="shared" si="829"/>
        <v>40.203078750047666</v>
      </c>
      <c r="AT4120" s="13">
        <f t="shared" si="830"/>
        <v>53.817229124957088</v>
      </c>
      <c r="AU4120" s="13">
        <f t="shared" si="831"/>
        <v>5.9796921249952293</v>
      </c>
    </row>
    <row r="4121" spans="35:47" x14ac:dyDescent="0.35">
      <c r="AI4121" s="2">
        <v>4117</v>
      </c>
      <c r="AJ4121" s="17">
        <f t="shared" si="832"/>
        <v>12.348000000000356</v>
      </c>
      <c r="AK4121" s="13">
        <f t="shared" si="833"/>
        <v>67.186396943771783</v>
      </c>
      <c r="AL4121" s="13">
        <f t="shared" si="834"/>
        <v>0.14828802635681818</v>
      </c>
      <c r="AM4121" s="13">
        <f t="shared" si="825"/>
        <v>0.87044349268842369</v>
      </c>
      <c r="AN4121" s="13">
        <f t="shared" si="835"/>
        <v>0.12955650731157631</v>
      </c>
      <c r="AO4121" s="13">
        <f t="shared" si="826"/>
        <v>87.044349268842367</v>
      </c>
      <c r="AP4121" s="13">
        <f t="shared" si="827"/>
        <v>15.234993708332095</v>
      </c>
      <c r="AQ4121" s="13">
        <f t="shared" si="836"/>
        <v>82.49743511634766</v>
      </c>
      <c r="AR4121" s="13">
        <f t="shared" si="828"/>
        <v>2.267571175320243</v>
      </c>
      <c r="AS4121" s="13">
        <f t="shared" si="829"/>
        <v>40.186521255295631</v>
      </c>
      <c r="AT4121" s="13">
        <f t="shared" si="830"/>
        <v>53.832130870233932</v>
      </c>
      <c r="AU4121" s="13">
        <f t="shared" si="831"/>
        <v>5.981347874470436</v>
      </c>
    </row>
    <row r="4122" spans="35:47" x14ac:dyDescent="0.35">
      <c r="AI4122" s="2">
        <v>4118</v>
      </c>
      <c r="AJ4122" s="17">
        <f t="shared" si="832"/>
        <v>12.351000000000356</v>
      </c>
      <c r="AK4122" s="13">
        <f t="shared" si="833"/>
        <v>67.140135238440365</v>
      </c>
      <c r="AL4122" s="13">
        <f t="shared" si="834"/>
        <v>0.1479796700746781</v>
      </c>
      <c r="AM4122" s="13">
        <f t="shared" si="825"/>
        <v>0.87036579636411093</v>
      </c>
      <c r="AN4122" s="13">
        <f t="shared" si="835"/>
        <v>0.12963420363588907</v>
      </c>
      <c r="AO4122" s="13">
        <f t="shared" si="826"/>
        <v>87.036579636411091</v>
      </c>
      <c r="AP4122" s="13">
        <f t="shared" si="827"/>
        <v>15.234882421698213</v>
      </c>
      <c r="AQ4122" s="13">
        <f t="shared" si="836"/>
        <v>82.496000549032587</v>
      </c>
      <c r="AR4122" s="13">
        <f t="shared" si="828"/>
        <v>2.2691170292692</v>
      </c>
      <c r="AS4122" s="13">
        <f t="shared" si="829"/>
        <v>40.169965844923453</v>
      </c>
      <c r="AT4122" s="13">
        <f t="shared" si="830"/>
        <v>53.847030739568893</v>
      </c>
      <c r="AU4122" s="13">
        <f t="shared" si="831"/>
        <v>5.9830034155076541</v>
      </c>
    </row>
    <row r="4123" spans="35:47" x14ac:dyDescent="0.35">
      <c r="AI4123" s="2">
        <v>4119</v>
      </c>
      <c r="AJ4123" s="17">
        <f t="shared" si="832"/>
        <v>12.354000000000356</v>
      </c>
      <c r="AK4123" s="13">
        <f t="shared" si="833"/>
        <v>67.093904958070709</v>
      </c>
      <c r="AL4123" s="13">
        <f t="shared" si="834"/>
        <v>0.14767195500140073</v>
      </c>
      <c r="AM4123" s="13">
        <f t="shared" si="825"/>
        <v>0.87028805966647127</v>
      </c>
      <c r="AN4123" s="13">
        <f t="shared" si="835"/>
        <v>0.12971194033352873</v>
      </c>
      <c r="AO4123" s="13">
        <f t="shared" si="826"/>
        <v>87.028805966647127</v>
      </c>
      <c r="AP4123" s="13">
        <f t="shared" si="827"/>
        <v>15.234769896789114</v>
      </c>
      <c r="AQ4123" s="13">
        <f t="shared" si="836"/>
        <v>82.49456633631435</v>
      </c>
      <c r="AR4123" s="13">
        <f t="shared" si="828"/>
        <v>2.2706637668965381</v>
      </c>
      <c r="AS4123" s="13">
        <f t="shared" si="829"/>
        <v>40.153412522681045</v>
      </c>
      <c r="AT4123" s="13">
        <f t="shared" si="830"/>
        <v>53.861928729587071</v>
      </c>
      <c r="AU4123" s="13">
        <f t="shared" si="831"/>
        <v>5.9846587477318982</v>
      </c>
    </row>
    <row r="4124" spans="35:47" x14ac:dyDescent="0.35">
      <c r="AI4124" s="2">
        <v>4120</v>
      </c>
      <c r="AJ4124" s="17">
        <f t="shared" si="832"/>
        <v>12.357000000000356</v>
      </c>
      <c r="AK4124" s="13">
        <f t="shared" si="833"/>
        <v>67.047706082214034</v>
      </c>
      <c r="AL4124" s="13">
        <f t="shared" si="834"/>
        <v>0.14736487980362975</v>
      </c>
      <c r="AM4124" s="13">
        <f t="shared" si="825"/>
        <v>0.87021028258350142</v>
      </c>
      <c r="AN4124" s="13">
        <f t="shared" si="835"/>
        <v>0.12978971741649858</v>
      </c>
      <c r="AO4124" s="13">
        <f t="shared" si="826"/>
        <v>87.021028258350142</v>
      </c>
      <c r="AP4124" s="13">
        <f t="shared" si="827"/>
        <v>15.23465613315086</v>
      </c>
      <c r="AQ4124" s="13">
        <f t="shared" si="836"/>
        <v>82.493132478368508</v>
      </c>
      <c r="AR4124" s="13">
        <f t="shared" si="828"/>
        <v>2.2722113884806281</v>
      </c>
      <c r="AS4124" s="13">
        <f t="shared" si="829"/>
        <v>40.136861292316027</v>
      </c>
      <c r="AT4124" s="13">
        <f t="shared" si="830"/>
        <v>53.876824836915567</v>
      </c>
      <c r="AU4124" s="13">
        <f t="shared" si="831"/>
        <v>5.9863138707683943</v>
      </c>
    </row>
    <row r="4125" spans="35:47" x14ac:dyDescent="0.35">
      <c r="AI4125" s="2">
        <v>4121</v>
      </c>
      <c r="AJ4125" s="17">
        <f t="shared" si="832"/>
        <v>12.360000000000356</v>
      </c>
      <c r="AK4125" s="13">
        <f t="shared" si="833"/>
        <v>67.001538590432986</v>
      </c>
      <c r="AL4125" s="13">
        <f t="shared" si="834"/>
        <v>0.14705844315078143</v>
      </c>
      <c r="AM4125" s="13">
        <f t="shared" si="825"/>
        <v>0.87013246510320452</v>
      </c>
      <c r="AN4125" s="13">
        <f t="shared" si="835"/>
        <v>0.12986753489679548</v>
      </c>
      <c r="AO4125" s="13">
        <f t="shared" si="826"/>
        <v>87.013246510320442</v>
      </c>
      <c r="AP4125" s="13">
        <f t="shared" si="827"/>
        <v>15.234541130329671</v>
      </c>
      <c r="AQ4125" s="13">
        <f t="shared" si="836"/>
        <v>82.491698975370682</v>
      </c>
      <c r="AR4125" s="13">
        <f t="shared" si="828"/>
        <v>2.2737598942996482</v>
      </c>
      <c r="AS4125" s="13">
        <f t="shared" si="829"/>
        <v>40.120312157573913</v>
      </c>
      <c r="AT4125" s="13">
        <f t="shared" si="830"/>
        <v>53.891719058183476</v>
      </c>
      <c r="AU4125" s="13">
        <f t="shared" si="831"/>
        <v>5.9879687842426073</v>
      </c>
    </row>
    <row r="4126" spans="35:47" x14ac:dyDescent="0.35">
      <c r="AI4126" s="2">
        <v>4122</v>
      </c>
      <c r="AJ4126" s="17">
        <f t="shared" si="832"/>
        <v>12.363000000000357</v>
      </c>
      <c r="AK4126" s="13">
        <f t="shared" si="833"/>
        <v>66.955402462301592</v>
      </c>
      <c r="AL4126" s="13">
        <f t="shared" si="834"/>
        <v>0.14675264371503893</v>
      </c>
      <c r="AM4126" s="13">
        <f t="shared" si="825"/>
        <v>0.87005460721359051</v>
      </c>
      <c r="AN4126" s="13">
        <f t="shared" si="835"/>
        <v>0.12994539278640949</v>
      </c>
      <c r="AO4126" s="13">
        <f t="shared" si="826"/>
        <v>87.005460721359057</v>
      </c>
      <c r="AP4126" s="13">
        <f t="shared" si="827"/>
        <v>15.234424887871899</v>
      </c>
      <c r="AQ4126" s="13">
        <f t="shared" si="836"/>
        <v>82.490265827496529</v>
      </c>
      <c r="AR4126" s="13">
        <f t="shared" si="828"/>
        <v>2.2753092846315801</v>
      </c>
      <c r="AS4126" s="13">
        <f t="shared" si="829"/>
        <v>40.103765122197885</v>
      </c>
      <c r="AT4126" s="13">
        <f t="shared" si="830"/>
        <v>53.906611390021922</v>
      </c>
      <c r="AU4126" s="13">
        <f t="shared" si="831"/>
        <v>5.9896234877802144</v>
      </c>
    </row>
    <row r="4127" spans="35:47" x14ac:dyDescent="0.35">
      <c r="AI4127" s="2">
        <v>4123</v>
      </c>
      <c r="AJ4127" s="17">
        <f t="shared" si="832"/>
        <v>12.366000000000357</v>
      </c>
      <c r="AK4127" s="13">
        <f t="shared" si="833"/>
        <v>66.909297677405277</v>
      </c>
      <c r="AL4127" s="13">
        <f t="shared" si="834"/>
        <v>0.14644748017134654</v>
      </c>
      <c r="AM4127" s="13">
        <f t="shared" si="825"/>
        <v>0.86997670890267609</v>
      </c>
      <c r="AN4127" s="13">
        <f t="shared" si="835"/>
        <v>0.13002329109732391</v>
      </c>
      <c r="AO4127" s="13">
        <f t="shared" si="826"/>
        <v>86.997670890267614</v>
      </c>
      <c r="AP4127" s="13">
        <f t="shared" si="827"/>
        <v>15.234307405324003</v>
      </c>
      <c r="AQ4127" s="13">
        <f t="shared" si="836"/>
        <v>82.488833034921797</v>
      </c>
      <c r="AR4127" s="13">
        <f t="shared" si="828"/>
        <v>2.2768595597542052</v>
      </c>
      <c r="AS4127" s="13">
        <f t="shared" si="829"/>
        <v>40.087220189928871</v>
      </c>
      <c r="AT4127" s="13">
        <f t="shared" si="830"/>
        <v>53.921501829064034</v>
      </c>
      <c r="AU4127" s="13">
        <f t="shared" si="831"/>
        <v>5.9912779810071148</v>
      </c>
    </row>
    <row r="4128" spans="35:47" x14ac:dyDescent="0.35">
      <c r="AI4128" s="2">
        <v>4124</v>
      </c>
      <c r="AJ4128" s="17">
        <f t="shared" si="832"/>
        <v>12.369000000000357</v>
      </c>
      <c r="AK4128" s="13">
        <f t="shared" si="833"/>
        <v>66.863224215340878</v>
      </c>
      <c r="AL4128" s="13">
        <f t="shared" si="834"/>
        <v>0.14614295119740392</v>
      </c>
      <c r="AM4128" s="13">
        <f t="shared" si="825"/>
        <v>0.86989877015848449</v>
      </c>
      <c r="AN4128" s="13">
        <f t="shared" si="835"/>
        <v>0.13010122984151551</v>
      </c>
      <c r="AO4128" s="13">
        <f t="shared" si="826"/>
        <v>86.98987701584845</v>
      </c>
      <c r="AP4128" s="13">
        <f t="shared" si="827"/>
        <v>15.234188682232636</v>
      </c>
      <c r="AQ4128" s="13">
        <f t="shared" si="836"/>
        <v>82.487400597822258</v>
      </c>
      <c r="AR4128" s="13">
        <f t="shared" si="828"/>
        <v>2.2784107199451133</v>
      </c>
      <c r="AS4128" s="13">
        <f t="shared" si="829"/>
        <v>40.070677364505642</v>
      </c>
      <c r="AT4128" s="13">
        <f t="shared" si="830"/>
        <v>53.936390371944938</v>
      </c>
      <c r="AU4128" s="13">
        <f t="shared" si="831"/>
        <v>5.992932263549438</v>
      </c>
    </row>
    <row r="4129" spans="35:47" x14ac:dyDescent="0.35">
      <c r="AI4129" s="2">
        <v>4125</v>
      </c>
      <c r="AJ4129" s="17">
        <f t="shared" si="832"/>
        <v>12.372000000000357</v>
      </c>
      <c r="AK4129" s="13">
        <f t="shared" si="833"/>
        <v>66.817182055716614</v>
      </c>
      <c r="AL4129" s="13">
        <f t="shared" si="834"/>
        <v>0.14583905547366036</v>
      </c>
      <c r="AM4129" s="13">
        <f t="shared" si="825"/>
        <v>0.86982079096904574</v>
      </c>
      <c r="AN4129" s="13">
        <f t="shared" si="835"/>
        <v>0.13017920903095426</v>
      </c>
      <c r="AO4129" s="13">
        <f t="shared" si="826"/>
        <v>86.98207909690457</v>
      </c>
      <c r="AP4129" s="13">
        <f t="shared" si="827"/>
        <v>15.234068718144584</v>
      </c>
      <c r="AQ4129" s="13">
        <f t="shared" si="836"/>
        <v>82.485968516373717</v>
      </c>
      <c r="AR4129" s="13">
        <f t="shared" si="828"/>
        <v>2.2799627654816996</v>
      </c>
      <c r="AS4129" s="13">
        <f t="shared" si="829"/>
        <v>40.05413664966467</v>
      </c>
      <c r="AT4129" s="13">
        <f t="shared" si="830"/>
        <v>53.951277015301805</v>
      </c>
      <c r="AU4129" s="13">
        <f t="shared" si="831"/>
        <v>5.9945863350335342</v>
      </c>
    </row>
    <row r="4130" spans="35:47" x14ac:dyDescent="0.35">
      <c r="AI4130" s="2">
        <v>4126</v>
      </c>
      <c r="AJ4130" s="17">
        <f t="shared" si="832"/>
        <v>12.375000000000357</v>
      </c>
      <c r="AK4130" s="13">
        <f t="shared" si="833"/>
        <v>66.771171178152088</v>
      </c>
      <c r="AL4130" s="13">
        <f t="shared" si="834"/>
        <v>0.14553579168330907</v>
      </c>
      <c r="AM4130" s="13">
        <f t="shared" si="825"/>
        <v>0.86974277132239652</v>
      </c>
      <c r="AN4130" s="13">
        <f t="shared" si="835"/>
        <v>0.13025722867760348</v>
      </c>
      <c r="AO4130" s="13">
        <f t="shared" si="826"/>
        <v>86.974277132239649</v>
      </c>
      <c r="AP4130" s="13">
        <f t="shared" si="827"/>
        <v>15.233947512606751</v>
      </c>
      <c r="AQ4130" s="13">
        <f t="shared" si="836"/>
        <v>82.484536790752088</v>
      </c>
      <c r="AR4130" s="13">
        <f t="shared" si="828"/>
        <v>2.2815156966411556</v>
      </c>
      <c r="AS4130" s="13">
        <f t="shared" si="829"/>
        <v>40.037598049140186</v>
      </c>
      <c r="AT4130" s="13">
        <f t="shared" si="830"/>
        <v>53.966161755773818</v>
      </c>
      <c r="AU4130" s="13">
        <f t="shared" si="831"/>
        <v>5.9962401950859778</v>
      </c>
    </row>
    <row r="4131" spans="35:47" x14ac:dyDescent="0.35">
      <c r="AI4131" s="2">
        <v>4127</v>
      </c>
      <c r="AJ4131" s="17">
        <f t="shared" si="832"/>
        <v>12.378000000000357</v>
      </c>
      <c r="AK4131" s="13">
        <f t="shared" si="833"/>
        <v>66.725191562278297</v>
      </c>
      <c r="AL4131" s="13">
        <f t="shared" si="834"/>
        <v>0.14523315851228155</v>
      </c>
      <c r="AM4131" s="13">
        <f t="shared" si="825"/>
        <v>0.86966471120658018</v>
      </c>
      <c r="AN4131" s="13">
        <f t="shared" si="835"/>
        <v>0.13033528879341982</v>
      </c>
      <c r="AO4131" s="13">
        <f t="shared" si="826"/>
        <v>86.966471120658014</v>
      </c>
      <c r="AP4131" s="13">
        <f t="shared" si="827"/>
        <v>15.233825065166215</v>
      </c>
      <c r="AQ4131" s="13">
        <f t="shared" si="836"/>
        <v>82.483105421133303</v>
      </c>
      <c r="AR4131" s="13">
        <f t="shared" si="828"/>
        <v>2.2830695137004811</v>
      </c>
      <c r="AS4131" s="13">
        <f t="shared" si="829"/>
        <v>40.021061566664244</v>
      </c>
      <c r="AT4131" s="13">
        <f t="shared" si="830"/>
        <v>53.981044590002185</v>
      </c>
      <c r="AU4131" s="13">
        <f t="shared" si="831"/>
        <v>5.9978938433335749</v>
      </c>
    </row>
    <row r="4132" spans="35:47" x14ac:dyDescent="0.35">
      <c r="AI4132" s="2">
        <v>4128</v>
      </c>
      <c r="AJ4132" s="17">
        <f t="shared" si="832"/>
        <v>12.381000000000357</v>
      </c>
      <c r="AK4132" s="13">
        <f t="shared" si="833"/>
        <v>66.679243187737626</v>
      </c>
      <c r="AL4132" s="13">
        <f t="shared" si="834"/>
        <v>0.14493115464924175</v>
      </c>
      <c r="AM4132" s="13">
        <f t="shared" si="825"/>
        <v>0.86958661060964704</v>
      </c>
      <c r="AN4132" s="13">
        <f t="shared" si="835"/>
        <v>0.13041338939035296</v>
      </c>
      <c r="AO4132" s="13">
        <f t="shared" si="826"/>
        <v>86.958661060964701</v>
      </c>
      <c r="AP4132" s="13">
        <f t="shared" si="827"/>
        <v>15.233701375370174</v>
      </c>
      <c r="AQ4132" s="13">
        <f t="shared" si="836"/>
        <v>82.481674407693347</v>
      </c>
      <c r="AR4132" s="13">
        <f t="shared" si="828"/>
        <v>2.2846242169364732</v>
      </c>
      <c r="AS4132" s="13">
        <f t="shared" si="829"/>
        <v>40.004527205966525</v>
      </c>
      <c r="AT4132" s="13">
        <f t="shared" si="830"/>
        <v>53.995925514630116</v>
      </c>
      <c r="AU4132" s="13">
        <f t="shared" si="831"/>
        <v>5.9995472794033446</v>
      </c>
    </row>
    <row r="4133" spans="35:47" x14ac:dyDescent="0.35">
      <c r="AI4133" s="2">
        <v>4129</v>
      </c>
      <c r="AJ4133" s="17">
        <f t="shared" si="832"/>
        <v>12.384000000000357</v>
      </c>
      <c r="AK4133" s="13">
        <f t="shared" si="833"/>
        <v>66.633326034183838</v>
      </c>
      <c r="AL4133" s="13">
        <f t="shared" si="834"/>
        <v>0.1446297787855805</v>
      </c>
      <c r="AM4133" s="13">
        <f t="shared" si="825"/>
        <v>0.86950846951965388</v>
      </c>
      <c r="AN4133" s="13">
        <f t="shared" si="835"/>
        <v>0.13049153048034612</v>
      </c>
      <c r="AO4133" s="13">
        <f t="shared" si="826"/>
        <v>86.950846951965389</v>
      </c>
      <c r="AP4133" s="13">
        <f t="shared" si="827"/>
        <v>15.233576442765989</v>
      </c>
      <c r="AQ4133" s="13">
        <f t="shared" si="836"/>
        <v>82.480243750608281</v>
      </c>
      <c r="AR4133" s="13">
        <f t="shared" si="828"/>
        <v>2.2861798066257339</v>
      </c>
      <c r="AS4133" s="13">
        <f t="shared" si="829"/>
        <v>39.987994970774579</v>
      </c>
      <c r="AT4133" s="13">
        <f t="shared" si="830"/>
        <v>54.010804526302891</v>
      </c>
      <c r="AU4133" s="13">
        <f t="shared" si="831"/>
        <v>6.0012005029225417</v>
      </c>
    </row>
    <row r="4134" spans="35:47" x14ac:dyDescent="0.35">
      <c r="AI4134" s="2">
        <v>4130</v>
      </c>
      <c r="AJ4134" s="17">
        <f t="shared" si="832"/>
        <v>12.387000000000358</v>
      </c>
      <c r="AK4134" s="13">
        <f t="shared" si="833"/>
        <v>66.587440081282082</v>
      </c>
      <c r="AL4134" s="13">
        <f t="shared" si="834"/>
        <v>0.1443290296154098</v>
      </c>
      <c r="AM4134" s="13">
        <f t="shared" si="825"/>
        <v>0.86943028792466459</v>
      </c>
      <c r="AN4134" s="13">
        <f t="shared" si="835"/>
        <v>0.13056971207533541</v>
      </c>
      <c r="AO4134" s="13">
        <f t="shared" si="826"/>
        <v>86.943028792466464</v>
      </c>
      <c r="AP4134" s="13">
        <f t="shared" si="827"/>
        <v>15.233450266901155</v>
      </c>
      <c r="AQ4134" s="13">
        <f t="shared" si="836"/>
        <v>82.47881345005419</v>
      </c>
      <c r="AR4134" s="13">
        <f t="shared" si="828"/>
        <v>2.2877362830446639</v>
      </c>
      <c r="AS4134" s="13">
        <f t="shared" si="829"/>
        <v>39.971464864813612</v>
      </c>
      <c r="AT4134" s="13">
        <f t="shared" si="830"/>
        <v>54.025681621667765</v>
      </c>
      <c r="AU4134" s="13">
        <f t="shared" si="831"/>
        <v>6.0028535135186409</v>
      </c>
    </row>
    <row r="4135" spans="35:47" x14ac:dyDescent="0.35">
      <c r="AI4135" s="2">
        <v>4131</v>
      </c>
      <c r="AJ4135" s="17">
        <f t="shared" si="832"/>
        <v>12.390000000000358</v>
      </c>
      <c r="AK4135" s="13">
        <f t="shared" si="833"/>
        <v>66.541585308708889</v>
      </c>
      <c r="AL4135" s="13">
        <f t="shared" si="834"/>
        <v>0.14402890583555719</v>
      </c>
      <c r="AM4135" s="13">
        <f t="shared" si="825"/>
        <v>0.86935206581274971</v>
      </c>
      <c r="AN4135" s="13">
        <f t="shared" si="835"/>
        <v>0.13064793418725029</v>
      </c>
      <c r="AO4135" s="13">
        <f t="shared" si="826"/>
        <v>86.935206581274983</v>
      </c>
      <c r="AP4135" s="13">
        <f t="shared" si="827"/>
        <v>15.233322847323308</v>
      </c>
      <c r="AQ4135" s="13">
        <f t="shared" si="836"/>
        <v>82.477383506207232</v>
      </c>
      <c r="AR4135" s="13">
        <f t="shared" si="828"/>
        <v>2.289293646469464</v>
      </c>
      <c r="AS4135" s="13">
        <f t="shared" si="829"/>
        <v>39.954936891806611</v>
      </c>
      <c r="AT4135" s="13">
        <f t="shared" si="830"/>
        <v>54.040556797374066</v>
      </c>
      <c r="AU4135" s="13">
        <f t="shared" si="831"/>
        <v>6.0045063108193411</v>
      </c>
    </row>
    <row r="4136" spans="35:47" x14ac:dyDescent="0.35">
      <c r="AI4136" s="2">
        <v>4132</v>
      </c>
      <c r="AJ4136" s="17">
        <f t="shared" si="832"/>
        <v>12.393000000000358</v>
      </c>
      <c r="AK4136" s="13">
        <f t="shared" si="833"/>
        <v>66.495761696152172</v>
      </c>
      <c r="AL4136" s="13">
        <f t="shared" si="834"/>
        <v>0.14372940614556004</v>
      </c>
      <c r="AM4136" s="13">
        <f t="shared" si="825"/>
        <v>0.86927380317198655</v>
      </c>
      <c r="AN4136" s="13">
        <f t="shared" si="835"/>
        <v>0.13072619682801345</v>
      </c>
      <c r="AO4136" s="13">
        <f t="shared" si="826"/>
        <v>86.927380317198654</v>
      </c>
      <c r="AP4136" s="13">
        <f t="shared" si="827"/>
        <v>15.233194183580256</v>
      </c>
      <c r="AQ4136" s="13">
        <f t="shared" si="836"/>
        <v>82.475953919243608</v>
      </c>
      <c r="AR4136" s="13">
        <f t="shared" si="828"/>
        <v>2.2908518971761378</v>
      </c>
      <c r="AS4136" s="13">
        <f t="shared" si="829"/>
        <v>39.938411055474297</v>
      </c>
      <c r="AT4136" s="13">
        <f t="shared" si="830"/>
        <v>54.055430050073142</v>
      </c>
      <c r="AU4136" s="13">
        <f t="shared" si="831"/>
        <v>6.0061588944525708</v>
      </c>
    </row>
    <row r="4137" spans="35:47" x14ac:dyDescent="0.35">
      <c r="AI4137" s="2">
        <v>4133</v>
      </c>
      <c r="AJ4137" s="17">
        <f t="shared" si="832"/>
        <v>12.396000000000358</v>
      </c>
      <c r="AK4137" s="13">
        <f t="shared" si="833"/>
        <v>66.4499692233112</v>
      </c>
      <c r="AL4137" s="13">
        <f t="shared" si="834"/>
        <v>0.14343052924765998</v>
      </c>
      <c r="AM4137" s="13">
        <f t="shared" si="825"/>
        <v>0.8691954999904592</v>
      </c>
      <c r="AN4137" s="13">
        <f t="shared" si="835"/>
        <v>0.1308045000095408</v>
      </c>
      <c r="AO4137" s="13">
        <f t="shared" si="826"/>
        <v>86.919549999045927</v>
      </c>
      <c r="AP4137" s="13">
        <f t="shared" si="827"/>
        <v>15.233064275219931</v>
      </c>
      <c r="AQ4137" s="13">
        <f t="shared" si="836"/>
        <v>82.474524689339589</v>
      </c>
      <c r="AR4137" s="13">
        <f t="shared" si="828"/>
        <v>2.292411035440487</v>
      </c>
      <c r="AS4137" s="13">
        <f t="shared" si="829"/>
        <v>39.921887359535155</v>
      </c>
      <c r="AT4137" s="13">
        <f t="shared" si="830"/>
        <v>54.070301376418378</v>
      </c>
      <c r="AU4137" s="13">
        <f t="shared" si="831"/>
        <v>6.0078112640464889</v>
      </c>
    </row>
    <row r="4138" spans="35:47" x14ac:dyDescent="0.35">
      <c r="AI4138" s="2">
        <v>4134</v>
      </c>
      <c r="AJ4138" s="17">
        <f t="shared" si="832"/>
        <v>12.399000000000358</v>
      </c>
      <c r="AK4138" s="13">
        <f t="shared" si="833"/>
        <v>66.404207869896624</v>
      </c>
      <c r="AL4138" s="13">
        <f t="shared" si="834"/>
        <v>0.14313227384679728</v>
      </c>
      <c r="AM4138" s="13">
        <f t="shared" si="825"/>
        <v>0.86911715625625885</v>
      </c>
      <c r="AN4138" s="13">
        <f t="shared" si="835"/>
        <v>0.13088284374374115</v>
      </c>
      <c r="AO4138" s="13">
        <f t="shared" si="826"/>
        <v>86.911715625625888</v>
      </c>
      <c r="AP4138" s="13">
        <f t="shared" si="827"/>
        <v>15.232933121790413</v>
      </c>
      <c r="AQ4138" s="13">
        <f t="shared" si="836"/>
        <v>82.473095816671474</v>
      </c>
      <c r="AR4138" s="13">
        <f t="shared" si="828"/>
        <v>2.2939710615381106</v>
      </c>
      <c r="AS4138" s="13">
        <f t="shared" si="829"/>
        <v>39.905365807705309</v>
      </c>
      <c r="AT4138" s="13">
        <f t="shared" si="830"/>
        <v>54.085170773065215</v>
      </c>
      <c r="AU4138" s="13">
        <f t="shared" si="831"/>
        <v>6.0094634192294647</v>
      </c>
    </row>
    <row r="4139" spans="35:47" x14ac:dyDescent="0.35">
      <c r="AI4139" s="2">
        <v>4135</v>
      </c>
      <c r="AJ4139" s="17">
        <f t="shared" si="832"/>
        <v>12.402000000000358</v>
      </c>
      <c r="AK4139" s="13">
        <f t="shared" si="833"/>
        <v>66.358477615630477</v>
      </c>
      <c r="AL4139" s="13">
        <f t="shared" si="834"/>
        <v>0.14283463865060514</v>
      </c>
      <c r="AM4139" s="13">
        <f t="shared" si="825"/>
        <v>0.86903877195748314</v>
      </c>
      <c r="AN4139" s="13">
        <f t="shared" si="835"/>
        <v>0.13096122804251686</v>
      </c>
      <c r="AO4139" s="13">
        <f t="shared" si="826"/>
        <v>86.903877195748308</v>
      </c>
      <c r="AP4139" s="13">
        <f t="shared" si="827"/>
        <v>15.232800722839958</v>
      </c>
      <c r="AQ4139" s="13">
        <f t="shared" si="836"/>
        <v>82.471667301415636</v>
      </c>
      <c r="AR4139" s="13">
        <f t="shared" si="828"/>
        <v>2.2955319757444119</v>
      </c>
      <c r="AS4139" s="13">
        <f t="shared" si="829"/>
        <v>39.888846403698793</v>
      </c>
      <c r="AT4139" s="13">
        <f t="shared" si="830"/>
        <v>54.100038236671097</v>
      </c>
      <c r="AU4139" s="13">
        <f t="shared" si="831"/>
        <v>6.0111153596301206</v>
      </c>
    </row>
    <row r="4140" spans="35:47" x14ac:dyDescent="0.35">
      <c r="AI4140" s="2">
        <v>4136</v>
      </c>
      <c r="AJ4140" s="17">
        <f t="shared" si="832"/>
        <v>12.405000000000358</v>
      </c>
      <c r="AK4140" s="13">
        <f t="shared" si="833"/>
        <v>66.312778440246149</v>
      </c>
      <c r="AL4140" s="13">
        <f t="shared" si="834"/>
        <v>0.14253762236940423</v>
      </c>
      <c r="AM4140" s="13">
        <f t="shared" si="825"/>
        <v>0.86896034708223702</v>
      </c>
      <c r="AN4140" s="13">
        <f t="shared" si="835"/>
        <v>0.13103965291776298</v>
      </c>
      <c r="AO4140" s="13">
        <f t="shared" si="826"/>
        <v>86.896034708223695</v>
      </c>
      <c r="AP4140" s="13">
        <f t="shared" si="827"/>
        <v>15.232667077916929</v>
      </c>
      <c r="AQ4140" s="13">
        <f t="shared" si="836"/>
        <v>82.470239143748486</v>
      </c>
      <c r="AR4140" s="13">
        <f t="shared" si="828"/>
        <v>2.2970937783345859</v>
      </c>
      <c r="AS4140" s="13">
        <f t="shared" si="829"/>
        <v>39.872329151227191</v>
      </c>
      <c r="AT4140" s="13">
        <f t="shared" si="830"/>
        <v>54.114903763895541</v>
      </c>
      <c r="AU4140" s="13">
        <f t="shared" si="831"/>
        <v>6.0127670848772814</v>
      </c>
    </row>
    <row r="4141" spans="35:47" x14ac:dyDescent="0.35">
      <c r="AI4141" s="2">
        <v>4137</v>
      </c>
      <c r="AJ4141" s="17">
        <f t="shared" si="832"/>
        <v>12.408000000000358</v>
      </c>
      <c r="AK4141" s="13">
        <f t="shared" si="833"/>
        <v>66.267110323488396</v>
      </c>
      <c r="AL4141" s="13">
        <f t="shared" si="834"/>
        <v>0.14224122371619702</v>
      </c>
      <c r="AM4141" s="13">
        <f t="shared" si="825"/>
        <v>0.86888188161863211</v>
      </c>
      <c r="AN4141" s="13">
        <f t="shared" si="835"/>
        <v>0.13111811838136789</v>
      </c>
      <c r="AO4141" s="13">
        <f t="shared" si="826"/>
        <v>86.888188161863212</v>
      </c>
      <c r="AP4141" s="13">
        <f t="shared" si="827"/>
        <v>15.232532186569856</v>
      </c>
      <c r="AQ4141" s="13">
        <f t="shared" si="836"/>
        <v>82.468811343846511</v>
      </c>
      <c r="AR4141" s="13">
        <f t="shared" si="828"/>
        <v>2.2986564695836269</v>
      </c>
      <c r="AS4141" s="13">
        <f t="shared" si="829"/>
        <v>39.855814053999872</v>
      </c>
      <c r="AT4141" s="13">
        <f t="shared" si="830"/>
        <v>54.129767351400105</v>
      </c>
      <c r="AU4141" s="13">
        <f t="shared" si="831"/>
        <v>6.0144185946000075</v>
      </c>
    </row>
    <row r="4142" spans="35:47" x14ac:dyDescent="0.35">
      <c r="AI4142" s="2">
        <v>4138</v>
      </c>
      <c r="AJ4142" s="17">
        <f t="shared" si="832"/>
        <v>12.411000000000358</v>
      </c>
      <c r="AK4142" s="13">
        <f t="shared" si="833"/>
        <v>66.221473245113344</v>
      </c>
      <c r="AL4142" s="13">
        <f t="shared" si="834"/>
        <v>0.14194544140666218</v>
      </c>
      <c r="AM4142" s="13">
        <f t="shared" si="825"/>
        <v>0.86880337555478682</v>
      </c>
      <c r="AN4142" s="13">
        <f t="shared" si="835"/>
        <v>0.13119662444521318</v>
      </c>
      <c r="AO4142" s="13">
        <f t="shared" si="826"/>
        <v>86.88033755547869</v>
      </c>
      <c r="AP4142" s="13">
        <f t="shared" si="827"/>
        <v>15.232396048347434</v>
      </c>
      <c r="AQ4142" s="13">
        <f t="shared" si="836"/>
        <v>82.467383901886237</v>
      </c>
      <c r="AR4142" s="13">
        <f t="shared" si="828"/>
        <v>2.3002200497663305</v>
      </c>
      <c r="AS4142" s="13">
        <f t="shared" si="829"/>
        <v>39.839301115724012</v>
      </c>
      <c r="AT4142" s="13">
        <f t="shared" si="830"/>
        <v>54.144628995848393</v>
      </c>
      <c r="AU4142" s="13">
        <f t="shared" si="831"/>
        <v>6.0160698884275963</v>
      </c>
    </row>
    <row r="4143" spans="35:47" x14ac:dyDescent="0.35">
      <c r="AI4143" s="2">
        <v>4139</v>
      </c>
      <c r="AJ4143" s="17">
        <f t="shared" si="832"/>
        <v>12.414000000000359</v>
      </c>
      <c r="AK4143" s="13">
        <f t="shared" si="833"/>
        <v>66.175867184888489</v>
      </c>
      <c r="AL4143" s="13">
        <f t="shared" si="834"/>
        <v>0.14165027415914908</v>
      </c>
      <c r="AM4143" s="13">
        <f t="shared" si="825"/>
        <v>0.86872482887882674</v>
      </c>
      <c r="AN4143" s="13">
        <f t="shared" si="835"/>
        <v>0.13127517112117326</v>
      </c>
      <c r="AO4143" s="13">
        <f t="shared" si="826"/>
        <v>86.872482887882668</v>
      </c>
      <c r="AP4143" s="13">
        <f t="shared" si="827"/>
        <v>15.23225866279849</v>
      </c>
      <c r="AQ4143" s="13">
        <f t="shared" si="836"/>
        <v>82.465956818044234</v>
      </c>
      <c r="AR4143" s="13">
        <f t="shared" si="828"/>
        <v>2.3017845191572848</v>
      </c>
      <c r="AS4143" s="13">
        <f t="shared" si="829"/>
        <v>39.822790340104412</v>
      </c>
      <c r="AT4143" s="13">
        <f t="shared" si="830"/>
        <v>54.159488693906042</v>
      </c>
      <c r="AU4143" s="13">
        <f t="shared" si="831"/>
        <v>6.0177209659895619</v>
      </c>
    </row>
    <row r="4144" spans="35:47" x14ac:dyDescent="0.35">
      <c r="AI4144" s="2">
        <v>4140</v>
      </c>
      <c r="AJ4144" s="17">
        <f t="shared" si="832"/>
        <v>12.417000000000359</v>
      </c>
      <c r="AK4144" s="13">
        <f t="shared" si="833"/>
        <v>66.13029212259265</v>
      </c>
      <c r="AL4144" s="13">
        <f t="shared" si="834"/>
        <v>0.1413557206946722</v>
      </c>
      <c r="AM4144" s="13">
        <f t="shared" si="825"/>
        <v>0.86864624157888437</v>
      </c>
      <c r="AN4144" s="13">
        <f t="shared" si="835"/>
        <v>0.13135375842111563</v>
      </c>
      <c r="AO4144" s="13">
        <f t="shared" si="826"/>
        <v>86.864624157888429</v>
      </c>
      <c r="AP4144" s="13">
        <f t="shared" si="827"/>
        <v>15.232120029471991</v>
      </c>
      <c r="AQ4144" s="13">
        <f t="shared" si="836"/>
        <v>82.464530092497128</v>
      </c>
      <c r="AR4144" s="13">
        <f t="shared" si="828"/>
        <v>2.303349878030875</v>
      </c>
      <c r="AS4144" s="13">
        <f t="shared" si="829"/>
        <v>39.806281730843551</v>
      </c>
      <c r="AT4144" s="13">
        <f t="shared" si="830"/>
        <v>54.174346442240797</v>
      </c>
      <c r="AU4144" s="13">
        <f t="shared" si="831"/>
        <v>6.0193718269156404</v>
      </c>
    </row>
    <row r="4145" spans="35:47" x14ac:dyDescent="0.35">
      <c r="AI4145" s="2">
        <v>4141</v>
      </c>
      <c r="AJ4145" s="17">
        <f t="shared" si="832"/>
        <v>12.420000000000359</v>
      </c>
      <c r="AK4145" s="13">
        <f t="shared" si="833"/>
        <v>66.084748038016031</v>
      </c>
      <c r="AL4145" s="13">
        <f t="shared" si="834"/>
        <v>0.14106177973690562</v>
      </c>
      <c r="AM4145" s="13">
        <f t="shared" si="825"/>
        <v>0.86856761364309887</v>
      </c>
      <c r="AN4145" s="13">
        <f t="shared" si="835"/>
        <v>0.13143238635690113</v>
      </c>
      <c r="AO4145" s="13">
        <f t="shared" si="826"/>
        <v>86.856761364309889</v>
      </c>
      <c r="AP4145" s="13">
        <f t="shared" si="827"/>
        <v>15.231980147917094</v>
      </c>
      <c r="AQ4145" s="13">
        <f t="shared" si="836"/>
        <v>82.463103725421618</v>
      </c>
      <c r="AR4145" s="13">
        <f t="shared" si="828"/>
        <v>2.3049161266612859</v>
      </c>
      <c r="AS4145" s="13">
        <f t="shared" si="829"/>
        <v>39.789775291641789</v>
      </c>
      <c r="AT4145" s="13">
        <f t="shared" si="830"/>
        <v>54.189202237522387</v>
      </c>
      <c r="AU4145" s="13">
        <f t="shared" si="831"/>
        <v>6.0210224708358195</v>
      </c>
    </row>
    <row r="4146" spans="35:47" x14ac:dyDescent="0.35">
      <c r="AI4146" s="2">
        <v>4142</v>
      </c>
      <c r="AJ4146" s="17">
        <f t="shared" si="832"/>
        <v>12.423000000000359</v>
      </c>
      <c r="AK4146" s="13">
        <f t="shared" si="833"/>
        <v>66.039234910960189</v>
      </c>
      <c r="AL4146" s="13">
        <f t="shared" si="834"/>
        <v>0.14076845001217742</v>
      </c>
      <c r="AM4146" s="13">
        <f t="shared" si="825"/>
        <v>0.86848894505961671</v>
      </c>
      <c r="AN4146" s="13">
        <f t="shared" si="835"/>
        <v>0.13151105494038329</v>
      </c>
      <c r="AO4146" s="13">
        <f t="shared" si="826"/>
        <v>86.848894505961667</v>
      </c>
      <c r="AP4146" s="13">
        <f t="shared" si="827"/>
        <v>15.231839017683068</v>
      </c>
      <c r="AQ4146" s="13">
        <f t="shared" si="836"/>
        <v>82.46167771699443</v>
      </c>
      <c r="AR4146" s="13">
        <f t="shared" si="828"/>
        <v>2.3064832653224938</v>
      </c>
      <c r="AS4146" s="13">
        <f t="shared" si="829"/>
        <v>39.773271026197037</v>
      </c>
      <c r="AT4146" s="13">
        <f t="shared" si="830"/>
        <v>54.20405607642266</v>
      </c>
      <c r="AU4146" s="13">
        <f t="shared" si="831"/>
        <v>6.0226728973802919</v>
      </c>
    </row>
    <row r="4147" spans="35:47" x14ac:dyDescent="0.35">
      <c r="AI4147" s="2">
        <v>4143</v>
      </c>
      <c r="AJ4147" s="17">
        <f t="shared" si="832"/>
        <v>12.426000000000359</v>
      </c>
      <c r="AK4147" s="13">
        <f t="shared" si="833"/>
        <v>65.993752721238039</v>
      </c>
      <c r="AL4147" s="13">
        <f t="shared" si="834"/>
        <v>0.14047573024946422</v>
      </c>
      <c r="AM4147" s="13">
        <f t="shared" si="825"/>
        <v>0.86841023581659116</v>
      </c>
      <c r="AN4147" s="13">
        <f t="shared" si="835"/>
        <v>0.13158976418340884</v>
      </c>
      <c r="AO4147" s="13">
        <f t="shared" si="826"/>
        <v>86.841023581659115</v>
      </c>
      <c r="AP4147" s="13">
        <f t="shared" si="827"/>
        <v>15.231696638319377</v>
      </c>
      <c r="AQ4147" s="13">
        <f t="shared" si="836"/>
        <v>82.460252067392346</v>
      </c>
      <c r="AR4147" s="13">
        <f t="shared" si="828"/>
        <v>2.308051294288274</v>
      </c>
      <c r="AS4147" s="13">
        <f t="shared" si="829"/>
        <v>39.75676893820502</v>
      </c>
      <c r="AT4147" s="13">
        <f t="shared" si="830"/>
        <v>54.218907955615471</v>
      </c>
      <c r="AU4147" s="13">
        <f t="shared" si="831"/>
        <v>6.0243231061794944</v>
      </c>
    </row>
    <row r="4148" spans="35:47" x14ac:dyDescent="0.35">
      <c r="AI4148" s="2">
        <v>4144</v>
      </c>
      <c r="AJ4148" s="17">
        <f t="shared" si="832"/>
        <v>12.429000000000359</v>
      </c>
      <c r="AK4148" s="13">
        <f t="shared" si="833"/>
        <v>65.948301448673817</v>
      </c>
      <c r="AL4148" s="13">
        <f t="shared" si="834"/>
        <v>0.14018361918038566</v>
      </c>
      <c r="AM4148" s="13">
        <f t="shared" si="825"/>
        <v>0.86833148590218256</v>
      </c>
      <c r="AN4148" s="13">
        <f t="shared" si="835"/>
        <v>0.13166851409781744</v>
      </c>
      <c r="AO4148" s="13">
        <f t="shared" si="826"/>
        <v>86.833148590218258</v>
      </c>
      <c r="AP4148" s="13">
        <f t="shared" si="827"/>
        <v>15.231553009375579</v>
      </c>
      <c r="AQ4148" s="13">
        <f t="shared" si="836"/>
        <v>82.458826776792222</v>
      </c>
      <c r="AR4148" s="13">
        <f t="shared" si="828"/>
        <v>2.3096202138321908</v>
      </c>
      <c r="AS4148" s="13">
        <f t="shared" si="829"/>
        <v>39.740269031359119</v>
      </c>
      <c r="AT4148" s="13">
        <f t="shared" si="830"/>
        <v>54.233757871776788</v>
      </c>
      <c r="AU4148" s="13">
        <f t="shared" si="831"/>
        <v>6.0259730968640843</v>
      </c>
    </row>
    <row r="4149" spans="35:47" x14ac:dyDescent="0.35">
      <c r="AI4149" s="2">
        <v>4145</v>
      </c>
      <c r="AJ4149" s="17">
        <f t="shared" si="832"/>
        <v>12.432000000000359</v>
      </c>
      <c r="AK4149" s="13">
        <f t="shared" si="833"/>
        <v>65.902881073103146</v>
      </c>
      <c r="AL4149" s="13">
        <f t="shared" si="834"/>
        <v>0.13989211553919895</v>
      </c>
      <c r="AM4149" s="13">
        <f t="shared" si="825"/>
        <v>0.86825269530455829</v>
      </c>
      <c r="AN4149" s="13">
        <f t="shared" si="835"/>
        <v>0.13174730469544171</v>
      </c>
      <c r="AO4149" s="13">
        <f t="shared" si="826"/>
        <v>86.825269530455827</v>
      </c>
      <c r="AP4149" s="13">
        <f t="shared" si="827"/>
        <v>15.231408130401434</v>
      </c>
      <c r="AQ4149" s="13">
        <f t="shared" si="836"/>
        <v>82.457401845370953</v>
      </c>
      <c r="AR4149" s="13">
        <f t="shared" si="828"/>
        <v>2.3111900242276064</v>
      </c>
      <c r="AS4149" s="13">
        <f t="shared" si="829"/>
        <v>39.723771309350425</v>
      </c>
      <c r="AT4149" s="13">
        <f t="shared" si="830"/>
        <v>54.248605821584604</v>
      </c>
      <c r="AU4149" s="13">
        <f t="shared" si="831"/>
        <v>6.0276228690649516</v>
      </c>
    </row>
    <row r="4150" spans="35:47" x14ac:dyDescent="0.35">
      <c r="AI4150" s="2">
        <v>4146</v>
      </c>
      <c r="AJ4150" s="17">
        <f t="shared" si="832"/>
        <v>12.435000000000359</v>
      </c>
      <c r="AK4150" s="13">
        <f t="shared" si="833"/>
        <v>65.857491574372958</v>
      </c>
      <c r="AL4150" s="13">
        <f t="shared" si="834"/>
        <v>0.13960121806279327</v>
      </c>
      <c r="AM4150" s="13">
        <f t="shared" si="825"/>
        <v>0.86817386401189256</v>
      </c>
      <c r="AN4150" s="13">
        <f t="shared" si="835"/>
        <v>0.13182613598810744</v>
      </c>
      <c r="AO4150" s="13">
        <f t="shared" si="826"/>
        <v>86.817386401189268</v>
      </c>
      <c r="AP4150" s="13">
        <f t="shared" si="827"/>
        <v>15.231262000946836</v>
      </c>
      <c r="AQ4150" s="13">
        <f t="shared" si="836"/>
        <v>82.455977273305493</v>
      </c>
      <c r="AR4150" s="13">
        <f t="shared" si="828"/>
        <v>2.3127607257476774</v>
      </c>
      <c r="AS4150" s="13">
        <f t="shared" si="829"/>
        <v>39.707275775867807</v>
      </c>
      <c r="AT4150" s="13">
        <f t="shared" si="830"/>
        <v>54.263451801718993</v>
      </c>
      <c r="AU4150" s="13">
        <f t="shared" si="831"/>
        <v>6.0292724224132224</v>
      </c>
    </row>
    <row r="4151" spans="35:47" x14ac:dyDescent="0.35">
      <c r="AI4151" s="2">
        <v>4147</v>
      </c>
      <c r="AJ4151" s="17">
        <f t="shared" si="832"/>
        <v>12.438000000000359</v>
      </c>
      <c r="AK4151" s="13">
        <f t="shared" si="833"/>
        <v>65.812132932341527</v>
      </c>
      <c r="AL4151" s="13">
        <f t="shared" si="834"/>
        <v>0.13931092549068438</v>
      </c>
      <c r="AM4151" s="13">
        <f t="shared" si="825"/>
        <v>0.86809499201236706</v>
      </c>
      <c r="AN4151" s="13">
        <f t="shared" si="835"/>
        <v>0.13190500798763294</v>
      </c>
      <c r="AO4151" s="13">
        <f t="shared" si="826"/>
        <v>86.809499201236704</v>
      </c>
      <c r="AP4151" s="13">
        <f t="shared" si="827"/>
        <v>15.231114620561822</v>
      </c>
      <c r="AQ4151" s="13">
        <f t="shared" si="836"/>
        <v>82.454553060772824</v>
      </c>
      <c r="AR4151" s="13">
        <f t="shared" si="828"/>
        <v>2.3143323186653504</v>
      </c>
      <c r="AS4151" s="13">
        <f t="shared" si="829"/>
        <v>39.690782434597644</v>
      </c>
      <c r="AT4151" s="13">
        <f t="shared" si="830"/>
        <v>54.278295808862119</v>
      </c>
      <c r="AU4151" s="13">
        <f t="shared" si="831"/>
        <v>6.0309217565402324</v>
      </c>
    </row>
    <row r="4152" spans="35:47" x14ac:dyDescent="0.35">
      <c r="AI4152" s="2">
        <v>4148</v>
      </c>
      <c r="AJ4152" s="17">
        <f t="shared" si="832"/>
        <v>12.44100000000036</v>
      </c>
      <c r="AK4152" s="13">
        <f t="shared" si="833"/>
        <v>65.766805126878509</v>
      </c>
      <c r="AL4152" s="13">
        <f t="shared" si="834"/>
        <v>0.1390212365650092</v>
      </c>
      <c r="AM4152" s="13">
        <f t="shared" si="825"/>
        <v>0.86801607929417013</v>
      </c>
      <c r="AN4152" s="13">
        <f t="shared" si="835"/>
        <v>0.13198392070582987</v>
      </c>
      <c r="AO4152" s="13">
        <f t="shared" si="826"/>
        <v>86.801607929417003</v>
      </c>
      <c r="AP4152" s="13">
        <f t="shared" si="827"/>
        <v>15.230965988796616</v>
      </c>
      <c r="AQ4152" s="13">
        <f t="shared" si="836"/>
        <v>82.453129207950013</v>
      </c>
      <c r="AR4152" s="13">
        <f t="shared" si="828"/>
        <v>2.3159048032533676</v>
      </c>
      <c r="AS4152" s="13">
        <f t="shared" si="829"/>
        <v>39.674291289224243</v>
      </c>
      <c r="AT4152" s="13">
        <f t="shared" si="830"/>
        <v>54.293137839698169</v>
      </c>
      <c r="AU4152" s="13">
        <f t="shared" si="831"/>
        <v>6.0325708710775725</v>
      </c>
    </row>
    <row r="4153" spans="35:47" x14ac:dyDescent="0.35">
      <c r="AI4153" s="2">
        <v>4149</v>
      </c>
      <c r="AJ4153" s="17">
        <f t="shared" si="832"/>
        <v>12.44400000000036</v>
      </c>
      <c r="AK4153" s="13">
        <f t="shared" si="833"/>
        <v>65.721508137864873</v>
      </c>
      <c r="AL4153" s="13">
        <f t="shared" si="834"/>
        <v>0.13873215003052022</v>
      </c>
      <c r="AM4153" s="13">
        <f t="shared" si="825"/>
        <v>0.86793712584549731</v>
      </c>
      <c r="AN4153" s="13">
        <f t="shared" si="835"/>
        <v>0.13206287415450269</v>
      </c>
      <c r="AO4153" s="13">
        <f t="shared" si="826"/>
        <v>86.793712584549738</v>
      </c>
      <c r="AP4153" s="13">
        <f t="shared" si="827"/>
        <v>15.230816105201566</v>
      </c>
      <c r="AQ4153" s="13">
        <f t="shared" si="836"/>
        <v>82.451705715014171</v>
      </c>
      <c r="AR4153" s="13">
        <f t="shared" si="828"/>
        <v>2.3174781797842621</v>
      </c>
      <c r="AS4153" s="13">
        <f t="shared" si="829"/>
        <v>39.657802343429495</v>
      </c>
      <c r="AT4153" s="13">
        <f t="shared" si="830"/>
        <v>54.307977890913456</v>
      </c>
      <c r="AU4153" s="13">
        <f t="shared" si="831"/>
        <v>6.0342197656570509</v>
      </c>
    </row>
    <row r="4154" spans="35:47" x14ac:dyDescent="0.35">
      <c r="AI4154" s="2">
        <v>4150</v>
      </c>
      <c r="AJ4154" s="17">
        <f t="shared" si="832"/>
        <v>12.44700000000036</v>
      </c>
      <c r="AK4154" s="13">
        <f t="shared" si="833"/>
        <v>65.676241945192913</v>
      </c>
      <c r="AL4154" s="13">
        <f t="shared" si="834"/>
        <v>0.13844366463458019</v>
      </c>
      <c r="AM4154" s="13">
        <f t="shared" si="825"/>
        <v>0.86785813165455139</v>
      </c>
      <c r="AN4154" s="13">
        <f t="shared" si="835"/>
        <v>0.13214186834544861</v>
      </c>
      <c r="AO4154" s="13">
        <f t="shared" si="826"/>
        <v>86.785813165455139</v>
      </c>
      <c r="AP4154" s="13">
        <f t="shared" si="827"/>
        <v>15.230664969327199</v>
      </c>
      <c r="AQ4154" s="13">
        <f t="shared" si="836"/>
        <v>82.450282582142435</v>
      </c>
      <c r="AR4154" s="13">
        <f t="shared" si="828"/>
        <v>2.3190524485303605</v>
      </c>
      <c r="AS4154" s="13">
        <f t="shared" si="829"/>
        <v>39.641315600892938</v>
      </c>
      <c r="AT4154" s="13">
        <f t="shared" si="830"/>
        <v>54.322815959196348</v>
      </c>
      <c r="AU4154" s="13">
        <f t="shared" si="831"/>
        <v>6.0358684399107023</v>
      </c>
    </row>
    <row r="4155" spans="35:47" x14ac:dyDescent="0.35">
      <c r="AI4155" s="2">
        <v>4151</v>
      </c>
      <c r="AJ4155" s="17">
        <f t="shared" si="832"/>
        <v>12.45000000000036</v>
      </c>
      <c r="AK4155" s="13">
        <f t="shared" si="833"/>
        <v>65.63100652876625</v>
      </c>
      <c r="AL4155" s="13">
        <f t="shared" si="834"/>
        <v>0.13815577912715665</v>
      </c>
      <c r="AM4155" s="13">
        <f t="shared" si="825"/>
        <v>0.86777909670954201</v>
      </c>
      <c r="AN4155" s="13">
        <f t="shared" si="835"/>
        <v>0.13222090329045799</v>
      </c>
      <c r="AO4155" s="13">
        <f t="shared" si="826"/>
        <v>86.777909670954202</v>
      </c>
      <c r="AP4155" s="13">
        <f t="shared" si="827"/>
        <v>15.230512580724177</v>
      </c>
      <c r="AQ4155" s="13">
        <f t="shared" si="836"/>
        <v>82.448859809512044</v>
      </c>
      <c r="AR4155" s="13">
        <f t="shared" si="828"/>
        <v>2.3206276097637786</v>
      </c>
      <c r="AS4155" s="13">
        <f t="shared" si="829"/>
        <v>39.624831065291907</v>
      </c>
      <c r="AT4155" s="13">
        <f t="shared" si="830"/>
        <v>54.337652041237277</v>
      </c>
      <c r="AU4155" s="13">
        <f t="shared" si="831"/>
        <v>6.0375168934708077</v>
      </c>
    </row>
    <row r="4156" spans="35:47" x14ac:dyDescent="0.35">
      <c r="AI4156" s="2">
        <v>4152</v>
      </c>
      <c r="AJ4156" s="17">
        <f t="shared" si="832"/>
        <v>12.45300000000036</v>
      </c>
      <c r="AK4156" s="13">
        <f t="shared" si="833"/>
        <v>65.585801868499857</v>
      </c>
      <c r="AL4156" s="13">
        <f t="shared" si="834"/>
        <v>0.13786849226081649</v>
      </c>
      <c r="AM4156" s="13">
        <f t="shared" si="825"/>
        <v>0.86770002099868615</v>
      </c>
      <c r="AN4156" s="13">
        <f t="shared" si="835"/>
        <v>0.13229997900131385</v>
      </c>
      <c r="AO4156" s="13">
        <f t="shared" si="826"/>
        <v>86.77000209986862</v>
      </c>
      <c r="AP4156" s="13">
        <f t="shared" si="827"/>
        <v>15.230358938943315</v>
      </c>
      <c r="AQ4156" s="13">
        <f t="shared" si="836"/>
        <v>82.447437397300263</v>
      </c>
      <c r="AR4156" s="13">
        <f t="shared" si="828"/>
        <v>2.3222036637564218</v>
      </c>
      <c r="AS4156" s="13">
        <f t="shared" si="829"/>
        <v>39.608348740301359</v>
      </c>
      <c r="AT4156" s="13">
        <f t="shared" si="830"/>
        <v>54.352486133728782</v>
      </c>
      <c r="AU4156" s="13">
        <f t="shared" si="831"/>
        <v>6.0391651259698653</v>
      </c>
    </row>
    <row r="4157" spans="35:47" x14ac:dyDescent="0.35">
      <c r="AI4157" s="2">
        <v>4153</v>
      </c>
      <c r="AJ4157" s="17">
        <f t="shared" si="832"/>
        <v>12.45600000000036</v>
      </c>
      <c r="AK4157" s="13">
        <f t="shared" si="833"/>
        <v>65.54062794432005</v>
      </c>
      <c r="AL4157" s="13">
        <f t="shared" si="834"/>
        <v>0.13758180279072058</v>
      </c>
      <c r="AM4157" s="13">
        <f t="shared" si="825"/>
        <v>0.8676209045102079</v>
      </c>
      <c r="AN4157" s="13">
        <f t="shared" si="835"/>
        <v>0.1323790954897921</v>
      </c>
      <c r="AO4157" s="13">
        <f t="shared" si="826"/>
        <v>86.762090451020796</v>
      </c>
      <c r="AP4157" s="13">
        <f t="shared" si="827"/>
        <v>15.230204043535625</v>
      </c>
      <c r="AQ4157" s="13">
        <f t="shared" si="836"/>
        <v>82.446015345684387</v>
      </c>
      <c r="AR4157" s="13">
        <f t="shared" si="828"/>
        <v>2.3237806107799917</v>
      </c>
      <c r="AS4157" s="13">
        <f t="shared" si="829"/>
        <v>39.591868629593925</v>
      </c>
      <c r="AT4157" s="13">
        <f t="shared" si="830"/>
        <v>54.367318233365467</v>
      </c>
      <c r="AU4157" s="13">
        <f t="shared" si="831"/>
        <v>6.0408131370406073</v>
      </c>
    </row>
    <row r="4158" spans="35:47" x14ac:dyDescent="0.35">
      <c r="AI4158" s="2">
        <v>4154</v>
      </c>
      <c r="AJ4158" s="17">
        <f t="shared" si="832"/>
        <v>12.45900000000036</v>
      </c>
      <c r="AK4158" s="13">
        <f t="shared" si="833"/>
        <v>65.495484736164428</v>
      </c>
      <c r="AL4158" s="13">
        <f t="shared" si="834"/>
        <v>0.13729570947461836</v>
      </c>
      <c r="AM4158" s="13">
        <f t="shared" si="825"/>
        <v>0.86754174723233846</v>
      </c>
      <c r="AN4158" s="13">
        <f t="shared" si="835"/>
        <v>0.13245825276766154</v>
      </c>
      <c r="AO4158" s="13">
        <f t="shared" si="826"/>
        <v>86.754174723233845</v>
      </c>
      <c r="AP4158" s="13">
        <f t="shared" si="827"/>
        <v>15.230047894052234</v>
      </c>
      <c r="AQ4158" s="13">
        <f t="shared" si="836"/>
        <v>82.444593654841796</v>
      </c>
      <c r="AR4158" s="13">
        <f t="shared" si="828"/>
        <v>2.3253584511059748</v>
      </c>
      <c r="AS4158" s="13">
        <f t="shared" si="829"/>
        <v>39.575390736839978</v>
      </c>
      <c r="AT4158" s="13">
        <f t="shared" si="830"/>
        <v>54.382148336844025</v>
      </c>
      <c r="AU4158" s="13">
        <f t="shared" si="831"/>
        <v>6.0424609263160036</v>
      </c>
    </row>
    <row r="4159" spans="35:47" x14ac:dyDescent="0.35">
      <c r="AI4159" s="2">
        <v>4155</v>
      </c>
      <c r="AJ4159" s="17">
        <f t="shared" si="832"/>
        <v>12.46200000000036</v>
      </c>
      <c r="AK4159" s="13">
        <f t="shared" si="833"/>
        <v>65.45037222398193</v>
      </c>
      <c r="AL4159" s="13">
        <f t="shared" si="834"/>
        <v>0.13701021107284242</v>
      </c>
      <c r="AM4159" s="13">
        <f t="shared" si="825"/>
        <v>0.86746254915331622</v>
      </c>
      <c r="AN4159" s="13">
        <f t="shared" si="835"/>
        <v>0.13253745084668378</v>
      </c>
      <c r="AO4159" s="13">
        <f t="shared" si="826"/>
        <v>86.746254915331619</v>
      </c>
      <c r="AP4159" s="13">
        <f t="shared" si="827"/>
        <v>15.229890490044451</v>
      </c>
      <c r="AQ4159" s="13">
        <f t="shared" si="836"/>
        <v>82.443172324949899</v>
      </c>
      <c r="AR4159" s="13">
        <f t="shared" si="828"/>
        <v>2.3269371850056504</v>
      </c>
      <c r="AS4159" s="13">
        <f t="shared" si="829"/>
        <v>39.558915065707495</v>
      </c>
      <c r="AT4159" s="13">
        <f t="shared" si="830"/>
        <v>54.396976440863256</v>
      </c>
      <c r="AU4159" s="13">
        <f t="shared" si="831"/>
        <v>6.0441084934292491</v>
      </c>
    </row>
    <row r="4160" spans="35:47" x14ac:dyDescent="0.35">
      <c r="AI4160" s="2">
        <v>4156</v>
      </c>
      <c r="AJ4160" s="17">
        <f t="shared" si="832"/>
        <v>12.46500000000036</v>
      </c>
      <c r="AK4160" s="13">
        <f t="shared" si="833"/>
        <v>65.405290387732819</v>
      </c>
      <c r="AL4160" s="13">
        <f t="shared" si="834"/>
        <v>0.13672530634830324</v>
      </c>
      <c r="AM4160" s="13">
        <f t="shared" si="825"/>
        <v>0.86738331026138671</v>
      </c>
      <c r="AN4160" s="13">
        <f t="shared" si="835"/>
        <v>0.13261668973861329</v>
      </c>
      <c r="AO4160" s="13">
        <f t="shared" si="826"/>
        <v>86.738331026138681</v>
      </c>
      <c r="AP4160" s="13">
        <f t="shared" si="827"/>
        <v>15.229731831063731</v>
      </c>
      <c r="AQ4160" s="13">
        <f t="shared" si="836"/>
        <v>82.441751356186188</v>
      </c>
      <c r="AR4160" s="13">
        <f t="shared" si="828"/>
        <v>2.3285168127500837</v>
      </c>
      <c r="AS4160" s="13">
        <f t="shared" si="829"/>
        <v>39.542441619862231</v>
      </c>
      <c r="AT4160" s="13">
        <f t="shared" si="830"/>
        <v>54.411802542124008</v>
      </c>
      <c r="AU4160" s="13">
        <f t="shared" si="831"/>
        <v>6.0457558380137799</v>
      </c>
    </row>
    <row r="4161" spans="35:47" x14ac:dyDescent="0.35">
      <c r="AI4161" s="2">
        <v>4157</v>
      </c>
      <c r="AJ4161" s="17">
        <f t="shared" si="832"/>
        <v>12.468000000000361</v>
      </c>
      <c r="AK4161" s="13">
        <f t="shared" si="833"/>
        <v>65.360239207388673</v>
      </c>
      <c r="AL4161" s="13">
        <f t="shared" si="834"/>
        <v>0.13644099406648366</v>
      </c>
      <c r="AM4161" s="13">
        <f t="shared" si="825"/>
        <v>0.86730403054480287</v>
      </c>
      <c r="AN4161" s="13">
        <f t="shared" si="835"/>
        <v>0.13269596945519713</v>
      </c>
      <c r="AO4161" s="13">
        <f t="shared" si="826"/>
        <v>86.730403054480291</v>
      </c>
      <c r="AP4161" s="13">
        <f t="shared" si="827"/>
        <v>15.229571916661689</v>
      </c>
      <c r="AQ4161" s="13">
        <f t="shared" si="836"/>
        <v>82.440330748728172</v>
      </c>
      <c r="AR4161" s="13">
        <f t="shared" si="828"/>
        <v>2.3300973346101306</v>
      </c>
      <c r="AS4161" s="13">
        <f t="shared" si="829"/>
        <v>39.525970402967459</v>
      </c>
      <c r="AT4161" s="13">
        <f t="shared" si="830"/>
        <v>54.426626637329271</v>
      </c>
      <c r="AU4161" s="13">
        <f t="shared" si="831"/>
        <v>6.0474029597032493</v>
      </c>
    </row>
    <row r="4162" spans="35:47" x14ac:dyDescent="0.35">
      <c r="AI4162" s="2">
        <v>4158</v>
      </c>
      <c r="AJ4162" s="17">
        <f t="shared" si="832"/>
        <v>12.471000000000361</v>
      </c>
      <c r="AK4162" s="13">
        <f t="shared" si="833"/>
        <v>65.315218662932409</v>
      </c>
      <c r="AL4162" s="13">
        <f t="shared" si="834"/>
        <v>0.13615727299543373</v>
      </c>
      <c r="AM4162" s="13">
        <f t="shared" si="825"/>
        <v>0.86722470999182455</v>
      </c>
      <c r="AN4162" s="13">
        <f t="shared" si="835"/>
        <v>0.13277529000817545</v>
      </c>
      <c r="AO4162" s="13">
        <f t="shared" si="826"/>
        <v>86.722470999182462</v>
      </c>
      <c r="AP4162" s="13">
        <f t="shared" si="827"/>
        <v>15.229410746390107</v>
      </c>
      <c r="AQ4162" s="13">
        <f t="shared" si="836"/>
        <v>82.438910502753458</v>
      </c>
      <c r="AR4162" s="13">
        <f t="shared" si="828"/>
        <v>2.3316787508564336</v>
      </c>
      <c r="AS4162" s="13">
        <f t="shared" si="829"/>
        <v>39.509501418684337</v>
      </c>
      <c r="AT4162" s="13">
        <f t="shared" si="830"/>
        <v>54.441448723184095</v>
      </c>
      <c r="AU4162" s="13">
        <f t="shared" si="831"/>
        <v>6.0490498581315642</v>
      </c>
    </row>
    <row r="4163" spans="35:47" x14ac:dyDescent="0.35">
      <c r="AI4163" s="2">
        <v>4159</v>
      </c>
      <c r="AJ4163" s="17">
        <f t="shared" si="832"/>
        <v>12.474000000000361</v>
      </c>
      <c r="AK4163" s="13">
        <f t="shared" si="833"/>
        <v>65.270228734358213</v>
      </c>
      <c r="AL4163" s="13">
        <f t="shared" si="834"/>
        <v>0.13587414190576519</v>
      </c>
      <c r="AM4163" s="13">
        <f t="shared" si="825"/>
        <v>0.86714534859071912</v>
      </c>
      <c r="AN4163" s="13">
        <f t="shared" si="835"/>
        <v>0.13285465140928088</v>
      </c>
      <c r="AO4163" s="13">
        <f t="shared" si="826"/>
        <v>86.714534859071918</v>
      </c>
      <c r="AP4163" s="13">
        <f t="shared" si="827"/>
        <v>15.229248319800927</v>
      </c>
      <c r="AQ4163" s="13">
        <f t="shared" si="836"/>
        <v>82.437490618439639</v>
      </c>
      <c r="AR4163" s="13">
        <f t="shared" si="828"/>
        <v>2.3332610617594267</v>
      </c>
      <c r="AS4163" s="13">
        <f t="shared" si="829"/>
        <v>39.493034670671506</v>
      </c>
      <c r="AT4163" s="13">
        <f t="shared" si="830"/>
        <v>54.456268796395641</v>
      </c>
      <c r="AU4163" s="13">
        <f t="shared" si="831"/>
        <v>6.0506965329328457</v>
      </c>
    </row>
    <row r="4164" spans="35:47" x14ac:dyDescent="0.35">
      <c r="AI4164" s="2">
        <v>4160</v>
      </c>
      <c r="AJ4164" s="17">
        <f t="shared" si="832"/>
        <v>12.477000000000361</v>
      </c>
      <c r="AK4164" s="13">
        <f t="shared" si="833"/>
        <v>65.225269401671611</v>
      </c>
      <c r="AL4164" s="13">
        <f t="shared" si="834"/>
        <v>0.13559159957064623</v>
      </c>
      <c r="AM4164" s="13">
        <f t="shared" si="825"/>
        <v>0.86706594632976097</v>
      </c>
      <c r="AN4164" s="13">
        <f t="shared" si="835"/>
        <v>0.13293405367023903</v>
      </c>
      <c r="AO4164" s="13">
        <f t="shared" si="826"/>
        <v>86.706594632976106</v>
      </c>
      <c r="AP4164" s="13">
        <f t="shared" si="827"/>
        <v>15.229084636446256</v>
      </c>
      <c r="AQ4164" s="13">
        <f t="shared" si="836"/>
        <v>82.436071095964422</v>
      </c>
      <c r="AR4164" s="13">
        <f t="shared" si="828"/>
        <v>2.3348442675893279</v>
      </c>
      <c r="AS4164" s="13">
        <f t="shared" si="829"/>
        <v>39.476570162585389</v>
      </c>
      <c r="AT4164" s="13">
        <f t="shared" si="830"/>
        <v>54.471086853673164</v>
      </c>
      <c r="AU4164" s="13">
        <f t="shared" si="831"/>
        <v>6.0523429837414628</v>
      </c>
    </row>
    <row r="4165" spans="35:47" x14ac:dyDescent="0.35">
      <c r="AI4165" s="2">
        <v>4161</v>
      </c>
      <c r="AJ4165" s="17">
        <f t="shared" si="832"/>
        <v>12.480000000000361</v>
      </c>
      <c r="AK4165" s="13">
        <f t="shared" si="833"/>
        <v>65.180340644889426</v>
      </c>
      <c r="AL4165" s="13">
        <f t="shared" si="834"/>
        <v>0.13530964476579621</v>
      </c>
      <c r="AM4165" s="13">
        <f t="shared" ref="AM4165:AM4228" si="837">AK4165/($E$18+AK4165)</f>
        <v>0.86698650319723214</v>
      </c>
      <c r="AN4165" s="13">
        <f t="shared" si="835"/>
        <v>0.13301349680276786</v>
      </c>
      <c r="AO4165" s="13">
        <f t="shared" ref="AO4165:AO4228" si="838">$BA$9*AK4165/($E$18+AK4165)</f>
        <v>86.698650319723214</v>
      </c>
      <c r="AP4165" s="13">
        <f t="shared" ref="AP4165:AP4228" si="839">(AR4165*AK4165)/$E$18</f>
        <v>15.228919695878318</v>
      </c>
      <c r="AQ4165" s="13">
        <f t="shared" si="836"/>
        <v>82.434651935505542</v>
      </c>
      <c r="AR4165" s="13">
        <f t="shared" ref="AR4165:AR4228" si="840">AN4165*($BA$9-AQ4165)</f>
        <v>2.3364283686161382</v>
      </c>
      <c r="AS4165" s="13">
        <f t="shared" ref="AS4165:AS4228" si="841">(AU4165*AK4165)/$E$18</f>
        <v>39.460107898079968</v>
      </c>
      <c r="AT4165" s="13">
        <f t="shared" ref="AT4165:AT4228" si="842">$BA$9*$E$12*$E$18/($E$18*$F$30+AK4165*$F$30+$E$12*$E$18)</f>
        <v>54.485902891728024</v>
      </c>
      <c r="AU4165" s="13">
        <f t="shared" ref="AU4165:AU4228" si="843">AN4165*($BA$9-AT4165)</f>
        <v>6.0539892101920003</v>
      </c>
    </row>
    <row r="4166" spans="35:47" x14ac:dyDescent="0.35">
      <c r="AI4166" s="2">
        <v>4162</v>
      </c>
      <c r="AJ4166" s="17">
        <f t="shared" ref="AJ4166:AJ4229" si="844">AJ4165+$BA$10</f>
        <v>12.483000000000361</v>
      </c>
      <c r="AK4166" s="13">
        <f t="shared" ref="AK4166:AK4229" si="845">AK4165+$BA$10*AL4165*$BA$7-$BA$10*AK4165*$BA$8</f>
        <v>65.135442444039796</v>
      </c>
      <c r="AL4166" s="13">
        <f t="shared" ref="AL4166:AL4229" si="846">AL4165-$BA$10*AL4165*$BA$7</f>
        <v>0.13502827626948027</v>
      </c>
      <c r="AM4166" s="13">
        <f t="shared" si="837"/>
        <v>0.86690701918142143</v>
      </c>
      <c r="AN4166" s="13">
        <f t="shared" ref="AN4166:AN4229" si="847">1-AM4166</f>
        <v>0.13309298081857857</v>
      </c>
      <c r="AO4166" s="13">
        <f t="shared" si="838"/>
        <v>86.690701918142153</v>
      </c>
      <c r="AP4166" s="13">
        <f t="shared" si="839"/>
        <v>15.228753497649574</v>
      </c>
      <c r="AQ4166" s="13">
        <f t="shared" ref="AQ4166:AQ4229" si="848">AQ4165+$BA$10*AR4165*$E$12*$BA$11-$BA$10*AQ4165*$F$33</f>
        <v>82.433233137240777</v>
      </c>
      <c r="AR4166" s="13">
        <f t="shared" si="840"/>
        <v>2.3380133651096551</v>
      </c>
      <c r="AS4166" s="13">
        <f t="shared" si="841"/>
        <v>39.443647880807021</v>
      </c>
      <c r="AT4166" s="13">
        <f t="shared" si="842"/>
        <v>54.500716907273691</v>
      </c>
      <c r="AU4166" s="13">
        <f t="shared" si="843"/>
        <v>6.0556352119192987</v>
      </c>
    </row>
    <row r="4167" spans="35:47" x14ac:dyDescent="0.35">
      <c r="AI4167" s="2">
        <v>4163</v>
      </c>
      <c r="AJ4167" s="17">
        <f t="shared" si="844"/>
        <v>12.486000000000361</v>
      </c>
      <c r="AK4167" s="13">
        <f t="shared" si="845"/>
        <v>65.090574779162168</v>
      </c>
      <c r="AL4167" s="13">
        <f t="shared" si="846"/>
        <v>0.13474749286250409</v>
      </c>
      <c r="AM4167" s="13">
        <f t="shared" si="837"/>
        <v>0.86682749427062544</v>
      </c>
      <c r="AN4167" s="13">
        <f t="shared" si="847"/>
        <v>0.13317250572937456</v>
      </c>
      <c r="AO4167" s="13">
        <f t="shared" si="838"/>
        <v>86.682749427062546</v>
      </c>
      <c r="AP4167" s="13">
        <f t="shared" si="839"/>
        <v>15.228586041312591</v>
      </c>
      <c r="AQ4167" s="13">
        <f t="shared" si="848"/>
        <v>82.43181470134796</v>
      </c>
      <c r="AR4167" s="13">
        <f t="shared" si="840"/>
        <v>2.3395992573394526</v>
      </c>
      <c r="AS4167" s="13">
        <f t="shared" si="841"/>
        <v>39.427190114415879</v>
      </c>
      <c r="AT4167" s="13">
        <f t="shared" si="842"/>
        <v>54.515528897025717</v>
      </c>
      <c r="AU4167" s="13">
        <f t="shared" si="843"/>
        <v>6.0572809885584142</v>
      </c>
    </row>
    <row r="4168" spans="35:47" x14ac:dyDescent="0.35">
      <c r="AI4168" s="2">
        <v>4164</v>
      </c>
      <c r="AJ4168" s="17">
        <f t="shared" si="844"/>
        <v>12.489000000000361</v>
      </c>
      <c r="AK4168" s="13">
        <f t="shared" si="845"/>
        <v>65.045737630307272</v>
      </c>
      <c r="AL4168" s="13">
        <f t="shared" si="846"/>
        <v>0.13446729332820859</v>
      </c>
      <c r="AM4168" s="13">
        <f t="shared" si="837"/>
        <v>0.86674792845314785</v>
      </c>
      <c r="AN4168" s="13">
        <f t="shared" si="847"/>
        <v>0.13325207154685215</v>
      </c>
      <c r="AO4168" s="13">
        <f t="shared" si="838"/>
        <v>86.674792845314784</v>
      </c>
      <c r="AP4168" s="13">
        <f t="shared" si="839"/>
        <v>15.228417326420109</v>
      </c>
      <c r="AQ4168" s="13">
        <f t="shared" si="848"/>
        <v>82.430396628004999</v>
      </c>
      <c r="AR4168" s="13">
        <f t="shared" si="840"/>
        <v>2.3411860455748927</v>
      </c>
      <c r="AS4168" s="13">
        <f t="shared" si="841"/>
        <v>39.410734602553553</v>
      </c>
      <c r="AT4168" s="13">
        <f t="shared" si="842"/>
        <v>54.530338857701793</v>
      </c>
      <c r="AU4168" s="13">
        <f t="shared" si="843"/>
        <v>6.0589265397446432</v>
      </c>
    </row>
    <row r="4169" spans="35:47" x14ac:dyDescent="0.35">
      <c r="AI4169" s="2">
        <v>4165</v>
      </c>
      <c r="AJ4169" s="17">
        <f t="shared" si="844"/>
        <v>12.492000000000361</v>
      </c>
      <c r="AK4169" s="13">
        <f t="shared" si="845"/>
        <v>65.000930977537124</v>
      </c>
      <c r="AL4169" s="13">
        <f t="shared" si="846"/>
        <v>0.13418767645246465</v>
      </c>
      <c r="AM4169" s="13">
        <f t="shared" si="837"/>
        <v>0.86666832171729957</v>
      </c>
      <c r="AN4169" s="13">
        <f t="shared" si="847"/>
        <v>0.13333167828270043</v>
      </c>
      <c r="AO4169" s="13">
        <f t="shared" si="838"/>
        <v>86.666832171729965</v>
      </c>
      <c r="AP4169" s="13">
        <f t="shared" si="839"/>
        <v>15.228247352525049</v>
      </c>
      <c r="AQ4169" s="13">
        <f t="shared" si="848"/>
        <v>82.428978917389827</v>
      </c>
      <c r="AR4169" s="13">
        <f t="shared" si="840"/>
        <v>2.3427737300851263</v>
      </c>
      <c r="AS4169" s="13">
        <f t="shared" si="841"/>
        <v>39.394281348864759</v>
      </c>
      <c r="AT4169" s="13">
        <f t="shared" si="842"/>
        <v>54.545146786021718</v>
      </c>
      <c r="AU4169" s="13">
        <f t="shared" si="843"/>
        <v>6.0605718651135234</v>
      </c>
    </row>
    <row r="4170" spans="35:47" x14ac:dyDescent="0.35">
      <c r="AI4170" s="2">
        <v>4166</v>
      </c>
      <c r="AJ4170" s="17">
        <f t="shared" si="844"/>
        <v>12.495000000000362</v>
      </c>
      <c r="AK4170" s="13">
        <f t="shared" si="845"/>
        <v>64.956154800925077</v>
      </c>
      <c r="AL4170" s="13">
        <f t="shared" si="846"/>
        <v>0.1339086410236679</v>
      </c>
      <c r="AM4170" s="13">
        <f t="shared" si="837"/>
        <v>0.86658867405139917</v>
      </c>
      <c r="AN4170" s="13">
        <f t="shared" si="847"/>
        <v>0.13341132594860083</v>
      </c>
      <c r="AO4170" s="13">
        <f t="shared" si="838"/>
        <v>86.658867405139915</v>
      </c>
      <c r="AP4170" s="13">
        <f t="shared" si="839"/>
        <v>15.228076119180477</v>
      </c>
      <c r="AQ4170" s="13">
        <f t="shared" si="848"/>
        <v>82.427561569680435</v>
      </c>
      <c r="AR4170" s="13">
        <f t="shared" si="840"/>
        <v>2.3443623111390832</v>
      </c>
      <c r="AS4170" s="13">
        <f t="shared" si="841"/>
        <v>39.377830356991794</v>
      </c>
      <c r="AT4170" s="13">
        <f t="shared" si="842"/>
        <v>54.559952678707376</v>
      </c>
      <c r="AU4170" s="13">
        <f t="shared" si="843"/>
        <v>6.0622169643008164</v>
      </c>
    </row>
    <row r="4171" spans="35:47" x14ac:dyDescent="0.35">
      <c r="AI4171" s="2">
        <v>4167</v>
      </c>
      <c r="AJ4171" s="17">
        <f t="shared" si="844"/>
        <v>12.498000000000362</v>
      </c>
      <c r="AK4171" s="13">
        <f t="shared" si="845"/>
        <v>64.911409080555742</v>
      </c>
      <c r="AL4171" s="13">
        <f t="shared" si="846"/>
        <v>0.13363018583273339</v>
      </c>
      <c r="AM4171" s="13">
        <f t="shared" si="837"/>
        <v>0.8665089854437722</v>
      </c>
      <c r="AN4171" s="13">
        <f t="shared" si="847"/>
        <v>0.1334910145562278</v>
      </c>
      <c r="AO4171" s="13">
        <f t="shared" si="838"/>
        <v>86.650898544377227</v>
      </c>
      <c r="AP4171" s="13">
        <f t="shared" si="839"/>
        <v>15.22790362593965</v>
      </c>
      <c r="AQ4171" s="13">
        <f t="shared" si="848"/>
        <v>82.426144585054871</v>
      </c>
      <c r="AR4171" s="13">
        <f t="shared" si="840"/>
        <v>2.3459517890054831</v>
      </c>
      <c r="AS4171" s="13">
        <f t="shared" si="841"/>
        <v>39.361381630574698</v>
      </c>
      <c r="AT4171" s="13">
        <f t="shared" si="842"/>
        <v>54.57475653248278</v>
      </c>
      <c r="AU4171" s="13">
        <f t="shared" si="843"/>
        <v>6.0638618369425332</v>
      </c>
    </row>
    <row r="4172" spans="35:47" x14ac:dyDescent="0.35">
      <c r="AI4172" s="2">
        <v>4168</v>
      </c>
      <c r="AJ4172" s="17">
        <f t="shared" si="844"/>
        <v>12.501000000000362</v>
      </c>
      <c r="AK4172" s="13">
        <f t="shared" si="845"/>
        <v>64.866693796525027</v>
      </c>
      <c r="AL4172" s="13">
        <f t="shared" si="846"/>
        <v>0.13335230967309042</v>
      </c>
      <c r="AM4172" s="13">
        <f t="shared" si="837"/>
        <v>0.86642925588275199</v>
      </c>
      <c r="AN4172" s="13">
        <f t="shared" si="847"/>
        <v>0.13357074411724801</v>
      </c>
      <c r="AO4172" s="13">
        <f t="shared" si="838"/>
        <v>86.642925588275205</v>
      </c>
      <c r="AP4172" s="13">
        <f t="shared" si="839"/>
        <v>15.227729872355946</v>
      </c>
      <c r="AQ4172" s="13">
        <f t="shared" si="848"/>
        <v>82.42472796369124</v>
      </c>
      <c r="AR4172" s="13">
        <f t="shared" si="840"/>
        <v>2.3475421639528218</v>
      </c>
      <c r="AS4172" s="13">
        <f t="shared" si="841"/>
        <v>39.344935173251024</v>
      </c>
      <c r="AT4172" s="13">
        <f t="shared" si="842"/>
        <v>54.589558344074085</v>
      </c>
      <c r="AU4172" s="13">
        <f t="shared" si="843"/>
        <v>6.0655064826749001</v>
      </c>
    </row>
    <row r="4173" spans="35:47" x14ac:dyDescent="0.35">
      <c r="AI4173" s="2">
        <v>4169</v>
      </c>
      <c r="AJ4173" s="17">
        <f t="shared" si="844"/>
        <v>12.504000000000362</v>
      </c>
      <c r="AK4173" s="13">
        <f t="shared" si="845"/>
        <v>64.822008928940122</v>
      </c>
      <c r="AL4173" s="13">
        <f t="shared" si="846"/>
        <v>0.13307501134067723</v>
      </c>
      <c r="AM4173" s="13">
        <f t="shared" si="837"/>
        <v>0.86634948535667911</v>
      </c>
      <c r="AN4173" s="13">
        <f t="shared" si="847"/>
        <v>0.13365051464332089</v>
      </c>
      <c r="AO4173" s="13">
        <f t="shared" si="838"/>
        <v>86.634948535667903</v>
      </c>
      <c r="AP4173" s="13">
        <f t="shared" si="839"/>
        <v>15.227554857982938</v>
      </c>
      <c r="AQ4173" s="13">
        <f t="shared" si="848"/>
        <v>82.423311705767674</v>
      </c>
      <c r="AR4173" s="13">
        <f t="shared" si="840"/>
        <v>2.3491334362493843</v>
      </c>
      <c r="AS4173" s="13">
        <f t="shared" si="841"/>
        <v>39.328490988656064</v>
      </c>
      <c r="AT4173" s="13">
        <f t="shared" si="842"/>
        <v>54.604358110209539</v>
      </c>
      <c r="AU4173" s="13">
        <f t="shared" si="843"/>
        <v>6.0671509011343918</v>
      </c>
    </row>
    <row r="4174" spans="35:47" x14ac:dyDescent="0.35">
      <c r="AI4174" s="2">
        <v>4170</v>
      </c>
      <c r="AJ4174" s="17">
        <f t="shared" si="844"/>
        <v>12.507000000000362</v>
      </c>
      <c r="AK4174" s="13">
        <f t="shared" si="845"/>
        <v>64.777354457919529</v>
      </c>
      <c r="AL4174" s="13">
        <f t="shared" si="846"/>
        <v>0.13279828963393592</v>
      </c>
      <c r="AM4174" s="13">
        <f t="shared" si="837"/>
        <v>0.86626967385390141</v>
      </c>
      <c r="AN4174" s="13">
        <f t="shared" si="847"/>
        <v>0.13373032614609859</v>
      </c>
      <c r="AO4174" s="13">
        <f t="shared" si="838"/>
        <v>86.626967385390131</v>
      </c>
      <c r="AP4174" s="13">
        <f t="shared" si="839"/>
        <v>15.227378582374371</v>
      </c>
      <c r="AQ4174" s="13">
        <f t="shared" si="848"/>
        <v>82.421895811462392</v>
      </c>
      <c r="AR4174" s="13">
        <f t="shared" si="840"/>
        <v>2.3507256061632362</v>
      </c>
      <c r="AS4174" s="13">
        <f t="shared" si="841"/>
        <v>39.312049080422767</v>
      </c>
      <c r="AT4174" s="13">
        <f t="shared" si="842"/>
        <v>54.619155827619501</v>
      </c>
      <c r="AU4174" s="13">
        <f t="shared" si="843"/>
        <v>6.0687950919577212</v>
      </c>
    </row>
    <row r="4175" spans="35:47" x14ac:dyDescent="0.35">
      <c r="AI4175" s="2">
        <v>4171</v>
      </c>
      <c r="AJ4175" s="17">
        <f t="shared" si="844"/>
        <v>12.510000000000362</v>
      </c>
      <c r="AK4175" s="13">
        <f t="shared" si="845"/>
        <v>64.732730363593021</v>
      </c>
      <c r="AL4175" s="13">
        <f t="shared" si="846"/>
        <v>0.13252214335380708</v>
      </c>
      <c r="AM4175" s="13">
        <f t="shared" si="837"/>
        <v>0.86618982136277434</v>
      </c>
      <c r="AN4175" s="13">
        <f t="shared" si="847"/>
        <v>0.13381017863722566</v>
      </c>
      <c r="AO4175" s="13">
        <f t="shared" si="838"/>
        <v>86.618982136277438</v>
      </c>
      <c r="AP4175" s="13">
        <f t="shared" si="839"/>
        <v>15.227201045084138</v>
      </c>
      <c r="AQ4175" s="13">
        <f t="shared" si="848"/>
        <v>82.42048028095364</v>
      </c>
      <c r="AR4175" s="13">
        <f t="shared" si="840"/>
        <v>2.3523186739622246</v>
      </c>
      <c r="AS4175" s="13">
        <f t="shared" si="841"/>
        <v>39.295609452181679</v>
      </c>
      <c r="AT4175" s="13">
        <f t="shared" si="842"/>
        <v>54.633951493036491</v>
      </c>
      <c r="AU4175" s="13">
        <f t="shared" si="843"/>
        <v>6.0704390547818319</v>
      </c>
    </row>
    <row r="4176" spans="35:47" x14ac:dyDescent="0.35">
      <c r="AI4176" s="2">
        <v>4172</v>
      </c>
      <c r="AJ4176" s="17">
        <f t="shared" si="844"/>
        <v>12.513000000000362</v>
      </c>
      <c r="AK4176" s="13">
        <f t="shared" si="845"/>
        <v>64.688136626101638</v>
      </c>
      <c r="AL4176" s="13">
        <f t="shared" si="846"/>
        <v>0.13224657130372472</v>
      </c>
      <c r="AM4176" s="13">
        <f t="shared" si="837"/>
        <v>0.86610992787166086</v>
      </c>
      <c r="AN4176" s="13">
        <f t="shared" si="847"/>
        <v>0.13389007212833914</v>
      </c>
      <c r="AO4176" s="13">
        <f t="shared" si="838"/>
        <v>86.610992787166083</v>
      </c>
      <c r="AP4176" s="13">
        <f t="shared" si="839"/>
        <v>15.227022245666294</v>
      </c>
      <c r="AQ4176" s="13">
        <f t="shared" si="848"/>
        <v>82.419065114419723</v>
      </c>
      <c r="AR4176" s="13">
        <f t="shared" si="840"/>
        <v>2.3539126399139771</v>
      </c>
      <c r="AS4176" s="13">
        <f t="shared" si="841"/>
        <v>39.279172107560967</v>
      </c>
      <c r="AT4176" s="13">
        <f t="shared" si="842"/>
        <v>54.648745103195125</v>
      </c>
      <c r="AU4176" s="13">
        <f t="shared" si="843"/>
        <v>6.0720827892438987</v>
      </c>
    </row>
    <row r="4177" spans="35:47" x14ac:dyDescent="0.35">
      <c r="AI4177" s="2">
        <v>4173</v>
      </c>
      <c r="AJ4177" s="17">
        <f t="shared" si="844"/>
        <v>12.516000000000362</v>
      </c>
      <c r="AK4177" s="13">
        <f t="shared" si="845"/>
        <v>64.643573225597692</v>
      </c>
      <c r="AL4177" s="13">
        <f t="shared" si="846"/>
        <v>0.13197157228961104</v>
      </c>
      <c r="AM4177" s="13">
        <f t="shared" si="837"/>
        <v>0.86602999336893105</v>
      </c>
      <c r="AN4177" s="13">
        <f t="shared" si="847"/>
        <v>0.13397000663106895</v>
      </c>
      <c r="AO4177" s="13">
        <f t="shared" si="838"/>
        <v>86.602999336893106</v>
      </c>
      <c r="AP4177" s="13">
        <f t="shared" si="839"/>
        <v>15.226842183675094</v>
      </c>
      <c r="AQ4177" s="13">
        <f t="shared" si="848"/>
        <v>82.417650312039001</v>
      </c>
      <c r="AR4177" s="13">
        <f t="shared" si="840"/>
        <v>2.3555075042859079</v>
      </c>
      <c r="AS4177" s="13">
        <f t="shared" si="841"/>
        <v>39.262737050186516</v>
      </c>
      <c r="AT4177" s="13">
        <f t="shared" si="842"/>
        <v>54.66353665483215</v>
      </c>
      <c r="AU4177" s="13">
        <f t="shared" si="843"/>
        <v>6.0737262949813511</v>
      </c>
    </row>
    <row r="4178" spans="35:47" x14ac:dyDescent="0.35">
      <c r="AI4178" s="2">
        <v>4174</v>
      </c>
      <c r="AJ4178" s="17">
        <f t="shared" si="844"/>
        <v>12.519000000000363</v>
      </c>
      <c r="AK4178" s="13">
        <f t="shared" si="845"/>
        <v>64.599040142244789</v>
      </c>
      <c r="AL4178" s="13">
        <f t="shared" si="846"/>
        <v>0.13169714511987121</v>
      </c>
      <c r="AM4178" s="13">
        <f t="shared" si="837"/>
        <v>0.86595001784296299</v>
      </c>
      <c r="AN4178" s="13">
        <f t="shared" si="847"/>
        <v>0.13404998215703701</v>
      </c>
      <c r="AO4178" s="13">
        <f t="shared" si="838"/>
        <v>86.595001784296301</v>
      </c>
      <c r="AP4178" s="13">
        <f t="shared" si="839"/>
        <v>15.226660858664923</v>
      </c>
      <c r="AQ4178" s="13">
        <f t="shared" si="848"/>
        <v>82.416235873989876</v>
      </c>
      <c r="AR4178" s="13">
        <f t="shared" si="840"/>
        <v>2.3571032673452046</v>
      </c>
      <c r="AS4178" s="13">
        <f t="shared" si="841"/>
        <v>39.24630428368171</v>
      </c>
      <c r="AT4178" s="13">
        <f t="shared" si="842"/>
        <v>54.678326144686466</v>
      </c>
      <c r="AU4178" s="13">
        <f t="shared" si="843"/>
        <v>6.0753695716318301</v>
      </c>
    </row>
    <row r="4179" spans="35:47" x14ac:dyDescent="0.35">
      <c r="AI4179" s="2">
        <v>4175</v>
      </c>
      <c r="AJ4179" s="17">
        <f t="shared" si="844"/>
        <v>12.522000000000363</v>
      </c>
      <c r="AK4179" s="13">
        <f t="shared" si="845"/>
        <v>64.554537356217793</v>
      </c>
      <c r="AL4179" s="13">
        <f t="shared" si="846"/>
        <v>0.13142328860538832</v>
      </c>
      <c r="AM4179" s="13">
        <f t="shared" si="837"/>
        <v>0.86587000128214187</v>
      </c>
      <c r="AN4179" s="13">
        <f t="shared" si="847"/>
        <v>0.13412999871785813</v>
      </c>
      <c r="AO4179" s="13">
        <f t="shared" si="838"/>
        <v>86.587000128214186</v>
      </c>
      <c r="AP4179" s="13">
        <f t="shared" si="839"/>
        <v>15.22647827019035</v>
      </c>
      <c r="AQ4179" s="13">
        <f t="shared" si="848"/>
        <v>82.41482180045081</v>
      </c>
      <c r="AR4179" s="13">
        <f t="shared" si="840"/>
        <v>2.3586999293588398</v>
      </c>
      <c r="AS4179" s="13">
        <f t="shared" si="841"/>
        <v>39.229873811667673</v>
      </c>
      <c r="AT4179" s="13">
        <f t="shared" si="842"/>
        <v>54.69311356949909</v>
      </c>
      <c r="AU4179" s="13">
        <f t="shared" si="843"/>
        <v>6.0770126188332307</v>
      </c>
    </row>
    <row r="4180" spans="35:47" x14ac:dyDescent="0.35">
      <c r="AI4180" s="2">
        <v>4176</v>
      </c>
      <c r="AJ4180" s="17">
        <f t="shared" si="844"/>
        <v>12.525000000000363</v>
      </c>
      <c r="AK4180" s="13">
        <f t="shared" si="845"/>
        <v>64.51006484770285</v>
      </c>
      <c r="AL4180" s="13">
        <f t="shared" si="846"/>
        <v>0.13115000155951809</v>
      </c>
      <c r="AM4180" s="13">
        <f t="shared" si="837"/>
        <v>0.8657899436748604</v>
      </c>
      <c r="AN4180" s="13">
        <f t="shared" si="847"/>
        <v>0.1342100563251396</v>
      </c>
      <c r="AO4180" s="13">
        <f t="shared" si="838"/>
        <v>86.578994367486047</v>
      </c>
      <c r="AP4180" s="13">
        <f t="shared" si="839"/>
        <v>15.226294417806125</v>
      </c>
      <c r="AQ4180" s="13">
        <f t="shared" si="848"/>
        <v>82.413408091600317</v>
      </c>
      <c r="AR4180" s="13">
        <f t="shared" si="840"/>
        <v>2.3602974905935659</v>
      </c>
      <c r="AS4180" s="13">
        <f t="shared" si="841"/>
        <v>39.213445637763151</v>
      </c>
      <c r="AT4180" s="13">
        <f t="shared" si="842"/>
        <v>54.707898926013179</v>
      </c>
      <c r="AU4180" s="13">
        <f t="shared" si="843"/>
        <v>6.0786554362236869</v>
      </c>
    </row>
    <row r="4181" spans="35:47" x14ac:dyDescent="0.35">
      <c r="AI4181" s="2">
        <v>4177</v>
      </c>
      <c r="AJ4181" s="17">
        <f t="shared" si="844"/>
        <v>12.528000000000363</v>
      </c>
      <c r="AK4181" s="13">
        <f t="shared" si="845"/>
        <v>64.465622596897362</v>
      </c>
      <c r="AL4181" s="13">
        <f t="shared" si="846"/>
        <v>0.13087728279808386</v>
      </c>
      <c r="AM4181" s="13">
        <f t="shared" si="837"/>
        <v>0.8657098450095192</v>
      </c>
      <c r="AN4181" s="13">
        <f t="shared" si="847"/>
        <v>0.1342901549904808</v>
      </c>
      <c r="AO4181" s="13">
        <f t="shared" si="838"/>
        <v>86.570984500951923</v>
      </c>
      <c r="AP4181" s="13">
        <f t="shared" si="839"/>
        <v>15.226109301067126</v>
      </c>
      <c r="AQ4181" s="13">
        <f t="shared" si="848"/>
        <v>82.411994747616959</v>
      </c>
      <c r="AR4181" s="13">
        <f t="shared" si="840"/>
        <v>2.3618959513159092</v>
      </c>
      <c r="AS4181" s="13">
        <f t="shared" si="841"/>
        <v>39.197019765584415</v>
      </c>
      <c r="AT4181" s="13">
        <f t="shared" si="842"/>
        <v>54.722682210974014</v>
      </c>
      <c r="AU4181" s="13">
        <f t="shared" si="843"/>
        <v>6.0802980234415536</v>
      </c>
    </row>
    <row r="4182" spans="35:47" x14ac:dyDescent="0.35">
      <c r="AI4182" s="2">
        <v>4178</v>
      </c>
      <c r="AJ4182" s="17">
        <f t="shared" si="844"/>
        <v>12.531000000000363</v>
      </c>
      <c r="AK4182" s="13">
        <f t="shared" si="845"/>
        <v>64.421210584009984</v>
      </c>
      <c r="AL4182" s="13">
        <f t="shared" si="846"/>
        <v>0.13060513113937133</v>
      </c>
      <c r="AM4182" s="13">
        <f t="shared" si="837"/>
        <v>0.86562970527452587</v>
      </c>
      <c r="AN4182" s="13">
        <f t="shared" si="847"/>
        <v>0.13437029472547413</v>
      </c>
      <c r="AO4182" s="13">
        <f t="shared" si="838"/>
        <v>86.562970527452592</v>
      </c>
      <c r="AP4182" s="13">
        <f t="shared" si="839"/>
        <v>15.225922919528472</v>
      </c>
      <c r="AQ4182" s="13">
        <f t="shared" si="848"/>
        <v>82.410581768679336</v>
      </c>
      <c r="AR4182" s="13">
        <f t="shared" si="840"/>
        <v>2.3634953117921853</v>
      </c>
      <c r="AS4182" s="13">
        <f t="shared" si="841"/>
        <v>39.180596198745505</v>
      </c>
      <c r="AT4182" s="13">
        <f t="shared" si="842"/>
        <v>54.737463421129036</v>
      </c>
      <c r="AU4182" s="13">
        <f t="shared" si="843"/>
        <v>6.0819403801254452</v>
      </c>
    </row>
    <row r="4183" spans="35:47" x14ac:dyDescent="0.35">
      <c r="AI4183" s="2">
        <v>4179</v>
      </c>
      <c r="AJ4183" s="17">
        <f t="shared" si="844"/>
        <v>12.534000000000363</v>
      </c>
      <c r="AK4183" s="13">
        <f t="shared" si="845"/>
        <v>64.376828789260671</v>
      </c>
      <c r="AL4183" s="13">
        <f t="shared" si="846"/>
        <v>0.13033354540412359</v>
      </c>
      <c r="AM4183" s="13">
        <f t="shared" si="837"/>
        <v>0.86554952445829592</v>
      </c>
      <c r="AN4183" s="13">
        <f t="shared" si="847"/>
        <v>0.13445047554170408</v>
      </c>
      <c r="AO4183" s="13">
        <f t="shared" si="838"/>
        <v>86.554952445829599</v>
      </c>
      <c r="AP4183" s="13">
        <f t="shared" si="839"/>
        <v>15.225735272745416</v>
      </c>
      <c r="AQ4183" s="13">
        <f t="shared" si="848"/>
        <v>82.409169154966108</v>
      </c>
      <c r="AR4183" s="13">
        <f t="shared" si="840"/>
        <v>2.365095572288483</v>
      </c>
      <c r="AS4183" s="13">
        <f t="shared" si="841"/>
        <v>39.164174940857997</v>
      </c>
      <c r="AT4183" s="13">
        <f t="shared" si="842"/>
        <v>54.752242553227816</v>
      </c>
      <c r="AU4183" s="13">
        <f t="shared" si="843"/>
        <v>6.0835825059142019</v>
      </c>
    </row>
    <row r="4184" spans="35:47" x14ac:dyDescent="0.35">
      <c r="AI4184" s="2">
        <v>4180</v>
      </c>
      <c r="AJ4184" s="17">
        <f t="shared" si="844"/>
        <v>12.537000000000363</v>
      </c>
      <c r="AK4184" s="13">
        <f t="shared" si="845"/>
        <v>64.332477192880603</v>
      </c>
      <c r="AL4184" s="13">
        <f t="shared" si="846"/>
        <v>0.13006252441553584</v>
      </c>
      <c r="AM4184" s="13">
        <f t="shared" si="837"/>
        <v>0.86546930254925258</v>
      </c>
      <c r="AN4184" s="13">
        <f t="shared" si="847"/>
        <v>0.13453069745074742</v>
      </c>
      <c r="AO4184" s="13">
        <f t="shared" si="838"/>
        <v>86.546930254925272</v>
      </c>
      <c r="AP4184" s="13">
        <f t="shared" si="839"/>
        <v>15.225546360273327</v>
      </c>
      <c r="AQ4184" s="13">
        <f t="shared" si="848"/>
        <v>82.407756906656019</v>
      </c>
      <c r="AR4184" s="13">
        <f t="shared" si="840"/>
        <v>2.3666967330706599</v>
      </c>
      <c r="AS4184" s="13">
        <f t="shared" si="841"/>
        <v>39.14775599553105</v>
      </c>
      <c r="AT4184" s="13">
        <f t="shared" si="842"/>
        <v>54.767019604022067</v>
      </c>
      <c r="AU4184" s="13">
        <f t="shared" si="843"/>
        <v>6.0852244004468963</v>
      </c>
    </row>
    <row r="4185" spans="35:47" x14ac:dyDescent="0.35">
      <c r="AI4185" s="2">
        <v>4181</v>
      </c>
      <c r="AJ4185" s="17">
        <f t="shared" si="844"/>
        <v>12.540000000000363</v>
      </c>
      <c r="AK4185" s="13">
        <f t="shared" si="845"/>
        <v>64.288155775112216</v>
      </c>
      <c r="AL4185" s="13">
        <f t="shared" si="846"/>
        <v>0.12979206699925042</v>
      </c>
      <c r="AM4185" s="13">
        <f t="shared" si="837"/>
        <v>0.86538903953582635</v>
      </c>
      <c r="AN4185" s="13">
        <f t="shared" si="847"/>
        <v>0.13461096046417365</v>
      </c>
      <c r="AO4185" s="13">
        <f t="shared" si="838"/>
        <v>86.538903953582647</v>
      </c>
      <c r="AP4185" s="13">
        <f t="shared" si="839"/>
        <v>15.225356181667829</v>
      </c>
      <c r="AQ4185" s="13">
        <f t="shared" si="848"/>
        <v>82.406345023927813</v>
      </c>
      <c r="AR4185" s="13">
        <f t="shared" si="840"/>
        <v>2.3682987944043652</v>
      </c>
      <c r="AS4185" s="13">
        <f t="shared" si="841"/>
        <v>39.131339366371513</v>
      </c>
      <c r="AT4185" s="13">
        <f t="shared" si="842"/>
        <v>54.781794570265653</v>
      </c>
      <c r="AU4185" s="13">
        <f t="shared" si="843"/>
        <v>6.0868660633628524</v>
      </c>
    </row>
    <row r="4186" spans="35:47" x14ac:dyDescent="0.35">
      <c r="AI4186" s="2">
        <v>4182</v>
      </c>
      <c r="AJ4186" s="17">
        <f t="shared" si="844"/>
        <v>12.543000000000363</v>
      </c>
      <c r="AK4186" s="13">
        <f t="shared" si="845"/>
        <v>64.2438645162092</v>
      </c>
      <c r="AL4186" s="13">
        <f t="shared" si="846"/>
        <v>0.12952217198335167</v>
      </c>
      <c r="AM4186" s="13">
        <f t="shared" si="837"/>
        <v>0.86530873540645559</v>
      </c>
      <c r="AN4186" s="13">
        <f t="shared" si="847"/>
        <v>0.13469126459354441</v>
      </c>
      <c r="AO4186" s="13">
        <f t="shared" si="838"/>
        <v>86.530873540645544</v>
      </c>
      <c r="AP4186" s="13">
        <f t="shared" si="839"/>
        <v>15.225164736484658</v>
      </c>
      <c r="AQ4186" s="13">
        <f t="shared" si="848"/>
        <v>82.404933506960319</v>
      </c>
      <c r="AR4186" s="13">
        <f t="shared" si="840"/>
        <v>2.3699017565550151</v>
      </c>
      <c r="AS4186" s="13">
        <f t="shared" si="841"/>
        <v>39.114925056983751</v>
      </c>
      <c r="AT4186" s="13">
        <f t="shared" si="842"/>
        <v>54.796567448714612</v>
      </c>
      <c r="AU4186" s="13">
        <f t="shared" si="843"/>
        <v>6.0885074943016182</v>
      </c>
    </row>
    <row r="4187" spans="35:47" x14ac:dyDescent="0.35">
      <c r="AI4187" s="2">
        <v>4183</v>
      </c>
      <c r="AJ4187" s="17">
        <f t="shared" si="844"/>
        <v>12.546000000000364</v>
      </c>
      <c r="AK4187" s="13">
        <f t="shared" si="845"/>
        <v>64.199603396436501</v>
      </c>
      <c r="AL4187" s="13">
        <f t="shared" si="846"/>
        <v>0.12925283819836089</v>
      </c>
      <c r="AM4187" s="13">
        <f t="shared" si="837"/>
        <v>0.86522839014958597</v>
      </c>
      <c r="AN4187" s="13">
        <f t="shared" si="847"/>
        <v>0.13477160985041403</v>
      </c>
      <c r="AO4187" s="13">
        <f t="shared" si="838"/>
        <v>86.522839014958592</v>
      </c>
      <c r="AP4187" s="13">
        <f t="shared" si="839"/>
        <v>15.224972024279785</v>
      </c>
      <c r="AQ4187" s="13">
        <f t="shared" si="848"/>
        <v>82.403522355932395</v>
      </c>
      <c r="AR4187" s="13">
        <f t="shared" si="840"/>
        <v>2.3715056197878117</v>
      </c>
      <c r="AS4187" s="13">
        <f t="shared" si="841"/>
        <v>39.098513070969901</v>
      </c>
      <c r="AT4187" s="13">
        <f t="shared" si="842"/>
        <v>54.811338236127078</v>
      </c>
      <c r="AU4187" s="13">
        <f t="shared" si="843"/>
        <v>6.0901486929030035</v>
      </c>
    </row>
    <row r="4188" spans="35:47" x14ac:dyDescent="0.35">
      <c r="AI4188" s="2">
        <v>4184</v>
      </c>
      <c r="AJ4188" s="17">
        <f t="shared" si="844"/>
        <v>12.549000000000364</v>
      </c>
      <c r="AK4188" s="13">
        <f t="shared" si="845"/>
        <v>64.155372396070319</v>
      </c>
      <c r="AL4188" s="13">
        <f t="shared" si="846"/>
        <v>0.12898406447723121</v>
      </c>
      <c r="AM4188" s="13">
        <f t="shared" si="837"/>
        <v>0.86514800375367107</v>
      </c>
      <c r="AN4188" s="13">
        <f t="shared" si="847"/>
        <v>0.13485199624632893</v>
      </c>
      <c r="AO4188" s="13">
        <f t="shared" si="838"/>
        <v>86.514800375367102</v>
      </c>
      <c r="AP4188" s="13">
        <f t="shared" si="839"/>
        <v>15.2247780446093</v>
      </c>
      <c r="AQ4188" s="13">
        <f t="shared" si="848"/>
        <v>82.402111571022971</v>
      </c>
      <c r="AR4188" s="13">
        <f t="shared" si="840"/>
        <v>2.3731103843677257</v>
      </c>
      <c r="AS4188" s="13">
        <f t="shared" si="841"/>
        <v>39.082103411929566</v>
      </c>
      <c r="AT4188" s="13">
        <f t="shared" si="842"/>
        <v>54.826106929263382</v>
      </c>
      <c r="AU4188" s="13">
        <f t="shared" si="843"/>
        <v>6.0917896588070386</v>
      </c>
    </row>
    <row r="4189" spans="35:47" x14ac:dyDescent="0.35">
      <c r="AI4189" s="2">
        <v>4185</v>
      </c>
      <c r="AJ4189" s="17">
        <f t="shared" si="844"/>
        <v>12.552000000000364</v>
      </c>
      <c r="AK4189" s="13">
        <f t="shared" si="845"/>
        <v>64.111171495398096</v>
      </c>
      <c r="AL4189" s="13">
        <f t="shared" si="846"/>
        <v>0.12871584965534255</v>
      </c>
      <c r="AM4189" s="13">
        <f t="shared" si="837"/>
        <v>0.86506757620717212</v>
      </c>
      <c r="AN4189" s="13">
        <f t="shared" si="847"/>
        <v>0.13493242379282788</v>
      </c>
      <c r="AO4189" s="13">
        <f t="shared" si="838"/>
        <v>86.50675762071721</v>
      </c>
      <c r="AP4189" s="13">
        <f t="shared" si="839"/>
        <v>15.224582797029493</v>
      </c>
      <c r="AQ4189" s="13">
        <f t="shared" si="848"/>
        <v>82.400701152411003</v>
      </c>
      <c r="AR4189" s="13">
        <f t="shared" si="840"/>
        <v>2.3747160505595057</v>
      </c>
      <c r="AS4189" s="13">
        <f t="shared" si="841"/>
        <v>39.065696083460026</v>
      </c>
      <c r="AT4189" s="13">
        <f t="shared" si="842"/>
        <v>54.840873524885986</v>
      </c>
      <c r="AU4189" s="13">
        <f t="shared" si="843"/>
        <v>6.0934303916539978</v>
      </c>
    </row>
    <row r="4190" spans="35:47" x14ac:dyDescent="0.35">
      <c r="AI4190" s="2">
        <v>4186</v>
      </c>
      <c r="AJ4190" s="17">
        <f t="shared" si="844"/>
        <v>12.555000000000364</v>
      </c>
      <c r="AK4190" s="13">
        <f t="shared" si="845"/>
        <v>64.067000674718514</v>
      </c>
      <c r="AL4190" s="13">
        <f t="shared" si="846"/>
        <v>0.12844819257049661</v>
      </c>
      <c r="AM4190" s="13">
        <f t="shared" si="837"/>
        <v>0.86498710749855801</v>
      </c>
      <c r="AN4190" s="13">
        <f t="shared" si="847"/>
        <v>0.13501289250144199</v>
      </c>
      <c r="AO4190" s="13">
        <f t="shared" si="838"/>
        <v>86.498710749855803</v>
      </c>
      <c r="AP4190" s="13">
        <f t="shared" si="839"/>
        <v>15.224386281096798</v>
      </c>
      <c r="AQ4190" s="13">
        <f t="shared" si="848"/>
        <v>82.399291100275533</v>
      </c>
      <c r="AR4190" s="13">
        <f t="shared" si="840"/>
        <v>2.3763226186276727</v>
      </c>
      <c r="AS4190" s="13">
        <f t="shared" si="841"/>
        <v>39.049291089156085</v>
      </c>
      <c r="AT4190" s="13">
        <f t="shared" si="842"/>
        <v>54.855638019759532</v>
      </c>
      <c r="AU4190" s="13">
        <f t="shared" si="843"/>
        <v>6.0950708910843918</v>
      </c>
    </row>
    <row r="4191" spans="35:47" x14ac:dyDescent="0.35">
      <c r="AI4191" s="2">
        <v>4187</v>
      </c>
      <c r="AJ4191" s="17">
        <f t="shared" si="844"/>
        <v>12.558000000000364</v>
      </c>
      <c r="AK4191" s="13">
        <f t="shared" si="845"/>
        <v>64.022859914341481</v>
      </c>
      <c r="AL4191" s="13">
        <f t="shared" si="846"/>
        <v>0.12818109206291184</v>
      </c>
      <c r="AM4191" s="13">
        <f t="shared" si="837"/>
        <v>0.86490659761630528</v>
      </c>
      <c r="AN4191" s="13">
        <f t="shared" si="847"/>
        <v>0.13509340238369472</v>
      </c>
      <c r="AO4191" s="13">
        <f t="shared" si="838"/>
        <v>86.490659761630525</v>
      </c>
      <c r="AP4191" s="13">
        <f t="shared" si="839"/>
        <v>15.22418849636785</v>
      </c>
      <c r="AQ4191" s="13">
        <f t="shared" si="848"/>
        <v>82.39788141479562</v>
      </c>
      <c r="AR4191" s="13">
        <f t="shared" si="840"/>
        <v>2.3779300888365262</v>
      </c>
      <c r="AS4191" s="13">
        <f t="shared" si="841"/>
        <v>39.032888432610221</v>
      </c>
      <c r="AT4191" s="13">
        <f t="shared" si="842"/>
        <v>54.870400410650795</v>
      </c>
      <c r="AU4191" s="13">
        <f t="shared" si="843"/>
        <v>6.0967111567389756</v>
      </c>
    </row>
    <row r="4192" spans="35:47" x14ac:dyDescent="0.35">
      <c r="AI4192" s="2">
        <v>4188</v>
      </c>
      <c r="AJ4192" s="17">
        <f t="shared" si="844"/>
        <v>12.561000000000364</v>
      </c>
      <c r="AK4192" s="13">
        <f t="shared" si="845"/>
        <v>63.978749194588168</v>
      </c>
      <c r="AL4192" s="13">
        <f t="shared" si="846"/>
        <v>0.12791454697521834</v>
      </c>
      <c r="AM4192" s="13">
        <f t="shared" si="837"/>
        <v>0.86482604654889805</v>
      </c>
      <c r="AN4192" s="13">
        <f t="shared" si="847"/>
        <v>0.13517395345110195</v>
      </c>
      <c r="AO4192" s="13">
        <f t="shared" si="838"/>
        <v>86.482604654889812</v>
      </c>
      <c r="AP4192" s="13">
        <f t="shared" si="839"/>
        <v>15.22398944239948</v>
      </c>
      <c r="AQ4192" s="13">
        <f t="shared" si="848"/>
        <v>82.39647209615039</v>
      </c>
      <c r="AR4192" s="13">
        <f t="shared" si="840"/>
        <v>2.3795384614501414</v>
      </c>
      <c r="AS4192" s="13">
        <f t="shared" si="841"/>
        <v>39.016488117412536</v>
      </c>
      <c r="AT4192" s="13">
        <f t="shared" si="842"/>
        <v>54.885160694328746</v>
      </c>
      <c r="AU4192" s="13">
        <f t="shared" si="843"/>
        <v>6.0983511882587509</v>
      </c>
    </row>
    <row r="4193" spans="35:47" x14ac:dyDescent="0.35">
      <c r="AI4193" s="2">
        <v>4189</v>
      </c>
      <c r="AJ4193" s="17">
        <f t="shared" si="844"/>
        <v>12.564000000000364</v>
      </c>
      <c r="AK4193" s="13">
        <f t="shared" si="845"/>
        <v>63.934668495790959</v>
      </c>
      <c r="AL4193" s="13">
        <f t="shared" si="846"/>
        <v>0.12764855615245291</v>
      </c>
      <c r="AM4193" s="13">
        <f t="shared" si="837"/>
        <v>0.86474545428482863</v>
      </c>
      <c r="AN4193" s="13">
        <f t="shared" si="847"/>
        <v>0.13525454571517137</v>
      </c>
      <c r="AO4193" s="13">
        <f t="shared" si="838"/>
        <v>86.474545428482855</v>
      </c>
      <c r="AP4193" s="13">
        <f t="shared" si="839"/>
        <v>15.223789118748623</v>
      </c>
      <c r="AQ4193" s="13">
        <f t="shared" si="848"/>
        <v>82.395063144519014</v>
      </c>
      <c r="AR4193" s="13">
        <f t="shared" si="840"/>
        <v>2.3811477367323581</v>
      </c>
      <c r="AS4193" s="13">
        <f t="shared" si="841"/>
        <v>39.000090147150587</v>
      </c>
      <c r="AT4193" s="13">
        <f t="shared" si="842"/>
        <v>54.899918867564466</v>
      </c>
      <c r="AU4193" s="13">
        <f t="shared" si="843"/>
        <v>6.0999909852849399</v>
      </c>
    </row>
    <row r="4194" spans="35:47" x14ac:dyDescent="0.35">
      <c r="AI4194" s="2">
        <v>4190</v>
      </c>
      <c r="AJ4194" s="17">
        <f t="shared" si="844"/>
        <v>12.567000000000364</v>
      </c>
      <c r="AK4194" s="13">
        <f t="shared" si="845"/>
        <v>63.890617798293462</v>
      </c>
      <c r="AL4194" s="13">
        <f t="shared" si="846"/>
        <v>0.12738311844205405</v>
      </c>
      <c r="AM4194" s="13">
        <f t="shared" si="837"/>
        <v>0.86466482081259644</v>
      </c>
      <c r="AN4194" s="13">
        <f t="shared" si="847"/>
        <v>0.13533517918740356</v>
      </c>
      <c r="AO4194" s="13">
        <f t="shared" si="838"/>
        <v>86.466482081259642</v>
      </c>
      <c r="AP4194" s="13">
        <f t="shared" si="839"/>
        <v>15.223587524972462</v>
      </c>
      <c r="AQ4194" s="13">
        <f t="shared" si="848"/>
        <v>82.393654560080734</v>
      </c>
      <c r="AR4194" s="13">
        <f t="shared" si="840"/>
        <v>2.3827579149467994</v>
      </c>
      <c r="AS4194" s="13">
        <f t="shared" si="841"/>
        <v>38.983694525409675</v>
      </c>
      <c r="AT4194" s="13">
        <f t="shared" si="842"/>
        <v>54.91467492713128</v>
      </c>
      <c r="AU4194" s="13">
        <f t="shared" si="843"/>
        <v>6.1016305474590267</v>
      </c>
    </row>
    <row r="4195" spans="35:47" x14ac:dyDescent="0.35">
      <c r="AI4195" s="2">
        <v>4191</v>
      </c>
      <c r="AJ4195" s="17">
        <f t="shared" si="844"/>
        <v>12.570000000000364</v>
      </c>
      <c r="AK4195" s="13">
        <f t="shared" si="845"/>
        <v>63.846597082450536</v>
      </c>
      <c r="AL4195" s="13">
        <f t="shared" si="846"/>
        <v>0.12711823269385691</v>
      </c>
      <c r="AM4195" s="13">
        <f t="shared" si="837"/>
        <v>0.86458414612070911</v>
      </c>
      <c r="AN4195" s="13">
        <f t="shared" si="847"/>
        <v>0.13541585387929089</v>
      </c>
      <c r="AO4195" s="13">
        <f t="shared" si="838"/>
        <v>86.458414612070911</v>
      </c>
      <c r="AP4195" s="13">
        <f t="shared" si="839"/>
        <v>15.223384660628335</v>
      </c>
      <c r="AQ4195" s="13">
        <f t="shared" si="848"/>
        <v>82.39224634301479</v>
      </c>
      <c r="AR4195" s="13">
        <f t="shared" si="840"/>
        <v>2.3843689963568591</v>
      </c>
      <c r="AS4195" s="13">
        <f t="shared" si="841"/>
        <v>38.967301255772625</v>
      </c>
      <c r="AT4195" s="13">
        <f t="shared" si="842"/>
        <v>54.929428869804603</v>
      </c>
      <c r="AU4195" s="13">
        <f t="shared" si="843"/>
        <v>6.1032698744227263</v>
      </c>
    </row>
    <row r="4196" spans="35:47" x14ac:dyDescent="0.35">
      <c r="AI4196" s="2">
        <v>4192</v>
      </c>
      <c r="AJ4196" s="17">
        <f t="shared" si="844"/>
        <v>12.573000000000365</v>
      </c>
      <c r="AK4196" s="13">
        <f t="shared" si="845"/>
        <v>63.802606328628258</v>
      </c>
      <c r="AL4196" s="13">
        <f t="shared" si="846"/>
        <v>0.12685389776008837</v>
      </c>
      <c r="AM4196" s="13">
        <f t="shared" si="837"/>
        <v>0.86450343019768161</v>
      </c>
      <c r="AN4196" s="13">
        <f t="shared" si="847"/>
        <v>0.13549656980231839</v>
      </c>
      <c r="AO4196" s="13">
        <f t="shared" si="838"/>
        <v>86.450343019768169</v>
      </c>
      <c r="AP4196" s="13">
        <f t="shared" si="839"/>
        <v>15.223180525273753</v>
      </c>
      <c r="AQ4196" s="13">
        <f t="shared" si="848"/>
        <v>82.390838493500553</v>
      </c>
      <c r="AR4196" s="13">
        <f t="shared" si="840"/>
        <v>2.3859809812257002</v>
      </c>
      <c r="AS4196" s="13">
        <f t="shared" si="841"/>
        <v>38.950910341819949</v>
      </c>
      <c r="AT4196" s="13">
        <f t="shared" si="842"/>
        <v>54.94418069236206</v>
      </c>
      <c r="AU4196" s="13">
        <f t="shared" si="843"/>
        <v>6.1049089658180087</v>
      </c>
    </row>
    <row r="4197" spans="35:47" x14ac:dyDescent="0.35">
      <c r="AI4197" s="2">
        <v>4193</v>
      </c>
      <c r="AJ4197" s="17">
        <f t="shared" si="844"/>
        <v>12.576000000000365</v>
      </c>
      <c r="AK4197" s="13">
        <f t="shared" si="845"/>
        <v>63.758645517203924</v>
      </c>
      <c r="AL4197" s="13">
        <f t="shared" si="846"/>
        <v>0.12659011249536203</v>
      </c>
      <c r="AM4197" s="13">
        <f t="shared" si="837"/>
        <v>0.86442267303203757</v>
      </c>
      <c r="AN4197" s="13">
        <f t="shared" si="847"/>
        <v>0.13557732696796243</v>
      </c>
      <c r="AO4197" s="13">
        <f t="shared" si="838"/>
        <v>86.442267303203749</v>
      </c>
      <c r="AP4197" s="13">
        <f t="shared" si="839"/>
        <v>15.222975118466371</v>
      </c>
      <c r="AQ4197" s="13">
        <f t="shared" si="848"/>
        <v>82.389431011717363</v>
      </c>
      <c r="AR4197" s="13">
        <f t="shared" si="840"/>
        <v>2.3875938698162544</v>
      </c>
      <c r="AS4197" s="13">
        <f t="shared" si="841"/>
        <v>38.934521787129469</v>
      </c>
      <c r="AT4197" s="13">
        <f t="shared" si="842"/>
        <v>54.958930391583458</v>
      </c>
      <c r="AU4197" s="13">
        <f t="shared" si="843"/>
        <v>6.1065478212870454</v>
      </c>
    </row>
    <row r="4198" spans="35:47" x14ac:dyDescent="0.35">
      <c r="AI4198" s="2">
        <v>4194</v>
      </c>
      <c r="AJ4198" s="17">
        <f t="shared" si="844"/>
        <v>12.579000000000365</v>
      </c>
      <c r="AK4198" s="13">
        <f t="shared" si="845"/>
        <v>63.714714628566043</v>
      </c>
      <c r="AL4198" s="13">
        <f t="shared" si="846"/>
        <v>0.12632687575667326</v>
      </c>
      <c r="AM4198" s="13">
        <f t="shared" si="837"/>
        <v>0.86434187461230727</v>
      </c>
      <c r="AN4198" s="13">
        <f t="shared" si="847"/>
        <v>0.13565812538769273</v>
      </c>
      <c r="AO4198" s="13">
        <f t="shared" si="838"/>
        <v>86.434187461230735</v>
      </c>
      <c r="AP4198" s="13">
        <f t="shared" si="839"/>
        <v>15.222768439764101</v>
      </c>
      <c r="AQ4198" s="13">
        <f t="shared" si="848"/>
        <v>82.388023897844661</v>
      </c>
      <c r="AR4198" s="13">
        <f t="shared" si="840"/>
        <v>2.3892076623912368</v>
      </c>
      <c r="AS4198" s="13">
        <f t="shared" si="841"/>
        <v>38.918135595276937</v>
      </c>
      <c r="AT4198" s="13">
        <f t="shared" si="842"/>
        <v>54.973677964250754</v>
      </c>
      <c r="AU4198" s="13">
        <f t="shared" si="843"/>
        <v>6.108186440472303</v>
      </c>
    </row>
    <row r="4199" spans="35:47" x14ac:dyDescent="0.35">
      <c r="AI4199" s="2">
        <v>4195</v>
      </c>
      <c r="AJ4199" s="17">
        <f t="shared" si="844"/>
        <v>12.582000000000365</v>
      </c>
      <c r="AK4199" s="13">
        <f t="shared" si="845"/>
        <v>63.67081364311435</v>
      </c>
      <c r="AL4199" s="13">
        <f t="shared" si="846"/>
        <v>0.1260641864033942</v>
      </c>
      <c r="AM4199" s="13">
        <f t="shared" si="837"/>
        <v>0.86426103492702977</v>
      </c>
      <c r="AN4199" s="13">
        <f t="shared" si="847"/>
        <v>0.13573896507297023</v>
      </c>
      <c r="AO4199" s="13">
        <f t="shared" si="838"/>
        <v>86.426103492702978</v>
      </c>
      <c r="AP4199" s="13">
        <f t="shared" si="839"/>
        <v>15.222560488724946</v>
      </c>
      <c r="AQ4199" s="13">
        <f t="shared" si="848"/>
        <v>82.38661715206193</v>
      </c>
      <c r="AR4199" s="13">
        <f t="shared" si="840"/>
        <v>2.3908223592131184</v>
      </c>
      <c r="AS4199" s="13">
        <f t="shared" si="841"/>
        <v>38.901751769835457</v>
      </c>
      <c r="AT4199" s="13">
        <f t="shared" si="842"/>
        <v>54.988423407148083</v>
      </c>
      <c r="AU4199" s="13">
        <f t="shared" si="843"/>
        <v>6.1098248230164502</v>
      </c>
    </row>
    <row r="4200" spans="35:47" x14ac:dyDescent="0.35">
      <c r="AI4200" s="2">
        <v>4196</v>
      </c>
      <c r="AJ4200" s="17">
        <f t="shared" si="844"/>
        <v>12.585000000000365</v>
      </c>
      <c r="AK4200" s="13">
        <f t="shared" si="845"/>
        <v>63.626942541259794</v>
      </c>
      <c r="AL4200" s="13">
        <f t="shared" si="846"/>
        <v>0.12580204329726891</v>
      </c>
      <c r="AM4200" s="13">
        <f t="shared" si="837"/>
        <v>0.86418015396475145</v>
      </c>
      <c r="AN4200" s="13">
        <f t="shared" si="847"/>
        <v>0.13581984603524855</v>
      </c>
      <c r="AO4200" s="13">
        <f t="shared" si="838"/>
        <v>86.418015396475141</v>
      </c>
      <c r="AP4200" s="13">
        <f t="shared" si="839"/>
        <v>15.222351264907161</v>
      </c>
      <c r="AQ4200" s="13">
        <f t="shared" si="848"/>
        <v>82.385210774548682</v>
      </c>
      <c r="AR4200" s="13">
        <f t="shared" si="840"/>
        <v>2.3924379605441533</v>
      </c>
      <c r="AS4200" s="13">
        <f t="shared" si="841"/>
        <v>38.885370314375791</v>
      </c>
      <c r="AT4200" s="13">
        <f t="shared" si="842"/>
        <v>55.003166717061774</v>
      </c>
      <c r="AU4200" s="13">
        <f t="shared" si="843"/>
        <v>6.1114629685624173</v>
      </c>
    </row>
    <row r="4201" spans="35:47" x14ac:dyDescent="0.35">
      <c r="AI4201" s="2">
        <v>4197</v>
      </c>
      <c r="AJ4201" s="17">
        <f t="shared" si="844"/>
        <v>12.588000000000365</v>
      </c>
      <c r="AK4201" s="13">
        <f t="shared" si="845"/>
        <v>63.583101303424527</v>
      </c>
      <c r="AL4201" s="13">
        <f t="shared" si="846"/>
        <v>0.12554044530240835</v>
      </c>
      <c r="AM4201" s="13">
        <f t="shared" si="837"/>
        <v>0.86409923171402669</v>
      </c>
      <c r="AN4201" s="13">
        <f t="shared" si="847"/>
        <v>0.13590076828597331</v>
      </c>
      <c r="AO4201" s="13">
        <f t="shared" si="838"/>
        <v>86.409923171402667</v>
      </c>
      <c r="AP4201" s="13">
        <f t="shared" si="839"/>
        <v>15.222140767869126</v>
      </c>
      <c r="AQ4201" s="13">
        <f t="shared" si="848"/>
        <v>82.383804765484513</v>
      </c>
      <c r="AR4201" s="13">
        <f t="shared" si="840"/>
        <v>2.3940544666463563</v>
      </c>
      <c r="AS4201" s="13">
        <f t="shared" si="841"/>
        <v>38.868991232466279</v>
      </c>
      <c r="AT4201" s="13">
        <f t="shared" si="842"/>
        <v>55.017907890780343</v>
      </c>
      <c r="AU4201" s="13">
        <f t="shared" si="843"/>
        <v>6.1131008767533688</v>
      </c>
    </row>
    <row r="4202" spans="35:47" x14ac:dyDescent="0.35">
      <c r="AI4202" s="2">
        <v>4198</v>
      </c>
      <c r="AJ4202" s="17">
        <f t="shared" si="844"/>
        <v>12.591000000000365</v>
      </c>
      <c r="AK4202" s="13">
        <f t="shared" si="845"/>
        <v>63.539289910041923</v>
      </c>
      <c r="AL4202" s="13">
        <f t="shared" si="846"/>
        <v>0.12527939128528554</v>
      </c>
      <c r="AM4202" s="13">
        <f t="shared" si="837"/>
        <v>0.86401826816341765</v>
      </c>
      <c r="AN4202" s="13">
        <f t="shared" si="847"/>
        <v>0.13598173183658235</v>
      </c>
      <c r="AO4202" s="13">
        <f t="shared" si="838"/>
        <v>86.401826816341767</v>
      </c>
      <c r="AP4202" s="13">
        <f t="shared" si="839"/>
        <v>15.221928997169446</v>
      </c>
      <c r="AQ4202" s="13">
        <f t="shared" si="848"/>
        <v>82.382399125049048</v>
      </c>
      <c r="AR4202" s="13">
        <f t="shared" si="840"/>
        <v>2.3956718777815191</v>
      </c>
      <c r="AS4202" s="13">
        <f t="shared" si="841"/>
        <v>38.852614527672849</v>
      </c>
      <c r="AT4202" s="13">
        <f t="shared" si="842"/>
        <v>55.032646925094468</v>
      </c>
      <c r="AU4202" s="13">
        <f t="shared" si="843"/>
        <v>6.1147385472327214</v>
      </c>
    </row>
    <row r="4203" spans="35:47" x14ac:dyDescent="0.35">
      <c r="AI4203" s="2">
        <v>4199</v>
      </c>
      <c r="AJ4203" s="17">
        <f t="shared" si="844"/>
        <v>12.594000000000365</v>
      </c>
      <c r="AK4203" s="13">
        <f t="shared" si="845"/>
        <v>63.495508341556551</v>
      </c>
      <c r="AL4203" s="13">
        <f t="shared" si="846"/>
        <v>0.12501888011473056</v>
      </c>
      <c r="AM4203" s="13">
        <f t="shared" si="837"/>
        <v>0.86393726330149478</v>
      </c>
      <c r="AN4203" s="13">
        <f t="shared" si="847"/>
        <v>0.13606273669850522</v>
      </c>
      <c r="AO4203" s="13">
        <f t="shared" si="838"/>
        <v>86.393726330149477</v>
      </c>
      <c r="AP4203" s="13">
        <f t="shared" si="839"/>
        <v>15.221715952366855</v>
      </c>
      <c r="AQ4203" s="13">
        <f t="shared" si="848"/>
        <v>82.380993853421955</v>
      </c>
      <c r="AR4203" s="13">
        <f t="shared" si="840"/>
        <v>2.3972901942111933</v>
      </c>
      <c r="AS4203" s="13">
        <f t="shared" si="841"/>
        <v>38.836240203558887</v>
      </c>
      <c r="AT4203" s="13">
        <f t="shared" si="842"/>
        <v>55.047383816797009</v>
      </c>
      <c r="AU4203" s="13">
        <f t="shared" si="843"/>
        <v>6.1163759796441131</v>
      </c>
    </row>
    <row r="4204" spans="35:47" x14ac:dyDescent="0.35">
      <c r="AI4204" s="2">
        <v>4200</v>
      </c>
      <c r="AJ4204" s="17">
        <f t="shared" si="844"/>
        <v>12.597000000000365</v>
      </c>
      <c r="AK4204" s="13">
        <f t="shared" si="845"/>
        <v>63.451756578424188</v>
      </c>
      <c r="AL4204" s="13">
        <f t="shared" si="846"/>
        <v>0.1247589106619257</v>
      </c>
      <c r="AM4204" s="13">
        <f t="shared" si="837"/>
        <v>0.86385621711683602</v>
      </c>
      <c r="AN4204" s="13">
        <f t="shared" si="847"/>
        <v>0.13614378288316398</v>
      </c>
      <c r="AO4204" s="13">
        <f t="shared" si="838"/>
        <v>86.385621711683612</v>
      </c>
      <c r="AP4204" s="13">
        <f t="shared" si="839"/>
        <v>15.221501633020306</v>
      </c>
      <c r="AQ4204" s="13">
        <f t="shared" si="848"/>
        <v>82.379588950782974</v>
      </c>
      <c r="AR4204" s="13">
        <f t="shared" si="840"/>
        <v>2.3989094161967062</v>
      </c>
      <c r="AS4204" s="13">
        <f t="shared" si="841"/>
        <v>38.819868263685485</v>
      </c>
      <c r="AT4204" s="13">
        <f t="shared" si="842"/>
        <v>55.06211856268304</v>
      </c>
      <c r="AU4204" s="13">
        <f t="shared" si="843"/>
        <v>6.1180131736314447</v>
      </c>
    </row>
    <row r="4205" spans="35:47" x14ac:dyDescent="0.35">
      <c r="AI4205" s="2">
        <v>4201</v>
      </c>
      <c r="AJ4205" s="17">
        <f t="shared" si="844"/>
        <v>12.600000000000366</v>
      </c>
      <c r="AK4205" s="13">
        <f t="shared" si="845"/>
        <v>63.408034601111801</v>
      </c>
      <c r="AL4205" s="13">
        <f t="shared" si="846"/>
        <v>0.12449948180040056</v>
      </c>
      <c r="AM4205" s="13">
        <f t="shared" si="837"/>
        <v>0.86377512959802694</v>
      </c>
      <c r="AN4205" s="13">
        <f t="shared" si="847"/>
        <v>0.13622487040197306</v>
      </c>
      <c r="AO4205" s="13">
        <f t="shared" si="838"/>
        <v>86.377512959802701</v>
      </c>
      <c r="AP4205" s="13">
        <f t="shared" si="839"/>
        <v>15.221286038688973</v>
      </c>
      <c r="AQ4205" s="13">
        <f t="shared" si="848"/>
        <v>82.378184417311886</v>
      </c>
      <c r="AR4205" s="13">
        <f t="shared" si="840"/>
        <v>2.4005295439991579</v>
      </c>
      <c r="AS4205" s="13">
        <f t="shared" si="841"/>
        <v>38.803498711611354</v>
      </c>
      <c r="AT4205" s="13">
        <f t="shared" si="842"/>
        <v>55.076851159549818</v>
      </c>
      <c r="AU4205" s="13">
        <f t="shared" si="843"/>
        <v>6.1196501288388729</v>
      </c>
    </row>
    <row r="4206" spans="35:47" x14ac:dyDescent="0.35">
      <c r="AI4206" s="2">
        <v>4202</v>
      </c>
      <c r="AJ4206" s="17">
        <f t="shared" si="844"/>
        <v>12.603000000000366</v>
      </c>
      <c r="AK4206" s="13">
        <f t="shared" si="845"/>
        <v>63.364342390097569</v>
      </c>
      <c r="AL4206" s="13">
        <f t="shared" si="846"/>
        <v>0.12424059240602719</v>
      </c>
      <c r="AM4206" s="13">
        <f t="shared" si="837"/>
        <v>0.8636940007336622</v>
      </c>
      <c r="AN4206" s="13">
        <f t="shared" si="847"/>
        <v>0.1363059992663378</v>
      </c>
      <c r="AO4206" s="13">
        <f t="shared" si="838"/>
        <v>86.369400073366222</v>
      </c>
      <c r="AP4206" s="13">
        <f t="shared" si="839"/>
        <v>15.221069168932079</v>
      </c>
      <c r="AQ4206" s="13">
        <f t="shared" si="848"/>
        <v>82.376780253188514</v>
      </c>
      <c r="AR4206" s="13">
        <f t="shared" si="840"/>
        <v>2.4021505778793961</v>
      </c>
      <c r="AS4206" s="13">
        <f t="shared" si="841"/>
        <v>38.787131550892468</v>
      </c>
      <c r="AT4206" s="13">
        <f t="shared" si="842"/>
        <v>55.091581604196762</v>
      </c>
      <c r="AU4206" s="13">
        <f t="shared" si="843"/>
        <v>6.1212868449107471</v>
      </c>
    </row>
    <row r="4207" spans="35:47" x14ac:dyDescent="0.35">
      <c r="AI4207" s="2">
        <v>4203</v>
      </c>
      <c r="AJ4207" s="17">
        <f t="shared" si="844"/>
        <v>12.606000000000366</v>
      </c>
      <c r="AK4207" s="13">
        <f t="shared" si="845"/>
        <v>63.320679925870849</v>
      </c>
      <c r="AL4207" s="13">
        <f t="shared" si="846"/>
        <v>0.12398224135701519</v>
      </c>
      <c r="AM4207" s="13">
        <f t="shared" si="837"/>
        <v>0.86361283051234294</v>
      </c>
      <c r="AN4207" s="13">
        <f t="shared" si="847"/>
        <v>0.13638716948765706</v>
      </c>
      <c r="AO4207" s="13">
        <f t="shared" si="838"/>
        <v>86.361283051234295</v>
      </c>
      <c r="AP4207" s="13">
        <f t="shared" si="839"/>
        <v>15.220851023309203</v>
      </c>
      <c r="AQ4207" s="13">
        <f t="shared" si="848"/>
        <v>82.37537645859274</v>
      </c>
      <c r="AR4207" s="13">
        <f t="shared" si="840"/>
        <v>2.4037725180980627</v>
      </c>
      <c r="AS4207" s="13">
        <f t="shared" si="841"/>
        <v>38.770766785082756</v>
      </c>
      <c r="AT4207" s="13">
        <f t="shared" si="842"/>
        <v>55.106309893425525</v>
      </c>
      <c r="AU4207" s="13">
        <f t="shared" si="843"/>
        <v>6.1229233214917258</v>
      </c>
    </row>
    <row r="4208" spans="35:47" x14ac:dyDescent="0.35">
      <c r="AI4208" s="2">
        <v>4204</v>
      </c>
      <c r="AJ4208" s="17">
        <f t="shared" si="844"/>
        <v>12.609000000000366</v>
      </c>
      <c r="AK4208" s="13">
        <f t="shared" si="845"/>
        <v>63.277047188932201</v>
      </c>
      <c r="AL4208" s="13">
        <f t="shared" si="846"/>
        <v>0.12372442753390683</v>
      </c>
      <c r="AM4208" s="13">
        <f t="shared" si="837"/>
        <v>0.86353161892267949</v>
      </c>
      <c r="AN4208" s="13">
        <f t="shared" si="847"/>
        <v>0.13646838107732051</v>
      </c>
      <c r="AO4208" s="13">
        <f t="shared" si="838"/>
        <v>86.353161892267948</v>
      </c>
      <c r="AP4208" s="13">
        <f t="shared" si="839"/>
        <v>15.220631601379953</v>
      </c>
      <c r="AQ4208" s="13">
        <f t="shared" si="848"/>
        <v>82.373973033704502</v>
      </c>
      <c r="AR4208" s="13">
        <f t="shared" si="840"/>
        <v>2.4053953649155417</v>
      </c>
      <c r="AS4208" s="13">
        <f t="shared" si="841"/>
        <v>38.75440441773339</v>
      </c>
      <c r="AT4208" s="13">
        <f t="shared" si="842"/>
        <v>55.121036024039938</v>
      </c>
      <c r="AU4208" s="13">
        <f t="shared" si="843"/>
        <v>6.1245595582266565</v>
      </c>
    </row>
    <row r="4209" spans="35:47" x14ac:dyDescent="0.35">
      <c r="AI4209" s="2">
        <v>4205</v>
      </c>
      <c r="AJ4209" s="17">
        <f t="shared" si="844"/>
        <v>12.612000000000366</v>
      </c>
      <c r="AK4209" s="13">
        <f t="shared" si="845"/>
        <v>63.233444159793365</v>
      </c>
      <c r="AL4209" s="13">
        <f t="shared" si="846"/>
        <v>0.12346714981957227</v>
      </c>
      <c r="AM4209" s="13">
        <f t="shared" si="837"/>
        <v>0.86345036595328939</v>
      </c>
      <c r="AN4209" s="13">
        <f t="shared" si="847"/>
        <v>0.13654963404671061</v>
      </c>
      <c r="AO4209" s="13">
        <f t="shared" si="838"/>
        <v>86.345036595328935</v>
      </c>
      <c r="AP4209" s="13">
        <f t="shared" si="839"/>
        <v>15.220410902704234</v>
      </c>
      <c r="AQ4209" s="13">
        <f t="shared" si="848"/>
        <v>82.372569978703766</v>
      </c>
      <c r="AR4209" s="13">
        <f t="shared" si="840"/>
        <v>2.4070191185920011</v>
      </c>
      <c r="AS4209" s="13">
        <f t="shared" si="841"/>
        <v>38.738044452393304</v>
      </c>
      <c r="AT4209" s="13">
        <f t="shared" si="842"/>
        <v>55.135759992846033</v>
      </c>
      <c r="AU4209" s="13">
        <f t="shared" si="843"/>
        <v>6.1261955547606677</v>
      </c>
    </row>
    <row r="4210" spans="35:47" x14ac:dyDescent="0.35">
      <c r="AI4210" s="2">
        <v>4206</v>
      </c>
      <c r="AJ4210" s="17">
        <f t="shared" si="844"/>
        <v>12.615000000000366</v>
      </c>
      <c r="AK4210" s="13">
        <f t="shared" si="845"/>
        <v>63.189870818977276</v>
      </c>
      <c r="AL4210" s="13">
        <f t="shared" si="846"/>
        <v>0.12321040709920464</v>
      </c>
      <c r="AM4210" s="13">
        <f t="shared" si="837"/>
        <v>0.86336907159279852</v>
      </c>
      <c r="AN4210" s="13">
        <f t="shared" si="847"/>
        <v>0.13663092840720148</v>
      </c>
      <c r="AO4210" s="13">
        <f t="shared" si="838"/>
        <v>86.33690715927986</v>
      </c>
      <c r="AP4210" s="13">
        <f t="shared" si="839"/>
        <v>15.22018892684207</v>
      </c>
      <c r="AQ4210" s="13">
        <f t="shared" si="848"/>
        <v>82.371167293770583</v>
      </c>
      <c r="AR4210" s="13">
        <f t="shared" si="840"/>
        <v>2.4086437793873636</v>
      </c>
      <c r="AS4210" s="13">
        <f t="shared" si="841"/>
        <v>38.721686892608901</v>
      </c>
      <c r="AT4210" s="13">
        <f t="shared" si="842"/>
        <v>55.150481796652016</v>
      </c>
      <c r="AU4210" s="13">
        <f t="shared" si="843"/>
        <v>6.1278313107391176</v>
      </c>
    </row>
    <row r="4211" spans="35:47" x14ac:dyDescent="0.35">
      <c r="AI4211" s="2">
        <v>4207</v>
      </c>
      <c r="AJ4211" s="17">
        <f t="shared" si="844"/>
        <v>12.618000000000366</v>
      </c>
      <c r="AK4211" s="13">
        <f t="shared" si="845"/>
        <v>63.146327147018049</v>
      </c>
      <c r="AL4211" s="13">
        <f t="shared" si="846"/>
        <v>0.12295419826031527</v>
      </c>
      <c r="AM4211" s="13">
        <f t="shared" si="837"/>
        <v>0.8632877358298412</v>
      </c>
      <c r="AN4211" s="13">
        <f t="shared" si="847"/>
        <v>0.1367122641701588</v>
      </c>
      <c r="AO4211" s="13">
        <f t="shared" si="838"/>
        <v>86.328773582984113</v>
      </c>
      <c r="AP4211" s="13">
        <f t="shared" si="839"/>
        <v>15.219965673353661</v>
      </c>
      <c r="AQ4211" s="13">
        <f t="shared" si="848"/>
        <v>82.369764979085005</v>
      </c>
      <c r="AR4211" s="13">
        <f t="shared" si="840"/>
        <v>2.4102693475613162</v>
      </c>
      <c r="AS4211" s="13">
        <f t="shared" si="841"/>
        <v>38.705331741924013</v>
      </c>
      <c r="AT4211" s="13">
        <f t="shared" si="842"/>
        <v>55.165201432268354</v>
      </c>
      <c r="AU4211" s="13">
        <f t="shared" si="843"/>
        <v>6.1294668258075866</v>
      </c>
    </row>
    <row r="4212" spans="35:47" x14ac:dyDescent="0.35">
      <c r="AI4212" s="2">
        <v>4208</v>
      </c>
      <c r="AJ4212" s="17">
        <f t="shared" si="844"/>
        <v>12.621000000000366</v>
      </c>
      <c r="AK4212" s="13">
        <f t="shared" si="845"/>
        <v>63.102813124460965</v>
      </c>
      <c r="AL4212" s="13">
        <f t="shared" si="846"/>
        <v>0.12269852219272884</v>
      </c>
      <c r="AM4212" s="13">
        <f t="shared" si="837"/>
        <v>0.8632063586530585</v>
      </c>
      <c r="AN4212" s="13">
        <f t="shared" si="847"/>
        <v>0.1367936413469415</v>
      </c>
      <c r="AO4212" s="13">
        <f t="shared" si="838"/>
        <v>86.320635865305846</v>
      </c>
      <c r="AP4212" s="13">
        <f t="shared" si="839"/>
        <v>15.219741141799503</v>
      </c>
      <c r="AQ4212" s="13">
        <f t="shared" si="848"/>
        <v>82.368363034827169</v>
      </c>
      <c r="AR4212" s="13">
        <f t="shared" si="840"/>
        <v>2.4118958233733281</v>
      </c>
      <c r="AS4212" s="13">
        <f t="shared" si="841"/>
        <v>38.688979003880391</v>
      </c>
      <c r="AT4212" s="13">
        <f t="shared" si="842"/>
        <v>55.179918896507658</v>
      </c>
      <c r="AU4212" s="13">
        <f t="shared" si="843"/>
        <v>6.1311020996119616</v>
      </c>
    </row>
    <row r="4213" spans="35:47" x14ac:dyDescent="0.35">
      <c r="AI4213" s="2">
        <v>4209</v>
      </c>
      <c r="AJ4213" s="17">
        <f t="shared" si="844"/>
        <v>12.624000000000366</v>
      </c>
      <c r="AK4213" s="13">
        <f t="shared" si="845"/>
        <v>63.059328731862493</v>
      </c>
      <c r="AL4213" s="13">
        <f t="shared" si="846"/>
        <v>0.12244337778857856</v>
      </c>
      <c r="AM4213" s="13">
        <f t="shared" si="837"/>
        <v>0.86312494005110096</v>
      </c>
      <c r="AN4213" s="13">
        <f t="shared" si="847"/>
        <v>0.13687505994889904</v>
      </c>
      <c r="AO4213" s="13">
        <f t="shared" si="838"/>
        <v>86.312494005110096</v>
      </c>
      <c r="AP4213" s="13">
        <f t="shared" si="839"/>
        <v>15.219515331740123</v>
      </c>
      <c r="AQ4213" s="13">
        <f t="shared" si="848"/>
        <v>82.366961461177269</v>
      </c>
      <c r="AR4213" s="13">
        <f t="shared" si="840"/>
        <v>2.4135232070826085</v>
      </c>
      <c r="AS4213" s="13">
        <f t="shared" si="841"/>
        <v>38.672628682016907</v>
      </c>
      <c r="AT4213" s="13">
        <f t="shared" si="842"/>
        <v>55.194634186184786</v>
      </c>
      <c r="AU4213" s="13">
        <f t="shared" si="843"/>
        <v>6.1327371317983088</v>
      </c>
    </row>
    <row r="4214" spans="35:47" x14ac:dyDescent="0.35">
      <c r="AI4214" s="2">
        <v>4210</v>
      </c>
      <c r="AJ4214" s="17">
        <f t="shared" si="844"/>
        <v>12.627000000000367</v>
      </c>
      <c r="AK4214" s="13">
        <f t="shared" si="845"/>
        <v>63.015873949790283</v>
      </c>
      <c r="AL4214" s="13">
        <f t="shared" si="846"/>
        <v>0.12218876394230138</v>
      </c>
      <c r="AM4214" s="13">
        <f t="shared" si="837"/>
        <v>0.86304348001262643</v>
      </c>
      <c r="AN4214" s="13">
        <f t="shared" si="847"/>
        <v>0.13695651998737357</v>
      </c>
      <c r="AO4214" s="13">
        <f t="shared" si="838"/>
        <v>86.304348001262639</v>
      </c>
      <c r="AP4214" s="13">
        <f t="shared" si="839"/>
        <v>15.219288242736331</v>
      </c>
      <c r="AQ4214" s="13">
        <f t="shared" si="848"/>
        <v>82.365560258315526</v>
      </c>
      <c r="AR4214" s="13">
        <f t="shared" si="840"/>
        <v>2.4151514989481444</v>
      </c>
      <c r="AS4214" s="13">
        <f t="shared" si="841"/>
        <v>38.656280779870251</v>
      </c>
      <c r="AT4214" s="13">
        <f t="shared" si="842"/>
        <v>55.209347298116782</v>
      </c>
      <c r="AU4214" s="13">
        <f t="shared" si="843"/>
        <v>6.1343719220129769</v>
      </c>
    </row>
    <row r="4215" spans="35:47" x14ac:dyDescent="0.35">
      <c r="AI4215" s="2">
        <v>4211</v>
      </c>
      <c r="AJ4215" s="17">
        <f t="shared" si="844"/>
        <v>12.630000000000367</v>
      </c>
      <c r="AK4215" s="13">
        <f t="shared" si="845"/>
        <v>62.972448758823134</v>
      </c>
      <c r="AL4215" s="13">
        <f t="shared" si="846"/>
        <v>0.12193467955063325</v>
      </c>
      <c r="AM4215" s="13">
        <f t="shared" si="837"/>
        <v>0.86296197852630108</v>
      </c>
      <c r="AN4215" s="13">
        <f t="shared" si="847"/>
        <v>0.13703802147369892</v>
      </c>
      <c r="AO4215" s="13">
        <f t="shared" si="838"/>
        <v>86.296197852630115</v>
      </c>
      <c r="AP4215" s="13">
        <f t="shared" si="839"/>
        <v>15.219059874349096</v>
      </c>
      <c r="AQ4215" s="13">
        <f t="shared" si="848"/>
        <v>82.364159426422219</v>
      </c>
      <c r="AR4215" s="13">
        <f t="shared" si="840"/>
        <v>2.4167806992286827</v>
      </c>
      <c r="AS4215" s="13">
        <f t="shared" si="841"/>
        <v>38.639935300974528</v>
      </c>
      <c r="AT4215" s="13">
        <f t="shared" si="842"/>
        <v>55.224058229122925</v>
      </c>
      <c r="AU4215" s="13">
        <f t="shared" si="843"/>
        <v>6.1360064699025454</v>
      </c>
    </row>
    <row r="4216" spans="35:47" x14ac:dyDescent="0.35">
      <c r="AI4216" s="2">
        <v>4212</v>
      </c>
      <c r="AJ4216" s="17">
        <f t="shared" si="844"/>
        <v>12.633000000000367</v>
      </c>
      <c r="AK4216" s="13">
        <f t="shared" si="845"/>
        <v>62.92905313955103</v>
      </c>
      <c r="AL4216" s="13">
        <f t="shared" si="846"/>
        <v>0.12168112351260424</v>
      </c>
      <c r="AM4216" s="13">
        <f t="shared" si="837"/>
        <v>0.86288043558079897</v>
      </c>
      <c r="AN4216" s="13">
        <f t="shared" si="847"/>
        <v>0.13711956441920103</v>
      </c>
      <c r="AO4216" s="13">
        <f t="shared" si="838"/>
        <v>86.288043558079906</v>
      </c>
      <c r="AP4216" s="13">
        <f t="shared" si="839"/>
        <v>15.218830226139598</v>
      </c>
      <c r="AQ4216" s="13">
        <f t="shared" si="848"/>
        <v>82.362758965677671</v>
      </c>
      <c r="AR4216" s="13">
        <f t="shared" si="840"/>
        <v>2.4184108081827365</v>
      </c>
      <c r="AS4216" s="13">
        <f t="shared" si="841"/>
        <v>38.623592248861492</v>
      </c>
      <c r="AT4216" s="13">
        <f t="shared" si="842"/>
        <v>55.238766976024671</v>
      </c>
      <c r="AU4216" s="13">
        <f t="shared" si="843"/>
        <v>6.1376407751138542</v>
      </c>
    </row>
    <row r="4217" spans="35:47" x14ac:dyDescent="0.35">
      <c r="AI4217" s="2">
        <v>4213</v>
      </c>
      <c r="AJ4217" s="17">
        <f t="shared" si="844"/>
        <v>12.636000000000367</v>
      </c>
      <c r="AK4217" s="13">
        <f t="shared" si="845"/>
        <v>62.885687072575116</v>
      </c>
      <c r="AL4217" s="13">
        <f t="shared" si="846"/>
        <v>0.12142809472953385</v>
      </c>
      <c r="AM4217" s="13">
        <f t="shared" si="837"/>
        <v>0.8627988511648027</v>
      </c>
      <c r="AN4217" s="13">
        <f t="shared" si="847"/>
        <v>0.1372011488351973</v>
      </c>
      <c r="AO4217" s="13">
        <f t="shared" si="838"/>
        <v>86.279885116480273</v>
      </c>
      <c r="AP4217" s="13">
        <f t="shared" si="839"/>
        <v>15.218599297669147</v>
      </c>
      <c r="AQ4217" s="13">
        <f t="shared" si="848"/>
        <v>82.361358876262273</v>
      </c>
      <c r="AR4217" s="13">
        <f t="shared" si="840"/>
        <v>2.4200418260685717</v>
      </c>
      <c r="AS4217" s="13">
        <f t="shared" si="841"/>
        <v>38.607251627060279</v>
      </c>
      <c r="AT4217" s="13">
        <f t="shared" si="842"/>
        <v>55.253473535645725</v>
      </c>
      <c r="AU4217" s="13">
        <f t="shared" si="843"/>
        <v>6.1392748372939652</v>
      </c>
    </row>
    <row r="4218" spans="35:47" x14ac:dyDescent="0.35">
      <c r="AI4218" s="2">
        <v>4214</v>
      </c>
      <c r="AJ4218" s="17">
        <f t="shared" si="844"/>
        <v>12.639000000000367</v>
      </c>
      <c r="AK4218" s="13">
        <f t="shared" si="845"/>
        <v>62.842350538507688</v>
      </c>
      <c r="AL4218" s="13">
        <f t="shared" si="846"/>
        <v>0.12117559210502622</v>
      </c>
      <c r="AM4218" s="13">
        <f t="shared" si="837"/>
        <v>0.86271722526700234</v>
      </c>
      <c r="AN4218" s="13">
        <f t="shared" si="847"/>
        <v>0.13728277473299766</v>
      </c>
      <c r="AO4218" s="13">
        <f t="shared" si="838"/>
        <v>86.271722526700245</v>
      </c>
      <c r="AP4218" s="13">
        <f t="shared" si="839"/>
        <v>15.218367088499326</v>
      </c>
      <c r="AQ4218" s="13">
        <f t="shared" si="848"/>
        <v>82.359959158356446</v>
      </c>
      <c r="AR4218" s="13">
        <f t="shared" si="840"/>
        <v>2.4216737531442303</v>
      </c>
      <c r="AS4218" s="13">
        <f t="shared" si="841"/>
        <v>38.590913439097783</v>
      </c>
      <c r="AT4218" s="13">
        <f t="shared" si="842"/>
        <v>55.268177904811999</v>
      </c>
      <c r="AU4218" s="13">
        <f t="shared" si="843"/>
        <v>6.1409086560902217</v>
      </c>
    </row>
    <row r="4219" spans="35:47" x14ac:dyDescent="0.35">
      <c r="AI4219" s="2">
        <v>4215</v>
      </c>
      <c r="AJ4219" s="17">
        <f t="shared" si="844"/>
        <v>12.642000000000367</v>
      </c>
      <c r="AK4219" s="13">
        <f t="shared" si="845"/>
        <v>62.799043517972223</v>
      </c>
      <c r="AL4219" s="13">
        <f t="shared" si="846"/>
        <v>0.12092361454496538</v>
      </c>
      <c r="AM4219" s="13">
        <f t="shared" si="837"/>
        <v>0.86263555787609691</v>
      </c>
      <c r="AN4219" s="13">
        <f t="shared" si="847"/>
        <v>0.13736444212390309</v>
      </c>
      <c r="AO4219" s="13">
        <f t="shared" si="838"/>
        <v>86.26355578760969</v>
      </c>
      <c r="AP4219" s="13">
        <f t="shared" si="839"/>
        <v>15.218133598191827</v>
      </c>
      <c r="AQ4219" s="13">
        <f t="shared" si="848"/>
        <v>82.358559812140669</v>
      </c>
      <c r="AR4219" s="13">
        <f t="shared" si="840"/>
        <v>2.4233065896675012</v>
      </c>
      <c r="AS4219" s="13">
        <f t="shared" si="841"/>
        <v>38.574577688498209</v>
      </c>
      <c r="AT4219" s="13">
        <f t="shared" si="842"/>
        <v>55.282880080351603</v>
      </c>
      <c r="AU4219" s="13">
        <f t="shared" si="843"/>
        <v>6.1425422311501761</v>
      </c>
    </row>
    <row r="4220" spans="35:47" x14ac:dyDescent="0.35">
      <c r="AI4220" s="2">
        <v>4216</v>
      </c>
      <c r="AJ4220" s="17">
        <f t="shared" si="844"/>
        <v>12.645000000000367</v>
      </c>
      <c r="AK4220" s="13">
        <f t="shared" si="845"/>
        <v>62.755765991603333</v>
      </c>
      <c r="AL4220" s="13">
        <f t="shared" si="846"/>
        <v>0.1206721609575105</v>
      </c>
      <c r="AM4220" s="13">
        <f t="shared" si="837"/>
        <v>0.8625538489807929</v>
      </c>
      <c r="AN4220" s="13">
        <f t="shared" si="847"/>
        <v>0.1374461510192071</v>
      </c>
      <c r="AO4220" s="13">
        <f t="shared" si="838"/>
        <v>86.255384898079285</v>
      </c>
      <c r="AP4220" s="13">
        <f t="shared" si="839"/>
        <v>15.217898826308613</v>
      </c>
      <c r="AQ4220" s="13">
        <f t="shared" si="848"/>
        <v>82.357160837795448</v>
      </c>
      <c r="AR4220" s="13">
        <f t="shared" si="840"/>
        <v>2.4249403358959483</v>
      </c>
      <c r="AS4220" s="13">
        <f t="shared" si="841"/>
        <v>38.558244378783456</v>
      </c>
      <c r="AT4220" s="13">
        <f t="shared" si="842"/>
        <v>55.297580059094905</v>
      </c>
      <c r="AU4220" s="13">
        <f t="shared" si="843"/>
        <v>6.1441755621216565</v>
      </c>
    </row>
    <row r="4221" spans="35:47" x14ac:dyDescent="0.35">
      <c r="AI4221" s="2">
        <v>4217</v>
      </c>
      <c r="AJ4221" s="17">
        <f t="shared" si="844"/>
        <v>12.648000000000367</v>
      </c>
      <c r="AK4221" s="13">
        <f t="shared" si="845"/>
        <v>62.712517940046794</v>
      </c>
      <c r="AL4221" s="13">
        <f t="shared" si="846"/>
        <v>0.12042123025309118</v>
      </c>
      <c r="AM4221" s="13">
        <f t="shared" si="837"/>
        <v>0.86247209856980556</v>
      </c>
      <c r="AN4221" s="13">
        <f t="shared" si="847"/>
        <v>0.13752790143019444</v>
      </c>
      <c r="AO4221" s="13">
        <f t="shared" si="838"/>
        <v>86.247209856980547</v>
      </c>
      <c r="AP4221" s="13">
        <f t="shared" si="839"/>
        <v>15.217662772411733</v>
      </c>
      <c r="AQ4221" s="13">
        <f t="shared" si="848"/>
        <v>82.355762235501388</v>
      </c>
      <c r="AR4221" s="13">
        <f t="shared" si="840"/>
        <v>2.4265749920868793</v>
      </c>
      <c r="AS4221" s="13">
        <f t="shared" si="841"/>
        <v>38.541913513472828</v>
      </c>
      <c r="AT4221" s="13">
        <f t="shared" si="842"/>
        <v>55.312277837874461</v>
      </c>
      <c r="AU4221" s="13">
        <f t="shared" si="843"/>
        <v>6.145808648652717</v>
      </c>
    </row>
    <row r="4222" spans="35:47" x14ac:dyDescent="0.35">
      <c r="AI4222" s="2">
        <v>4218</v>
      </c>
      <c r="AJ4222" s="17">
        <f t="shared" si="844"/>
        <v>12.651000000000368</v>
      </c>
      <c r="AK4222" s="13">
        <f t="shared" si="845"/>
        <v>62.66929934395953</v>
      </c>
      <c r="AL4222" s="13">
        <f t="shared" si="846"/>
        <v>0.12017082134440271</v>
      </c>
      <c r="AM4222" s="13">
        <f t="shared" si="837"/>
        <v>0.86239030663185801</v>
      </c>
      <c r="AN4222" s="13">
        <f t="shared" si="847"/>
        <v>0.13760969336814199</v>
      </c>
      <c r="AO4222" s="13">
        <f t="shared" si="838"/>
        <v>86.239030663185801</v>
      </c>
      <c r="AP4222" s="13">
        <f t="shared" si="839"/>
        <v>15.217425436063516</v>
      </c>
      <c r="AQ4222" s="13">
        <f t="shared" si="848"/>
        <v>82.354364005439095</v>
      </c>
      <c r="AR4222" s="13">
        <f t="shared" si="840"/>
        <v>2.4282105584973754</v>
      </c>
      <c r="AS4222" s="13">
        <f t="shared" si="841"/>
        <v>38.525585096083219</v>
      </c>
      <c r="AT4222" s="13">
        <f t="shared" si="842"/>
        <v>55.326973413525074</v>
      </c>
      <c r="AU4222" s="13">
        <f t="shared" si="843"/>
        <v>6.1474414903916692</v>
      </c>
    </row>
    <row r="4223" spans="35:47" x14ac:dyDescent="0.35">
      <c r="AI4223" s="2">
        <v>4219</v>
      </c>
      <c r="AJ4223" s="17">
        <f t="shared" si="844"/>
        <v>12.654000000000368</v>
      </c>
      <c r="AK4223" s="13">
        <f t="shared" si="845"/>
        <v>62.626110184009598</v>
      </c>
      <c r="AL4223" s="13">
        <f t="shared" si="846"/>
        <v>0.11992093314640137</v>
      </c>
      <c r="AM4223" s="13">
        <f t="shared" si="837"/>
        <v>0.86230847315568127</v>
      </c>
      <c r="AN4223" s="13">
        <f t="shared" si="847"/>
        <v>0.13769152684431873</v>
      </c>
      <c r="AO4223" s="13">
        <f t="shared" si="838"/>
        <v>86.230847315568127</v>
      </c>
      <c r="AP4223" s="13">
        <f t="shared" si="839"/>
        <v>15.217186816826487</v>
      </c>
      <c r="AQ4223" s="13">
        <f t="shared" si="848"/>
        <v>82.352966147789246</v>
      </c>
      <c r="AR4223" s="13">
        <f t="shared" si="840"/>
        <v>2.4298470353842783</v>
      </c>
      <c r="AS4223" s="13">
        <f t="shared" si="841"/>
        <v>38.509259130129173</v>
      </c>
      <c r="AT4223" s="13">
        <f t="shared" si="842"/>
        <v>55.34166678288377</v>
      </c>
      <c r="AU4223" s="13">
        <f t="shared" si="843"/>
        <v>6.1490740869870901</v>
      </c>
    </row>
    <row r="4224" spans="35:47" x14ac:dyDescent="0.35">
      <c r="AI4224" s="2">
        <v>4220</v>
      </c>
      <c r="AJ4224" s="17">
        <f t="shared" si="844"/>
        <v>12.657000000000368</v>
      </c>
      <c r="AK4224" s="13">
        <f t="shared" si="845"/>
        <v>62.582950440876218</v>
      </c>
      <c r="AL4224" s="13">
        <f t="shared" si="846"/>
        <v>0.11967156457629974</v>
      </c>
      <c r="AM4224" s="13">
        <f t="shared" si="837"/>
        <v>0.86222659813001556</v>
      </c>
      <c r="AN4224" s="13">
        <f t="shared" si="847"/>
        <v>0.13777340186998444</v>
      </c>
      <c r="AO4224" s="13">
        <f t="shared" si="838"/>
        <v>86.22265981300157</v>
      </c>
      <c r="AP4224" s="13">
        <f t="shared" si="839"/>
        <v>15.216946914263261</v>
      </c>
      <c r="AQ4224" s="13">
        <f t="shared" si="848"/>
        <v>82.351568662732575</v>
      </c>
      <c r="AR4224" s="13">
        <f t="shared" si="840"/>
        <v>2.4314844230041719</v>
      </c>
      <c r="AS4224" s="13">
        <f t="shared" si="841"/>
        <v>38.492935619122441</v>
      </c>
      <c r="AT4224" s="13">
        <f t="shared" si="842"/>
        <v>55.356357942789813</v>
      </c>
      <c r="AU4224" s="13">
        <f t="shared" si="843"/>
        <v>6.1507064380877576</v>
      </c>
    </row>
    <row r="4225" spans="35:47" x14ac:dyDescent="0.35">
      <c r="AI4225" s="2">
        <v>4221</v>
      </c>
      <c r="AJ4225" s="17">
        <f t="shared" si="844"/>
        <v>12.660000000000368</v>
      </c>
      <c r="AK4225" s="13">
        <f t="shared" si="845"/>
        <v>62.539820095249738</v>
      </c>
      <c r="AL4225" s="13">
        <f t="shared" si="846"/>
        <v>0.11942271455356196</v>
      </c>
      <c r="AM4225" s="13">
        <f t="shared" si="837"/>
        <v>0.86214468154360846</v>
      </c>
      <c r="AN4225" s="13">
        <f t="shared" si="847"/>
        <v>0.13785531845639154</v>
      </c>
      <c r="AO4225" s="13">
        <f t="shared" si="838"/>
        <v>86.214468154360844</v>
      </c>
      <c r="AP4225" s="13">
        <f t="shared" si="839"/>
        <v>15.216705727936747</v>
      </c>
      <c r="AQ4225" s="13">
        <f t="shared" si="848"/>
        <v>82.350171550449843</v>
      </c>
      <c r="AR4225" s="13">
        <f t="shared" si="840"/>
        <v>2.4331227216134161</v>
      </c>
      <c r="AS4225" s="13">
        <f t="shared" si="841"/>
        <v>38.4766145665726</v>
      </c>
      <c r="AT4225" s="13">
        <f t="shared" si="842"/>
        <v>55.371046890084671</v>
      </c>
      <c r="AU4225" s="13">
        <f t="shared" si="843"/>
        <v>6.1523385433427435</v>
      </c>
    </row>
    <row r="4226" spans="35:47" x14ac:dyDescent="0.35">
      <c r="AI4226" s="2">
        <v>4222</v>
      </c>
      <c r="AJ4226" s="17">
        <f t="shared" si="844"/>
        <v>12.663000000000368</v>
      </c>
      <c r="AK4226" s="13">
        <f t="shared" si="845"/>
        <v>62.496719127831646</v>
      </c>
      <c r="AL4226" s="13">
        <f t="shared" si="846"/>
        <v>0.1191743819998991</v>
      </c>
      <c r="AM4226" s="13">
        <f t="shared" si="837"/>
        <v>0.86206272338521617</v>
      </c>
      <c r="AN4226" s="13">
        <f t="shared" si="847"/>
        <v>0.13793727661478383</v>
      </c>
      <c r="AO4226" s="13">
        <f t="shared" si="838"/>
        <v>86.206272338521615</v>
      </c>
      <c r="AP4226" s="13">
        <f t="shared" si="839"/>
        <v>15.216463257410002</v>
      </c>
      <c r="AQ4226" s="13">
        <f t="shared" si="848"/>
        <v>82.348774811121885</v>
      </c>
      <c r="AR4226" s="13">
        <f t="shared" si="840"/>
        <v>2.4347619314681204</v>
      </c>
      <c r="AS4226" s="13">
        <f t="shared" si="841"/>
        <v>38.460295975986597</v>
      </c>
      <c r="AT4226" s="13">
        <f t="shared" si="842"/>
        <v>55.385733621612083</v>
      </c>
      <c r="AU4226" s="13">
        <f t="shared" si="843"/>
        <v>6.1539704024013444</v>
      </c>
    </row>
    <row r="4227" spans="35:47" x14ac:dyDescent="0.35">
      <c r="AI4227" s="2">
        <v>4223</v>
      </c>
      <c r="AJ4227" s="17">
        <f t="shared" si="844"/>
        <v>12.666000000000368</v>
      </c>
      <c r="AK4227" s="13">
        <f t="shared" si="845"/>
        <v>62.453647519334581</v>
      </c>
      <c r="AL4227" s="13">
        <f t="shared" si="846"/>
        <v>0.11892656583926449</v>
      </c>
      <c r="AM4227" s="13">
        <f t="shared" si="837"/>
        <v>0.86198072364360323</v>
      </c>
      <c r="AN4227" s="13">
        <f t="shared" si="847"/>
        <v>0.13801927635639677</v>
      </c>
      <c r="AO4227" s="13">
        <f t="shared" si="838"/>
        <v>86.198072364360328</v>
      </c>
      <c r="AP4227" s="13">
        <f t="shared" si="839"/>
        <v>15.21621950224629</v>
      </c>
      <c r="AQ4227" s="13">
        <f t="shared" si="848"/>
        <v>82.347378444929561</v>
      </c>
      <c r="AR4227" s="13">
        <f t="shared" si="840"/>
        <v>2.4364020528241537</v>
      </c>
      <c r="AS4227" s="13">
        <f t="shared" si="841"/>
        <v>38.443979850868899</v>
      </c>
      <c r="AT4227" s="13">
        <f t="shared" si="842"/>
        <v>55.400418134217993</v>
      </c>
      <c r="AU4227" s="13">
        <f t="shared" si="843"/>
        <v>6.155602014913109</v>
      </c>
    </row>
    <row r="4228" spans="35:47" x14ac:dyDescent="0.35">
      <c r="AI4228" s="2">
        <v>4224</v>
      </c>
      <c r="AJ4228" s="17">
        <f t="shared" si="844"/>
        <v>12.669000000000368</v>
      </c>
      <c r="AK4228" s="13">
        <f t="shared" si="845"/>
        <v>62.410605250482284</v>
      </c>
      <c r="AL4228" s="13">
        <f t="shared" si="846"/>
        <v>0.118679264997849</v>
      </c>
      <c r="AM4228" s="13">
        <f t="shared" si="837"/>
        <v>0.86189868230754219</v>
      </c>
      <c r="AN4228" s="13">
        <f t="shared" si="847"/>
        <v>0.13810131769245781</v>
      </c>
      <c r="AO4228" s="13">
        <f t="shared" si="838"/>
        <v>86.189868230754229</v>
      </c>
      <c r="AP4228" s="13">
        <f t="shared" si="839"/>
        <v>15.215974462009067</v>
      </c>
      <c r="AQ4228" s="13">
        <f t="shared" si="848"/>
        <v>82.345982452053804</v>
      </c>
      <c r="AR4228" s="13">
        <f t="shared" si="840"/>
        <v>2.4380430859371427</v>
      </c>
      <c r="AS4228" s="13">
        <f t="shared" si="841"/>
        <v>38.427666194721603</v>
      </c>
      <c r="AT4228" s="13">
        <f t="shared" si="842"/>
        <v>55.415100424750584</v>
      </c>
      <c r="AU4228" s="13">
        <f t="shared" si="843"/>
        <v>6.1572333805278472</v>
      </c>
    </row>
    <row r="4229" spans="35:47" x14ac:dyDescent="0.35">
      <c r="AI4229" s="2">
        <v>4225</v>
      </c>
      <c r="AJ4229" s="17">
        <f t="shared" si="844"/>
        <v>12.672000000000368</v>
      </c>
      <c r="AK4229" s="13">
        <f t="shared" si="845"/>
        <v>62.367592302009641</v>
      </c>
      <c r="AL4229" s="13">
        <f t="shared" si="846"/>
        <v>0.11843247840407645</v>
      </c>
      <c r="AM4229" s="13">
        <f t="shared" ref="AM4229:AM4292" si="849">AK4229/($E$18+AK4229)</f>
        <v>0.86181659936581445</v>
      </c>
      <c r="AN4229" s="13">
        <f t="shared" si="847"/>
        <v>0.13818340063418555</v>
      </c>
      <c r="AO4229" s="13">
        <f t="shared" ref="AO4229:AO4292" si="850">$BA$9*AK4229/($E$18+AK4229)</f>
        <v>86.181659936581454</v>
      </c>
      <c r="AP4229" s="13">
        <f t="shared" ref="AP4229:AP4292" si="851">(AR4229*AK4229)/$E$18</f>
        <v>15.215728136261973</v>
      </c>
      <c r="AQ4229" s="13">
        <f t="shared" si="848"/>
        <v>82.34458683267556</v>
      </c>
      <c r="AR4229" s="13">
        <f t="shared" ref="AR4229:AR4292" si="852">AN4229*($BA$9-AQ4229)</f>
        <v>2.439685031062468</v>
      </c>
      <c r="AS4229" s="13">
        <f t="shared" ref="AS4229:AS4292" si="853">(AU4229*AK4229)/$E$18</f>
        <v>38.411355011044101</v>
      </c>
      <c r="AT4229" s="13">
        <f t="shared" ref="AT4229:AT4292" si="854">$BA$9*$E$12*$E$18/($E$18*$F$30+AK4229*$F$30+$E$12*$E$18)</f>
        <v>55.42978049006031</v>
      </c>
      <c r="AU4229" s="13">
        <f t="shared" ref="AU4229:AU4292" si="855">AN4229*($BA$9-AT4229)</f>
        <v>6.1588644988955892</v>
      </c>
    </row>
    <row r="4230" spans="35:47" x14ac:dyDescent="0.35">
      <c r="AI4230" s="2">
        <v>4226</v>
      </c>
      <c r="AJ4230" s="17">
        <f t="shared" ref="AJ4230:AJ4293" si="856">AJ4229+$BA$10</f>
        <v>12.675000000000368</v>
      </c>
      <c r="AK4230" s="13">
        <f t="shared" ref="AK4230:AK4293" si="857">AK4229+$BA$10*AL4229*$BA$7-$BA$10*AK4229*$BA$8</f>
        <v>62.324608654662669</v>
      </c>
      <c r="AL4230" s="13">
        <f t="shared" ref="AL4230:AL4293" si="858">AL4229-$BA$10*AL4229*$BA$7</f>
        <v>0.11818620498859891</v>
      </c>
      <c r="AM4230" s="13">
        <f t="shared" si="849"/>
        <v>0.86173447480720911</v>
      </c>
      <c r="AN4230" s="13">
        <f t="shared" ref="AN4230:AN4293" si="859">1-AM4230</f>
        <v>0.13826552519279089</v>
      </c>
      <c r="AO4230" s="13">
        <f t="shared" si="850"/>
        <v>86.173447480720924</v>
      </c>
      <c r="AP4230" s="13">
        <f t="shared" si="851"/>
        <v>15.215480524568871</v>
      </c>
      <c r="AQ4230" s="13">
        <f t="shared" ref="AQ4230:AQ4293" si="860">AQ4229+$BA$10*AR4229*$E$12*$BA$11-$BA$10*AQ4229*$F$33</f>
        <v>82.343191586975863</v>
      </c>
      <c r="AR4230" s="13">
        <f t="shared" si="852"/>
        <v>2.4413278884552709</v>
      </c>
      <c r="AS4230" s="13">
        <f t="shared" si="853"/>
        <v>38.39504630333353</v>
      </c>
      <c r="AT4230" s="13">
        <f t="shared" si="854"/>
        <v>55.444458326999836</v>
      </c>
      <c r="AU4230" s="13">
        <f t="shared" si="855"/>
        <v>6.1604953696666485</v>
      </c>
    </row>
    <row r="4231" spans="35:47" x14ac:dyDescent="0.35">
      <c r="AI4231" s="2">
        <v>4227</v>
      </c>
      <c r="AJ4231" s="17">
        <f t="shared" si="856"/>
        <v>12.678000000000369</v>
      </c>
      <c r="AK4231" s="13">
        <f t="shared" si="857"/>
        <v>62.281654289198492</v>
      </c>
      <c r="AL4231" s="13">
        <f t="shared" si="858"/>
        <v>0.11794044368429213</v>
      </c>
      <c r="AM4231" s="13">
        <f t="shared" si="849"/>
        <v>0.86165230862052422</v>
      </c>
      <c r="AN4231" s="13">
        <f t="shared" si="859"/>
        <v>0.13834769137947578</v>
      </c>
      <c r="AO4231" s="13">
        <f t="shared" si="850"/>
        <v>86.165230862052425</v>
      </c>
      <c r="AP4231" s="13">
        <f t="shared" si="851"/>
        <v>15.215231626493779</v>
      </c>
      <c r="AQ4231" s="13">
        <f t="shared" si="860"/>
        <v>82.341796715135771</v>
      </c>
      <c r="AR4231" s="13">
        <f t="shared" si="852"/>
        <v>2.4429716583704417</v>
      </c>
      <c r="AS4231" s="13">
        <f t="shared" si="853"/>
        <v>38.378740075084345</v>
      </c>
      <c r="AT4231" s="13">
        <f t="shared" si="854"/>
        <v>55.459133932424074</v>
      </c>
      <c r="AU4231" s="13">
        <f t="shared" si="855"/>
        <v>6.1621259924915597</v>
      </c>
    </row>
    <row r="4232" spans="35:47" x14ac:dyDescent="0.35">
      <c r="AI4232" s="2">
        <v>4228</v>
      </c>
      <c r="AJ4232" s="17">
        <f t="shared" si="856"/>
        <v>12.681000000000369</v>
      </c>
      <c r="AK4232" s="13">
        <f t="shared" si="857"/>
        <v>62.238729186385363</v>
      </c>
      <c r="AL4232" s="13">
        <f t="shared" si="858"/>
        <v>0.11769519342625086</v>
      </c>
      <c r="AM4232" s="13">
        <f t="shared" si="849"/>
        <v>0.86157010079456553</v>
      </c>
      <c r="AN4232" s="13">
        <f t="shared" si="859"/>
        <v>0.13842989920543447</v>
      </c>
      <c r="AO4232" s="13">
        <f t="shared" si="850"/>
        <v>86.157010079456541</v>
      </c>
      <c r="AP4232" s="13">
        <f t="shared" si="851"/>
        <v>15.214981441600951</v>
      </c>
      <c r="AQ4232" s="13">
        <f t="shared" si="860"/>
        <v>82.340402217336418</v>
      </c>
      <c r="AR4232" s="13">
        <f t="shared" si="852"/>
        <v>2.4446163410626336</v>
      </c>
      <c r="AS4232" s="13">
        <f t="shared" si="853"/>
        <v>38.362436329788679</v>
      </c>
      <c r="AT4232" s="13">
        <f t="shared" si="854"/>
        <v>55.473807303190199</v>
      </c>
      <c r="AU4232" s="13">
        <f t="shared" si="855"/>
        <v>6.1637563670211328</v>
      </c>
    </row>
    <row r="4233" spans="35:47" x14ac:dyDescent="0.35">
      <c r="AI4233" s="2">
        <v>4229</v>
      </c>
      <c r="AJ4233" s="17">
        <f t="shared" si="856"/>
        <v>12.684000000000369</v>
      </c>
      <c r="AK4233" s="13">
        <f t="shared" si="857"/>
        <v>62.195833327002653</v>
      </c>
      <c r="AL4233" s="13">
        <f t="shared" si="858"/>
        <v>0.11745045315178426</v>
      </c>
      <c r="AM4233" s="13">
        <f t="shared" si="849"/>
        <v>0.86148785131814809</v>
      </c>
      <c r="AN4233" s="13">
        <f t="shared" si="859"/>
        <v>0.13851214868185191</v>
      </c>
      <c r="AO4233" s="13">
        <f t="shared" si="850"/>
        <v>86.148785131814805</v>
      </c>
      <c r="AP4233" s="13">
        <f t="shared" si="851"/>
        <v>15.21472996945478</v>
      </c>
      <c r="AQ4233" s="13">
        <f t="shared" si="860"/>
        <v>82.339008093758963</v>
      </c>
      <c r="AR4233" s="13">
        <f t="shared" si="852"/>
        <v>2.4462619367862417</v>
      </c>
      <c r="AS4233" s="13">
        <f t="shared" si="853"/>
        <v>38.346135070935944</v>
      </c>
      <c r="AT4233" s="13">
        <f t="shared" si="854"/>
        <v>55.488478436157614</v>
      </c>
      <c r="AU4233" s="13">
        <f t="shared" si="855"/>
        <v>6.1653864929063937</v>
      </c>
    </row>
    <row r="4234" spans="35:47" x14ac:dyDescent="0.35">
      <c r="AI4234" s="2">
        <v>4230</v>
      </c>
      <c r="AJ4234" s="17">
        <f t="shared" si="856"/>
        <v>12.687000000000369</v>
      </c>
      <c r="AK4234" s="13">
        <f t="shared" si="857"/>
        <v>62.152966691840838</v>
      </c>
      <c r="AL4234" s="13">
        <f t="shared" si="858"/>
        <v>0.11720622180041132</v>
      </c>
      <c r="AM4234" s="13">
        <f t="shared" si="849"/>
        <v>0.86140556018009418</v>
      </c>
      <c r="AN4234" s="13">
        <f t="shared" si="859"/>
        <v>0.13859443981990582</v>
      </c>
      <c r="AO4234" s="13">
        <f t="shared" si="850"/>
        <v>86.14055601800942</v>
      </c>
      <c r="AP4234" s="13">
        <f t="shared" si="851"/>
        <v>15.214477209619963</v>
      </c>
      <c r="AQ4234" s="13">
        <f t="shared" si="860"/>
        <v>82.337614344584608</v>
      </c>
      <c r="AR4234" s="13">
        <f t="shared" si="852"/>
        <v>2.4479084457954365</v>
      </c>
      <c r="AS4234" s="13">
        <f t="shared" si="853"/>
        <v>38.329836302013369</v>
      </c>
      <c r="AT4234" s="13">
        <f t="shared" si="854"/>
        <v>55.503147328187978</v>
      </c>
      <c r="AU4234" s="13">
        <f t="shared" si="855"/>
        <v>6.1670163697986666</v>
      </c>
    </row>
    <row r="4235" spans="35:47" x14ac:dyDescent="0.35">
      <c r="AI4235" s="2">
        <v>4231</v>
      </c>
      <c r="AJ4235" s="17">
        <f t="shared" si="856"/>
        <v>12.690000000000369</v>
      </c>
      <c r="AK4235" s="13">
        <f t="shared" si="857"/>
        <v>62.110129261701509</v>
      </c>
      <c r="AL4235" s="13">
        <f t="shared" si="858"/>
        <v>0.1169624983138562</v>
      </c>
      <c r="AM4235" s="13">
        <f t="shared" si="849"/>
        <v>0.86132322736923583</v>
      </c>
      <c r="AN4235" s="13">
        <f t="shared" si="859"/>
        <v>0.13867677263076417</v>
      </c>
      <c r="AO4235" s="13">
        <f t="shared" si="850"/>
        <v>86.132322736923584</v>
      </c>
      <c r="AP4235" s="13">
        <f t="shared" si="851"/>
        <v>15.214223161661261</v>
      </c>
      <c r="AQ4235" s="13">
        <f t="shared" si="860"/>
        <v>82.336220969994613</v>
      </c>
      <c r="AR4235" s="13">
        <f t="shared" si="852"/>
        <v>2.4495558683441172</v>
      </c>
      <c r="AS4235" s="13">
        <f t="shared" si="853"/>
        <v>38.313540026505287</v>
      </c>
      <c r="AT4235" s="13">
        <f t="shared" si="854"/>
        <v>55.517813976145227</v>
      </c>
      <c r="AU4235" s="13">
        <f t="shared" si="855"/>
        <v>6.1686459973494641</v>
      </c>
    </row>
    <row r="4236" spans="35:47" x14ac:dyDescent="0.35">
      <c r="AI4236" s="2">
        <v>4232</v>
      </c>
      <c r="AJ4236" s="17">
        <f t="shared" si="856"/>
        <v>12.693000000000369</v>
      </c>
      <c r="AK4236" s="13">
        <f t="shared" si="857"/>
        <v>62.067321017397354</v>
      </c>
      <c r="AL4236" s="13">
        <f t="shared" si="858"/>
        <v>0.11671928163604371</v>
      </c>
      <c r="AM4236" s="13">
        <f t="shared" si="849"/>
        <v>0.86124085287441232</v>
      </c>
      <c r="AN4236" s="13">
        <f t="shared" si="859"/>
        <v>0.13875914712558768</v>
      </c>
      <c r="AO4236" s="13">
        <f t="shared" si="850"/>
        <v>86.124085287441233</v>
      </c>
      <c r="AP4236" s="13">
        <f t="shared" si="851"/>
        <v>15.213967825143744</v>
      </c>
      <c r="AQ4236" s="13">
        <f t="shared" si="860"/>
        <v>82.334827970170295</v>
      </c>
      <c r="AR4236" s="13">
        <f t="shared" si="852"/>
        <v>2.4512042046859563</v>
      </c>
      <c r="AS4236" s="13">
        <f t="shared" si="853"/>
        <v>38.297246247893874</v>
      </c>
      <c r="AT4236" s="13">
        <f t="shared" si="854"/>
        <v>55.532478376895504</v>
      </c>
      <c r="AU4236" s="13">
        <f t="shared" si="855"/>
        <v>6.1702753752106085</v>
      </c>
    </row>
    <row r="4237" spans="35:47" x14ac:dyDescent="0.35">
      <c r="AI4237" s="2">
        <v>4233</v>
      </c>
      <c r="AJ4237" s="17">
        <f t="shared" si="856"/>
        <v>12.696000000000369</v>
      </c>
      <c r="AK4237" s="13">
        <f t="shared" si="857"/>
        <v>62.024541939752183</v>
      </c>
      <c r="AL4237" s="13">
        <f t="shared" si="858"/>
        <v>0.1164765707130947</v>
      </c>
      <c r="AM4237" s="13">
        <f t="shared" si="849"/>
        <v>0.86115843668447212</v>
      </c>
      <c r="AN4237" s="13">
        <f t="shared" si="859"/>
        <v>0.13884156331552788</v>
      </c>
      <c r="AO4237" s="13">
        <f t="shared" si="850"/>
        <v>86.115843668447198</v>
      </c>
      <c r="AP4237" s="13">
        <f t="shared" si="851"/>
        <v>15.213711199632613</v>
      </c>
      <c r="AQ4237" s="13">
        <f t="shared" si="860"/>
        <v>82.333435345293012</v>
      </c>
      <c r="AR4237" s="13">
        <f t="shared" si="852"/>
        <v>2.4528534550743673</v>
      </c>
      <c r="AS4237" s="13">
        <f t="shared" si="853"/>
        <v>38.280954969658602</v>
      </c>
      <c r="AT4237" s="13">
        <f t="shared" si="854"/>
        <v>55.547140527307242</v>
      </c>
      <c r="AU4237" s="13">
        <f t="shared" si="855"/>
        <v>6.1719045030341348</v>
      </c>
    </row>
    <row r="4238" spans="35:47" x14ac:dyDescent="0.35">
      <c r="AI4238" s="2">
        <v>4234</v>
      </c>
      <c r="AJ4238" s="17">
        <f t="shared" si="856"/>
        <v>12.699000000000369</v>
      </c>
      <c r="AK4238" s="13">
        <f t="shared" si="857"/>
        <v>61.981792009600895</v>
      </c>
      <c r="AL4238" s="13">
        <f t="shared" si="858"/>
        <v>0.11623436449332147</v>
      </c>
      <c r="AM4238" s="13">
        <f t="shared" si="849"/>
        <v>0.8610759787882718</v>
      </c>
      <c r="AN4238" s="13">
        <f t="shared" si="859"/>
        <v>0.1389240212117282</v>
      </c>
      <c r="AO4238" s="13">
        <f t="shared" si="850"/>
        <v>86.107597878827178</v>
      </c>
      <c r="AP4238" s="13">
        <f t="shared" si="851"/>
        <v>15.213453284693305</v>
      </c>
      <c r="AQ4238" s="13">
        <f t="shared" si="860"/>
        <v>82.332043095544179</v>
      </c>
      <c r="AR4238" s="13">
        <f t="shared" si="852"/>
        <v>2.4545036197625203</v>
      </c>
      <c r="AS4238" s="13">
        <f t="shared" si="853"/>
        <v>38.26466619527654</v>
      </c>
      <c r="AT4238" s="13">
        <f t="shared" si="854"/>
        <v>55.561800424251125</v>
      </c>
      <c r="AU4238" s="13">
        <f t="shared" si="855"/>
        <v>6.1735333804723478</v>
      </c>
    </row>
    <row r="4239" spans="35:47" x14ac:dyDescent="0.35">
      <c r="AI4239" s="2">
        <v>4235</v>
      </c>
      <c r="AJ4239" s="17">
        <f t="shared" si="856"/>
        <v>12.702000000000369</v>
      </c>
      <c r="AK4239" s="13">
        <f t="shared" si="857"/>
        <v>61.939071207789489</v>
      </c>
      <c r="AL4239" s="13">
        <f t="shared" si="858"/>
        <v>0.11599266192722331</v>
      </c>
      <c r="AM4239" s="13">
        <f t="shared" si="849"/>
        <v>0.86099347917467683</v>
      </c>
      <c r="AN4239" s="13">
        <f t="shared" si="859"/>
        <v>0.13900652082532317</v>
      </c>
      <c r="AO4239" s="13">
        <f t="shared" si="850"/>
        <v>86.099347917467696</v>
      </c>
      <c r="AP4239" s="13">
        <f t="shared" si="851"/>
        <v>15.213194079891418</v>
      </c>
      <c r="AQ4239" s="13">
        <f t="shared" si="860"/>
        <v>82.330651221105242</v>
      </c>
      <c r="AR4239" s="13">
        <f t="shared" si="852"/>
        <v>2.4561546990033327</v>
      </c>
      <c r="AS4239" s="13">
        <f t="shared" si="853"/>
        <v>38.2483799282221</v>
      </c>
      <c r="AT4239" s="13">
        <f t="shared" si="854"/>
        <v>55.576458064600097</v>
      </c>
      <c r="AU4239" s="13">
        <f t="shared" si="855"/>
        <v>6.175162007177784</v>
      </c>
    </row>
    <row r="4240" spans="35:47" x14ac:dyDescent="0.35">
      <c r="AI4240" s="2">
        <v>4236</v>
      </c>
      <c r="AJ4240" s="17">
        <f t="shared" si="856"/>
        <v>12.70500000000037</v>
      </c>
      <c r="AK4240" s="13">
        <f t="shared" si="857"/>
        <v>61.896379515175049</v>
      </c>
      <c r="AL4240" s="13">
        <f t="shared" si="858"/>
        <v>0.11575146196748182</v>
      </c>
      <c r="AM4240" s="13">
        <f t="shared" si="849"/>
        <v>0.86091093783256045</v>
      </c>
      <c r="AN4240" s="13">
        <f t="shared" si="859"/>
        <v>0.13908906216743955</v>
      </c>
      <c r="AO4240" s="13">
        <f t="shared" si="850"/>
        <v>86.091093783256056</v>
      </c>
      <c r="AP4240" s="13">
        <f t="shared" si="851"/>
        <v>15.212933584792816</v>
      </c>
      <c r="AQ4240" s="13">
        <f t="shared" si="860"/>
        <v>82.329259722157715</v>
      </c>
      <c r="AR4240" s="13">
        <f t="shared" si="852"/>
        <v>2.4578066930494833</v>
      </c>
      <c r="AS4240" s="13">
        <f t="shared" si="853"/>
        <v>38.232096171967427</v>
      </c>
      <c r="AT4240" s="13">
        <f t="shared" si="854"/>
        <v>55.591113445229347</v>
      </c>
      <c r="AU4240" s="13">
        <f t="shared" si="855"/>
        <v>6.176790382803266</v>
      </c>
    </row>
    <row r="4241" spans="35:47" x14ac:dyDescent="0.35">
      <c r="AI4241" s="2">
        <v>4237</v>
      </c>
      <c r="AJ4241" s="17">
        <f t="shared" si="856"/>
        <v>12.70800000000037</v>
      </c>
      <c r="AK4241" s="13">
        <f t="shared" si="857"/>
        <v>61.853716912625764</v>
      </c>
      <c r="AL4241" s="13">
        <f t="shared" si="858"/>
        <v>0.11551076356895647</v>
      </c>
      <c r="AM4241" s="13">
        <f t="shared" si="849"/>
        <v>0.86082835475080544</v>
      </c>
      <c r="AN4241" s="13">
        <f t="shared" si="859"/>
        <v>0.13917164524919456</v>
      </c>
      <c r="AO4241" s="13">
        <f t="shared" si="850"/>
        <v>86.082835475080529</v>
      </c>
      <c r="AP4241" s="13">
        <f t="shared" si="851"/>
        <v>15.212671798963479</v>
      </c>
      <c r="AQ4241" s="13">
        <f t="shared" si="860"/>
        <v>82.327868598883143</v>
      </c>
      <c r="AR4241" s="13">
        <f t="shared" si="852"/>
        <v>2.459459602153387</v>
      </c>
      <c r="AS4241" s="13">
        <f t="shared" si="853"/>
        <v>38.215814929981846</v>
      </c>
      <c r="AT4241" s="13">
        <f t="shared" si="854"/>
        <v>55.60576656301636</v>
      </c>
      <c r="AU4241" s="13">
        <f t="shared" si="855"/>
        <v>6.1784185070018189</v>
      </c>
    </row>
    <row r="4242" spans="35:47" x14ac:dyDescent="0.35">
      <c r="AI4242" s="2">
        <v>4238</v>
      </c>
      <c r="AJ4242" s="17">
        <f t="shared" si="856"/>
        <v>12.71100000000037</v>
      </c>
      <c r="AK4242" s="13">
        <f t="shared" si="857"/>
        <v>61.8110833810209</v>
      </c>
      <c r="AL4242" s="13">
        <f t="shared" si="858"/>
        <v>0.11527056568868002</v>
      </c>
      <c r="AM4242" s="13">
        <f t="shared" si="849"/>
        <v>0.86074572991830234</v>
      </c>
      <c r="AN4242" s="13">
        <f t="shared" si="859"/>
        <v>0.13925427008169766</v>
      </c>
      <c r="AO4242" s="13">
        <f t="shared" si="850"/>
        <v>86.074572991830237</v>
      </c>
      <c r="AP4242" s="13">
        <f t="shared" si="851"/>
        <v>15.212408721969647</v>
      </c>
      <c r="AQ4242" s="13">
        <f t="shared" si="860"/>
        <v>82.326477851463125</v>
      </c>
      <c r="AR4242" s="13">
        <f t="shared" si="852"/>
        <v>2.4611134265672194</v>
      </c>
      <c r="AS4242" s="13">
        <f t="shared" si="853"/>
        <v>38.199536205732365</v>
      </c>
      <c r="AT4242" s="13">
        <f t="shared" si="854"/>
        <v>55.620417414840858</v>
      </c>
      <c r="AU4242" s="13">
        <f t="shared" si="855"/>
        <v>6.1800463794267575</v>
      </c>
    </row>
    <row r="4243" spans="35:47" x14ac:dyDescent="0.35">
      <c r="AI4243" s="2">
        <v>4239</v>
      </c>
      <c r="AJ4243" s="17">
        <f t="shared" si="856"/>
        <v>12.71400000000037</v>
      </c>
      <c r="AK4243" s="13">
        <f t="shared" si="857"/>
        <v>61.768478901250816</v>
      </c>
      <c r="AL4243" s="13">
        <f t="shared" si="858"/>
        <v>0.11503086728585404</v>
      </c>
      <c r="AM4243" s="13">
        <f t="shared" si="849"/>
        <v>0.86066306332395026</v>
      </c>
      <c r="AN4243" s="13">
        <f t="shared" si="859"/>
        <v>0.13933693667604974</v>
      </c>
      <c r="AO4243" s="13">
        <f t="shared" si="850"/>
        <v>86.06630633239503</v>
      </c>
      <c r="AP4243" s="13">
        <f t="shared" si="851"/>
        <v>15.21214435337777</v>
      </c>
      <c r="AQ4243" s="13">
        <f t="shared" si="860"/>
        <v>82.325087480079318</v>
      </c>
      <c r="AR4243" s="13">
        <f t="shared" si="852"/>
        <v>2.4627681665429066</v>
      </c>
      <c r="AS4243" s="13">
        <f t="shared" si="853"/>
        <v>38.183260002683497</v>
      </c>
      <c r="AT4243" s="13">
        <f t="shared" si="854"/>
        <v>55.635065997584846</v>
      </c>
      <c r="AU4243" s="13">
        <f t="shared" si="855"/>
        <v>6.1816739997316459</v>
      </c>
    </row>
    <row r="4244" spans="35:47" x14ac:dyDescent="0.35">
      <c r="AI4244" s="2">
        <v>4240</v>
      </c>
      <c r="AJ4244" s="17">
        <f t="shared" si="856"/>
        <v>12.71700000000037</v>
      </c>
      <c r="AK4244" s="13">
        <f t="shared" si="857"/>
        <v>61.725903454216947</v>
      </c>
      <c r="AL4244" s="13">
        <f t="shared" si="858"/>
        <v>0.11479166732184438</v>
      </c>
      <c r="AM4244" s="13">
        <f t="shared" si="849"/>
        <v>0.86058035495665719</v>
      </c>
      <c r="AN4244" s="13">
        <f t="shared" si="859"/>
        <v>0.13941964504334281</v>
      </c>
      <c r="AO4244" s="13">
        <f t="shared" si="850"/>
        <v>86.05803549566572</v>
      </c>
      <c r="AP4244" s="13">
        <f t="shared" si="851"/>
        <v>15.211878692754462</v>
      </c>
      <c r="AQ4244" s="13">
        <f t="shared" si="860"/>
        <v>82.323697484913424</v>
      </c>
      <c r="AR4244" s="13">
        <f t="shared" si="852"/>
        <v>2.464423822332118</v>
      </c>
      <c r="AS4244" s="13">
        <f t="shared" si="853"/>
        <v>38.166986324297127</v>
      </c>
      <c r="AT4244" s="13">
        <f t="shared" si="854"/>
        <v>55.6497123081326</v>
      </c>
      <c r="AU4244" s="13">
        <f t="shared" si="855"/>
        <v>6.1833013675702881</v>
      </c>
    </row>
    <row r="4245" spans="35:47" x14ac:dyDescent="0.35">
      <c r="AI4245" s="2">
        <v>4241</v>
      </c>
      <c r="AJ4245" s="17">
        <f t="shared" si="856"/>
        <v>12.72000000000037</v>
      </c>
      <c r="AK4245" s="13">
        <f t="shared" si="857"/>
        <v>61.683357020831806</v>
      </c>
      <c r="AL4245" s="13">
        <f t="shared" si="858"/>
        <v>0.11455296476017665</v>
      </c>
      <c r="AM4245" s="13">
        <f t="shared" si="849"/>
        <v>0.86049760480533977</v>
      </c>
      <c r="AN4245" s="13">
        <f t="shared" si="859"/>
        <v>0.13950239519466023</v>
      </c>
      <c r="AO4245" s="13">
        <f t="shared" si="850"/>
        <v>86.049760480533976</v>
      </c>
      <c r="AP4245" s="13">
        <f t="shared" si="851"/>
        <v>15.211611739666557</v>
      </c>
      <c r="AQ4245" s="13">
        <f t="shared" si="860"/>
        <v>82.32230786614717</v>
      </c>
      <c r="AR4245" s="13">
        <f t="shared" si="852"/>
        <v>2.4660803941862741</v>
      </c>
      <c r="AS4245" s="13">
        <f t="shared" si="853"/>
        <v>38.150715174032612</v>
      </c>
      <c r="AT4245" s="13">
        <f t="shared" si="854"/>
        <v>55.664356343370649</v>
      </c>
      <c r="AU4245" s="13">
        <f t="shared" si="855"/>
        <v>6.1849284825967388</v>
      </c>
    </row>
    <row r="4246" spans="35:47" x14ac:dyDescent="0.35">
      <c r="AI4246" s="2">
        <v>4242</v>
      </c>
      <c r="AJ4246" s="17">
        <f t="shared" si="856"/>
        <v>12.72300000000037</v>
      </c>
      <c r="AK4246" s="13">
        <f t="shared" si="857"/>
        <v>61.640839582018991</v>
      </c>
      <c r="AL4246" s="13">
        <f t="shared" si="858"/>
        <v>0.11431475856653175</v>
      </c>
      <c r="AM4246" s="13">
        <f t="shared" si="849"/>
        <v>0.86041481285892285</v>
      </c>
      <c r="AN4246" s="13">
        <f t="shared" si="859"/>
        <v>0.13958518714107715</v>
      </c>
      <c r="AO4246" s="13">
        <f t="shared" si="850"/>
        <v>86.041481285892289</v>
      </c>
      <c r="AP4246" s="13">
        <f t="shared" si="851"/>
        <v>15.211343493681099</v>
      </c>
      <c r="AQ4246" s="13">
        <f t="shared" si="860"/>
        <v>82.32091862396237</v>
      </c>
      <c r="AR4246" s="13">
        <f t="shared" si="852"/>
        <v>2.4677378823565443</v>
      </c>
      <c r="AS4246" s="13">
        <f t="shared" si="853"/>
        <v>38.134446555346884</v>
      </c>
      <c r="AT4246" s="13">
        <f t="shared" si="854"/>
        <v>55.678998100187833</v>
      </c>
      <c r="AU4246" s="13">
        <f t="shared" si="855"/>
        <v>6.186555344465317</v>
      </c>
    </row>
    <row r="4247" spans="35:47" x14ac:dyDescent="0.35">
      <c r="AI4247" s="2">
        <v>4243</v>
      </c>
      <c r="AJ4247" s="17">
        <f t="shared" si="856"/>
        <v>12.72600000000037</v>
      </c>
      <c r="AK4247" s="13">
        <f t="shared" si="857"/>
        <v>61.598351118713154</v>
      </c>
      <c r="AL4247" s="13">
        <f t="shared" si="858"/>
        <v>0.11407704770874141</v>
      </c>
      <c r="AM4247" s="13">
        <f t="shared" si="849"/>
        <v>0.86033197910634052</v>
      </c>
      <c r="AN4247" s="13">
        <f t="shared" si="859"/>
        <v>0.13966802089365948</v>
      </c>
      <c r="AO4247" s="13">
        <f t="shared" si="850"/>
        <v>86.033197910634044</v>
      </c>
      <c r="AP4247" s="13">
        <f t="shared" si="851"/>
        <v>15.2110739543653</v>
      </c>
      <c r="AQ4247" s="13">
        <f t="shared" si="860"/>
        <v>82.319529758540853</v>
      </c>
      <c r="AR4247" s="13">
        <f t="shared" si="852"/>
        <v>2.4693962870938408</v>
      </c>
      <c r="AS4247" s="13">
        <f t="shared" si="853"/>
        <v>38.118180471694188</v>
      </c>
      <c r="AT4247" s="13">
        <f t="shared" si="854"/>
        <v>55.693637575475222</v>
      </c>
      <c r="AU4247" s="13">
        <f t="shared" si="855"/>
        <v>6.1881819528305764</v>
      </c>
    </row>
    <row r="4248" spans="35:47" x14ac:dyDescent="0.35">
      <c r="AI4248" s="2">
        <v>4244</v>
      </c>
      <c r="AJ4248" s="17">
        <f t="shared" si="856"/>
        <v>12.72900000000037</v>
      </c>
      <c r="AK4248" s="13">
        <f t="shared" si="857"/>
        <v>61.555891611860034</v>
      </c>
      <c r="AL4248" s="13">
        <f t="shared" si="858"/>
        <v>0.11383983115678366</v>
      </c>
      <c r="AM4248" s="13">
        <f t="shared" si="849"/>
        <v>0.86024910353653461</v>
      </c>
      <c r="AN4248" s="13">
        <f t="shared" si="859"/>
        <v>0.13975089646346539</v>
      </c>
      <c r="AO4248" s="13">
        <f t="shared" si="850"/>
        <v>86.024910353653468</v>
      </c>
      <c r="AP4248" s="13">
        <f t="shared" si="851"/>
        <v>15.210803121286654</v>
      </c>
      <c r="AQ4248" s="13">
        <f t="shared" si="860"/>
        <v>82.318141270064515</v>
      </c>
      <c r="AR4248" s="13">
        <f t="shared" si="852"/>
        <v>2.4710556086488356</v>
      </c>
      <c r="AS4248" s="13">
        <f t="shared" si="853"/>
        <v>38.101916926526471</v>
      </c>
      <c r="AT4248" s="13">
        <f t="shared" si="854"/>
        <v>55.708274766126188</v>
      </c>
      <c r="AU4248" s="13">
        <f t="shared" si="855"/>
        <v>6.1898083073473567</v>
      </c>
    </row>
    <row r="4249" spans="35:47" x14ac:dyDescent="0.35">
      <c r="AI4249" s="2">
        <v>4245</v>
      </c>
      <c r="AJ4249" s="17">
        <f t="shared" si="856"/>
        <v>12.732000000000371</v>
      </c>
      <c r="AK4249" s="13">
        <f t="shared" si="857"/>
        <v>61.513461042416424</v>
      </c>
      <c r="AL4249" s="13">
        <f t="shared" si="858"/>
        <v>0.11360310788277843</v>
      </c>
      <c r="AM4249" s="13">
        <f t="shared" si="849"/>
        <v>0.86016618613845652</v>
      </c>
      <c r="AN4249" s="13">
        <f t="shared" si="859"/>
        <v>0.13983381386154348</v>
      </c>
      <c r="AO4249" s="13">
        <f t="shared" si="850"/>
        <v>86.016618613845651</v>
      </c>
      <c r="AP4249" s="13">
        <f t="shared" si="851"/>
        <v>15.210530994012776</v>
      </c>
      <c r="AQ4249" s="13">
        <f t="shared" si="860"/>
        <v>82.316753158715287</v>
      </c>
      <c r="AR4249" s="13">
        <f t="shared" si="852"/>
        <v>2.4727158472719331</v>
      </c>
      <c r="AS4249" s="13">
        <f t="shared" si="853"/>
        <v>38.085655923292883</v>
      </c>
      <c r="AT4249" s="13">
        <f t="shared" si="854"/>
        <v>55.722909669036405</v>
      </c>
      <c r="AU4249" s="13">
        <f t="shared" si="855"/>
        <v>6.1914344076707097</v>
      </c>
    </row>
    <row r="4250" spans="35:47" x14ac:dyDescent="0.35">
      <c r="AI4250" s="2">
        <v>4246</v>
      </c>
      <c r="AJ4250" s="17">
        <f t="shared" si="856"/>
        <v>12.735000000000371</v>
      </c>
      <c r="AK4250" s="13">
        <f t="shared" si="857"/>
        <v>61.471059391350181</v>
      </c>
      <c r="AL4250" s="13">
        <f t="shared" si="858"/>
        <v>0.11336687686098304</v>
      </c>
      <c r="AM4250" s="13">
        <f t="shared" si="849"/>
        <v>0.86008322690106576</v>
      </c>
      <c r="AN4250" s="13">
        <f t="shared" si="859"/>
        <v>0.13991677309893424</v>
      </c>
      <c r="AO4250" s="13">
        <f t="shared" si="850"/>
        <v>86.008322690106567</v>
      </c>
      <c r="AP4250" s="13">
        <f t="shared" si="851"/>
        <v>15.21025757211155</v>
      </c>
      <c r="AQ4250" s="13">
        <f t="shared" si="860"/>
        <v>82.31536542467515</v>
      </c>
      <c r="AR4250" s="13">
        <f t="shared" si="852"/>
        <v>2.4743770032132946</v>
      </c>
      <c r="AS4250" s="13">
        <f t="shared" si="853"/>
        <v>38.069397465440233</v>
      </c>
      <c r="AT4250" s="13">
        <f t="shared" si="854"/>
        <v>55.737542281103785</v>
      </c>
      <c r="AU4250" s="13">
        <f t="shared" si="855"/>
        <v>6.1930602534559727</v>
      </c>
    </row>
    <row r="4251" spans="35:47" x14ac:dyDescent="0.35">
      <c r="AI4251" s="2">
        <v>4247</v>
      </c>
      <c r="AJ4251" s="17">
        <f t="shared" si="856"/>
        <v>12.738000000000371</v>
      </c>
      <c r="AK4251" s="13">
        <f t="shared" si="857"/>
        <v>61.428686639640233</v>
      </c>
      <c r="AL4251" s="13">
        <f t="shared" si="858"/>
        <v>0.11313113706778781</v>
      </c>
      <c r="AM4251" s="13">
        <f t="shared" si="849"/>
        <v>0.86000022581333058</v>
      </c>
      <c r="AN4251" s="13">
        <f t="shared" si="859"/>
        <v>0.13999977418666942</v>
      </c>
      <c r="AO4251" s="13">
        <f t="shared" si="850"/>
        <v>86.00002258133307</v>
      </c>
      <c r="AP4251" s="13">
        <f t="shared" si="851"/>
        <v>15.209982855151036</v>
      </c>
      <c r="AQ4251" s="13">
        <f t="shared" si="860"/>
        <v>82.313978068126147</v>
      </c>
      <c r="AR4251" s="13">
        <f t="shared" si="852"/>
        <v>2.4760390767228224</v>
      </c>
      <c r="AS4251" s="13">
        <f t="shared" si="853"/>
        <v>38.05314155641274</v>
      </c>
      <c r="AT4251" s="13">
        <f t="shared" si="854"/>
        <v>55.752172599228544</v>
      </c>
      <c r="AU4251" s="13">
        <f t="shared" si="855"/>
        <v>6.1946858443587276</v>
      </c>
    </row>
    <row r="4252" spans="35:47" x14ac:dyDescent="0.35">
      <c r="AI4252" s="2">
        <v>4248</v>
      </c>
      <c r="AJ4252" s="17">
        <f t="shared" si="856"/>
        <v>12.741000000000371</v>
      </c>
      <c r="AK4252" s="13">
        <f t="shared" si="857"/>
        <v>61.386342768276542</v>
      </c>
      <c r="AL4252" s="13">
        <f t="shared" si="858"/>
        <v>0.11289588748171157</v>
      </c>
      <c r="AM4252" s="13">
        <f t="shared" si="849"/>
        <v>0.85991718286422836</v>
      </c>
      <c r="AN4252" s="13">
        <f t="shared" si="859"/>
        <v>0.14008281713577164</v>
      </c>
      <c r="AO4252" s="13">
        <f t="shared" si="850"/>
        <v>85.991718286422838</v>
      </c>
      <c r="AP4252" s="13">
        <f t="shared" si="851"/>
        <v>15.209706842699475</v>
      </c>
      <c r="AQ4252" s="13">
        <f t="shared" si="860"/>
        <v>82.312591089250361</v>
      </c>
      <c r="AR4252" s="13">
        <f t="shared" si="852"/>
        <v>2.4777020680501596</v>
      </c>
      <c r="AS4252" s="13">
        <f t="shared" si="853"/>
        <v>38.036888199652012</v>
      </c>
      <c r="AT4252" s="13">
        <f t="shared" si="854"/>
        <v>55.766800620313184</v>
      </c>
      <c r="AU4252" s="13">
        <f t="shared" si="855"/>
        <v>6.1963111800347956</v>
      </c>
    </row>
    <row r="4253" spans="35:47" x14ac:dyDescent="0.35">
      <c r="AI4253" s="2">
        <v>4249</v>
      </c>
      <c r="AJ4253" s="17">
        <f t="shared" si="856"/>
        <v>12.744000000000371</v>
      </c>
      <c r="AK4253" s="13">
        <f t="shared" si="857"/>
        <v>61.34402775826014</v>
      </c>
      <c r="AL4253" s="13">
        <f t="shared" si="858"/>
        <v>0.11266112708339729</v>
      </c>
      <c r="AM4253" s="13">
        <f t="shared" si="849"/>
        <v>0.85983409804274458</v>
      </c>
      <c r="AN4253" s="13">
        <f t="shared" si="859"/>
        <v>0.14016590195725542</v>
      </c>
      <c r="AO4253" s="13">
        <f t="shared" si="850"/>
        <v>85.983409804274459</v>
      </c>
      <c r="AP4253" s="13">
        <f t="shared" si="851"/>
        <v>15.209429534325375</v>
      </c>
      <c r="AQ4253" s="13">
        <f t="shared" si="860"/>
        <v>82.311204488229919</v>
      </c>
      <c r="AR4253" s="13">
        <f t="shared" si="852"/>
        <v>2.4793659774447048</v>
      </c>
      <c r="AS4253" s="13">
        <f t="shared" si="853"/>
        <v>38.020637398597223</v>
      </c>
      <c r="AT4253" s="13">
        <f t="shared" si="854"/>
        <v>55.781426341262502</v>
      </c>
      <c r="AU4253" s="13">
        <f t="shared" si="855"/>
        <v>6.1979362601402777</v>
      </c>
    </row>
    <row r="4254" spans="35:47" x14ac:dyDescent="0.35">
      <c r="AI4254" s="2">
        <v>4250</v>
      </c>
      <c r="AJ4254" s="17">
        <f t="shared" si="856"/>
        <v>12.747000000000371</v>
      </c>
      <c r="AK4254" s="13">
        <f t="shared" si="857"/>
        <v>61.3017415906031</v>
      </c>
      <c r="AL4254" s="13">
        <f t="shared" si="858"/>
        <v>0.11242685485560761</v>
      </c>
      <c r="AM4254" s="13">
        <f t="shared" si="849"/>
        <v>0.85975097133787393</v>
      </c>
      <c r="AN4254" s="13">
        <f t="shared" si="859"/>
        <v>0.14024902866212607</v>
      </c>
      <c r="AO4254" s="13">
        <f t="shared" si="850"/>
        <v>85.975097133787386</v>
      </c>
      <c r="AP4254" s="13">
        <f t="shared" si="851"/>
        <v>15.209150929597419</v>
      </c>
      <c r="AQ4254" s="13">
        <f t="shared" si="860"/>
        <v>82.309818265246989</v>
      </c>
      <c r="AR4254" s="13">
        <f t="shared" si="852"/>
        <v>2.4810308051555943</v>
      </c>
      <c r="AS4254" s="13">
        <f t="shared" si="853"/>
        <v>38.004389156684923</v>
      </c>
      <c r="AT4254" s="13">
        <f t="shared" si="854"/>
        <v>55.796049758983571</v>
      </c>
      <c r="AU4254" s="13">
        <f t="shared" si="855"/>
        <v>6.1995610843315081</v>
      </c>
    </row>
    <row r="4255" spans="35:47" x14ac:dyDescent="0.35">
      <c r="AI4255" s="2">
        <v>4251</v>
      </c>
      <c r="AJ4255" s="17">
        <f t="shared" si="856"/>
        <v>12.750000000000371</v>
      </c>
      <c r="AK4255" s="13">
        <f t="shared" si="857"/>
        <v>61.259484246328547</v>
      </c>
      <c r="AL4255" s="13">
        <f t="shared" si="858"/>
        <v>0.11219306978322044</v>
      </c>
      <c r="AM4255" s="13">
        <f t="shared" si="849"/>
        <v>0.85966780273861965</v>
      </c>
      <c r="AN4255" s="13">
        <f t="shared" si="859"/>
        <v>0.14033219726138035</v>
      </c>
      <c r="AO4255" s="13">
        <f t="shared" si="850"/>
        <v>85.966780273861957</v>
      </c>
      <c r="AP4255" s="13">
        <f t="shared" si="851"/>
        <v>15.208871028084488</v>
      </c>
      <c r="AQ4255" s="13">
        <f t="shared" si="860"/>
        <v>82.308432420483811</v>
      </c>
      <c r="AR4255" s="13">
        <f t="shared" si="852"/>
        <v>2.4826965514317072</v>
      </c>
      <c r="AS4255" s="13">
        <f t="shared" si="853"/>
        <v>37.988143477349169</v>
      </c>
      <c r="AT4255" s="13">
        <f t="shared" si="854"/>
        <v>55.810670870385763</v>
      </c>
      <c r="AU4255" s="13">
        <f t="shared" si="855"/>
        <v>6.2011856522650861</v>
      </c>
    </row>
    <row r="4256" spans="35:47" x14ac:dyDescent="0.35">
      <c r="AI4256" s="2">
        <v>4252</v>
      </c>
      <c r="AJ4256" s="17">
        <f t="shared" si="856"/>
        <v>12.753000000000371</v>
      </c>
      <c r="AK4256" s="13">
        <f t="shared" si="857"/>
        <v>61.217255706470645</v>
      </c>
      <c r="AL4256" s="13">
        <f t="shared" si="858"/>
        <v>0.11195977085322463</v>
      </c>
      <c r="AM4256" s="13">
        <f t="shared" si="849"/>
        <v>0.85958459223399397</v>
      </c>
      <c r="AN4256" s="13">
        <f t="shared" si="859"/>
        <v>0.14041540776600603</v>
      </c>
      <c r="AO4256" s="13">
        <f t="shared" si="850"/>
        <v>85.958459223399387</v>
      </c>
      <c r="AP4256" s="13">
        <f t="shared" si="851"/>
        <v>15.208589829355683</v>
      </c>
      <c r="AQ4256" s="13">
        <f t="shared" si="860"/>
        <v>82.30704695412264</v>
      </c>
      <c r="AR4256" s="13">
        <f t="shared" si="852"/>
        <v>2.4843632165216678</v>
      </c>
      <c r="AS4256" s="13">
        <f t="shared" si="853"/>
        <v>37.97190036402138</v>
      </c>
      <c r="AT4256" s="13">
        <f t="shared" si="854"/>
        <v>55.825289672380748</v>
      </c>
      <c r="AU4256" s="13">
        <f t="shared" si="855"/>
        <v>6.2028099635978551</v>
      </c>
    </row>
    <row r="4257" spans="35:47" x14ac:dyDescent="0.35">
      <c r="AI4257" s="2">
        <v>4253</v>
      </c>
      <c r="AJ4257" s="17">
        <f t="shared" si="856"/>
        <v>12.756000000000371</v>
      </c>
      <c r="AK4257" s="13">
        <f t="shared" si="857"/>
        <v>61.175055952074601</v>
      </c>
      <c r="AL4257" s="13">
        <f t="shared" si="858"/>
        <v>0.11172695705471548</v>
      </c>
      <c r="AM4257" s="13">
        <f t="shared" si="849"/>
        <v>0.85950133981301746</v>
      </c>
      <c r="AN4257" s="13">
        <f t="shared" si="859"/>
        <v>0.14049866018698254</v>
      </c>
      <c r="AO4257" s="13">
        <f t="shared" si="850"/>
        <v>85.950133981301747</v>
      </c>
      <c r="AP4257" s="13">
        <f t="shared" si="851"/>
        <v>15.208307332980363</v>
      </c>
      <c r="AQ4257" s="13">
        <f t="shared" si="860"/>
        <v>82.305661866345787</v>
      </c>
      <c r="AR4257" s="13">
        <f t="shared" si="852"/>
        <v>2.4860308006738503</v>
      </c>
      <c r="AS4257" s="13">
        <f t="shared" si="853"/>
        <v>37.955659820130592</v>
      </c>
      <c r="AT4257" s="13">
        <f t="shared" si="854"/>
        <v>55.83990616188246</v>
      </c>
      <c r="AU4257" s="13">
        <f t="shared" si="855"/>
        <v>6.2044340179869373</v>
      </c>
    </row>
    <row r="4258" spans="35:47" x14ac:dyDescent="0.35">
      <c r="AI4258" s="2">
        <v>4254</v>
      </c>
      <c r="AJ4258" s="17">
        <f t="shared" si="856"/>
        <v>12.759000000000372</v>
      </c>
      <c r="AK4258" s="13">
        <f t="shared" si="857"/>
        <v>61.132884964196649</v>
      </c>
      <c r="AL4258" s="13">
        <f t="shared" si="858"/>
        <v>0.11149462737889043</v>
      </c>
      <c r="AM4258" s="13">
        <f t="shared" si="849"/>
        <v>0.85941804546471989</v>
      </c>
      <c r="AN4258" s="13">
        <f t="shared" si="859"/>
        <v>0.14058195453528011</v>
      </c>
      <c r="AO4258" s="13">
        <f t="shared" si="850"/>
        <v>85.941804546471985</v>
      </c>
      <c r="AP4258" s="13">
        <f t="shared" si="851"/>
        <v>15.208023538528</v>
      </c>
      <c r="AQ4258" s="13">
        <f t="shared" si="860"/>
        <v>82.304277157335648</v>
      </c>
      <c r="AR4258" s="13">
        <f t="shared" si="852"/>
        <v>2.4876993041363575</v>
      </c>
      <c r="AS4258" s="13">
        <f t="shared" si="853"/>
        <v>37.939421849103148</v>
      </c>
      <c r="AT4258" s="13">
        <f t="shared" si="854"/>
        <v>55.85452033580718</v>
      </c>
      <c r="AU4258" s="13">
        <f t="shared" si="855"/>
        <v>6.2060578150896877</v>
      </c>
    </row>
    <row r="4259" spans="35:47" x14ac:dyDescent="0.35">
      <c r="AI4259" s="2">
        <v>4255</v>
      </c>
      <c r="AJ4259" s="17">
        <f t="shared" si="856"/>
        <v>12.762000000000372</v>
      </c>
      <c r="AK4259" s="13">
        <f t="shared" si="857"/>
        <v>61.090742723904071</v>
      </c>
      <c r="AL4259" s="13">
        <f t="shared" si="858"/>
        <v>0.11126278081904466</v>
      </c>
      <c r="AM4259" s="13">
        <f t="shared" si="849"/>
        <v>0.85933470917813992</v>
      </c>
      <c r="AN4259" s="13">
        <f t="shared" si="859"/>
        <v>0.14066529082186008</v>
      </c>
      <c r="AO4259" s="13">
        <f t="shared" si="850"/>
        <v>85.933470917813992</v>
      </c>
      <c r="AP4259" s="13">
        <f t="shared" si="851"/>
        <v>15.207738445568339</v>
      </c>
      <c r="AQ4259" s="13">
        <f t="shared" si="860"/>
        <v>82.302892827274619</v>
      </c>
      <c r="AR4259" s="13">
        <f t="shared" si="852"/>
        <v>2.4893687271570419</v>
      </c>
      <c r="AS4259" s="13">
        <f t="shared" si="853"/>
        <v>37.923186454362828</v>
      </c>
      <c r="AT4259" s="13">
        <f t="shared" si="854"/>
        <v>55.869132191073454</v>
      </c>
      <c r="AU4259" s="13">
        <f t="shared" si="855"/>
        <v>6.2076813545637153</v>
      </c>
    </row>
    <row r="4260" spans="35:47" x14ac:dyDescent="0.35">
      <c r="AI4260" s="2">
        <v>4256</v>
      </c>
      <c r="AJ4260" s="17">
        <f t="shared" si="856"/>
        <v>12.765000000000372</v>
      </c>
      <c r="AK4260" s="13">
        <f t="shared" si="857"/>
        <v>61.048629212275166</v>
      </c>
      <c r="AL4260" s="13">
        <f t="shared" si="858"/>
        <v>0.11103141637056672</v>
      </c>
      <c r="AM4260" s="13">
        <f t="shared" si="849"/>
        <v>0.85925133094232475</v>
      </c>
      <c r="AN4260" s="13">
        <f t="shared" si="859"/>
        <v>0.14074866905767525</v>
      </c>
      <c r="AO4260" s="13">
        <f t="shared" si="850"/>
        <v>85.925133094232478</v>
      </c>
      <c r="AP4260" s="13">
        <f t="shared" si="851"/>
        <v>15.207452053671338</v>
      </c>
      <c r="AQ4260" s="13">
        <f t="shared" si="860"/>
        <v>82.301508876345153</v>
      </c>
      <c r="AR4260" s="13">
        <f t="shared" si="852"/>
        <v>2.4910390699834988</v>
      </c>
      <c r="AS4260" s="13">
        <f t="shared" si="853"/>
        <v>37.906953639330943</v>
      </c>
      <c r="AT4260" s="13">
        <f t="shared" si="854"/>
        <v>55.883741724602139</v>
      </c>
      <c r="AU4260" s="13">
        <f t="shared" si="855"/>
        <v>6.2093046360669009</v>
      </c>
    </row>
    <row r="4261" spans="35:47" x14ac:dyDescent="0.35">
      <c r="AI4261" s="2">
        <v>4257</v>
      </c>
      <c r="AJ4261" s="17">
        <f t="shared" si="856"/>
        <v>12.768000000000372</v>
      </c>
      <c r="AK4261" s="13">
        <f t="shared" si="857"/>
        <v>61.006544410399258</v>
      </c>
      <c r="AL4261" s="13">
        <f t="shared" si="858"/>
        <v>0.11080053303093422</v>
      </c>
      <c r="AM4261" s="13">
        <f t="shared" si="849"/>
        <v>0.85916791074633048</v>
      </c>
      <c r="AN4261" s="13">
        <f t="shared" si="859"/>
        <v>0.14083208925366952</v>
      </c>
      <c r="AO4261" s="13">
        <f t="shared" si="850"/>
        <v>85.916791074633039</v>
      </c>
      <c r="AP4261" s="13">
        <f t="shared" si="851"/>
        <v>15.207164362407159</v>
      </c>
      <c r="AQ4261" s="13">
        <f t="shared" si="860"/>
        <v>82.300125304729775</v>
      </c>
      <c r="AR4261" s="13">
        <f t="shared" si="852"/>
        <v>2.4927103328630631</v>
      </c>
      <c r="AS4261" s="13">
        <f t="shared" si="853"/>
        <v>37.890723407426208</v>
      </c>
      <c r="AT4261" s="13">
        <f t="shared" si="854"/>
        <v>55.898348933316406</v>
      </c>
      <c r="AU4261" s="13">
        <f t="shared" si="855"/>
        <v>6.2109276592573739</v>
      </c>
    </row>
    <row r="4262" spans="35:47" x14ac:dyDescent="0.35">
      <c r="AI4262" s="2">
        <v>4258</v>
      </c>
      <c r="AJ4262" s="17">
        <f t="shared" si="856"/>
        <v>12.771000000000372</v>
      </c>
      <c r="AK4262" s="13">
        <f t="shared" si="857"/>
        <v>60.964488299376711</v>
      </c>
      <c r="AL4262" s="13">
        <f t="shared" si="858"/>
        <v>0.11057012979970943</v>
      </c>
      <c r="AM4262" s="13">
        <f t="shared" si="849"/>
        <v>0.85908444857922228</v>
      </c>
      <c r="AN4262" s="13">
        <f t="shared" si="859"/>
        <v>0.14091555142077772</v>
      </c>
      <c r="AO4262" s="13">
        <f t="shared" si="850"/>
        <v>85.90844485792222</v>
      </c>
      <c r="AP4262" s="13">
        <f t="shared" si="851"/>
        <v>15.206875371346138</v>
      </c>
      <c r="AQ4262" s="13">
        <f t="shared" si="860"/>
        <v>82.298742112611052</v>
      </c>
      <c r="AR4262" s="13">
        <f t="shared" si="852"/>
        <v>2.4943825160428044</v>
      </c>
      <c r="AS4262" s="13">
        <f t="shared" si="853"/>
        <v>37.874495762064775</v>
      </c>
      <c r="AT4262" s="13">
        <f t="shared" si="854"/>
        <v>55.912953814141694</v>
      </c>
      <c r="AU4262" s="13">
        <f t="shared" si="855"/>
        <v>6.2125504237935179</v>
      </c>
    </row>
    <row r="4263" spans="35:47" x14ac:dyDescent="0.35">
      <c r="AI4263" s="2">
        <v>4259</v>
      </c>
      <c r="AJ4263" s="17">
        <f t="shared" si="856"/>
        <v>12.774000000000372</v>
      </c>
      <c r="AK4263" s="13">
        <f t="shared" si="857"/>
        <v>60.922460860318893</v>
      </c>
      <c r="AL4263" s="13">
        <f t="shared" si="858"/>
        <v>0.11034020567853497</v>
      </c>
      <c r="AM4263" s="13">
        <f t="shared" si="849"/>
        <v>0.85900094443007402</v>
      </c>
      <c r="AN4263" s="13">
        <f t="shared" si="859"/>
        <v>0.14099905556992598</v>
      </c>
      <c r="AO4263" s="13">
        <f t="shared" si="850"/>
        <v>85.900094443007418</v>
      </c>
      <c r="AP4263" s="13">
        <f t="shared" si="851"/>
        <v>15.2065850800589</v>
      </c>
      <c r="AQ4263" s="13">
        <f t="shared" si="860"/>
        <v>82.297359300171564</v>
      </c>
      <c r="AR4263" s="13">
        <f t="shared" si="852"/>
        <v>2.4960556197695429</v>
      </c>
      <c r="AS4263" s="13">
        <f t="shared" si="853"/>
        <v>37.85827070666025</v>
      </c>
      <c r="AT4263" s="13">
        <f t="shared" si="854"/>
        <v>55.927556364005788</v>
      </c>
      <c r="AU4263" s="13">
        <f t="shared" si="855"/>
        <v>6.2141729293339782</v>
      </c>
    </row>
    <row r="4264" spans="35:47" x14ac:dyDescent="0.35">
      <c r="AI4264" s="2">
        <v>4260</v>
      </c>
      <c r="AJ4264" s="17">
        <f t="shared" si="856"/>
        <v>12.777000000000372</v>
      </c>
      <c r="AK4264" s="13">
        <f t="shared" si="857"/>
        <v>60.880462074348195</v>
      </c>
      <c r="AL4264" s="13">
        <f t="shared" si="858"/>
        <v>0.11011075967112953</v>
      </c>
      <c r="AM4264" s="13">
        <f t="shared" si="849"/>
        <v>0.85891739828796865</v>
      </c>
      <c r="AN4264" s="13">
        <f t="shared" si="859"/>
        <v>0.14108260171203135</v>
      </c>
      <c r="AO4264" s="13">
        <f t="shared" si="850"/>
        <v>85.891739828796872</v>
      </c>
      <c r="AP4264" s="13">
        <f t="shared" si="851"/>
        <v>15.206293488116222</v>
      </c>
      <c r="AQ4264" s="13">
        <f t="shared" si="860"/>
        <v>82.295976867593964</v>
      </c>
      <c r="AR4264" s="13">
        <f t="shared" si="852"/>
        <v>2.4977296442898305</v>
      </c>
      <c r="AS4264" s="13">
        <f t="shared" si="853"/>
        <v>37.842048244623619</v>
      </c>
      <c r="AT4264" s="13">
        <f t="shared" si="854"/>
        <v>55.94215657983878</v>
      </c>
      <c r="AU4264" s="13">
        <f t="shared" si="855"/>
        <v>6.2157951755376466</v>
      </c>
    </row>
    <row r="4265" spans="35:47" x14ac:dyDescent="0.35">
      <c r="AI4265" s="2">
        <v>4261</v>
      </c>
      <c r="AJ4265" s="17">
        <f t="shared" si="856"/>
        <v>12.780000000000372</v>
      </c>
      <c r="AK4265" s="13">
        <f t="shared" si="857"/>
        <v>60.838491922598017</v>
      </c>
      <c r="AL4265" s="13">
        <f t="shared" si="858"/>
        <v>0.10988179078328346</v>
      </c>
      <c r="AM4265" s="13">
        <f t="shared" si="849"/>
        <v>0.85883381014199811</v>
      </c>
      <c r="AN4265" s="13">
        <f t="shared" si="859"/>
        <v>0.14116618985800189</v>
      </c>
      <c r="AO4265" s="13">
        <f t="shared" si="850"/>
        <v>85.883381014199799</v>
      </c>
      <c r="AP4265" s="13">
        <f t="shared" si="851"/>
        <v>15.206000595089105</v>
      </c>
      <c r="AQ4265" s="13">
        <f t="shared" si="860"/>
        <v>82.294594815060947</v>
      </c>
      <c r="AR4265" s="13">
        <f t="shared" si="852"/>
        <v>2.4994045898499575</v>
      </c>
      <c r="AS4265" s="13">
        <f t="shared" si="853"/>
        <v>37.825828379363308</v>
      </c>
      <c r="AT4265" s="13">
        <f t="shared" si="854"/>
        <v>55.956754458573037</v>
      </c>
      <c r="AU4265" s="13">
        <f t="shared" si="855"/>
        <v>6.2174171620636738</v>
      </c>
    </row>
    <row r="4266" spans="35:47" x14ac:dyDescent="0.35">
      <c r="AI4266" s="2">
        <v>4262</v>
      </c>
      <c r="AJ4266" s="17">
        <f t="shared" si="856"/>
        <v>12.783000000000373</v>
      </c>
      <c r="AK4266" s="13">
        <f t="shared" si="857"/>
        <v>60.796550386212779</v>
      </c>
      <c r="AL4266" s="13">
        <f t="shared" si="858"/>
        <v>0.10965329802285452</v>
      </c>
      <c r="AM4266" s="13">
        <f t="shared" si="849"/>
        <v>0.85875017998126313</v>
      </c>
      <c r="AN4266" s="13">
        <f t="shared" si="859"/>
        <v>0.14124982001873687</v>
      </c>
      <c r="AO4266" s="13">
        <f t="shared" si="850"/>
        <v>85.87501799812631</v>
      </c>
      <c r="AP4266" s="13">
        <f t="shared" si="851"/>
        <v>15.205706400548767</v>
      </c>
      <c r="AQ4266" s="13">
        <f t="shared" si="860"/>
        <v>82.293213142755263</v>
      </c>
      <c r="AR4266" s="13">
        <f t="shared" si="852"/>
        <v>2.5010804566959544</v>
      </c>
      <c r="AS4266" s="13">
        <f t="shared" si="853"/>
        <v>37.809611114285211</v>
      </c>
      <c r="AT4266" s="13">
        <f t="shared" si="854"/>
        <v>55.971349997143285</v>
      </c>
      <c r="AU4266" s="13">
        <f t="shared" si="855"/>
        <v>6.21903888857147</v>
      </c>
    </row>
    <row r="4267" spans="35:47" x14ac:dyDescent="0.35">
      <c r="AI4267" s="2">
        <v>4263</v>
      </c>
      <c r="AJ4267" s="17">
        <f t="shared" si="856"/>
        <v>12.786000000000373</v>
      </c>
      <c r="AK4267" s="13">
        <f t="shared" si="857"/>
        <v>60.7546374463479</v>
      </c>
      <c r="AL4267" s="13">
        <f t="shared" si="858"/>
        <v>0.1094252803997636</v>
      </c>
      <c r="AM4267" s="13">
        <f t="shared" si="849"/>
        <v>0.85866650779487297</v>
      </c>
      <c r="AN4267" s="13">
        <f t="shared" si="859"/>
        <v>0.14133349220512703</v>
      </c>
      <c r="AO4267" s="13">
        <f t="shared" si="850"/>
        <v>85.866650779487287</v>
      </c>
      <c r="AP4267" s="13">
        <f t="shared" si="851"/>
        <v>15.205410904066706</v>
      </c>
      <c r="AQ4267" s="13">
        <f t="shared" si="860"/>
        <v>82.291831850859694</v>
      </c>
      <c r="AR4267" s="13">
        <f t="shared" si="852"/>
        <v>2.5027572450736004</v>
      </c>
      <c r="AS4267" s="13">
        <f t="shared" si="853"/>
        <v>37.793396452792749</v>
      </c>
      <c r="AT4267" s="13">
        <f t="shared" si="854"/>
        <v>55.985943192486523</v>
      </c>
      <c r="AU4267" s="13">
        <f t="shared" si="855"/>
        <v>6.2206603547207244</v>
      </c>
    </row>
    <row r="4268" spans="35:47" x14ac:dyDescent="0.35">
      <c r="AI4268" s="2">
        <v>4264</v>
      </c>
      <c r="AJ4268" s="17">
        <f t="shared" si="856"/>
        <v>12.789000000000373</v>
      </c>
      <c r="AK4268" s="13">
        <f t="shared" si="857"/>
        <v>60.71275308416979</v>
      </c>
      <c r="AL4268" s="13">
        <f t="shared" si="858"/>
        <v>0.10919773692599036</v>
      </c>
      <c r="AM4268" s="13">
        <f t="shared" si="849"/>
        <v>0.85858279357194678</v>
      </c>
      <c r="AN4268" s="13">
        <f t="shared" si="859"/>
        <v>0.14141720642805322</v>
      </c>
      <c r="AO4268" s="13">
        <f t="shared" si="850"/>
        <v>85.858279357194675</v>
      </c>
      <c r="AP4268" s="13">
        <f t="shared" si="851"/>
        <v>15.205114105214511</v>
      </c>
      <c r="AQ4268" s="13">
        <f t="shared" si="860"/>
        <v>82.29045093955709</v>
      </c>
      <c r="AR4268" s="13">
        <f t="shared" si="852"/>
        <v>2.5044349552283909</v>
      </c>
      <c r="AS4268" s="13">
        <f t="shared" si="853"/>
        <v>37.777184398286536</v>
      </c>
      <c r="AT4268" s="13">
        <f t="shared" si="854"/>
        <v>56.000534041542103</v>
      </c>
      <c r="AU4268" s="13">
        <f t="shared" si="855"/>
        <v>6.222281560171341</v>
      </c>
    </row>
    <row r="4269" spans="35:47" x14ac:dyDescent="0.35">
      <c r="AI4269" s="2">
        <v>4265</v>
      </c>
      <c r="AJ4269" s="17">
        <f t="shared" si="856"/>
        <v>12.792000000000373</v>
      </c>
      <c r="AK4269" s="13">
        <f t="shared" si="857"/>
        <v>60.67089728085589</v>
      </c>
      <c r="AL4269" s="13">
        <f t="shared" si="858"/>
        <v>0.10897066661556902</v>
      </c>
      <c r="AM4269" s="13">
        <f t="shared" si="849"/>
        <v>0.85849903730161203</v>
      </c>
      <c r="AN4269" s="13">
        <f t="shared" si="859"/>
        <v>0.14150096269838797</v>
      </c>
      <c r="AO4269" s="13">
        <f t="shared" si="850"/>
        <v>85.849903730161202</v>
      </c>
      <c r="AP4269" s="13">
        <f t="shared" si="851"/>
        <v>15.20481600356409</v>
      </c>
      <c r="AQ4269" s="13">
        <f t="shared" si="860"/>
        <v>82.28907040903033</v>
      </c>
      <c r="AR4269" s="13">
        <f t="shared" si="852"/>
        <v>2.5061135874055749</v>
      </c>
      <c r="AS4269" s="13">
        <f t="shared" si="853"/>
        <v>37.760974954164809</v>
      </c>
      <c r="AT4269" s="13">
        <f t="shared" si="854"/>
        <v>56.015122541251664</v>
      </c>
      <c r="AU4269" s="13">
        <f t="shared" si="855"/>
        <v>6.2239025045835144</v>
      </c>
    </row>
    <row r="4270" spans="35:47" x14ac:dyDescent="0.35">
      <c r="AI4270" s="2">
        <v>4266</v>
      </c>
      <c r="AJ4270" s="17">
        <f t="shared" si="856"/>
        <v>12.795000000000373</v>
      </c>
      <c r="AK4270" s="13">
        <f t="shared" si="857"/>
        <v>60.629070017594607</v>
      </c>
      <c r="AL4270" s="13">
        <f t="shared" si="858"/>
        <v>0.10874406848458407</v>
      </c>
      <c r="AM4270" s="13">
        <f t="shared" si="849"/>
        <v>0.85841523897300531</v>
      </c>
      <c r="AN4270" s="13">
        <f t="shared" si="859"/>
        <v>0.14158476102699469</v>
      </c>
      <c r="AO4270" s="13">
        <f t="shared" si="850"/>
        <v>85.841523897300533</v>
      </c>
      <c r="AP4270" s="13">
        <f t="shared" si="851"/>
        <v>15.20451659868753</v>
      </c>
      <c r="AQ4270" s="13">
        <f t="shared" si="860"/>
        <v>82.287690259462352</v>
      </c>
      <c r="AR4270" s="13">
        <f t="shared" si="852"/>
        <v>2.5077931418501334</v>
      </c>
      <c r="AS4270" s="13">
        <f t="shared" si="853"/>
        <v>37.744768123823171</v>
      </c>
      <c r="AT4270" s="13">
        <f t="shared" si="854"/>
        <v>56.029708688559175</v>
      </c>
      <c r="AU4270" s="13">
        <f t="shared" si="855"/>
        <v>6.2255231876176902</v>
      </c>
    </row>
    <row r="4271" spans="35:47" x14ac:dyDescent="0.35">
      <c r="AI4271" s="2">
        <v>4267</v>
      </c>
      <c r="AJ4271" s="17">
        <f t="shared" si="856"/>
        <v>12.798000000000373</v>
      </c>
      <c r="AK4271" s="13">
        <f t="shared" si="857"/>
        <v>60.587271275585358</v>
      </c>
      <c r="AL4271" s="13">
        <f t="shared" si="858"/>
        <v>0.10851794155116594</v>
      </c>
      <c r="AM4271" s="13">
        <f t="shared" si="849"/>
        <v>0.85833139857527285</v>
      </c>
      <c r="AN4271" s="13">
        <f t="shared" si="859"/>
        <v>0.14166860142472715</v>
      </c>
      <c r="AO4271" s="13">
        <f t="shared" si="850"/>
        <v>85.833139857527286</v>
      </c>
      <c r="AP4271" s="13">
        <f t="shared" si="851"/>
        <v>15.204215890157096</v>
      </c>
      <c r="AQ4271" s="13">
        <f t="shared" si="860"/>
        <v>82.286310491036119</v>
      </c>
      <c r="AR4271" s="13">
        <f t="shared" si="852"/>
        <v>2.509473618806775</v>
      </c>
      <c r="AS4271" s="13">
        <f t="shared" si="853"/>
        <v>37.728563910654486</v>
      </c>
      <c r="AT4271" s="13">
        <f t="shared" si="854"/>
        <v>56.044292480410938</v>
      </c>
      <c r="AU4271" s="13">
        <f t="shared" si="855"/>
        <v>6.2271436089345444</v>
      </c>
    </row>
    <row r="4272" spans="35:47" x14ac:dyDescent="0.35">
      <c r="AI4272" s="2">
        <v>4268</v>
      </c>
      <c r="AJ4272" s="17">
        <f t="shared" si="856"/>
        <v>12.801000000000373</v>
      </c>
      <c r="AK4272" s="13">
        <f t="shared" si="857"/>
        <v>60.545501036038544</v>
      </c>
      <c r="AL4272" s="13">
        <f t="shared" si="858"/>
        <v>0.10829228483548686</v>
      </c>
      <c r="AM4272" s="13">
        <f t="shared" si="849"/>
        <v>0.85824751609756877</v>
      </c>
      <c r="AN4272" s="13">
        <f t="shared" si="859"/>
        <v>0.14175248390243123</v>
      </c>
      <c r="AO4272" s="13">
        <f t="shared" si="850"/>
        <v>85.824751609756873</v>
      </c>
      <c r="AP4272" s="13">
        <f t="shared" si="851"/>
        <v>15.20391387754537</v>
      </c>
      <c r="AQ4272" s="13">
        <f t="shared" si="860"/>
        <v>82.284931103934667</v>
      </c>
      <c r="AR4272" s="13">
        <f t="shared" si="852"/>
        <v>2.5111550185199611</v>
      </c>
      <c r="AS4272" s="13">
        <f t="shared" si="853"/>
        <v>37.712362318049351</v>
      </c>
      <c r="AT4272" s="13">
        <f t="shared" si="854"/>
        <v>56.058873913755583</v>
      </c>
      <c r="AU4272" s="13">
        <f t="shared" si="855"/>
        <v>6.2287637681950621</v>
      </c>
    </row>
    <row r="4273" spans="35:47" x14ac:dyDescent="0.35">
      <c r="AI4273" s="2">
        <v>4269</v>
      </c>
      <c r="AJ4273" s="17">
        <f t="shared" si="856"/>
        <v>12.804000000000373</v>
      </c>
      <c r="AK4273" s="13">
        <f t="shared" si="857"/>
        <v>60.503759280175551</v>
      </c>
      <c r="AL4273" s="13">
        <f t="shared" si="858"/>
        <v>0.10806709735975653</v>
      </c>
      <c r="AM4273" s="13">
        <f t="shared" si="849"/>
        <v>0.85816359152905719</v>
      </c>
      <c r="AN4273" s="13">
        <f t="shared" si="859"/>
        <v>0.14183640847094281</v>
      </c>
      <c r="AO4273" s="13">
        <f t="shared" si="850"/>
        <v>85.816359152905719</v>
      </c>
      <c r="AP4273" s="13">
        <f t="shared" si="851"/>
        <v>15.203610560425059</v>
      </c>
      <c r="AQ4273" s="13">
        <f t="shared" si="860"/>
        <v>82.283552098341076</v>
      </c>
      <c r="AR4273" s="13">
        <f t="shared" si="852"/>
        <v>2.5128373412338729</v>
      </c>
      <c r="AS4273" s="13">
        <f t="shared" si="853"/>
        <v>37.696163349395533</v>
      </c>
      <c r="AT4273" s="13">
        <f t="shared" si="854"/>
        <v>56.073452985544037</v>
      </c>
      <c r="AU4273" s="13">
        <f t="shared" si="855"/>
        <v>6.2303836650604492</v>
      </c>
    </row>
    <row r="4274" spans="35:47" x14ac:dyDescent="0.35">
      <c r="AI4274" s="2">
        <v>4270</v>
      </c>
      <c r="AJ4274" s="17">
        <f t="shared" si="856"/>
        <v>12.807000000000373</v>
      </c>
      <c r="AK4274" s="13">
        <f t="shared" si="857"/>
        <v>60.462045989228756</v>
      </c>
      <c r="AL4274" s="13">
        <f t="shared" si="858"/>
        <v>0.1078423781482179</v>
      </c>
      <c r="AM4274" s="13">
        <f t="shared" si="849"/>
        <v>0.85807962485891121</v>
      </c>
      <c r="AN4274" s="13">
        <f t="shared" si="859"/>
        <v>0.14192037514108879</v>
      </c>
      <c r="AO4274" s="13">
        <f t="shared" si="850"/>
        <v>85.80796248589111</v>
      </c>
      <c r="AP4274" s="13">
        <f t="shared" si="851"/>
        <v>15.203305938369123</v>
      </c>
      <c r="AQ4274" s="13">
        <f t="shared" si="860"/>
        <v>82.282173474438437</v>
      </c>
      <c r="AR4274" s="13">
        <f t="shared" si="852"/>
        <v>2.5145205871924308</v>
      </c>
      <c r="AS4274" s="13">
        <f t="shared" si="853"/>
        <v>37.679967008078236</v>
      </c>
      <c r="AT4274" s="13">
        <f t="shared" si="854"/>
        <v>56.088029692729577</v>
      </c>
      <c r="AU4274" s="13">
        <f t="shared" si="855"/>
        <v>6.2320032991921703</v>
      </c>
    </row>
    <row r="4275" spans="35:47" x14ac:dyDescent="0.35">
      <c r="AI4275" s="2">
        <v>4271</v>
      </c>
      <c r="AJ4275" s="17">
        <f t="shared" si="856"/>
        <v>12.810000000000374</v>
      </c>
      <c r="AK4275" s="13">
        <f t="shared" si="857"/>
        <v>60.420361144441515</v>
      </c>
      <c r="AL4275" s="13">
        <f t="shared" si="858"/>
        <v>0.10761812622714295</v>
      </c>
      <c r="AM4275" s="13">
        <f t="shared" si="849"/>
        <v>0.85799561607631247</v>
      </c>
      <c r="AN4275" s="13">
        <f t="shared" si="859"/>
        <v>0.14200438392368753</v>
      </c>
      <c r="AO4275" s="13">
        <f t="shared" si="850"/>
        <v>85.799561607631247</v>
      </c>
      <c r="AP4275" s="13">
        <f t="shared" si="851"/>
        <v>15.203000010950763</v>
      </c>
      <c r="AQ4275" s="13">
        <f t="shared" si="860"/>
        <v>82.280795232409943</v>
      </c>
      <c r="AR4275" s="13">
        <f t="shared" si="852"/>
        <v>2.5162047566392927</v>
      </c>
      <c r="AS4275" s="13">
        <f t="shared" si="853"/>
        <v>37.663773297480233</v>
      </c>
      <c r="AT4275" s="13">
        <f t="shared" si="854"/>
        <v>56.102604032267791</v>
      </c>
      <c r="AU4275" s="13">
        <f t="shared" si="855"/>
        <v>6.233622670251977</v>
      </c>
    </row>
    <row r="4276" spans="35:47" x14ac:dyDescent="0.35">
      <c r="AI4276" s="2">
        <v>4272</v>
      </c>
      <c r="AJ4276" s="17">
        <f t="shared" si="856"/>
        <v>12.813000000000374</v>
      </c>
      <c r="AK4276" s="13">
        <f t="shared" si="857"/>
        <v>60.378704727068147</v>
      </c>
      <c r="AL4276" s="13">
        <f t="shared" si="858"/>
        <v>0.10739434062482849</v>
      </c>
      <c r="AM4276" s="13">
        <f t="shared" si="849"/>
        <v>0.85791156517045242</v>
      </c>
      <c r="AN4276" s="13">
        <f t="shared" si="859"/>
        <v>0.14208843482954758</v>
      </c>
      <c r="AO4276" s="13">
        <f t="shared" si="850"/>
        <v>85.791156517045238</v>
      </c>
      <c r="AP4276" s="13">
        <f t="shared" si="851"/>
        <v>15.20269277774336</v>
      </c>
      <c r="AQ4276" s="13">
        <f t="shared" si="860"/>
        <v>82.279417372438786</v>
      </c>
      <c r="AR4276" s="13">
        <f t="shared" si="852"/>
        <v>2.5178898498178448</v>
      </c>
      <c r="AS4276" s="13">
        <f t="shared" si="853"/>
        <v>37.647582220981498</v>
      </c>
      <c r="AT4276" s="13">
        <f t="shared" si="854"/>
        <v>56.11717600111664</v>
      </c>
      <c r="AU4276" s="13">
        <f t="shared" si="855"/>
        <v>6.2352417779018454</v>
      </c>
    </row>
    <row r="4277" spans="35:47" x14ac:dyDescent="0.35">
      <c r="AI4277" s="2">
        <v>4273</v>
      </c>
      <c r="AJ4277" s="17">
        <f t="shared" si="856"/>
        <v>12.816000000000374</v>
      </c>
      <c r="AK4277" s="13">
        <f t="shared" si="857"/>
        <v>60.33707671837395</v>
      </c>
      <c r="AL4277" s="13">
        <f t="shared" si="858"/>
        <v>0.1071710203715919</v>
      </c>
      <c r="AM4277" s="13">
        <f t="shared" si="849"/>
        <v>0.85782747213053101</v>
      </c>
      <c r="AN4277" s="13">
        <f t="shared" si="859"/>
        <v>0.14217252786946899</v>
      </c>
      <c r="AO4277" s="13">
        <f t="shared" si="850"/>
        <v>85.782747213053099</v>
      </c>
      <c r="AP4277" s="13">
        <f t="shared" si="851"/>
        <v>15.202384238320557</v>
      </c>
      <c r="AQ4277" s="13">
        <f t="shared" si="860"/>
        <v>82.278039894708229</v>
      </c>
      <c r="AR4277" s="13">
        <f t="shared" si="852"/>
        <v>2.5195758669712118</v>
      </c>
      <c r="AS4277" s="13">
        <f t="shared" si="853"/>
        <v>37.631393781959574</v>
      </c>
      <c r="AT4277" s="13">
        <f t="shared" si="854"/>
        <v>56.131745596236378</v>
      </c>
      <c r="AU4277" s="13">
        <f t="shared" si="855"/>
        <v>6.2368606218040394</v>
      </c>
    </row>
    <row r="4278" spans="35:47" x14ac:dyDescent="0.35">
      <c r="AI4278" s="2">
        <v>4274</v>
      </c>
      <c r="AJ4278" s="17">
        <f t="shared" si="856"/>
        <v>12.819000000000374</v>
      </c>
      <c r="AK4278" s="13">
        <f t="shared" si="857"/>
        <v>60.295477099635207</v>
      </c>
      <c r="AL4278" s="13">
        <f t="shared" si="858"/>
        <v>0.106948164499767</v>
      </c>
      <c r="AM4278" s="13">
        <f t="shared" si="849"/>
        <v>0.85774333694575788</v>
      </c>
      <c r="AN4278" s="13">
        <f t="shared" si="859"/>
        <v>0.14225666305424212</v>
      </c>
      <c r="AO4278" s="13">
        <f t="shared" si="850"/>
        <v>85.774333694575787</v>
      </c>
      <c r="AP4278" s="13">
        <f t="shared" si="851"/>
        <v>15.202074392256174</v>
      </c>
      <c r="AQ4278" s="13">
        <f t="shared" si="860"/>
        <v>82.276662799401578</v>
      </c>
      <c r="AR4278" s="13">
        <f t="shared" si="852"/>
        <v>2.5212628083422444</v>
      </c>
      <c r="AS4278" s="13">
        <f t="shared" si="853"/>
        <v>37.61520798378934</v>
      </c>
      <c r="AT4278" s="13">
        <f t="shared" si="854"/>
        <v>56.146312814589592</v>
      </c>
      <c r="AU4278" s="13">
        <f t="shared" si="855"/>
        <v>6.2384792016210637</v>
      </c>
    </row>
    <row r="4279" spans="35:47" x14ac:dyDescent="0.35">
      <c r="AI4279" s="2">
        <v>4275</v>
      </c>
      <c r="AJ4279" s="17">
        <f t="shared" si="856"/>
        <v>12.822000000000374</v>
      </c>
      <c r="AK4279" s="13">
        <f t="shared" si="857"/>
        <v>60.253905852139141</v>
      </c>
      <c r="AL4279" s="13">
        <f t="shared" si="858"/>
        <v>0.10672577204369978</v>
      </c>
      <c r="AM4279" s="13">
        <f t="shared" si="849"/>
        <v>0.85765915960535155</v>
      </c>
      <c r="AN4279" s="13">
        <f t="shared" si="859"/>
        <v>0.14234084039464845</v>
      </c>
      <c r="AO4279" s="13">
        <f t="shared" si="850"/>
        <v>85.765915960535153</v>
      </c>
      <c r="AP4279" s="13">
        <f t="shared" si="851"/>
        <v>15.201763239124285</v>
      </c>
      <c r="AQ4279" s="13">
        <f t="shared" si="860"/>
        <v>82.275286086702181</v>
      </c>
      <c r="AR4279" s="13">
        <f t="shared" si="852"/>
        <v>2.5229506741735297</v>
      </c>
      <c r="AS4279" s="13">
        <f t="shared" si="853"/>
        <v>37.59902482984306</v>
      </c>
      <c r="AT4279" s="13">
        <f t="shared" si="854"/>
        <v>56.160877653141235</v>
      </c>
      <c r="AU4279" s="13">
        <f t="shared" si="855"/>
        <v>6.2400975170156894</v>
      </c>
    </row>
    <row r="4280" spans="35:47" x14ac:dyDescent="0.35">
      <c r="AI4280" s="2">
        <v>4276</v>
      </c>
      <c r="AJ4280" s="17">
        <f t="shared" si="856"/>
        <v>12.825000000000374</v>
      </c>
      <c r="AK4280" s="13">
        <f t="shared" si="857"/>
        <v>60.212362957183956</v>
      </c>
      <c r="AL4280" s="13">
        <f t="shared" si="858"/>
        <v>0.10650384203974425</v>
      </c>
      <c r="AM4280" s="13">
        <f t="shared" si="849"/>
        <v>0.85757494009853963</v>
      </c>
      <c r="AN4280" s="13">
        <f t="shared" si="859"/>
        <v>0.14242505990146037</v>
      </c>
      <c r="AO4280" s="13">
        <f t="shared" si="850"/>
        <v>85.757494009853971</v>
      </c>
      <c r="AP4280" s="13">
        <f t="shared" si="851"/>
        <v>15.201450778499174</v>
      </c>
      <c r="AQ4280" s="13">
        <f t="shared" si="860"/>
        <v>82.273909756793444</v>
      </c>
      <c r="AR4280" s="13">
        <f t="shared" si="852"/>
        <v>2.524639464707386</v>
      </c>
      <c r="AS4280" s="13">
        <f t="shared" si="853"/>
        <v>37.58284432349047</v>
      </c>
      <c r="AT4280" s="13">
        <f t="shared" si="854"/>
        <v>56.175440108858588</v>
      </c>
      <c r="AU4280" s="13">
        <f t="shared" si="855"/>
        <v>6.241715567650953</v>
      </c>
    </row>
    <row r="4281" spans="35:47" x14ac:dyDescent="0.35">
      <c r="AI4281" s="2">
        <v>4277</v>
      </c>
      <c r="AJ4281" s="17">
        <f t="shared" si="856"/>
        <v>12.828000000000374</v>
      </c>
      <c r="AK4281" s="13">
        <f t="shared" si="857"/>
        <v>60.170848396078817</v>
      </c>
      <c r="AL4281" s="13">
        <f t="shared" si="858"/>
        <v>0.1062823735262583</v>
      </c>
      <c r="AM4281" s="13">
        <f t="shared" si="849"/>
        <v>0.85749067841455939</v>
      </c>
      <c r="AN4281" s="13">
        <f t="shared" si="859"/>
        <v>0.14250932158544061</v>
      </c>
      <c r="AO4281" s="13">
        <f t="shared" si="850"/>
        <v>85.74906784145594</v>
      </c>
      <c r="AP4281" s="13">
        <f t="shared" si="851"/>
        <v>15.201137009955335</v>
      </c>
      <c r="AQ4281" s="13">
        <f t="shared" si="860"/>
        <v>82.2725338098588</v>
      </c>
      <c r="AR4281" s="13">
        <f t="shared" si="852"/>
        <v>2.5263291801858578</v>
      </c>
      <c r="AS4281" s="13">
        <f t="shared" si="853"/>
        <v>37.566666468098603</v>
      </c>
      <c r="AT4281" s="13">
        <f t="shared" si="854"/>
        <v>56.190000178711244</v>
      </c>
      <c r="AU4281" s="13">
        <f t="shared" si="855"/>
        <v>6.2433333531901347</v>
      </c>
    </row>
    <row r="4282" spans="35:47" x14ac:dyDescent="0.35">
      <c r="AI4282" s="2">
        <v>4278</v>
      </c>
      <c r="AJ4282" s="17">
        <f t="shared" si="856"/>
        <v>12.831000000000374</v>
      </c>
      <c r="AK4282" s="13">
        <f t="shared" si="857"/>
        <v>60.129362150143834</v>
      </c>
      <c r="AL4282" s="13">
        <f t="shared" si="858"/>
        <v>0.10606136554359946</v>
      </c>
      <c r="AM4282" s="13">
        <f t="shared" si="849"/>
        <v>0.85740637454265667</v>
      </c>
      <c r="AN4282" s="13">
        <f t="shared" si="859"/>
        <v>0.14259362545734333</v>
      </c>
      <c r="AO4282" s="13">
        <f t="shared" si="850"/>
        <v>85.740637454265666</v>
      </c>
      <c r="AP4282" s="13">
        <f t="shared" si="851"/>
        <v>15.200821933067541</v>
      </c>
      <c r="AQ4282" s="13">
        <f t="shared" si="860"/>
        <v>82.271158246081725</v>
      </c>
      <c r="AR4282" s="13">
        <f t="shared" si="852"/>
        <v>2.5280198208507323</v>
      </c>
      <c r="AS4282" s="13">
        <f t="shared" si="853"/>
        <v>37.550491267032008</v>
      </c>
      <c r="AT4282" s="13">
        <f t="shared" si="854"/>
        <v>56.204557859671191</v>
      </c>
      <c r="AU4282" s="13">
        <f t="shared" si="855"/>
        <v>6.2449508732967969</v>
      </c>
    </row>
    <row r="4283" spans="35:47" x14ac:dyDescent="0.35">
      <c r="AI4283" s="2">
        <v>4279</v>
      </c>
      <c r="AJ4283" s="17">
        <f t="shared" si="856"/>
        <v>12.834000000000374</v>
      </c>
      <c r="AK4283" s="13">
        <f t="shared" si="857"/>
        <v>60.087904200710071</v>
      </c>
      <c r="AL4283" s="13">
        <f t="shared" si="858"/>
        <v>0.10584081713412082</v>
      </c>
      <c r="AM4283" s="13">
        <f t="shared" si="849"/>
        <v>0.85732202847208705</v>
      </c>
      <c r="AN4283" s="13">
        <f t="shared" si="859"/>
        <v>0.14267797152791295</v>
      </c>
      <c r="AO4283" s="13">
        <f t="shared" si="850"/>
        <v>85.732202847208711</v>
      </c>
      <c r="AP4283" s="13">
        <f t="shared" si="851"/>
        <v>15.200505547410723</v>
      </c>
      <c r="AQ4283" s="13">
        <f t="shared" si="860"/>
        <v>82.269783065645768</v>
      </c>
      <c r="AR4283" s="13">
        <f t="shared" si="852"/>
        <v>2.5297113869435131</v>
      </c>
      <c r="AS4283" s="13">
        <f t="shared" si="853"/>
        <v>37.534318723652561</v>
      </c>
      <c r="AT4283" s="13">
        <f t="shared" si="854"/>
        <v>56.219113148712708</v>
      </c>
      <c r="AU4283" s="13">
        <f t="shared" si="855"/>
        <v>6.2465681276347471</v>
      </c>
    </row>
    <row r="4284" spans="35:47" x14ac:dyDescent="0.35">
      <c r="AI4284" s="2">
        <v>4280</v>
      </c>
      <c r="AJ4284" s="17">
        <f t="shared" si="856"/>
        <v>12.837000000000375</v>
      </c>
      <c r="AK4284" s="13">
        <f t="shared" si="857"/>
        <v>60.046474529119543</v>
      </c>
      <c r="AL4284" s="13">
        <f t="shared" si="858"/>
        <v>0.10562072734216679</v>
      </c>
      <c r="AM4284" s="13">
        <f t="shared" si="849"/>
        <v>0.85723764019211535</v>
      </c>
      <c r="AN4284" s="13">
        <f t="shared" si="859"/>
        <v>0.14276235980788465</v>
      </c>
      <c r="AO4284" s="13">
        <f t="shared" si="850"/>
        <v>85.723764019211529</v>
      </c>
      <c r="AP4284" s="13">
        <f t="shared" si="851"/>
        <v>15.200187852560044</v>
      </c>
      <c r="AQ4284" s="13">
        <f t="shared" si="860"/>
        <v>82.268408268734504</v>
      </c>
      <c r="AR4284" s="13">
        <f t="shared" si="852"/>
        <v>2.5314038787054369</v>
      </c>
      <c r="AS4284" s="13">
        <f t="shared" si="853"/>
        <v>37.518148841319444</v>
      </c>
      <c r="AT4284" s="13">
        <f t="shared" si="854"/>
        <v>56.233666042812473</v>
      </c>
      <c r="AU4284" s="13">
        <f t="shared" si="855"/>
        <v>6.2481851158680461</v>
      </c>
    </row>
    <row r="4285" spans="35:47" x14ac:dyDescent="0.35">
      <c r="AI4285" s="2">
        <v>4281</v>
      </c>
      <c r="AJ4285" s="17">
        <f t="shared" si="856"/>
        <v>12.840000000000375</v>
      </c>
      <c r="AK4285" s="13">
        <f t="shared" si="857"/>
        <v>60.005073116725221</v>
      </c>
      <c r="AL4285" s="13">
        <f t="shared" si="858"/>
        <v>0.10540109521406905</v>
      </c>
      <c r="AM4285" s="13">
        <f t="shared" si="849"/>
        <v>0.85715320969201514</v>
      </c>
      <c r="AN4285" s="13">
        <f t="shared" si="859"/>
        <v>0.14284679030798486</v>
      </c>
      <c r="AO4285" s="13">
        <f t="shared" si="850"/>
        <v>85.715320969201528</v>
      </c>
      <c r="AP4285" s="13">
        <f t="shared" si="851"/>
        <v>15.199868848090949</v>
      </c>
      <c r="AQ4285" s="13">
        <f t="shared" si="860"/>
        <v>82.267033855531565</v>
      </c>
      <c r="AR4285" s="13">
        <f t="shared" si="852"/>
        <v>2.5330972963774774</v>
      </c>
      <c r="AS4285" s="13">
        <f t="shared" si="853"/>
        <v>37.501981623389476</v>
      </c>
      <c r="AT4285" s="13">
        <f t="shared" si="854"/>
        <v>56.248216538949457</v>
      </c>
      <c r="AU4285" s="13">
        <f t="shared" si="855"/>
        <v>6.2498018376610469</v>
      </c>
    </row>
    <row r="4286" spans="35:47" x14ac:dyDescent="0.35">
      <c r="AI4286" s="2">
        <v>4282</v>
      </c>
      <c r="AJ4286" s="17">
        <f t="shared" si="856"/>
        <v>12.843000000000375</v>
      </c>
      <c r="AK4286" s="13">
        <f t="shared" si="857"/>
        <v>59.963699944890998</v>
      </c>
      <c r="AL4286" s="13">
        <f t="shared" si="858"/>
        <v>0.10518191979814237</v>
      </c>
      <c r="AM4286" s="13">
        <f t="shared" si="849"/>
        <v>0.85706873696106978</v>
      </c>
      <c r="AN4286" s="13">
        <f t="shared" si="859"/>
        <v>0.14293126303893022</v>
      </c>
      <c r="AO4286" s="13">
        <f t="shared" si="850"/>
        <v>85.706873696106967</v>
      </c>
      <c r="AP4286" s="13">
        <f t="shared" si="851"/>
        <v>15.199548533579053</v>
      </c>
      <c r="AQ4286" s="13">
        <f t="shared" si="860"/>
        <v>82.265659826220627</v>
      </c>
      <c r="AR4286" s="13">
        <f t="shared" si="852"/>
        <v>2.5347916402003272</v>
      </c>
      <c r="AS4286" s="13">
        <f t="shared" si="853"/>
        <v>37.485817073216651</v>
      </c>
      <c r="AT4286" s="13">
        <f t="shared" si="854"/>
        <v>56.262764634105025</v>
      </c>
      <c r="AU4286" s="13">
        <f t="shared" si="855"/>
        <v>6.2514182926783359</v>
      </c>
    </row>
    <row r="4287" spans="35:47" x14ac:dyDescent="0.35">
      <c r="AI4287" s="2">
        <v>4283</v>
      </c>
      <c r="AJ4287" s="17">
        <f t="shared" si="856"/>
        <v>12.846000000000375</v>
      </c>
      <c r="AK4287" s="13">
        <f t="shared" si="857"/>
        <v>59.922354994991714</v>
      </c>
      <c r="AL4287" s="13">
        <f t="shared" si="858"/>
        <v>0.10496320014468048</v>
      </c>
      <c r="AM4287" s="13">
        <f t="shared" si="849"/>
        <v>0.85698422198857205</v>
      </c>
      <c r="AN4287" s="13">
        <f t="shared" si="859"/>
        <v>0.14301577801142795</v>
      </c>
      <c r="AO4287" s="13">
        <f t="shared" si="850"/>
        <v>85.698422198857202</v>
      </c>
      <c r="AP4287" s="13">
        <f t="shared" si="851"/>
        <v>15.199226908600204</v>
      </c>
      <c r="AQ4287" s="13">
        <f t="shared" si="860"/>
        <v>82.26428618098538</v>
      </c>
      <c r="AR4287" s="13">
        <f t="shared" si="852"/>
        <v>2.5364869104144101</v>
      </c>
      <c r="AS4287" s="13">
        <f t="shared" si="853"/>
        <v>37.469655194152359</v>
      </c>
      <c r="AT4287" s="13">
        <f t="shared" si="854"/>
        <v>56.277310325262867</v>
      </c>
      <c r="AU4287" s="13">
        <f t="shared" si="855"/>
        <v>6.2530344805847591</v>
      </c>
    </row>
    <row r="4288" spans="35:47" x14ac:dyDescent="0.35">
      <c r="AI4288" s="2">
        <v>4284</v>
      </c>
      <c r="AJ4288" s="17">
        <f t="shared" si="856"/>
        <v>12.849000000000375</v>
      </c>
      <c r="AK4288" s="13">
        <f t="shared" si="857"/>
        <v>59.881038248413155</v>
      </c>
      <c r="AL4288" s="13">
        <f t="shared" si="858"/>
        <v>0.10474493530595198</v>
      </c>
      <c r="AM4288" s="13">
        <f t="shared" si="849"/>
        <v>0.85689966476382351</v>
      </c>
      <c r="AN4288" s="13">
        <f t="shared" si="859"/>
        <v>0.14310033523617649</v>
      </c>
      <c r="AO4288" s="13">
        <f t="shared" si="850"/>
        <v>85.689966476382352</v>
      </c>
      <c r="AP4288" s="13">
        <f t="shared" si="851"/>
        <v>15.198903972730488</v>
      </c>
      <c r="AQ4288" s="13">
        <f t="shared" si="860"/>
        <v>82.262912920009626</v>
      </c>
      <c r="AR4288" s="13">
        <f t="shared" si="852"/>
        <v>2.5381831072598775</v>
      </c>
      <c r="AS4288" s="13">
        <f t="shared" si="853"/>
        <v>37.453495989545488</v>
      </c>
      <c r="AT4288" s="13">
        <f t="shared" si="854"/>
        <v>56.291853609409038</v>
      </c>
      <c r="AU4288" s="13">
        <f t="shared" si="855"/>
        <v>6.2546504010454438</v>
      </c>
    </row>
    <row r="4289" spans="35:47" x14ac:dyDescent="0.35">
      <c r="AI4289" s="2">
        <v>4285</v>
      </c>
      <c r="AJ4289" s="17">
        <f t="shared" si="856"/>
        <v>12.852000000000375</v>
      </c>
      <c r="AK4289" s="13">
        <f t="shared" si="857"/>
        <v>59.839749686552025</v>
      </c>
      <c r="AL4289" s="13">
        <f t="shared" si="858"/>
        <v>0.10452712433619622</v>
      </c>
      <c r="AM4289" s="13">
        <f t="shared" si="849"/>
        <v>0.85681506527613538</v>
      </c>
      <c r="AN4289" s="13">
        <f t="shared" si="859"/>
        <v>0.14318493472386462</v>
      </c>
      <c r="AO4289" s="13">
        <f t="shared" si="850"/>
        <v>85.681506527613536</v>
      </c>
      <c r="AP4289" s="13">
        <f t="shared" si="851"/>
        <v>15.198579725546242</v>
      </c>
      <c r="AQ4289" s="13">
        <f t="shared" si="860"/>
        <v>82.26154004347714</v>
      </c>
      <c r="AR4289" s="13">
        <f t="shared" si="852"/>
        <v>2.5398802309766122</v>
      </c>
      <c r="AS4289" s="13">
        <f t="shared" si="853"/>
        <v>37.437339462742273</v>
      </c>
      <c r="AT4289" s="13">
        <f t="shared" si="854"/>
        <v>56.306394483531946</v>
      </c>
      <c r="AU4289" s="13">
        <f t="shared" si="855"/>
        <v>6.2562660537257697</v>
      </c>
    </row>
    <row r="4290" spans="35:47" x14ac:dyDescent="0.35">
      <c r="AI4290" s="2">
        <v>4286</v>
      </c>
      <c r="AJ4290" s="17">
        <f t="shared" si="856"/>
        <v>12.855000000000375</v>
      </c>
      <c r="AK4290" s="13">
        <f t="shared" si="857"/>
        <v>59.798489290815958</v>
      </c>
      <c r="AL4290" s="13">
        <f t="shared" si="858"/>
        <v>0.1043097662916192</v>
      </c>
      <c r="AM4290" s="13">
        <f t="shared" si="849"/>
        <v>0.85673042351482831</v>
      </c>
      <c r="AN4290" s="13">
        <f t="shared" si="859"/>
        <v>0.14326957648517169</v>
      </c>
      <c r="AO4290" s="13">
        <f t="shared" si="850"/>
        <v>85.673042351482835</v>
      </c>
      <c r="AP4290" s="13">
        <f t="shared" si="851"/>
        <v>15.198254166623963</v>
      </c>
      <c r="AQ4290" s="13">
        <f t="shared" si="860"/>
        <v>82.260167551571811</v>
      </c>
      <c r="AR4290" s="13">
        <f t="shared" si="852"/>
        <v>2.5415782818042127</v>
      </c>
      <c r="AS4290" s="13">
        <f t="shared" si="853"/>
        <v>37.421185617086238</v>
      </c>
      <c r="AT4290" s="13">
        <f t="shared" si="854"/>
        <v>56.320932944622371</v>
      </c>
      <c r="AU4290" s="13">
        <f t="shared" si="855"/>
        <v>6.2578814382913679</v>
      </c>
    </row>
    <row r="4291" spans="35:47" x14ac:dyDescent="0.35">
      <c r="AI4291" s="2">
        <v>4287</v>
      </c>
      <c r="AJ4291" s="17">
        <f t="shared" si="856"/>
        <v>12.858000000000375</v>
      </c>
      <c r="AK4291" s="13">
        <f t="shared" si="857"/>
        <v>59.757257042623515</v>
      </c>
      <c r="AL4291" s="13">
        <f t="shared" si="858"/>
        <v>0.10409286023038949</v>
      </c>
      <c r="AM4291" s="13">
        <f t="shared" si="849"/>
        <v>0.85664573946923217</v>
      </c>
      <c r="AN4291" s="13">
        <f t="shared" si="859"/>
        <v>0.14335426053076783</v>
      </c>
      <c r="AO4291" s="13">
        <f t="shared" si="850"/>
        <v>85.664573946923213</v>
      </c>
      <c r="AP4291" s="13">
        <f t="shared" si="851"/>
        <v>15.197927295540456</v>
      </c>
      <c r="AQ4291" s="13">
        <f t="shared" si="860"/>
        <v>82.258795444477514</v>
      </c>
      <c r="AR4291" s="13">
        <f t="shared" si="852"/>
        <v>2.5432772599820157</v>
      </c>
      <c r="AS4291" s="13">
        <f t="shared" si="853"/>
        <v>37.405034455918397</v>
      </c>
      <c r="AT4291" s="13">
        <f t="shared" si="854"/>
        <v>56.335468989673409</v>
      </c>
      <c r="AU4291" s="13">
        <f t="shared" si="855"/>
        <v>6.2594965544081491</v>
      </c>
    </row>
    <row r="4292" spans="35:47" x14ac:dyDescent="0.35">
      <c r="AI4292" s="2">
        <v>4288</v>
      </c>
      <c r="AJ4292" s="17">
        <f t="shared" si="856"/>
        <v>12.861000000000375</v>
      </c>
      <c r="AK4292" s="13">
        <f t="shared" si="857"/>
        <v>59.716052923404177</v>
      </c>
      <c r="AL4292" s="13">
        <f t="shared" si="858"/>
        <v>0.10387640521263415</v>
      </c>
      <c r="AM4292" s="13">
        <f t="shared" si="849"/>
        <v>0.85656101312868604</v>
      </c>
      <c r="AN4292" s="13">
        <f t="shared" si="859"/>
        <v>0.14343898687131396</v>
      </c>
      <c r="AO4292" s="13">
        <f t="shared" si="850"/>
        <v>85.6561013128686</v>
      </c>
      <c r="AP4292" s="13">
        <f t="shared" si="851"/>
        <v>15.197599111872728</v>
      </c>
      <c r="AQ4292" s="13">
        <f t="shared" si="860"/>
        <v>82.257423722378192</v>
      </c>
      <c r="AR4292" s="13">
        <f t="shared" si="852"/>
        <v>2.5449771657490809</v>
      </c>
      <c r="AS4292" s="13">
        <f t="shared" si="853"/>
        <v>37.38888598257715</v>
      </c>
      <c r="AT4292" s="13">
        <f t="shared" si="854"/>
        <v>56.350002615680566</v>
      </c>
      <c r="AU4292" s="13">
        <f t="shared" si="855"/>
        <v>6.2611114017422835</v>
      </c>
    </row>
    <row r="4293" spans="35:47" x14ac:dyDescent="0.35">
      <c r="AI4293" s="2">
        <v>4289</v>
      </c>
      <c r="AJ4293" s="17">
        <f t="shared" si="856"/>
        <v>12.864000000000376</v>
      </c>
      <c r="AK4293" s="13">
        <f t="shared" si="857"/>
        <v>59.67487691459835</v>
      </c>
      <c r="AL4293" s="13">
        <f t="shared" si="858"/>
        <v>0.10366040030043464</v>
      </c>
      <c r="AM4293" s="13">
        <f t="shared" ref="AM4293:AM4356" si="861">AK4293/($E$18+AK4293)</f>
        <v>0.85647624448253912</v>
      </c>
      <c r="AN4293" s="13">
        <f t="shared" si="859"/>
        <v>0.14352375551746088</v>
      </c>
      <c r="AO4293" s="13">
        <f t="shared" ref="AO4293:AO4356" si="862">$BA$9*AK4293/($E$18+AK4293)</f>
        <v>85.647624448253922</v>
      </c>
      <c r="AP4293" s="13">
        <f t="shared" ref="AP4293:AP4356" si="863">(AR4293*AK4293)/$E$18</f>
        <v>15.197269615197945</v>
      </c>
      <c r="AQ4293" s="13">
        <f t="shared" si="860"/>
        <v>82.256052385457863</v>
      </c>
      <c r="AR4293" s="13">
        <f t="shared" ref="AR4293:AR4356" si="864">AN4293*($BA$9-AQ4293)</f>
        <v>2.5466779993441788</v>
      </c>
      <c r="AS4293" s="13">
        <f t="shared" ref="AS4293:AS4356" si="865">(AU4293*AK4293)/$E$18</f>
        <v>37.372740200398106</v>
      </c>
      <c r="AT4293" s="13">
        <f t="shared" ref="AT4293:AT4356" si="866">$BA$9*$E$12*$E$18/($E$18*$F$30+AK4293*$F$30+$E$12*$E$18)</f>
        <v>56.364533819641679</v>
      </c>
      <c r="AU4293" s="13">
        <f t="shared" ref="AU4293:AU4356" si="867">AN4293*($BA$9-AT4293)</f>
        <v>6.2627259799601802</v>
      </c>
    </row>
    <row r="4294" spans="35:47" x14ac:dyDescent="0.35">
      <c r="AI4294" s="2">
        <v>4290</v>
      </c>
      <c r="AJ4294" s="17">
        <f t="shared" ref="AJ4294:AJ4357" si="868">AJ4293+$BA$10</f>
        <v>12.867000000000376</v>
      </c>
      <c r="AK4294" s="13">
        <f t="shared" ref="AK4294:AK4357" si="869">AK4293+$BA$10*AL4293*$BA$7-$BA$10*AK4293*$BA$8</f>
        <v>59.63372899765735</v>
      </c>
      <c r="AL4294" s="13">
        <f t="shared" ref="AL4294:AL4357" si="870">AL4293-$BA$10*AL4293*$BA$7</f>
        <v>0.10344484455782275</v>
      </c>
      <c r="AM4294" s="13">
        <f t="shared" si="861"/>
        <v>0.85639143352014901</v>
      </c>
      <c r="AN4294" s="13">
        <f t="shared" ref="AN4294:AN4357" si="871">1-AM4294</f>
        <v>0.14360856647985099</v>
      </c>
      <c r="AO4294" s="13">
        <f t="shared" si="862"/>
        <v>85.639143352014898</v>
      </c>
      <c r="AP4294" s="13">
        <f t="shared" si="863"/>
        <v>15.196938805093634</v>
      </c>
      <c r="AQ4294" s="13">
        <f t="shared" ref="AQ4294:AQ4357" si="872">AQ4293+$BA$10*AR4293*$E$12*$BA$11-$BA$10*AQ4293*$F$33</f>
        <v>82.254681433900544</v>
      </c>
      <c r="AR4294" s="13">
        <f t="shared" si="864"/>
        <v>2.5483797610058279</v>
      </c>
      <c r="AS4294" s="13">
        <f t="shared" si="865"/>
        <v>37.35659711271451</v>
      </c>
      <c r="AT4294" s="13">
        <f t="shared" si="866"/>
        <v>56.379062598556956</v>
      </c>
      <c r="AU4294" s="13">
        <f t="shared" si="867"/>
        <v>6.264340288728552</v>
      </c>
    </row>
    <row r="4295" spans="35:47" x14ac:dyDescent="0.35">
      <c r="AI4295" s="2">
        <v>4291</v>
      </c>
      <c r="AJ4295" s="17">
        <f t="shared" si="868"/>
        <v>12.870000000000376</v>
      </c>
      <c r="AK4295" s="13">
        <f t="shared" si="869"/>
        <v>59.592609154043394</v>
      </c>
      <c r="AL4295" s="13">
        <f t="shared" si="870"/>
        <v>0.10322973705077661</v>
      </c>
      <c r="AM4295" s="13">
        <f t="shared" si="861"/>
        <v>0.85630658023088368</v>
      </c>
      <c r="AN4295" s="13">
        <f t="shared" si="871"/>
        <v>0.14369341976911632</v>
      </c>
      <c r="AO4295" s="13">
        <f t="shared" si="862"/>
        <v>85.630658023088358</v>
      </c>
      <c r="AP4295" s="13">
        <f t="shared" si="863"/>
        <v>15.196606681137435</v>
      </c>
      <c r="AQ4295" s="13">
        <f t="shared" si="872"/>
        <v>82.25331086789032</v>
      </c>
      <c r="AR4295" s="13">
        <f t="shared" si="864"/>
        <v>2.5500824509722508</v>
      </c>
      <c r="AS4295" s="13">
        <f t="shared" si="865"/>
        <v>37.3404567228567</v>
      </c>
      <c r="AT4295" s="13">
        <f t="shared" si="866"/>
        <v>56.393588949428988</v>
      </c>
      <c r="AU4295" s="13">
        <f t="shared" si="867"/>
        <v>6.2659543277143328</v>
      </c>
    </row>
    <row r="4296" spans="35:47" x14ac:dyDescent="0.35">
      <c r="AI4296" s="2">
        <v>4292</v>
      </c>
      <c r="AJ4296" s="17">
        <f t="shared" si="868"/>
        <v>12.873000000000376</v>
      </c>
      <c r="AK4296" s="13">
        <f t="shared" si="869"/>
        <v>59.551517365229621</v>
      </c>
      <c r="AL4296" s="13">
        <f t="shared" si="870"/>
        <v>0.10301507684721653</v>
      </c>
      <c r="AM4296" s="13">
        <f t="shared" si="861"/>
        <v>0.85622168460412018</v>
      </c>
      <c r="AN4296" s="13">
        <f t="shared" si="871"/>
        <v>0.14377831539587982</v>
      </c>
      <c r="AO4296" s="13">
        <f t="shared" si="862"/>
        <v>85.622168460412027</v>
      </c>
      <c r="AP4296" s="13">
        <f t="shared" si="863"/>
        <v>15.196273242907271</v>
      </c>
      <c r="AQ4296" s="13">
        <f t="shared" si="872"/>
        <v>82.251940687611324</v>
      </c>
      <c r="AR4296" s="13">
        <f t="shared" si="864"/>
        <v>2.551786069481401</v>
      </c>
      <c r="AS4296" s="13">
        <f t="shared" si="865"/>
        <v>37.324319034152538</v>
      </c>
      <c r="AT4296" s="13">
        <f t="shared" si="866"/>
        <v>56.408112869262702</v>
      </c>
      <c r="AU4296" s="13">
        <f t="shared" si="867"/>
        <v>6.2675680965847418</v>
      </c>
    </row>
    <row r="4297" spans="35:47" x14ac:dyDescent="0.35">
      <c r="AI4297" s="2">
        <v>4293</v>
      </c>
      <c r="AJ4297" s="17">
        <f t="shared" si="868"/>
        <v>12.876000000000376</v>
      </c>
      <c r="AK4297" s="13">
        <f t="shared" si="869"/>
        <v>59.510453612700054</v>
      </c>
      <c r="AL4297" s="13">
        <f t="shared" si="870"/>
        <v>0.10280086301700109</v>
      </c>
      <c r="AM4297" s="13">
        <f t="shared" si="861"/>
        <v>0.85613674662924477</v>
      </c>
      <c r="AN4297" s="13">
        <f t="shared" si="871"/>
        <v>0.14386325337075523</v>
      </c>
      <c r="AO4297" s="13">
        <f t="shared" si="862"/>
        <v>85.613674662924481</v>
      </c>
      <c r="AP4297" s="13">
        <f t="shared" si="863"/>
        <v>15.195938489981319</v>
      </c>
      <c r="AQ4297" s="13">
        <f t="shared" si="872"/>
        <v>82.250570893247712</v>
      </c>
      <c r="AR4297" s="13">
        <f t="shared" si="864"/>
        <v>2.5534906167709619</v>
      </c>
      <c r="AS4297" s="13">
        <f t="shared" si="865"/>
        <v>37.308184049927284</v>
      </c>
      <c r="AT4297" s="13">
        <f t="shared" si="866"/>
        <v>56.422634355065433</v>
      </c>
      <c r="AU4297" s="13">
        <f t="shared" si="867"/>
        <v>6.2691815950072662</v>
      </c>
    </row>
    <row r="4298" spans="35:47" x14ac:dyDescent="0.35">
      <c r="AI4298" s="2">
        <v>4294</v>
      </c>
      <c r="AJ4298" s="17">
        <f t="shared" si="868"/>
        <v>12.879000000000376</v>
      </c>
      <c r="AK4298" s="13">
        <f t="shared" si="869"/>
        <v>59.469417877949645</v>
      </c>
      <c r="AL4298" s="13">
        <f t="shared" si="870"/>
        <v>0.102587094631923</v>
      </c>
      <c r="AM4298" s="13">
        <f t="shared" si="861"/>
        <v>0.8560517662956536</v>
      </c>
      <c r="AN4298" s="13">
        <f t="shared" si="871"/>
        <v>0.1439482337043464</v>
      </c>
      <c r="AO4298" s="13">
        <f t="shared" si="862"/>
        <v>85.605176629565364</v>
      </c>
      <c r="AP4298" s="13">
        <f t="shared" si="863"/>
        <v>15.195602421937938</v>
      </c>
      <c r="AQ4298" s="13">
        <f t="shared" si="872"/>
        <v>82.249201484983729</v>
      </c>
      <c r="AR4298" s="13">
        <f t="shared" si="864"/>
        <v>2.5551960930783273</v>
      </c>
      <c r="AS4298" s="13">
        <f t="shared" si="865"/>
        <v>37.292051773503495</v>
      </c>
      <c r="AT4298" s="13">
        <f t="shared" si="866"/>
        <v>56.437153403846843</v>
      </c>
      <c r="AU4298" s="13">
        <f t="shared" si="867"/>
        <v>6.2707948226496457</v>
      </c>
    </row>
    <row r="4299" spans="35:47" x14ac:dyDescent="0.35">
      <c r="AI4299" s="2">
        <v>4295</v>
      </c>
      <c r="AJ4299" s="17">
        <f t="shared" si="868"/>
        <v>12.882000000000376</v>
      </c>
      <c r="AK4299" s="13">
        <f t="shared" si="869"/>
        <v>59.428410142484225</v>
      </c>
      <c r="AL4299" s="13">
        <f t="shared" si="870"/>
        <v>0.10237377076570514</v>
      </c>
      <c r="AM4299" s="13">
        <f t="shared" si="861"/>
        <v>0.85596674359275216</v>
      </c>
      <c r="AN4299" s="13">
        <f t="shared" si="871"/>
        <v>0.14403325640724784</v>
      </c>
      <c r="AO4299" s="13">
        <f t="shared" si="862"/>
        <v>85.596674359275212</v>
      </c>
      <c r="AP4299" s="13">
        <f t="shared" si="863"/>
        <v>15.195265038355753</v>
      </c>
      <c r="AQ4299" s="13">
        <f t="shared" si="872"/>
        <v>82.247832463003618</v>
      </c>
      <c r="AR4299" s="13">
        <f t="shared" si="864"/>
        <v>2.5569024986406212</v>
      </c>
      <c r="AS4299" s="13">
        <f t="shared" si="865"/>
        <v>37.275922208201095</v>
      </c>
      <c r="AT4299" s="13">
        <f t="shared" si="866"/>
        <v>56.451670012619012</v>
      </c>
      <c r="AU4299" s="13">
        <f t="shared" si="867"/>
        <v>6.2724077791798862</v>
      </c>
    </row>
    <row r="4300" spans="35:47" x14ac:dyDescent="0.35">
      <c r="AI4300" s="2">
        <v>4296</v>
      </c>
      <c r="AJ4300" s="17">
        <f t="shared" si="868"/>
        <v>12.885000000000376</v>
      </c>
      <c r="AK4300" s="13">
        <f t="shared" si="869"/>
        <v>59.387430387820515</v>
      </c>
      <c r="AL4300" s="13">
        <f t="shared" si="870"/>
        <v>0.10216089049399653</v>
      </c>
      <c r="AM4300" s="13">
        <f t="shared" si="861"/>
        <v>0.85588167850995556</v>
      </c>
      <c r="AN4300" s="13">
        <f t="shared" si="871"/>
        <v>0.14411832149004444</v>
      </c>
      <c r="AO4300" s="13">
        <f t="shared" si="862"/>
        <v>85.588167850995546</v>
      </c>
      <c r="AP4300" s="13">
        <f t="shared" si="863"/>
        <v>15.194926338813612</v>
      </c>
      <c r="AQ4300" s="13">
        <f t="shared" si="872"/>
        <v>82.246463827491695</v>
      </c>
      <c r="AR4300" s="13">
        <f t="shared" si="864"/>
        <v>2.558609833694685</v>
      </c>
      <c r="AS4300" s="13">
        <f t="shared" si="865"/>
        <v>37.259795357337374</v>
      </c>
      <c r="AT4300" s="13">
        <f t="shared" si="866"/>
        <v>56.466184178396354</v>
      </c>
      <c r="AU4300" s="13">
        <f t="shared" si="867"/>
        <v>6.2740204642662576</v>
      </c>
    </row>
    <row r="4301" spans="35:47" x14ac:dyDescent="0.35">
      <c r="AI4301" s="2">
        <v>4297</v>
      </c>
      <c r="AJ4301" s="17">
        <f t="shared" si="868"/>
        <v>12.888000000000376</v>
      </c>
      <c r="AK4301" s="13">
        <f t="shared" si="869"/>
        <v>59.346478595486126</v>
      </c>
      <c r="AL4301" s="13">
        <f t="shared" si="870"/>
        <v>0.10194845289436831</v>
      </c>
      <c r="AM4301" s="13">
        <f t="shared" si="861"/>
        <v>0.85579657103668816</v>
      </c>
      <c r="AN4301" s="13">
        <f t="shared" si="871"/>
        <v>0.14420342896331184</v>
      </c>
      <c r="AO4301" s="13">
        <f t="shared" si="862"/>
        <v>85.579657103668822</v>
      </c>
      <c r="AP4301" s="13">
        <f t="shared" si="863"/>
        <v>15.194586322890611</v>
      </c>
      <c r="AQ4301" s="13">
        <f t="shared" si="872"/>
        <v>82.245095578632316</v>
      </c>
      <c r="AR4301" s="13">
        <f t="shared" si="864"/>
        <v>2.5603180984770861</v>
      </c>
      <c r="AS4301" s="13">
        <f t="shared" si="865"/>
        <v>37.243671224227043</v>
      </c>
      <c r="AT4301" s="13">
        <f t="shared" si="866"/>
        <v>56.480695898195691</v>
      </c>
      <c r="AU4301" s="13">
        <f t="shared" si="867"/>
        <v>6.2756328775773031</v>
      </c>
    </row>
    <row r="4302" spans="35:47" x14ac:dyDescent="0.35">
      <c r="AI4302" s="2">
        <v>4298</v>
      </c>
      <c r="AJ4302" s="17">
        <f t="shared" si="868"/>
        <v>12.891000000000377</v>
      </c>
      <c r="AK4302" s="13">
        <f t="shared" si="869"/>
        <v>59.305554747019563</v>
      </c>
      <c r="AL4302" s="13">
        <f t="shared" si="870"/>
        <v>0.10173645704630978</v>
      </c>
      <c r="AM4302" s="13">
        <f t="shared" si="861"/>
        <v>0.85571142116238474</v>
      </c>
      <c r="AN4302" s="13">
        <f t="shared" si="871"/>
        <v>0.14428857883761526</v>
      </c>
      <c r="AO4302" s="13">
        <f t="shared" si="862"/>
        <v>85.571142116238462</v>
      </c>
      <c r="AP4302" s="13">
        <f t="shared" si="863"/>
        <v>15.194244990166018</v>
      </c>
      <c r="AQ4302" s="13">
        <f t="shared" si="872"/>
        <v>82.243727716609868</v>
      </c>
      <c r="AR4302" s="13">
        <f t="shared" si="864"/>
        <v>2.5620272932240997</v>
      </c>
      <c r="AS4302" s="13">
        <f t="shared" si="865"/>
        <v>37.227549812181962</v>
      </c>
      <c r="AT4302" s="13">
        <f t="shared" si="866"/>
        <v>56.495205169036211</v>
      </c>
      <c r="AU4302" s="13">
        <f t="shared" si="867"/>
        <v>6.2772450187817954</v>
      </c>
    </row>
    <row r="4303" spans="35:47" x14ac:dyDescent="0.35">
      <c r="AI4303" s="2">
        <v>4299</v>
      </c>
      <c r="AJ4303" s="17">
        <f t="shared" si="868"/>
        <v>12.894000000000377</v>
      </c>
      <c r="AK4303" s="13">
        <f t="shared" si="869"/>
        <v>59.264658823970208</v>
      </c>
      <c r="AL4303" s="13">
        <f t="shared" si="870"/>
        <v>0.10152490203122436</v>
      </c>
      <c r="AM4303" s="13">
        <f t="shared" si="861"/>
        <v>0.85562622887648832</v>
      </c>
      <c r="AN4303" s="13">
        <f t="shared" si="871"/>
        <v>0.14437377112351168</v>
      </c>
      <c r="AO4303" s="13">
        <f t="shared" si="862"/>
        <v>85.562622887648843</v>
      </c>
      <c r="AP4303" s="13">
        <f t="shared" si="863"/>
        <v>15.193902340219463</v>
      </c>
      <c r="AQ4303" s="13">
        <f t="shared" si="872"/>
        <v>82.242360241608793</v>
      </c>
      <c r="AR4303" s="13">
        <f t="shared" si="864"/>
        <v>2.5637374181717436</v>
      </c>
      <c r="AS4303" s="13">
        <f t="shared" si="865"/>
        <v>37.211431124511691</v>
      </c>
      <c r="AT4303" s="13">
        <f t="shared" si="866"/>
        <v>56.509711987939475</v>
      </c>
      <c r="AU4303" s="13">
        <f t="shared" si="867"/>
        <v>6.2788568875488302</v>
      </c>
    </row>
    <row r="4304" spans="35:47" x14ac:dyDescent="0.35">
      <c r="AI4304" s="2">
        <v>4300</v>
      </c>
      <c r="AJ4304" s="17">
        <f t="shared" si="868"/>
        <v>12.897000000000377</v>
      </c>
      <c r="AK4304" s="13">
        <f t="shared" si="869"/>
        <v>59.223790807898325</v>
      </c>
      <c r="AL4304" s="13">
        <f t="shared" si="870"/>
        <v>0.10131378693242565</v>
      </c>
      <c r="AM4304" s="13">
        <f t="shared" si="861"/>
        <v>0.85554099416845264</v>
      </c>
      <c r="AN4304" s="13">
        <f t="shared" si="871"/>
        <v>0.14445900583154736</v>
      </c>
      <c r="AO4304" s="13">
        <f t="shared" si="862"/>
        <v>85.554099416845261</v>
      </c>
      <c r="AP4304" s="13">
        <f t="shared" si="863"/>
        <v>15.193558372630672</v>
      </c>
      <c r="AQ4304" s="13">
        <f t="shared" si="872"/>
        <v>82.240993153813591</v>
      </c>
      <c r="AR4304" s="13">
        <f t="shared" si="864"/>
        <v>2.5654484735557319</v>
      </c>
      <c r="AS4304" s="13">
        <f t="shared" si="865"/>
        <v>37.195315164522825</v>
      </c>
      <c r="AT4304" s="13">
        <f t="shared" si="866"/>
        <v>56.524216351929454</v>
      </c>
      <c r="AU4304" s="13">
        <f t="shared" si="867"/>
        <v>6.2804684835477147</v>
      </c>
    </row>
    <row r="4305" spans="35:47" x14ac:dyDescent="0.35">
      <c r="AI4305" s="2">
        <v>4301</v>
      </c>
      <c r="AJ4305" s="17">
        <f t="shared" si="868"/>
        <v>12.900000000000377</v>
      </c>
      <c r="AK4305" s="13">
        <f t="shared" si="869"/>
        <v>59.18295068037505</v>
      </c>
      <c r="AL4305" s="13">
        <f t="shared" si="870"/>
        <v>0.10110311083513347</v>
      </c>
      <c r="AM4305" s="13">
        <f t="shared" si="861"/>
        <v>0.85545571702774048</v>
      </c>
      <c r="AN4305" s="13">
        <f t="shared" si="871"/>
        <v>0.14454428297225952</v>
      </c>
      <c r="AO4305" s="13">
        <f t="shared" si="862"/>
        <v>85.545571702774055</v>
      </c>
      <c r="AP4305" s="13">
        <f t="shared" si="863"/>
        <v>15.193213086979707</v>
      </c>
      <c r="AQ4305" s="13">
        <f t="shared" si="872"/>
        <v>82.239626453408789</v>
      </c>
      <c r="AR4305" s="13">
        <f t="shared" si="864"/>
        <v>2.5671604596115123</v>
      </c>
      <c r="AS4305" s="13">
        <f t="shared" si="865"/>
        <v>37.179201935519515</v>
      </c>
      <c r="AT4305" s="13">
        <f t="shared" si="866"/>
        <v>56.538718258032453</v>
      </c>
      <c r="AU4305" s="13">
        <f t="shared" si="867"/>
        <v>6.2820798064480528</v>
      </c>
    </row>
    <row r="4306" spans="35:47" x14ac:dyDescent="0.35">
      <c r="AI4306" s="2">
        <v>4302</v>
      </c>
      <c r="AJ4306" s="17">
        <f t="shared" si="868"/>
        <v>12.903000000000377</v>
      </c>
      <c r="AK4306" s="13">
        <f t="shared" si="869"/>
        <v>59.142138422982391</v>
      </c>
      <c r="AL4306" s="13">
        <f t="shared" si="870"/>
        <v>0.10089287282646983</v>
      </c>
      <c r="AM4306" s="13">
        <f t="shared" si="861"/>
        <v>0.85537039744382481</v>
      </c>
      <c r="AN4306" s="13">
        <f t="shared" si="871"/>
        <v>0.14462960255617519</v>
      </c>
      <c r="AO4306" s="13">
        <f t="shared" si="862"/>
        <v>85.537039744382483</v>
      </c>
      <c r="AP4306" s="13">
        <f t="shared" si="863"/>
        <v>15.192866482846787</v>
      </c>
      <c r="AQ4306" s="13">
        <f t="shared" si="872"/>
        <v>82.238260140578959</v>
      </c>
      <c r="AR4306" s="13">
        <f t="shared" si="864"/>
        <v>2.5688733765742402</v>
      </c>
      <c r="AS4306" s="13">
        <f t="shared" si="865"/>
        <v>37.163091440803065</v>
      </c>
      <c r="AT4306" s="13">
        <f t="shared" si="866"/>
        <v>56.553217703277213</v>
      </c>
      <c r="AU4306" s="13">
        <f t="shared" si="867"/>
        <v>6.2836908559196845</v>
      </c>
    </row>
    <row r="4307" spans="35:47" x14ac:dyDescent="0.35">
      <c r="AI4307" s="2">
        <v>4303</v>
      </c>
      <c r="AJ4307" s="17">
        <f t="shared" si="868"/>
        <v>12.906000000000377</v>
      </c>
      <c r="AK4307" s="13">
        <f t="shared" si="869"/>
        <v>59.101354017313234</v>
      </c>
      <c r="AL4307" s="13">
        <f t="shared" si="870"/>
        <v>0.10068307199545505</v>
      </c>
      <c r="AM4307" s="13">
        <f t="shared" si="861"/>
        <v>0.85528503540618728</v>
      </c>
      <c r="AN4307" s="13">
        <f t="shared" si="871"/>
        <v>0.14471496459381272</v>
      </c>
      <c r="AO4307" s="13">
        <f t="shared" si="862"/>
        <v>85.528503540618729</v>
      </c>
      <c r="AP4307" s="13">
        <f t="shared" si="863"/>
        <v>15.192518559812461</v>
      </c>
      <c r="AQ4307" s="13">
        <f t="shared" si="872"/>
        <v>82.236894215508741</v>
      </c>
      <c r="AR4307" s="13">
        <f t="shared" si="864"/>
        <v>2.5705872246788024</v>
      </c>
      <c r="AS4307" s="13">
        <f t="shared" si="865"/>
        <v>37.146983683672417</v>
      </c>
      <c r="AT4307" s="13">
        <f t="shared" si="866"/>
        <v>56.567714684694835</v>
      </c>
      <c r="AU4307" s="13">
        <f t="shared" si="867"/>
        <v>6.285301631632759</v>
      </c>
    </row>
    <row r="4308" spans="35:47" x14ac:dyDescent="0.35">
      <c r="AI4308" s="2">
        <v>4304</v>
      </c>
      <c r="AJ4308" s="17">
        <f t="shared" si="868"/>
        <v>12.909000000000377</v>
      </c>
      <c r="AK4308" s="13">
        <f t="shared" si="869"/>
        <v>59.060597444971307</v>
      </c>
      <c r="AL4308" s="13">
        <f t="shared" si="870"/>
        <v>0.10047370743300375</v>
      </c>
      <c r="AM4308" s="13">
        <f t="shared" si="861"/>
        <v>0.85519963090432027</v>
      </c>
      <c r="AN4308" s="13">
        <f t="shared" si="871"/>
        <v>0.14480036909567973</v>
      </c>
      <c r="AO4308" s="13">
        <f t="shared" si="862"/>
        <v>85.519963090432029</v>
      </c>
      <c r="AP4308" s="13">
        <f t="shared" si="863"/>
        <v>15.192169317457433</v>
      </c>
      <c r="AQ4308" s="13">
        <f t="shared" si="872"/>
        <v>82.235528678382778</v>
      </c>
      <c r="AR4308" s="13">
        <f t="shared" si="864"/>
        <v>2.5723020041597913</v>
      </c>
      <c r="AS4308" s="13">
        <f t="shared" si="865"/>
        <v>37.130878667423559</v>
      </c>
      <c r="AT4308" s="13">
        <f t="shared" si="866"/>
        <v>56.582209199318804</v>
      </c>
      <c r="AU4308" s="13">
        <f t="shared" si="867"/>
        <v>6.286912133257645</v>
      </c>
    </row>
    <row r="4309" spans="35:47" x14ac:dyDescent="0.35">
      <c r="AI4309" s="2">
        <v>4305</v>
      </c>
      <c r="AJ4309" s="17">
        <f t="shared" si="868"/>
        <v>12.912000000000377</v>
      </c>
      <c r="AK4309" s="13">
        <f t="shared" si="869"/>
        <v>59.019868687571218</v>
      </c>
      <c r="AL4309" s="13">
        <f t="shared" si="870"/>
        <v>0.10026477823192098</v>
      </c>
      <c r="AM4309" s="13">
        <f t="shared" si="861"/>
        <v>0.8551141839277252</v>
      </c>
      <c r="AN4309" s="13">
        <f t="shared" si="871"/>
        <v>0.1448858160722748</v>
      </c>
      <c r="AO4309" s="13">
        <f t="shared" si="862"/>
        <v>85.511418392772512</v>
      </c>
      <c r="AP4309" s="13">
        <f t="shared" si="863"/>
        <v>15.191818755362698</v>
      </c>
      <c r="AQ4309" s="13">
        <f t="shared" si="872"/>
        <v>82.234163529385782</v>
      </c>
      <c r="AR4309" s="13">
        <f t="shared" si="864"/>
        <v>2.5740177152515233</v>
      </c>
      <c r="AS4309" s="13">
        <f t="shared" si="865"/>
        <v>37.114776395349985</v>
      </c>
      <c r="AT4309" s="13">
        <f t="shared" si="866"/>
        <v>56.59670124418502</v>
      </c>
      <c r="AU4309" s="13">
        <f t="shared" si="867"/>
        <v>6.2885223604650031</v>
      </c>
    </row>
    <row r="4310" spans="35:47" x14ac:dyDescent="0.35">
      <c r="AI4310" s="2">
        <v>4306</v>
      </c>
      <c r="AJ4310" s="17">
        <f t="shared" si="868"/>
        <v>12.915000000000378</v>
      </c>
      <c r="AK4310" s="13">
        <f t="shared" si="869"/>
        <v>58.979167726738432</v>
      </c>
      <c r="AL4310" s="13">
        <f t="shared" si="870"/>
        <v>0.10005628348689821</v>
      </c>
      <c r="AM4310" s="13">
        <f t="shared" si="861"/>
        <v>0.85502869446591334</v>
      </c>
      <c r="AN4310" s="13">
        <f t="shared" si="871"/>
        <v>0.14497130553408666</v>
      </c>
      <c r="AO4310" s="13">
        <f t="shared" si="862"/>
        <v>85.502869446591333</v>
      </c>
      <c r="AP4310" s="13">
        <f t="shared" si="863"/>
        <v>15.191466873109462</v>
      </c>
      <c r="AQ4310" s="13">
        <f t="shared" si="872"/>
        <v>82.232798768702523</v>
      </c>
      <c r="AR4310" s="13">
        <f t="shared" si="864"/>
        <v>2.5757343581880274</v>
      </c>
      <c r="AS4310" s="13">
        <f t="shared" si="865"/>
        <v>37.098676870742516</v>
      </c>
      <c r="AT4310" s="13">
        <f t="shared" si="866"/>
        <v>56.611190816331764</v>
      </c>
      <c r="AU4310" s="13">
        <f t="shared" si="867"/>
        <v>6.2901323129257527</v>
      </c>
    </row>
    <row r="4311" spans="35:47" x14ac:dyDescent="0.35">
      <c r="AI4311" s="2">
        <v>4307</v>
      </c>
      <c r="AJ4311" s="17">
        <f t="shared" si="868"/>
        <v>12.918000000000378</v>
      </c>
      <c r="AK4311" s="13">
        <f t="shared" si="869"/>
        <v>58.938494544109261</v>
      </c>
      <c r="AL4311" s="13">
        <f t="shared" si="870"/>
        <v>9.9848222294509459E-2</v>
      </c>
      <c r="AM4311" s="13">
        <f t="shared" si="861"/>
        <v>0.85494316250840596</v>
      </c>
      <c r="AN4311" s="13">
        <f t="shared" si="871"/>
        <v>0.14505683749159404</v>
      </c>
      <c r="AO4311" s="13">
        <f t="shared" si="862"/>
        <v>85.494316250840598</v>
      </c>
      <c r="AP4311" s="13">
        <f t="shared" si="863"/>
        <v>15.191113670279156</v>
      </c>
      <c r="AQ4311" s="13">
        <f t="shared" si="872"/>
        <v>82.231434396517798</v>
      </c>
      <c r="AR4311" s="13">
        <f t="shared" si="864"/>
        <v>2.5774519332030454</v>
      </c>
      <c r="AS4311" s="13">
        <f t="shared" si="865"/>
        <v>37.082580096889231</v>
      </c>
      <c r="AT4311" s="13">
        <f t="shared" si="866"/>
        <v>56.625677912799688</v>
      </c>
      <c r="AU4311" s="13">
        <f t="shared" si="867"/>
        <v>6.2917419903110732</v>
      </c>
    </row>
    <row r="4312" spans="35:47" x14ac:dyDescent="0.35">
      <c r="AI4312" s="2">
        <v>4308</v>
      </c>
      <c r="AJ4312" s="17">
        <f t="shared" si="868"/>
        <v>12.921000000000378</v>
      </c>
      <c r="AK4312" s="13">
        <f t="shared" si="869"/>
        <v>58.897849121330871</v>
      </c>
      <c r="AL4312" s="13">
        <f t="shared" si="870"/>
        <v>9.9640593753207371E-2</v>
      </c>
      <c r="AM4312" s="13">
        <f t="shared" si="861"/>
        <v>0.85485758804473366</v>
      </c>
      <c r="AN4312" s="13">
        <f t="shared" si="871"/>
        <v>0.14514241195526634</v>
      </c>
      <c r="AO4312" s="13">
        <f t="shared" si="862"/>
        <v>85.485758804473363</v>
      </c>
      <c r="AP4312" s="13">
        <f t="shared" si="863"/>
        <v>15.190759146453491</v>
      </c>
      <c r="AQ4312" s="13">
        <f t="shared" si="872"/>
        <v>82.230070413016449</v>
      </c>
      <c r="AR4312" s="13">
        <f t="shared" si="864"/>
        <v>2.5791704405300422</v>
      </c>
      <c r="AS4312" s="13">
        <f t="shared" si="865"/>
        <v>37.066486077075673</v>
      </c>
      <c r="AT4312" s="13">
        <f t="shared" si="866"/>
        <v>56.640162530631862</v>
      </c>
      <c r="AU4312" s="13">
        <f t="shared" si="867"/>
        <v>6.2933513922924229</v>
      </c>
    </row>
    <row r="4313" spans="35:47" x14ac:dyDescent="0.35">
      <c r="AI4313" s="2">
        <v>4309</v>
      </c>
      <c r="AJ4313" s="17">
        <f t="shared" si="868"/>
        <v>12.924000000000378</v>
      </c>
      <c r="AK4313" s="13">
        <f t="shared" si="869"/>
        <v>58.857231440061263</v>
      </c>
      <c r="AL4313" s="13">
        <f t="shared" si="870"/>
        <v>9.9433396963319307E-2</v>
      </c>
      <c r="AM4313" s="13">
        <f t="shared" si="861"/>
        <v>0.85477197106443659</v>
      </c>
      <c r="AN4313" s="13">
        <f t="shared" si="871"/>
        <v>0.14522802893556341</v>
      </c>
      <c r="AO4313" s="13">
        <f t="shared" si="862"/>
        <v>85.477197106443654</v>
      </c>
      <c r="AP4313" s="13">
        <f t="shared" si="863"/>
        <v>15.190403301214445</v>
      </c>
      <c r="AQ4313" s="13">
        <f t="shared" si="872"/>
        <v>82.228706818383358</v>
      </c>
      <c r="AR4313" s="13">
        <f t="shared" si="864"/>
        <v>2.5808898804022022</v>
      </c>
      <c r="AS4313" s="13">
        <f t="shared" si="865"/>
        <v>37.050394814584706</v>
      </c>
      <c r="AT4313" s="13">
        <f t="shared" si="866"/>
        <v>56.654644666873779</v>
      </c>
      <c r="AU4313" s="13">
        <f t="shared" si="867"/>
        <v>6.2949605185415329</v>
      </c>
    </row>
    <row r="4314" spans="35:47" x14ac:dyDescent="0.35">
      <c r="AI4314" s="2">
        <v>4310</v>
      </c>
      <c r="AJ4314" s="17">
        <f t="shared" si="868"/>
        <v>12.927000000000378</v>
      </c>
      <c r="AK4314" s="13">
        <f t="shared" si="869"/>
        <v>58.816641481969299</v>
      </c>
      <c r="AL4314" s="13">
        <f t="shared" si="870"/>
        <v>9.9226631027043433E-2</v>
      </c>
      <c r="AM4314" s="13">
        <f t="shared" si="861"/>
        <v>0.85468631155706565</v>
      </c>
      <c r="AN4314" s="13">
        <f t="shared" si="871"/>
        <v>0.14531368844293435</v>
      </c>
      <c r="AO4314" s="13">
        <f t="shared" si="862"/>
        <v>85.468631155706561</v>
      </c>
      <c r="AP4314" s="13">
        <f t="shared" si="863"/>
        <v>15.190046134144126</v>
      </c>
      <c r="AQ4314" s="13">
        <f t="shared" si="872"/>
        <v>82.227343612803466</v>
      </c>
      <c r="AR4314" s="13">
        <f t="shared" si="864"/>
        <v>2.5826102530524042</v>
      </c>
      <c r="AS4314" s="13">
        <f t="shared" si="865"/>
        <v>37.034306312696351</v>
      </c>
      <c r="AT4314" s="13">
        <f t="shared" si="866"/>
        <v>56.669124318573282</v>
      </c>
      <c r="AU4314" s="13">
        <f t="shared" si="867"/>
        <v>6.2965693687303625</v>
      </c>
    </row>
    <row r="4315" spans="35:47" x14ac:dyDescent="0.35">
      <c r="AI4315" s="2">
        <v>4311</v>
      </c>
      <c r="AJ4315" s="17">
        <f t="shared" si="868"/>
        <v>12.930000000000378</v>
      </c>
      <c r="AK4315" s="13">
        <f t="shared" si="869"/>
        <v>58.776079228734666</v>
      </c>
      <c r="AL4315" s="13">
        <f t="shared" si="870"/>
        <v>9.9020295048444867E-2</v>
      </c>
      <c r="AM4315" s="13">
        <f t="shared" si="861"/>
        <v>0.85460060951218064</v>
      </c>
      <c r="AN4315" s="13">
        <f t="shared" si="871"/>
        <v>0.14539939048781936</v>
      </c>
      <c r="AO4315" s="13">
        <f t="shared" si="862"/>
        <v>85.460060951218068</v>
      </c>
      <c r="AP4315" s="13">
        <f t="shared" si="863"/>
        <v>15.189687644824977</v>
      </c>
      <c r="AQ4315" s="13">
        <f t="shared" si="872"/>
        <v>82.225980796461755</v>
      </c>
      <c r="AR4315" s="13">
        <f t="shared" si="864"/>
        <v>2.5843315587132571</v>
      </c>
      <c r="AS4315" s="13">
        <f t="shared" si="865"/>
        <v>37.018220574688158</v>
      </c>
      <c r="AT4315" s="13">
        <f t="shared" si="866"/>
        <v>56.683601482780645</v>
      </c>
      <c r="AU4315" s="13">
        <f t="shared" si="867"/>
        <v>6.2981779425311766</v>
      </c>
    </row>
    <row r="4316" spans="35:47" x14ac:dyDescent="0.35">
      <c r="AI4316" s="2">
        <v>4312</v>
      </c>
      <c r="AJ4316" s="17">
        <f t="shared" si="868"/>
        <v>12.933000000000378</v>
      </c>
      <c r="AK4316" s="13">
        <f t="shared" si="869"/>
        <v>58.735544662047893</v>
      </c>
      <c r="AL4316" s="13">
        <f t="shared" si="870"/>
        <v>9.8814388133451739E-2</v>
      </c>
      <c r="AM4316" s="13">
        <f t="shared" si="861"/>
        <v>0.85451486491935136</v>
      </c>
      <c r="AN4316" s="13">
        <f t="shared" si="871"/>
        <v>0.14548513508064864</v>
      </c>
      <c r="AO4316" s="13">
        <f t="shared" si="862"/>
        <v>85.451486491935142</v>
      </c>
      <c r="AP4316" s="13">
        <f t="shared" si="863"/>
        <v>15.189327832839671</v>
      </c>
      <c r="AQ4316" s="13">
        <f t="shared" si="872"/>
        <v>82.224618369543236</v>
      </c>
      <c r="AR4316" s="13">
        <f t="shared" si="864"/>
        <v>2.5860537976170828</v>
      </c>
      <c r="AS4316" s="13">
        <f t="shared" si="865"/>
        <v>37.002137603834953</v>
      </c>
      <c r="AT4316" s="13">
        <f t="shared" si="866"/>
        <v>56.698076156548524</v>
      </c>
      <c r="AU4316" s="13">
        <f t="shared" si="867"/>
        <v>6.2997862396164983</v>
      </c>
    </row>
    <row r="4317" spans="35:47" x14ac:dyDescent="0.35">
      <c r="AI4317" s="2">
        <v>4313</v>
      </c>
      <c r="AJ4317" s="17">
        <f t="shared" si="868"/>
        <v>12.936000000000378</v>
      </c>
      <c r="AK4317" s="13">
        <f t="shared" si="869"/>
        <v>58.695037763610344</v>
      </c>
      <c r="AL4317" s="13">
        <f t="shared" si="870"/>
        <v>9.8608909389851368E-2</v>
      </c>
      <c r="AM4317" s="13">
        <f t="shared" si="861"/>
        <v>0.85442907776815757</v>
      </c>
      <c r="AN4317" s="13">
        <f t="shared" si="871"/>
        <v>0.14557092223184243</v>
      </c>
      <c r="AO4317" s="13">
        <f t="shared" si="862"/>
        <v>85.442907776815758</v>
      </c>
      <c r="AP4317" s="13">
        <f t="shared" si="863"/>
        <v>15.188966697771122</v>
      </c>
      <c r="AQ4317" s="13">
        <f t="shared" si="872"/>
        <v>82.223256332232964</v>
      </c>
      <c r="AR4317" s="13">
        <f t="shared" si="864"/>
        <v>2.5877769699959123</v>
      </c>
      <c r="AS4317" s="13">
        <f t="shared" si="865"/>
        <v>36.986057403408893</v>
      </c>
      <c r="AT4317" s="13">
        <f t="shared" si="866"/>
        <v>56.712548336931995</v>
      </c>
      <c r="AU4317" s="13">
        <f t="shared" si="867"/>
        <v>6.3013942596591104</v>
      </c>
    </row>
    <row r="4318" spans="35:47" x14ac:dyDescent="0.35">
      <c r="AI4318" s="2">
        <v>4314</v>
      </c>
      <c r="AJ4318" s="17">
        <f t="shared" si="868"/>
        <v>12.939000000000378</v>
      </c>
      <c r="AK4318" s="13">
        <f t="shared" si="869"/>
        <v>58.654558515134205</v>
      </c>
      <c r="AL4318" s="13">
        <f t="shared" si="870"/>
        <v>9.840385792728637E-2</v>
      </c>
      <c r="AM4318" s="13">
        <f t="shared" si="861"/>
        <v>0.85434324804818906</v>
      </c>
      <c r="AN4318" s="13">
        <f t="shared" si="871"/>
        <v>0.14565675195181094</v>
      </c>
      <c r="AO4318" s="13">
        <f t="shared" si="862"/>
        <v>85.4343248048189</v>
      </c>
      <c r="AP4318" s="13">
        <f t="shared" si="863"/>
        <v>15.188604239202439</v>
      </c>
      <c r="AQ4318" s="13">
        <f t="shared" si="872"/>
        <v>82.221894684716062</v>
      </c>
      <c r="AR4318" s="13">
        <f t="shared" si="864"/>
        <v>2.5895010760814841</v>
      </c>
      <c r="AS4318" s="13">
        <f t="shared" si="865"/>
        <v>36.969979976679355</v>
      </c>
      <c r="AT4318" s="13">
        <f t="shared" si="866"/>
        <v>56.727018020988552</v>
      </c>
      <c r="AU4318" s="13">
        <f t="shared" si="867"/>
        <v>6.3030020023320548</v>
      </c>
    </row>
    <row r="4319" spans="35:47" x14ac:dyDescent="0.35">
      <c r="AI4319" s="2">
        <v>4315</v>
      </c>
      <c r="AJ4319" s="17">
        <f t="shared" si="868"/>
        <v>12.942000000000379</v>
      </c>
      <c r="AK4319" s="13">
        <f t="shared" si="869"/>
        <v>58.614106898342484</v>
      </c>
      <c r="AL4319" s="13">
        <f t="shared" si="870"/>
        <v>9.8199232857250809E-2</v>
      </c>
      <c r="AM4319" s="13">
        <f t="shared" si="861"/>
        <v>0.85425737574904481</v>
      </c>
      <c r="AN4319" s="13">
        <f t="shared" si="871"/>
        <v>0.14574262425095519</v>
      </c>
      <c r="AO4319" s="13">
        <f t="shared" si="862"/>
        <v>85.425737574904488</v>
      </c>
      <c r="AP4319" s="13">
        <f t="shared" si="863"/>
        <v>15.188240456717068</v>
      </c>
      <c r="AQ4319" s="13">
        <f t="shared" si="872"/>
        <v>82.220533427177671</v>
      </c>
      <c r="AR4319" s="13">
        <f t="shared" si="864"/>
        <v>2.5912261161052625</v>
      </c>
      <c r="AS4319" s="13">
        <f t="shared" si="865"/>
        <v>36.953905326913265</v>
      </c>
      <c r="AT4319" s="13">
        <f t="shared" si="866"/>
        <v>56.741485205778062</v>
      </c>
      <c r="AU4319" s="13">
        <f t="shared" si="867"/>
        <v>6.3046094673086737</v>
      </c>
    </row>
    <row r="4320" spans="35:47" x14ac:dyDescent="0.35">
      <c r="AI4320" s="2">
        <v>4316</v>
      </c>
      <c r="AJ4320" s="17">
        <f t="shared" si="868"/>
        <v>12.945000000000379</v>
      </c>
      <c r="AK4320" s="13">
        <f t="shared" si="869"/>
        <v>58.573682894969025</v>
      </c>
      <c r="AL4320" s="13">
        <f t="shared" si="870"/>
        <v>9.7995033293086356E-2</v>
      </c>
      <c r="AM4320" s="13">
        <f t="shared" si="861"/>
        <v>0.85417146086033446</v>
      </c>
      <c r="AN4320" s="13">
        <f t="shared" si="871"/>
        <v>0.14582853913966554</v>
      </c>
      <c r="AO4320" s="13">
        <f t="shared" si="862"/>
        <v>85.417146086033455</v>
      </c>
      <c r="AP4320" s="13">
        <f t="shared" si="863"/>
        <v>15.187875349898599</v>
      </c>
      <c r="AQ4320" s="13">
        <f t="shared" si="872"/>
        <v>82.219172559802999</v>
      </c>
      <c r="AR4320" s="13">
        <f t="shared" si="864"/>
        <v>2.5929520902984073</v>
      </c>
      <c r="AS4320" s="13">
        <f t="shared" si="865"/>
        <v>36.937833457374651</v>
      </c>
      <c r="AT4320" s="13">
        <f t="shared" si="866"/>
        <v>56.755949888362828</v>
      </c>
      <c r="AU4320" s="13">
        <f t="shared" si="867"/>
        <v>6.3062166542625393</v>
      </c>
    </row>
    <row r="4321" spans="35:47" x14ac:dyDescent="0.35">
      <c r="AI4321" s="2">
        <v>4317</v>
      </c>
      <c r="AJ4321" s="17">
        <f t="shared" si="868"/>
        <v>12.948000000000379</v>
      </c>
      <c r="AK4321" s="13">
        <f t="shared" si="869"/>
        <v>58.533286486758477</v>
      </c>
      <c r="AL4321" s="13">
        <f t="shared" si="870"/>
        <v>9.7791258349978413E-2</v>
      </c>
      <c r="AM4321" s="13">
        <f t="shared" si="861"/>
        <v>0.85408550337167732</v>
      </c>
      <c r="AN4321" s="13">
        <f t="shared" si="871"/>
        <v>0.14591449662832268</v>
      </c>
      <c r="AO4321" s="13">
        <f t="shared" si="862"/>
        <v>85.408550337167739</v>
      </c>
      <c r="AP4321" s="13">
        <f t="shared" si="863"/>
        <v>15.187508918330906</v>
      </c>
      <c r="AQ4321" s="13">
        <f t="shared" si="872"/>
        <v>82.217812082777286</v>
      </c>
      <c r="AR4321" s="13">
        <f t="shared" si="864"/>
        <v>2.5946789988917938</v>
      </c>
      <c r="AS4321" s="13">
        <f t="shared" si="865"/>
        <v>36.921764371324898</v>
      </c>
      <c r="AT4321" s="13">
        <f t="shared" si="866"/>
        <v>56.770412065807569</v>
      </c>
      <c r="AU4321" s="13">
        <f t="shared" si="867"/>
        <v>6.3078235628675001</v>
      </c>
    </row>
    <row r="4322" spans="35:47" x14ac:dyDescent="0.35">
      <c r="AI4322" s="2">
        <v>4318</v>
      </c>
      <c r="AJ4322" s="17">
        <f t="shared" si="868"/>
        <v>12.951000000000379</v>
      </c>
      <c r="AK4322" s="13">
        <f t="shared" si="869"/>
        <v>58.492917655466293</v>
      </c>
      <c r="AL4322" s="13">
        <f t="shared" si="870"/>
        <v>9.7587907144952329E-2</v>
      </c>
      <c r="AM4322" s="13">
        <f t="shared" si="861"/>
        <v>0.85399950327270191</v>
      </c>
      <c r="AN4322" s="13">
        <f t="shared" si="871"/>
        <v>0.14600049672729809</v>
      </c>
      <c r="AO4322" s="13">
        <f t="shared" si="862"/>
        <v>85.39995032727019</v>
      </c>
      <c r="AP4322" s="13">
        <f t="shared" si="863"/>
        <v>15.187141161598159</v>
      </c>
      <c r="AQ4322" s="13">
        <f t="shared" si="872"/>
        <v>82.216451996285826</v>
      </c>
      <c r="AR4322" s="13">
        <f t="shared" si="864"/>
        <v>2.5964068421160196</v>
      </c>
      <c r="AS4322" s="13">
        <f t="shared" si="865"/>
        <v>36.905698072022929</v>
      </c>
      <c r="AT4322" s="13">
        <f t="shared" si="866"/>
        <v>56.784871735179379</v>
      </c>
      <c r="AU4322" s="13">
        <f t="shared" si="867"/>
        <v>6.3094301927977101</v>
      </c>
    </row>
    <row r="4323" spans="35:47" x14ac:dyDescent="0.35">
      <c r="AI4323" s="2">
        <v>4319</v>
      </c>
      <c r="AJ4323" s="17">
        <f t="shared" si="868"/>
        <v>12.954000000000379</v>
      </c>
      <c r="AK4323" s="13">
        <f t="shared" si="869"/>
        <v>58.452576382858766</v>
      </c>
      <c r="AL4323" s="13">
        <f t="shared" si="870"/>
        <v>9.7384978796869526E-2</v>
      </c>
      <c r="AM4323" s="13">
        <f t="shared" si="861"/>
        <v>0.85391346055304784</v>
      </c>
      <c r="AN4323" s="13">
        <f t="shared" si="871"/>
        <v>0.14608653944695216</v>
      </c>
      <c r="AO4323" s="13">
        <f t="shared" si="862"/>
        <v>85.391346055304794</v>
      </c>
      <c r="AP4323" s="13">
        <f t="shared" si="863"/>
        <v>15.186772079284712</v>
      </c>
      <c r="AQ4323" s="13">
        <f t="shared" si="872"/>
        <v>82.215092300513916</v>
      </c>
      <c r="AR4323" s="13">
        <f t="shared" si="864"/>
        <v>2.598135620201377</v>
      </c>
      <c r="AS4323" s="13">
        <f t="shared" si="865"/>
        <v>36.889634562724673</v>
      </c>
      <c r="AT4323" s="13">
        <f t="shared" si="866"/>
        <v>56.799328893547809</v>
      </c>
      <c r="AU4323" s="13">
        <f t="shared" si="867"/>
        <v>6.3110365437275346</v>
      </c>
    </row>
    <row r="4324" spans="35:47" x14ac:dyDescent="0.35">
      <c r="AI4324" s="2">
        <v>4320</v>
      </c>
      <c r="AJ4324" s="17">
        <f t="shared" si="868"/>
        <v>12.957000000000379</v>
      </c>
      <c r="AK4324" s="13">
        <f t="shared" si="869"/>
        <v>58.412262650712968</v>
      </c>
      <c r="AL4324" s="13">
        <f t="shared" si="870"/>
        <v>9.7182472426423708E-2</v>
      </c>
      <c r="AM4324" s="13">
        <f t="shared" si="861"/>
        <v>0.85382737520236396</v>
      </c>
      <c r="AN4324" s="13">
        <f t="shared" si="871"/>
        <v>0.14617262479763604</v>
      </c>
      <c r="AO4324" s="13">
        <f t="shared" si="862"/>
        <v>85.38273752023639</v>
      </c>
      <c r="AP4324" s="13">
        <f t="shared" si="863"/>
        <v>15.186401670975158</v>
      </c>
      <c r="AQ4324" s="13">
        <f t="shared" si="872"/>
        <v>82.213732995646964</v>
      </c>
      <c r="AR4324" s="13">
        <f t="shared" si="864"/>
        <v>2.5998653333778701</v>
      </c>
      <c r="AS4324" s="13">
        <f t="shared" si="865"/>
        <v>36.873573846683549</v>
      </c>
      <c r="AT4324" s="13">
        <f t="shared" si="866"/>
        <v>56.813783537984797</v>
      </c>
      <c r="AU4324" s="13">
        <f t="shared" si="867"/>
        <v>6.3126426153316411</v>
      </c>
    </row>
    <row r="4325" spans="35:47" x14ac:dyDescent="0.35">
      <c r="AI4325" s="2">
        <v>4321</v>
      </c>
      <c r="AJ4325" s="17">
        <f t="shared" si="868"/>
        <v>12.960000000000379</v>
      </c>
      <c r="AK4325" s="13">
        <f t="shared" si="869"/>
        <v>58.371976440816788</v>
      </c>
      <c r="AL4325" s="13">
        <f t="shared" si="870"/>
        <v>9.6980387156137049E-2</v>
      </c>
      <c r="AM4325" s="13">
        <f t="shared" si="861"/>
        <v>0.85374124721030908</v>
      </c>
      <c r="AN4325" s="13">
        <f t="shared" si="871"/>
        <v>0.14625875278969092</v>
      </c>
      <c r="AO4325" s="13">
        <f t="shared" si="862"/>
        <v>85.37412472103091</v>
      </c>
      <c r="AP4325" s="13">
        <f t="shared" si="863"/>
        <v>15.186029936254418</v>
      </c>
      <c r="AQ4325" s="13">
        <f t="shared" si="872"/>
        <v>82.212374081870351</v>
      </c>
      <c r="AR4325" s="13">
        <f t="shared" si="864"/>
        <v>2.6015959818752235</v>
      </c>
      <c r="AS4325" s="13">
        <f t="shared" si="865"/>
        <v>36.857515927150288</v>
      </c>
      <c r="AT4325" s="13">
        <f t="shared" si="866"/>
        <v>56.828235665564719</v>
      </c>
      <c r="AU4325" s="13">
        <f t="shared" si="867"/>
        <v>6.3142484072849649</v>
      </c>
    </row>
    <row r="4326" spans="35:47" x14ac:dyDescent="0.35">
      <c r="AI4326" s="2">
        <v>4322</v>
      </c>
      <c r="AJ4326" s="17">
        <f t="shared" si="868"/>
        <v>12.963000000000379</v>
      </c>
      <c r="AK4326" s="13">
        <f t="shared" si="869"/>
        <v>58.331717734968905</v>
      </c>
      <c r="AL4326" s="13">
        <f t="shared" si="870"/>
        <v>9.6778722110356388E-2</v>
      </c>
      <c r="AM4326" s="13">
        <f t="shared" si="861"/>
        <v>0.85365507656655204</v>
      </c>
      <c r="AN4326" s="13">
        <f t="shared" si="871"/>
        <v>0.14634492343344796</v>
      </c>
      <c r="AO4326" s="13">
        <f t="shared" si="862"/>
        <v>85.365507656655211</v>
      </c>
      <c r="AP4326" s="13">
        <f t="shared" si="863"/>
        <v>15.18565687470759</v>
      </c>
      <c r="AQ4326" s="13">
        <f t="shared" si="872"/>
        <v>82.211015559369557</v>
      </c>
      <c r="AR4326" s="13">
        <f t="shared" si="864"/>
        <v>2.6033275659228594</v>
      </c>
      <c r="AS4326" s="13">
        <f t="shared" si="865"/>
        <v>36.841460807372933</v>
      </c>
      <c r="AT4326" s="13">
        <f t="shared" si="866"/>
        <v>56.842685273364367</v>
      </c>
      <c r="AU4326" s="13">
        <f t="shared" si="867"/>
        <v>6.3158539192627074</v>
      </c>
    </row>
    <row r="4327" spans="35:47" x14ac:dyDescent="0.35">
      <c r="AI4327" s="2">
        <v>4323</v>
      </c>
      <c r="AJ4327" s="17">
        <f t="shared" si="868"/>
        <v>12.966000000000379</v>
      </c>
      <c r="AK4327" s="13">
        <f t="shared" si="869"/>
        <v>58.2914865149788</v>
      </c>
      <c r="AL4327" s="13">
        <f t="shared" si="870"/>
        <v>9.6577476415249427E-2</v>
      </c>
      <c r="AM4327" s="13">
        <f t="shared" si="861"/>
        <v>0.85356886326077208</v>
      </c>
      <c r="AN4327" s="13">
        <f t="shared" si="871"/>
        <v>0.14643113673922792</v>
      </c>
      <c r="AO4327" s="13">
        <f t="shared" si="862"/>
        <v>85.356886326077202</v>
      </c>
      <c r="AP4327" s="13">
        <f t="shared" si="863"/>
        <v>15.185282485920018</v>
      </c>
      <c r="AQ4327" s="13">
        <f t="shared" si="872"/>
        <v>82.209657428330075</v>
      </c>
      <c r="AR4327" s="13">
        <f t="shared" si="864"/>
        <v>2.6050600857499062</v>
      </c>
      <c r="AS4327" s="13">
        <f t="shared" si="865"/>
        <v>36.825408490596743</v>
      </c>
      <c r="AT4327" s="13">
        <f t="shared" si="866"/>
        <v>56.857132358462934</v>
      </c>
      <c r="AU4327" s="13">
        <f t="shared" si="867"/>
        <v>6.3174591509403255</v>
      </c>
    </row>
    <row r="4328" spans="35:47" x14ac:dyDescent="0.35">
      <c r="AI4328" s="2">
        <v>4324</v>
      </c>
      <c r="AJ4328" s="17">
        <f t="shared" si="868"/>
        <v>12.96900000000038</v>
      </c>
      <c r="AK4328" s="13">
        <f t="shared" si="869"/>
        <v>58.25128276266674</v>
      </c>
      <c r="AL4328" s="13">
        <f t="shared" si="870"/>
        <v>9.6376649198800957E-2</v>
      </c>
      <c r="AM4328" s="13">
        <f t="shared" si="861"/>
        <v>0.85348260728265801</v>
      </c>
      <c r="AN4328" s="13">
        <f t="shared" si="871"/>
        <v>0.14651739271734199</v>
      </c>
      <c r="AO4328" s="13">
        <f t="shared" si="862"/>
        <v>85.348260728265814</v>
      </c>
      <c r="AP4328" s="13">
        <f t="shared" si="863"/>
        <v>15.18490676947734</v>
      </c>
      <c r="AQ4328" s="13">
        <f t="shared" si="872"/>
        <v>82.208299688937444</v>
      </c>
      <c r="AR4328" s="13">
        <f t="shared" si="864"/>
        <v>2.6067935415852079</v>
      </c>
      <c r="AS4328" s="13">
        <f t="shared" si="865"/>
        <v>36.80935898006436</v>
      </c>
      <c r="AT4328" s="13">
        <f t="shared" si="866"/>
        <v>56.871576917942065</v>
      </c>
      <c r="AU4328" s="13">
        <f t="shared" si="867"/>
        <v>6.3190641019935594</v>
      </c>
    </row>
    <row r="4329" spans="35:47" x14ac:dyDescent="0.35">
      <c r="AI4329" s="2">
        <v>4325</v>
      </c>
      <c r="AJ4329" s="17">
        <f t="shared" si="868"/>
        <v>12.97200000000038</v>
      </c>
      <c r="AK4329" s="13">
        <f t="shared" si="869"/>
        <v>58.211106459863792</v>
      </c>
      <c r="AL4329" s="13">
        <f t="shared" si="870"/>
        <v>9.6176239590809065E-2</v>
      </c>
      <c r="AM4329" s="13">
        <f t="shared" si="861"/>
        <v>0.85339630862190863</v>
      </c>
      <c r="AN4329" s="13">
        <f t="shared" si="871"/>
        <v>0.14660369137809137</v>
      </c>
      <c r="AO4329" s="13">
        <f t="shared" si="862"/>
        <v>85.339630862190873</v>
      </c>
      <c r="AP4329" s="13">
        <f t="shared" si="863"/>
        <v>15.184529724965426</v>
      </c>
      <c r="AQ4329" s="13">
        <f t="shared" si="872"/>
        <v>82.206942341377271</v>
      </c>
      <c r="AR4329" s="13">
        <f t="shared" si="864"/>
        <v>2.6085279336573115</v>
      </c>
      <c r="AS4329" s="13">
        <f t="shared" si="865"/>
        <v>36.793312279015801</v>
      </c>
      <c r="AT4329" s="13">
        <f t="shared" si="866"/>
        <v>56.886018948885798</v>
      </c>
      <c r="AU4329" s="13">
        <f t="shared" si="867"/>
        <v>6.3206687720984256</v>
      </c>
    </row>
    <row r="4330" spans="35:47" x14ac:dyDescent="0.35">
      <c r="AI4330" s="2">
        <v>4326</v>
      </c>
      <c r="AJ4330" s="17">
        <f t="shared" si="868"/>
        <v>12.97500000000038</v>
      </c>
      <c r="AK4330" s="13">
        <f t="shared" si="869"/>
        <v>58.170957588411788</v>
      </c>
      <c r="AL4330" s="13">
        <f t="shared" si="870"/>
        <v>9.5976246722881381E-2</v>
      </c>
      <c r="AM4330" s="13">
        <f t="shared" si="861"/>
        <v>0.85330996726823327</v>
      </c>
      <c r="AN4330" s="13">
        <f t="shared" si="871"/>
        <v>0.14669003273176673</v>
      </c>
      <c r="AO4330" s="13">
        <f t="shared" si="862"/>
        <v>85.330996726823315</v>
      </c>
      <c r="AP4330" s="13">
        <f t="shared" si="863"/>
        <v>15.184151351970367</v>
      </c>
      <c r="AQ4330" s="13">
        <f t="shared" si="872"/>
        <v>82.205585385835178</v>
      </c>
      <c r="AR4330" s="13">
        <f t="shared" si="864"/>
        <v>2.6102632621944659</v>
      </c>
      <c r="AS4330" s="13">
        <f t="shared" si="865"/>
        <v>36.777268390688207</v>
      </c>
      <c r="AT4330" s="13">
        <f t="shared" si="866"/>
        <v>56.90045844838064</v>
      </c>
      <c r="AU4330" s="13">
        <f t="shared" si="867"/>
        <v>6.322273160931184</v>
      </c>
    </row>
    <row r="4331" spans="35:47" x14ac:dyDescent="0.35">
      <c r="AI4331" s="2">
        <v>4327</v>
      </c>
      <c r="AJ4331" s="17">
        <f t="shared" si="868"/>
        <v>12.97800000000038</v>
      </c>
      <c r="AK4331" s="13">
        <f t="shared" si="869"/>
        <v>58.130836130163352</v>
      </c>
      <c r="AL4331" s="13">
        <f t="shared" si="870"/>
        <v>9.577666972843131E-2</v>
      </c>
      <c r="AM4331" s="13">
        <f t="shared" si="861"/>
        <v>0.85322358321135117</v>
      </c>
      <c r="AN4331" s="13">
        <f t="shared" si="871"/>
        <v>0.14677641678864883</v>
      </c>
      <c r="AO4331" s="13">
        <f t="shared" si="862"/>
        <v>85.322358321135113</v>
      </c>
      <c r="AP4331" s="13">
        <f t="shared" si="863"/>
        <v>15.183771650078512</v>
      </c>
      <c r="AQ4331" s="13">
        <f t="shared" si="872"/>
        <v>82.204228822496844</v>
      </c>
      <c r="AR4331" s="13">
        <f t="shared" si="864"/>
        <v>2.611999527424627</v>
      </c>
      <c r="AS4331" s="13">
        <f t="shared" si="865"/>
        <v>36.761227318316116</v>
      </c>
      <c r="AT4331" s="13">
        <f t="shared" si="866"/>
        <v>56.914895413515467</v>
      </c>
      <c r="AU4331" s="13">
        <f t="shared" si="867"/>
        <v>6.3238772681683795</v>
      </c>
    </row>
    <row r="4332" spans="35:47" x14ac:dyDescent="0.35">
      <c r="AI4332" s="2">
        <v>4328</v>
      </c>
      <c r="AJ4332" s="17">
        <f t="shared" si="868"/>
        <v>12.98100000000038</v>
      </c>
      <c r="AK4332" s="13">
        <f t="shared" si="869"/>
        <v>58.090742066981889</v>
      </c>
      <c r="AL4332" s="13">
        <f t="shared" si="870"/>
        <v>9.5577507742674261E-2</v>
      </c>
      <c r="AM4332" s="13">
        <f t="shared" si="861"/>
        <v>0.85313715644099086</v>
      </c>
      <c r="AN4332" s="13">
        <f t="shared" si="871"/>
        <v>0.14686284355900914</v>
      </c>
      <c r="AO4332" s="13">
        <f t="shared" si="862"/>
        <v>85.313715644099091</v>
      </c>
      <c r="AP4332" s="13">
        <f t="shared" si="863"/>
        <v>15.183390618876555</v>
      </c>
      <c r="AQ4332" s="13">
        <f t="shared" si="872"/>
        <v>82.202872651547978</v>
      </c>
      <c r="AR4332" s="13">
        <f t="shared" si="864"/>
        <v>2.6137367295754723</v>
      </c>
      <c r="AS4332" s="13">
        <f t="shared" si="865"/>
        <v>36.745189065131527</v>
      </c>
      <c r="AT4332" s="13">
        <f t="shared" si="866"/>
        <v>56.929329841381644</v>
      </c>
      <c r="AU4332" s="13">
        <f t="shared" si="867"/>
        <v>6.3254810934868511</v>
      </c>
    </row>
    <row r="4333" spans="35:47" x14ac:dyDescent="0.35">
      <c r="AI4333" s="2">
        <v>4329</v>
      </c>
      <c r="AJ4333" s="17">
        <f t="shared" si="868"/>
        <v>12.98400000000038</v>
      </c>
      <c r="AK4333" s="13">
        <f t="shared" si="869"/>
        <v>58.050675380741581</v>
      </c>
      <c r="AL4333" s="13">
        <f t="shared" si="870"/>
        <v>9.5378759902623914E-2</v>
      </c>
      <c r="AM4333" s="13">
        <f t="shared" si="861"/>
        <v>0.85305068694689234</v>
      </c>
      <c r="AN4333" s="13">
        <f t="shared" si="871"/>
        <v>0.14694931305310766</v>
      </c>
      <c r="AO4333" s="13">
        <f t="shared" si="862"/>
        <v>85.305068694689226</v>
      </c>
      <c r="AP4333" s="13">
        <f t="shared" si="863"/>
        <v>15.1830082579513</v>
      </c>
      <c r="AQ4333" s="13">
        <f t="shared" si="872"/>
        <v>82.201516873174342</v>
      </c>
      <c r="AR4333" s="13">
        <f t="shared" si="864"/>
        <v>2.6154748688743581</v>
      </c>
      <c r="AS4333" s="13">
        <f t="shared" si="865"/>
        <v>36.729153634363414</v>
      </c>
      <c r="AT4333" s="13">
        <f t="shared" si="866"/>
        <v>56.943761729072925</v>
      </c>
      <c r="AU4333" s="13">
        <f t="shared" si="867"/>
        <v>6.327084636563657</v>
      </c>
    </row>
    <row r="4334" spans="35:47" x14ac:dyDescent="0.35">
      <c r="AI4334" s="2">
        <v>4330</v>
      </c>
      <c r="AJ4334" s="17">
        <f t="shared" si="868"/>
        <v>12.98700000000038</v>
      </c>
      <c r="AK4334" s="13">
        <f t="shared" si="869"/>
        <v>58.010636053327353</v>
      </c>
      <c r="AL4334" s="13">
        <f t="shared" si="870"/>
        <v>9.5180425347088496E-2</v>
      </c>
      <c r="AM4334" s="13">
        <f t="shared" si="861"/>
        <v>0.85296417471880481</v>
      </c>
      <c r="AN4334" s="13">
        <f t="shared" si="871"/>
        <v>0.14703582528119519</v>
      </c>
      <c r="AO4334" s="13">
        <f t="shared" si="862"/>
        <v>85.296417471880488</v>
      </c>
      <c r="AP4334" s="13">
        <f t="shared" si="863"/>
        <v>15.182624566889876</v>
      </c>
      <c r="AQ4334" s="13">
        <f t="shared" si="872"/>
        <v>82.200161487561758</v>
      </c>
      <c r="AR4334" s="13">
        <f t="shared" si="864"/>
        <v>2.6172139455483587</v>
      </c>
      <c r="AS4334" s="13">
        <f t="shared" si="865"/>
        <v>36.713121029238295</v>
      </c>
      <c r="AT4334" s="13">
        <f t="shared" si="866"/>
        <v>56.958191073685519</v>
      </c>
      <c r="AU4334" s="13">
        <f t="shared" si="867"/>
        <v>6.3286878970761631</v>
      </c>
    </row>
    <row r="4335" spans="35:47" x14ac:dyDescent="0.35">
      <c r="AI4335" s="2">
        <v>4331</v>
      </c>
      <c r="AJ4335" s="17">
        <f t="shared" si="868"/>
        <v>12.99000000000038</v>
      </c>
      <c r="AK4335" s="13">
        <f t="shared" si="869"/>
        <v>57.970624066634919</v>
      </c>
      <c r="AL4335" s="13">
        <f t="shared" si="870"/>
        <v>9.4982503216667E-2</v>
      </c>
      <c r="AM4335" s="13">
        <f t="shared" si="861"/>
        <v>0.85287761974648779</v>
      </c>
      <c r="AN4335" s="13">
        <f t="shared" si="871"/>
        <v>0.14712238025351221</v>
      </c>
      <c r="AO4335" s="13">
        <f t="shared" si="862"/>
        <v>85.287761974648774</v>
      </c>
      <c r="AP4335" s="13">
        <f t="shared" si="863"/>
        <v>15.18223954527968</v>
      </c>
      <c r="AQ4335" s="13">
        <f t="shared" si="872"/>
        <v>82.198806494896047</v>
      </c>
      <c r="AR4335" s="13">
        <f t="shared" si="864"/>
        <v>2.6189539598242555</v>
      </c>
      <c r="AS4335" s="13">
        <f t="shared" si="865"/>
        <v>36.697091252979916</v>
      </c>
      <c r="AT4335" s="13">
        <f t="shared" si="866"/>
        <v>56.972617872318047</v>
      </c>
      <c r="AU4335" s="13">
        <f t="shared" si="867"/>
        <v>6.3302908747019995</v>
      </c>
    </row>
    <row r="4336" spans="35:47" x14ac:dyDescent="0.35">
      <c r="AI4336" s="2">
        <v>4332</v>
      </c>
      <c r="AJ4336" s="17">
        <f t="shared" si="868"/>
        <v>12.99300000000038</v>
      </c>
      <c r="AK4336" s="13">
        <f t="shared" si="869"/>
        <v>57.930639402570748</v>
      </c>
      <c r="AL4336" s="13">
        <f t="shared" si="870"/>
        <v>9.4784992653745528E-2</v>
      </c>
      <c r="AM4336" s="13">
        <f t="shared" si="861"/>
        <v>0.8527910220197108</v>
      </c>
      <c r="AN4336" s="13">
        <f t="shared" si="871"/>
        <v>0.1472089779802892</v>
      </c>
      <c r="AO4336" s="13">
        <f t="shared" si="862"/>
        <v>85.279102201971085</v>
      </c>
      <c r="AP4336" s="13">
        <f t="shared" si="863"/>
        <v>15.18185319270836</v>
      </c>
      <c r="AQ4336" s="13">
        <f t="shared" si="872"/>
        <v>82.197451895363116</v>
      </c>
      <c r="AR4336" s="13">
        <f t="shared" si="864"/>
        <v>2.6206949119285303</v>
      </c>
      <c r="AS4336" s="13">
        <f t="shared" si="865"/>
        <v>36.681064308809333</v>
      </c>
      <c r="AT4336" s="13">
        <f t="shared" si="866"/>
        <v>56.987042122071607</v>
      </c>
      <c r="AU4336" s="13">
        <f t="shared" si="867"/>
        <v>6.3318935691190674</v>
      </c>
    </row>
    <row r="4337" spans="35:47" x14ac:dyDescent="0.35">
      <c r="AI4337" s="2">
        <v>4333</v>
      </c>
      <c r="AJ4337" s="17">
        <f t="shared" si="868"/>
        <v>12.996000000000381</v>
      </c>
      <c r="AK4337" s="13">
        <f t="shared" si="869"/>
        <v>57.890682043052067</v>
      </c>
      <c r="AL4337" s="13">
        <f t="shared" si="870"/>
        <v>9.4587892802493509E-2</v>
      </c>
      <c r="AM4337" s="13">
        <f t="shared" si="861"/>
        <v>0.85270438152825423</v>
      </c>
      <c r="AN4337" s="13">
        <f t="shared" si="871"/>
        <v>0.14729561847174577</v>
      </c>
      <c r="AO4337" s="13">
        <f t="shared" si="862"/>
        <v>85.27043815282542</v>
      </c>
      <c r="AP4337" s="13">
        <f t="shared" si="863"/>
        <v>15.181465508763742</v>
      </c>
      <c r="AQ4337" s="13">
        <f t="shared" si="872"/>
        <v>82.1960976891489</v>
      </c>
      <c r="AR4337" s="13">
        <f t="shared" si="864"/>
        <v>2.6224368020873565</v>
      </c>
      <c r="AS4337" s="13">
        <f t="shared" si="865"/>
        <v>36.665040199944798</v>
      </c>
      <c r="AT4337" s="13">
        <f t="shared" si="866"/>
        <v>57.001463820049679</v>
      </c>
      <c r="AU4337" s="13">
        <f t="shared" si="867"/>
        <v>6.3334959800055195</v>
      </c>
    </row>
    <row r="4338" spans="35:47" x14ac:dyDescent="0.35">
      <c r="AI4338" s="2">
        <v>4334</v>
      </c>
      <c r="AJ4338" s="17">
        <f t="shared" si="868"/>
        <v>12.999000000000381</v>
      </c>
      <c r="AK4338" s="13">
        <f t="shared" si="869"/>
        <v>57.850751970006868</v>
      </c>
      <c r="AL4338" s="13">
        <f t="shared" si="870"/>
        <v>9.4391202808860042E-2</v>
      </c>
      <c r="AM4338" s="13">
        <f t="shared" si="861"/>
        <v>0.85261769826190792</v>
      </c>
      <c r="AN4338" s="13">
        <f t="shared" si="871"/>
        <v>0.14738230173809208</v>
      </c>
      <c r="AO4338" s="13">
        <f t="shared" si="862"/>
        <v>85.261769826190786</v>
      </c>
      <c r="AP4338" s="13">
        <f t="shared" si="863"/>
        <v>15.181076493034009</v>
      </c>
      <c r="AQ4338" s="13">
        <f t="shared" si="872"/>
        <v>82.194743876439361</v>
      </c>
      <c r="AR4338" s="13">
        <f t="shared" si="864"/>
        <v>2.6241796305266258</v>
      </c>
      <c r="AS4338" s="13">
        <f t="shared" si="865"/>
        <v>36.649018929601958</v>
      </c>
      <c r="AT4338" s="13">
        <f t="shared" si="866"/>
        <v>57.01588296335823</v>
      </c>
      <c r="AU4338" s="13">
        <f t="shared" si="867"/>
        <v>6.3350981070398014</v>
      </c>
    </row>
    <row r="4339" spans="35:47" x14ac:dyDescent="0.35">
      <c r="AI4339" s="2">
        <v>4335</v>
      </c>
      <c r="AJ4339" s="17">
        <f t="shared" si="868"/>
        <v>13.002000000000381</v>
      </c>
      <c r="AK4339" s="13">
        <f t="shared" si="869"/>
        <v>57.810849165373874</v>
      </c>
      <c r="AL4339" s="13">
        <f t="shared" si="870"/>
        <v>9.4194921820570168E-2</v>
      </c>
      <c r="AM4339" s="13">
        <f t="shared" si="861"/>
        <v>0.85253097221047225</v>
      </c>
      <c r="AN4339" s="13">
        <f t="shared" si="871"/>
        <v>0.14746902778952775</v>
      </c>
      <c r="AO4339" s="13">
        <f t="shared" si="862"/>
        <v>85.253097221047227</v>
      </c>
      <c r="AP4339" s="13">
        <f t="shared" si="863"/>
        <v>15.180686145107547</v>
      </c>
      <c r="AQ4339" s="13">
        <f t="shared" si="872"/>
        <v>82.19339045742052</v>
      </c>
      <c r="AR4339" s="13">
        <f t="shared" si="864"/>
        <v>2.6259233974719232</v>
      </c>
      <c r="AS4339" s="13">
        <f t="shared" si="865"/>
        <v>36.633000500993703</v>
      </c>
      <c r="AT4339" s="13">
        <f t="shared" si="866"/>
        <v>57.030299549105649</v>
      </c>
      <c r="AU4339" s="13">
        <f t="shared" si="867"/>
        <v>6.3366999499006225</v>
      </c>
    </row>
    <row r="4340" spans="35:47" x14ac:dyDescent="0.35">
      <c r="AI4340" s="2">
        <v>4336</v>
      </c>
      <c r="AJ4340" s="17">
        <f t="shared" si="868"/>
        <v>13.005000000000381</v>
      </c>
      <c r="AK4340" s="13">
        <f t="shared" si="869"/>
        <v>57.770973611102569</v>
      </c>
      <c r="AL4340" s="13">
        <f t="shared" si="870"/>
        <v>9.3999048987121192E-2</v>
      </c>
      <c r="AM4340" s="13">
        <f t="shared" si="861"/>
        <v>0.8524442033637577</v>
      </c>
      <c r="AN4340" s="13">
        <f t="shared" si="871"/>
        <v>0.1475557966362423</v>
      </c>
      <c r="AO4340" s="13">
        <f t="shared" si="862"/>
        <v>85.244420336375768</v>
      </c>
      <c r="AP4340" s="13">
        <f t="shared" si="863"/>
        <v>15.180294464573013</v>
      </c>
      <c r="AQ4340" s="13">
        <f t="shared" si="872"/>
        <v>82.19203743227844</v>
      </c>
      <c r="AR4340" s="13">
        <f t="shared" si="864"/>
        <v>2.6276681031485376</v>
      </c>
      <c r="AS4340" s="13">
        <f t="shared" si="865"/>
        <v>36.616984917330264</v>
      </c>
      <c r="AT4340" s="13">
        <f t="shared" si="866"/>
        <v>57.044713574402749</v>
      </c>
      <c r="AU4340" s="13">
        <f t="shared" si="867"/>
        <v>6.3383015082669676</v>
      </c>
    </row>
    <row r="4341" spans="35:47" x14ac:dyDescent="0.35">
      <c r="AI4341" s="2">
        <v>4337</v>
      </c>
      <c r="AJ4341" s="17">
        <f t="shared" si="868"/>
        <v>13.008000000000381</v>
      </c>
      <c r="AK4341" s="13">
        <f t="shared" si="869"/>
        <v>57.731125289153169</v>
      </c>
      <c r="AL4341" s="13">
        <f t="shared" si="870"/>
        <v>9.3803583459778975E-2</v>
      </c>
      <c r="AM4341" s="13">
        <f t="shared" si="861"/>
        <v>0.85235739171158498</v>
      </c>
      <c r="AN4341" s="13">
        <f t="shared" si="871"/>
        <v>0.14764260828841502</v>
      </c>
      <c r="AO4341" s="13">
        <f t="shared" si="862"/>
        <v>85.2357391711585</v>
      </c>
      <c r="AP4341" s="13">
        <f t="shared" si="863"/>
        <v>15.179901451019319</v>
      </c>
      <c r="AQ4341" s="13">
        <f t="shared" si="872"/>
        <v>82.190684801199225</v>
      </c>
      <c r="AR4341" s="13">
        <f t="shared" si="864"/>
        <v>2.629413747781459</v>
      </c>
      <c r="AS4341" s="13">
        <f t="shared" si="865"/>
        <v>36.600972181819088</v>
      </c>
      <c r="AT4341" s="13">
        <f t="shared" si="866"/>
        <v>57.059125036362829</v>
      </c>
      <c r="AU4341" s="13">
        <f t="shared" si="867"/>
        <v>6.3399027818180906</v>
      </c>
    </row>
    <row r="4342" spans="35:47" x14ac:dyDescent="0.35">
      <c r="AI4342" s="2">
        <v>4338</v>
      </c>
      <c r="AJ4342" s="17">
        <f t="shared" si="868"/>
        <v>13.011000000000381</v>
      </c>
      <c r="AK4342" s="13">
        <f t="shared" si="869"/>
        <v>57.691304181496648</v>
      </c>
      <c r="AL4342" s="13">
        <f t="shared" si="870"/>
        <v>9.3608524391574285E-2</v>
      </c>
      <c r="AM4342" s="13">
        <f t="shared" si="861"/>
        <v>0.85227053724378543</v>
      </c>
      <c r="AN4342" s="13">
        <f t="shared" si="871"/>
        <v>0.14772946275621457</v>
      </c>
      <c r="AO4342" s="13">
        <f t="shared" si="862"/>
        <v>85.227053724378536</v>
      </c>
      <c r="AP4342" s="13">
        <f t="shared" si="863"/>
        <v>15.179507104035604</v>
      </c>
      <c r="AQ4342" s="13">
        <f t="shared" si="872"/>
        <v>82.189332564369025</v>
      </c>
      <c r="AR4342" s="13">
        <f t="shared" si="864"/>
        <v>2.6311603315953698</v>
      </c>
      <c r="AS4342" s="13">
        <f t="shared" si="865"/>
        <v>36.584962297664916</v>
      </c>
      <c r="AT4342" s="13">
        <f t="shared" si="866"/>
        <v>57.073533932101583</v>
      </c>
      <c r="AU4342" s="13">
        <f t="shared" si="867"/>
        <v>6.3415037702335075</v>
      </c>
    </row>
    <row r="4343" spans="35:47" x14ac:dyDescent="0.35">
      <c r="AI4343" s="2">
        <v>4339</v>
      </c>
      <c r="AJ4343" s="17">
        <f t="shared" si="868"/>
        <v>13.014000000000381</v>
      </c>
      <c r="AK4343" s="13">
        <f t="shared" si="869"/>
        <v>57.651510270114692</v>
      </c>
      <c r="AL4343" s="13">
        <f t="shared" si="870"/>
        <v>9.3413870937299096E-2</v>
      </c>
      <c r="AM4343" s="13">
        <f t="shared" si="861"/>
        <v>0.85218363995020019</v>
      </c>
      <c r="AN4343" s="13">
        <f t="shared" si="871"/>
        <v>0.14781636004979981</v>
      </c>
      <c r="AO4343" s="13">
        <f t="shared" si="862"/>
        <v>85.218363995020013</v>
      </c>
      <c r="AP4343" s="13">
        <f t="shared" si="863"/>
        <v>15.179111423211324</v>
      </c>
      <c r="AQ4343" s="13">
        <f t="shared" si="872"/>
        <v>82.187980721974014</v>
      </c>
      <c r="AR4343" s="13">
        <f t="shared" si="864"/>
        <v>2.6329078548146643</v>
      </c>
      <c r="AS4343" s="13">
        <f t="shared" si="865"/>
        <v>36.5689552680698</v>
      </c>
      <c r="AT4343" s="13">
        <f t="shared" si="866"/>
        <v>57.087940258737191</v>
      </c>
      <c r="AU4343" s="13">
        <f t="shared" si="867"/>
        <v>6.3431044731930228</v>
      </c>
    </row>
    <row r="4344" spans="35:47" x14ac:dyDescent="0.35">
      <c r="AI4344" s="2">
        <v>4340</v>
      </c>
      <c r="AJ4344" s="17">
        <f t="shared" si="868"/>
        <v>13.017000000000381</v>
      </c>
      <c r="AK4344" s="13">
        <f t="shared" si="869"/>
        <v>57.611743536999739</v>
      </c>
      <c r="AL4344" s="13">
        <f t="shared" si="870"/>
        <v>9.3219622253502957E-2</v>
      </c>
      <c r="AM4344" s="13">
        <f t="shared" si="861"/>
        <v>0.85209669982068104</v>
      </c>
      <c r="AN4344" s="13">
        <f t="shared" si="871"/>
        <v>0.14790330017931896</v>
      </c>
      <c r="AO4344" s="13">
        <f t="shared" si="862"/>
        <v>85.209669982068107</v>
      </c>
      <c r="AP4344" s="13">
        <f t="shared" si="863"/>
        <v>15.178714408136136</v>
      </c>
      <c r="AQ4344" s="13">
        <f t="shared" si="872"/>
        <v>82.186629274200442</v>
      </c>
      <c r="AR4344" s="13">
        <f t="shared" si="864"/>
        <v>2.634656317663425</v>
      </c>
      <c r="AS4344" s="13">
        <f t="shared" si="865"/>
        <v>36.552951096233031</v>
      </c>
      <c r="AT4344" s="13">
        <f t="shared" si="866"/>
        <v>57.102344013390272</v>
      </c>
      <c r="AU4344" s="13">
        <f t="shared" si="867"/>
        <v>6.3447048903766978</v>
      </c>
    </row>
    <row r="4345" spans="35:47" x14ac:dyDescent="0.35">
      <c r="AI4345" s="2">
        <v>4341</v>
      </c>
      <c r="AJ4345" s="17">
        <f t="shared" si="868"/>
        <v>13.020000000000381</v>
      </c>
      <c r="AK4345" s="13">
        <f t="shared" si="869"/>
        <v>57.572003964154938</v>
      </c>
      <c r="AL4345" s="13">
        <f t="shared" si="870"/>
        <v>9.3025777498489323E-2</v>
      </c>
      <c r="AM4345" s="13">
        <f t="shared" si="861"/>
        <v>0.85200971684508997</v>
      </c>
      <c r="AN4345" s="13">
        <f t="shared" si="871"/>
        <v>0.14799028315491003</v>
      </c>
      <c r="AO4345" s="13">
        <f t="shared" si="862"/>
        <v>85.200971684509</v>
      </c>
      <c r="AP4345" s="13">
        <f t="shared" si="863"/>
        <v>15.178316058399981</v>
      </c>
      <c r="AQ4345" s="13">
        <f t="shared" si="872"/>
        <v>82.185278221234569</v>
      </c>
      <c r="AR4345" s="13">
        <f t="shared" si="864"/>
        <v>2.6364057203654387</v>
      </c>
      <c r="AS4345" s="13">
        <f t="shared" si="865"/>
        <v>36.53694978535119</v>
      </c>
      <c r="AT4345" s="13">
        <f t="shared" si="866"/>
        <v>57.116745193183903</v>
      </c>
      <c r="AU4345" s="13">
        <f t="shared" si="867"/>
        <v>6.3463050214648709</v>
      </c>
    </row>
    <row r="4346" spans="35:47" x14ac:dyDescent="0.35">
      <c r="AI4346" s="2">
        <v>4342</v>
      </c>
      <c r="AJ4346" s="17">
        <f t="shared" si="868"/>
        <v>13.023000000000382</v>
      </c>
      <c r="AK4346" s="13">
        <f t="shared" si="869"/>
        <v>57.532291533594176</v>
      </c>
      <c r="AL4346" s="13">
        <f t="shared" si="870"/>
        <v>9.2832335832311902E-2</v>
      </c>
      <c r="AM4346" s="13">
        <f t="shared" si="861"/>
        <v>0.85192269101329898</v>
      </c>
      <c r="AN4346" s="13">
        <f t="shared" si="871"/>
        <v>0.14807730898670102</v>
      </c>
      <c r="AO4346" s="13">
        <f t="shared" si="862"/>
        <v>85.192269101329899</v>
      </c>
      <c r="AP4346" s="13">
        <f t="shared" si="863"/>
        <v>15.177916373593087</v>
      </c>
      <c r="AQ4346" s="13">
        <f t="shared" si="872"/>
        <v>82.183927563262714</v>
      </c>
      <c r="AR4346" s="13">
        <f t="shared" si="864"/>
        <v>2.6381560631441943</v>
      </c>
      <c r="AS4346" s="13">
        <f t="shared" si="865"/>
        <v>36.520951338618239</v>
      </c>
      <c r="AT4346" s="13">
        <f t="shared" si="866"/>
        <v>57.131143795243581</v>
      </c>
      <c r="AU4346" s="13">
        <f t="shared" si="867"/>
        <v>6.3479048661381716</v>
      </c>
    </row>
    <row r="4347" spans="35:47" x14ac:dyDescent="0.35">
      <c r="AI4347" s="2">
        <v>4343</v>
      </c>
      <c r="AJ4347" s="17">
        <f t="shared" si="868"/>
        <v>13.026000000000382</v>
      </c>
      <c r="AK4347" s="13">
        <f t="shared" si="869"/>
        <v>57.492606227342051</v>
      </c>
      <c r="AL4347" s="13">
        <f t="shared" si="870"/>
        <v>9.2639296416771016E-2</v>
      </c>
      <c r="AM4347" s="13">
        <f t="shared" si="861"/>
        <v>0.85183562231519094</v>
      </c>
      <c r="AN4347" s="13">
        <f t="shared" si="871"/>
        <v>0.14816437768480906</v>
      </c>
      <c r="AO4347" s="13">
        <f t="shared" si="862"/>
        <v>85.18356223151909</v>
      </c>
      <c r="AP4347" s="13">
        <f t="shared" si="863"/>
        <v>15.177515353305902</v>
      </c>
      <c r="AQ4347" s="13">
        <f t="shared" si="872"/>
        <v>82.182577300471237</v>
      </c>
      <c r="AR4347" s="13">
        <f t="shared" si="864"/>
        <v>2.6399073462228699</v>
      </c>
      <c r="AS4347" s="13">
        <f t="shared" si="865"/>
        <v>36.504955759225261</v>
      </c>
      <c r="AT4347" s="13">
        <f t="shared" si="866"/>
        <v>57.14553981669728</v>
      </c>
      <c r="AU4347" s="13">
        <f t="shared" si="867"/>
        <v>6.3495044240774758</v>
      </c>
    </row>
    <row r="4348" spans="35:47" x14ac:dyDescent="0.35">
      <c r="AI4348" s="2">
        <v>4344</v>
      </c>
      <c r="AJ4348" s="17">
        <f t="shared" si="868"/>
        <v>13.029000000000382</v>
      </c>
      <c r="AK4348" s="13">
        <f t="shared" si="869"/>
        <v>57.452948027433884</v>
      </c>
      <c r="AL4348" s="13">
        <f t="shared" si="870"/>
        <v>9.2446658415409985E-2</v>
      </c>
      <c r="AM4348" s="13">
        <f t="shared" si="861"/>
        <v>0.85174851074065916</v>
      </c>
      <c r="AN4348" s="13">
        <f t="shared" si="871"/>
        <v>0.14825148925934084</v>
      </c>
      <c r="AO4348" s="13">
        <f t="shared" si="862"/>
        <v>85.174851074065913</v>
      </c>
      <c r="AP4348" s="13">
        <f t="shared" si="863"/>
        <v>15.177112997129111</v>
      </c>
      <c r="AQ4348" s="13">
        <f t="shared" si="872"/>
        <v>82.18122743304653</v>
      </c>
      <c r="AR4348" s="13">
        <f t="shared" si="864"/>
        <v>2.6416595698243395</v>
      </c>
      <c r="AS4348" s="13">
        <f t="shared" si="865"/>
        <v>36.488963050360596</v>
      </c>
      <c r="AT4348" s="13">
        <f t="shared" si="866"/>
        <v>57.15993325467543</v>
      </c>
      <c r="AU4348" s="13">
        <f t="shared" si="867"/>
        <v>6.3511036949639301</v>
      </c>
    </row>
    <row r="4349" spans="35:47" x14ac:dyDescent="0.35">
      <c r="AI4349" s="2">
        <v>4345</v>
      </c>
      <c r="AJ4349" s="17">
        <f t="shared" si="868"/>
        <v>13.032000000000382</v>
      </c>
      <c r="AK4349" s="13">
        <f t="shared" si="869"/>
        <v>57.413316915915708</v>
      </c>
      <c r="AL4349" s="13">
        <f t="shared" si="870"/>
        <v>9.2254420993511499E-2</v>
      </c>
      <c r="AM4349" s="13">
        <f t="shared" si="861"/>
        <v>0.85166135627960637</v>
      </c>
      <c r="AN4349" s="13">
        <f t="shared" si="871"/>
        <v>0.14833864372039363</v>
      </c>
      <c r="AO4349" s="13">
        <f t="shared" si="862"/>
        <v>85.166135627960642</v>
      </c>
      <c r="AP4349" s="13">
        <f t="shared" si="863"/>
        <v>15.17670930465378</v>
      </c>
      <c r="AQ4349" s="13">
        <f t="shared" si="872"/>
        <v>82.179877961175038</v>
      </c>
      <c r="AR4349" s="13">
        <f t="shared" si="864"/>
        <v>2.6434127341711906</v>
      </c>
      <c r="AS4349" s="13">
        <f t="shared" si="865"/>
        <v>36.472973215210096</v>
      </c>
      <c r="AT4349" s="13">
        <f t="shared" si="866"/>
        <v>57.174324106310934</v>
      </c>
      <c r="AU4349" s="13">
        <f t="shared" si="867"/>
        <v>6.3527026784789919</v>
      </c>
    </row>
    <row r="4350" spans="35:47" x14ac:dyDescent="0.35">
      <c r="AI4350" s="2">
        <v>4346</v>
      </c>
      <c r="AJ4350" s="17">
        <f t="shared" si="868"/>
        <v>13.035000000000382</v>
      </c>
      <c r="AK4350" s="13">
        <f t="shared" si="869"/>
        <v>57.373712874844266</v>
      </c>
      <c r="AL4350" s="13">
        <f t="shared" si="870"/>
        <v>9.2062583318093971E-2</v>
      </c>
      <c r="AM4350" s="13">
        <f t="shared" si="861"/>
        <v>0.85157415892194699</v>
      </c>
      <c r="AN4350" s="13">
        <f t="shared" si="871"/>
        <v>0.14842584107805301</v>
      </c>
      <c r="AO4350" s="13">
        <f t="shared" si="862"/>
        <v>85.157415892194706</v>
      </c>
      <c r="AP4350" s="13">
        <f t="shared" si="863"/>
        <v>15.176304275471086</v>
      </c>
      <c r="AQ4350" s="13">
        <f t="shared" si="872"/>
        <v>82.178528885043249</v>
      </c>
      <c r="AR4350" s="13">
        <f t="shared" si="864"/>
        <v>2.6451668394856829</v>
      </c>
      <c r="AS4350" s="13">
        <f t="shared" si="865"/>
        <v>36.456986256956604</v>
      </c>
      <c r="AT4350" s="13">
        <f t="shared" si="866"/>
        <v>57.18871236873909</v>
      </c>
      <c r="AU4350" s="13">
        <f t="shared" si="867"/>
        <v>6.3543013743043488</v>
      </c>
    </row>
    <row r="4351" spans="35:47" x14ac:dyDescent="0.35">
      <c r="AI4351" s="2">
        <v>4347</v>
      </c>
      <c r="AJ4351" s="17">
        <f t="shared" si="868"/>
        <v>13.038000000000382</v>
      </c>
      <c r="AK4351" s="13">
        <f t="shared" si="869"/>
        <v>57.334135886286994</v>
      </c>
      <c r="AL4351" s="13">
        <f t="shared" si="870"/>
        <v>9.1871144557907972E-2</v>
      </c>
      <c r="AM4351" s="13">
        <f t="shared" si="861"/>
        <v>0.8514869186576054</v>
      </c>
      <c r="AN4351" s="13">
        <f t="shared" si="871"/>
        <v>0.1485130813423946</v>
      </c>
      <c r="AO4351" s="13">
        <f t="shared" si="862"/>
        <v>85.14869186576054</v>
      </c>
      <c r="AP4351" s="13">
        <f t="shared" si="863"/>
        <v>15.175897909172519</v>
      </c>
      <c r="AQ4351" s="13">
        <f t="shared" si="872"/>
        <v>82.177180204837683</v>
      </c>
      <c r="AR4351" s="13">
        <f t="shared" si="864"/>
        <v>2.6469218859897818</v>
      </c>
      <c r="AS4351" s="13">
        <f t="shared" si="865"/>
        <v>36.441002178780266</v>
      </c>
      <c r="AT4351" s="13">
        <f t="shared" si="866"/>
        <v>57.203098039097739</v>
      </c>
      <c r="AU4351" s="13">
        <f t="shared" si="867"/>
        <v>6.3558997821219645</v>
      </c>
    </row>
    <row r="4352" spans="35:47" x14ac:dyDescent="0.35">
      <c r="AI4352" s="2">
        <v>4348</v>
      </c>
      <c r="AJ4352" s="17">
        <f t="shared" si="868"/>
        <v>13.041000000000382</v>
      </c>
      <c r="AK4352" s="13">
        <f t="shared" si="869"/>
        <v>57.294585932322043</v>
      </c>
      <c r="AL4352" s="13">
        <f t="shared" si="870"/>
        <v>9.168010388343259E-2</v>
      </c>
      <c r="AM4352" s="13">
        <f t="shared" si="861"/>
        <v>0.85139963547651565</v>
      </c>
      <c r="AN4352" s="13">
        <f t="shared" si="871"/>
        <v>0.14860036452348435</v>
      </c>
      <c r="AO4352" s="13">
        <f t="shared" si="862"/>
        <v>85.139963547651575</v>
      </c>
      <c r="AP4352" s="13">
        <f t="shared" si="863"/>
        <v>15.175490205349925</v>
      </c>
      <c r="AQ4352" s="13">
        <f t="shared" si="872"/>
        <v>82.175831920744912</v>
      </c>
      <c r="AR4352" s="13">
        <f t="shared" si="864"/>
        <v>2.64867787390516</v>
      </c>
      <c r="AS4352" s="13">
        <f t="shared" si="865"/>
        <v>36.425020983858744</v>
      </c>
      <c r="AT4352" s="13">
        <f t="shared" si="866"/>
        <v>57.217481114527125</v>
      </c>
      <c r="AU4352" s="13">
        <f t="shared" si="867"/>
        <v>6.3574979016141224</v>
      </c>
    </row>
    <row r="4353" spans="35:47" x14ac:dyDescent="0.35">
      <c r="AI4353" s="2">
        <v>4349</v>
      </c>
      <c r="AJ4353" s="17">
        <f t="shared" si="868"/>
        <v>13.044000000000382</v>
      </c>
      <c r="AK4353" s="13">
        <f t="shared" si="869"/>
        <v>57.255062995038266</v>
      </c>
      <c r="AL4353" s="13">
        <f t="shared" si="870"/>
        <v>9.1489460466871855E-2</v>
      </c>
      <c r="AM4353" s="13">
        <f t="shared" si="861"/>
        <v>0.85131230936862345</v>
      </c>
      <c r="AN4353" s="13">
        <f t="shared" si="871"/>
        <v>0.14868769063137655</v>
      </c>
      <c r="AO4353" s="13">
        <f t="shared" si="862"/>
        <v>85.131230936862352</v>
      </c>
      <c r="AP4353" s="13">
        <f t="shared" si="863"/>
        <v>15.175081163595291</v>
      </c>
      <c r="AQ4353" s="13">
        <f t="shared" si="872"/>
        <v>82.174484032951526</v>
      </c>
      <c r="AR4353" s="13">
        <f t="shared" si="864"/>
        <v>2.6504348034531664</v>
      </c>
      <c r="AS4353" s="13">
        <f t="shared" si="865"/>
        <v>36.409042675366656</v>
      </c>
      <c r="AT4353" s="13">
        <f t="shared" si="866"/>
        <v>57.231861592169977</v>
      </c>
      <c r="AU4353" s="13">
        <f t="shared" si="867"/>
        <v>6.3590957324633237</v>
      </c>
    </row>
    <row r="4354" spans="35:47" x14ac:dyDescent="0.35">
      <c r="AI4354" s="2">
        <v>4350</v>
      </c>
      <c r="AJ4354" s="17">
        <f t="shared" si="868"/>
        <v>13.047000000000383</v>
      </c>
      <c r="AK4354" s="13">
        <f t="shared" si="869"/>
        <v>57.215567056535193</v>
      </c>
      <c r="AL4354" s="13">
        <f t="shared" si="870"/>
        <v>9.129921348215117E-2</v>
      </c>
      <c r="AM4354" s="13">
        <f t="shared" si="861"/>
        <v>0.85122494032388396</v>
      </c>
      <c r="AN4354" s="13">
        <f t="shared" si="871"/>
        <v>0.14877505967611604</v>
      </c>
      <c r="AO4354" s="13">
        <f t="shared" si="862"/>
        <v>85.122494032388403</v>
      </c>
      <c r="AP4354" s="13">
        <f t="shared" si="863"/>
        <v>15.174670783500963</v>
      </c>
      <c r="AQ4354" s="13">
        <f t="shared" si="872"/>
        <v>82.173136541644183</v>
      </c>
      <c r="AR4354" s="13">
        <f t="shared" si="864"/>
        <v>2.652192674854859</v>
      </c>
      <c r="AS4354" s="13">
        <f t="shared" si="865"/>
        <v>36.393067256476137</v>
      </c>
      <c r="AT4354" s="13">
        <f t="shared" si="866"/>
        <v>57.246239469171485</v>
      </c>
      <c r="AU4354" s="13">
        <f t="shared" si="867"/>
        <v>6.3606932743523865</v>
      </c>
    </row>
    <row r="4355" spans="35:47" x14ac:dyDescent="0.35">
      <c r="AI4355" s="2">
        <v>4351</v>
      </c>
      <c r="AJ4355" s="17">
        <f t="shared" si="868"/>
        <v>13.050000000000383</v>
      </c>
      <c r="AK4355" s="13">
        <f t="shared" si="869"/>
        <v>57.176098098923056</v>
      </c>
      <c r="AL4355" s="13">
        <f t="shared" si="870"/>
        <v>9.1109362104913688E-2</v>
      </c>
      <c r="AM4355" s="13">
        <f t="shared" si="861"/>
        <v>0.85113752833226375</v>
      </c>
      <c r="AN4355" s="13">
        <f t="shared" si="871"/>
        <v>0.14886247166773625</v>
      </c>
      <c r="AO4355" s="13">
        <f t="shared" si="862"/>
        <v>85.113752833226371</v>
      </c>
      <c r="AP4355" s="13">
        <f t="shared" si="863"/>
        <v>15.174259064659438</v>
      </c>
      <c r="AQ4355" s="13">
        <f t="shared" si="872"/>
        <v>82.171789447009601</v>
      </c>
      <c r="AR4355" s="13">
        <f t="shared" si="864"/>
        <v>2.6539514883309696</v>
      </c>
      <c r="AS4355" s="13">
        <f t="shared" si="865"/>
        <v>36.377094730356355</v>
      </c>
      <c r="AT4355" s="13">
        <f t="shared" si="866"/>
        <v>57.260614742679294</v>
      </c>
      <c r="AU4355" s="13">
        <f t="shared" si="867"/>
        <v>6.3622905269643679</v>
      </c>
    </row>
    <row r="4356" spans="35:47" x14ac:dyDescent="0.35">
      <c r="AI4356" s="2">
        <v>4352</v>
      </c>
      <c r="AJ4356" s="17">
        <f t="shared" si="868"/>
        <v>13.053000000000383</v>
      </c>
      <c r="AK4356" s="13">
        <f t="shared" si="869"/>
        <v>57.136656104322761</v>
      </c>
      <c r="AL4356" s="13">
        <f t="shared" si="870"/>
        <v>9.0919905512516774E-2</v>
      </c>
      <c r="AM4356" s="13">
        <f t="shared" si="861"/>
        <v>0.8510500733837395</v>
      </c>
      <c r="AN4356" s="13">
        <f t="shared" si="871"/>
        <v>0.1489499266162605</v>
      </c>
      <c r="AO4356" s="13">
        <f t="shared" si="862"/>
        <v>85.105007338373952</v>
      </c>
      <c r="AP4356" s="13">
        <f t="shared" si="863"/>
        <v>15.173846006663553</v>
      </c>
      <c r="AQ4356" s="13">
        <f t="shared" si="872"/>
        <v>82.170442749234496</v>
      </c>
      <c r="AR4356" s="13">
        <f t="shared" si="864"/>
        <v>2.655711244101937</v>
      </c>
      <c r="AS4356" s="13">
        <f t="shared" si="865"/>
        <v>36.361125100173822</v>
      </c>
      <c r="AT4356" s="13">
        <f t="shared" si="866"/>
        <v>57.27498740984354</v>
      </c>
      <c r="AU4356" s="13">
        <f t="shared" si="867"/>
        <v>6.363887489982611</v>
      </c>
    </row>
    <row r="4357" spans="35:47" x14ac:dyDescent="0.35">
      <c r="AI4357" s="2">
        <v>4353</v>
      </c>
      <c r="AJ4357" s="17">
        <f t="shared" si="868"/>
        <v>13.056000000000383</v>
      </c>
      <c r="AK4357" s="13">
        <f t="shared" si="869"/>
        <v>57.097241054865911</v>
      </c>
      <c r="AL4357" s="13">
        <f t="shared" si="870"/>
        <v>9.073084288402844E-2</v>
      </c>
      <c r="AM4357" s="13">
        <f t="shared" ref="AM4357:AM4420" si="873">AK4357/($E$18+AK4357)</f>
        <v>0.85096257546829779</v>
      </c>
      <c r="AN4357" s="13">
        <f t="shared" si="871"/>
        <v>0.14903742453170221</v>
      </c>
      <c r="AO4357" s="13">
        <f t="shared" ref="AO4357:AO4420" si="874">$BA$9*AK4357/($E$18+AK4357)</f>
        <v>85.096257546829776</v>
      </c>
      <c r="AP4357" s="13">
        <f t="shared" ref="AP4357:AP4420" si="875">(AR4357*AK4357)/$E$18</f>
        <v>15.173431609106487</v>
      </c>
      <c r="AQ4357" s="13">
        <f t="shared" si="872"/>
        <v>82.169096448505627</v>
      </c>
      <c r="AR4357" s="13">
        <f t="shared" ref="AR4357:AR4420" si="876">AN4357*($BA$9-AQ4357)</f>
        <v>2.6574719423879034</v>
      </c>
      <c r="AS4357" s="13">
        <f t="shared" ref="AS4357:AS4420" si="877">(AU4357*AK4357)/$E$18</f>
        <v>36.345158369092459</v>
      </c>
      <c r="AT4357" s="13">
        <f t="shared" ref="AT4357:AT4420" si="878">$BA$9*$E$12*$E$18/($E$18*$F$30+AK4357*$F$30+$E$12*$E$18)</f>
        <v>57.289357467816821</v>
      </c>
      <c r="AU4357" s="13">
        <f t="shared" ref="AU4357:AU4420" si="879">AN4357*($BA$9-AT4357)</f>
        <v>6.3654841630907608</v>
      </c>
    </row>
    <row r="4358" spans="35:47" x14ac:dyDescent="0.35">
      <c r="AI4358" s="2">
        <v>4354</v>
      </c>
      <c r="AJ4358" s="17">
        <f t="shared" ref="AJ4358:AJ4421" si="880">AJ4357+$BA$10</f>
        <v>13.059000000000383</v>
      </c>
      <c r="AK4358" s="13">
        <f t="shared" ref="AK4358:AK4421" si="881">AK4357+$BA$10*AL4357*$BA$7-$BA$10*AK4357*$BA$8</f>
        <v>57.057852932694786</v>
      </c>
      <c r="AL4358" s="13">
        <f t="shared" ref="AL4358:AL4421" si="882">AL4357-$BA$10*AL4357*$BA$7</f>
        <v>9.054217340022376E-2</v>
      </c>
      <c r="AM4358" s="13">
        <f t="shared" si="873"/>
        <v>0.85087503457593716</v>
      </c>
      <c r="AN4358" s="13">
        <f t="shared" ref="AN4358:AN4421" si="883">1-AM4358</f>
        <v>0.14912496542406284</v>
      </c>
      <c r="AO4358" s="13">
        <f t="shared" si="874"/>
        <v>85.087503457593712</v>
      </c>
      <c r="AP4358" s="13">
        <f t="shared" si="875"/>
        <v>15.173015871581493</v>
      </c>
      <c r="AQ4358" s="13">
        <f t="shared" ref="AQ4358:AQ4421" si="884">AQ4357+$BA$10*AR4357*$E$12*$BA$11-$BA$10*AQ4357*$F$33</f>
        <v>82.167750545009838</v>
      </c>
      <c r="AR4358" s="13">
        <f t="shared" si="876"/>
        <v>2.6592335834086711</v>
      </c>
      <c r="AS4358" s="13">
        <f t="shared" si="877"/>
        <v>36.32919454027315</v>
      </c>
      <c r="AT4358" s="13">
        <f t="shared" si="878"/>
        <v>57.303724913754174</v>
      </c>
      <c r="AU4358" s="13">
        <f t="shared" si="879"/>
        <v>6.3670805459726845</v>
      </c>
    </row>
    <row r="4359" spans="35:47" x14ac:dyDescent="0.35">
      <c r="AI4359" s="2">
        <v>4355</v>
      </c>
      <c r="AJ4359" s="17">
        <f t="shared" si="880"/>
        <v>13.062000000000383</v>
      </c>
      <c r="AK4359" s="13">
        <f t="shared" si="881"/>
        <v>57.018491719962327</v>
      </c>
      <c r="AL4359" s="13">
        <f t="shared" si="882"/>
        <v>9.0353896243581353E-2</v>
      </c>
      <c r="AM4359" s="13">
        <f t="shared" si="873"/>
        <v>0.85078745069666539</v>
      </c>
      <c r="AN4359" s="13">
        <f t="shared" si="883"/>
        <v>0.14921254930333461</v>
      </c>
      <c r="AO4359" s="13">
        <f t="shared" si="874"/>
        <v>85.078745069666539</v>
      </c>
      <c r="AP4359" s="13">
        <f t="shared" si="875"/>
        <v>15.172598793682264</v>
      </c>
      <c r="AQ4359" s="13">
        <f t="shared" si="884"/>
        <v>82.166405038933974</v>
      </c>
      <c r="AR4359" s="13">
        <f t="shared" si="876"/>
        <v>2.6609961673837641</v>
      </c>
      <c r="AS4359" s="13">
        <f t="shared" si="877"/>
        <v>36.313233616874285</v>
      </c>
      <c r="AT4359" s="13">
        <f t="shared" si="878"/>
        <v>57.31808974481315</v>
      </c>
      <c r="AU4359" s="13">
        <f t="shared" si="879"/>
        <v>6.3686766383125706</v>
      </c>
    </row>
    <row r="4360" spans="35:47" x14ac:dyDescent="0.35">
      <c r="AI4360" s="2">
        <v>4356</v>
      </c>
      <c r="AJ4360" s="17">
        <f t="shared" si="880"/>
        <v>13.065000000000383</v>
      </c>
      <c r="AK4360" s="13">
        <f t="shared" si="881"/>
        <v>56.979157398832157</v>
      </c>
      <c r="AL4360" s="13">
        <f t="shared" si="882"/>
        <v>9.0166010598279819E-2</v>
      </c>
      <c r="AM4360" s="13">
        <f t="shared" si="873"/>
        <v>0.85069982382050158</v>
      </c>
      <c r="AN4360" s="13">
        <f t="shared" si="883"/>
        <v>0.14930017617949842</v>
      </c>
      <c r="AO4360" s="13">
        <f t="shared" si="874"/>
        <v>85.069982382050156</v>
      </c>
      <c r="AP4360" s="13">
        <f t="shared" si="875"/>
        <v>15.172180375002679</v>
      </c>
      <c r="AQ4360" s="13">
        <f t="shared" si="884"/>
        <v>82.165059930464935</v>
      </c>
      <c r="AR4360" s="13">
        <f t="shared" si="876"/>
        <v>2.6627596945323813</v>
      </c>
      <c r="AS4360" s="13">
        <f t="shared" si="877"/>
        <v>36.297275602051378</v>
      </c>
      <c r="AT4360" s="13">
        <f t="shared" si="878"/>
        <v>57.332451958153747</v>
      </c>
      <c r="AU4360" s="13">
        <f t="shared" si="879"/>
        <v>6.3702724397948582</v>
      </c>
    </row>
    <row r="4361" spans="35:47" x14ac:dyDescent="0.35">
      <c r="AI4361" s="2">
        <v>4357</v>
      </c>
      <c r="AJ4361" s="17">
        <f t="shared" si="880"/>
        <v>13.068000000000383</v>
      </c>
      <c r="AK4361" s="13">
        <f t="shared" si="881"/>
        <v>56.939849951478564</v>
      </c>
      <c r="AL4361" s="13">
        <f t="shared" si="882"/>
        <v>8.9978515650194213E-2</v>
      </c>
      <c r="AM4361" s="13">
        <f t="shared" si="873"/>
        <v>0.85061215393747502</v>
      </c>
      <c r="AN4361" s="13">
        <f t="shared" si="883"/>
        <v>0.14938784606252498</v>
      </c>
      <c r="AO4361" s="13">
        <f t="shared" si="874"/>
        <v>85.061215393747503</v>
      </c>
      <c r="AP4361" s="13">
        <f t="shared" si="875"/>
        <v>15.171760615136929</v>
      </c>
      <c r="AQ4361" s="13">
        <f t="shared" si="884"/>
        <v>82.163715219789651</v>
      </c>
      <c r="AR4361" s="13">
        <f t="shared" si="876"/>
        <v>2.6645241650734208</v>
      </c>
      <c r="AS4361" s="13">
        <f t="shared" si="877"/>
        <v>36.28132049895725</v>
      </c>
      <c r="AT4361" s="13">
        <f t="shared" si="878"/>
        <v>57.346811550938476</v>
      </c>
      <c r="AU4361" s="13">
        <f t="shared" si="879"/>
        <v>6.3718679501042716</v>
      </c>
    </row>
    <row r="4362" spans="35:47" x14ac:dyDescent="0.35">
      <c r="AI4362" s="2">
        <v>4358</v>
      </c>
      <c r="AJ4362" s="17">
        <f t="shared" si="880"/>
        <v>13.071000000000383</v>
      </c>
      <c r="AK4362" s="13">
        <f t="shared" si="881"/>
        <v>56.900569360086493</v>
      </c>
      <c r="AL4362" s="13">
        <f t="shared" si="882"/>
        <v>8.9791410586892509E-2</v>
      </c>
      <c r="AM4362" s="13">
        <f t="shared" si="873"/>
        <v>0.85052444103762603</v>
      </c>
      <c r="AN4362" s="13">
        <f t="shared" si="883"/>
        <v>0.14947555896237397</v>
      </c>
      <c r="AO4362" s="13">
        <f t="shared" si="874"/>
        <v>85.052444103762596</v>
      </c>
      <c r="AP4362" s="13">
        <f t="shared" si="875"/>
        <v>15.17133951367941</v>
      </c>
      <c r="AQ4362" s="13">
        <f t="shared" si="884"/>
        <v>82.162370907095124</v>
      </c>
      <c r="AR4362" s="13">
        <f t="shared" si="876"/>
        <v>2.6662895792254599</v>
      </c>
      <c r="AS4362" s="13">
        <f t="shared" si="877"/>
        <v>36.265368310741934</v>
      </c>
      <c r="AT4362" s="13">
        <f t="shared" si="878"/>
        <v>57.361168520332257</v>
      </c>
      <c r="AU4362" s="13">
        <f t="shared" si="879"/>
        <v>6.3734631689258032</v>
      </c>
    </row>
    <row r="4363" spans="35:47" x14ac:dyDescent="0.35">
      <c r="AI4363" s="2">
        <v>4359</v>
      </c>
      <c r="AJ4363" s="17">
        <f t="shared" si="880"/>
        <v>13.074000000000384</v>
      </c>
      <c r="AK4363" s="13">
        <f t="shared" si="881"/>
        <v>56.861315606851555</v>
      </c>
      <c r="AL4363" s="13">
        <f t="shared" si="882"/>
        <v>8.9604694597632095E-2</v>
      </c>
      <c r="AM4363" s="13">
        <f t="shared" si="873"/>
        <v>0.85043668511100534</v>
      </c>
      <c r="AN4363" s="13">
        <f t="shared" si="883"/>
        <v>0.14956331488899466</v>
      </c>
      <c r="AO4363" s="13">
        <f t="shared" si="874"/>
        <v>85.043668511100535</v>
      </c>
      <c r="AP4363" s="13">
        <f t="shared" si="875"/>
        <v>15.170917070224846</v>
      </c>
      <c r="AQ4363" s="13">
        <f t="shared" si="884"/>
        <v>82.161026992568367</v>
      </c>
      <c r="AR4363" s="13">
        <f t="shared" si="876"/>
        <v>2.6680559372067734</v>
      </c>
      <c r="AS4363" s="13">
        <f t="shared" si="877"/>
        <v>36.249419040552695</v>
      </c>
      <c r="AT4363" s="13">
        <f t="shared" si="878"/>
        <v>57.375522863502553</v>
      </c>
      <c r="AU4363" s="13">
        <f t="shared" si="879"/>
        <v>6.3750580959447207</v>
      </c>
    </row>
    <row r="4364" spans="35:47" x14ac:dyDescent="0.35">
      <c r="AI4364" s="2">
        <v>4360</v>
      </c>
      <c r="AJ4364" s="17">
        <f t="shared" si="880"/>
        <v>13.077000000000384</v>
      </c>
      <c r="AK4364" s="13">
        <f t="shared" si="881"/>
        <v>56.822088673980019</v>
      </c>
      <c r="AL4364" s="13">
        <f t="shared" si="882"/>
        <v>8.9418366873356248E-2</v>
      </c>
      <c r="AM4364" s="13">
        <f t="shared" si="873"/>
        <v>0.85034888614767412</v>
      </c>
      <c r="AN4364" s="13">
        <f t="shared" si="883"/>
        <v>0.14965111385232588</v>
      </c>
      <c r="AO4364" s="13">
        <f t="shared" si="874"/>
        <v>85.034888614767411</v>
      </c>
      <c r="AP4364" s="13">
        <f t="shared" si="875"/>
        <v>15.170493284368234</v>
      </c>
      <c r="AQ4364" s="13">
        <f t="shared" si="884"/>
        <v>82.159683476396438</v>
      </c>
      <c r="AR4364" s="13">
        <f t="shared" si="876"/>
        <v>2.6698232392353272</v>
      </c>
      <c r="AS4364" s="13">
        <f t="shared" si="877"/>
        <v>36.233472691534139</v>
      </c>
      <c r="AT4364" s="13">
        <f t="shared" si="878"/>
        <v>57.389874577619274</v>
      </c>
      <c r="AU4364" s="13">
        <f t="shared" si="879"/>
        <v>6.3766527308465832</v>
      </c>
    </row>
    <row r="4365" spans="35:47" x14ac:dyDescent="0.35">
      <c r="AI4365" s="2">
        <v>4361</v>
      </c>
      <c r="AJ4365" s="17">
        <f t="shared" si="880"/>
        <v>13.080000000000384</v>
      </c>
      <c r="AK4365" s="13">
        <f t="shared" si="881"/>
        <v>56.782888543688792</v>
      </c>
      <c r="AL4365" s="13">
        <f t="shared" si="882"/>
        <v>8.9232426606690618E-2</v>
      </c>
      <c r="AM4365" s="13">
        <f t="shared" si="873"/>
        <v>0.85026104413770487</v>
      </c>
      <c r="AN4365" s="13">
        <f t="shared" si="883"/>
        <v>0.14973895586229513</v>
      </c>
      <c r="AO4365" s="13">
        <f t="shared" si="874"/>
        <v>85.026104413770483</v>
      </c>
      <c r="AP4365" s="13">
        <f t="shared" si="875"/>
        <v>15.170068155704772</v>
      </c>
      <c r="AQ4365" s="13">
        <f t="shared" si="884"/>
        <v>82.158340358766452</v>
      </c>
      <c r="AR4365" s="13">
        <f t="shared" si="876"/>
        <v>2.6715914855287628</v>
      </c>
      <c r="AS4365" s="13">
        <f t="shared" si="877"/>
        <v>36.217529266827945</v>
      </c>
      <c r="AT4365" s="13">
        <f t="shared" si="878"/>
        <v>57.404223659854821</v>
      </c>
      <c r="AU4365" s="13">
        <f t="shared" si="879"/>
        <v>6.3782470733171941</v>
      </c>
    </row>
    <row r="4366" spans="35:47" x14ac:dyDescent="0.35">
      <c r="AI4366" s="2">
        <v>4362</v>
      </c>
      <c r="AJ4366" s="17">
        <f t="shared" si="880"/>
        <v>13.083000000000384</v>
      </c>
      <c r="AK4366" s="13">
        <f t="shared" si="881"/>
        <v>56.743715198205436</v>
      </c>
      <c r="AL4366" s="13">
        <f t="shared" si="882"/>
        <v>8.9046872991939766E-2</v>
      </c>
      <c r="AM4366" s="13">
        <f t="shared" si="873"/>
        <v>0.85017315907117985</v>
      </c>
      <c r="AN4366" s="13">
        <f t="shared" si="883"/>
        <v>0.14982684092882015</v>
      </c>
      <c r="AO4366" s="13">
        <f t="shared" si="874"/>
        <v>85.01731590711799</v>
      </c>
      <c r="AP4366" s="13">
        <f t="shared" si="875"/>
        <v>15.169641683830026</v>
      </c>
      <c r="AQ4366" s="13">
        <f t="shared" si="884"/>
        <v>82.156997639865551</v>
      </c>
      <c r="AR4366" s="13">
        <f t="shared" si="876"/>
        <v>2.6733606763044264</v>
      </c>
      <c r="AS4366" s="13">
        <f t="shared" si="877"/>
        <v>36.201588769573263</v>
      </c>
      <c r="AT4366" s="13">
        <f t="shared" si="878"/>
        <v>57.41857010738407</v>
      </c>
      <c r="AU4366" s="13">
        <f t="shared" si="879"/>
        <v>6.3798411230426737</v>
      </c>
    </row>
    <row r="4367" spans="35:47" x14ac:dyDescent="0.35">
      <c r="AI4367" s="2">
        <v>4363</v>
      </c>
      <c r="AJ4367" s="17">
        <f t="shared" si="880"/>
        <v>13.086000000000384</v>
      </c>
      <c r="AK4367" s="13">
        <f t="shared" si="881"/>
        <v>56.70456861976816</v>
      </c>
      <c r="AL4367" s="13">
        <f t="shared" si="882"/>
        <v>8.8861705225083631E-2</v>
      </c>
      <c r="AM4367" s="13">
        <f t="shared" si="873"/>
        <v>0.85008523093819299</v>
      </c>
      <c r="AN4367" s="13">
        <f t="shared" si="883"/>
        <v>0.14991476906180701</v>
      </c>
      <c r="AO4367" s="13">
        <f t="shared" si="874"/>
        <v>85.008523093819292</v>
      </c>
      <c r="AP4367" s="13">
        <f t="shared" si="875"/>
        <v>15.169213868339735</v>
      </c>
      <c r="AQ4367" s="13">
        <f t="shared" si="884"/>
        <v>82.155655319880935</v>
      </c>
      <c r="AR4367" s="13">
        <f t="shared" si="876"/>
        <v>2.6751308117793342</v>
      </c>
      <c r="AS4367" s="13">
        <f t="shared" si="877"/>
        <v>36.185651202906236</v>
      </c>
      <c r="AT4367" s="13">
        <f t="shared" si="878"/>
        <v>57.432913917384397</v>
      </c>
      <c r="AU4367" s="13">
        <f t="shared" si="879"/>
        <v>6.381434879709377</v>
      </c>
    </row>
    <row r="4368" spans="35:47" x14ac:dyDescent="0.35">
      <c r="AI4368" s="2">
        <v>4364</v>
      </c>
      <c r="AJ4368" s="17">
        <f t="shared" si="880"/>
        <v>13.089000000000384</v>
      </c>
      <c r="AK4368" s="13">
        <f t="shared" si="881"/>
        <v>56.66544879062581</v>
      </c>
      <c r="AL4368" s="13">
        <f t="shared" si="882"/>
        <v>8.8676922503774083E-2</v>
      </c>
      <c r="AM4368" s="13">
        <f t="shared" si="873"/>
        <v>0.84999725972884832</v>
      </c>
      <c r="AN4368" s="13">
        <f t="shared" si="883"/>
        <v>0.15000274027115168</v>
      </c>
      <c r="AO4368" s="13">
        <f t="shared" si="874"/>
        <v>84.999725972884832</v>
      </c>
      <c r="AP4368" s="13">
        <f t="shared" si="875"/>
        <v>15.168784708830003</v>
      </c>
      <c r="AQ4368" s="13">
        <f t="shared" si="884"/>
        <v>82.154313398999804</v>
      </c>
      <c r="AR4368" s="13">
        <f t="shared" si="876"/>
        <v>2.6769018921702039</v>
      </c>
      <c r="AS4368" s="13">
        <f t="shared" si="877"/>
        <v>36.169716569960414</v>
      </c>
      <c r="AT4368" s="13">
        <f t="shared" si="878"/>
        <v>57.44725508703565</v>
      </c>
      <c r="AU4368" s="13">
        <f t="shared" si="879"/>
        <v>6.3830283430039625</v>
      </c>
    </row>
    <row r="4369" spans="35:47" x14ac:dyDescent="0.35">
      <c r="AI4369" s="2">
        <v>4365</v>
      </c>
      <c r="AJ4369" s="17">
        <f t="shared" si="880"/>
        <v>13.092000000000384</v>
      </c>
      <c r="AK4369" s="13">
        <f t="shared" si="881"/>
        <v>56.626355693037866</v>
      </c>
      <c r="AL4369" s="13">
        <f t="shared" si="882"/>
        <v>8.8492524027331418E-2</v>
      </c>
      <c r="AM4369" s="13">
        <f t="shared" si="873"/>
        <v>0.84990924543326096</v>
      </c>
      <c r="AN4369" s="13">
        <f t="shared" si="883"/>
        <v>0.15009075456673904</v>
      </c>
      <c r="AO4369" s="13">
        <f t="shared" si="874"/>
        <v>84.990924543326102</v>
      </c>
      <c r="AP4369" s="13">
        <f t="shared" si="875"/>
        <v>15.168354204897133</v>
      </c>
      <c r="AQ4369" s="13">
        <f t="shared" si="884"/>
        <v>82.152971877409442</v>
      </c>
      <c r="AR4369" s="13">
        <f t="shared" si="876"/>
        <v>2.6786739176934287</v>
      </c>
      <c r="AS4369" s="13">
        <f t="shared" si="877"/>
        <v>36.153784873866513</v>
      </c>
      <c r="AT4369" s="13">
        <f t="shared" si="878"/>
        <v>57.461593613520151</v>
      </c>
      <c r="AU4369" s="13">
        <f t="shared" si="879"/>
        <v>6.3846215126133519</v>
      </c>
    </row>
    <row r="4370" spans="35:47" x14ac:dyDescent="0.35">
      <c r="AI4370" s="2">
        <v>4366</v>
      </c>
      <c r="AJ4370" s="17">
        <f t="shared" si="880"/>
        <v>13.095000000000384</v>
      </c>
      <c r="AK4370" s="13">
        <f t="shared" si="881"/>
        <v>56.587289309274446</v>
      </c>
      <c r="AL4370" s="13">
        <f t="shared" si="882"/>
        <v>8.8308508996740878E-2</v>
      </c>
      <c r="AM4370" s="13">
        <f t="shared" si="873"/>
        <v>0.8498211880415566</v>
      </c>
      <c r="AN4370" s="13">
        <f t="shared" si="883"/>
        <v>0.1501788119584434</v>
      </c>
      <c r="AO4370" s="13">
        <f t="shared" si="874"/>
        <v>84.982118804155661</v>
      </c>
      <c r="AP4370" s="13">
        <f t="shared" si="875"/>
        <v>15.167922356137741</v>
      </c>
      <c r="AQ4370" s="13">
        <f t="shared" si="884"/>
        <v>82.151630755297163</v>
      </c>
      <c r="AR4370" s="13">
        <f t="shared" si="876"/>
        <v>2.6804468885650921</v>
      </c>
      <c r="AS4370" s="13">
        <f t="shared" si="877"/>
        <v>36.137856117752484</v>
      </c>
      <c r="AT4370" s="13">
        <f t="shared" si="878"/>
        <v>57.475929494022751</v>
      </c>
      <c r="AU4370" s="13">
        <f t="shared" si="879"/>
        <v>6.3862143882247464</v>
      </c>
    </row>
    <row r="4371" spans="35:47" x14ac:dyDescent="0.35">
      <c r="AI4371" s="2">
        <v>4367</v>
      </c>
      <c r="AJ4371" s="17">
        <f t="shared" si="880"/>
        <v>13.098000000000384</v>
      </c>
      <c r="AK4371" s="13">
        <f t="shared" si="881"/>
        <v>56.548249621616286</v>
      </c>
      <c r="AL4371" s="13">
        <f t="shared" si="882"/>
        <v>8.8124876614649253E-2</v>
      </c>
      <c r="AM4371" s="13">
        <f t="shared" si="873"/>
        <v>0.84973308754387145</v>
      </c>
      <c r="AN4371" s="13">
        <f t="shared" si="883"/>
        <v>0.15026691245612855</v>
      </c>
      <c r="AO4371" s="13">
        <f t="shared" si="874"/>
        <v>84.973308754387148</v>
      </c>
      <c r="AP4371" s="13">
        <f t="shared" si="875"/>
        <v>15.167489162148721</v>
      </c>
      <c r="AQ4371" s="13">
        <f t="shared" si="884"/>
        <v>82.150290032850322</v>
      </c>
      <c r="AR4371" s="13">
        <f t="shared" si="876"/>
        <v>2.6822208050009659</v>
      </c>
      <c r="AS4371" s="13">
        <f t="shared" si="877"/>
        <v>36.121930304743621</v>
      </c>
      <c r="AT4371" s="13">
        <f t="shared" si="878"/>
        <v>57.490262725730759</v>
      </c>
      <c r="AU4371" s="13">
        <f t="shared" si="879"/>
        <v>6.3878069695256405</v>
      </c>
    </row>
    <row r="4372" spans="35:47" x14ac:dyDescent="0.35">
      <c r="AI4372" s="2">
        <v>4368</v>
      </c>
      <c r="AJ4372" s="17">
        <f t="shared" si="880"/>
        <v>13.101000000000385</v>
      </c>
      <c r="AK4372" s="13">
        <f t="shared" si="881"/>
        <v>56.509236612354755</v>
      </c>
      <c r="AL4372" s="13">
        <f t="shared" si="882"/>
        <v>8.7941626085361338E-2</v>
      </c>
      <c r="AM4372" s="13">
        <f t="shared" si="873"/>
        <v>0.84964494393035328</v>
      </c>
      <c r="AN4372" s="13">
        <f t="shared" si="883"/>
        <v>0.15035505606964672</v>
      </c>
      <c r="AO4372" s="13">
        <f t="shared" si="874"/>
        <v>84.964494393035324</v>
      </c>
      <c r="AP4372" s="13">
        <f t="shared" si="875"/>
        <v>15.167054622527212</v>
      </c>
      <c r="AQ4372" s="13">
        <f t="shared" si="884"/>
        <v>82.148949710256289</v>
      </c>
      <c r="AR4372" s="13">
        <f t="shared" si="876"/>
        <v>2.6839956672164988</v>
      </c>
      <c r="AS4372" s="13">
        <f t="shared" si="877"/>
        <v>36.106007437962248</v>
      </c>
      <c r="AT4372" s="13">
        <f t="shared" si="878"/>
        <v>57.504593305833978</v>
      </c>
      <c r="AU4372" s="13">
        <f t="shared" si="879"/>
        <v>6.3893992562037729</v>
      </c>
    </row>
    <row r="4373" spans="35:47" x14ac:dyDescent="0.35">
      <c r="AI4373" s="2">
        <v>4369</v>
      </c>
      <c r="AJ4373" s="17">
        <f t="shared" si="880"/>
        <v>13.104000000000385</v>
      </c>
      <c r="AK4373" s="13">
        <f t="shared" si="881"/>
        <v>56.470250263791833</v>
      </c>
      <c r="AL4373" s="13">
        <f t="shared" si="882"/>
        <v>8.7758756614836564E-2</v>
      </c>
      <c r="AM4373" s="13">
        <f t="shared" si="873"/>
        <v>0.84955675719115997</v>
      </c>
      <c r="AN4373" s="13">
        <f t="shared" si="883"/>
        <v>0.15044324280884003</v>
      </c>
      <c r="AO4373" s="13">
        <f t="shared" si="874"/>
        <v>84.955675719116002</v>
      </c>
      <c r="AP4373" s="13">
        <f t="shared" si="875"/>
        <v>15.16661873687066</v>
      </c>
      <c r="AQ4373" s="13">
        <f t="shared" si="884"/>
        <v>82.147609787702507</v>
      </c>
      <c r="AR4373" s="13">
        <f t="shared" si="876"/>
        <v>2.6857714754268311</v>
      </c>
      <c r="AS4373" s="13">
        <f t="shared" si="877"/>
        <v>36.090087520528087</v>
      </c>
      <c r="AT4373" s="13">
        <f t="shared" si="878"/>
        <v>57.518921231524708</v>
      </c>
      <c r="AU4373" s="13">
        <f t="shared" si="879"/>
        <v>6.3909912479471869</v>
      </c>
    </row>
    <row r="4374" spans="35:47" x14ac:dyDescent="0.35">
      <c r="AI4374" s="2">
        <v>4370</v>
      </c>
      <c r="AJ4374" s="17">
        <f t="shared" si="880"/>
        <v>13.107000000000385</v>
      </c>
      <c r="AK4374" s="13">
        <f t="shared" si="881"/>
        <v>56.431290558240121</v>
      </c>
      <c r="AL4374" s="13">
        <f t="shared" si="882"/>
        <v>8.7576267410685499E-2</v>
      </c>
      <c r="AM4374" s="13">
        <f t="shared" si="873"/>
        <v>0.8494685273164605</v>
      </c>
      <c r="AN4374" s="13">
        <f t="shared" si="883"/>
        <v>0.1505314726835395</v>
      </c>
      <c r="AO4374" s="13">
        <f t="shared" si="874"/>
        <v>84.946852731646047</v>
      </c>
      <c r="AP4374" s="13">
        <f t="shared" si="875"/>
        <v>15.16618150477677</v>
      </c>
      <c r="AQ4374" s="13">
        <f t="shared" si="884"/>
        <v>82.146270265376444</v>
      </c>
      <c r="AR4374" s="13">
        <f t="shared" si="876"/>
        <v>2.687548229846783</v>
      </c>
      <c r="AS4374" s="13">
        <f t="shared" si="877"/>
        <v>36.074170555558041</v>
      </c>
      <c r="AT4374" s="13">
        <f t="shared" si="878"/>
        <v>57.533246499997759</v>
      </c>
      <c r="AU4374" s="13">
        <f t="shared" si="879"/>
        <v>6.3925829444441931</v>
      </c>
    </row>
    <row r="4375" spans="35:47" x14ac:dyDescent="0.35">
      <c r="AI4375" s="2">
        <v>4371</v>
      </c>
      <c r="AJ4375" s="17">
        <f t="shared" si="880"/>
        <v>13.110000000000385</v>
      </c>
      <c r="AK4375" s="13">
        <f t="shared" si="881"/>
        <v>56.392357478022838</v>
      </c>
      <c r="AL4375" s="13">
        <f t="shared" si="882"/>
        <v>8.7394157682166462E-2</v>
      </c>
      <c r="AM4375" s="13">
        <f t="shared" si="873"/>
        <v>0.84938025429643482</v>
      </c>
      <c r="AN4375" s="13">
        <f t="shared" si="883"/>
        <v>0.15061974570356518</v>
      </c>
      <c r="AO4375" s="13">
        <f t="shared" si="874"/>
        <v>84.938025429643488</v>
      </c>
      <c r="AP4375" s="13">
        <f t="shared" si="875"/>
        <v>15.165742925843521</v>
      </c>
      <c r="AQ4375" s="13">
        <f t="shared" si="884"/>
        <v>82.144931143465612</v>
      </c>
      <c r="AR4375" s="13">
        <f t="shared" si="876"/>
        <v>2.6893259306908557</v>
      </c>
      <c r="AS4375" s="13">
        <f t="shared" si="877"/>
        <v>36.058256546166191</v>
      </c>
      <c r="AT4375" s="13">
        <f t="shared" si="878"/>
        <v>57.547569108450411</v>
      </c>
      <c r="AU4375" s="13">
        <f t="shared" si="879"/>
        <v>6.3941743453833739</v>
      </c>
    </row>
    <row r="4376" spans="35:47" x14ac:dyDescent="0.35">
      <c r="AI4376" s="2">
        <v>4372</v>
      </c>
      <c r="AJ4376" s="17">
        <f t="shared" si="880"/>
        <v>13.113000000000385</v>
      </c>
      <c r="AK4376" s="13">
        <f t="shared" si="881"/>
        <v>56.353451005473801</v>
      </c>
      <c r="AL4376" s="13">
        <f t="shared" si="882"/>
        <v>8.7212426640182042E-2</v>
      </c>
      <c r="AM4376" s="13">
        <f t="shared" si="873"/>
        <v>0.84929193812127335</v>
      </c>
      <c r="AN4376" s="13">
        <f t="shared" si="883"/>
        <v>0.15070806187872665</v>
      </c>
      <c r="AO4376" s="13">
        <f t="shared" si="874"/>
        <v>84.929193812127338</v>
      </c>
      <c r="AP4376" s="13">
        <f t="shared" si="875"/>
        <v>15.165302999669198</v>
      </c>
      <c r="AQ4376" s="13">
        <f t="shared" si="884"/>
        <v>82.143592422157568</v>
      </c>
      <c r="AR4376" s="13">
        <f t="shared" si="876"/>
        <v>2.691104578173241</v>
      </c>
      <c r="AS4376" s="13">
        <f t="shared" si="877"/>
        <v>36.042345495463941</v>
      </c>
      <c r="AT4376" s="13">
        <f t="shared" si="878"/>
        <v>57.561889054082464</v>
      </c>
      <c r="AU4376" s="13">
        <f t="shared" si="879"/>
        <v>6.3957654504536068</v>
      </c>
    </row>
    <row r="4377" spans="35:47" x14ac:dyDescent="0.35">
      <c r="AI4377" s="2">
        <v>4373</v>
      </c>
      <c r="AJ4377" s="17">
        <f t="shared" si="880"/>
        <v>13.116000000000385</v>
      </c>
      <c r="AK4377" s="13">
        <f t="shared" si="881"/>
        <v>56.314571122937437</v>
      </c>
      <c r="AL4377" s="13">
        <f t="shared" si="882"/>
        <v>8.7031073497275749E-2</v>
      </c>
      <c r="AM4377" s="13">
        <f t="shared" si="873"/>
        <v>0.84920357878117803</v>
      </c>
      <c r="AN4377" s="13">
        <f t="shared" si="883"/>
        <v>0.15079642121882197</v>
      </c>
      <c r="AO4377" s="13">
        <f t="shared" si="874"/>
        <v>84.920357878117812</v>
      </c>
      <c r="AP4377" s="13">
        <f t="shared" si="875"/>
        <v>15.164861725852296</v>
      </c>
      <c r="AQ4377" s="13">
        <f t="shared" si="884"/>
        <v>82.142254101639907</v>
      </c>
      <c r="AR4377" s="13">
        <f t="shared" si="876"/>
        <v>2.692884172507799</v>
      </c>
      <c r="AS4377" s="13">
        <f t="shared" si="877"/>
        <v>36.026437406559786</v>
      </c>
      <c r="AT4377" s="13">
        <f t="shared" si="878"/>
        <v>57.576206334096199</v>
      </c>
      <c r="AU4377" s="13">
        <f t="shared" si="879"/>
        <v>6.3973562593440212</v>
      </c>
    </row>
    <row r="4378" spans="35:47" x14ac:dyDescent="0.35">
      <c r="AI4378" s="2">
        <v>4374</v>
      </c>
      <c r="AJ4378" s="17">
        <f t="shared" si="880"/>
        <v>13.119000000000385</v>
      </c>
      <c r="AK4378" s="13">
        <f t="shared" si="881"/>
        <v>56.275717812768775</v>
      </c>
      <c r="AL4378" s="13">
        <f t="shared" si="882"/>
        <v>8.685009746762852E-2</v>
      </c>
      <c r="AM4378" s="13">
        <f t="shared" si="873"/>
        <v>0.84911517626636124</v>
      </c>
      <c r="AN4378" s="13">
        <f t="shared" si="883"/>
        <v>0.15088482373363876</v>
      </c>
      <c r="AO4378" s="13">
        <f t="shared" si="874"/>
        <v>84.911517626636112</v>
      </c>
      <c r="AP4378" s="13">
        <f t="shared" si="875"/>
        <v>15.164419103991673</v>
      </c>
      <c r="AQ4378" s="13">
        <f t="shared" si="884"/>
        <v>82.140916182100241</v>
      </c>
      <c r="AR4378" s="13">
        <f t="shared" si="876"/>
        <v>2.6946647139080855</v>
      </c>
      <c r="AS4378" s="13">
        <f t="shared" si="877"/>
        <v>36.010532282559559</v>
      </c>
      <c r="AT4378" s="13">
        <f t="shared" si="878"/>
        <v>57.590520945696397</v>
      </c>
      <c r="AU4378" s="13">
        <f t="shared" si="879"/>
        <v>6.3989467717440442</v>
      </c>
    </row>
    <row r="4379" spans="35:47" x14ac:dyDescent="0.35">
      <c r="AI4379" s="2">
        <v>4375</v>
      </c>
      <c r="AJ4379" s="17">
        <f t="shared" si="880"/>
        <v>13.122000000000385</v>
      </c>
      <c r="AK4379" s="13">
        <f t="shared" si="881"/>
        <v>56.236891057333438</v>
      </c>
      <c r="AL4379" s="13">
        <f t="shared" si="882"/>
        <v>8.666949776705539E-2</v>
      </c>
      <c r="AM4379" s="13">
        <f t="shared" si="873"/>
        <v>0.84902673056704636</v>
      </c>
      <c r="AN4379" s="13">
        <f t="shared" si="883"/>
        <v>0.15097326943295364</v>
      </c>
      <c r="AO4379" s="13">
        <f t="shared" si="874"/>
        <v>84.902673056704643</v>
      </c>
      <c r="AP4379" s="13">
        <f t="shared" si="875"/>
        <v>15.163975133686412</v>
      </c>
      <c r="AQ4379" s="13">
        <f t="shared" si="884"/>
        <v>82.139578663726255</v>
      </c>
      <c r="AR4379" s="13">
        <f t="shared" si="876"/>
        <v>2.6964462025873299</v>
      </c>
      <c r="AS4379" s="13">
        <f t="shared" si="877"/>
        <v>35.994630126566243</v>
      </c>
      <c r="AT4379" s="13">
        <f t="shared" si="878"/>
        <v>57.604832886090378</v>
      </c>
      <c r="AU4379" s="13">
        <f t="shared" si="879"/>
        <v>6.4005369873433731</v>
      </c>
    </row>
    <row r="4380" spans="35:47" x14ac:dyDescent="0.35">
      <c r="AI4380" s="2">
        <v>4376</v>
      </c>
      <c r="AJ4380" s="17">
        <f t="shared" si="880"/>
        <v>13.125000000000385</v>
      </c>
      <c r="AK4380" s="13">
        <f t="shared" si="881"/>
        <v>56.198090839007641</v>
      </c>
      <c r="AL4380" s="13">
        <f t="shared" si="882"/>
        <v>8.6489273613002043E-2</v>
      </c>
      <c r="AM4380" s="13">
        <f t="shared" si="873"/>
        <v>0.84893824167346765</v>
      </c>
      <c r="AN4380" s="13">
        <f t="shared" si="883"/>
        <v>0.15106175832653235</v>
      </c>
      <c r="AO4380" s="13">
        <f t="shared" si="874"/>
        <v>84.893824167346764</v>
      </c>
      <c r="AP4380" s="13">
        <f t="shared" si="875"/>
        <v>15.163529814535897</v>
      </c>
      <c r="AQ4380" s="13">
        <f t="shared" si="884"/>
        <v>82.138241546705672</v>
      </c>
      <c r="AR4380" s="13">
        <f t="shared" si="876"/>
        <v>2.6982286387584442</v>
      </c>
      <c r="AS4380" s="13">
        <f t="shared" si="877"/>
        <v>35.978730941680126</v>
      </c>
      <c r="AT4380" s="13">
        <f t="shared" si="878"/>
        <v>57.61914215248791</v>
      </c>
      <c r="AU4380" s="13">
        <f t="shared" si="879"/>
        <v>6.4021269058319934</v>
      </c>
    </row>
    <row r="4381" spans="35:47" x14ac:dyDescent="0.35">
      <c r="AI4381" s="2">
        <v>4377</v>
      </c>
      <c r="AJ4381" s="17">
        <f t="shared" si="880"/>
        <v>13.128000000000386</v>
      </c>
      <c r="AK4381" s="13">
        <f t="shared" si="881"/>
        <v>56.159317140178189</v>
      </c>
      <c r="AL4381" s="13">
        <f t="shared" si="882"/>
        <v>8.6309424224541451E-2</v>
      </c>
      <c r="AM4381" s="13">
        <f t="shared" si="873"/>
        <v>0.8488497095758708</v>
      </c>
      <c r="AN4381" s="13">
        <f t="shared" si="883"/>
        <v>0.1511502904241292</v>
      </c>
      <c r="AO4381" s="13">
        <f t="shared" si="874"/>
        <v>84.884970957587086</v>
      </c>
      <c r="AP4381" s="13">
        <f t="shared" si="875"/>
        <v>15.163083146139758</v>
      </c>
      <c r="AQ4381" s="13">
        <f t="shared" si="884"/>
        <v>82.136904831226232</v>
      </c>
      <c r="AR4381" s="13">
        <f t="shared" si="876"/>
        <v>2.7000120226340143</v>
      </c>
      <c r="AS4381" s="13">
        <f t="shared" si="877"/>
        <v>35.962834730998559</v>
      </c>
      <c r="AT4381" s="13">
        <f t="shared" si="878"/>
        <v>57.633448742101301</v>
      </c>
      <c r="AU4381" s="13">
        <f t="shared" si="879"/>
        <v>6.4037165269001441</v>
      </c>
    </row>
    <row r="4382" spans="35:47" x14ac:dyDescent="0.35">
      <c r="AI4382" s="2">
        <v>4378</v>
      </c>
      <c r="AJ4382" s="17">
        <f t="shared" si="880"/>
        <v>13.131000000000386</v>
      </c>
      <c r="AK4382" s="13">
        <f t="shared" si="881"/>
        <v>56.120569943242472</v>
      </c>
      <c r="AL4382" s="13">
        <f t="shared" si="882"/>
        <v>8.6129948822370475E-2</v>
      </c>
      <c r="AM4382" s="13">
        <f t="shared" si="873"/>
        <v>0.84876113426451183</v>
      </c>
      <c r="AN4382" s="13">
        <f t="shared" si="883"/>
        <v>0.15123886573548817</v>
      </c>
      <c r="AO4382" s="13">
        <f t="shared" si="874"/>
        <v>84.876113426451184</v>
      </c>
      <c r="AP4382" s="13">
        <f t="shared" si="875"/>
        <v>15.162635128097957</v>
      </c>
      <c r="AQ4382" s="13">
        <f t="shared" si="884"/>
        <v>82.135568517475733</v>
      </c>
      <c r="AR4382" s="13">
        <f t="shared" si="876"/>
        <v>2.7017963544263157</v>
      </c>
      <c r="AS4382" s="13">
        <f t="shared" si="877"/>
        <v>35.94694149761628</v>
      </c>
      <c r="AT4382" s="13">
        <f t="shared" si="878"/>
        <v>57.647752652145357</v>
      </c>
      <c r="AU4382" s="13">
        <f t="shared" si="879"/>
        <v>6.4053058502383733</v>
      </c>
    </row>
    <row r="4383" spans="35:47" x14ac:dyDescent="0.35">
      <c r="AI4383" s="2">
        <v>4379</v>
      </c>
      <c r="AJ4383" s="17">
        <f t="shared" si="880"/>
        <v>13.134000000000386</v>
      </c>
      <c r="AK4383" s="13">
        <f t="shared" si="881"/>
        <v>56.081849230608462</v>
      </c>
      <c r="AL4383" s="13">
        <f t="shared" si="882"/>
        <v>8.5950846628806477E-2</v>
      </c>
      <c r="AM4383" s="13">
        <f t="shared" si="873"/>
        <v>0.84867251572965807</v>
      </c>
      <c r="AN4383" s="13">
        <f t="shared" si="883"/>
        <v>0.15132748427034193</v>
      </c>
      <c r="AO4383" s="13">
        <f t="shared" si="874"/>
        <v>84.867251572965813</v>
      </c>
      <c r="AP4383" s="13">
        <f t="shared" si="875"/>
        <v>15.16218576001071</v>
      </c>
      <c r="AQ4383" s="13">
        <f t="shared" si="884"/>
        <v>82.134232605642012</v>
      </c>
      <c r="AR4383" s="13">
        <f t="shared" si="876"/>
        <v>2.7035816343472963</v>
      </c>
      <c r="AS4383" s="13">
        <f t="shared" si="877"/>
        <v>35.931051244625152</v>
      </c>
      <c r="AT4383" s="13">
        <f t="shared" si="878"/>
        <v>57.662053879837387</v>
      </c>
      <c r="AU4383" s="13">
        <f t="shared" si="879"/>
        <v>6.4068948755374917</v>
      </c>
    </row>
    <row r="4384" spans="35:47" x14ac:dyDescent="0.35">
      <c r="AI4384" s="2">
        <v>4380</v>
      </c>
      <c r="AJ4384" s="17">
        <f t="shared" si="880"/>
        <v>13.137000000000386</v>
      </c>
      <c r="AK4384" s="13">
        <f t="shared" si="881"/>
        <v>56.043154984694702</v>
      </c>
      <c r="AL4384" s="13">
        <f t="shared" si="882"/>
        <v>8.5772116867783979E-2</v>
      </c>
      <c r="AM4384" s="13">
        <f t="shared" si="873"/>
        <v>0.8485838539615882</v>
      </c>
      <c r="AN4384" s="13">
        <f t="shared" si="883"/>
        <v>0.1514161460384118</v>
      </c>
      <c r="AO4384" s="13">
        <f t="shared" si="874"/>
        <v>84.858385396158823</v>
      </c>
      <c r="AP4384" s="13">
        <f t="shared" si="875"/>
        <v>15.16173504147849</v>
      </c>
      <c r="AQ4384" s="13">
        <f t="shared" si="884"/>
        <v>82.132897095912924</v>
      </c>
      <c r="AR4384" s="13">
        <f t="shared" si="876"/>
        <v>2.7053678626085804</v>
      </c>
      <c r="AS4384" s="13">
        <f t="shared" si="877"/>
        <v>35.91516397511419</v>
      </c>
      <c r="AT4384" s="13">
        <f t="shared" si="878"/>
        <v>57.676352422397223</v>
      </c>
      <c r="AU4384" s="13">
        <f t="shared" si="879"/>
        <v>6.4084836024885758</v>
      </c>
    </row>
    <row r="4385" spans="35:47" x14ac:dyDescent="0.35">
      <c r="AI4385" s="2">
        <v>4381</v>
      </c>
      <c r="AJ4385" s="17">
        <f t="shared" si="880"/>
        <v>13.140000000000386</v>
      </c>
      <c r="AK4385" s="13">
        <f t="shared" si="881"/>
        <v>56.004487187930316</v>
      </c>
      <c r="AL4385" s="13">
        <f t="shared" si="882"/>
        <v>8.5593758764851285E-2</v>
      </c>
      <c r="AM4385" s="13">
        <f t="shared" si="873"/>
        <v>0.84849514895059097</v>
      </c>
      <c r="AN4385" s="13">
        <f t="shared" si="883"/>
        <v>0.15150485104940903</v>
      </c>
      <c r="AO4385" s="13">
        <f t="shared" si="874"/>
        <v>84.849514895059102</v>
      </c>
      <c r="AP4385" s="13">
        <f t="shared" si="875"/>
        <v>15.161282972102143</v>
      </c>
      <c r="AQ4385" s="13">
        <f t="shared" si="884"/>
        <v>82.131561988476392</v>
      </c>
      <c r="AR4385" s="13">
        <f t="shared" si="876"/>
        <v>2.7071550394214827</v>
      </c>
      <c r="AS4385" s="13">
        <f t="shared" si="877"/>
        <v>35.899279692169827</v>
      </c>
      <c r="AT4385" s="13">
        <f t="shared" si="878"/>
        <v>57.690648277047181</v>
      </c>
      <c r="AU4385" s="13">
        <f t="shared" si="879"/>
        <v>6.4100720307830237</v>
      </c>
    </row>
    <row r="4386" spans="35:47" x14ac:dyDescent="0.35">
      <c r="AI4386" s="2">
        <v>4382</v>
      </c>
      <c r="AJ4386" s="17">
        <f t="shared" si="880"/>
        <v>13.143000000000386</v>
      </c>
      <c r="AK4386" s="13">
        <f t="shared" si="881"/>
        <v>55.965845822754979</v>
      </c>
      <c r="AL4386" s="13">
        <f t="shared" si="882"/>
        <v>8.5415771547167132E-2</v>
      </c>
      <c r="AM4386" s="13">
        <f t="shared" si="873"/>
        <v>0.8484064006869676</v>
      </c>
      <c r="AN4386" s="13">
        <f t="shared" si="883"/>
        <v>0.1515935993130324</v>
      </c>
      <c r="AO4386" s="13">
        <f t="shared" si="874"/>
        <v>84.840640068696757</v>
      </c>
      <c r="AP4386" s="13">
        <f t="shared" si="875"/>
        <v>15.160829551482655</v>
      </c>
      <c r="AQ4386" s="13">
        <f t="shared" si="884"/>
        <v>82.130227283520355</v>
      </c>
      <c r="AR4386" s="13">
        <f t="shared" si="876"/>
        <v>2.708943164996974</v>
      </c>
      <c r="AS4386" s="13">
        <f t="shared" si="877"/>
        <v>35.883398398875386</v>
      </c>
      <c r="AT4386" s="13">
        <f t="shared" si="878"/>
        <v>57.704941441012124</v>
      </c>
      <c r="AU4386" s="13">
        <f t="shared" si="879"/>
        <v>6.4116601601124499</v>
      </c>
    </row>
    <row r="4387" spans="35:47" x14ac:dyDescent="0.35">
      <c r="AI4387" s="2">
        <v>4383</v>
      </c>
      <c r="AJ4387" s="17">
        <f t="shared" si="880"/>
        <v>13.146000000000386</v>
      </c>
      <c r="AK4387" s="13">
        <f t="shared" si="881"/>
        <v>55.927230871618953</v>
      </c>
      <c r="AL4387" s="13">
        <f t="shared" si="882"/>
        <v>8.5238154443497319E-2</v>
      </c>
      <c r="AM4387" s="13">
        <f t="shared" si="873"/>
        <v>0.84831760916102883</v>
      </c>
      <c r="AN4387" s="13">
        <f t="shared" si="883"/>
        <v>0.15168239083897117</v>
      </c>
      <c r="AO4387" s="13">
        <f t="shared" si="874"/>
        <v>84.83176091610288</v>
      </c>
      <c r="AP4387" s="13">
        <f t="shared" si="875"/>
        <v>15.160374779221439</v>
      </c>
      <c r="AQ4387" s="13">
        <f t="shared" si="884"/>
        <v>82.128892981232823</v>
      </c>
      <c r="AR4387" s="13">
        <f t="shared" si="876"/>
        <v>2.7107322395457238</v>
      </c>
      <c r="AS4387" s="13">
        <f t="shared" si="877"/>
        <v>35.867520098311758</v>
      </c>
      <c r="AT4387" s="13">
        <f t="shared" si="878"/>
        <v>57.719231911519394</v>
      </c>
      <c r="AU4387" s="13">
        <f t="shared" si="879"/>
        <v>6.4132479901688155</v>
      </c>
    </row>
    <row r="4388" spans="35:47" x14ac:dyDescent="0.35">
      <c r="AI4388" s="2">
        <v>4384</v>
      </c>
      <c r="AJ4388" s="17">
        <f t="shared" si="880"/>
        <v>13.149000000000386</v>
      </c>
      <c r="AK4388" s="13">
        <f t="shared" si="881"/>
        <v>55.888642316983052</v>
      </c>
      <c r="AL4388" s="13">
        <f t="shared" si="882"/>
        <v>8.5060906684211388E-2</v>
      </c>
      <c r="AM4388" s="13">
        <f t="shared" si="873"/>
        <v>0.8482287743630974</v>
      </c>
      <c r="AN4388" s="13">
        <f t="shared" si="883"/>
        <v>0.1517712256369026</v>
      </c>
      <c r="AO4388" s="13">
        <f t="shared" si="874"/>
        <v>84.822877436309739</v>
      </c>
      <c r="AP4388" s="13">
        <f t="shared" si="875"/>
        <v>15.15991865492013</v>
      </c>
      <c r="AQ4388" s="13">
        <f t="shared" si="884"/>
        <v>82.127559081801806</v>
      </c>
      <c r="AR4388" s="13">
        <f t="shared" si="876"/>
        <v>2.7125222632780686</v>
      </c>
      <c r="AS4388" s="13">
        <f t="shared" si="877"/>
        <v>35.851644793556815</v>
      </c>
      <c r="AT4388" s="13">
        <f t="shared" si="878"/>
        <v>57.733519685798875</v>
      </c>
      <c r="AU4388" s="13">
        <f t="shared" si="879"/>
        <v>6.4148355206443206</v>
      </c>
    </row>
    <row r="4389" spans="35:47" x14ac:dyDescent="0.35">
      <c r="AI4389" s="2">
        <v>4385</v>
      </c>
      <c r="AJ4389" s="17">
        <f t="shared" si="880"/>
        <v>13.152000000000386</v>
      </c>
      <c r="AK4389" s="13">
        <f t="shared" si="881"/>
        <v>55.850080141318642</v>
      </c>
      <c r="AL4389" s="13">
        <f t="shared" si="882"/>
        <v>8.4884027501279283E-2</v>
      </c>
      <c r="AM4389" s="13">
        <f t="shared" si="873"/>
        <v>0.84813989628350739</v>
      </c>
      <c r="AN4389" s="13">
        <f t="shared" si="883"/>
        <v>0.15186010371649261</v>
      </c>
      <c r="AO4389" s="13">
        <f t="shared" si="874"/>
        <v>84.81398962835074</v>
      </c>
      <c r="AP4389" s="13">
        <f t="shared" si="875"/>
        <v>15.159461178180603</v>
      </c>
      <c r="AQ4389" s="13">
        <f t="shared" si="884"/>
        <v>82.126225585415384</v>
      </c>
      <c r="AR4389" s="13">
        <f t="shared" si="876"/>
        <v>2.7143132364040117</v>
      </c>
      <c r="AS4389" s="13">
        <f t="shared" si="877"/>
        <v>35.835772487685603</v>
      </c>
      <c r="AT4389" s="13">
        <f t="shared" si="878"/>
        <v>57.747804761082961</v>
      </c>
      <c r="AU4389" s="13">
        <f t="shared" si="879"/>
        <v>6.4164227512314369</v>
      </c>
    </row>
    <row r="4390" spans="35:47" x14ac:dyDescent="0.35">
      <c r="AI4390" s="2">
        <v>4386</v>
      </c>
      <c r="AJ4390" s="17">
        <f t="shared" si="880"/>
        <v>13.155000000000387</v>
      </c>
      <c r="AK4390" s="13">
        <f t="shared" si="881"/>
        <v>55.811544327107654</v>
      </c>
      <c r="AL4390" s="13">
        <f t="shared" si="882"/>
        <v>8.4707516128268032E-2</v>
      </c>
      <c r="AM4390" s="13">
        <f t="shared" si="873"/>
        <v>0.84805097491260328</v>
      </c>
      <c r="AN4390" s="13">
        <f t="shared" si="883"/>
        <v>0.15194902508739672</v>
      </c>
      <c r="AO4390" s="13">
        <f t="shared" si="874"/>
        <v>84.805097491260341</v>
      </c>
      <c r="AP4390" s="13">
        <f t="shared" si="875"/>
        <v>15.159002348605105</v>
      </c>
      <c r="AQ4390" s="13">
        <f t="shared" si="884"/>
        <v>82.124892492261651</v>
      </c>
      <c r="AR4390" s="13">
        <f t="shared" si="876"/>
        <v>2.7161051591332477</v>
      </c>
      <c r="AS4390" s="13">
        <f t="shared" si="877"/>
        <v>35.819903183770528</v>
      </c>
      <c r="AT4390" s="13">
        <f t="shared" si="878"/>
        <v>57.762087134606539</v>
      </c>
      <c r="AU4390" s="13">
        <f t="shared" si="879"/>
        <v>6.4180096816229479</v>
      </c>
    </row>
    <row r="4391" spans="35:47" x14ac:dyDescent="0.35">
      <c r="AI4391" s="2">
        <v>4387</v>
      </c>
      <c r="AJ4391" s="17">
        <f t="shared" si="880"/>
        <v>13.158000000000387</v>
      </c>
      <c r="AK4391" s="13">
        <f t="shared" si="881"/>
        <v>55.773034856842557</v>
      </c>
      <c r="AL4391" s="13">
        <f t="shared" si="882"/>
        <v>8.4531371800338401E-2</v>
      </c>
      <c r="AM4391" s="13">
        <f t="shared" si="873"/>
        <v>0.84796201024074125</v>
      </c>
      <c r="AN4391" s="13">
        <f t="shared" si="883"/>
        <v>0.15203798975925875</v>
      </c>
      <c r="AO4391" s="13">
        <f t="shared" si="874"/>
        <v>84.796201024074122</v>
      </c>
      <c r="AP4391" s="13">
        <f t="shared" si="875"/>
        <v>15.158542165796103</v>
      </c>
      <c r="AQ4391" s="13">
        <f t="shared" si="884"/>
        <v>82.12355980252876</v>
      </c>
      <c r="AR4391" s="13">
        <f t="shared" si="876"/>
        <v>2.717898031675134</v>
      </c>
      <c r="AS4391" s="13">
        <f t="shared" si="877"/>
        <v>35.804036884881057</v>
      </c>
      <c r="AT4391" s="13">
        <f t="shared" si="878"/>
        <v>57.77636680360704</v>
      </c>
      <c r="AU4391" s="13">
        <f t="shared" si="879"/>
        <v>6.4195963115118904</v>
      </c>
    </row>
    <row r="4392" spans="35:47" x14ac:dyDescent="0.35">
      <c r="AI4392" s="2">
        <v>4388</v>
      </c>
      <c r="AJ4392" s="17">
        <f t="shared" si="880"/>
        <v>13.161000000000387</v>
      </c>
      <c r="AK4392" s="13">
        <f t="shared" si="881"/>
        <v>55.734551713026363</v>
      </c>
      <c r="AL4392" s="13">
        <f t="shared" si="882"/>
        <v>8.4355593754241592E-2</v>
      </c>
      <c r="AM4392" s="13">
        <f t="shared" si="873"/>
        <v>0.84787300225828821</v>
      </c>
      <c r="AN4392" s="13">
        <f t="shared" si="883"/>
        <v>0.15212699774171179</v>
      </c>
      <c r="AO4392" s="13">
        <f t="shared" si="874"/>
        <v>84.78730022582883</v>
      </c>
      <c r="AP4392" s="13">
        <f t="shared" si="875"/>
        <v>15.158080629356371</v>
      </c>
      <c r="AQ4392" s="13">
        <f t="shared" si="884"/>
        <v>82.122227516404919</v>
      </c>
      <c r="AR4392" s="13">
        <f t="shared" si="876"/>
        <v>2.7196918542387061</v>
      </c>
      <c r="AS4392" s="13">
        <f t="shared" si="877"/>
        <v>35.788173594083972</v>
      </c>
      <c r="AT4392" s="13">
        <f t="shared" si="878"/>
        <v>57.790643765324425</v>
      </c>
      <c r="AU4392" s="13">
        <f t="shared" si="879"/>
        <v>6.4211826405915993</v>
      </c>
    </row>
    <row r="4393" spans="35:47" x14ac:dyDescent="0.35">
      <c r="AI4393" s="2">
        <v>4389</v>
      </c>
      <c r="AJ4393" s="17">
        <f t="shared" si="880"/>
        <v>13.164000000000387</v>
      </c>
      <c r="AK4393" s="13">
        <f t="shared" si="881"/>
        <v>55.69609487817263</v>
      </c>
      <c r="AL4393" s="13">
        <f t="shared" si="882"/>
        <v>8.4180181228315956E-2</v>
      </c>
      <c r="AM4393" s="13">
        <f t="shared" si="873"/>
        <v>0.84778395095562253</v>
      </c>
      <c r="AN4393" s="13">
        <f t="shared" si="883"/>
        <v>0.15221604904437747</v>
      </c>
      <c r="AO4393" s="13">
        <f t="shared" si="874"/>
        <v>84.778395095562246</v>
      </c>
      <c r="AP4393" s="13">
        <f t="shared" si="875"/>
        <v>15.157617738888987</v>
      </c>
      <c r="AQ4393" s="13">
        <f t="shared" si="884"/>
        <v>82.120895634078337</v>
      </c>
      <c r="AR4393" s="13">
        <f t="shared" si="876"/>
        <v>2.7214866270326752</v>
      </c>
      <c r="AS4393" s="13">
        <f t="shared" si="877"/>
        <v>35.772313314443167</v>
      </c>
      <c r="AT4393" s="13">
        <f t="shared" si="878"/>
        <v>57.80491801700115</v>
      </c>
      <c r="AU4393" s="13">
        <f t="shared" si="879"/>
        <v>6.4227686685556806</v>
      </c>
    </row>
    <row r="4394" spans="35:47" x14ac:dyDescent="0.35">
      <c r="AI4394" s="2">
        <v>4390</v>
      </c>
      <c r="AJ4394" s="17">
        <f t="shared" si="880"/>
        <v>13.167000000000387</v>
      </c>
      <c r="AK4394" s="13">
        <f t="shared" si="881"/>
        <v>55.657664334805453</v>
      </c>
      <c r="AL4394" s="13">
        <f t="shared" si="882"/>
        <v>8.4005133462483658E-2</v>
      </c>
      <c r="AM4394" s="13">
        <f t="shared" si="873"/>
        <v>0.84769485632313391</v>
      </c>
      <c r="AN4394" s="13">
        <f t="shared" si="883"/>
        <v>0.15230514367686609</v>
      </c>
      <c r="AO4394" s="13">
        <f t="shared" si="874"/>
        <v>84.769485632313376</v>
      </c>
      <c r="AP4394" s="13">
        <f t="shared" si="875"/>
        <v>15.157153493997285</v>
      </c>
      <c r="AQ4394" s="13">
        <f t="shared" si="884"/>
        <v>82.11956415573728</v>
      </c>
      <c r="AR4394" s="13">
        <f t="shared" si="876"/>
        <v>2.72328235026542</v>
      </c>
      <c r="AS4394" s="13">
        <f t="shared" si="877"/>
        <v>35.756456049019747</v>
      </c>
      <c r="AT4394" s="13">
        <f t="shared" si="878"/>
        <v>57.819189555882197</v>
      </c>
      <c r="AU4394" s="13">
        <f t="shared" si="879"/>
        <v>6.4243543950980158</v>
      </c>
    </row>
    <row r="4395" spans="35:47" x14ac:dyDescent="0.35">
      <c r="AI4395" s="2">
        <v>4391</v>
      </c>
      <c r="AJ4395" s="17">
        <f t="shared" si="880"/>
        <v>13.170000000000387</v>
      </c>
      <c r="AK4395" s="13">
        <f t="shared" si="881"/>
        <v>55.619260065459464</v>
      </c>
      <c r="AL4395" s="13">
        <f t="shared" si="882"/>
        <v>8.3830449698247406E-2</v>
      </c>
      <c r="AM4395" s="13">
        <f t="shared" si="873"/>
        <v>0.84760571835122267</v>
      </c>
      <c r="AN4395" s="13">
        <f t="shared" si="883"/>
        <v>0.15239428164877733</v>
      </c>
      <c r="AO4395" s="13">
        <f t="shared" si="874"/>
        <v>84.760571835122278</v>
      </c>
      <c r="AP4395" s="13">
        <f t="shared" si="875"/>
        <v>15.156687894284937</v>
      </c>
      <c r="AQ4395" s="13">
        <f t="shared" si="884"/>
        <v>82.118233081570054</v>
      </c>
      <c r="AR4395" s="13">
        <f t="shared" si="876"/>
        <v>2.7250790241450025</v>
      </c>
      <c r="AS4395" s="13">
        <f t="shared" si="877"/>
        <v>35.740601800872092</v>
      </c>
      <c r="AT4395" s="13">
        <f t="shared" si="878"/>
        <v>57.833458379215102</v>
      </c>
      <c r="AU4395" s="13">
        <f t="shared" si="879"/>
        <v>6.4259398199127853</v>
      </c>
    </row>
    <row r="4396" spans="35:47" x14ac:dyDescent="0.35">
      <c r="AI4396" s="2">
        <v>4392</v>
      </c>
      <c r="AJ4396" s="17">
        <f t="shared" si="880"/>
        <v>13.173000000000387</v>
      </c>
      <c r="AK4396" s="13">
        <f t="shared" si="881"/>
        <v>55.580882052679826</v>
      </c>
      <c r="AL4396" s="13">
        <f t="shared" si="882"/>
        <v>8.3656129178687172E-2</v>
      </c>
      <c r="AM4396" s="13">
        <f t="shared" si="873"/>
        <v>0.84751653703030105</v>
      </c>
      <c r="AN4396" s="13">
        <f t="shared" si="883"/>
        <v>0.15248346296969895</v>
      </c>
      <c r="AO4396" s="13">
        <f t="shared" si="874"/>
        <v>84.751653703030101</v>
      </c>
      <c r="AP4396" s="13">
        <f t="shared" si="875"/>
        <v>15.156220939355856</v>
      </c>
      <c r="AQ4396" s="13">
        <f t="shared" si="884"/>
        <v>82.116902411764997</v>
      </c>
      <c r="AR4396" s="13">
        <f t="shared" si="876"/>
        <v>2.7268766488791445</v>
      </c>
      <c r="AS4396" s="13">
        <f t="shared" si="877"/>
        <v>35.72475057305568</v>
      </c>
      <c r="AT4396" s="13">
        <f t="shared" si="878"/>
        <v>57.847724484249888</v>
      </c>
      <c r="AU4396" s="13">
        <f t="shared" si="879"/>
        <v>6.4275249426944301</v>
      </c>
    </row>
    <row r="4397" spans="35:47" x14ac:dyDescent="0.35">
      <c r="AI4397" s="2">
        <v>4393</v>
      </c>
      <c r="AJ4397" s="17">
        <f t="shared" si="880"/>
        <v>13.176000000000387</v>
      </c>
      <c r="AK4397" s="13">
        <f t="shared" si="881"/>
        <v>55.542530279022209</v>
      </c>
      <c r="AL4397" s="13">
        <f t="shared" si="882"/>
        <v>8.348217114845688E-2</v>
      </c>
      <c r="AM4397" s="13">
        <f t="shared" si="873"/>
        <v>0.84742731235079227</v>
      </c>
      <c r="AN4397" s="13">
        <f t="shared" si="883"/>
        <v>0.15257268764920773</v>
      </c>
      <c r="AO4397" s="13">
        <f t="shared" si="874"/>
        <v>84.742731235079233</v>
      </c>
      <c r="AP4397" s="13">
        <f t="shared" si="875"/>
        <v>15.155752628814245</v>
      </c>
      <c r="AQ4397" s="13">
        <f t="shared" si="884"/>
        <v>82.115572146510502</v>
      </c>
      <c r="AR4397" s="13">
        <f t="shared" si="876"/>
        <v>2.7286752246752437</v>
      </c>
      <c r="AS4397" s="13">
        <f t="shared" si="877"/>
        <v>35.708902368623171</v>
      </c>
      <c r="AT4397" s="13">
        <f t="shared" si="878"/>
        <v>57.861987868239133</v>
      </c>
      <c r="AU4397" s="13">
        <f t="shared" si="879"/>
        <v>6.429109763137677</v>
      </c>
    </row>
    <row r="4398" spans="35:47" x14ac:dyDescent="0.35">
      <c r="AI4398" s="2">
        <v>4394</v>
      </c>
      <c r="AJ4398" s="17">
        <f t="shared" si="880"/>
        <v>13.179000000000388</v>
      </c>
      <c r="AK4398" s="13">
        <f t="shared" si="881"/>
        <v>55.504204727052809</v>
      </c>
      <c r="AL4398" s="13">
        <f t="shared" si="882"/>
        <v>8.3308574853781153E-2</v>
      </c>
      <c r="AM4398" s="13">
        <f t="shared" si="873"/>
        <v>0.84733804430313053</v>
      </c>
      <c r="AN4398" s="13">
        <f t="shared" si="883"/>
        <v>0.15266195569686947</v>
      </c>
      <c r="AO4398" s="13">
        <f t="shared" si="874"/>
        <v>84.733804430313057</v>
      </c>
      <c r="AP4398" s="13">
        <f t="shared" si="875"/>
        <v>15.155282962264641</v>
      </c>
      <c r="AQ4398" s="13">
        <f t="shared" si="884"/>
        <v>82.11424228599499</v>
      </c>
      <c r="AR4398" s="13">
        <f t="shared" si="876"/>
        <v>2.730474751740374</v>
      </c>
      <c r="AS4398" s="13">
        <f t="shared" si="877"/>
        <v>35.693057190624529</v>
      </c>
      <c r="AT4398" s="13">
        <f t="shared" si="878"/>
        <v>57.876248528437934</v>
      </c>
      <c r="AU4398" s="13">
        <f t="shared" si="879"/>
        <v>6.4306942809375478</v>
      </c>
    </row>
    <row r="4399" spans="35:47" x14ac:dyDescent="0.35">
      <c r="AI4399" s="2">
        <v>4395</v>
      </c>
      <c r="AJ4399" s="17">
        <f t="shared" si="880"/>
        <v>13.182000000000388</v>
      </c>
      <c r="AK4399" s="13">
        <f t="shared" si="881"/>
        <v>55.465905379348357</v>
      </c>
      <c r="AL4399" s="13">
        <f t="shared" si="882"/>
        <v>8.3135339542452058E-2</v>
      </c>
      <c r="AM4399" s="13">
        <f t="shared" si="873"/>
        <v>0.84724873287776192</v>
      </c>
      <c r="AN4399" s="13">
        <f t="shared" si="883"/>
        <v>0.15275126712223808</v>
      </c>
      <c r="AO4399" s="13">
        <f t="shared" si="874"/>
        <v>84.724873287776205</v>
      </c>
      <c r="AP4399" s="13">
        <f t="shared" si="875"/>
        <v>15.154811939311832</v>
      </c>
      <c r="AQ4399" s="13">
        <f t="shared" si="884"/>
        <v>82.112912830406898</v>
      </c>
      <c r="AR4399" s="13">
        <f t="shared" si="876"/>
        <v>2.7322752302812732</v>
      </c>
      <c r="AS4399" s="13">
        <f t="shared" si="877"/>
        <v>35.677215042106788</v>
      </c>
      <c r="AT4399" s="13">
        <f t="shared" si="878"/>
        <v>57.890506462103907</v>
      </c>
      <c r="AU4399" s="13">
        <f t="shared" si="879"/>
        <v>6.4322784957893244</v>
      </c>
    </row>
    <row r="4400" spans="35:47" x14ac:dyDescent="0.35">
      <c r="AI4400" s="2">
        <v>4396</v>
      </c>
      <c r="AJ4400" s="17">
        <f t="shared" si="880"/>
        <v>13.185000000000388</v>
      </c>
      <c r="AK4400" s="13">
        <f t="shared" si="881"/>
        <v>55.427632218496079</v>
      </c>
      <c r="AL4400" s="13">
        <f t="shared" si="882"/>
        <v>8.2962464463825825E-2</v>
      </c>
      <c r="AM4400" s="13">
        <f t="shared" si="873"/>
        <v>0.8471593780651433</v>
      </c>
      <c r="AN4400" s="13">
        <f t="shared" si="883"/>
        <v>0.1528406219348567</v>
      </c>
      <c r="AO4400" s="13">
        <f t="shared" si="874"/>
        <v>84.715937806514333</v>
      </c>
      <c r="AP4400" s="13">
        <f t="shared" si="875"/>
        <v>15.154339559560915</v>
      </c>
      <c r="AQ4400" s="13">
        <f t="shared" si="884"/>
        <v>82.111583779934747</v>
      </c>
      <c r="AR4400" s="13">
        <f t="shared" si="876"/>
        <v>2.7340766605043516</v>
      </c>
      <c r="AS4400" s="13">
        <f t="shared" si="877"/>
        <v>35.661375926114232</v>
      </c>
      <c r="AT4400" s="13">
        <f t="shared" si="878"/>
        <v>57.904761666497222</v>
      </c>
      <c r="AU4400" s="13">
        <f t="shared" si="879"/>
        <v>6.4338624073885855</v>
      </c>
    </row>
    <row r="4401" spans="35:47" x14ac:dyDescent="0.35">
      <c r="AI4401" s="2">
        <v>4397</v>
      </c>
      <c r="AJ4401" s="17">
        <f t="shared" si="880"/>
        <v>13.188000000000388</v>
      </c>
      <c r="AK4401" s="13">
        <f t="shared" si="881"/>
        <v>55.389385227093719</v>
      </c>
      <c r="AL4401" s="13">
        <f t="shared" si="882"/>
        <v>8.2789948868819602E-2</v>
      </c>
      <c r="AM4401" s="13">
        <f t="shared" si="873"/>
        <v>0.84706997985574328</v>
      </c>
      <c r="AN4401" s="13">
        <f t="shared" si="883"/>
        <v>0.15293002014425672</v>
      </c>
      <c r="AO4401" s="13">
        <f t="shared" si="874"/>
        <v>84.706997985574318</v>
      </c>
      <c r="AP4401" s="13">
        <f t="shared" si="875"/>
        <v>15.153865822617266</v>
      </c>
      <c r="AQ4401" s="13">
        <f t="shared" si="884"/>
        <v>82.110255134767058</v>
      </c>
      <c r="AR4401" s="13">
        <f t="shared" si="876"/>
        <v>2.7358790426156872</v>
      </c>
      <c r="AS4401" s="13">
        <f t="shared" si="877"/>
        <v>35.645539845688276</v>
      </c>
      <c r="AT4401" s="13">
        <f t="shared" si="878"/>
        <v>57.91901413888057</v>
      </c>
      <c r="AU4401" s="13">
        <f t="shared" si="879"/>
        <v>6.4354460154311761</v>
      </c>
    </row>
    <row r="4402" spans="35:47" x14ac:dyDescent="0.35">
      <c r="AI4402" s="2">
        <v>4398</v>
      </c>
      <c r="AJ4402" s="17">
        <f t="shared" si="880"/>
        <v>13.191000000000388</v>
      </c>
      <c r="AK4402" s="13">
        <f t="shared" si="881"/>
        <v>55.35116438774952</v>
      </c>
      <c r="AL4402" s="13">
        <f t="shared" si="882"/>
        <v>8.2617792009908222E-2</v>
      </c>
      <c r="AM4402" s="13">
        <f t="shared" si="873"/>
        <v>0.84698053824004149</v>
      </c>
      <c r="AN4402" s="13">
        <f t="shared" si="883"/>
        <v>0.15301946175995851</v>
      </c>
      <c r="AO4402" s="13">
        <f t="shared" si="874"/>
        <v>84.698053824004148</v>
      </c>
      <c r="AP4402" s="13">
        <f t="shared" si="875"/>
        <v>15.153390728086549</v>
      </c>
      <c r="AQ4402" s="13">
        <f t="shared" si="884"/>
        <v>82.108926895092424</v>
      </c>
      <c r="AR4402" s="13">
        <f t="shared" si="876"/>
        <v>2.7376823768210272</v>
      </c>
      <c r="AS4402" s="13">
        <f t="shared" si="877"/>
        <v>35.629706803867592</v>
      </c>
      <c r="AT4402" s="13">
        <f t="shared" si="878"/>
        <v>57.93326387651917</v>
      </c>
      <c r="AU4402" s="13">
        <f t="shared" si="879"/>
        <v>6.4370293196132398</v>
      </c>
    </row>
    <row r="4403" spans="35:47" x14ac:dyDescent="0.35">
      <c r="AI4403" s="2">
        <v>4399</v>
      </c>
      <c r="AJ4403" s="17">
        <f t="shared" si="880"/>
        <v>13.194000000000388</v>
      </c>
      <c r="AK4403" s="13">
        <f t="shared" si="881"/>
        <v>55.312969683082223</v>
      </c>
      <c r="AL4403" s="13">
        <f t="shared" si="882"/>
        <v>8.2445993141120957E-2</v>
      </c>
      <c r="AM4403" s="13">
        <f t="shared" si="873"/>
        <v>0.84689105320852887</v>
      </c>
      <c r="AN4403" s="13">
        <f t="shared" si="883"/>
        <v>0.15310894679147113</v>
      </c>
      <c r="AO4403" s="13">
        <f t="shared" si="874"/>
        <v>84.689105320852875</v>
      </c>
      <c r="AP4403" s="13">
        <f t="shared" si="875"/>
        <v>15.152914275574764</v>
      </c>
      <c r="AQ4403" s="13">
        <f t="shared" si="884"/>
        <v>82.10759906109945</v>
      </c>
      <c r="AR4403" s="13">
        <f t="shared" si="876"/>
        <v>2.7394866633257924</v>
      </c>
      <c r="AS4403" s="13">
        <f t="shared" si="877"/>
        <v>35.613876803688029</v>
      </c>
      <c r="AT4403" s="13">
        <f t="shared" si="878"/>
        <v>57.947510876680781</v>
      </c>
      <c r="AU4403" s="13">
        <f t="shared" si="879"/>
        <v>6.4386123196312006</v>
      </c>
    </row>
    <row r="4404" spans="35:47" x14ac:dyDescent="0.35">
      <c r="AI4404" s="2">
        <v>4400</v>
      </c>
      <c r="AJ4404" s="17">
        <f t="shared" si="880"/>
        <v>13.197000000000388</v>
      </c>
      <c r="AK4404" s="13">
        <f t="shared" si="881"/>
        <v>55.274801095721081</v>
      </c>
      <c r="AL4404" s="13">
        <f t="shared" si="882"/>
        <v>8.2274551518038266E-2</v>
      </c>
      <c r="AM4404" s="13">
        <f t="shared" si="873"/>
        <v>0.84680152475170822</v>
      </c>
      <c r="AN4404" s="13">
        <f t="shared" si="883"/>
        <v>0.15319847524829178</v>
      </c>
      <c r="AO4404" s="13">
        <f t="shared" si="874"/>
        <v>84.680152475170814</v>
      </c>
      <c r="AP4404" s="13">
        <f t="shared" si="875"/>
        <v>15.152436464688146</v>
      </c>
      <c r="AQ4404" s="13">
        <f t="shared" si="884"/>
        <v>82.106271632976785</v>
      </c>
      <c r="AR4404" s="13">
        <f t="shared" si="876"/>
        <v>2.7412919023350626</v>
      </c>
      <c r="AS4404" s="13">
        <f t="shared" si="877"/>
        <v>35.598049848182519</v>
      </c>
      <c r="AT4404" s="13">
        <f t="shared" si="878"/>
        <v>57.961755136635716</v>
      </c>
      <c r="AU4404" s="13">
        <f t="shared" si="879"/>
        <v>6.4401950151817422</v>
      </c>
    </row>
    <row r="4405" spans="35:47" x14ac:dyDescent="0.35">
      <c r="AI4405" s="2">
        <v>4401</v>
      </c>
      <c r="AJ4405" s="17">
        <f t="shared" si="880"/>
        <v>13.200000000000388</v>
      </c>
      <c r="AK4405" s="13">
        <f t="shared" si="881"/>
        <v>55.236658608305824</v>
      </c>
      <c r="AL4405" s="13">
        <f t="shared" si="882"/>
        <v>8.210346639778858E-2</v>
      </c>
      <c r="AM4405" s="13">
        <f t="shared" si="873"/>
        <v>0.84671195286009315</v>
      </c>
      <c r="AN4405" s="13">
        <f t="shared" si="883"/>
        <v>0.15328804713990685</v>
      </c>
      <c r="AO4405" s="13">
        <f t="shared" si="874"/>
        <v>84.671195286009322</v>
      </c>
      <c r="AP4405" s="13">
        <f t="shared" si="875"/>
        <v>15.15195729503327</v>
      </c>
      <c r="AQ4405" s="13">
        <f t="shared" si="884"/>
        <v>82.104944610913122</v>
      </c>
      <c r="AR4405" s="13">
        <f t="shared" si="876"/>
        <v>2.7430980940535932</v>
      </c>
      <c r="AS4405" s="13">
        <f t="shared" si="877"/>
        <v>35.582225940381313</v>
      </c>
      <c r="AT4405" s="13">
        <f t="shared" si="878"/>
        <v>57.9759966536568</v>
      </c>
      <c r="AU4405" s="13">
        <f t="shared" si="879"/>
        <v>6.4417774059618598</v>
      </c>
    </row>
    <row r="4406" spans="35:47" x14ac:dyDescent="0.35">
      <c r="AI4406" s="2">
        <v>4402</v>
      </c>
      <c r="AJ4406" s="17">
        <f t="shared" si="880"/>
        <v>13.203000000000388</v>
      </c>
      <c r="AK4406" s="13">
        <f t="shared" si="881"/>
        <v>55.198542203486667</v>
      </c>
      <c r="AL4406" s="13">
        <f t="shared" si="882"/>
        <v>8.1932737039045106E-2</v>
      </c>
      <c r="AM4406" s="13">
        <f t="shared" si="873"/>
        <v>0.8466223375242089</v>
      </c>
      <c r="AN4406" s="13">
        <f t="shared" si="883"/>
        <v>0.1533776624757911</v>
      </c>
      <c r="AO4406" s="13">
        <f t="shared" si="874"/>
        <v>84.662233752420889</v>
      </c>
      <c r="AP4406" s="13">
        <f t="shared" si="875"/>
        <v>15.15147676621701</v>
      </c>
      <c r="AQ4406" s="13">
        <f t="shared" si="884"/>
        <v>82.103617995097181</v>
      </c>
      <c r="AR4406" s="13">
        <f t="shared" si="876"/>
        <v>2.7449052386858059</v>
      </c>
      <c r="AS4406" s="13">
        <f t="shared" si="877"/>
        <v>35.566405083311778</v>
      </c>
      <c r="AT4406" s="13">
        <f t="shared" si="878"/>
        <v>57.990235425019399</v>
      </c>
      <c r="AU4406" s="13">
        <f t="shared" si="879"/>
        <v>6.4433594916688204</v>
      </c>
    </row>
    <row r="4407" spans="35:47" x14ac:dyDescent="0.35">
      <c r="AI4407" s="2">
        <v>4403</v>
      </c>
      <c r="AJ4407" s="17">
        <f t="shared" si="880"/>
        <v>13.206000000000389</v>
      </c>
      <c r="AK4407" s="13">
        <f t="shared" si="881"/>
        <v>55.160451863924322</v>
      </c>
      <c r="AL4407" s="13">
        <f t="shared" si="882"/>
        <v>8.1762362702022584E-2</v>
      </c>
      <c r="AM4407" s="13">
        <f t="shared" si="873"/>
        <v>0.84653267873459237</v>
      </c>
      <c r="AN4407" s="13">
        <f t="shared" si="883"/>
        <v>0.15346732126540763</v>
      </c>
      <c r="AO4407" s="13">
        <f t="shared" si="874"/>
        <v>84.653267873459242</v>
      </c>
      <c r="AP4407" s="13">
        <f t="shared" si="875"/>
        <v>15.150994877846486</v>
      </c>
      <c r="AQ4407" s="13">
        <f t="shared" si="884"/>
        <v>82.102291785717739</v>
      </c>
      <c r="AR4407" s="13">
        <f t="shared" si="876"/>
        <v>2.7467133364357808</v>
      </c>
      <c r="AS4407" s="13">
        <f t="shared" si="877"/>
        <v>35.55058727999841</v>
      </c>
      <c r="AT4407" s="13">
        <f t="shared" si="878"/>
        <v>58.004471448001446</v>
      </c>
      <c r="AU4407" s="13">
        <f t="shared" si="879"/>
        <v>6.4449412720001611</v>
      </c>
    </row>
    <row r="4408" spans="35:47" x14ac:dyDescent="0.35">
      <c r="AI4408" s="2">
        <v>4404</v>
      </c>
      <c r="AJ4408" s="17">
        <f t="shared" si="880"/>
        <v>13.209000000000389</v>
      </c>
      <c r="AK4408" s="13">
        <f t="shared" si="881"/>
        <v>55.122387572289973</v>
      </c>
      <c r="AL4408" s="13">
        <f t="shared" si="882"/>
        <v>8.1592342648474106E-2</v>
      </c>
      <c r="AM4408" s="13">
        <f t="shared" si="873"/>
        <v>0.8464429764817919</v>
      </c>
      <c r="AN4408" s="13">
        <f t="shared" si="883"/>
        <v>0.1535570235182081</v>
      </c>
      <c r="AO4408" s="13">
        <f t="shared" si="874"/>
        <v>84.64429764817919</v>
      </c>
      <c r="AP4408" s="13">
        <f t="shared" si="875"/>
        <v>15.150511629529126</v>
      </c>
      <c r="AQ4408" s="13">
        <f t="shared" si="884"/>
        <v>82.100965982963601</v>
      </c>
      <c r="AR4408" s="13">
        <f t="shared" si="876"/>
        <v>2.7485223875072653</v>
      </c>
      <c r="AS4408" s="13">
        <f t="shared" si="877"/>
        <v>35.534772533462885</v>
      </c>
      <c r="AT4408" s="13">
        <f t="shared" si="878"/>
        <v>58.018704719883388</v>
      </c>
      <c r="AU4408" s="13">
        <f t="shared" si="879"/>
        <v>6.4465227466537049</v>
      </c>
    </row>
    <row r="4409" spans="35:47" x14ac:dyDescent="0.35">
      <c r="AI4409" s="2">
        <v>4405</v>
      </c>
      <c r="AJ4409" s="17">
        <f t="shared" si="880"/>
        <v>13.212000000000389</v>
      </c>
      <c r="AK4409" s="13">
        <f t="shared" si="881"/>
        <v>55.084349311265292</v>
      </c>
      <c r="AL4409" s="13">
        <f t="shared" si="882"/>
        <v>8.1422676141687897E-2</v>
      </c>
      <c r="AM4409" s="13">
        <f t="shared" si="873"/>
        <v>0.84635323075636659</v>
      </c>
      <c r="AN4409" s="13">
        <f t="shared" si="883"/>
        <v>0.15364676924363341</v>
      </c>
      <c r="AO4409" s="13">
        <f t="shared" si="874"/>
        <v>84.635323075636663</v>
      </c>
      <c r="AP4409" s="13">
        <f t="shared" si="875"/>
        <v>15.150027020872731</v>
      </c>
      <c r="AQ4409" s="13">
        <f t="shared" si="884"/>
        <v>82.0996405870236</v>
      </c>
      <c r="AR4409" s="13">
        <f t="shared" si="876"/>
        <v>2.7503323921036862</v>
      </c>
      <c r="AS4409" s="13">
        <f t="shared" si="877"/>
        <v>35.518960846724212</v>
      </c>
      <c r="AT4409" s="13">
        <f t="shared" si="878"/>
        <v>58.032935237948237</v>
      </c>
      <c r="AU4409" s="13">
        <f t="shared" si="879"/>
        <v>6.4481039153275859</v>
      </c>
    </row>
    <row r="4410" spans="35:47" x14ac:dyDescent="0.35">
      <c r="AI4410" s="2">
        <v>4406</v>
      </c>
      <c r="AJ4410" s="17">
        <f t="shared" si="880"/>
        <v>13.215000000000389</v>
      </c>
      <c r="AK4410" s="13">
        <f t="shared" si="881"/>
        <v>55.04633706354241</v>
      </c>
      <c r="AL4410" s="13">
        <f t="shared" si="882"/>
        <v>8.1253362446484123E-2</v>
      </c>
      <c r="AM4410" s="13">
        <f t="shared" si="873"/>
        <v>0.84626344154888833</v>
      </c>
      <c r="AN4410" s="13">
        <f t="shared" si="883"/>
        <v>0.15373655845111167</v>
      </c>
      <c r="AO4410" s="13">
        <f t="shared" si="874"/>
        <v>84.626344154888841</v>
      </c>
      <c r="AP4410" s="13">
        <f t="shared" si="875"/>
        <v>15.149541051485262</v>
      </c>
      <c r="AQ4410" s="13">
        <f t="shared" si="884"/>
        <v>82.098315598086629</v>
      </c>
      <c r="AR4410" s="13">
        <f t="shared" si="876"/>
        <v>2.752143350428109</v>
      </c>
      <c r="AS4410" s="13">
        <f t="shared" si="877"/>
        <v>35.503152222798306</v>
      </c>
      <c r="AT4410" s="13">
        <f t="shared" si="878"/>
        <v>58.047162999481529</v>
      </c>
      <c r="AU4410" s="13">
        <f t="shared" si="879"/>
        <v>6.4496847777201687</v>
      </c>
    </row>
    <row r="4411" spans="35:47" x14ac:dyDescent="0.35">
      <c r="AI4411" s="2">
        <v>4407</v>
      </c>
      <c r="AJ4411" s="17">
        <f t="shared" si="880"/>
        <v>13.218000000000389</v>
      </c>
      <c r="AK4411" s="13">
        <f t="shared" si="881"/>
        <v>55.008350811823931</v>
      </c>
      <c r="AL4411" s="13">
        <f t="shared" si="882"/>
        <v>8.1084400829211742E-2</v>
      </c>
      <c r="AM4411" s="13">
        <f t="shared" si="873"/>
        <v>0.8461736088499392</v>
      </c>
      <c r="AN4411" s="13">
        <f t="shared" si="883"/>
        <v>0.1538263911500608</v>
      </c>
      <c r="AO4411" s="13">
        <f t="shared" si="874"/>
        <v>84.617360884993914</v>
      </c>
      <c r="AP4411" s="13">
        <f t="shared" si="875"/>
        <v>15.149053720975122</v>
      </c>
      <c r="AQ4411" s="13">
        <f t="shared" si="884"/>
        <v>82.09699101634159</v>
      </c>
      <c r="AR4411" s="13">
        <f t="shared" si="876"/>
        <v>2.753955262683291</v>
      </c>
      <c r="AS4411" s="13">
        <f t="shared" si="877"/>
        <v>35.487346664698478</v>
      </c>
      <c r="AT4411" s="13">
        <f t="shared" si="878"/>
        <v>58.06138800177137</v>
      </c>
      <c r="AU4411" s="13">
        <f t="shared" si="879"/>
        <v>6.4512653335301504</v>
      </c>
    </row>
    <row r="4412" spans="35:47" x14ac:dyDescent="0.35">
      <c r="AI4412" s="2">
        <v>4408</v>
      </c>
      <c r="AJ4412" s="17">
        <f t="shared" si="880"/>
        <v>13.221000000000389</v>
      </c>
      <c r="AK4412" s="13">
        <f t="shared" si="881"/>
        <v>54.970390538822926</v>
      </c>
      <c r="AL4412" s="13">
        <f t="shared" si="882"/>
        <v>8.0915790557745254E-2</v>
      </c>
      <c r="AM4412" s="13">
        <f t="shared" si="873"/>
        <v>0.84608373265011361</v>
      </c>
      <c r="AN4412" s="13">
        <f t="shared" si="883"/>
        <v>0.15391626734988639</v>
      </c>
      <c r="AO4412" s="13">
        <f t="shared" si="874"/>
        <v>84.608373265011352</v>
      </c>
      <c r="AP4412" s="13">
        <f t="shared" si="875"/>
        <v>15.148565028950904</v>
      </c>
      <c r="AQ4412" s="13">
        <f t="shared" si="884"/>
        <v>82.095666841977462</v>
      </c>
      <c r="AR4412" s="13">
        <f t="shared" si="876"/>
        <v>2.7557681290716327</v>
      </c>
      <c r="AS4412" s="13">
        <f t="shared" si="877"/>
        <v>35.471544175435127</v>
      </c>
      <c r="AT4412" s="13">
        <f t="shared" si="878"/>
        <v>58.075610242108382</v>
      </c>
      <c r="AU4412" s="13">
        <f t="shared" si="879"/>
        <v>6.4528455824564848</v>
      </c>
    </row>
    <row r="4413" spans="35:47" x14ac:dyDescent="0.35">
      <c r="AI4413" s="2">
        <v>4409</v>
      </c>
      <c r="AJ4413" s="17">
        <f t="shared" si="880"/>
        <v>13.224000000000389</v>
      </c>
      <c r="AK4413" s="13">
        <f t="shared" si="881"/>
        <v>54.932456227262925</v>
      </c>
      <c r="AL4413" s="13">
        <f t="shared" si="882"/>
        <v>8.0747530901481609E-2</v>
      </c>
      <c r="AM4413" s="13">
        <f t="shared" si="873"/>
        <v>0.8459938129400173</v>
      </c>
      <c r="AN4413" s="13">
        <f t="shared" si="883"/>
        <v>0.1540061870599827</v>
      </c>
      <c r="AO4413" s="13">
        <f t="shared" si="874"/>
        <v>84.599381294001731</v>
      </c>
      <c r="AP4413" s="13">
        <f t="shared" si="875"/>
        <v>15.148074975021562</v>
      </c>
      <c r="AQ4413" s="13">
        <f t="shared" si="884"/>
        <v>82.094343075183218</v>
      </c>
      <c r="AR4413" s="13">
        <f t="shared" si="876"/>
        <v>2.7575819497952079</v>
      </c>
      <c r="AS4413" s="13">
        <f t="shared" si="877"/>
        <v>35.455744758015783</v>
      </c>
      <c r="AT4413" s="13">
        <f t="shared" si="878"/>
        <v>58.089829717785776</v>
      </c>
      <c r="AU4413" s="13">
        <f t="shared" si="879"/>
        <v>6.4544255241984123</v>
      </c>
    </row>
    <row r="4414" spans="35:47" x14ac:dyDescent="0.35">
      <c r="AI4414" s="2">
        <v>4410</v>
      </c>
      <c r="AJ4414" s="17">
        <f t="shared" si="880"/>
        <v>13.227000000000389</v>
      </c>
      <c r="AK4414" s="13">
        <f t="shared" si="881"/>
        <v>54.894547859877903</v>
      </c>
      <c r="AL4414" s="13">
        <f t="shared" si="882"/>
        <v>8.0579621131336987E-2</v>
      </c>
      <c r="AM4414" s="13">
        <f t="shared" si="873"/>
        <v>0.84590384971026722</v>
      </c>
      <c r="AN4414" s="13">
        <f t="shared" si="883"/>
        <v>0.15409615028973278</v>
      </c>
      <c r="AO4414" s="13">
        <f t="shared" si="874"/>
        <v>84.590384971026722</v>
      </c>
      <c r="AP4414" s="13">
        <f t="shared" si="875"/>
        <v>15.147583558796342</v>
      </c>
      <c r="AQ4414" s="13">
        <f t="shared" si="884"/>
        <v>82.093019716147907</v>
      </c>
      <c r="AR4414" s="13">
        <f t="shared" si="876"/>
        <v>2.7593967250557538</v>
      </c>
      <c r="AS4414" s="13">
        <f t="shared" si="877"/>
        <v>35.439948415445265</v>
      </c>
      <c r="AT4414" s="13">
        <f t="shared" si="878"/>
        <v>58.104046426099274</v>
      </c>
      <c r="AU4414" s="13">
        <f t="shared" si="879"/>
        <v>6.4560051584554738</v>
      </c>
    </row>
    <row r="4415" spans="35:47" x14ac:dyDescent="0.35">
      <c r="AI4415" s="2">
        <v>4411</v>
      </c>
      <c r="AJ4415" s="17">
        <f t="shared" si="880"/>
        <v>13.230000000000389</v>
      </c>
      <c r="AK4415" s="13">
        <f t="shared" si="881"/>
        <v>54.856665419412309</v>
      </c>
      <c r="AL4415" s="13">
        <f t="shared" si="882"/>
        <v>8.0412060519743658E-2</v>
      </c>
      <c r="AM4415" s="13">
        <f t="shared" si="873"/>
        <v>0.84581384295149264</v>
      </c>
      <c r="AN4415" s="13">
        <f t="shared" si="883"/>
        <v>0.15418615704850736</v>
      </c>
      <c r="AO4415" s="13">
        <f t="shared" si="874"/>
        <v>84.581384295149277</v>
      </c>
      <c r="AP4415" s="13">
        <f t="shared" si="875"/>
        <v>15.147090779884754</v>
      </c>
      <c r="AQ4415" s="13">
        <f t="shared" si="884"/>
        <v>82.09169676506059</v>
      </c>
      <c r="AR4415" s="13">
        <f t="shared" si="876"/>
        <v>2.7612124550546602</v>
      </c>
      <c r="AS4415" s="13">
        <f t="shared" si="877"/>
        <v>35.424155150725383</v>
      </c>
      <c r="AT4415" s="13">
        <f t="shared" si="878"/>
        <v>58.118260364347165</v>
      </c>
      <c r="AU4415" s="13">
        <f t="shared" si="879"/>
        <v>6.4575844849274633</v>
      </c>
    </row>
    <row r="4416" spans="35:47" x14ac:dyDescent="0.35">
      <c r="AI4416" s="2">
        <v>4412</v>
      </c>
      <c r="AJ4416" s="17">
        <f t="shared" si="880"/>
        <v>13.23300000000039</v>
      </c>
      <c r="AK4416" s="13">
        <f t="shared" si="881"/>
        <v>54.818808888621021</v>
      </c>
      <c r="AL4416" s="13">
        <f t="shared" si="882"/>
        <v>8.0244848340646824E-2</v>
      </c>
      <c r="AM4416" s="13">
        <f t="shared" si="873"/>
        <v>0.84572379265433395</v>
      </c>
      <c r="AN4416" s="13">
        <f t="shared" si="883"/>
        <v>0.15427620734566605</v>
      </c>
      <c r="AO4416" s="13">
        <f t="shared" si="874"/>
        <v>84.572379265433398</v>
      </c>
      <c r="AP4416" s="13">
        <f t="shared" si="875"/>
        <v>15.146596637896653</v>
      </c>
      <c r="AQ4416" s="13">
        <f t="shared" si="884"/>
        <v>82.090374222110356</v>
      </c>
      <c r="AR4416" s="13">
        <f t="shared" si="876"/>
        <v>2.7630291399929883</v>
      </c>
      <c r="AS4416" s="13">
        <f t="shared" si="877"/>
        <v>35.408364966855217</v>
      </c>
      <c r="AT4416" s="13">
        <f t="shared" si="878"/>
        <v>58.132471529830305</v>
      </c>
      <c r="AU4416" s="13">
        <f t="shared" si="879"/>
        <v>6.4591635033144765</v>
      </c>
    </row>
    <row r="4417" spans="35:47" x14ac:dyDescent="0.35">
      <c r="AI4417" s="2">
        <v>4413</v>
      </c>
      <c r="AJ4417" s="17">
        <f t="shared" si="880"/>
        <v>13.23600000000039</v>
      </c>
      <c r="AK4417" s="13">
        <f t="shared" si="881"/>
        <v>54.780978250269364</v>
      </c>
      <c r="AL4417" s="13">
        <f t="shared" si="882"/>
        <v>8.007798386950149E-2</v>
      </c>
      <c r="AM4417" s="13">
        <f t="shared" si="873"/>
        <v>0.84563369880944317</v>
      </c>
      <c r="AN4417" s="13">
        <f t="shared" si="883"/>
        <v>0.15436630119055683</v>
      </c>
      <c r="AO4417" s="13">
        <f t="shared" si="874"/>
        <v>84.563369880944308</v>
      </c>
      <c r="AP4417" s="13">
        <f t="shared" si="875"/>
        <v>15.146101132442165</v>
      </c>
      <c r="AQ4417" s="13">
        <f t="shared" si="884"/>
        <v>82.089052087486365</v>
      </c>
      <c r="AR4417" s="13">
        <f t="shared" si="876"/>
        <v>2.7648467800714549</v>
      </c>
      <c r="AS4417" s="13">
        <f t="shared" si="877"/>
        <v>35.392577866830976</v>
      </c>
      <c r="AT4417" s="13">
        <f t="shared" si="878"/>
        <v>58.146679919852097</v>
      </c>
      <c r="AU4417" s="13">
        <f t="shared" si="879"/>
        <v>6.460742213316891</v>
      </c>
    </row>
    <row r="4418" spans="35:47" x14ac:dyDescent="0.35">
      <c r="AI4418" s="2">
        <v>4414</v>
      </c>
      <c r="AJ4418" s="17">
        <f t="shared" si="880"/>
        <v>13.23900000000039</v>
      </c>
      <c r="AK4418" s="13">
        <f t="shared" si="881"/>
        <v>54.743173487133106</v>
      </c>
      <c r="AL4418" s="13">
        <f t="shared" si="882"/>
        <v>7.9911466383269278E-2</v>
      </c>
      <c r="AM4418" s="13">
        <f t="shared" si="873"/>
        <v>0.84554356140748377</v>
      </c>
      <c r="AN4418" s="13">
        <f t="shared" si="883"/>
        <v>0.15445643859251623</v>
      </c>
      <c r="AO4418" s="13">
        <f t="shared" si="874"/>
        <v>84.554356140748382</v>
      </c>
      <c r="AP4418" s="13">
        <f t="shared" si="875"/>
        <v>15.14560426313175</v>
      </c>
      <c r="AQ4418" s="13">
        <f t="shared" si="884"/>
        <v>82.087730361377808</v>
      </c>
      <c r="AR4418" s="13">
        <f t="shared" si="876"/>
        <v>2.7666653754904416</v>
      </c>
      <c r="AS4418" s="13">
        <f t="shared" si="877"/>
        <v>35.376793853646149</v>
      </c>
      <c r="AT4418" s="13">
        <f t="shared" si="878"/>
        <v>58.160885531718463</v>
      </c>
      <c r="AU4418" s="13">
        <f t="shared" si="879"/>
        <v>6.4623206146353844</v>
      </c>
    </row>
    <row r="4419" spans="35:47" x14ac:dyDescent="0.35">
      <c r="AI4419" s="2">
        <v>4415</v>
      </c>
      <c r="AJ4419" s="17">
        <f t="shared" si="880"/>
        <v>13.24200000000039</v>
      </c>
      <c r="AK4419" s="13">
        <f t="shared" si="881"/>
        <v>54.705394581998448</v>
      </c>
      <c r="AL4419" s="13">
        <f t="shared" si="882"/>
        <v>7.9745295160415355E-2</v>
      </c>
      <c r="AM4419" s="13">
        <f t="shared" si="873"/>
        <v>0.84545338043913143</v>
      </c>
      <c r="AN4419" s="13">
        <f t="shared" si="883"/>
        <v>0.15454661956086857</v>
      </c>
      <c r="AO4419" s="13">
        <f t="shared" si="874"/>
        <v>84.545338043913134</v>
      </c>
      <c r="AP4419" s="13">
        <f t="shared" si="875"/>
        <v>15.14510602957613</v>
      </c>
      <c r="AQ4419" s="13">
        <f t="shared" si="884"/>
        <v>82.086409043973887</v>
      </c>
      <c r="AR4419" s="13">
        <f t="shared" si="876"/>
        <v>2.7684849264499833</v>
      </c>
      <c r="AS4419" s="13">
        <f t="shared" si="877"/>
        <v>35.36101293029116</v>
      </c>
      <c r="AT4419" s="13">
        <f t="shared" si="878"/>
        <v>58.175088362737959</v>
      </c>
      <c r="AU4419" s="13">
        <f t="shared" si="879"/>
        <v>6.4638987069708813</v>
      </c>
    </row>
    <row r="4420" spans="35:47" x14ac:dyDescent="0.35">
      <c r="AI4420" s="2">
        <v>4416</v>
      </c>
      <c r="AJ4420" s="17">
        <f t="shared" si="880"/>
        <v>13.24500000000039</v>
      </c>
      <c r="AK4420" s="13">
        <f t="shared" si="881"/>
        <v>54.667641517662027</v>
      </c>
      <c r="AL4420" s="13">
        <f t="shared" si="882"/>
        <v>7.9579469480905274E-2</v>
      </c>
      <c r="AM4420" s="13">
        <f t="shared" si="873"/>
        <v>0.84536315589507316</v>
      </c>
      <c r="AN4420" s="13">
        <f t="shared" si="883"/>
        <v>0.15463684410492684</v>
      </c>
      <c r="AO4420" s="13">
        <f t="shared" si="874"/>
        <v>84.536315589507311</v>
      </c>
      <c r="AP4420" s="13">
        <f t="shared" si="875"/>
        <v>15.144606431386341</v>
      </c>
      <c r="AQ4420" s="13">
        <f t="shared" si="884"/>
        <v>82.085088135463877</v>
      </c>
      <c r="AR4420" s="13">
        <f t="shared" si="876"/>
        <v>2.7703054331497765</v>
      </c>
      <c r="AS4420" s="13">
        <f t="shared" si="877"/>
        <v>35.345235099753772</v>
      </c>
      <c r="AT4420" s="13">
        <f t="shared" si="878"/>
        <v>58.1892884102216</v>
      </c>
      <c r="AU4420" s="13">
        <f t="shared" si="879"/>
        <v>6.4654764900246207</v>
      </c>
    </row>
    <row r="4421" spans="35:47" x14ac:dyDescent="0.35">
      <c r="AI4421" s="2">
        <v>4417</v>
      </c>
      <c r="AJ4421" s="17">
        <f t="shared" si="880"/>
        <v>13.24800000000039</v>
      </c>
      <c r="AK4421" s="13">
        <f t="shared" si="881"/>
        <v>54.629914276930904</v>
      </c>
      <c r="AL4421" s="13">
        <f t="shared" si="882"/>
        <v>7.9413988626201831E-2</v>
      </c>
      <c r="AM4421" s="13">
        <f t="shared" ref="AM4421:AM4484" si="885">AK4421/($E$18+AK4421)</f>
        <v>0.84527288776600751</v>
      </c>
      <c r="AN4421" s="13">
        <f t="shared" si="883"/>
        <v>0.15472711223399249</v>
      </c>
      <c r="AO4421" s="13">
        <f t="shared" ref="AO4421:AO4484" si="886">$BA$9*AK4421/($E$18+AK4421)</f>
        <v>84.527288776600756</v>
      </c>
      <c r="AP4421" s="13">
        <f t="shared" ref="AP4421:AP4484" si="887">(AR4421*AK4421)/$E$18</f>
        <v>15.144105468173768</v>
      </c>
      <c r="AQ4421" s="13">
        <f t="shared" si="884"/>
        <v>82.083767636037052</v>
      </c>
      <c r="AR4421" s="13">
        <f t="shared" ref="AR4421:AR4484" si="888">AN4421*($BA$9-AQ4421)</f>
        <v>2.7721268957891838</v>
      </c>
      <c r="AS4421" s="13">
        <f t="shared" ref="AS4421:AS4484" si="889">(AU4421*AK4421)/$E$18</f>
        <v>35.329460365018832</v>
      </c>
      <c r="AT4421" s="13">
        <f t="shared" ref="AT4421:AT4484" si="890">$BA$9*$E$12*$E$18/($E$18*$F$30+AK4421*$F$30+$E$12*$E$18)</f>
        <v>58.203485671483058</v>
      </c>
      <c r="AU4421" s="13">
        <f t="shared" ref="AU4421:AU4484" si="891">AN4421*($BA$9-AT4421)</f>
        <v>6.4670539634981159</v>
      </c>
    </row>
    <row r="4422" spans="35:47" x14ac:dyDescent="0.35">
      <c r="AI4422" s="2">
        <v>4418</v>
      </c>
      <c r="AJ4422" s="17">
        <f t="shared" ref="AJ4422:AJ4485" si="892">AJ4421+$BA$10</f>
        <v>13.25100000000039</v>
      </c>
      <c r="AK4422" s="13">
        <f t="shared" ref="AK4422:AK4485" si="893">AK4421+$BA$10*AL4421*$BA$7-$BA$10*AK4421*$BA$8</f>
        <v>54.592212842622551</v>
      </c>
      <c r="AL4422" s="13">
        <f t="shared" ref="AL4422:AL4485" si="894">AL4421-$BA$10*AL4421*$BA$7</f>
        <v>7.9248851879262019E-2</v>
      </c>
      <c r="AM4422" s="13">
        <f t="shared" si="885"/>
        <v>0.84518257604264502</v>
      </c>
      <c r="AN4422" s="13">
        <f t="shared" ref="AN4422:AN4485" si="895">1-AM4422</f>
        <v>0.15481742395735498</v>
      </c>
      <c r="AO4422" s="13">
        <f t="shared" si="886"/>
        <v>84.518257604264491</v>
      </c>
      <c r="AP4422" s="13">
        <f t="shared" si="887"/>
        <v>15.143603139550034</v>
      </c>
      <c r="AQ4422" s="13">
        <f t="shared" ref="AQ4422:AQ4485" si="896">AQ4421+$BA$10*AR4421*$E$12*$BA$11-$BA$10*AQ4421*$F$33</f>
        <v>82.082447545882758</v>
      </c>
      <c r="AR4422" s="13">
        <f t="shared" si="888"/>
        <v>2.7739493145672154</v>
      </c>
      <c r="AS4422" s="13">
        <f t="shared" si="889"/>
        <v>35.31368872906836</v>
      </c>
      <c r="AT4422" s="13">
        <f t="shared" si="890"/>
        <v>58.217680143838493</v>
      </c>
      <c r="AU4422" s="13">
        <f t="shared" si="891"/>
        <v>6.4686311270931673</v>
      </c>
    </row>
    <row r="4423" spans="35:47" x14ac:dyDescent="0.35">
      <c r="AI4423" s="2">
        <v>4419</v>
      </c>
      <c r="AJ4423" s="17">
        <f t="shared" si="892"/>
        <v>13.25400000000039</v>
      </c>
      <c r="AK4423" s="13">
        <f t="shared" si="893"/>
        <v>54.554537197564883</v>
      </c>
      <c r="AL4423" s="13">
        <f t="shared" si="894"/>
        <v>7.9084058524533846E-2</v>
      </c>
      <c r="AM4423" s="13">
        <f t="shared" si="885"/>
        <v>0.845092220715708</v>
      </c>
      <c r="AN4423" s="13">
        <f t="shared" si="895"/>
        <v>0.154907779284292</v>
      </c>
      <c r="AO4423" s="13">
        <f t="shared" si="886"/>
        <v>84.509222071570804</v>
      </c>
      <c r="AP4423" s="13">
        <f t="shared" si="887"/>
        <v>15.143099445127101</v>
      </c>
      <c r="AQ4423" s="13">
        <f t="shared" si="896"/>
        <v>82.081127865190354</v>
      </c>
      <c r="AR4423" s="13">
        <f t="shared" si="888"/>
        <v>2.775772689682543</v>
      </c>
      <c r="AS4423" s="13">
        <f t="shared" si="889"/>
        <v>35.297920194881485</v>
      </c>
      <c r="AT4423" s="13">
        <f t="shared" si="890"/>
        <v>58.231871824606664</v>
      </c>
      <c r="AU4423" s="13">
        <f t="shared" si="891"/>
        <v>6.4702079805118489</v>
      </c>
    </row>
    <row r="4424" spans="35:47" x14ac:dyDescent="0.35">
      <c r="AI4424" s="2">
        <v>4420</v>
      </c>
      <c r="AJ4424" s="17">
        <f t="shared" si="892"/>
        <v>13.25700000000039</v>
      </c>
      <c r="AK4424" s="13">
        <f t="shared" si="893"/>
        <v>54.516887324596219</v>
      </c>
      <c r="AL4424" s="13">
        <f t="shared" si="894"/>
        <v>7.8919607847953294E-2</v>
      </c>
      <c r="AM4424" s="13">
        <f t="shared" si="885"/>
        <v>0.8450018217759302</v>
      </c>
      <c r="AN4424" s="13">
        <f t="shared" si="895"/>
        <v>0.1549981782240698</v>
      </c>
      <c r="AO4424" s="13">
        <f t="shared" si="886"/>
        <v>84.500182177593018</v>
      </c>
      <c r="AP4424" s="13">
        <f t="shared" si="887"/>
        <v>15.142594384517249</v>
      </c>
      <c r="AQ4424" s="13">
        <f t="shared" si="896"/>
        <v>82.079808594149242</v>
      </c>
      <c r="AR4424" s="13">
        <f t="shared" si="888"/>
        <v>2.7775970213334999</v>
      </c>
      <c r="AS4424" s="13">
        <f t="shared" si="889"/>
        <v>35.282154765434562</v>
      </c>
      <c r="AT4424" s="13">
        <f t="shared" si="890"/>
        <v>58.246060711108882</v>
      </c>
      <c r="AU4424" s="13">
        <f t="shared" si="891"/>
        <v>6.4717845234565363</v>
      </c>
    </row>
    <row r="4425" spans="35:47" x14ac:dyDescent="0.35">
      <c r="AI4425" s="2">
        <v>4421</v>
      </c>
      <c r="AJ4425" s="17">
        <f t="shared" si="892"/>
        <v>13.260000000000391</v>
      </c>
      <c r="AK4425" s="13">
        <f t="shared" si="893"/>
        <v>54.479263206565285</v>
      </c>
      <c r="AL4425" s="13">
        <f t="shared" si="894"/>
        <v>7.8755499136941173E-2</v>
      </c>
      <c r="AM4425" s="13">
        <f t="shared" si="885"/>
        <v>0.84491137921405712</v>
      </c>
      <c r="AN4425" s="13">
        <f t="shared" si="895"/>
        <v>0.15508862078594288</v>
      </c>
      <c r="AO4425" s="13">
        <f t="shared" si="886"/>
        <v>84.491137921405709</v>
      </c>
      <c r="AP4425" s="13">
        <f t="shared" si="887"/>
        <v>15.142087957333064</v>
      </c>
      <c r="AQ4425" s="13">
        <f t="shared" si="896"/>
        <v>82.078489732948867</v>
      </c>
      <c r="AR4425" s="13">
        <f t="shared" si="888"/>
        <v>2.779422309718075</v>
      </c>
      <c r="AS4425" s="13">
        <f t="shared" si="889"/>
        <v>35.266392443701115</v>
      </c>
      <c r="AT4425" s="13">
        <f t="shared" si="890"/>
        <v>58.260246800669009</v>
      </c>
      <c r="AU4425" s="13">
        <f t="shared" si="891"/>
        <v>6.4733607556298898</v>
      </c>
    </row>
    <row r="4426" spans="35:47" x14ac:dyDescent="0.35">
      <c r="AI4426" s="2">
        <v>4422</v>
      </c>
      <c r="AJ4426" s="17">
        <f t="shared" si="892"/>
        <v>13.263000000000391</v>
      </c>
      <c r="AK4426" s="13">
        <f t="shared" si="893"/>
        <v>54.441664826331213</v>
      </c>
      <c r="AL4426" s="13">
        <f t="shared" si="894"/>
        <v>7.8591731680400082E-2</v>
      </c>
      <c r="AM4426" s="13">
        <f t="shared" si="885"/>
        <v>0.84482089302084651</v>
      </c>
      <c r="AN4426" s="13">
        <f t="shared" si="895"/>
        <v>0.15517910697915349</v>
      </c>
      <c r="AO4426" s="13">
        <f t="shared" si="886"/>
        <v>84.48208930208466</v>
      </c>
      <c r="AP4426" s="13">
        <f t="shared" si="887"/>
        <v>15.141580163187395</v>
      </c>
      <c r="AQ4426" s="13">
        <f t="shared" si="896"/>
        <v>82.077171281778703</v>
      </c>
      <c r="AR4426" s="13">
        <f t="shared" si="888"/>
        <v>2.781248555033907</v>
      </c>
      <c r="AS4426" s="13">
        <f t="shared" si="889"/>
        <v>35.25063323265168</v>
      </c>
      <c r="AT4426" s="13">
        <f t="shared" si="890"/>
        <v>58.274430090613507</v>
      </c>
      <c r="AU4426" s="13">
        <f t="shared" si="891"/>
        <v>6.4749366767348349</v>
      </c>
    </row>
    <row r="4427" spans="35:47" x14ac:dyDescent="0.35">
      <c r="AI4427" s="2">
        <v>4423</v>
      </c>
      <c r="AJ4427" s="17">
        <f t="shared" si="892"/>
        <v>13.266000000000391</v>
      </c>
      <c r="AK4427" s="13">
        <f t="shared" si="893"/>
        <v>54.40409216676354</v>
      </c>
      <c r="AL4427" s="13">
        <f t="shared" si="894"/>
        <v>7.8428304768711307E-2</v>
      </c>
      <c r="AM4427" s="13">
        <f t="shared" si="885"/>
        <v>0.84473036318706751</v>
      </c>
      <c r="AN4427" s="13">
        <f t="shared" si="895"/>
        <v>0.15526963681293249</v>
      </c>
      <c r="AO4427" s="13">
        <f t="shared" si="886"/>
        <v>84.473036318706747</v>
      </c>
      <c r="AP4427" s="13">
        <f t="shared" si="887"/>
        <v>15.141071001693447</v>
      </c>
      <c r="AQ4427" s="13">
        <f t="shared" si="896"/>
        <v>82.075853240828266</v>
      </c>
      <c r="AR4427" s="13">
        <f t="shared" si="888"/>
        <v>2.7830757574782958</v>
      </c>
      <c r="AS4427" s="13">
        <f t="shared" si="889"/>
        <v>35.234877135254052</v>
      </c>
      <c r="AT4427" s="13">
        <f t="shared" si="890"/>
        <v>58.288610578271374</v>
      </c>
      <c r="AU4427" s="13">
        <f t="shared" si="891"/>
        <v>6.4765122864745974</v>
      </c>
    </row>
    <row r="4428" spans="35:47" x14ac:dyDescent="0.35">
      <c r="AI4428" s="2">
        <v>4424</v>
      </c>
      <c r="AJ4428" s="17">
        <f t="shared" si="892"/>
        <v>13.269000000000391</v>
      </c>
      <c r="AK4428" s="13">
        <f t="shared" si="893"/>
        <v>54.366545210742203</v>
      </c>
      <c r="AL4428" s="13">
        <f t="shared" si="894"/>
        <v>7.8265217693731723E-2</v>
      </c>
      <c r="AM4428" s="13">
        <f t="shared" si="885"/>
        <v>0.84463978970350129</v>
      </c>
      <c r="AN4428" s="13">
        <f t="shared" si="895"/>
        <v>0.15536021029649871</v>
      </c>
      <c r="AO4428" s="13">
        <f t="shared" si="886"/>
        <v>84.463978970350141</v>
      </c>
      <c r="AP4428" s="13">
        <f t="shared" si="887"/>
        <v>15.140560472464694</v>
      </c>
      <c r="AQ4428" s="13">
        <f t="shared" si="896"/>
        <v>82.074535610287114</v>
      </c>
      <c r="AR4428" s="13">
        <f t="shared" si="888"/>
        <v>2.7849039172481929</v>
      </c>
      <c r="AS4428" s="13">
        <f t="shared" si="889"/>
        <v>35.219124154473135</v>
      </c>
      <c r="AT4428" s="13">
        <f t="shared" si="890"/>
        <v>58.302788260974182</v>
      </c>
      <c r="AU4428" s="13">
        <f t="shared" si="891"/>
        <v>6.4780875845526857</v>
      </c>
    </row>
    <row r="4429" spans="35:47" x14ac:dyDescent="0.35">
      <c r="AI4429" s="2">
        <v>4425</v>
      </c>
      <c r="AJ4429" s="17">
        <f t="shared" si="892"/>
        <v>13.272000000000391</v>
      </c>
      <c r="AK4429" s="13">
        <f t="shared" si="893"/>
        <v>54.32902394115753</v>
      </c>
      <c r="AL4429" s="13">
        <f t="shared" si="894"/>
        <v>7.8102469748790759E-2</v>
      </c>
      <c r="AM4429" s="13">
        <f t="shared" si="885"/>
        <v>0.84454917256094064</v>
      </c>
      <c r="AN4429" s="13">
        <f t="shared" si="895"/>
        <v>0.15545082743905936</v>
      </c>
      <c r="AO4429" s="13">
        <f t="shared" si="886"/>
        <v>84.454917256094063</v>
      </c>
      <c r="AP4429" s="13">
        <f t="shared" si="887"/>
        <v>15.140048575114951</v>
      </c>
      <c r="AQ4429" s="13">
        <f t="shared" si="896"/>
        <v>82.073218390344834</v>
      </c>
      <c r="AR4429" s="13">
        <f t="shared" si="888"/>
        <v>2.7867330345402079</v>
      </c>
      <c r="AS4429" s="13">
        <f t="shared" si="889"/>
        <v>35.203374293271011</v>
      </c>
      <c r="AT4429" s="13">
        <f t="shared" si="890"/>
        <v>58.316963136056081</v>
      </c>
      <c r="AU4429" s="13">
        <f t="shared" si="891"/>
        <v>6.4796625706728959</v>
      </c>
    </row>
    <row r="4430" spans="35:47" x14ac:dyDescent="0.35">
      <c r="AI4430" s="2">
        <v>4426</v>
      </c>
      <c r="AJ4430" s="17">
        <f t="shared" si="892"/>
        <v>13.275000000000391</v>
      </c>
      <c r="AK4430" s="13">
        <f t="shared" si="893"/>
        <v>54.291528340910247</v>
      </c>
      <c r="AL4430" s="13">
        <f t="shared" si="894"/>
        <v>7.7940060228687325E-2</v>
      </c>
      <c r="AM4430" s="13">
        <f t="shared" si="885"/>
        <v>0.84445851175019027</v>
      </c>
      <c r="AN4430" s="13">
        <f t="shared" si="895"/>
        <v>0.15554148824980973</v>
      </c>
      <c r="AO4430" s="13">
        <f t="shared" si="886"/>
        <v>84.44585117501903</v>
      </c>
      <c r="AP4430" s="13">
        <f t="shared" si="887"/>
        <v>15.139535309258363</v>
      </c>
      <c r="AQ4430" s="13">
        <f t="shared" si="896"/>
        <v>82.071901581191028</v>
      </c>
      <c r="AR4430" s="13">
        <f t="shared" si="888"/>
        <v>2.788563109550608</v>
      </c>
      <c r="AS4430" s="13">
        <f t="shared" si="889"/>
        <v>35.187627554606898</v>
      </c>
      <c r="AT4430" s="13">
        <f t="shared" si="890"/>
        <v>58.331135200853794</v>
      </c>
      <c r="AU4430" s="13">
        <f t="shared" si="891"/>
        <v>6.4812372445393098</v>
      </c>
    </row>
    <row r="4431" spans="35:47" x14ac:dyDescent="0.35">
      <c r="AI4431" s="2">
        <v>4427</v>
      </c>
      <c r="AJ4431" s="17">
        <f t="shared" si="892"/>
        <v>13.278000000000391</v>
      </c>
      <c r="AK4431" s="13">
        <f t="shared" si="893"/>
        <v>54.25405839291146</v>
      </c>
      <c r="AL4431" s="13">
        <f t="shared" si="894"/>
        <v>7.7777988429686765E-2</v>
      </c>
      <c r="AM4431" s="13">
        <f t="shared" si="885"/>
        <v>0.84436780726206695</v>
      </c>
      <c r="AN4431" s="13">
        <f t="shared" si="895"/>
        <v>0.15563219273793305</v>
      </c>
      <c r="AO4431" s="13">
        <f t="shared" si="886"/>
        <v>84.436780726206692</v>
      </c>
      <c r="AP4431" s="13">
        <f t="shared" si="887"/>
        <v>15.139020674509316</v>
      </c>
      <c r="AQ4431" s="13">
        <f t="shared" si="896"/>
        <v>82.070585183015382</v>
      </c>
      <c r="AR4431" s="13">
        <f t="shared" si="888"/>
        <v>2.7903941424753027</v>
      </c>
      <c r="AS4431" s="13">
        <f t="shared" si="889"/>
        <v>35.171883941437116</v>
      </c>
      <c r="AT4431" s="13">
        <f t="shared" si="890"/>
        <v>58.3453044527066</v>
      </c>
      <c r="AU4431" s="13">
        <f t="shared" si="891"/>
        <v>6.4828116058562877</v>
      </c>
    </row>
    <row r="4432" spans="35:47" x14ac:dyDescent="0.35">
      <c r="AI4432" s="2">
        <v>4428</v>
      </c>
      <c r="AJ4432" s="17">
        <f t="shared" si="892"/>
        <v>13.281000000000391</v>
      </c>
      <c r="AK4432" s="13">
        <f t="shared" si="893"/>
        <v>54.21661408008265</v>
      </c>
      <c r="AL4432" s="13">
        <f t="shared" si="894"/>
        <v>7.7616253649517783E-2</v>
      </c>
      <c r="AM4432" s="13">
        <f t="shared" si="885"/>
        <v>0.84427705908739914</v>
      </c>
      <c r="AN4432" s="13">
        <f t="shared" si="895"/>
        <v>0.15572294091260086</v>
      </c>
      <c r="AO4432" s="13">
        <f t="shared" si="886"/>
        <v>84.427705908739924</v>
      </c>
      <c r="AP4432" s="13">
        <f t="shared" si="887"/>
        <v>15.138504670482561</v>
      </c>
      <c r="AQ4432" s="13">
        <f t="shared" si="896"/>
        <v>82.069269196007582</v>
      </c>
      <c r="AR4432" s="13">
        <f t="shared" si="888"/>
        <v>2.7922261335098635</v>
      </c>
      <c r="AS4432" s="13">
        <f t="shared" si="889"/>
        <v>35.156143456715171</v>
      </c>
      <c r="AT4432" s="13">
        <f t="shared" si="890"/>
        <v>58.359470888956359</v>
      </c>
      <c r="AU4432" s="13">
        <f t="shared" si="891"/>
        <v>6.4843856543284852</v>
      </c>
    </row>
    <row r="4433" spans="35:47" x14ac:dyDescent="0.35">
      <c r="AI4433" s="2">
        <v>4429</v>
      </c>
      <c r="AJ4433" s="17">
        <f t="shared" si="892"/>
        <v>13.284000000000391</v>
      </c>
      <c r="AK4433" s="13">
        <f t="shared" si="893"/>
        <v>54.179195385355683</v>
      </c>
      <c r="AL4433" s="13">
        <f t="shared" si="894"/>
        <v>7.7454855187369415E-2</v>
      </c>
      <c r="AM4433" s="13">
        <f t="shared" si="885"/>
        <v>0.84418626721702739</v>
      </c>
      <c r="AN4433" s="13">
        <f t="shared" si="895"/>
        <v>0.15581373278297261</v>
      </c>
      <c r="AO4433" s="13">
        <f t="shared" si="886"/>
        <v>84.418626721702751</v>
      </c>
      <c r="AP4433" s="13">
        <f t="shared" si="887"/>
        <v>15.137987296793119</v>
      </c>
      <c r="AQ4433" s="13">
        <f t="shared" si="896"/>
        <v>82.067953620357372</v>
      </c>
      <c r="AR4433" s="13">
        <f t="shared" si="888"/>
        <v>2.794059082849508</v>
      </c>
      <c r="AS4433" s="13">
        <f t="shared" si="889"/>
        <v>35.140406103391648</v>
      </c>
      <c r="AT4433" s="13">
        <f t="shared" si="890"/>
        <v>58.373634506947518</v>
      </c>
      <c r="AU4433" s="13">
        <f t="shared" si="891"/>
        <v>6.4859593896608319</v>
      </c>
    </row>
    <row r="4434" spans="35:47" x14ac:dyDescent="0.35">
      <c r="AI4434" s="2">
        <v>4430</v>
      </c>
      <c r="AJ4434" s="17">
        <f t="shared" si="892"/>
        <v>13.287000000000392</v>
      </c>
      <c r="AK4434" s="13">
        <f t="shared" si="893"/>
        <v>54.141802291672796</v>
      </c>
      <c r="AL4434" s="13">
        <f t="shared" si="894"/>
        <v>7.7293792343888001E-2</v>
      </c>
      <c r="AM4434" s="13">
        <f t="shared" si="885"/>
        <v>0.84409543164180378</v>
      </c>
      <c r="AN4434" s="13">
        <f t="shared" si="895"/>
        <v>0.15590456835819622</v>
      </c>
      <c r="AO4434" s="13">
        <f t="shared" si="886"/>
        <v>84.409543164180377</v>
      </c>
      <c r="AP4434" s="13">
        <f t="shared" si="887"/>
        <v>15.137468553056388</v>
      </c>
      <c r="AQ4434" s="13">
        <f t="shared" si="896"/>
        <v>82.066638456254509</v>
      </c>
      <c r="AR4434" s="13">
        <f t="shared" si="888"/>
        <v>2.7958929906891159</v>
      </c>
      <c r="AS4434" s="13">
        <f t="shared" si="889"/>
        <v>35.124671884414404</v>
      </c>
      <c r="AT4434" s="13">
        <f t="shared" si="890"/>
        <v>58.387795304027065</v>
      </c>
      <c r="AU4434" s="13">
        <f t="shared" si="891"/>
        <v>6.487532811558566</v>
      </c>
    </row>
    <row r="4435" spans="35:47" x14ac:dyDescent="0.35">
      <c r="AI4435" s="2">
        <v>4431</v>
      </c>
      <c r="AJ4435" s="17">
        <f t="shared" si="892"/>
        <v>13.290000000000392</v>
      </c>
      <c r="AK4435" s="13">
        <f t="shared" si="893"/>
        <v>54.104434781986598</v>
      </c>
      <c r="AL4435" s="13">
        <f t="shared" si="894"/>
        <v>7.7133064421174152E-2</v>
      </c>
      <c r="AM4435" s="13">
        <f t="shared" si="885"/>
        <v>0.84400455235259308</v>
      </c>
      <c r="AN4435" s="13">
        <f t="shared" si="895"/>
        <v>0.15599544764740692</v>
      </c>
      <c r="AO4435" s="13">
        <f t="shared" si="886"/>
        <v>84.400455235259315</v>
      </c>
      <c r="AP4435" s="13">
        <f t="shared" si="887"/>
        <v>15.136948438887989</v>
      </c>
      <c r="AQ4435" s="13">
        <f t="shared" si="896"/>
        <v>82.065323703888808</v>
      </c>
      <c r="AR4435" s="13">
        <f t="shared" si="888"/>
        <v>2.7977278572232032</v>
      </c>
      <c r="AS4435" s="13">
        <f t="shared" si="889"/>
        <v>35.10894080272822</v>
      </c>
      <c r="AT4435" s="13">
        <f t="shared" si="890"/>
        <v>58.401953277544607</v>
      </c>
      <c r="AU4435" s="13">
        <f t="shared" si="891"/>
        <v>6.4891059197271774</v>
      </c>
    </row>
    <row r="4436" spans="35:47" x14ac:dyDescent="0.35">
      <c r="AI4436" s="2">
        <v>4432</v>
      </c>
      <c r="AJ4436" s="17">
        <f t="shared" si="892"/>
        <v>13.293000000000392</v>
      </c>
      <c r="AK4436" s="13">
        <f t="shared" si="893"/>
        <v>54.06709283926007</v>
      </c>
      <c r="AL4436" s="13">
        <f t="shared" si="894"/>
        <v>7.697267072277969E-2</v>
      </c>
      <c r="AM4436" s="13">
        <f t="shared" si="885"/>
        <v>0.84391362934027125</v>
      </c>
      <c r="AN4436" s="13">
        <f t="shared" si="895"/>
        <v>0.15608637065972875</v>
      </c>
      <c r="AO4436" s="13">
        <f t="shared" si="886"/>
        <v>84.391362934027129</v>
      </c>
      <c r="AP4436" s="13">
        <f t="shared" si="887"/>
        <v>15.136426953903939</v>
      </c>
      <c r="AQ4436" s="13">
        <f t="shared" si="896"/>
        <v>82.064009363450111</v>
      </c>
      <c r="AR4436" s="13">
        <f t="shared" si="888"/>
        <v>2.79956368264595</v>
      </c>
      <c r="AS4436" s="13">
        <f t="shared" si="889"/>
        <v>35.093212861275234</v>
      </c>
      <c r="AT4436" s="13">
        <f t="shared" si="890"/>
        <v>58.416108424852297</v>
      </c>
      <c r="AU4436" s="13">
        <f t="shared" si="891"/>
        <v>6.4906787138724757</v>
      </c>
    </row>
    <row r="4437" spans="35:47" x14ac:dyDescent="0.35">
      <c r="AI4437" s="2">
        <v>4433</v>
      </c>
      <c r="AJ4437" s="17">
        <f t="shared" si="892"/>
        <v>13.296000000000392</v>
      </c>
      <c r="AK4437" s="13">
        <f t="shared" si="893"/>
        <v>54.029776446466535</v>
      </c>
      <c r="AL4437" s="13">
        <f t="shared" si="894"/>
        <v>7.6812610553704697E-2</v>
      </c>
      <c r="AM4437" s="13">
        <f t="shared" si="885"/>
        <v>0.84382266259572658</v>
      </c>
      <c r="AN4437" s="13">
        <f t="shared" si="895"/>
        <v>0.15617733740427342</v>
      </c>
      <c r="AO4437" s="13">
        <f t="shared" si="886"/>
        <v>84.382266259572646</v>
      </c>
      <c r="AP4437" s="13">
        <f t="shared" si="887"/>
        <v>15.135904097720545</v>
      </c>
      <c r="AQ4437" s="13">
        <f t="shared" si="896"/>
        <v>82.062695435128276</v>
      </c>
      <c r="AR4437" s="13">
        <f t="shared" si="888"/>
        <v>2.801400467151185</v>
      </c>
      <c r="AS4437" s="13">
        <f t="shared" si="889"/>
        <v>35.07748806299459</v>
      </c>
      <c r="AT4437" s="13">
        <f t="shared" si="890"/>
        <v>58.430260743304878</v>
      </c>
      <c r="AU4437" s="13">
        <f t="shared" si="891"/>
        <v>6.492251193700544</v>
      </c>
    </row>
    <row r="4438" spans="35:47" x14ac:dyDescent="0.35">
      <c r="AI4438" s="2">
        <v>4434</v>
      </c>
      <c r="AJ4438" s="17">
        <f t="shared" si="892"/>
        <v>13.299000000000392</v>
      </c>
      <c r="AK4438" s="13">
        <f t="shared" si="893"/>
        <v>53.992485586589694</v>
      </c>
      <c r="AL4438" s="13">
        <f t="shared" si="894"/>
        <v>7.6652883220394444E-2</v>
      </c>
      <c r="AM4438" s="13">
        <f t="shared" si="885"/>
        <v>0.84373165210985945</v>
      </c>
      <c r="AN4438" s="13">
        <f t="shared" si="895"/>
        <v>0.15626834789014055</v>
      </c>
      <c r="AO4438" s="13">
        <f t="shared" si="886"/>
        <v>84.373165210985945</v>
      </c>
      <c r="AP4438" s="13">
        <f t="shared" si="887"/>
        <v>15.135379869954395</v>
      </c>
      <c r="AQ4438" s="13">
        <f t="shared" si="896"/>
        <v>82.061381919113231</v>
      </c>
      <c r="AR4438" s="13">
        <f t="shared" si="888"/>
        <v>2.803238210932379</v>
      </c>
      <c r="AS4438" s="13">
        <f t="shared" si="889"/>
        <v>35.061766410822585</v>
      </c>
      <c r="AT4438" s="13">
        <f t="shared" si="890"/>
        <v>58.444410230259685</v>
      </c>
      <c r="AU4438" s="13">
        <f t="shared" si="891"/>
        <v>6.4938233589177452</v>
      </c>
    </row>
    <row r="4439" spans="35:47" x14ac:dyDescent="0.35">
      <c r="AI4439" s="2">
        <v>4435</v>
      </c>
      <c r="AJ4439" s="17">
        <f t="shared" si="892"/>
        <v>13.302000000000392</v>
      </c>
      <c r="AK4439" s="13">
        <f t="shared" si="893"/>
        <v>53.955220242623582</v>
      </c>
      <c r="AL4439" s="13">
        <f t="shared" si="894"/>
        <v>7.6493488030736426E-2</v>
      </c>
      <c r="AM4439" s="13">
        <f t="shared" si="885"/>
        <v>0.84364059787358214</v>
      </c>
      <c r="AN4439" s="13">
        <f t="shared" si="895"/>
        <v>0.15635940212641786</v>
      </c>
      <c r="AO4439" s="13">
        <f t="shared" si="886"/>
        <v>84.364059787358215</v>
      </c>
      <c r="AP4439" s="13">
        <f t="shared" si="887"/>
        <v>15.134854270222414</v>
      </c>
      <c r="AQ4439" s="13">
        <f t="shared" si="896"/>
        <v>82.060068815594931</v>
      </c>
      <c r="AR4439" s="13">
        <f t="shared" si="888"/>
        <v>2.8050769141826559</v>
      </c>
      <c r="AS4439" s="13">
        <f t="shared" si="889"/>
        <v>35.046047907692639</v>
      </c>
      <c r="AT4439" s="13">
        <f t="shared" si="890"/>
        <v>58.458556883076625</v>
      </c>
      <c r="AU4439" s="13">
        <f t="shared" si="891"/>
        <v>6.4953952092307352</v>
      </c>
    </row>
    <row r="4440" spans="35:47" x14ac:dyDescent="0.35">
      <c r="AI4440" s="2">
        <v>4436</v>
      </c>
      <c r="AJ4440" s="17">
        <f t="shared" si="892"/>
        <v>13.305000000000392</v>
      </c>
      <c r="AK4440" s="13">
        <f t="shared" si="893"/>
        <v>53.917980397572599</v>
      </c>
      <c r="AL4440" s="13">
        <f t="shared" si="894"/>
        <v>7.6334424294057318E-2</v>
      </c>
      <c r="AM4440" s="13">
        <f t="shared" si="885"/>
        <v>0.84354949987781891</v>
      </c>
      <c r="AN4440" s="13">
        <f t="shared" si="895"/>
        <v>0.15645050012218109</v>
      </c>
      <c r="AO4440" s="13">
        <f t="shared" si="886"/>
        <v>84.354949987781893</v>
      </c>
      <c r="AP4440" s="13">
        <f t="shared" si="887"/>
        <v>15.13432729814186</v>
      </c>
      <c r="AQ4440" s="13">
        <f t="shared" si="896"/>
        <v>82.058756124763349</v>
      </c>
      <c r="AR4440" s="13">
        <f t="shared" si="888"/>
        <v>2.8069165770947926</v>
      </c>
      <c r="AS4440" s="13">
        <f t="shared" si="889"/>
        <v>35.030332556535363</v>
      </c>
      <c r="AT4440" s="13">
        <f t="shared" si="890"/>
        <v>58.472700699118178</v>
      </c>
      <c r="AU4440" s="13">
        <f t="shared" si="891"/>
        <v>6.4969667443464623</v>
      </c>
    </row>
    <row r="4441" spans="35:47" x14ac:dyDescent="0.35">
      <c r="AI4441" s="2">
        <v>4437</v>
      </c>
      <c r="AJ4441" s="17">
        <f t="shared" si="892"/>
        <v>13.308000000000392</v>
      </c>
      <c r="AK4441" s="13">
        <f t="shared" si="893"/>
        <v>53.880766034451469</v>
      </c>
      <c r="AL4441" s="13">
        <f t="shared" si="894"/>
        <v>7.6175691321120037E-2</v>
      </c>
      <c r="AM4441" s="13">
        <f t="shared" si="885"/>
        <v>0.84345835811350622</v>
      </c>
      <c r="AN4441" s="13">
        <f t="shared" si="895"/>
        <v>0.15654164188649378</v>
      </c>
      <c r="AO4441" s="13">
        <f t="shared" si="886"/>
        <v>84.345835811350625</v>
      </c>
      <c r="AP4441" s="13">
        <f t="shared" si="887"/>
        <v>15.133798953330265</v>
      </c>
      <c r="AQ4441" s="13">
        <f t="shared" si="896"/>
        <v>82.057443846808525</v>
      </c>
      <c r="AR4441" s="13">
        <f t="shared" si="888"/>
        <v>2.8087571998612053</v>
      </c>
      <c r="AS4441" s="13">
        <f t="shared" si="889"/>
        <v>35.014620360278414</v>
      </c>
      <c r="AT4441" s="13">
        <f t="shared" si="890"/>
        <v>58.486841675749417</v>
      </c>
      <c r="AU4441" s="13">
        <f t="shared" si="891"/>
        <v>6.4985379639721526</v>
      </c>
    </row>
    <row r="4442" spans="35:47" x14ac:dyDescent="0.35">
      <c r="AI4442" s="2">
        <v>4438</v>
      </c>
      <c r="AJ4442" s="17">
        <f t="shared" si="892"/>
        <v>13.311000000000393</v>
      </c>
      <c r="AK4442" s="13">
        <f t="shared" si="893"/>
        <v>53.843577136285276</v>
      </c>
      <c r="AL4442" s="13">
        <f t="shared" si="894"/>
        <v>7.6017288424120713E-2</v>
      </c>
      <c r="AM4442" s="13">
        <f t="shared" si="885"/>
        <v>0.84336717257159244</v>
      </c>
      <c r="AN4442" s="13">
        <f t="shared" si="895"/>
        <v>0.15663282742840756</v>
      </c>
      <c r="AO4442" s="13">
        <f t="shared" si="886"/>
        <v>84.336717257159236</v>
      </c>
      <c r="AP4442" s="13">
        <f t="shared" si="887"/>
        <v>15.133269235405526</v>
      </c>
      <c r="AQ4442" s="13">
        <f t="shared" si="896"/>
        <v>82.056131981920501</v>
      </c>
      <c r="AR4442" s="13">
        <f t="shared" si="888"/>
        <v>2.8105987826739676</v>
      </c>
      <c r="AS4442" s="13">
        <f t="shared" si="889"/>
        <v>34.99891132184667</v>
      </c>
      <c r="AT4442" s="13">
        <f t="shared" si="890"/>
        <v>58.500979810337995</v>
      </c>
      <c r="AU4442" s="13">
        <f t="shared" si="891"/>
        <v>6.5001088678153298</v>
      </c>
    </row>
    <row r="4443" spans="35:47" x14ac:dyDescent="0.35">
      <c r="AI4443" s="2">
        <v>4439</v>
      </c>
      <c r="AJ4443" s="17">
        <f t="shared" si="892"/>
        <v>13.314000000000393</v>
      </c>
      <c r="AK4443" s="13">
        <f t="shared" si="893"/>
        <v>53.806413686109437</v>
      </c>
      <c r="AL4443" s="13">
        <f t="shared" si="894"/>
        <v>7.5859214916685735E-2</v>
      </c>
      <c r="AM4443" s="13">
        <f t="shared" si="885"/>
        <v>0.84327594324303823</v>
      </c>
      <c r="AN4443" s="13">
        <f t="shared" si="895"/>
        <v>0.15672405675696177</v>
      </c>
      <c r="AO4443" s="13">
        <f t="shared" si="886"/>
        <v>84.327594324303817</v>
      </c>
      <c r="AP4443" s="13">
        <f t="shared" si="887"/>
        <v>15.132738143985828</v>
      </c>
      <c r="AQ4443" s="13">
        <f t="shared" si="896"/>
        <v>82.054820530289376</v>
      </c>
      <c r="AR4443" s="13">
        <f t="shared" si="888"/>
        <v>2.8124413257247931</v>
      </c>
      <c r="AS4443" s="13">
        <f t="shared" si="889"/>
        <v>34.983205444162039</v>
      </c>
      <c r="AT4443" s="13">
        <f t="shared" si="890"/>
        <v>58.515115100254164</v>
      </c>
      <c r="AU4443" s="13">
        <f t="shared" si="891"/>
        <v>6.5016794555837931</v>
      </c>
    </row>
    <row r="4444" spans="35:47" x14ac:dyDescent="0.35">
      <c r="AI4444" s="2">
        <v>4440</v>
      </c>
      <c r="AJ4444" s="17">
        <f t="shared" si="892"/>
        <v>13.317000000000393</v>
      </c>
      <c r="AK4444" s="13">
        <f t="shared" si="893"/>
        <v>53.769275666969691</v>
      </c>
      <c r="AL4444" s="13">
        <f t="shared" si="894"/>
        <v>7.5701470113868755E-2</v>
      </c>
      <c r="AM4444" s="13">
        <f t="shared" si="885"/>
        <v>0.84318467011881615</v>
      </c>
      <c r="AN4444" s="13">
        <f t="shared" si="895"/>
        <v>0.15681532988118385</v>
      </c>
      <c r="AO4444" s="13">
        <f t="shared" si="886"/>
        <v>84.318467011881609</v>
      </c>
      <c r="AP4444" s="13">
        <f t="shared" si="887"/>
        <v>15.132205678689695</v>
      </c>
      <c r="AQ4444" s="13">
        <f t="shared" si="896"/>
        <v>82.053509492105263</v>
      </c>
      <c r="AR4444" s="13">
        <f t="shared" si="888"/>
        <v>2.814284829205048</v>
      </c>
      <c r="AS4444" s="13">
        <f t="shared" si="889"/>
        <v>34.967502730143622</v>
      </c>
      <c r="AT4444" s="13">
        <f t="shared" si="890"/>
        <v>58.529247542870749</v>
      </c>
      <c r="AU4444" s="13">
        <f t="shared" si="891"/>
        <v>6.5032497269856391</v>
      </c>
    </row>
    <row r="4445" spans="35:47" x14ac:dyDescent="0.35">
      <c r="AI4445" s="2">
        <v>4441</v>
      </c>
      <c r="AJ4445" s="17">
        <f t="shared" si="892"/>
        <v>13.320000000000393</v>
      </c>
      <c r="AK4445" s="13">
        <f t="shared" si="893"/>
        <v>53.732163061922101</v>
      </c>
      <c r="AL4445" s="13">
        <f t="shared" si="894"/>
        <v>7.554405333214774E-2</v>
      </c>
      <c r="AM4445" s="13">
        <f t="shared" si="885"/>
        <v>0.84309335318991119</v>
      </c>
      <c r="AN4445" s="13">
        <f t="shared" si="895"/>
        <v>0.15690664681008881</v>
      </c>
      <c r="AO4445" s="13">
        <f t="shared" si="886"/>
        <v>84.309335318991117</v>
      </c>
      <c r="AP4445" s="13">
        <f t="shared" si="887"/>
        <v>15.131671839135919</v>
      </c>
      <c r="AQ4445" s="13">
        <f t="shared" si="896"/>
        <v>82.052198867558346</v>
      </c>
      <c r="AR4445" s="13">
        <f t="shared" si="888"/>
        <v>2.8161292933057345</v>
      </c>
      <c r="AS4445" s="13">
        <f t="shared" si="889"/>
        <v>34.951803182707572</v>
      </c>
      <c r="AT4445" s="13">
        <f t="shared" si="890"/>
        <v>58.543377135563183</v>
      </c>
      <c r="AU4445" s="13">
        <f t="shared" si="891"/>
        <v>6.5048196817292396</v>
      </c>
    </row>
    <row r="4446" spans="35:47" x14ac:dyDescent="0.35">
      <c r="AI4446" s="2">
        <v>4442</v>
      </c>
      <c r="AJ4446" s="17">
        <f t="shared" si="892"/>
        <v>13.323000000000393</v>
      </c>
      <c r="AK4446" s="13">
        <f t="shared" si="893"/>
        <v>53.695075854033064</v>
      </c>
      <c r="AL4446" s="13">
        <f t="shared" si="894"/>
        <v>7.5386963889421996E-2</v>
      </c>
      <c r="AM4446" s="13">
        <f t="shared" si="885"/>
        <v>0.8430019924473201</v>
      </c>
      <c r="AN4446" s="13">
        <f t="shared" si="895"/>
        <v>0.1569980075526799</v>
      </c>
      <c r="AO4446" s="13">
        <f t="shared" si="886"/>
        <v>84.300199244732013</v>
      </c>
      <c r="AP4446" s="13">
        <f t="shared" si="887"/>
        <v>15.131136624943684</v>
      </c>
      <c r="AQ4446" s="13">
        <f t="shared" si="896"/>
        <v>82.050888656838808</v>
      </c>
      <c r="AR4446" s="13">
        <f t="shared" si="888"/>
        <v>2.8179747182175134</v>
      </c>
      <c r="AS4446" s="13">
        <f t="shared" si="889"/>
        <v>34.936106804767277</v>
      </c>
      <c r="AT4446" s="13">
        <f t="shared" si="890"/>
        <v>58.557503875709457</v>
      </c>
      <c r="AU4446" s="13">
        <f t="shared" si="891"/>
        <v>6.506389319523274</v>
      </c>
    </row>
    <row r="4447" spans="35:47" x14ac:dyDescent="0.35">
      <c r="AI4447" s="2">
        <v>4443</v>
      </c>
      <c r="AJ4447" s="17">
        <f t="shared" si="892"/>
        <v>13.326000000000393</v>
      </c>
      <c r="AK4447" s="13">
        <f t="shared" si="893"/>
        <v>53.658014026379306</v>
      </c>
      <c r="AL4447" s="13">
        <f t="shared" si="894"/>
        <v>7.523020110500922E-2</v>
      </c>
      <c r="AM4447" s="13">
        <f t="shared" si="885"/>
        <v>0.8429105878820522</v>
      </c>
      <c r="AN4447" s="13">
        <f t="shared" si="895"/>
        <v>0.1570894121179478</v>
      </c>
      <c r="AO4447" s="13">
        <f t="shared" si="886"/>
        <v>84.29105878820522</v>
      </c>
      <c r="AP4447" s="13">
        <f t="shared" si="887"/>
        <v>15.130600035732433</v>
      </c>
      <c r="AQ4447" s="13">
        <f t="shared" si="896"/>
        <v>82.04957886013689</v>
      </c>
      <c r="AR4447" s="13">
        <f t="shared" si="888"/>
        <v>2.8198211041306784</v>
      </c>
      <c r="AS4447" s="13">
        <f t="shared" si="889"/>
        <v>34.920413599233122</v>
      </c>
      <c r="AT4447" s="13">
        <f t="shared" si="890"/>
        <v>58.571627760690191</v>
      </c>
      <c r="AU4447" s="13">
        <f t="shared" si="891"/>
        <v>6.5079586400766862</v>
      </c>
    </row>
    <row r="4448" spans="35:47" x14ac:dyDescent="0.35">
      <c r="AI4448" s="2">
        <v>4444</v>
      </c>
      <c r="AJ4448" s="17">
        <f t="shared" si="892"/>
        <v>13.329000000000393</v>
      </c>
      <c r="AK4448" s="13">
        <f t="shared" si="893"/>
        <v>53.620977562047841</v>
      </c>
      <c r="AL4448" s="13">
        <f t="shared" si="894"/>
        <v>7.5073764299642534E-2</v>
      </c>
      <c r="AM4448" s="13">
        <f t="shared" si="885"/>
        <v>0.84281913948512865</v>
      </c>
      <c r="AN4448" s="13">
        <f t="shared" si="895"/>
        <v>0.15718086051487135</v>
      </c>
      <c r="AO4448" s="13">
        <f t="shared" si="886"/>
        <v>84.281913948512866</v>
      </c>
      <c r="AP4448" s="13">
        <f t="shared" si="887"/>
        <v>15.130062071121964</v>
      </c>
      <c r="AQ4448" s="13">
        <f t="shared" si="896"/>
        <v>82.048269477642862</v>
      </c>
      <c r="AR4448" s="13">
        <f t="shared" si="888"/>
        <v>2.8216684512351757</v>
      </c>
      <c r="AS4448" s="13">
        <f t="shared" si="889"/>
        <v>34.90472356901271</v>
      </c>
      <c r="AT4448" s="13">
        <f t="shared" si="890"/>
        <v>58.585748787888569</v>
      </c>
      <c r="AU4448" s="13">
        <f t="shared" si="891"/>
        <v>6.5095276430987283</v>
      </c>
    </row>
    <row r="4449" spans="35:47" x14ac:dyDescent="0.35">
      <c r="AI4449" s="2">
        <v>4445</v>
      </c>
      <c r="AJ4449" s="17">
        <f t="shared" si="892"/>
        <v>13.332000000000393</v>
      </c>
      <c r="AK4449" s="13">
        <f t="shared" si="893"/>
        <v>53.583966444136017</v>
      </c>
      <c r="AL4449" s="13">
        <f t="shared" si="894"/>
        <v>7.4917652795467582E-2</v>
      </c>
      <c r="AM4449" s="13">
        <f t="shared" si="885"/>
        <v>0.84272764724758309</v>
      </c>
      <c r="AN4449" s="13">
        <f t="shared" si="895"/>
        <v>0.15727235275241691</v>
      </c>
      <c r="AO4449" s="13">
        <f t="shared" si="886"/>
        <v>84.272764724758304</v>
      </c>
      <c r="AP4449" s="13">
        <f t="shared" si="887"/>
        <v>15.129522730732386</v>
      </c>
      <c r="AQ4449" s="13">
        <f t="shared" si="896"/>
        <v>82.04696050954702</v>
      </c>
      <c r="AR4449" s="13">
        <f t="shared" si="888"/>
        <v>2.8235167597205924</v>
      </c>
      <c r="AS4449" s="13">
        <f t="shared" si="889"/>
        <v>34.889036717010711</v>
      </c>
      <c r="AT4449" s="13">
        <f t="shared" si="890"/>
        <v>58.599866954690363</v>
      </c>
      <c r="AU4449" s="13">
        <f t="shared" si="891"/>
        <v>6.5110963282989296</v>
      </c>
    </row>
    <row r="4450" spans="35:47" x14ac:dyDescent="0.35">
      <c r="AI4450" s="2">
        <v>4446</v>
      </c>
      <c r="AJ4450" s="17">
        <f t="shared" si="892"/>
        <v>13.335000000000393</v>
      </c>
      <c r="AK4450" s="13">
        <f t="shared" si="893"/>
        <v>53.546980655751469</v>
      </c>
      <c r="AL4450" s="13">
        <f t="shared" si="894"/>
        <v>7.4761865916039547E-2</v>
      </c>
      <c r="AM4450" s="13">
        <f t="shared" si="885"/>
        <v>0.84263611116046111</v>
      </c>
      <c r="AN4450" s="13">
        <f t="shared" si="895"/>
        <v>0.15736388883953889</v>
      </c>
      <c r="AO4450" s="13">
        <f t="shared" si="886"/>
        <v>84.263611116046107</v>
      </c>
      <c r="AP4450" s="13">
        <f t="shared" si="887"/>
        <v>15.128982014184141</v>
      </c>
      <c r="AQ4450" s="13">
        <f t="shared" si="896"/>
        <v>82.045651956039706</v>
      </c>
      <c r="AR4450" s="13">
        <f t="shared" si="888"/>
        <v>2.8253660297761605</v>
      </c>
      <c r="AS4450" s="13">
        <f t="shared" si="889"/>
        <v>34.873353046128905</v>
      </c>
      <c r="AT4450" s="13">
        <f t="shared" si="890"/>
        <v>58.613982258483993</v>
      </c>
      <c r="AU4450" s="13">
        <f t="shared" si="891"/>
        <v>6.5126646953871088</v>
      </c>
    </row>
    <row r="4451" spans="35:47" x14ac:dyDescent="0.35">
      <c r="AI4451" s="2">
        <v>4447</v>
      </c>
      <c r="AJ4451" s="17">
        <f t="shared" si="892"/>
        <v>13.338000000000394</v>
      </c>
      <c r="AK4451" s="13">
        <f t="shared" si="893"/>
        <v>53.510020180012155</v>
      </c>
      <c r="AL4451" s="13">
        <f t="shared" si="894"/>
        <v>7.4606402986320236E-2</v>
      </c>
      <c r="AM4451" s="13">
        <f t="shared" si="885"/>
        <v>0.84254453121482087</v>
      </c>
      <c r="AN4451" s="13">
        <f t="shared" si="895"/>
        <v>0.15745546878517913</v>
      </c>
      <c r="AO4451" s="13">
        <f t="shared" si="886"/>
        <v>84.254453121482086</v>
      </c>
      <c r="AP4451" s="13">
        <f t="shared" si="887"/>
        <v>15.12843992109795</v>
      </c>
      <c r="AQ4451" s="13">
        <f t="shared" si="896"/>
        <v>82.044343817311301</v>
      </c>
      <c r="AR4451" s="13">
        <f t="shared" si="888"/>
        <v>2.827216261590749</v>
      </c>
      <c r="AS4451" s="13">
        <f t="shared" si="889"/>
        <v>34.857672559266227</v>
      </c>
      <c r="AT4451" s="13">
        <f t="shared" si="890"/>
        <v>58.628094696660398</v>
      </c>
      <c r="AU4451" s="13">
        <f t="shared" si="891"/>
        <v>6.514232744073376</v>
      </c>
    </row>
    <row r="4452" spans="35:47" x14ac:dyDescent="0.35">
      <c r="AI4452" s="2">
        <v>4448</v>
      </c>
      <c r="AJ4452" s="17">
        <f t="shared" si="892"/>
        <v>13.341000000000394</v>
      </c>
      <c r="AK4452" s="13">
        <f t="shared" si="893"/>
        <v>53.473085000046318</v>
      </c>
      <c r="AL4452" s="13">
        <f t="shared" si="894"/>
        <v>7.4451263332675169E-2</v>
      </c>
      <c r="AM4452" s="13">
        <f t="shared" si="885"/>
        <v>0.84245290740173251</v>
      </c>
      <c r="AN4452" s="13">
        <f t="shared" si="895"/>
        <v>0.15754709259826749</v>
      </c>
      <c r="AO4452" s="13">
        <f t="shared" si="886"/>
        <v>84.24529074017326</v>
      </c>
      <c r="AP4452" s="13">
        <f t="shared" si="887"/>
        <v>15.127896451094921</v>
      </c>
      <c r="AQ4452" s="13">
        <f t="shared" si="896"/>
        <v>82.043036093552203</v>
      </c>
      <c r="AR4452" s="13">
        <f t="shared" si="888"/>
        <v>2.8290674553528783</v>
      </c>
      <c r="AS4452" s="13">
        <f t="shared" si="889"/>
        <v>34.841995259318715</v>
      </c>
      <c r="AT4452" s="13">
        <f t="shared" si="890"/>
        <v>58.642204266613163</v>
      </c>
      <c r="AU4452" s="13">
        <f t="shared" si="891"/>
        <v>6.5158004740681283</v>
      </c>
    </row>
    <row r="4453" spans="35:47" x14ac:dyDescent="0.35">
      <c r="AI4453" s="2">
        <v>4449</v>
      </c>
      <c r="AJ4453" s="17">
        <f t="shared" si="892"/>
        <v>13.344000000000394</v>
      </c>
      <c r="AK4453" s="13">
        <f t="shared" si="893"/>
        <v>53.4361750989925</v>
      </c>
      <c r="AL4453" s="13">
        <f t="shared" si="894"/>
        <v>7.429644628287066E-2</v>
      </c>
      <c r="AM4453" s="13">
        <f t="shared" si="885"/>
        <v>0.84236123971227861</v>
      </c>
      <c r="AN4453" s="13">
        <f t="shared" si="895"/>
        <v>0.15763876028772139</v>
      </c>
      <c r="AO4453" s="13">
        <f t="shared" si="886"/>
        <v>84.236123971227855</v>
      </c>
      <c r="AP4453" s="13">
        <f t="shared" si="887"/>
        <v>15.127351603796441</v>
      </c>
      <c r="AQ4453" s="13">
        <f t="shared" si="896"/>
        <v>82.041728784952852</v>
      </c>
      <c r="AR4453" s="13">
        <f t="shared" si="888"/>
        <v>2.8309196112507045</v>
      </c>
      <c r="AS4453" s="13">
        <f t="shared" si="889"/>
        <v>34.826321149179485</v>
      </c>
      <c r="AT4453" s="13">
        <f t="shared" si="890"/>
        <v>58.656310965738463</v>
      </c>
      <c r="AU4453" s="13">
        <f t="shared" si="891"/>
        <v>6.5173678850820496</v>
      </c>
    </row>
    <row r="4454" spans="35:47" x14ac:dyDescent="0.35">
      <c r="AI4454" s="2">
        <v>4450</v>
      </c>
      <c r="AJ4454" s="17">
        <f t="shared" si="892"/>
        <v>13.347000000000394</v>
      </c>
      <c r="AK4454" s="13">
        <f t="shared" si="893"/>
        <v>53.399290459999527</v>
      </c>
      <c r="AL4454" s="13">
        <f t="shared" si="894"/>
        <v>7.4141951166070877E-2</v>
      </c>
      <c r="AM4454" s="13">
        <f t="shared" si="885"/>
        <v>0.84226952813755396</v>
      </c>
      <c r="AN4454" s="13">
        <f t="shared" si="895"/>
        <v>0.15773047186244604</v>
      </c>
      <c r="AO4454" s="13">
        <f t="shared" si="886"/>
        <v>84.226952813755403</v>
      </c>
      <c r="AP4454" s="13">
        <f t="shared" si="887"/>
        <v>15.12680537882423</v>
      </c>
      <c r="AQ4454" s="13">
        <f t="shared" si="896"/>
        <v>82.040421891703744</v>
      </c>
      <c r="AR4454" s="13">
        <f t="shared" si="888"/>
        <v>2.8327727294720244</v>
      </c>
      <c r="AS4454" s="13">
        <f t="shared" si="889"/>
        <v>34.810650231738812</v>
      </c>
      <c r="AT4454" s="13">
        <f t="shared" si="890"/>
        <v>58.670414791435071</v>
      </c>
      <c r="AU4454" s="13">
        <f t="shared" si="891"/>
        <v>6.5189349768261167</v>
      </c>
    </row>
    <row r="4455" spans="35:47" x14ac:dyDescent="0.35">
      <c r="AI4455" s="2">
        <v>4451</v>
      </c>
      <c r="AJ4455" s="17">
        <f t="shared" si="892"/>
        <v>13.350000000000394</v>
      </c>
      <c r="AK4455" s="13">
        <f t="shared" si="893"/>
        <v>53.362431066226506</v>
      </c>
      <c r="AL4455" s="13">
        <f t="shared" si="894"/>
        <v>7.3987777312834957E-2</v>
      </c>
      <c r="AM4455" s="13">
        <f t="shared" si="885"/>
        <v>0.84217777266866567</v>
      </c>
      <c r="AN4455" s="13">
        <f t="shared" si="895"/>
        <v>0.15782222733133433</v>
      </c>
      <c r="AO4455" s="13">
        <f t="shared" si="886"/>
        <v>84.217777266866577</v>
      </c>
      <c r="AP4455" s="13">
        <f t="shared" si="887"/>
        <v>15.126257775800335</v>
      </c>
      <c r="AQ4455" s="13">
        <f t="shared" si="896"/>
        <v>82.03911541399539</v>
      </c>
      <c r="AR4455" s="13">
        <f t="shared" si="888"/>
        <v>2.8346268102042784</v>
      </c>
      <c r="AS4455" s="13">
        <f t="shared" si="889"/>
        <v>34.794982509884058</v>
      </c>
      <c r="AT4455" s="13">
        <f t="shared" si="890"/>
        <v>58.684515741104349</v>
      </c>
      <c r="AU4455" s="13">
        <f t="shared" si="891"/>
        <v>6.5205017490115944</v>
      </c>
    </row>
    <row r="4456" spans="35:47" x14ac:dyDescent="0.35">
      <c r="AI4456" s="2">
        <v>4452</v>
      </c>
      <c r="AJ4456" s="17">
        <f t="shared" si="892"/>
        <v>13.353000000000394</v>
      </c>
      <c r="AK4456" s="13">
        <f t="shared" si="893"/>
        <v>53.325596900842847</v>
      </c>
      <c r="AL4456" s="13">
        <f t="shared" si="894"/>
        <v>7.3833924055114089E-2</v>
      </c>
      <c r="AM4456" s="13">
        <f t="shared" si="885"/>
        <v>0.84208597329673329</v>
      </c>
      <c r="AN4456" s="13">
        <f t="shared" si="895"/>
        <v>0.15791402670326671</v>
      </c>
      <c r="AO4456" s="13">
        <f t="shared" si="886"/>
        <v>84.208597329673339</v>
      </c>
      <c r="AP4456" s="13">
        <f t="shared" si="887"/>
        <v>15.125708794347128</v>
      </c>
      <c r="AQ4456" s="13">
        <f t="shared" si="896"/>
        <v>82.037809352018328</v>
      </c>
      <c r="AR4456" s="13">
        <f t="shared" si="888"/>
        <v>2.8364818536345453</v>
      </c>
      <c r="AS4456" s="13">
        <f t="shared" si="889"/>
        <v>34.779317986499692</v>
      </c>
      <c r="AT4456" s="13">
        <f t="shared" si="890"/>
        <v>58.698613812150278</v>
      </c>
      <c r="AU4456" s="13">
        <f t="shared" si="891"/>
        <v>6.5220682013500317</v>
      </c>
    </row>
    <row r="4457" spans="35:47" x14ac:dyDescent="0.35">
      <c r="AI4457" s="2">
        <v>4453</v>
      </c>
      <c r="AJ4457" s="17">
        <f t="shared" si="892"/>
        <v>13.356000000000394</v>
      </c>
      <c r="AK4457" s="13">
        <f t="shared" si="893"/>
        <v>53.288787947028212</v>
      </c>
      <c r="AL4457" s="13">
        <f t="shared" si="894"/>
        <v>7.3680390726248657E-2</v>
      </c>
      <c r="AM4457" s="13">
        <f t="shared" si="885"/>
        <v>0.84199413001288859</v>
      </c>
      <c r="AN4457" s="13">
        <f t="shared" si="895"/>
        <v>0.15800586998711141</v>
      </c>
      <c r="AO4457" s="13">
        <f t="shared" si="886"/>
        <v>84.19941300128886</v>
      </c>
      <c r="AP4457" s="13">
        <f t="shared" si="887"/>
        <v>15.12515843408732</v>
      </c>
      <c r="AQ4457" s="13">
        <f t="shared" si="896"/>
        <v>82.036503705963142</v>
      </c>
      <c r="AR4457" s="13">
        <f t="shared" si="888"/>
        <v>2.8383378599495455</v>
      </c>
      <c r="AS4457" s="13">
        <f t="shared" si="889"/>
        <v>34.763656664467298</v>
      </c>
      <c r="AT4457" s="13">
        <f t="shared" si="890"/>
        <v>58.712709001979441</v>
      </c>
      <c r="AU4457" s="13">
        <f t="shared" si="891"/>
        <v>6.5236343335532716</v>
      </c>
    </row>
    <row r="4458" spans="35:47" x14ac:dyDescent="0.35">
      <c r="AI4458" s="2">
        <v>4454</v>
      </c>
      <c r="AJ4458" s="17">
        <f t="shared" si="892"/>
        <v>13.359000000000394</v>
      </c>
      <c r="AK4458" s="13">
        <f t="shared" si="893"/>
        <v>53.25200418797256</v>
      </c>
      <c r="AL4458" s="13">
        <f t="shared" si="894"/>
        <v>7.3527176660965296E-2</v>
      </c>
      <c r="AM4458" s="13">
        <f t="shared" si="885"/>
        <v>0.84190224280827597</v>
      </c>
      <c r="AN4458" s="13">
        <f t="shared" si="895"/>
        <v>0.15809775719172403</v>
      </c>
      <c r="AO4458" s="13">
        <f t="shared" si="886"/>
        <v>84.190224280827593</v>
      </c>
      <c r="AP4458" s="13">
        <f t="shared" si="887"/>
        <v>15.124606694643921</v>
      </c>
      <c r="AQ4458" s="13">
        <f t="shared" si="896"/>
        <v>82.03519847602044</v>
      </c>
      <c r="AR4458" s="13">
        <f t="shared" si="888"/>
        <v>2.8401948293356343</v>
      </c>
      <c r="AS4458" s="13">
        <f t="shared" si="889"/>
        <v>34.747998546665556</v>
      </c>
      <c r="AT4458" s="13">
        <f t="shared" si="890"/>
        <v>58.726801308000994</v>
      </c>
      <c r="AU4458" s="13">
        <f t="shared" si="891"/>
        <v>6.5252001453334412</v>
      </c>
    </row>
    <row r="4459" spans="35:47" x14ac:dyDescent="0.35">
      <c r="AI4459" s="2">
        <v>4455</v>
      </c>
      <c r="AJ4459" s="17">
        <f t="shared" si="892"/>
        <v>13.362000000000394</v>
      </c>
      <c r="AK4459" s="13">
        <f t="shared" si="893"/>
        <v>53.215245606876088</v>
      </c>
      <c r="AL4459" s="13">
        <f t="shared" si="894"/>
        <v>7.337428119537405E-2</v>
      </c>
      <c r="AM4459" s="13">
        <f t="shared" si="885"/>
        <v>0.84181031167405174</v>
      </c>
      <c r="AN4459" s="13">
        <f t="shared" si="895"/>
        <v>0.15818968832594826</v>
      </c>
      <c r="AO4459" s="13">
        <f t="shared" si="886"/>
        <v>84.181031167405166</v>
      </c>
      <c r="AP4459" s="13">
        <f t="shared" si="887"/>
        <v>15.124053575640298</v>
      </c>
      <c r="AQ4459" s="13">
        <f t="shared" si="896"/>
        <v>82.033893662380891</v>
      </c>
      <c r="AR4459" s="13">
        <f t="shared" si="888"/>
        <v>2.842052761978811</v>
      </c>
      <c r="AS4459" s="13">
        <f t="shared" si="889"/>
        <v>34.732343635970281</v>
      </c>
      <c r="AT4459" s="13">
        <f t="shared" si="890"/>
        <v>58.740890727626741</v>
      </c>
      <c r="AU4459" s="13">
        <f t="shared" si="891"/>
        <v>6.5267656364029678</v>
      </c>
    </row>
    <row r="4460" spans="35:47" x14ac:dyDescent="0.35">
      <c r="AI4460" s="2">
        <v>4456</v>
      </c>
      <c r="AJ4460" s="17">
        <f t="shared" si="892"/>
        <v>13.365000000000395</v>
      </c>
      <c r="AK4460" s="13">
        <f t="shared" si="893"/>
        <v>53.178512186949291</v>
      </c>
      <c r="AL4460" s="13">
        <f t="shared" si="894"/>
        <v>7.3221703666965496E-2</v>
      </c>
      <c r="AM4460" s="13">
        <f t="shared" si="885"/>
        <v>0.84171833660138506</v>
      </c>
      <c r="AN4460" s="13">
        <f t="shared" si="895"/>
        <v>0.15828166339861494</v>
      </c>
      <c r="AO4460" s="13">
        <f t="shared" si="886"/>
        <v>84.171833660138503</v>
      </c>
      <c r="AP4460" s="13">
        <f t="shared" si="887"/>
        <v>15.123499076700131</v>
      </c>
      <c r="AQ4460" s="13">
        <f t="shared" si="896"/>
        <v>82.03258926523516</v>
      </c>
      <c r="AR4460" s="13">
        <f t="shared" si="888"/>
        <v>2.8439116580647092</v>
      </c>
      <c r="AS4460" s="13">
        <f t="shared" si="889"/>
        <v>34.716691935254381</v>
      </c>
      <c r="AT4460" s="13">
        <f t="shared" si="890"/>
        <v>58.754977258271055</v>
      </c>
      <c r="AU4460" s="13">
        <f t="shared" si="891"/>
        <v>6.5283308064745587</v>
      </c>
    </row>
    <row r="4461" spans="35:47" x14ac:dyDescent="0.35">
      <c r="AI4461" s="2">
        <v>4457</v>
      </c>
      <c r="AJ4461" s="17">
        <f t="shared" si="892"/>
        <v>13.368000000000395</v>
      </c>
      <c r="AK4461" s="13">
        <f t="shared" si="893"/>
        <v>53.141803911412893</v>
      </c>
      <c r="AL4461" s="13">
        <f t="shared" si="894"/>
        <v>7.3069443414607832E-2</v>
      </c>
      <c r="AM4461" s="13">
        <f t="shared" si="885"/>
        <v>0.84162631758145734</v>
      </c>
      <c r="AN4461" s="13">
        <f t="shared" si="895"/>
        <v>0.15837368241854266</v>
      </c>
      <c r="AO4461" s="13">
        <f t="shared" si="886"/>
        <v>84.162631758145736</v>
      </c>
      <c r="AP4461" s="13">
        <f t="shared" si="887"/>
        <v>15.12294319744743</v>
      </c>
      <c r="AQ4461" s="13">
        <f t="shared" si="896"/>
        <v>82.031285284773972</v>
      </c>
      <c r="AR4461" s="13">
        <f t="shared" si="888"/>
        <v>2.8457715177786014</v>
      </c>
      <c r="AS4461" s="13">
        <f t="shared" si="889"/>
        <v>34.701043447387839</v>
      </c>
      <c r="AT4461" s="13">
        <f t="shared" si="890"/>
        <v>58.769060897350947</v>
      </c>
      <c r="AU4461" s="13">
        <f t="shared" si="891"/>
        <v>6.5298956552612131</v>
      </c>
    </row>
    <row r="4462" spans="35:47" x14ac:dyDescent="0.35">
      <c r="AI4462" s="2">
        <v>4458</v>
      </c>
      <c r="AJ4462" s="17">
        <f t="shared" si="892"/>
        <v>13.371000000000395</v>
      </c>
      <c r="AK4462" s="13">
        <f t="shared" si="893"/>
        <v>53.105120763497894</v>
      </c>
      <c r="AL4462" s="13">
        <f t="shared" si="894"/>
        <v>7.2917499778544073E-2</v>
      </c>
      <c r="AM4462" s="13">
        <f t="shared" si="885"/>
        <v>0.8415342546054625</v>
      </c>
      <c r="AN4462" s="13">
        <f t="shared" si="895"/>
        <v>0.1584657453945375</v>
      </c>
      <c r="AO4462" s="13">
        <f t="shared" si="886"/>
        <v>84.153425460546245</v>
      </c>
      <c r="AP4462" s="13">
        <f t="shared" si="887"/>
        <v>15.122385937506513</v>
      </c>
      <c r="AQ4462" s="13">
        <f t="shared" si="896"/>
        <v>82.029981721188094</v>
      </c>
      <c r="AR4462" s="13">
        <f t="shared" si="888"/>
        <v>2.8476323413053928</v>
      </c>
      <c r="AS4462" s="13">
        <f t="shared" si="889"/>
        <v>34.685398175237765</v>
      </c>
      <c r="AT4462" s="13">
        <f t="shared" si="890"/>
        <v>58.783141642286012</v>
      </c>
      <c r="AU4462" s="13">
        <f t="shared" si="891"/>
        <v>6.53146018247622</v>
      </c>
    </row>
    <row r="4463" spans="35:47" x14ac:dyDescent="0.35">
      <c r="AI4463" s="2">
        <v>4459</v>
      </c>
      <c r="AJ4463" s="17">
        <f t="shared" si="892"/>
        <v>13.374000000000395</v>
      </c>
      <c r="AK4463" s="13">
        <f t="shared" si="893"/>
        <v>53.068462726445539</v>
      </c>
      <c r="AL4463" s="13">
        <f t="shared" si="894"/>
        <v>7.2765872100389137E-2</v>
      </c>
      <c r="AM4463" s="13">
        <f t="shared" si="885"/>
        <v>0.84144214766460679</v>
      </c>
      <c r="AN4463" s="13">
        <f t="shared" si="895"/>
        <v>0.15855785233539321</v>
      </c>
      <c r="AO4463" s="13">
        <f t="shared" si="886"/>
        <v>84.144214766460692</v>
      </c>
      <c r="AP4463" s="13">
        <f t="shared" si="887"/>
        <v>15.121827296502067</v>
      </c>
      <c r="AQ4463" s="13">
        <f t="shared" si="896"/>
        <v>82.028678574668305</v>
      </c>
      <c r="AR4463" s="13">
        <f t="shared" si="888"/>
        <v>2.8494941288296309</v>
      </c>
      <c r="AS4463" s="13">
        <f t="shared" si="889"/>
        <v>34.669756121668385</v>
      </c>
      <c r="AT4463" s="13">
        <f t="shared" si="890"/>
        <v>58.797219490498463</v>
      </c>
      <c r="AU4463" s="13">
        <f t="shared" si="891"/>
        <v>6.5330243878331622</v>
      </c>
    </row>
    <row r="4464" spans="35:47" x14ac:dyDescent="0.35">
      <c r="AI4464" s="2">
        <v>4460</v>
      </c>
      <c r="AJ4464" s="17">
        <f t="shared" si="892"/>
        <v>13.377000000000395</v>
      </c>
      <c r="AK4464" s="13">
        <f t="shared" si="893"/>
        <v>53.031829783507312</v>
      </c>
      <c r="AL4464" s="13">
        <f t="shared" si="894"/>
        <v>7.2614559723127026E-2</v>
      </c>
      <c r="AM4464" s="13">
        <f t="shared" si="885"/>
        <v>0.84134999675010913</v>
      </c>
      <c r="AN4464" s="13">
        <f t="shared" si="895"/>
        <v>0.15865000324989087</v>
      </c>
      <c r="AO4464" s="13">
        <f t="shared" si="886"/>
        <v>84.134999675010917</v>
      </c>
      <c r="AP4464" s="13">
        <f t="shared" si="887"/>
        <v>15.121267274059079</v>
      </c>
      <c r="AQ4464" s="13">
        <f t="shared" si="896"/>
        <v>82.02737584540543</v>
      </c>
      <c r="AR4464" s="13">
        <f t="shared" si="888"/>
        <v>2.8513568805354956</v>
      </c>
      <c r="AS4464" s="13">
        <f t="shared" si="889"/>
        <v>34.65411728954097</v>
      </c>
      <c r="AT4464" s="13">
        <f t="shared" si="890"/>
        <v>58.811294439413139</v>
      </c>
      <c r="AU4464" s="13">
        <f t="shared" si="891"/>
        <v>6.5345882710459033</v>
      </c>
    </row>
    <row r="4465" spans="35:47" x14ac:dyDescent="0.35">
      <c r="AI4465" s="2">
        <v>4461</v>
      </c>
      <c r="AJ4465" s="17">
        <f t="shared" si="892"/>
        <v>13.380000000000395</v>
      </c>
      <c r="AK4465" s="13">
        <f t="shared" si="893"/>
        <v>52.99522191794496</v>
      </c>
      <c r="AL4465" s="13">
        <f t="shared" si="894"/>
        <v>7.2463561991107969E-2</v>
      </c>
      <c r="AM4465" s="13">
        <f t="shared" si="885"/>
        <v>0.84125780185320087</v>
      </c>
      <c r="AN4465" s="13">
        <f t="shared" si="895"/>
        <v>0.15874219814679913</v>
      </c>
      <c r="AO4465" s="13">
        <f t="shared" si="886"/>
        <v>84.125780185320096</v>
      </c>
      <c r="AP4465" s="13">
        <f t="shared" si="887"/>
        <v>15.120705869802881</v>
      </c>
      <c r="AQ4465" s="13">
        <f t="shared" si="896"/>
        <v>82.026073533590321</v>
      </c>
      <c r="AR4465" s="13">
        <f t="shared" si="888"/>
        <v>2.8532205966068025</v>
      </c>
      <c r="AS4465" s="13">
        <f t="shared" si="889"/>
        <v>34.638481681713941</v>
      </c>
      <c r="AT4465" s="13">
        <f t="shared" si="890"/>
        <v>58.825366486457462</v>
      </c>
      <c r="AU4465" s="13">
        <f t="shared" si="891"/>
        <v>6.5361518318286054</v>
      </c>
    </row>
    <row r="4466" spans="35:47" x14ac:dyDescent="0.35">
      <c r="AI4466" s="2">
        <v>4462</v>
      </c>
      <c r="AJ4466" s="17">
        <f t="shared" si="892"/>
        <v>13.383000000000395</v>
      </c>
      <c r="AK4466" s="13">
        <f t="shared" si="893"/>
        <v>52.958639113030451</v>
      </c>
      <c r="AL4466" s="13">
        <f t="shared" si="894"/>
        <v>7.2312878250045565E-2</v>
      </c>
      <c r="AM4466" s="13">
        <f t="shared" si="885"/>
        <v>0.8411655629651259</v>
      </c>
      <c r="AN4466" s="13">
        <f t="shared" si="895"/>
        <v>0.1588344370348741</v>
      </c>
      <c r="AO4466" s="13">
        <f t="shared" si="886"/>
        <v>84.116556296512584</v>
      </c>
      <c r="AP4466" s="13">
        <f t="shared" si="887"/>
        <v>15.120143083359121</v>
      </c>
      <c r="AQ4466" s="13">
        <f t="shared" si="896"/>
        <v>82.024771639413871</v>
      </c>
      <c r="AR4466" s="13">
        <f t="shared" si="888"/>
        <v>2.8550852772270008</v>
      </c>
      <c r="AS4466" s="13">
        <f t="shared" si="889"/>
        <v>34.622849301042791</v>
      </c>
      <c r="AT4466" s="13">
        <f t="shared" si="890"/>
        <v>58.839435629061484</v>
      </c>
      <c r="AU4466" s="13">
        <f t="shared" si="891"/>
        <v>6.5377150698957163</v>
      </c>
    </row>
    <row r="4467" spans="35:47" x14ac:dyDescent="0.35">
      <c r="AI4467" s="2">
        <v>4463</v>
      </c>
      <c r="AJ4467" s="17">
        <f t="shared" si="892"/>
        <v>13.386000000000395</v>
      </c>
      <c r="AK4467" s="13">
        <f t="shared" si="893"/>
        <v>52.922081352045993</v>
      </c>
      <c r="AL4467" s="13">
        <f t="shared" si="894"/>
        <v>7.2162507847013987E-2</v>
      </c>
      <c r="AM4467" s="13">
        <f t="shared" si="885"/>
        <v>0.84107328007714044</v>
      </c>
      <c r="AN4467" s="13">
        <f t="shared" si="895"/>
        <v>0.15892671992285956</v>
      </c>
      <c r="AO4467" s="13">
        <f t="shared" si="886"/>
        <v>84.107328007714031</v>
      </c>
      <c r="AP4467" s="13">
        <f t="shared" si="887"/>
        <v>15.119578914353827</v>
      </c>
      <c r="AQ4467" s="13">
        <f t="shared" si="896"/>
        <v>82.023470163066989</v>
      </c>
      <c r="AR4467" s="13">
        <f t="shared" si="888"/>
        <v>2.8569509225791809</v>
      </c>
      <c r="AS4467" s="13">
        <f t="shared" si="889"/>
        <v>34.607220150380144</v>
      </c>
      <c r="AT4467" s="13">
        <f t="shared" si="890"/>
        <v>58.853501864657865</v>
      </c>
      <c r="AU4467" s="13">
        <f t="shared" si="891"/>
        <v>6.5392779849619824</v>
      </c>
    </row>
    <row r="4468" spans="35:47" x14ac:dyDescent="0.35">
      <c r="AI4468" s="2">
        <v>4464</v>
      </c>
      <c r="AJ4468" s="17">
        <f t="shared" si="892"/>
        <v>13.389000000000395</v>
      </c>
      <c r="AK4468" s="13">
        <f t="shared" si="893"/>
        <v>52.885548618284027</v>
      </c>
      <c r="AL4468" s="13">
        <f t="shared" si="894"/>
        <v>7.2012450130445105E-2</v>
      </c>
      <c r="AM4468" s="13">
        <f t="shared" si="885"/>
        <v>0.84098095318051358</v>
      </c>
      <c r="AN4468" s="13">
        <f t="shared" si="895"/>
        <v>0.15901904681948642</v>
      </c>
      <c r="AO4468" s="13">
        <f t="shared" si="886"/>
        <v>84.098095318051364</v>
      </c>
      <c r="AP4468" s="13">
        <f t="shared" si="887"/>
        <v>15.119013362413298</v>
      </c>
      <c r="AQ4468" s="13">
        <f t="shared" si="896"/>
        <v>82.022169104740641</v>
      </c>
      <c r="AR4468" s="13">
        <f t="shared" si="888"/>
        <v>2.8588175328460577</v>
      </c>
      <c r="AS4468" s="13">
        <f t="shared" si="889"/>
        <v>34.591594232575673</v>
      </c>
      <c r="AT4468" s="13">
        <f t="shared" si="890"/>
        <v>58.867565190681887</v>
      </c>
      <c r="AU4468" s="13">
        <f t="shared" si="891"/>
        <v>6.54084057674243</v>
      </c>
    </row>
    <row r="4469" spans="35:47" x14ac:dyDescent="0.35">
      <c r="AI4469" s="2">
        <v>4465</v>
      </c>
      <c r="AJ4469" s="17">
        <f t="shared" si="892"/>
        <v>13.392000000000396</v>
      </c>
      <c r="AK4469" s="13">
        <f t="shared" si="893"/>
        <v>52.849040895047217</v>
      </c>
      <c r="AL4469" s="13">
        <f t="shared" si="894"/>
        <v>7.1862704450125714E-2</v>
      </c>
      <c r="AM4469" s="13">
        <f t="shared" si="885"/>
        <v>0.84088858226652674</v>
      </c>
      <c r="AN4469" s="13">
        <f t="shared" si="895"/>
        <v>0.15911141773347326</v>
      </c>
      <c r="AO4469" s="13">
        <f t="shared" si="886"/>
        <v>84.088858226652675</v>
      </c>
      <c r="AP4469" s="13">
        <f t="shared" si="887"/>
        <v>15.118446427164198</v>
      </c>
      <c r="AQ4469" s="13">
        <f t="shared" si="896"/>
        <v>82.020868464625821</v>
      </c>
      <c r="AR4469" s="13">
        <f t="shared" si="888"/>
        <v>2.8606851082099833</v>
      </c>
      <c r="AS4469" s="13">
        <f t="shared" si="889"/>
        <v>34.575971550476183</v>
      </c>
      <c r="AT4469" s="13">
        <f t="shared" si="890"/>
        <v>58.881625604571447</v>
      </c>
      <c r="AU4469" s="13">
        <f t="shared" si="891"/>
        <v>6.5424028449523837</v>
      </c>
    </row>
    <row r="4470" spans="35:47" x14ac:dyDescent="0.35">
      <c r="AI4470" s="2">
        <v>4466</v>
      </c>
      <c r="AJ4470" s="17">
        <f t="shared" si="892"/>
        <v>13.395000000000396</v>
      </c>
      <c r="AK4470" s="13">
        <f t="shared" si="893"/>
        <v>52.812558165648447</v>
      </c>
      <c r="AL4470" s="13">
        <f t="shared" si="894"/>
        <v>7.1713270157194656E-2</v>
      </c>
      <c r="AM4470" s="13">
        <f t="shared" si="885"/>
        <v>0.84079616732647422</v>
      </c>
      <c r="AN4470" s="13">
        <f t="shared" si="895"/>
        <v>0.15920383267352578</v>
      </c>
      <c r="AO4470" s="13">
        <f t="shared" si="886"/>
        <v>84.079616732647423</v>
      </c>
      <c r="AP4470" s="13">
        <f t="shared" si="887"/>
        <v>15.117878108233512</v>
      </c>
      <c r="AQ4470" s="13">
        <f t="shared" si="896"/>
        <v>82.01956824291355</v>
      </c>
      <c r="AR4470" s="13">
        <f t="shared" si="888"/>
        <v>2.8625536488529404</v>
      </c>
      <c r="AS4470" s="13">
        <f t="shared" si="889"/>
        <v>34.560352106925507</v>
      </c>
      <c r="AT4470" s="13">
        <f t="shared" si="890"/>
        <v>58.895683103767048</v>
      </c>
      <c r="AU4470" s="13">
        <f t="shared" si="891"/>
        <v>6.5439647893074495</v>
      </c>
    </row>
    <row r="4471" spans="35:47" x14ac:dyDescent="0.35">
      <c r="AI4471" s="2">
        <v>4467</v>
      </c>
      <c r="AJ4471" s="17">
        <f t="shared" si="892"/>
        <v>13.398000000000396</v>
      </c>
      <c r="AK4471" s="13">
        <f t="shared" si="893"/>
        <v>52.77610041341083</v>
      </c>
      <c r="AL4471" s="13">
        <f t="shared" si="894"/>
        <v>7.156414660414008E-2</v>
      </c>
      <c r="AM4471" s="13">
        <f t="shared" si="885"/>
        <v>0.84070370835166264</v>
      </c>
      <c r="AN4471" s="13">
        <f t="shared" si="895"/>
        <v>0.15929629164833736</v>
      </c>
      <c r="AO4471" s="13">
        <f t="shared" si="886"/>
        <v>84.070370835166273</v>
      </c>
      <c r="AP4471" s="13">
        <f t="shared" si="887"/>
        <v>15.117308405248579</v>
      </c>
      <c r="AQ4471" s="13">
        <f t="shared" si="896"/>
        <v>82.01826843979488</v>
      </c>
      <c r="AR4471" s="13">
        <f t="shared" si="888"/>
        <v>2.8644231549565471</v>
      </c>
      <c r="AS4471" s="13">
        <f t="shared" si="889"/>
        <v>34.544735904764657</v>
      </c>
      <c r="AT4471" s="13">
        <f t="shared" si="890"/>
        <v>58.909737685711825</v>
      </c>
      <c r="AU4471" s="13">
        <f t="shared" si="891"/>
        <v>6.5455264095235348</v>
      </c>
    </row>
    <row r="4472" spans="35:47" x14ac:dyDescent="0.35">
      <c r="AI4472" s="2">
        <v>4468</v>
      </c>
      <c r="AJ4472" s="17">
        <f t="shared" si="892"/>
        <v>13.401000000000396</v>
      </c>
      <c r="AK4472" s="13">
        <f t="shared" si="893"/>
        <v>52.739667621667664</v>
      </c>
      <c r="AL4472" s="13">
        <f t="shared" si="894"/>
        <v>7.1415333144796561E-2</v>
      </c>
      <c r="AM4472" s="13">
        <f t="shared" si="885"/>
        <v>0.84061120533341149</v>
      </c>
      <c r="AN4472" s="13">
        <f t="shared" si="895"/>
        <v>0.15938879466658851</v>
      </c>
      <c r="AO4472" s="13">
        <f t="shared" si="886"/>
        <v>84.061120533341153</v>
      </c>
      <c r="AP4472" s="13">
        <f t="shared" si="887"/>
        <v>15.116737317837044</v>
      </c>
      <c r="AQ4472" s="13">
        <f t="shared" si="896"/>
        <v>82.016969055460905</v>
      </c>
      <c r="AR4472" s="13">
        <f t="shared" si="888"/>
        <v>2.8662936267020491</v>
      </c>
      <c r="AS4472" s="13">
        <f t="shared" si="889"/>
        <v>34.529122946831656</v>
      </c>
      <c r="AT4472" s="13">
        <f t="shared" si="890"/>
        <v>58.92378934785151</v>
      </c>
      <c r="AU4472" s="13">
        <f t="shared" si="891"/>
        <v>6.547087705316831</v>
      </c>
    </row>
    <row r="4473" spans="35:47" x14ac:dyDescent="0.35">
      <c r="AI4473" s="2">
        <v>4469</v>
      </c>
      <c r="AJ4473" s="17">
        <f t="shared" si="892"/>
        <v>13.404000000000396</v>
      </c>
      <c r="AK4473" s="13">
        <f t="shared" si="893"/>
        <v>52.70325977376249</v>
      </c>
      <c r="AL4473" s="13">
        <f t="shared" si="894"/>
        <v>7.126682913434236E-2</v>
      </c>
      <c r="AM4473" s="13">
        <f t="shared" si="885"/>
        <v>0.84051865826305261</v>
      </c>
      <c r="AN4473" s="13">
        <f t="shared" si="895"/>
        <v>0.15948134173694739</v>
      </c>
      <c r="AO4473" s="13">
        <f t="shared" si="886"/>
        <v>84.051865826305274</v>
      </c>
      <c r="AP4473" s="13">
        <f t="shared" si="887"/>
        <v>15.116164845626932</v>
      </c>
      <c r="AQ4473" s="13">
        <f t="shared" si="896"/>
        <v>82.015670090102745</v>
      </c>
      <c r="AR4473" s="13">
        <f t="shared" si="888"/>
        <v>2.8681650642703285</v>
      </c>
      <c r="AS4473" s="13">
        <f t="shared" si="889"/>
        <v>34.513513235961703</v>
      </c>
      <c r="AT4473" s="13">
        <f t="shared" si="890"/>
        <v>58.937838087634475</v>
      </c>
      <c r="AU4473" s="13">
        <f t="shared" si="891"/>
        <v>6.5486486764038316</v>
      </c>
    </row>
    <row r="4474" spans="35:47" x14ac:dyDescent="0.35">
      <c r="AI4474" s="2">
        <v>4470</v>
      </c>
      <c r="AJ4474" s="17">
        <f t="shared" si="892"/>
        <v>13.407000000000396</v>
      </c>
      <c r="AK4474" s="13">
        <f t="shared" si="893"/>
        <v>52.666876853049033</v>
      </c>
      <c r="AL4474" s="13">
        <f t="shared" si="894"/>
        <v>7.1118633929296612E-2</v>
      </c>
      <c r="AM4474" s="13">
        <f t="shared" si="885"/>
        <v>0.84042606713193091</v>
      </c>
      <c r="AN4474" s="13">
        <f t="shared" si="895"/>
        <v>0.15957393286806909</v>
      </c>
      <c r="AO4474" s="13">
        <f t="shared" si="886"/>
        <v>84.042606713193095</v>
      </c>
      <c r="AP4474" s="13">
        <f t="shared" si="887"/>
        <v>15.115590988246543</v>
      </c>
      <c r="AQ4474" s="13">
        <f t="shared" si="896"/>
        <v>82.014371543911565</v>
      </c>
      <c r="AR4474" s="13">
        <f t="shared" si="888"/>
        <v>2.8700374678418892</v>
      </c>
      <c r="AS4474" s="13">
        <f t="shared" si="889"/>
        <v>34.497906774986973</v>
      </c>
      <c r="AT4474" s="13">
        <f t="shared" si="890"/>
        <v>58.951883902511717</v>
      </c>
      <c r="AU4474" s="13">
        <f t="shared" si="891"/>
        <v>6.5502093225013009</v>
      </c>
    </row>
    <row r="4475" spans="35:47" x14ac:dyDescent="0.35">
      <c r="AI4475" s="2">
        <v>4471</v>
      </c>
      <c r="AJ4475" s="17">
        <f t="shared" si="892"/>
        <v>13.410000000000396</v>
      </c>
      <c r="AK4475" s="13">
        <f t="shared" si="893"/>
        <v>52.63051884289122</v>
      </c>
      <c r="AL4475" s="13">
        <f t="shared" si="894"/>
        <v>7.0970746887516506E-2</v>
      </c>
      <c r="AM4475" s="13">
        <f t="shared" si="885"/>
        <v>0.84033343193140364</v>
      </c>
      <c r="AN4475" s="13">
        <f t="shared" si="895"/>
        <v>0.15966656806859636</v>
      </c>
      <c r="AO4475" s="13">
        <f t="shared" si="886"/>
        <v>84.033343193140368</v>
      </c>
      <c r="AP4475" s="13">
        <f t="shared" si="887"/>
        <v>15.115015745324579</v>
      </c>
      <c r="AQ4475" s="13">
        <f t="shared" si="896"/>
        <v>82.013073417078544</v>
      </c>
      <c r="AR4475" s="13">
        <f t="shared" si="888"/>
        <v>2.8719108375968738</v>
      </c>
      <c r="AS4475" s="13">
        <f t="shared" si="889"/>
        <v>34.482303566736825</v>
      </c>
      <c r="AT4475" s="13">
        <f t="shared" si="890"/>
        <v>58.965926789936859</v>
      </c>
      <c r="AU4475" s="13">
        <f t="shared" si="891"/>
        <v>6.5517696433263133</v>
      </c>
    </row>
    <row r="4476" spans="35:47" x14ac:dyDescent="0.35">
      <c r="AI4476" s="2">
        <v>4472</v>
      </c>
      <c r="AJ4476" s="17">
        <f t="shared" si="892"/>
        <v>13.413000000000396</v>
      </c>
      <c r="AK4476" s="13">
        <f t="shared" si="893"/>
        <v>52.594185726663184</v>
      </c>
      <c r="AL4476" s="13">
        <f t="shared" si="894"/>
        <v>7.0823167368194564E-2</v>
      </c>
      <c r="AM4476" s="13">
        <f t="shared" si="885"/>
        <v>0.84024075265284093</v>
      </c>
      <c r="AN4476" s="13">
        <f t="shared" si="895"/>
        <v>0.15975924734715907</v>
      </c>
      <c r="AO4476" s="13">
        <f t="shared" si="886"/>
        <v>84.024075265284083</v>
      </c>
      <c r="AP4476" s="13">
        <f t="shared" si="887"/>
        <v>15.114439116490042</v>
      </c>
      <c r="AQ4476" s="13">
        <f t="shared" si="896"/>
        <v>82.011775709794904</v>
      </c>
      <c r="AR4476" s="13">
        <f t="shared" si="888"/>
        <v>2.873785173715051</v>
      </c>
      <c r="AS4476" s="13">
        <f t="shared" si="889"/>
        <v>34.466703614037669</v>
      </c>
      <c r="AT4476" s="13">
        <f t="shared" si="890"/>
        <v>58.979966747366092</v>
      </c>
      <c r="AU4476" s="13">
        <f t="shared" si="891"/>
        <v>6.5533296385962307</v>
      </c>
    </row>
    <row r="4477" spans="35:47" x14ac:dyDescent="0.35">
      <c r="AI4477" s="2">
        <v>4473</v>
      </c>
      <c r="AJ4477" s="17">
        <f t="shared" si="892"/>
        <v>13.416000000000396</v>
      </c>
      <c r="AK4477" s="13">
        <f t="shared" si="893"/>
        <v>52.557877487749245</v>
      </c>
      <c r="AL4477" s="13">
        <f t="shared" si="894"/>
        <v>7.0675894731855801E-2</v>
      </c>
      <c r="AM4477" s="13">
        <f t="shared" si="885"/>
        <v>0.84014802928762555</v>
      </c>
      <c r="AN4477" s="13">
        <f t="shared" si="895"/>
        <v>0.15985197071237445</v>
      </c>
      <c r="AO4477" s="13">
        <f t="shared" si="886"/>
        <v>84.014802928762563</v>
      </c>
      <c r="AP4477" s="13">
        <f t="shared" si="887"/>
        <v>15.113861101372269</v>
      </c>
      <c r="AQ4477" s="13">
        <f t="shared" si="896"/>
        <v>82.010478422251921</v>
      </c>
      <c r="AR4477" s="13">
        <f t="shared" si="888"/>
        <v>2.8756604763758142</v>
      </c>
      <c r="AS4477" s="13">
        <f t="shared" si="889"/>
        <v>34.451106919712991</v>
      </c>
      <c r="AT4477" s="13">
        <f t="shared" si="890"/>
        <v>58.99400377225831</v>
      </c>
      <c r="AU4477" s="13">
        <f t="shared" si="891"/>
        <v>6.5548893080287014</v>
      </c>
    </row>
    <row r="4478" spans="35:47" x14ac:dyDescent="0.35">
      <c r="AI4478" s="2">
        <v>4474</v>
      </c>
      <c r="AJ4478" s="17">
        <f t="shared" si="892"/>
        <v>13.419000000000397</v>
      </c>
      <c r="AK4478" s="13">
        <f t="shared" si="893"/>
        <v>52.521594109543891</v>
      </c>
      <c r="AL4478" s="13">
        <f t="shared" si="894"/>
        <v>7.0528928340354985E-2</v>
      </c>
      <c r="AM4478" s="13">
        <f t="shared" si="885"/>
        <v>0.84005526182715318</v>
      </c>
      <c r="AN4478" s="13">
        <f t="shared" si="895"/>
        <v>0.15994473817284682</v>
      </c>
      <c r="AO4478" s="13">
        <f t="shared" si="886"/>
        <v>84.005526182715329</v>
      </c>
      <c r="AP4478" s="13">
        <f t="shared" si="887"/>
        <v>15.113281699600947</v>
      </c>
      <c r="AQ4478" s="13">
        <f t="shared" si="896"/>
        <v>82.009181554640861</v>
      </c>
      <c r="AR4478" s="13">
        <f t="shared" si="888"/>
        <v>2.8775367457581904</v>
      </c>
      <c r="AS4478" s="13">
        <f t="shared" si="889"/>
        <v>34.435513486583339</v>
      </c>
      <c r="AT4478" s="13">
        <f t="shared" si="890"/>
        <v>59.008037862074993</v>
      </c>
      <c r="AU4478" s="13">
        <f t="shared" si="891"/>
        <v>6.5564486513416655</v>
      </c>
    </row>
    <row r="4479" spans="35:47" x14ac:dyDescent="0.35">
      <c r="AI4479" s="2">
        <v>4475</v>
      </c>
      <c r="AJ4479" s="17">
        <f t="shared" si="892"/>
        <v>13.422000000000397</v>
      </c>
      <c r="AK4479" s="13">
        <f t="shared" si="893"/>
        <v>52.485335575451828</v>
      </c>
      <c r="AL4479" s="13">
        <f t="shared" si="894"/>
        <v>7.0382267556873893E-2</v>
      </c>
      <c r="AM4479" s="13">
        <f t="shared" si="885"/>
        <v>0.83996245026283212</v>
      </c>
      <c r="AN4479" s="13">
        <f t="shared" si="895"/>
        <v>0.16003754973716788</v>
      </c>
      <c r="AO4479" s="13">
        <f t="shared" si="886"/>
        <v>83.996245026283205</v>
      </c>
      <c r="AP4479" s="13">
        <f t="shared" si="887"/>
        <v>15.112700910806106</v>
      </c>
      <c r="AQ4479" s="13">
        <f t="shared" si="896"/>
        <v>82.007885107153058</v>
      </c>
      <c r="AR4479" s="13">
        <f t="shared" si="888"/>
        <v>2.8794139820408313</v>
      </c>
      <c r="AS4479" s="13">
        <f t="shared" si="889"/>
        <v>34.419923317466385</v>
      </c>
      <c r="AT4479" s="13">
        <f t="shared" si="890"/>
        <v>59.022069014280248</v>
      </c>
      <c r="AU4479" s="13">
        <f t="shared" si="891"/>
        <v>6.5580076682533575</v>
      </c>
    </row>
    <row r="4480" spans="35:47" x14ac:dyDescent="0.35">
      <c r="AI4480" s="2">
        <v>4476</v>
      </c>
      <c r="AJ4480" s="17">
        <f t="shared" si="892"/>
        <v>13.425000000000397</v>
      </c>
      <c r="AK4480" s="13">
        <f t="shared" si="893"/>
        <v>52.449101868887915</v>
      </c>
      <c r="AL4480" s="13">
        <f t="shared" si="894"/>
        <v>7.0235911745918506E-2</v>
      </c>
      <c r="AM4480" s="13">
        <f t="shared" si="885"/>
        <v>0.83986959458608335</v>
      </c>
      <c r="AN4480" s="13">
        <f t="shared" si="895"/>
        <v>0.16013040541391665</v>
      </c>
      <c r="AO4480" s="13">
        <f t="shared" si="886"/>
        <v>83.986959458608339</v>
      </c>
      <c r="AP4480" s="13">
        <f t="shared" si="887"/>
        <v>15.112118734618125</v>
      </c>
      <c r="AQ4480" s="13">
        <f t="shared" si="896"/>
        <v>82.006589079979861</v>
      </c>
      <c r="AR4480" s="13">
        <f t="shared" si="888"/>
        <v>2.8812921854020201</v>
      </c>
      <c r="AS4480" s="13">
        <f t="shared" si="889"/>
        <v>34.404336415176893</v>
      </c>
      <c r="AT4480" s="13">
        <f t="shared" si="890"/>
        <v>59.036097226340807</v>
      </c>
      <c r="AU4480" s="13">
        <f t="shared" si="891"/>
        <v>6.5595663584823116</v>
      </c>
    </row>
    <row r="4481" spans="35:47" x14ac:dyDescent="0.35">
      <c r="AI4481" s="2">
        <v>4477</v>
      </c>
      <c r="AJ4481" s="17">
        <f t="shared" si="892"/>
        <v>13.428000000000397</v>
      </c>
      <c r="AK4481" s="13">
        <f t="shared" si="893"/>
        <v>52.412892973277202</v>
      </c>
      <c r="AL4481" s="13">
        <f t="shared" si="894"/>
        <v>7.008986027331629E-2</v>
      </c>
      <c r="AM4481" s="13">
        <f t="shared" si="885"/>
        <v>0.83977669478834105</v>
      </c>
      <c r="AN4481" s="13">
        <f t="shared" si="895"/>
        <v>0.16022330521165895</v>
      </c>
      <c r="AO4481" s="13">
        <f t="shared" si="886"/>
        <v>83.977669478834102</v>
      </c>
      <c r="AP4481" s="13">
        <f t="shared" si="887"/>
        <v>15.111535170667675</v>
      </c>
      <c r="AQ4481" s="13">
        <f t="shared" si="896"/>
        <v>82.005293473312662</v>
      </c>
      <c r="AR4481" s="13">
        <f t="shared" si="888"/>
        <v>2.8831713560196568</v>
      </c>
      <c r="AS4481" s="13">
        <f t="shared" si="889"/>
        <v>34.388752782526623</v>
      </c>
      <c r="AT4481" s="13">
        <f t="shared" si="890"/>
        <v>59.050122495726036</v>
      </c>
      <c r="AU4481" s="13">
        <f t="shared" si="891"/>
        <v>6.5611247217473343</v>
      </c>
    </row>
    <row r="4482" spans="35:47" x14ac:dyDescent="0.35">
      <c r="AI4482" s="2">
        <v>4478</v>
      </c>
      <c r="AJ4482" s="17">
        <f t="shared" si="892"/>
        <v>13.431000000000397</v>
      </c>
      <c r="AK4482" s="13">
        <f t="shared" si="893"/>
        <v>52.376708872054884</v>
      </c>
      <c r="AL4482" s="13">
        <f t="shared" si="894"/>
        <v>6.9944112506213421E-2</v>
      </c>
      <c r="AM4482" s="13">
        <f t="shared" si="885"/>
        <v>0.83968375086105163</v>
      </c>
      <c r="AN4482" s="13">
        <f t="shared" si="895"/>
        <v>0.16031624913894837</v>
      </c>
      <c r="AO4482" s="13">
        <f t="shared" si="886"/>
        <v>83.968375086105169</v>
      </c>
      <c r="AP4482" s="13">
        <f t="shared" si="887"/>
        <v>15.110950218585842</v>
      </c>
      <c r="AQ4482" s="13">
        <f t="shared" si="896"/>
        <v>82.003998287342881</v>
      </c>
      <c r="AR4482" s="13">
        <f t="shared" si="888"/>
        <v>2.8850514940712801</v>
      </c>
      <c r="AS4482" s="13">
        <f t="shared" si="889"/>
        <v>34.373172422324522</v>
      </c>
      <c r="AT4482" s="13">
        <f t="shared" si="890"/>
        <v>59.064144819907938</v>
      </c>
      <c r="AU4482" s="13">
        <f t="shared" si="891"/>
        <v>6.5626827577675497</v>
      </c>
    </row>
    <row r="4483" spans="35:47" x14ac:dyDescent="0.35">
      <c r="AI4483" s="2">
        <v>4479</v>
      </c>
      <c r="AJ4483" s="17">
        <f t="shared" si="892"/>
        <v>13.434000000000397</v>
      </c>
      <c r="AK4483" s="13">
        <f t="shared" si="893"/>
        <v>52.340549548666353</v>
      </c>
      <c r="AL4483" s="13">
        <f t="shared" si="894"/>
        <v>6.9798667813072077E-2</v>
      </c>
      <c r="AM4483" s="13">
        <f t="shared" si="885"/>
        <v>0.83959076279567491</v>
      </c>
      <c r="AN4483" s="13">
        <f t="shared" si="895"/>
        <v>0.16040923720432509</v>
      </c>
      <c r="AO4483" s="13">
        <f t="shared" si="886"/>
        <v>83.959076279567483</v>
      </c>
      <c r="AP4483" s="13">
        <f t="shared" si="887"/>
        <v>15.110363878003991</v>
      </c>
      <c r="AQ4483" s="13">
        <f t="shared" si="896"/>
        <v>82.002703522261967</v>
      </c>
      <c r="AR4483" s="13">
        <f t="shared" si="888"/>
        <v>2.8869325997340445</v>
      </c>
      <c r="AS4483" s="13">
        <f t="shared" si="889"/>
        <v>34.357595337376516</v>
      </c>
      <c r="AT4483" s="13">
        <f t="shared" si="890"/>
        <v>59.078164196361143</v>
      </c>
      <c r="AU4483" s="13">
        <f t="shared" si="891"/>
        <v>6.5642404662623486</v>
      </c>
    </row>
    <row r="4484" spans="35:47" x14ac:dyDescent="0.35">
      <c r="AI4484" s="2">
        <v>4480</v>
      </c>
      <c r="AJ4484" s="17">
        <f t="shared" si="892"/>
        <v>13.437000000000397</v>
      </c>
      <c r="AK4484" s="13">
        <f t="shared" si="893"/>
        <v>52.304414986567139</v>
      </c>
      <c r="AL4484" s="13">
        <f t="shared" si="894"/>
        <v>6.9653525563667662E-2</v>
      </c>
      <c r="AM4484" s="13">
        <f t="shared" si="885"/>
        <v>0.83949773058368327</v>
      </c>
      <c r="AN4484" s="13">
        <f t="shared" si="895"/>
        <v>0.16050226941631673</v>
      </c>
      <c r="AO4484" s="13">
        <f t="shared" si="886"/>
        <v>83.949773058368322</v>
      </c>
      <c r="AP4484" s="13">
        <f t="shared" si="887"/>
        <v>15.109776148553857</v>
      </c>
      <c r="AQ4484" s="13">
        <f t="shared" si="896"/>
        <v>82.001409178261412</v>
      </c>
      <c r="AR4484" s="13">
        <f t="shared" si="888"/>
        <v>2.8888146731847324</v>
      </c>
      <c r="AS4484" s="13">
        <f t="shared" si="889"/>
        <v>34.342021530485681</v>
      </c>
      <c r="AT4484" s="13">
        <f t="shared" si="890"/>
        <v>59.092180622562893</v>
      </c>
      <c r="AU4484" s="13">
        <f t="shared" si="891"/>
        <v>6.5657978469514333</v>
      </c>
    </row>
    <row r="4485" spans="35:47" x14ac:dyDescent="0.35">
      <c r="AI4485" s="2">
        <v>4481</v>
      </c>
      <c r="AJ4485" s="17">
        <f t="shared" si="892"/>
        <v>13.440000000000397</v>
      </c>
      <c r="AK4485" s="13">
        <f t="shared" si="893"/>
        <v>52.268305169222941</v>
      </c>
      <c r="AL4485" s="13">
        <f t="shared" si="894"/>
        <v>6.9508685129086117E-2</v>
      </c>
      <c r="AM4485" s="13">
        <f t="shared" ref="AM4485:AM4548" si="897">AK4485/($E$18+AK4485)</f>
        <v>0.83940465421656196</v>
      </c>
      <c r="AN4485" s="13">
        <f t="shared" si="895"/>
        <v>0.16059534578343804</v>
      </c>
      <c r="AO4485" s="13">
        <f t="shared" ref="AO4485:AO4548" si="898">$BA$9*AK4485/($E$18+AK4485)</f>
        <v>83.940465421656199</v>
      </c>
      <c r="AP4485" s="13">
        <f t="shared" ref="AP4485:AP4548" si="899">(AR4485*AK4485)/$E$18</f>
        <v>15.109187029867527</v>
      </c>
      <c r="AQ4485" s="13">
        <f t="shared" si="896"/>
        <v>82.00011525553272</v>
      </c>
      <c r="AR4485" s="13">
        <f t="shared" ref="AR4485:AR4548" si="900">AN4485*($BA$9-AQ4485)</f>
        <v>2.8906977145997543</v>
      </c>
      <c r="AS4485" s="13">
        <f t="shared" ref="AS4485:AS4548" si="901">(AU4485*AK4485)/$E$18</f>
        <v>34.326451004452117</v>
      </c>
      <c r="AT4485" s="13">
        <f t="shared" ref="AT4485:AT4548" si="902">$BA$9*$E$12*$E$18/($E$18*$F$30+AK4485*$F$30+$E$12*$E$18)</f>
        <v>59.106194095993096</v>
      </c>
      <c r="AU4485" s="13">
        <f t="shared" ref="AU4485:AU4548" si="903">AN4485*($BA$9-AT4485)</f>
        <v>6.5673548995547888</v>
      </c>
    </row>
    <row r="4486" spans="35:47" x14ac:dyDescent="0.35">
      <c r="AI4486" s="2">
        <v>4482</v>
      </c>
      <c r="AJ4486" s="17">
        <f t="shared" ref="AJ4486:AJ4549" si="904">AJ4485+$BA$10</f>
        <v>13.443000000000398</v>
      </c>
      <c r="AK4486" s="13">
        <f t="shared" ref="AK4486:AK4549" si="905">AK4485+$BA$10*AL4485*$BA$7-$BA$10*AK4485*$BA$8</f>
        <v>52.232220080109613</v>
      </c>
      <c r="AL4486" s="13">
        <f t="shared" ref="AL4486:AL4549" si="906">AL4485-$BA$10*AL4485*$BA$7</f>
        <v>6.9364145881721156E-2</v>
      </c>
      <c r="AM4486" s="13">
        <f t="shared" si="897"/>
        <v>0.83931153368580924</v>
      </c>
      <c r="AN4486" s="13">
        <f t="shared" ref="AN4486:AN4549" si="907">1-AM4486</f>
        <v>0.16068846631419076</v>
      </c>
      <c r="AO4486" s="13">
        <f t="shared" si="898"/>
        <v>83.931153368580922</v>
      </c>
      <c r="AP4486" s="13">
        <f t="shared" si="899"/>
        <v>15.10859652157742</v>
      </c>
      <c r="AQ4486" s="13">
        <f t="shared" ref="AQ4486:AQ4549" si="908">AQ4485+$BA$10*AR4485*$E$12*$BA$11-$BA$10*AQ4485*$F$33</f>
        <v>81.998821754267439</v>
      </c>
      <c r="AR4486" s="13">
        <f t="shared" si="900"/>
        <v>2.8925817241551401</v>
      </c>
      <c r="AS4486" s="13">
        <f t="shared" si="901"/>
        <v>34.310883762073033</v>
      </c>
      <c r="AT4486" s="13">
        <f t="shared" si="902"/>
        <v>59.120204614134273</v>
      </c>
      <c r="AU4486" s="13">
        <f t="shared" si="903"/>
        <v>6.5689116237926957</v>
      </c>
    </row>
    <row r="4487" spans="35:47" x14ac:dyDescent="0.35">
      <c r="AI4487" s="2">
        <v>4483</v>
      </c>
      <c r="AJ4487" s="17">
        <f t="shared" si="904"/>
        <v>13.446000000000398</v>
      </c>
      <c r="AK4487" s="13">
        <f t="shared" si="905"/>
        <v>52.196159702713153</v>
      </c>
      <c r="AL4487" s="13">
        <f t="shared" si="906"/>
        <v>6.921990719527156E-2</v>
      </c>
      <c r="AM4487" s="13">
        <f t="shared" si="897"/>
        <v>0.83921836898293622</v>
      </c>
      <c r="AN4487" s="13">
        <f t="shared" si="907"/>
        <v>0.16078163101706378</v>
      </c>
      <c r="AO4487" s="13">
        <f t="shared" si="898"/>
        <v>83.92183689829362</v>
      </c>
      <c r="AP4487" s="13">
        <f t="shared" si="899"/>
        <v>15.10800462331629</v>
      </c>
      <c r="AQ4487" s="13">
        <f t="shared" si="908"/>
        <v>81.997528674657161</v>
      </c>
      <c r="AR4487" s="13">
        <f t="shared" si="900"/>
        <v>2.8944667020265435</v>
      </c>
      <c r="AS4487" s="13">
        <f t="shared" si="901"/>
        <v>34.295319806142679</v>
      </c>
      <c r="AT4487" s="13">
        <f t="shared" si="902"/>
        <v>59.134212174471578</v>
      </c>
      <c r="AU4487" s="13">
        <f t="shared" si="903"/>
        <v>6.5704680193857277</v>
      </c>
    </row>
    <row r="4488" spans="35:47" x14ac:dyDescent="0.35">
      <c r="AI4488" s="2">
        <v>4484</v>
      </c>
      <c r="AJ4488" s="17">
        <f t="shared" si="904"/>
        <v>13.449000000000398</v>
      </c>
      <c r="AK4488" s="13">
        <f t="shared" si="905"/>
        <v>52.160124020529693</v>
      </c>
      <c r="AL4488" s="13">
        <f t="shared" si="906"/>
        <v>6.9075968444738484E-2</v>
      </c>
      <c r="AM4488" s="13">
        <f t="shared" si="897"/>
        <v>0.8391251600994668</v>
      </c>
      <c r="AN4488" s="13">
        <f t="shared" si="907"/>
        <v>0.1608748399005332</v>
      </c>
      <c r="AO4488" s="13">
        <f t="shared" si="898"/>
        <v>83.912516009946685</v>
      </c>
      <c r="AP4488" s="13">
        <f t="shared" si="899"/>
        <v>15.10741133471727</v>
      </c>
      <c r="AQ4488" s="13">
        <f t="shared" si="908"/>
        <v>81.996236016893491</v>
      </c>
      <c r="AR4488" s="13">
        <f t="shared" si="900"/>
        <v>2.8963526483892457</v>
      </c>
      <c r="AS4488" s="13">
        <f t="shared" si="901"/>
        <v>34.279759139452445</v>
      </c>
      <c r="AT4488" s="13">
        <f t="shared" si="902"/>
        <v>59.148216774492809</v>
      </c>
      <c r="AU4488" s="13">
        <f t="shared" si="903"/>
        <v>6.572024086054757</v>
      </c>
    </row>
    <row r="4489" spans="35:47" x14ac:dyDescent="0.35">
      <c r="AI4489" s="2">
        <v>4485</v>
      </c>
      <c r="AJ4489" s="17">
        <f t="shared" si="904"/>
        <v>13.452000000000398</v>
      </c>
      <c r="AK4489" s="13">
        <f t="shared" si="905"/>
        <v>52.124113017065518</v>
      </c>
      <c r="AL4489" s="13">
        <f t="shared" si="906"/>
        <v>6.8932329006422724E-2</v>
      </c>
      <c r="AM4489" s="13">
        <f t="shared" si="897"/>
        <v>0.8390319070269382</v>
      </c>
      <c r="AN4489" s="13">
        <f t="shared" si="907"/>
        <v>0.1609680929730618</v>
      </c>
      <c r="AO4489" s="13">
        <f t="shared" si="898"/>
        <v>83.90319070269382</v>
      </c>
      <c r="AP4489" s="13">
        <f t="shared" si="899"/>
        <v>15.106816655413784</v>
      </c>
      <c r="AQ4489" s="13">
        <f t="shared" si="908"/>
        <v>81.994943781168075</v>
      </c>
      <c r="AR4489" s="13">
        <f t="shared" si="900"/>
        <v>2.8982395634181417</v>
      </c>
      <c r="AS4489" s="13">
        <f t="shared" si="901"/>
        <v>34.26420176479067</v>
      </c>
      <c r="AT4489" s="13">
        <f t="shared" si="902"/>
        <v>59.1622184116884</v>
      </c>
      <c r="AU4489" s="13">
        <f t="shared" si="903"/>
        <v>6.5735798235209328</v>
      </c>
    </row>
    <row r="4490" spans="35:47" x14ac:dyDescent="0.35">
      <c r="AI4490" s="2">
        <v>4486</v>
      </c>
      <c r="AJ4490" s="17">
        <f t="shared" si="904"/>
        <v>13.455000000000398</v>
      </c>
      <c r="AK4490" s="13">
        <f t="shared" si="905"/>
        <v>52.088126675837053</v>
      </c>
      <c r="AL4490" s="13">
        <f t="shared" si="906"/>
        <v>6.8788988257922026E-2</v>
      </c>
      <c r="AM4490" s="13">
        <f t="shared" si="897"/>
        <v>0.83893860975690027</v>
      </c>
      <c r="AN4490" s="13">
        <f t="shared" si="907"/>
        <v>0.16106139024309973</v>
      </c>
      <c r="AO4490" s="13">
        <f t="shared" si="898"/>
        <v>83.893860975690032</v>
      </c>
      <c r="AP4490" s="13">
        <f t="shared" si="899"/>
        <v>15.10622058503966</v>
      </c>
      <c r="AQ4490" s="13">
        <f t="shared" si="908"/>
        <v>81.993651967672591</v>
      </c>
      <c r="AR4490" s="13">
        <f t="shared" si="900"/>
        <v>2.9001274472877561</v>
      </c>
      <c r="AS4490" s="13">
        <f t="shared" si="901"/>
        <v>34.248647684942881</v>
      </c>
      <c r="AT4490" s="13">
        <f t="shared" si="902"/>
        <v>59.176217083551414</v>
      </c>
      <c r="AU4490" s="13">
        <f t="shared" si="903"/>
        <v>6.5751352315057137</v>
      </c>
    </row>
    <row r="4491" spans="35:47" x14ac:dyDescent="0.35">
      <c r="AI4491" s="2">
        <v>4487</v>
      </c>
      <c r="AJ4491" s="17">
        <f t="shared" si="904"/>
        <v>13.458000000000398</v>
      </c>
      <c r="AK4491" s="13">
        <f t="shared" si="905"/>
        <v>52.05216498037084</v>
      </c>
      <c r="AL4491" s="13">
        <f t="shared" si="906"/>
        <v>6.8645945578128378E-2</v>
      </c>
      <c r="AM4491" s="13">
        <f t="shared" si="897"/>
        <v>0.83884526828091599</v>
      </c>
      <c r="AN4491" s="13">
        <f t="shared" si="907"/>
        <v>0.16115473171908401</v>
      </c>
      <c r="AO4491" s="13">
        <f t="shared" si="898"/>
        <v>83.884526828091609</v>
      </c>
      <c r="AP4491" s="13">
        <f t="shared" si="899"/>
        <v>15.105623123229019</v>
      </c>
      <c r="AQ4491" s="13">
        <f t="shared" si="908"/>
        <v>81.992360576598756</v>
      </c>
      <c r="AR4491" s="13">
        <f t="shared" si="900"/>
        <v>2.9020163001722281</v>
      </c>
      <c r="AS4491" s="13">
        <f t="shared" si="901"/>
        <v>34.233096902691599</v>
      </c>
      <c r="AT4491" s="13">
        <f t="shared" si="902"/>
        <v>59.190212787577572</v>
      </c>
      <c r="AU4491" s="13">
        <f t="shared" si="903"/>
        <v>6.576690309730842</v>
      </c>
    </row>
    <row r="4492" spans="35:47" x14ac:dyDescent="0.35">
      <c r="AI4492" s="2">
        <v>4488</v>
      </c>
      <c r="AJ4492" s="17">
        <f t="shared" si="904"/>
        <v>13.461000000000398</v>
      </c>
      <c r="AK4492" s="13">
        <f t="shared" si="905"/>
        <v>52.016227914203554</v>
      </c>
      <c r="AL4492" s="13">
        <f t="shared" si="906"/>
        <v>6.8503200347225318E-2</v>
      </c>
      <c r="AM4492" s="13">
        <f t="shared" si="897"/>
        <v>0.83875188259056133</v>
      </c>
      <c r="AN4492" s="13">
        <f t="shared" si="907"/>
        <v>0.16124811740943867</v>
      </c>
      <c r="AO4492" s="13">
        <f t="shared" si="898"/>
        <v>83.875188259056145</v>
      </c>
      <c r="AP4492" s="13">
        <f t="shared" si="899"/>
        <v>15.105024269616369</v>
      </c>
      <c r="AQ4492" s="13">
        <f t="shared" si="908"/>
        <v>81.991069608138318</v>
      </c>
      <c r="AR4492" s="13">
        <f t="shared" si="900"/>
        <v>2.9039061222453211</v>
      </c>
      <c r="AS4492" s="13">
        <f t="shared" si="901"/>
        <v>34.217549420816447</v>
      </c>
      <c r="AT4492" s="13">
        <f t="shared" si="902"/>
        <v>59.204205521265209</v>
      </c>
      <c r="AU4492" s="13">
        <f t="shared" si="903"/>
        <v>6.578245057918358</v>
      </c>
    </row>
    <row r="4493" spans="35:47" x14ac:dyDescent="0.35">
      <c r="AI4493" s="2">
        <v>4489</v>
      </c>
      <c r="AJ4493" s="17">
        <f t="shared" si="904"/>
        <v>13.464000000000398</v>
      </c>
      <c r="AK4493" s="13">
        <f t="shared" si="905"/>
        <v>51.980315460881997</v>
      </c>
      <c r="AL4493" s="13">
        <f t="shared" si="906"/>
        <v>6.8360751946685283E-2</v>
      </c>
      <c r="AM4493" s="13">
        <f t="shared" si="897"/>
        <v>0.83865845267742534</v>
      </c>
      <c r="AN4493" s="13">
        <f t="shared" si="907"/>
        <v>0.16134154732257466</v>
      </c>
      <c r="AO4493" s="13">
        <f t="shared" si="898"/>
        <v>83.865845267742529</v>
      </c>
      <c r="AP4493" s="13">
        <f t="shared" si="899"/>
        <v>15.104424023836554</v>
      </c>
      <c r="AQ4493" s="13">
        <f t="shared" si="908"/>
        <v>81.989779062483024</v>
      </c>
      <c r="AR4493" s="13">
        <f t="shared" si="900"/>
        <v>2.9057969136804203</v>
      </c>
      <c r="AS4493" s="13">
        <f t="shared" si="901"/>
        <v>34.202005242094074</v>
      </c>
      <c r="AT4493" s="13">
        <f t="shared" si="902"/>
        <v>59.218195282115325</v>
      </c>
      <c r="AU4493" s="13">
        <f t="shared" si="903"/>
        <v>6.5797994757905887</v>
      </c>
    </row>
    <row r="4494" spans="35:47" x14ac:dyDescent="0.35">
      <c r="AI4494" s="2">
        <v>4490</v>
      </c>
      <c r="AJ4494" s="17">
        <f t="shared" si="904"/>
        <v>13.467000000000398</v>
      </c>
      <c r="AK4494" s="13">
        <f t="shared" si="905"/>
        <v>51.944427603963085</v>
      </c>
      <c r="AL4494" s="13">
        <f t="shared" si="906"/>
        <v>6.8218599759266876E-2</v>
      </c>
      <c r="AM4494" s="13">
        <f t="shared" si="897"/>
        <v>0.83856497853310985</v>
      </c>
      <c r="AN4494" s="13">
        <f t="shared" si="907"/>
        <v>0.16143502146689015</v>
      </c>
      <c r="AO4494" s="13">
        <f t="shared" si="898"/>
        <v>83.856497853310998</v>
      </c>
      <c r="AP4494" s="13">
        <f t="shared" si="899"/>
        <v>15.103822385524774</v>
      </c>
      <c r="AQ4494" s="13">
        <f t="shared" si="908"/>
        <v>81.988488939824705</v>
      </c>
      <c r="AR4494" s="13">
        <f t="shared" si="900"/>
        <v>2.9076886746505282</v>
      </c>
      <c r="AS4494" s="13">
        <f t="shared" si="901"/>
        <v>34.186464369298307</v>
      </c>
      <c r="AT4494" s="13">
        <f t="shared" si="902"/>
        <v>59.232182067631534</v>
      </c>
      <c r="AU4494" s="13">
        <f t="shared" si="903"/>
        <v>6.5813535630701727</v>
      </c>
    </row>
    <row r="4495" spans="35:47" x14ac:dyDescent="0.35">
      <c r="AI4495" s="2">
        <v>4491</v>
      </c>
      <c r="AJ4495" s="17">
        <f t="shared" si="904"/>
        <v>13.470000000000399</v>
      </c>
      <c r="AK4495" s="13">
        <f t="shared" si="905"/>
        <v>51.908564327013849</v>
      </c>
      <c r="AL4495" s="13">
        <f t="shared" si="906"/>
        <v>6.807674316901223E-2</v>
      </c>
      <c r="AM4495" s="13">
        <f t="shared" si="897"/>
        <v>0.83847146014923024</v>
      </c>
      <c r="AN4495" s="13">
        <f t="shared" si="907"/>
        <v>0.16152853985076976</v>
      </c>
      <c r="AO4495" s="13">
        <f t="shared" si="898"/>
        <v>83.847146014923013</v>
      </c>
      <c r="AP4495" s="13">
        <f t="shared" si="899"/>
        <v>15.103219354316556</v>
      </c>
      <c r="AQ4495" s="13">
        <f t="shared" si="908"/>
        <v>81.987199240355181</v>
      </c>
      <c r="AR4495" s="13">
        <f t="shared" si="900"/>
        <v>2.909581405328264</v>
      </c>
      <c r="AS4495" s="13">
        <f t="shared" si="901"/>
        <v>34.170926805199855</v>
      </c>
      <c r="AT4495" s="13">
        <f t="shared" si="902"/>
        <v>59.246165875320131</v>
      </c>
      <c r="AU4495" s="13">
        <f t="shared" si="903"/>
        <v>6.5829073194800127</v>
      </c>
    </row>
    <row r="4496" spans="35:47" x14ac:dyDescent="0.35">
      <c r="AI4496" s="2">
        <v>4492</v>
      </c>
      <c r="AJ4496" s="17">
        <f t="shared" si="904"/>
        <v>13.473000000000399</v>
      </c>
      <c r="AK4496" s="13">
        <f t="shared" si="905"/>
        <v>51.872725613611436</v>
      </c>
      <c r="AL4496" s="13">
        <f t="shared" si="906"/>
        <v>6.7935181561244312E-2</v>
      </c>
      <c r="AM4496" s="13">
        <f t="shared" si="897"/>
        <v>0.83837789751741454</v>
      </c>
      <c r="AN4496" s="13">
        <f t="shared" si="907"/>
        <v>0.16162210248258546</v>
      </c>
      <c r="AO4496" s="13">
        <f t="shared" si="898"/>
        <v>83.837789751741454</v>
      </c>
      <c r="AP4496" s="13">
        <f t="shared" si="899"/>
        <v>15.102614929847812</v>
      </c>
      <c r="AQ4496" s="13">
        <f t="shared" si="908"/>
        <v>81.985909964266312</v>
      </c>
      <c r="AR4496" s="13">
        <f t="shared" si="900"/>
        <v>2.9114751058858714</v>
      </c>
      <c r="AS4496" s="13">
        <f t="shared" si="901"/>
        <v>34.155392552566646</v>
      </c>
      <c r="AT4496" s="13">
        <f t="shared" si="902"/>
        <v>59.260146702690015</v>
      </c>
      <c r="AU4496" s="13">
        <f t="shared" si="903"/>
        <v>6.5844607447433319</v>
      </c>
    </row>
    <row r="4497" spans="35:47" x14ac:dyDescent="0.35">
      <c r="AI4497" s="2">
        <v>4493</v>
      </c>
      <c r="AJ4497" s="17">
        <f t="shared" si="904"/>
        <v>13.476000000000399</v>
      </c>
      <c r="AK4497" s="13">
        <f t="shared" si="905"/>
        <v>51.836911447343084</v>
      </c>
      <c r="AL4497" s="13">
        <f t="shared" si="906"/>
        <v>6.7793914322564305E-2</v>
      </c>
      <c r="AM4497" s="13">
        <f t="shared" si="897"/>
        <v>0.83828429062930399</v>
      </c>
      <c r="AN4497" s="13">
        <f t="shared" si="907"/>
        <v>0.16171570937069601</v>
      </c>
      <c r="AO4497" s="13">
        <f t="shared" si="898"/>
        <v>83.828429062930397</v>
      </c>
      <c r="AP4497" s="13">
        <f t="shared" si="899"/>
        <v>15.102009111754787</v>
      </c>
      <c r="AQ4497" s="13">
        <f t="shared" si="908"/>
        <v>81.984621111750002</v>
      </c>
      <c r="AR4497" s="13">
        <f t="shared" si="900"/>
        <v>2.9133697764952093</v>
      </c>
      <c r="AS4497" s="13">
        <f t="shared" si="901"/>
        <v>34.139861614163614</v>
      </c>
      <c r="AT4497" s="13">
        <f t="shared" si="902"/>
        <v>59.274124547252747</v>
      </c>
      <c r="AU4497" s="13">
        <f t="shared" si="903"/>
        <v>6.5860138385836375</v>
      </c>
    </row>
    <row r="4498" spans="35:47" x14ac:dyDescent="0.35">
      <c r="AI4498" s="2">
        <v>4494</v>
      </c>
      <c r="AJ4498" s="17">
        <f t="shared" si="904"/>
        <v>13.479000000000399</v>
      </c>
      <c r="AK4498" s="13">
        <f t="shared" si="905"/>
        <v>51.801121811806134</v>
      </c>
      <c r="AL4498" s="13">
        <f t="shared" si="906"/>
        <v>6.7652940840848885E-2</v>
      </c>
      <c r="AM4498" s="13">
        <f t="shared" si="897"/>
        <v>0.83819063947655303</v>
      </c>
      <c r="AN4498" s="13">
        <f t="shared" si="907"/>
        <v>0.16180936052344697</v>
      </c>
      <c r="AO4498" s="13">
        <f t="shared" si="898"/>
        <v>83.819063947655309</v>
      </c>
      <c r="AP4498" s="13">
        <f t="shared" si="899"/>
        <v>15.101401899674055</v>
      </c>
      <c r="AQ4498" s="13">
        <f t="shared" si="908"/>
        <v>81.983332682998196</v>
      </c>
      <c r="AR4498" s="13">
        <f t="shared" si="900"/>
        <v>2.915265417327749</v>
      </c>
      <c r="AS4498" s="13">
        <f t="shared" si="901"/>
        <v>34.124333992752724</v>
      </c>
      <c r="AT4498" s="13">
        <f t="shared" si="902"/>
        <v>59.288099406522555</v>
      </c>
      <c r="AU4498" s="13">
        <f t="shared" si="903"/>
        <v>6.5875666007247267</v>
      </c>
    </row>
    <row r="4499" spans="35:47" x14ac:dyDescent="0.35">
      <c r="AI4499" s="2">
        <v>4495</v>
      </c>
      <c r="AJ4499" s="17">
        <f t="shared" si="904"/>
        <v>13.482000000000399</v>
      </c>
      <c r="AK4499" s="13">
        <f t="shared" si="905"/>
        <v>51.765356690608044</v>
      </c>
      <c r="AL4499" s="13">
        <f t="shared" si="906"/>
        <v>6.7512260505247612E-2</v>
      </c>
      <c r="AM4499" s="13">
        <f t="shared" si="897"/>
        <v>0.83809694405082924</v>
      </c>
      <c r="AN4499" s="13">
        <f t="shared" si="907"/>
        <v>0.16190305594917076</v>
      </c>
      <c r="AO4499" s="13">
        <f t="shared" si="898"/>
        <v>83.809694405082922</v>
      </c>
      <c r="AP4499" s="13">
        <f t="shared" si="899"/>
        <v>15.10079329324258</v>
      </c>
      <c r="AQ4499" s="13">
        <f t="shared" si="908"/>
        <v>81.98204467820284</v>
      </c>
      <c r="AR4499" s="13">
        <f t="shared" si="900"/>
        <v>2.9171620285545847</v>
      </c>
      <c r="AS4499" s="13">
        <f t="shared" si="901"/>
        <v>34.10880969109305</v>
      </c>
      <c r="AT4499" s="13">
        <f t="shared" si="902"/>
        <v>59.302071278016264</v>
      </c>
      <c r="AU4499" s="13">
        <f t="shared" si="903"/>
        <v>6.5891190308906964</v>
      </c>
    </row>
    <row r="4500" spans="35:47" x14ac:dyDescent="0.35">
      <c r="AI4500" s="2">
        <v>4496</v>
      </c>
      <c r="AJ4500" s="17">
        <f t="shared" si="904"/>
        <v>13.485000000000399</v>
      </c>
      <c r="AK4500" s="13">
        <f t="shared" si="905"/>
        <v>51.729616067366337</v>
      </c>
      <c r="AL4500" s="13">
        <f t="shared" si="906"/>
        <v>6.7371872706180294E-2</v>
      </c>
      <c r="AM4500" s="13">
        <f t="shared" si="897"/>
        <v>0.83800320434381337</v>
      </c>
      <c r="AN4500" s="13">
        <f t="shared" si="907"/>
        <v>0.16199679565618663</v>
      </c>
      <c r="AO4500" s="13">
        <f t="shared" si="898"/>
        <v>83.800320434381334</v>
      </c>
      <c r="AP4500" s="13">
        <f t="shared" si="899"/>
        <v>15.10018329209765</v>
      </c>
      <c r="AQ4500" s="13">
        <f t="shared" si="908"/>
        <v>81.980757097555923</v>
      </c>
      <c r="AR4500" s="13">
        <f t="shared" si="900"/>
        <v>2.9190596103464244</v>
      </c>
      <c r="AS4500" s="13">
        <f t="shared" si="901"/>
        <v>34.093288711940673</v>
      </c>
      <c r="AT4500" s="13">
        <f t="shared" si="902"/>
        <v>59.316040159253397</v>
      </c>
      <c r="AU4500" s="13">
        <f t="shared" si="903"/>
        <v>6.5906711288059308</v>
      </c>
    </row>
    <row r="4501" spans="35:47" x14ac:dyDescent="0.35">
      <c r="AI4501" s="2">
        <v>4497</v>
      </c>
      <c r="AJ4501" s="17">
        <f t="shared" si="904"/>
        <v>13.488000000000399</v>
      </c>
      <c r="AK4501" s="13">
        <f t="shared" si="905"/>
        <v>51.693899925708642</v>
      </c>
      <c r="AL4501" s="13">
        <f t="shared" si="906"/>
        <v>6.7231776835334295E-2</v>
      </c>
      <c r="AM4501" s="13">
        <f t="shared" si="897"/>
        <v>0.83790942034719917</v>
      </c>
      <c r="AN4501" s="13">
        <f t="shared" si="907"/>
        <v>0.16209057965280083</v>
      </c>
      <c r="AO4501" s="13">
        <f t="shared" si="898"/>
        <v>83.790942034719905</v>
      </c>
      <c r="AP4501" s="13">
        <f t="shared" si="899"/>
        <v>15.099571895876931</v>
      </c>
      <c r="AQ4501" s="13">
        <f t="shared" si="908"/>
        <v>81.979469941249477</v>
      </c>
      <c r="AR4501" s="13">
        <f t="shared" si="900"/>
        <v>2.9209581628735934</v>
      </c>
      <c r="AS4501" s="13">
        <f t="shared" si="901"/>
        <v>34.077771058048796</v>
      </c>
      <c r="AT4501" s="13">
        <f t="shared" si="902"/>
        <v>59.330006047756086</v>
      </c>
      <c r="AU4501" s="13">
        <f t="shared" si="903"/>
        <v>6.5922228941951202</v>
      </c>
    </row>
    <row r="4502" spans="35:47" x14ac:dyDescent="0.35">
      <c r="AI4502" s="2">
        <v>4498</v>
      </c>
      <c r="AJ4502" s="17">
        <f t="shared" si="904"/>
        <v>13.491000000000399</v>
      </c>
      <c r="AK4502" s="13">
        <f t="shared" si="905"/>
        <v>51.658208249272668</v>
      </c>
      <c r="AL4502" s="13">
        <f t="shared" si="906"/>
        <v>6.7091972285661952E-2</v>
      </c>
      <c r="AM4502" s="13">
        <f t="shared" si="897"/>
        <v>0.83781559205269374</v>
      </c>
      <c r="AN4502" s="13">
        <f t="shared" si="907"/>
        <v>0.16218440794730626</v>
      </c>
      <c r="AO4502" s="13">
        <f t="shared" si="898"/>
        <v>83.781559205269375</v>
      </c>
      <c r="AP4502" s="13">
        <f t="shared" si="899"/>
        <v>15.098959104218403</v>
      </c>
      <c r="AQ4502" s="13">
        <f t="shared" si="908"/>
        <v>81.978183209475574</v>
      </c>
      <c r="AR4502" s="13">
        <f t="shared" si="900"/>
        <v>2.9228576863060272</v>
      </c>
      <c r="AS4502" s="13">
        <f t="shared" si="901"/>
        <v>34.062256732167633</v>
      </c>
      <c r="AT4502" s="13">
        <f t="shared" si="902"/>
        <v>59.343968941049141</v>
      </c>
      <c r="AU4502" s="13">
        <f t="shared" si="903"/>
        <v>6.5937743267832403</v>
      </c>
    </row>
    <row r="4503" spans="35:47" x14ac:dyDescent="0.35">
      <c r="AI4503" s="2">
        <v>4499</v>
      </c>
      <c r="AJ4503" s="17">
        <f t="shared" si="904"/>
        <v>13.494000000000399</v>
      </c>
      <c r="AK4503" s="13">
        <f t="shared" si="905"/>
        <v>51.622541021706191</v>
      </c>
      <c r="AL4503" s="13">
        <f t="shared" si="906"/>
        <v>6.6952458451377914E-2</v>
      </c>
      <c r="AM4503" s="13">
        <f t="shared" si="897"/>
        <v>0.83772171945201745</v>
      </c>
      <c r="AN4503" s="13">
        <f t="shared" si="907"/>
        <v>0.16227828054798255</v>
      </c>
      <c r="AO4503" s="13">
        <f t="shared" si="898"/>
        <v>83.772171945201748</v>
      </c>
      <c r="AP4503" s="13">
        <f t="shared" si="899"/>
        <v>15.098344916760457</v>
      </c>
      <c r="AQ4503" s="13">
        <f t="shared" si="908"/>
        <v>81.976896902426262</v>
      </c>
      <c r="AR4503" s="13">
        <f t="shared" si="900"/>
        <v>2.9247581808132845</v>
      </c>
      <c r="AS4503" s="13">
        <f t="shared" si="901"/>
        <v>34.046745737044418</v>
      </c>
      <c r="AT4503" s="13">
        <f t="shared" si="902"/>
        <v>59.357928836660022</v>
      </c>
      <c r="AU4503" s="13">
        <f t="shared" si="903"/>
        <v>6.5953254262955561</v>
      </c>
    </row>
    <row r="4504" spans="35:47" x14ac:dyDescent="0.35">
      <c r="AI4504" s="2">
        <v>4500</v>
      </c>
      <c r="AJ4504" s="17">
        <f t="shared" si="904"/>
        <v>13.4970000000004</v>
      </c>
      <c r="AK4504" s="13">
        <f t="shared" si="905"/>
        <v>51.586898226667074</v>
      </c>
      <c r="AL4504" s="13">
        <f t="shared" si="906"/>
        <v>6.6813234727956528E-2</v>
      </c>
      <c r="AM4504" s="13">
        <f t="shared" si="897"/>
        <v>0.83762780253690372</v>
      </c>
      <c r="AN4504" s="13">
        <f t="shared" si="907"/>
        <v>0.16237219746309628</v>
      </c>
      <c r="AO4504" s="13">
        <f t="shared" si="898"/>
        <v>83.762780253690366</v>
      </c>
      <c r="AP4504" s="13">
        <f t="shared" si="899"/>
        <v>15.097729333141785</v>
      </c>
      <c r="AQ4504" s="13">
        <f t="shared" si="908"/>
        <v>81.975611020293684</v>
      </c>
      <c r="AR4504" s="13">
        <f t="shared" si="900"/>
        <v>2.9266596465645303</v>
      </c>
      <c r="AS4504" s="13">
        <f t="shared" si="901"/>
        <v>34.031238075423552</v>
      </c>
      <c r="AT4504" s="13">
        <f t="shared" si="902"/>
        <v>59.371885732118805</v>
      </c>
      <c r="AU4504" s="13">
        <f t="shared" si="903"/>
        <v>6.5968761924576444</v>
      </c>
    </row>
    <row r="4505" spans="35:47" x14ac:dyDescent="0.35">
      <c r="AI4505" s="2">
        <v>4501</v>
      </c>
      <c r="AJ4505" s="17">
        <f t="shared" si="904"/>
        <v>13.5000000000004</v>
      </c>
      <c r="AK4505" s="13">
        <f t="shared" si="905"/>
        <v>51.551279847823253</v>
      </c>
      <c r="AL4505" s="13">
        <f t="shared" si="906"/>
        <v>6.6674300512129206E-2</v>
      </c>
      <c r="AM4505" s="13">
        <f t="shared" si="897"/>
        <v>0.83753384129909936</v>
      </c>
      <c r="AN4505" s="13">
        <f t="shared" si="907"/>
        <v>0.16246615870090064</v>
      </c>
      <c r="AO4505" s="13">
        <f t="shared" si="898"/>
        <v>83.753384129909932</v>
      </c>
      <c r="AP4505" s="13">
        <f t="shared" si="899"/>
        <v>15.097112353001478</v>
      </c>
      <c r="AQ4505" s="13">
        <f t="shared" si="908"/>
        <v>81.974325563269971</v>
      </c>
      <c r="AR4505" s="13">
        <f t="shared" si="900"/>
        <v>2.9285620837285484</v>
      </c>
      <c r="AS4505" s="13">
        <f t="shared" si="901"/>
        <v>34.01573375004638</v>
      </c>
      <c r="AT4505" s="13">
        <f t="shared" si="902"/>
        <v>59.385839624958258</v>
      </c>
      <c r="AU4505" s="13">
        <f t="shared" si="903"/>
        <v>6.598426624995362</v>
      </c>
    </row>
    <row r="4506" spans="35:47" x14ac:dyDescent="0.35">
      <c r="AI4506" s="2">
        <v>4502</v>
      </c>
      <c r="AJ4506" s="17">
        <f t="shared" si="904"/>
        <v>13.5030000000004</v>
      </c>
      <c r="AK4506" s="13">
        <f t="shared" si="905"/>
        <v>51.515685868852721</v>
      </c>
      <c r="AL4506" s="13">
        <f t="shared" si="906"/>
        <v>6.6535655201881844E-2</v>
      </c>
      <c r="AM4506" s="13">
        <f t="shared" si="897"/>
        <v>0.8374398357303644</v>
      </c>
      <c r="AN4506" s="13">
        <f t="shared" si="907"/>
        <v>0.1625601642696356</v>
      </c>
      <c r="AO4506" s="13">
        <f t="shared" si="898"/>
        <v>83.743983573036445</v>
      </c>
      <c r="AP4506" s="13">
        <f t="shared" si="899"/>
        <v>15.096493975978944</v>
      </c>
      <c r="AQ4506" s="13">
        <f t="shared" si="908"/>
        <v>81.973040531547326</v>
      </c>
      <c r="AR4506" s="13">
        <f t="shared" si="900"/>
        <v>2.9304654924737297</v>
      </c>
      <c r="AS4506" s="13">
        <f t="shared" si="901"/>
        <v>34.00023276365134</v>
      </c>
      <c r="AT4506" s="13">
        <f t="shared" si="902"/>
        <v>59.399790512713793</v>
      </c>
      <c r="AU4506" s="13">
        <f t="shared" si="903"/>
        <v>6.5999767236348639</v>
      </c>
    </row>
    <row r="4507" spans="35:47" x14ac:dyDescent="0.35">
      <c r="AI4507" s="2">
        <v>4503</v>
      </c>
      <c r="AJ4507" s="17">
        <f t="shared" si="904"/>
        <v>13.5060000000004</v>
      </c>
      <c r="AK4507" s="13">
        <f t="shared" si="905"/>
        <v>51.480116273443549</v>
      </c>
      <c r="AL4507" s="13">
        <f t="shared" si="906"/>
        <v>6.6397298196452167E-2</v>
      </c>
      <c r="AM4507" s="13">
        <f t="shared" si="897"/>
        <v>0.83734578582247221</v>
      </c>
      <c r="AN4507" s="13">
        <f t="shared" si="907"/>
        <v>0.16265421417752779</v>
      </c>
      <c r="AO4507" s="13">
        <f t="shared" si="898"/>
        <v>83.73457858224721</v>
      </c>
      <c r="AP4507" s="13">
        <f t="shared" si="899"/>
        <v>15.095874201713992</v>
      </c>
      <c r="AQ4507" s="13">
        <f t="shared" si="908"/>
        <v>81.971755925317922</v>
      </c>
      <c r="AR4507" s="13">
        <f t="shared" si="900"/>
        <v>2.9323698729680849</v>
      </c>
      <c r="AS4507" s="13">
        <f t="shared" si="901"/>
        <v>33.984735118973944</v>
      </c>
      <c r="AT4507" s="13">
        <f t="shared" si="902"/>
        <v>59.413738392923442</v>
      </c>
      <c r="AU4507" s="13">
        <f t="shared" si="903"/>
        <v>6.6015264881026035</v>
      </c>
    </row>
    <row r="4508" spans="35:47" x14ac:dyDescent="0.35">
      <c r="AI4508" s="2">
        <v>4504</v>
      </c>
      <c r="AJ4508" s="17">
        <f t="shared" si="904"/>
        <v>13.5090000000004</v>
      </c>
      <c r="AK4508" s="13">
        <f t="shared" si="905"/>
        <v>51.444571045293841</v>
      </c>
      <c r="AL4508" s="13">
        <f t="shared" si="906"/>
        <v>6.6259228896327155E-2</v>
      </c>
      <c r="AM4508" s="13">
        <f t="shared" si="897"/>
        <v>0.83725169156720936</v>
      </c>
      <c r="AN4508" s="13">
        <f t="shared" si="907"/>
        <v>0.16274830843279064</v>
      </c>
      <c r="AO4508" s="13">
        <f t="shared" si="898"/>
        <v>83.725169156720938</v>
      </c>
      <c r="AP4508" s="13">
        <f t="shared" si="899"/>
        <v>15.09525302984675</v>
      </c>
      <c r="AQ4508" s="13">
        <f t="shared" si="908"/>
        <v>81.970471744774017</v>
      </c>
      <c r="AR4508" s="13">
        <f t="shared" si="900"/>
        <v>2.9342752253792321</v>
      </c>
      <c r="AS4508" s="13">
        <f t="shared" si="901"/>
        <v>33.969240818746712</v>
      </c>
      <c r="AT4508" s="13">
        <f t="shared" si="902"/>
        <v>59.427683263127953</v>
      </c>
      <c r="AU4508" s="13">
        <f t="shared" si="903"/>
        <v>6.6030759181253256</v>
      </c>
    </row>
    <row r="4509" spans="35:47" x14ac:dyDescent="0.35">
      <c r="AI4509" s="2">
        <v>4505</v>
      </c>
      <c r="AJ4509" s="17">
        <f t="shared" si="904"/>
        <v>13.5120000000004</v>
      </c>
      <c r="AK4509" s="13">
        <f t="shared" si="905"/>
        <v>51.409050168111769</v>
      </c>
      <c r="AL4509" s="13">
        <f t="shared" si="906"/>
        <v>6.6121446703240452E-2</v>
      </c>
      <c r="AM4509" s="13">
        <f t="shared" si="897"/>
        <v>0.83715755295637584</v>
      </c>
      <c r="AN4509" s="13">
        <f t="shared" si="907"/>
        <v>0.16284244704362416</v>
      </c>
      <c r="AO4509" s="13">
        <f t="shared" si="898"/>
        <v>83.715755295637592</v>
      </c>
      <c r="AP4509" s="13">
        <f t="shared" si="899"/>
        <v>15.094630460017717</v>
      </c>
      <c r="AQ4509" s="13">
        <f t="shared" si="908"/>
        <v>81.969187990107883</v>
      </c>
      <c r="AR4509" s="13">
        <f t="shared" si="900"/>
        <v>2.9361815498743997</v>
      </c>
      <c r="AS4509" s="13">
        <f t="shared" si="901"/>
        <v>33.953749865699258</v>
      </c>
      <c r="AT4509" s="13">
        <f t="shared" si="902"/>
        <v>59.441625120870668</v>
      </c>
      <c r="AU4509" s="13">
        <f t="shared" si="903"/>
        <v>6.6046250134300744</v>
      </c>
    </row>
    <row r="4510" spans="35:47" x14ac:dyDescent="0.35">
      <c r="AI4510" s="2">
        <v>4506</v>
      </c>
      <c r="AJ4510" s="17">
        <f t="shared" si="904"/>
        <v>13.5150000000004</v>
      </c>
      <c r="AK4510" s="13">
        <f t="shared" si="905"/>
        <v>51.37355362561555</v>
      </c>
      <c r="AL4510" s="13">
        <f t="shared" si="906"/>
        <v>6.5983951020169768E-2</v>
      </c>
      <c r="AM4510" s="13">
        <f t="shared" si="897"/>
        <v>0.83706336998178499</v>
      </c>
      <c r="AN4510" s="13">
        <f t="shared" si="907"/>
        <v>0.16293663001821501</v>
      </c>
      <c r="AO4510" s="13">
        <f t="shared" si="898"/>
        <v>83.7063369981785</v>
      </c>
      <c r="AP4510" s="13">
        <f t="shared" si="899"/>
        <v>15.094006491867749</v>
      </c>
      <c r="AQ4510" s="13">
        <f t="shared" si="908"/>
        <v>81.967904661511824</v>
      </c>
      <c r="AR4510" s="13">
        <f t="shared" si="900"/>
        <v>2.9380888466204276</v>
      </c>
      <c r="AS4510" s="13">
        <f t="shared" si="901"/>
        <v>33.938262262558176</v>
      </c>
      <c r="AT4510" s="13">
        <f t="shared" si="902"/>
        <v>59.455563963697642</v>
      </c>
      <c r="AU4510" s="13">
        <f t="shared" si="903"/>
        <v>6.6061737737441808</v>
      </c>
    </row>
    <row r="4511" spans="35:47" x14ac:dyDescent="0.35">
      <c r="AI4511" s="2">
        <v>4507</v>
      </c>
      <c r="AJ4511" s="17">
        <f t="shared" si="904"/>
        <v>13.5180000000004</v>
      </c>
      <c r="AK4511" s="13">
        <f t="shared" si="905"/>
        <v>51.338081401533444</v>
      </c>
      <c r="AL4511" s="13">
        <f t="shared" si="906"/>
        <v>6.5846741251334259E-2</v>
      </c>
      <c r="AM4511" s="13">
        <f t="shared" si="897"/>
        <v>0.83696914263526345</v>
      </c>
      <c r="AN4511" s="13">
        <f t="shared" si="907"/>
        <v>0.16303085736473655</v>
      </c>
      <c r="AO4511" s="13">
        <f t="shared" si="898"/>
        <v>83.696914263526352</v>
      </c>
      <c r="AP4511" s="13">
        <f t="shared" si="899"/>
        <v>15.093381125038073</v>
      </c>
      <c r="AQ4511" s="13">
        <f t="shared" si="908"/>
        <v>81.966621759178153</v>
      </c>
      <c r="AR4511" s="13">
        <f t="shared" si="900"/>
        <v>2.9399971157837701</v>
      </c>
      <c r="AS4511" s="13">
        <f t="shared" si="901"/>
        <v>33.922778012047168</v>
      </c>
      <c r="AT4511" s="13">
        <f t="shared" si="902"/>
        <v>59.469499789157545</v>
      </c>
      <c r="AU4511" s="13">
        <f t="shared" si="903"/>
        <v>6.6077221987952806</v>
      </c>
    </row>
    <row r="4512" spans="35:47" x14ac:dyDescent="0.35">
      <c r="AI4512" s="2">
        <v>4508</v>
      </c>
      <c r="AJ4512" s="17">
        <f t="shared" si="904"/>
        <v>13.5210000000004</v>
      </c>
      <c r="AK4512" s="13">
        <f t="shared" si="905"/>
        <v>51.302633479603756</v>
      </c>
      <c r="AL4512" s="13">
        <f t="shared" si="906"/>
        <v>6.5709816802191998E-2</v>
      </c>
      <c r="AM4512" s="13">
        <f t="shared" si="897"/>
        <v>0.8368748709086512</v>
      </c>
      <c r="AN4512" s="13">
        <f t="shared" si="907"/>
        <v>0.1631251290913488</v>
      </c>
      <c r="AO4512" s="13">
        <f t="shared" si="898"/>
        <v>83.687487090865119</v>
      </c>
      <c r="AP4512" s="13">
        <f t="shared" si="899"/>
        <v>15.092754359170286</v>
      </c>
      <c r="AQ4512" s="13">
        <f t="shared" si="908"/>
        <v>81.96533928329923</v>
      </c>
      <c r="AR4512" s="13">
        <f t="shared" si="900"/>
        <v>2.94190635753049</v>
      </c>
      <c r="AS4512" s="13">
        <f t="shared" si="901"/>
        <v>33.907297116886987</v>
      </c>
      <c r="AT4512" s="13">
        <f t="shared" si="902"/>
        <v>59.48343259480172</v>
      </c>
      <c r="AU4512" s="13">
        <f t="shared" si="903"/>
        <v>6.6092702883113041</v>
      </c>
    </row>
    <row r="4513" spans="35:47" x14ac:dyDescent="0.35">
      <c r="AI4513" s="2">
        <v>4509</v>
      </c>
      <c r="AJ4513" s="17">
        <f t="shared" si="904"/>
        <v>13.524000000000401</v>
      </c>
      <c r="AK4513" s="13">
        <f t="shared" si="905"/>
        <v>51.267209843574825</v>
      </c>
      <c r="AL4513" s="13">
        <f t="shared" si="906"/>
        <v>6.5573177079437342E-2</v>
      </c>
      <c r="AM4513" s="13">
        <f t="shared" si="897"/>
        <v>0.83678055479380198</v>
      </c>
      <c r="AN4513" s="13">
        <f t="shared" si="907"/>
        <v>0.16321944520619802</v>
      </c>
      <c r="AO4513" s="13">
        <f t="shared" si="898"/>
        <v>83.678055479380205</v>
      </c>
      <c r="AP4513" s="13">
        <f t="shared" si="899"/>
        <v>15.092126193906278</v>
      </c>
      <c r="AQ4513" s="13">
        <f t="shared" si="908"/>
        <v>81.964057234067468</v>
      </c>
      <c r="AR4513" s="13">
        <f t="shared" si="900"/>
        <v>2.9438165720262486</v>
      </c>
      <c r="AS4513" s="13">
        <f t="shared" si="901"/>
        <v>33.891819579795346</v>
      </c>
      <c r="AT4513" s="13">
        <f t="shared" si="902"/>
        <v>59.497362378184185</v>
      </c>
      <c r="AU4513" s="13">
        <f t="shared" si="903"/>
        <v>6.610818042020461</v>
      </c>
    </row>
    <row r="4514" spans="35:47" x14ac:dyDescent="0.35">
      <c r="AI4514" s="2">
        <v>4510</v>
      </c>
      <c r="AJ4514" s="17">
        <f t="shared" si="904"/>
        <v>13.527000000000401</v>
      </c>
      <c r="AK4514" s="13">
        <f t="shared" si="905"/>
        <v>51.231810477205016</v>
      </c>
      <c r="AL4514" s="13">
        <f t="shared" si="906"/>
        <v>6.5436821490998429E-2</v>
      </c>
      <c r="AM4514" s="13">
        <f t="shared" si="897"/>
        <v>0.83668619428258229</v>
      </c>
      <c r="AN4514" s="13">
        <f t="shared" si="907"/>
        <v>0.16331380571741771</v>
      </c>
      <c r="AO4514" s="13">
        <f t="shared" si="898"/>
        <v>83.668619428258239</v>
      </c>
      <c r="AP4514" s="13">
        <f t="shared" si="899"/>
        <v>15.091496628888413</v>
      </c>
      <c r="AQ4514" s="13">
        <f t="shared" si="908"/>
        <v>81.962775611675255</v>
      </c>
      <c r="AR4514" s="13">
        <f t="shared" si="900"/>
        <v>2.9457277594363358</v>
      </c>
      <c r="AS4514" s="13">
        <f t="shared" si="901"/>
        <v>33.876345403487136</v>
      </c>
      <c r="AT4514" s="13">
        <f t="shared" si="902"/>
        <v>59.511289136861585</v>
      </c>
      <c r="AU4514" s="13">
        <f t="shared" si="903"/>
        <v>6.6123654596512873</v>
      </c>
    </row>
    <row r="4515" spans="35:47" x14ac:dyDescent="0.35">
      <c r="AI4515" s="2">
        <v>4511</v>
      </c>
      <c r="AJ4515" s="17">
        <f t="shared" si="904"/>
        <v>13.530000000000401</v>
      </c>
      <c r="AK4515" s="13">
        <f t="shared" si="905"/>
        <v>51.196435364262726</v>
      </c>
      <c r="AL4515" s="13">
        <f t="shared" si="906"/>
        <v>6.5300749446034562E-2</v>
      </c>
      <c r="AM4515" s="13">
        <f t="shared" si="897"/>
        <v>0.83659178936687273</v>
      </c>
      <c r="AN4515" s="13">
        <f t="shared" si="907"/>
        <v>0.16340821063312727</v>
      </c>
      <c r="AO4515" s="13">
        <f t="shared" si="898"/>
        <v>83.659178936687269</v>
      </c>
      <c r="AP4515" s="13">
        <f t="shared" si="899"/>
        <v>15.090865663759308</v>
      </c>
      <c r="AQ4515" s="13">
        <f t="shared" si="908"/>
        <v>81.961494416315062</v>
      </c>
      <c r="AR4515" s="13">
        <f t="shared" si="900"/>
        <v>2.9476399199256305</v>
      </c>
      <c r="AS4515" s="13">
        <f t="shared" si="901"/>
        <v>33.860874590674172</v>
      </c>
      <c r="AT4515" s="13">
        <f t="shared" si="902"/>
        <v>59.525212868393254</v>
      </c>
      <c r="AU4515" s="13">
        <f t="shared" si="903"/>
        <v>6.6139125409325841</v>
      </c>
    </row>
    <row r="4516" spans="35:47" x14ac:dyDescent="0.35">
      <c r="AI4516" s="2">
        <v>4512</v>
      </c>
      <c r="AJ4516" s="17">
        <f t="shared" si="904"/>
        <v>13.533000000000401</v>
      </c>
      <c r="AK4516" s="13">
        <f t="shared" si="905"/>
        <v>51.16108448852637</v>
      </c>
      <c r="AL4516" s="13">
        <f t="shared" si="906"/>
        <v>6.5164960354933646E-2</v>
      </c>
      <c r="AM4516" s="13">
        <f t="shared" si="897"/>
        <v>0.83649734003856702</v>
      </c>
      <c r="AN4516" s="13">
        <f t="shared" si="907"/>
        <v>0.16350265996143298</v>
      </c>
      <c r="AO4516" s="13">
        <f t="shared" si="898"/>
        <v>83.649734003856693</v>
      </c>
      <c r="AP4516" s="13">
        <f t="shared" si="899"/>
        <v>15.09023329816201</v>
      </c>
      <c r="AQ4516" s="13">
        <f t="shared" si="908"/>
        <v>81.960213648179362</v>
      </c>
      <c r="AR4516" s="13">
        <f t="shared" si="900"/>
        <v>2.9495530536586294</v>
      </c>
      <c r="AS4516" s="13">
        <f t="shared" si="901"/>
        <v>33.845407144065355</v>
      </c>
      <c r="AT4516" s="13">
        <f t="shared" si="902"/>
        <v>59.539133570341185</v>
      </c>
      <c r="AU4516" s="13">
        <f t="shared" si="903"/>
        <v>6.615459285593464</v>
      </c>
    </row>
    <row r="4517" spans="35:47" x14ac:dyDescent="0.35">
      <c r="AI4517" s="2">
        <v>4513</v>
      </c>
      <c r="AJ4517" s="17">
        <f t="shared" si="904"/>
        <v>13.536000000000401</v>
      </c>
      <c r="AK4517" s="13">
        <f t="shared" si="905"/>
        <v>51.125757833784384</v>
      </c>
      <c r="AL4517" s="13">
        <f t="shared" si="906"/>
        <v>6.5029453629309675E-2</v>
      </c>
      <c r="AM4517" s="13">
        <f t="shared" si="897"/>
        <v>0.8364028462895724</v>
      </c>
      <c r="AN4517" s="13">
        <f t="shared" si="907"/>
        <v>0.1635971537104276</v>
      </c>
      <c r="AO4517" s="13">
        <f t="shared" si="898"/>
        <v>83.640284628957232</v>
      </c>
      <c r="AP4517" s="13">
        <f t="shared" si="899"/>
        <v>15.089599531739893</v>
      </c>
      <c r="AQ4517" s="13">
        <f t="shared" si="908"/>
        <v>81.958933307460669</v>
      </c>
      <c r="AR4517" s="13">
        <f t="shared" si="900"/>
        <v>2.9514671607994325</v>
      </c>
      <c r="AS4517" s="13">
        <f t="shared" si="901"/>
        <v>33.829943066366624</v>
      </c>
      <c r="AT4517" s="13">
        <f t="shared" si="902"/>
        <v>59.55305124027003</v>
      </c>
      <c r="AU4517" s="13">
        <f t="shared" si="903"/>
        <v>6.6170056933633328</v>
      </c>
    </row>
    <row r="4518" spans="35:47" x14ac:dyDescent="0.35">
      <c r="AI4518" s="2">
        <v>4514</v>
      </c>
      <c r="AJ4518" s="17">
        <f t="shared" si="904"/>
        <v>13.539000000000401</v>
      </c>
      <c r="AK4518" s="13">
        <f t="shared" si="905"/>
        <v>51.090455383835213</v>
      </c>
      <c r="AL4518" s="13">
        <f t="shared" si="906"/>
        <v>6.4894228682000149E-2</v>
      </c>
      <c r="AM4518" s="13">
        <f t="shared" si="897"/>
        <v>0.83630830811180956</v>
      </c>
      <c r="AN4518" s="13">
        <f t="shared" si="907"/>
        <v>0.16369169188819044</v>
      </c>
      <c r="AO4518" s="13">
        <f t="shared" si="898"/>
        <v>83.630830811180957</v>
      </c>
      <c r="AP4518" s="13">
        <f t="shared" si="899"/>
        <v>15.088964364136734</v>
      </c>
      <c r="AQ4518" s="13">
        <f t="shared" si="908"/>
        <v>81.95765339435151</v>
      </c>
      <c r="AR4518" s="13">
        <f t="shared" si="900"/>
        <v>2.953382241511751</v>
      </c>
      <c r="AS4518" s="13">
        <f t="shared" si="901"/>
        <v>33.814482360281005</v>
      </c>
      <c r="AT4518" s="13">
        <f t="shared" si="902"/>
        <v>59.566965875747094</v>
      </c>
      <c r="AU4518" s="13">
        <f t="shared" si="903"/>
        <v>6.6185517639718965</v>
      </c>
    </row>
    <row r="4519" spans="35:47" x14ac:dyDescent="0.35">
      <c r="AI4519" s="2">
        <v>4515</v>
      </c>
      <c r="AJ4519" s="17">
        <f t="shared" si="904"/>
        <v>13.542000000000401</v>
      </c>
      <c r="AK4519" s="13">
        <f t="shared" si="905"/>
        <v>51.055177122487322</v>
      </c>
      <c r="AL4519" s="13">
        <f t="shared" si="906"/>
        <v>6.4759284927063523E-2</v>
      </c>
      <c r="AM4519" s="13">
        <f t="shared" si="897"/>
        <v>0.83621372549721285</v>
      </c>
      <c r="AN4519" s="13">
        <f t="shared" si="907"/>
        <v>0.16378627450278715</v>
      </c>
      <c r="AO4519" s="13">
        <f t="shared" si="898"/>
        <v>83.621372549721286</v>
      </c>
      <c r="AP4519" s="13">
        <f t="shared" si="899"/>
        <v>15.08832779499663</v>
      </c>
      <c r="AQ4519" s="13">
        <f t="shared" si="908"/>
        <v>81.956373909044473</v>
      </c>
      <c r="AR4519" s="13">
        <f t="shared" si="900"/>
        <v>2.9552982959588943</v>
      </c>
      <c r="AS4519" s="13">
        <f t="shared" si="901"/>
        <v>33.799025028508481</v>
      </c>
      <c r="AT4519" s="13">
        <f t="shared" si="902"/>
        <v>59.580877474342365</v>
      </c>
      <c r="AU4519" s="13">
        <f t="shared" si="903"/>
        <v>6.6200974971491489</v>
      </c>
    </row>
    <row r="4520" spans="35:47" x14ac:dyDescent="0.35">
      <c r="AI4520" s="2">
        <v>4516</v>
      </c>
      <c r="AJ4520" s="17">
        <f t="shared" si="904"/>
        <v>13.545000000000401</v>
      </c>
      <c r="AK4520" s="13">
        <f t="shared" si="905"/>
        <v>51.019923033559166</v>
      </c>
      <c r="AL4520" s="13">
        <f t="shared" si="906"/>
        <v>6.4624621779776709E-2</v>
      </c>
      <c r="AM4520" s="13">
        <f t="shared" si="897"/>
        <v>0.83611909843773002</v>
      </c>
      <c r="AN4520" s="13">
        <f t="shared" si="907"/>
        <v>0.16388090156226998</v>
      </c>
      <c r="AO4520" s="13">
        <f t="shared" si="898"/>
        <v>83.611909843773006</v>
      </c>
      <c r="AP4520" s="13">
        <f t="shared" si="899"/>
        <v>15.087689823964075</v>
      </c>
      <c r="AQ4520" s="13">
        <f t="shared" si="908"/>
        <v>81.955094851732142</v>
      </c>
      <c r="AR4520" s="13">
        <f t="shared" si="900"/>
        <v>2.9572153243037835</v>
      </c>
      <c r="AS4520" s="13">
        <f t="shared" si="901"/>
        <v>33.783571073746131</v>
      </c>
      <c r="AT4520" s="13">
        <f t="shared" si="902"/>
        <v>59.594786033628488</v>
      </c>
      <c r="AU4520" s="13">
        <f t="shared" si="903"/>
        <v>6.6216428926253856</v>
      </c>
    </row>
    <row r="4521" spans="35:47" x14ac:dyDescent="0.35">
      <c r="AI4521" s="2">
        <v>4517</v>
      </c>
      <c r="AJ4521" s="17">
        <f t="shared" si="904"/>
        <v>13.548000000000401</v>
      </c>
      <c r="AK4521" s="13">
        <f t="shared" si="905"/>
        <v>50.98469310087922</v>
      </c>
      <c r="AL4521" s="13">
        <f t="shared" si="906"/>
        <v>6.449023865663249E-2</v>
      </c>
      <c r="AM4521" s="13">
        <f t="shared" si="897"/>
        <v>0.83602442692532253</v>
      </c>
      <c r="AN4521" s="13">
        <f t="shared" si="907"/>
        <v>0.16397557307467747</v>
      </c>
      <c r="AO4521" s="13">
        <f t="shared" si="898"/>
        <v>83.60244269253225</v>
      </c>
      <c r="AP4521" s="13">
        <f t="shared" si="899"/>
        <v>15.087050450683913</v>
      </c>
      <c r="AQ4521" s="13">
        <f t="shared" si="908"/>
        <v>81.953816222607145</v>
      </c>
      <c r="AR4521" s="13">
        <f t="shared" si="900"/>
        <v>2.9591333267089412</v>
      </c>
      <c r="AS4521" s="13">
        <f t="shared" si="901"/>
        <v>33.768120498688027</v>
      </c>
      <c r="AT4521" s="13">
        <f t="shared" si="902"/>
        <v>59.608691551180776</v>
      </c>
      <c r="AU4521" s="13">
        <f t="shared" si="903"/>
        <v>6.6231879501311939</v>
      </c>
    </row>
    <row r="4522" spans="35:47" x14ac:dyDescent="0.35">
      <c r="AI4522" s="2">
        <v>4518</v>
      </c>
      <c r="AJ4522" s="17">
        <f t="shared" si="904"/>
        <v>13.551000000000402</v>
      </c>
      <c r="AK4522" s="13">
        <f t="shared" si="905"/>
        <v>50.949487308285931</v>
      </c>
      <c r="AL4522" s="13">
        <f t="shared" si="906"/>
        <v>6.4356134975337043E-2</v>
      </c>
      <c r="AM4522" s="13">
        <f t="shared" si="897"/>
        <v>0.83592971095196522</v>
      </c>
      <c r="AN4522" s="13">
        <f t="shared" si="907"/>
        <v>0.16407028904803478</v>
      </c>
      <c r="AO4522" s="13">
        <f t="shared" si="898"/>
        <v>83.592971095196532</v>
      </c>
      <c r="AP4522" s="13">
        <f t="shared" si="899"/>
        <v>15.086409674801365</v>
      </c>
      <c r="AQ4522" s="13">
        <f t="shared" si="908"/>
        <v>81.952538021862139</v>
      </c>
      <c r="AR4522" s="13">
        <f t="shared" si="900"/>
        <v>2.9610523033364964</v>
      </c>
      <c r="AS4522" s="13">
        <f t="shared" si="901"/>
        <v>33.752673306025336</v>
      </c>
      <c r="AT4522" s="13">
        <f t="shared" si="902"/>
        <v>59.622594024577197</v>
      </c>
      <c r="AU4522" s="13">
        <f t="shared" si="903"/>
        <v>6.6247326693974662</v>
      </c>
    </row>
    <row r="4523" spans="35:47" x14ac:dyDescent="0.35">
      <c r="AI4523" s="2">
        <v>4519</v>
      </c>
      <c r="AJ4523" s="17">
        <f t="shared" si="904"/>
        <v>13.554000000000402</v>
      </c>
      <c r="AK4523" s="13">
        <f t="shared" si="905"/>
        <v>50.914305639627749</v>
      </c>
      <c r="AL4523" s="13">
        <f t="shared" si="906"/>
        <v>6.4222310154807366E-2</v>
      </c>
      <c r="AM4523" s="13">
        <f t="shared" si="897"/>
        <v>0.83583495050964662</v>
      </c>
      <c r="AN4523" s="13">
        <f t="shared" si="907"/>
        <v>0.16416504949035338</v>
      </c>
      <c r="AO4523" s="13">
        <f t="shared" si="898"/>
        <v>83.583495050964657</v>
      </c>
      <c r="AP4523" s="13">
        <f t="shared" si="899"/>
        <v>15.085767495961999</v>
      </c>
      <c r="AQ4523" s="13">
        <f t="shared" si="908"/>
        <v>81.951260249689824</v>
      </c>
      <c r="AR4523" s="13">
        <f t="shared" si="900"/>
        <v>2.9629722543481782</v>
      </c>
      <c r="AS4523" s="13">
        <f t="shared" si="901"/>
        <v>33.737229498446197</v>
      </c>
      <c r="AT4523" s="13">
        <f t="shared" si="902"/>
        <v>59.636493451398422</v>
      </c>
      <c r="AU4523" s="13">
        <f t="shared" si="903"/>
        <v>6.6262770501553803</v>
      </c>
    </row>
    <row r="4524" spans="35:47" x14ac:dyDescent="0.35">
      <c r="AI4524" s="2">
        <v>4520</v>
      </c>
      <c r="AJ4524" s="17">
        <f t="shared" si="904"/>
        <v>13.557000000000402</v>
      </c>
      <c r="AK4524" s="13">
        <f t="shared" si="905"/>
        <v>50.879148078763109</v>
      </c>
      <c r="AL4524" s="13">
        <f t="shared" si="906"/>
        <v>6.4088763615168812E-2</v>
      </c>
      <c r="AM4524" s="13">
        <f t="shared" si="897"/>
        <v>0.83574014559036891</v>
      </c>
      <c r="AN4524" s="13">
        <f t="shared" si="907"/>
        <v>0.16425985440963109</v>
      </c>
      <c r="AO4524" s="13">
        <f t="shared" si="898"/>
        <v>83.574014559036897</v>
      </c>
      <c r="AP4524" s="13">
        <f t="shared" si="899"/>
        <v>15.085123913811779</v>
      </c>
      <c r="AQ4524" s="13">
        <f t="shared" si="908"/>
        <v>81.949982906282898</v>
      </c>
      <c r="AR4524" s="13">
        <f t="shared" si="900"/>
        <v>2.9648931799053235</v>
      </c>
      <c r="AS4524" s="13">
        <f t="shared" si="901"/>
        <v>33.721789078635823</v>
      </c>
      <c r="AT4524" s="13">
        <f t="shared" si="902"/>
        <v>59.650389829227763</v>
      </c>
      <c r="AU4524" s="13">
        <f t="shared" si="903"/>
        <v>6.6278210921364176</v>
      </c>
    </row>
    <row r="4525" spans="35:47" x14ac:dyDescent="0.35">
      <c r="AI4525" s="2">
        <v>4521</v>
      </c>
      <c r="AJ4525" s="17">
        <f t="shared" si="904"/>
        <v>13.560000000000402</v>
      </c>
      <c r="AK4525" s="13">
        <f t="shared" si="905"/>
        <v>50.844014609560439</v>
      </c>
      <c r="AL4525" s="13">
        <f t="shared" si="906"/>
        <v>6.3955494777752531E-2</v>
      </c>
      <c r="AM4525" s="13">
        <f t="shared" si="897"/>
        <v>0.8356452961861478</v>
      </c>
      <c r="AN4525" s="13">
        <f t="shared" si="907"/>
        <v>0.1643547038138522</v>
      </c>
      <c r="AO4525" s="13">
        <f t="shared" si="898"/>
        <v>83.564529618614785</v>
      </c>
      <c r="AP4525" s="13">
        <f t="shared" si="899"/>
        <v>15.084478927997031</v>
      </c>
      <c r="AQ4525" s="13">
        <f t="shared" si="908"/>
        <v>81.948705991834103</v>
      </c>
      <c r="AR4525" s="13">
        <f t="shared" si="900"/>
        <v>2.9668150801688711</v>
      </c>
      <c r="AS4525" s="13">
        <f t="shared" si="901"/>
        <v>33.706352049276447</v>
      </c>
      <c r="AT4525" s="13">
        <f t="shared" si="902"/>
        <v>59.664283155651205</v>
      </c>
      <c r="AU4525" s="13">
        <f t="shared" si="903"/>
        <v>6.6293647950723553</v>
      </c>
    </row>
    <row r="4526" spans="35:47" x14ac:dyDescent="0.35">
      <c r="AI4526" s="2">
        <v>4522</v>
      </c>
      <c r="AJ4526" s="17">
        <f t="shared" si="904"/>
        <v>13.563000000000402</v>
      </c>
      <c r="AK4526" s="13">
        <f t="shared" si="905"/>
        <v>50.808905215898136</v>
      </c>
      <c r="AL4526" s="13">
        <f t="shared" si="906"/>
        <v>6.3822503065092989E-2</v>
      </c>
      <c r="AM4526" s="13">
        <f t="shared" si="897"/>
        <v>0.83555040228901278</v>
      </c>
      <c r="AN4526" s="13">
        <f t="shared" si="907"/>
        <v>0.16444959771098722</v>
      </c>
      <c r="AO4526" s="13">
        <f t="shared" si="898"/>
        <v>83.555040228901291</v>
      </c>
      <c r="AP4526" s="13">
        <f t="shared" si="899"/>
        <v>15.083832538164421</v>
      </c>
      <c r="AQ4526" s="13">
        <f t="shared" si="908"/>
        <v>81.947429506536224</v>
      </c>
      <c r="AR4526" s="13">
        <f t="shared" si="900"/>
        <v>2.968737955299356</v>
      </c>
      <c r="AS4526" s="13">
        <f t="shared" si="901"/>
        <v>33.690918413047342</v>
      </c>
      <c r="AT4526" s="13">
        <f t="shared" si="902"/>
        <v>59.678173428257395</v>
      </c>
      <c r="AU4526" s="13">
        <f t="shared" si="903"/>
        <v>6.6309081586952665</v>
      </c>
    </row>
    <row r="4527" spans="35:47" x14ac:dyDescent="0.35">
      <c r="AI4527" s="2">
        <v>4523</v>
      </c>
      <c r="AJ4527" s="17">
        <f t="shared" si="904"/>
        <v>13.566000000000402</v>
      </c>
      <c r="AK4527" s="13">
        <f t="shared" si="905"/>
        <v>50.773819881664572</v>
      </c>
      <c r="AL4527" s="13">
        <f t="shared" si="906"/>
        <v>6.3689787900925443E-2</v>
      </c>
      <c r="AM4527" s="13">
        <f t="shared" si="897"/>
        <v>0.83545546389100689</v>
      </c>
      <c r="AN4527" s="13">
        <f t="shared" si="907"/>
        <v>0.16454453610899311</v>
      </c>
      <c r="AO4527" s="13">
        <f t="shared" si="898"/>
        <v>83.545546389100693</v>
      </c>
      <c r="AP4527" s="13">
        <f t="shared" si="899"/>
        <v>15.083184743961018</v>
      </c>
      <c r="AQ4527" s="13">
        <f t="shared" si="908"/>
        <v>81.946153450582059</v>
      </c>
      <c r="AR4527" s="13">
        <f t="shared" si="900"/>
        <v>2.9706618054569209</v>
      </c>
      <c r="AS4527" s="13">
        <f t="shared" si="901"/>
        <v>33.675488172624796</v>
      </c>
      <c r="AT4527" s="13">
        <f t="shared" si="902"/>
        <v>59.692060644637685</v>
      </c>
      <c r="AU4527" s="13">
        <f t="shared" si="903"/>
        <v>6.632451182737519</v>
      </c>
    </row>
    <row r="4528" spans="35:47" x14ac:dyDescent="0.35">
      <c r="AI4528" s="2">
        <v>4524</v>
      </c>
      <c r="AJ4528" s="17">
        <f t="shared" si="904"/>
        <v>13.569000000000402</v>
      </c>
      <c r="AK4528" s="13">
        <f t="shared" si="905"/>
        <v>50.738758590758081</v>
      </c>
      <c r="AL4528" s="13">
        <f t="shared" si="906"/>
        <v>6.3557348710183481E-2</v>
      </c>
      <c r="AM4528" s="13">
        <f t="shared" si="897"/>
        <v>0.8353604809841868</v>
      </c>
      <c r="AN4528" s="13">
        <f t="shared" si="907"/>
        <v>0.1646395190158132</v>
      </c>
      <c r="AO4528" s="13">
        <f t="shared" si="898"/>
        <v>83.536048098418675</v>
      </c>
      <c r="AP4528" s="13">
        <f t="shared" si="899"/>
        <v>15.082535545034258</v>
      </c>
      <c r="AQ4528" s="13">
        <f t="shared" si="908"/>
        <v>81.944877824164436</v>
      </c>
      <c r="AR4528" s="13">
        <f t="shared" si="900"/>
        <v>2.97258663080131</v>
      </c>
      <c r="AS4528" s="13">
        <f t="shared" si="901"/>
        <v>33.660061330682154</v>
      </c>
      <c r="AT4528" s="13">
        <f t="shared" si="902"/>
        <v>59.705944802386071</v>
      </c>
      <c r="AU4528" s="13">
        <f t="shared" si="903"/>
        <v>6.6339938669317853</v>
      </c>
    </row>
    <row r="4529" spans="35:47" x14ac:dyDescent="0.35">
      <c r="AI4529" s="2">
        <v>4525</v>
      </c>
      <c r="AJ4529" s="17">
        <f t="shared" si="904"/>
        <v>13.572000000000402</v>
      </c>
      <c r="AK4529" s="13">
        <f t="shared" si="905"/>
        <v>50.703721327086974</v>
      </c>
      <c r="AL4529" s="13">
        <f t="shared" si="906"/>
        <v>6.3425184918996499E-2</v>
      </c>
      <c r="AM4529" s="13">
        <f t="shared" si="897"/>
        <v>0.83526545356062321</v>
      </c>
      <c r="AN4529" s="13">
        <f t="shared" si="907"/>
        <v>0.16473454643937679</v>
      </c>
      <c r="AO4529" s="13">
        <f t="shared" si="898"/>
        <v>83.526545356062314</v>
      </c>
      <c r="AP4529" s="13">
        <f t="shared" si="899"/>
        <v>15.081884941031911</v>
      </c>
      <c r="AQ4529" s="13">
        <f t="shared" si="908"/>
        <v>81.943602627476224</v>
      </c>
      <c r="AR4529" s="13">
        <f t="shared" si="900"/>
        <v>2.974512431491859</v>
      </c>
      <c r="AS4529" s="13">
        <f t="shared" si="901"/>
        <v>33.644637889889751</v>
      </c>
      <c r="AT4529" s="13">
        <f t="shared" si="902"/>
        <v>59.71982589909922</v>
      </c>
      <c r="AU4529" s="13">
        <f t="shared" si="903"/>
        <v>6.6355362110110221</v>
      </c>
    </row>
    <row r="4530" spans="35:47" x14ac:dyDescent="0.35">
      <c r="AI4530" s="2">
        <v>4526</v>
      </c>
      <c r="AJ4530" s="17">
        <f t="shared" si="904"/>
        <v>13.575000000000403</v>
      </c>
      <c r="AK4530" s="13">
        <f t="shared" si="905"/>
        <v>50.668708074569516</v>
      </c>
      <c r="AL4530" s="13">
        <f t="shared" si="906"/>
        <v>6.3293295954687218E-2</v>
      </c>
      <c r="AM4530" s="13">
        <f t="shared" si="897"/>
        <v>0.83517038161239998</v>
      </c>
      <c r="AN4530" s="13">
        <f t="shared" si="907"/>
        <v>0.16482961838760002</v>
      </c>
      <c r="AO4530" s="13">
        <f t="shared" si="898"/>
        <v>83.517038161239995</v>
      </c>
      <c r="AP4530" s="13">
        <f t="shared" si="899"/>
        <v>15.081232931602168</v>
      </c>
      <c r="AQ4530" s="13">
        <f t="shared" si="908"/>
        <v>81.942327860710321</v>
      </c>
      <c r="AR4530" s="13">
        <f t="shared" si="900"/>
        <v>2.9764392076875148</v>
      </c>
      <c r="AS4530" s="13">
        <f t="shared" si="901"/>
        <v>33.629217852914998</v>
      </c>
      <c r="AT4530" s="13">
        <f t="shared" si="902"/>
        <v>59.733703932376507</v>
      </c>
      <c r="AU4530" s="13">
        <f t="shared" si="903"/>
        <v>6.6370782147084997</v>
      </c>
    </row>
    <row r="4531" spans="35:47" x14ac:dyDescent="0.35">
      <c r="AI4531" s="2">
        <v>4527</v>
      </c>
      <c r="AJ4531" s="17">
        <f t="shared" si="904"/>
        <v>13.578000000000403</v>
      </c>
      <c r="AK4531" s="13">
        <f t="shared" si="905"/>
        <v>50.633718817133932</v>
      </c>
      <c r="AL4531" s="13">
        <f t="shared" si="906"/>
        <v>6.3161681245769208E-2</v>
      </c>
      <c r="AM4531" s="13">
        <f t="shared" si="897"/>
        <v>0.83507526513161534</v>
      </c>
      <c r="AN4531" s="13">
        <f t="shared" si="907"/>
        <v>0.16492473486838466</v>
      </c>
      <c r="AO4531" s="13">
        <f t="shared" si="898"/>
        <v>83.507526513161537</v>
      </c>
      <c r="AP4531" s="13">
        <f t="shared" si="899"/>
        <v>15.080579516393559</v>
      </c>
      <c r="AQ4531" s="13">
        <f t="shared" si="908"/>
        <v>81.941053524059626</v>
      </c>
      <c r="AR4531" s="13">
        <f t="shared" si="900"/>
        <v>2.9783669595468156</v>
      </c>
      <c r="AS4531" s="13">
        <f t="shared" si="901"/>
        <v>33.613801222422296</v>
      </c>
      <c r="AT4531" s="13">
        <f t="shared" si="902"/>
        <v>59.747578899819935</v>
      </c>
      <c r="AU4531" s="13">
        <f t="shared" si="903"/>
        <v>6.6386198777577698</v>
      </c>
    </row>
    <row r="4532" spans="35:47" x14ac:dyDescent="0.35">
      <c r="AI4532" s="2">
        <v>4528</v>
      </c>
      <c r="AJ4532" s="17">
        <f t="shared" si="904"/>
        <v>13.581000000000403</v>
      </c>
      <c r="AK4532" s="13">
        <f t="shared" si="905"/>
        <v>50.598753538718391</v>
      </c>
      <c r="AL4532" s="13">
        <f t="shared" si="906"/>
        <v>6.3030340221944411E-2</v>
      </c>
      <c r="AM4532" s="13">
        <f t="shared" si="897"/>
        <v>0.83498010411038082</v>
      </c>
      <c r="AN4532" s="13">
        <f t="shared" si="907"/>
        <v>0.16501989588961918</v>
      </c>
      <c r="AO4532" s="13">
        <f t="shared" si="898"/>
        <v>83.498010411038081</v>
      </c>
      <c r="AP4532" s="13">
        <f t="shared" si="899"/>
        <v>15.079924695055018</v>
      </c>
      <c r="AQ4532" s="13">
        <f t="shared" si="908"/>
        <v>81.939779617717079</v>
      </c>
      <c r="AR4532" s="13">
        <f t="shared" si="900"/>
        <v>2.9802956872279061</v>
      </c>
      <c r="AS4532" s="13">
        <f t="shared" si="901"/>
        <v>33.598388001073083</v>
      </c>
      <c r="AT4532" s="13">
        <f t="shared" si="902"/>
        <v>59.761450799034229</v>
      </c>
      <c r="AU4532" s="13">
        <f t="shared" si="903"/>
        <v>6.6401611998926908</v>
      </c>
    </row>
    <row r="4533" spans="35:47" x14ac:dyDescent="0.35">
      <c r="AI4533" s="2">
        <v>4529</v>
      </c>
      <c r="AJ4533" s="17">
        <f t="shared" si="904"/>
        <v>13.584000000000403</v>
      </c>
      <c r="AK4533" s="13">
        <f t="shared" si="905"/>
        <v>50.563812223271029</v>
      </c>
      <c r="AL4533" s="13">
        <f t="shared" si="906"/>
        <v>6.2899272314100682E-2</v>
      </c>
      <c r="AM4533" s="13">
        <f t="shared" si="897"/>
        <v>0.83488489854082204</v>
      </c>
      <c r="AN4533" s="13">
        <f t="shared" si="907"/>
        <v>0.16511510145917796</v>
      </c>
      <c r="AO4533" s="13">
        <f t="shared" si="898"/>
        <v>83.488489854082189</v>
      </c>
      <c r="AP4533" s="13">
        <f t="shared" si="899"/>
        <v>15.079268467235803</v>
      </c>
      <c r="AQ4533" s="13">
        <f t="shared" si="908"/>
        <v>81.938506141875678</v>
      </c>
      <c r="AR4533" s="13">
        <f t="shared" si="900"/>
        <v>2.9822253908885172</v>
      </c>
      <c r="AS4533" s="13">
        <f t="shared" si="901"/>
        <v>33.582978191525839</v>
      </c>
      <c r="AT4533" s="13">
        <f t="shared" si="902"/>
        <v>59.775319627626743</v>
      </c>
      <c r="AU4533" s="13">
        <f t="shared" si="903"/>
        <v>6.6417021808474148</v>
      </c>
    </row>
    <row r="4534" spans="35:47" x14ac:dyDescent="0.35">
      <c r="AI4534" s="2">
        <v>4530</v>
      </c>
      <c r="AJ4534" s="17">
        <f t="shared" si="904"/>
        <v>13.587000000000403</v>
      </c>
      <c r="AK4534" s="13">
        <f t="shared" si="905"/>
        <v>50.5288948547499</v>
      </c>
      <c r="AL4534" s="13">
        <f t="shared" si="906"/>
        <v>6.2768476954309302E-2</v>
      </c>
      <c r="AM4534" s="13">
        <f t="shared" si="897"/>
        <v>0.83478964841507808</v>
      </c>
      <c r="AN4534" s="13">
        <f t="shared" si="907"/>
        <v>0.16521035158492192</v>
      </c>
      <c r="AO4534" s="13">
        <f t="shared" si="898"/>
        <v>83.478964841507803</v>
      </c>
      <c r="AP4534" s="13">
        <f t="shared" si="899"/>
        <v>15.078610832585607</v>
      </c>
      <c r="AQ4534" s="13">
        <f t="shared" si="908"/>
        <v>81.937233096728406</v>
      </c>
      <c r="AR4534" s="13">
        <f t="shared" si="900"/>
        <v>2.9841560706859913</v>
      </c>
      <c r="AS4534" s="13">
        <f t="shared" si="901"/>
        <v>33.567571796436056</v>
      </c>
      <c r="AT4534" s="13">
        <f t="shared" si="902"/>
        <v>59.78918538320756</v>
      </c>
      <c r="AU4534" s="13">
        <f t="shared" si="903"/>
        <v>6.6432428203563969</v>
      </c>
    </row>
    <row r="4535" spans="35:47" x14ac:dyDescent="0.35">
      <c r="AI4535" s="2">
        <v>4531</v>
      </c>
      <c r="AJ4535" s="17">
        <f t="shared" si="904"/>
        <v>13.590000000000403</v>
      </c>
      <c r="AK4535" s="13">
        <f t="shared" si="905"/>
        <v>50.494001417123009</v>
      </c>
      <c r="AL4535" s="13">
        <f t="shared" si="906"/>
        <v>6.2637953575822539E-2</v>
      </c>
      <c r="AM4535" s="13">
        <f t="shared" si="897"/>
        <v>0.83469435372530221</v>
      </c>
      <c r="AN4535" s="13">
        <f t="shared" si="907"/>
        <v>0.16530564627469779</v>
      </c>
      <c r="AO4535" s="13">
        <f t="shared" si="898"/>
        <v>83.469435372530228</v>
      </c>
      <c r="AP4535" s="13">
        <f t="shared" si="899"/>
        <v>15.077951790754446</v>
      </c>
      <c r="AQ4535" s="13">
        <f t="shared" si="908"/>
        <v>81.935960482468303</v>
      </c>
      <c r="AR4535" s="13">
        <f t="shared" si="900"/>
        <v>2.9860877267772574</v>
      </c>
      <c r="AS4535" s="13">
        <f t="shared" si="901"/>
        <v>33.552168818456231</v>
      </c>
      <c r="AT4535" s="13">
        <f t="shared" si="902"/>
        <v>59.803048063389404</v>
      </c>
      <c r="AU4535" s="13">
        <f t="shared" si="903"/>
        <v>6.6447831181543799</v>
      </c>
    </row>
    <row r="4536" spans="35:47" x14ac:dyDescent="0.35">
      <c r="AI4536" s="2">
        <v>4532</v>
      </c>
      <c r="AJ4536" s="17">
        <f t="shared" si="904"/>
        <v>13.593000000000403</v>
      </c>
      <c r="AK4536" s="13">
        <f t="shared" si="905"/>
        <v>50.459131894368291</v>
      </c>
      <c r="AL4536" s="13">
        <f t="shared" si="906"/>
        <v>6.2507701613071162E-2</v>
      </c>
      <c r="AM4536" s="13">
        <f t="shared" si="897"/>
        <v>0.83459901446366136</v>
      </c>
      <c r="AN4536" s="13">
        <f t="shared" si="907"/>
        <v>0.16540098553633864</v>
      </c>
      <c r="AO4536" s="13">
        <f t="shared" si="898"/>
        <v>83.459901446366132</v>
      </c>
      <c r="AP4536" s="13">
        <f t="shared" si="899"/>
        <v>15.077291341392742</v>
      </c>
      <c r="AQ4536" s="13">
        <f t="shared" si="908"/>
        <v>81.93468829928841</v>
      </c>
      <c r="AR4536" s="13">
        <f t="shared" si="900"/>
        <v>2.9880203593188468</v>
      </c>
      <c r="AS4536" s="13">
        <f t="shared" si="901"/>
        <v>33.536769260235886</v>
      </c>
      <c r="AT4536" s="13">
        <f t="shared" si="902"/>
        <v>59.816907665787703</v>
      </c>
      <c r="AU4536" s="13">
        <f t="shared" si="903"/>
        <v>6.6463230739764079</v>
      </c>
    </row>
    <row r="4537" spans="35:47" x14ac:dyDescent="0.35">
      <c r="AI4537" s="2">
        <v>4533</v>
      </c>
      <c r="AJ4537" s="17">
        <f t="shared" si="904"/>
        <v>13.596000000000403</v>
      </c>
      <c r="AK4537" s="13">
        <f t="shared" si="905"/>
        <v>50.424286270473615</v>
      </c>
      <c r="AL4537" s="13">
        <f t="shared" si="906"/>
        <v>6.2377720501662015E-2</v>
      </c>
      <c r="AM4537" s="13">
        <f t="shared" si="897"/>
        <v>0.83450363062233623</v>
      </c>
      <c r="AN4537" s="13">
        <f t="shared" si="907"/>
        <v>0.16549636937766377</v>
      </c>
      <c r="AO4537" s="13">
        <f t="shared" si="898"/>
        <v>83.45036306223362</v>
      </c>
      <c r="AP4537" s="13">
        <f t="shared" si="899"/>
        <v>15.076629484151274</v>
      </c>
      <c r="AQ4537" s="13">
        <f t="shared" si="908"/>
        <v>81.933416547381839</v>
      </c>
      <c r="AR4537" s="13">
        <f t="shared" si="900"/>
        <v>2.989953968466883</v>
      </c>
      <c r="AS4537" s="13">
        <f t="shared" si="901"/>
        <v>33.521373124421629</v>
      </c>
      <c r="AT4537" s="13">
        <f t="shared" si="902"/>
        <v>59.830764188020531</v>
      </c>
      <c r="AU4537" s="13">
        <f t="shared" si="903"/>
        <v>6.6478626875578337</v>
      </c>
    </row>
    <row r="4538" spans="35:47" x14ac:dyDescent="0.35">
      <c r="AI4538" s="2">
        <v>4534</v>
      </c>
      <c r="AJ4538" s="17">
        <f t="shared" si="904"/>
        <v>13.599000000000403</v>
      </c>
      <c r="AK4538" s="13">
        <f t="shared" si="905"/>
        <v>50.389464529436779</v>
      </c>
      <c r="AL4538" s="13">
        <f t="shared" si="906"/>
        <v>6.2248009678375564E-2</v>
      </c>
      <c r="AM4538" s="13">
        <f t="shared" si="897"/>
        <v>0.83440820219352152</v>
      </c>
      <c r="AN4538" s="13">
        <f t="shared" si="907"/>
        <v>0.16559179780647848</v>
      </c>
      <c r="AO4538" s="13">
        <f t="shared" si="898"/>
        <v>83.440820219352162</v>
      </c>
      <c r="AP4538" s="13">
        <f t="shared" si="899"/>
        <v>15.075966218681211</v>
      </c>
      <c r="AQ4538" s="13">
        <f t="shared" si="908"/>
        <v>81.932145226941699</v>
      </c>
      <c r="AR4538" s="13">
        <f t="shared" si="900"/>
        <v>2.9918885543770872</v>
      </c>
      <c r="AS4538" s="13">
        <f t="shared" si="901"/>
        <v>33.505980413657028</v>
      </c>
      <c r="AT4538" s="13">
        <f t="shared" si="902"/>
        <v>59.844617627708672</v>
      </c>
      <c r="AU4538" s="13">
        <f t="shared" si="903"/>
        <v>6.6494019586342956</v>
      </c>
    </row>
    <row r="4539" spans="35:47" x14ac:dyDescent="0.35">
      <c r="AI4539" s="2">
        <v>4535</v>
      </c>
      <c r="AJ4539" s="17">
        <f t="shared" si="904"/>
        <v>13.602000000000404</v>
      </c>
      <c r="AK4539" s="13">
        <f t="shared" si="905"/>
        <v>50.35466665526549</v>
      </c>
      <c r="AL4539" s="13">
        <f t="shared" si="906"/>
        <v>6.2118568581163464E-2</v>
      </c>
      <c r="AM4539" s="13">
        <f t="shared" si="897"/>
        <v>0.83431272916942578</v>
      </c>
      <c r="AN4539" s="13">
        <f t="shared" si="907"/>
        <v>0.16568727083057422</v>
      </c>
      <c r="AO4539" s="13">
        <f t="shared" si="898"/>
        <v>83.431272916942575</v>
      </c>
      <c r="AP4539" s="13">
        <f t="shared" si="899"/>
        <v>15.075301544634092</v>
      </c>
      <c r="AQ4539" s="13">
        <f t="shared" si="908"/>
        <v>81.930874338161132</v>
      </c>
      <c r="AR4539" s="13">
        <f t="shared" si="900"/>
        <v>2.9938241172047753</v>
      </c>
      <c r="AS4539" s="13">
        <f t="shared" si="901"/>
        <v>33.490591130582672</v>
      </c>
      <c r="AT4539" s="13">
        <f t="shared" si="902"/>
        <v>59.858467982475595</v>
      </c>
      <c r="AU4539" s="13">
        <f t="shared" si="903"/>
        <v>6.6509408869417328</v>
      </c>
    </row>
    <row r="4540" spans="35:47" x14ac:dyDescent="0.35">
      <c r="AI4540" s="2">
        <v>4536</v>
      </c>
      <c r="AJ4540" s="17">
        <f t="shared" si="904"/>
        <v>13.605000000000404</v>
      </c>
      <c r="AK4540" s="13">
        <f t="shared" si="905"/>
        <v>50.319892631977375</v>
      </c>
      <c r="AL4540" s="13">
        <f t="shared" si="906"/>
        <v>6.1989396649146107E-2</v>
      </c>
      <c r="AM4540" s="13">
        <f t="shared" si="897"/>
        <v>0.83421721154227146</v>
      </c>
      <c r="AN4540" s="13">
        <f t="shared" si="907"/>
        <v>0.16578278845772854</v>
      </c>
      <c r="AO4540" s="13">
        <f t="shared" si="898"/>
        <v>83.421721154227143</v>
      </c>
      <c r="AP4540" s="13">
        <f t="shared" si="899"/>
        <v>15.074635461661853</v>
      </c>
      <c r="AQ4540" s="13">
        <f t="shared" si="908"/>
        <v>81.929603881233291</v>
      </c>
      <c r="AR4540" s="13">
        <f t="shared" si="900"/>
        <v>2.9957606571048601</v>
      </c>
      <c r="AS4540" s="13">
        <f t="shared" si="901"/>
        <v>33.475205277836189</v>
      </c>
      <c r="AT4540" s="13">
        <f t="shared" si="902"/>
        <v>59.872315249947448</v>
      </c>
      <c r="AU4540" s="13">
        <f t="shared" si="903"/>
        <v>6.652479472216382</v>
      </c>
    </row>
    <row r="4541" spans="35:47" x14ac:dyDescent="0.35">
      <c r="AI4541" s="2">
        <v>4537</v>
      </c>
      <c r="AJ4541" s="17">
        <f t="shared" si="904"/>
        <v>13.608000000000404</v>
      </c>
      <c r="AK4541" s="13">
        <f t="shared" si="905"/>
        <v>50.285142443599973</v>
      </c>
      <c r="AL4541" s="13">
        <f t="shared" si="906"/>
        <v>6.1860493322610205E-2</v>
      </c>
      <c r="AM4541" s="13">
        <f t="shared" si="897"/>
        <v>0.83412164930429511</v>
      </c>
      <c r="AN4541" s="13">
        <f t="shared" si="907"/>
        <v>0.16587835069570489</v>
      </c>
      <c r="AO4541" s="13">
        <f t="shared" si="898"/>
        <v>83.412164930429512</v>
      </c>
      <c r="AP4541" s="13">
        <f t="shared" si="899"/>
        <v>15.07396796941676</v>
      </c>
      <c r="AQ4541" s="13">
        <f t="shared" si="908"/>
        <v>81.928333856351401</v>
      </c>
      <c r="AR4541" s="13">
        <f t="shared" si="900"/>
        <v>2.9976981742318389</v>
      </c>
      <c r="AS4541" s="13">
        <f t="shared" si="901"/>
        <v>33.459822858052199</v>
      </c>
      <c r="AT4541" s="13">
        <f t="shared" si="902"/>
        <v>59.886159427753022</v>
      </c>
      <c r="AU4541" s="13">
        <f t="shared" si="903"/>
        <v>6.6540177141947794</v>
      </c>
    </row>
    <row r="4542" spans="35:47" x14ac:dyDescent="0.35">
      <c r="AI4542" s="2">
        <v>4538</v>
      </c>
      <c r="AJ4542" s="17">
        <f t="shared" si="904"/>
        <v>13.611000000000404</v>
      </c>
      <c r="AK4542" s="13">
        <f t="shared" si="905"/>
        <v>50.250416074170737</v>
      </c>
      <c r="AL4542" s="13">
        <f t="shared" si="906"/>
        <v>6.1731858043006363E-2</v>
      </c>
      <c r="AM4542" s="13">
        <f t="shared" si="897"/>
        <v>0.83402604244774692</v>
      </c>
      <c r="AN4542" s="13">
        <f t="shared" si="907"/>
        <v>0.16597395755225308</v>
      </c>
      <c r="AO4542" s="13">
        <f t="shared" si="898"/>
        <v>83.402604244774693</v>
      </c>
      <c r="AP4542" s="13">
        <f t="shared" si="899"/>
        <v>15.073299067551513</v>
      </c>
      <c r="AQ4542" s="13">
        <f t="shared" si="908"/>
        <v>81.927064263708672</v>
      </c>
      <c r="AR4542" s="13">
        <f t="shared" si="900"/>
        <v>2.9996366687398148</v>
      </c>
      <c r="AS4542" s="13">
        <f t="shared" si="901"/>
        <v>33.444443873862383</v>
      </c>
      <c r="AT4542" s="13">
        <f t="shared" si="902"/>
        <v>59.900000513523857</v>
      </c>
      <c r="AU4542" s="13">
        <f t="shared" si="903"/>
        <v>6.6555556126137621</v>
      </c>
    </row>
    <row r="4543" spans="35:47" x14ac:dyDescent="0.35">
      <c r="AI4543" s="2">
        <v>4539</v>
      </c>
      <c r="AJ4543" s="17">
        <f t="shared" si="904"/>
        <v>13.614000000000404</v>
      </c>
      <c r="AK4543" s="13">
        <f t="shared" si="905"/>
        <v>50.215713507737021</v>
      </c>
      <c r="AL4543" s="13">
        <f t="shared" si="906"/>
        <v>6.1603490252946654E-2</v>
      </c>
      <c r="AM4543" s="13">
        <f t="shared" si="897"/>
        <v>0.8339303909648913</v>
      </c>
      <c r="AN4543" s="13">
        <f t="shared" si="907"/>
        <v>0.1660696090351087</v>
      </c>
      <c r="AO4543" s="13">
        <f t="shared" si="898"/>
        <v>83.393039096489133</v>
      </c>
      <c r="AP4543" s="13">
        <f t="shared" si="899"/>
        <v>15.072628755719169</v>
      </c>
      <c r="AQ4543" s="13">
        <f t="shared" si="908"/>
        <v>81.925795103498359</v>
      </c>
      <c r="AR4543" s="13">
        <f t="shared" si="900"/>
        <v>3.001576140782475</v>
      </c>
      <c r="AS4543" s="13">
        <f t="shared" si="901"/>
        <v>33.429068327895408</v>
      </c>
      <c r="AT4543" s="13">
        <f t="shared" si="902"/>
        <v>59.913838504894137</v>
      </c>
      <c r="AU4543" s="13">
        <f t="shared" si="903"/>
        <v>6.6570931672104594</v>
      </c>
    </row>
    <row r="4544" spans="35:47" x14ac:dyDescent="0.35">
      <c r="AI4544" s="2">
        <v>4540</v>
      </c>
      <c r="AJ4544" s="17">
        <f t="shared" si="904"/>
        <v>13.617000000000404</v>
      </c>
      <c r="AK4544" s="13">
        <f t="shared" si="905"/>
        <v>50.181034728356067</v>
      </c>
      <c r="AL4544" s="13">
        <f t="shared" si="906"/>
        <v>6.1475389396202208E-2</v>
      </c>
      <c r="AM4544" s="13">
        <f t="shared" si="897"/>
        <v>0.83383469484800654</v>
      </c>
      <c r="AN4544" s="13">
        <f t="shared" si="907"/>
        <v>0.16616530515199346</v>
      </c>
      <c r="AO4544" s="13">
        <f t="shared" si="898"/>
        <v>83.383469484800671</v>
      </c>
      <c r="AP4544" s="13">
        <f t="shared" si="899"/>
        <v>15.071957033573145</v>
      </c>
      <c r="AQ4544" s="13">
        <f t="shared" si="908"/>
        <v>81.924526375913757</v>
      </c>
      <c r="AR4544" s="13">
        <f t="shared" si="900"/>
        <v>3.0035165905130996</v>
      </c>
      <c r="AS4544" s="13">
        <f t="shared" si="901"/>
        <v>33.413696222776956</v>
      </c>
      <c r="AT4544" s="13">
        <f t="shared" si="902"/>
        <v>59.92767339950074</v>
      </c>
      <c r="AU4544" s="13">
        <f t="shared" si="903"/>
        <v>6.6586303777223037</v>
      </c>
    </row>
    <row r="4545" spans="35:47" x14ac:dyDescent="0.35">
      <c r="AI4545" s="2">
        <v>4541</v>
      </c>
      <c r="AJ4545" s="17">
        <f t="shared" si="904"/>
        <v>13.620000000000404</v>
      </c>
      <c r="AK4545" s="13">
        <f t="shared" si="905"/>
        <v>50.146379720095034</v>
      </c>
      <c r="AL4545" s="13">
        <f t="shared" si="906"/>
        <v>6.1347554917700803E-2</v>
      </c>
      <c r="AM4545" s="13">
        <f t="shared" si="897"/>
        <v>0.83373895408938503</v>
      </c>
      <c r="AN4545" s="13">
        <f t="shared" si="907"/>
        <v>0.16626104591061497</v>
      </c>
      <c r="AO4545" s="13">
        <f t="shared" si="898"/>
        <v>83.373895408938509</v>
      </c>
      <c r="AP4545" s="13">
        <f t="shared" si="899"/>
        <v>15.071283900767279</v>
      </c>
      <c r="AQ4545" s="13">
        <f t="shared" si="908"/>
        <v>81.923258081148163</v>
      </c>
      <c r="AR4545" s="13">
        <f t="shared" si="900"/>
        <v>3.0054580180845636</v>
      </c>
      <c r="AS4545" s="13">
        <f t="shared" si="901"/>
        <v>33.398327561129754</v>
      </c>
      <c r="AT4545" s="13">
        <f t="shared" si="902"/>
        <v>59.941505194983229</v>
      </c>
      <c r="AU4545" s="13">
        <f t="shared" si="903"/>
        <v>6.6601672438870247</v>
      </c>
    </row>
    <row r="4546" spans="35:47" x14ac:dyDescent="0.35">
      <c r="AI4546" s="2">
        <v>4542</v>
      </c>
      <c r="AJ4546" s="17">
        <f t="shared" si="904"/>
        <v>13.623000000000404</v>
      </c>
      <c r="AK4546" s="13">
        <f t="shared" si="905"/>
        <v>50.111748467030942</v>
      </c>
      <c r="AL4546" s="13">
        <f t="shared" si="906"/>
        <v>6.1219986263524449E-2</v>
      </c>
      <c r="AM4546" s="13">
        <f t="shared" si="897"/>
        <v>0.83364316868133315</v>
      </c>
      <c r="AN4546" s="13">
        <f t="shared" si="907"/>
        <v>0.16635683131866685</v>
      </c>
      <c r="AO4546" s="13">
        <f t="shared" si="898"/>
        <v>83.364316868133301</v>
      </c>
      <c r="AP4546" s="13">
        <f t="shared" si="899"/>
        <v>15.070609356955762</v>
      </c>
      <c r="AQ4546" s="13">
        <f t="shared" si="908"/>
        <v>81.9219902193949</v>
      </c>
      <c r="AR4546" s="13">
        <f t="shared" si="900"/>
        <v>3.0074004236493321</v>
      </c>
      <c r="AS4546" s="13">
        <f t="shared" si="901"/>
        <v>33.382962345573489</v>
      </c>
      <c r="AT4546" s="13">
        <f t="shared" si="902"/>
        <v>59.955333888983851</v>
      </c>
      <c r="AU4546" s="13">
        <f t="shared" si="903"/>
        <v>6.6617037654426481</v>
      </c>
    </row>
    <row r="4547" spans="35:47" x14ac:dyDescent="0.35">
      <c r="AI4547" s="2">
        <v>4543</v>
      </c>
      <c r="AJ4547" s="17">
        <f t="shared" si="904"/>
        <v>13.626000000000404</v>
      </c>
      <c r="AK4547" s="13">
        <f t="shared" si="905"/>
        <v>50.077140953250712</v>
      </c>
      <c r="AL4547" s="13">
        <f t="shared" si="906"/>
        <v>6.1092682880907009E-2</v>
      </c>
      <c r="AM4547" s="13">
        <f t="shared" si="897"/>
        <v>0.83354733861617114</v>
      </c>
      <c r="AN4547" s="13">
        <f t="shared" si="907"/>
        <v>0.16645266138382886</v>
      </c>
      <c r="AO4547" s="13">
        <f t="shared" si="898"/>
        <v>83.354733861617106</v>
      </c>
      <c r="AP4547" s="13">
        <f t="shared" si="899"/>
        <v>15.069933401793188</v>
      </c>
      <c r="AQ4547" s="13">
        <f t="shared" si="908"/>
        <v>81.92072279084735</v>
      </c>
      <c r="AR4547" s="13">
        <f t="shared" si="900"/>
        <v>3.0093438073594605</v>
      </c>
      <c r="AS4547" s="13">
        <f t="shared" si="901"/>
        <v>33.367600578724918</v>
      </c>
      <c r="AT4547" s="13">
        <f t="shared" si="902"/>
        <v>59.969159479147571</v>
      </c>
      <c r="AU4547" s="13">
        <f t="shared" si="903"/>
        <v>6.6632399421275048</v>
      </c>
    </row>
    <row r="4548" spans="35:47" x14ac:dyDescent="0.35">
      <c r="AI4548" s="2">
        <v>4544</v>
      </c>
      <c r="AJ4548" s="17">
        <f t="shared" si="904"/>
        <v>13.629000000000405</v>
      </c>
      <c r="AK4548" s="13">
        <f t="shared" si="905"/>
        <v>50.042557162851139</v>
      </c>
      <c r="AL4548" s="13">
        <f t="shared" si="906"/>
        <v>6.0965644218231779E-2</v>
      </c>
      <c r="AM4548" s="13">
        <f t="shared" si="897"/>
        <v>0.83345146388623359</v>
      </c>
      <c r="AN4548" s="13">
        <f t="shared" si="907"/>
        <v>0.16654853611376641</v>
      </c>
      <c r="AO4548" s="13">
        <f t="shared" si="898"/>
        <v>83.345146388623348</v>
      </c>
      <c r="AP4548" s="13">
        <f t="shared" si="899"/>
        <v>15.069256034934494</v>
      </c>
      <c r="AQ4548" s="13">
        <f t="shared" si="908"/>
        <v>81.919455795698909</v>
      </c>
      <c r="AR4548" s="13">
        <f t="shared" si="900"/>
        <v>3.0112881693665901</v>
      </c>
      <c r="AS4548" s="13">
        <f t="shared" si="901"/>
        <v>33.352242263197773</v>
      </c>
      <c r="AT4548" s="13">
        <f t="shared" si="902"/>
        <v>59.982981963121993</v>
      </c>
      <c r="AU4548" s="13">
        <f t="shared" si="903"/>
        <v>6.6647757736802182</v>
      </c>
    </row>
    <row r="4549" spans="35:47" x14ac:dyDescent="0.35">
      <c r="AI4549" s="2">
        <v>4545</v>
      </c>
      <c r="AJ4549" s="17">
        <f t="shared" si="904"/>
        <v>13.632000000000405</v>
      </c>
      <c r="AK4549" s="13">
        <f t="shared" si="905"/>
        <v>50.007997079938903</v>
      </c>
      <c r="AL4549" s="13">
        <f t="shared" si="906"/>
        <v>6.0838869725029117E-2</v>
      </c>
      <c r="AM4549" s="13">
        <f t="shared" ref="AM4549:AM4612" si="909">AK4549/($E$18+AK4549)</f>
        <v>0.83335554448386895</v>
      </c>
      <c r="AN4549" s="13">
        <f t="shared" si="907"/>
        <v>0.16664445551613105</v>
      </c>
      <c r="AO4549" s="13">
        <f t="shared" ref="AO4549:AO4612" si="910">$BA$9*AK4549/($E$18+AK4549)</f>
        <v>83.335554448386901</v>
      </c>
      <c r="AP4549" s="13">
        <f t="shared" ref="AP4549:AP4612" si="911">(AR4549*AK4549)/$E$18</f>
        <v>15.068577256035059</v>
      </c>
      <c r="AQ4549" s="13">
        <f t="shared" si="908"/>
        <v>81.918189234142986</v>
      </c>
      <c r="AR4549" s="13">
        <f t="shared" ref="AR4549:AR4612" si="912">AN4549*($BA$9-AQ4549)</f>
        <v>3.0132335098219589</v>
      </c>
      <c r="AS4549" s="13">
        <f t="shared" ref="AS4549:AS4612" si="913">(AU4549*AK4549)/$E$18</f>
        <v>33.33688740160283</v>
      </c>
      <c r="AT4549" s="13">
        <f t="shared" ref="AT4549:AT4612" si="914">$BA$9*$E$12*$E$18/($E$18*$F$30+AK4549*$F$30+$E$12*$E$18)</f>
        <v>59.996801338557454</v>
      </c>
      <c r="AU4549" s="13">
        <f t="shared" ref="AU4549:AU4612" si="915">AN4549*($BA$9-AT4549)</f>
        <v>6.6663112598397154</v>
      </c>
    </row>
    <row r="4550" spans="35:47" x14ac:dyDescent="0.35">
      <c r="AI4550" s="2">
        <v>4546</v>
      </c>
      <c r="AJ4550" s="17">
        <f t="shared" ref="AJ4550:AJ4613" si="916">AJ4549+$BA$10</f>
        <v>13.635000000000405</v>
      </c>
      <c r="AK4550" s="13">
        <f t="shared" ref="AK4550:AK4613" si="917">AK4549+$BA$10*AL4549*$BA$7-$BA$10*AK4549*$BA$8</f>
        <v>49.973460688630546</v>
      </c>
      <c r="AL4550" s="13">
        <f t="shared" ref="AL4550:AL4613" si="918">AL4549-$BA$10*AL4549*$BA$7</f>
        <v>6.0712358851974041E-2</v>
      </c>
      <c r="AM4550" s="13">
        <f t="shared" si="909"/>
        <v>0.83325958040143999</v>
      </c>
      <c r="AN4550" s="13">
        <f t="shared" ref="AN4550:AN4613" si="919">1-AM4550</f>
        <v>0.16674041959856001</v>
      </c>
      <c r="AO4550" s="13">
        <f t="shared" si="910"/>
        <v>83.325958040144002</v>
      </c>
      <c r="AP4550" s="13">
        <f t="shared" si="911"/>
        <v>15.067897064750593</v>
      </c>
      <c r="AQ4550" s="13">
        <f t="shared" ref="AQ4550:AQ4613" si="920">AQ4549+$BA$10*AR4549*$E$12*$BA$11-$BA$10*AQ4549*$F$33</f>
        <v>81.916923106373019</v>
      </c>
      <c r="AR4550" s="13">
        <f t="shared" si="912"/>
        <v>3.0151798288763878</v>
      </c>
      <c r="AS4550" s="13">
        <f t="shared" si="913"/>
        <v>33.321535996547837</v>
      </c>
      <c r="AT4550" s="13">
        <f t="shared" si="914"/>
        <v>60.010617603106951</v>
      </c>
      <c r="AU4550" s="13">
        <f t="shared" si="915"/>
        <v>6.6678464003452165</v>
      </c>
    </row>
    <row r="4551" spans="35:47" x14ac:dyDescent="0.35">
      <c r="AI4551" s="2">
        <v>4547</v>
      </c>
      <c r="AJ4551" s="17">
        <f t="shared" si="916"/>
        <v>13.638000000000405</v>
      </c>
      <c r="AK4551" s="13">
        <f t="shared" si="917"/>
        <v>49.938947973052493</v>
      </c>
      <c r="AL4551" s="13">
        <f t="shared" si="918"/>
        <v>6.0586111050883872E-2</v>
      </c>
      <c r="AM4551" s="13">
        <f t="shared" si="909"/>
        <v>0.83316357163132349</v>
      </c>
      <c r="AN4551" s="13">
        <f t="shared" si="919"/>
        <v>0.16683642836867651</v>
      </c>
      <c r="AO4551" s="13">
        <f t="shared" si="910"/>
        <v>83.316357163132352</v>
      </c>
      <c r="AP4551" s="13">
        <f t="shared" si="911"/>
        <v>15.067215460737222</v>
      </c>
      <c r="AQ4551" s="13">
        <f t="shared" si="920"/>
        <v>81.91565741258249</v>
      </c>
      <c r="AR4551" s="13">
        <f t="shared" si="912"/>
        <v>3.0171271266802875</v>
      </c>
      <c r="AS4551" s="13">
        <f t="shared" si="913"/>
        <v>33.306188050637573</v>
      </c>
      <c r="AT4551" s="13">
        <f t="shared" si="914"/>
        <v>60.024430754426191</v>
      </c>
      <c r="AU4551" s="13">
        <f t="shared" si="915"/>
        <v>6.6693811949362427</v>
      </c>
    </row>
    <row r="4552" spans="35:47" x14ac:dyDescent="0.35">
      <c r="AI4552" s="2">
        <v>4548</v>
      </c>
      <c r="AJ4552" s="17">
        <f t="shared" si="916"/>
        <v>13.641000000000405</v>
      </c>
      <c r="AK4552" s="13">
        <f t="shared" si="917"/>
        <v>49.90445891734101</v>
      </c>
      <c r="AL4552" s="13">
        <f t="shared" si="918"/>
        <v>6.0460125774715837E-2</v>
      </c>
      <c r="AM4552" s="13">
        <f t="shared" si="909"/>
        <v>0.83306751816591029</v>
      </c>
      <c r="AN4552" s="13">
        <f t="shared" si="919"/>
        <v>0.16693248183408971</v>
      </c>
      <c r="AO4552" s="13">
        <f t="shared" si="910"/>
        <v>83.306751816591031</v>
      </c>
      <c r="AP4552" s="13">
        <f t="shared" si="911"/>
        <v>15.06653244365145</v>
      </c>
      <c r="AQ4552" s="13">
        <f t="shared" si="920"/>
        <v>81.914392152964894</v>
      </c>
      <c r="AR4552" s="13">
        <f t="shared" si="912"/>
        <v>3.019075403383658</v>
      </c>
      <c r="AS4552" s="13">
        <f t="shared" si="913"/>
        <v>33.290843566473818</v>
      </c>
      <c r="AT4552" s="13">
        <f t="shared" si="914"/>
        <v>60.038240790173568</v>
      </c>
      <c r="AU4552" s="13">
        <f t="shared" si="915"/>
        <v>6.6709156433526182</v>
      </c>
    </row>
    <row r="4553" spans="35:47" x14ac:dyDescent="0.35">
      <c r="AI4553" s="2">
        <v>4549</v>
      </c>
      <c r="AJ4553" s="17">
        <f t="shared" si="916"/>
        <v>13.644000000000405</v>
      </c>
      <c r="AK4553" s="13">
        <f t="shared" si="917"/>
        <v>49.869993505642235</v>
      </c>
      <c r="AL4553" s="13">
        <f t="shared" si="918"/>
        <v>6.0334402477564705E-2</v>
      </c>
      <c r="AM4553" s="13">
        <f t="shared" si="909"/>
        <v>0.8329714199976056</v>
      </c>
      <c r="AN4553" s="13">
        <f t="shared" si="919"/>
        <v>0.1670285800023944</v>
      </c>
      <c r="AO4553" s="13">
        <f t="shared" si="910"/>
        <v>83.297141999760555</v>
      </c>
      <c r="AP4553" s="13">
        <f t="shared" si="911"/>
        <v>15.065848013150159</v>
      </c>
      <c r="AQ4553" s="13">
        <f t="shared" si="920"/>
        <v>81.913127327713752</v>
      </c>
      <c r="AR4553" s="13">
        <f t="shared" si="912"/>
        <v>3.0210246591360845</v>
      </c>
      <c r="AS4553" s="13">
        <f t="shared" si="913"/>
        <v>33.275502546655375</v>
      </c>
      <c r="AT4553" s="13">
        <f t="shared" si="914"/>
        <v>60.052047708010157</v>
      </c>
      <c r="AU4553" s="13">
        <f t="shared" si="915"/>
        <v>6.6724497453344602</v>
      </c>
    </row>
    <row r="4554" spans="35:47" x14ac:dyDescent="0.35">
      <c r="AI4554" s="2">
        <v>4550</v>
      </c>
      <c r="AJ4554" s="17">
        <f t="shared" si="916"/>
        <v>13.647000000000405</v>
      </c>
      <c r="AK4554" s="13">
        <f t="shared" si="917"/>
        <v>49.835551722112164</v>
      </c>
      <c r="AL4554" s="13">
        <f t="shared" si="918"/>
        <v>6.0208940614660429E-2</v>
      </c>
      <c r="AM4554" s="13">
        <f t="shared" si="909"/>
        <v>0.83287527711882847</v>
      </c>
      <c r="AN4554" s="13">
        <f t="shared" si="919"/>
        <v>0.16712472288117153</v>
      </c>
      <c r="AO4554" s="13">
        <f t="shared" si="910"/>
        <v>83.287527711882859</v>
      </c>
      <c r="AP4554" s="13">
        <f t="shared" si="911"/>
        <v>15.065162168890643</v>
      </c>
      <c r="AQ4554" s="13">
        <f t="shared" si="920"/>
        <v>81.911862937022619</v>
      </c>
      <c r="AR4554" s="13">
        <f t="shared" si="912"/>
        <v>3.0229748940867429</v>
      </c>
      <c r="AS4554" s="13">
        <f t="shared" si="913"/>
        <v>33.260164993778055</v>
      </c>
      <c r="AT4554" s="13">
        <f t="shared" si="914"/>
        <v>60.065851505599753</v>
      </c>
      <c r="AU4554" s="13">
        <f t="shared" si="915"/>
        <v>6.6739835006221941</v>
      </c>
    </row>
    <row r="4555" spans="35:47" x14ac:dyDescent="0.35">
      <c r="AI4555" s="2">
        <v>4551</v>
      </c>
      <c r="AJ4555" s="17">
        <f t="shared" si="916"/>
        <v>13.650000000000405</v>
      </c>
      <c r="AK4555" s="13">
        <f t="shared" si="917"/>
        <v>49.801133550916624</v>
      </c>
      <c r="AL4555" s="13">
        <f t="shared" si="918"/>
        <v>6.0083739642365769E-2</v>
      </c>
      <c r="AM4555" s="13">
        <f t="shared" si="909"/>
        <v>0.83277908952201252</v>
      </c>
      <c r="AN4555" s="13">
        <f t="shared" si="919"/>
        <v>0.16722091047798748</v>
      </c>
      <c r="AO4555" s="13">
        <f t="shared" si="910"/>
        <v>83.277908952201244</v>
      </c>
      <c r="AP4555" s="13">
        <f t="shared" si="911"/>
        <v>15.064474910530555</v>
      </c>
      <c r="AQ4555" s="13">
        <f t="shared" si="920"/>
        <v>81.910598981085059</v>
      </c>
      <c r="AR4555" s="13">
        <f t="shared" si="912"/>
        <v>3.024926108384391</v>
      </c>
      <c r="AS4555" s="13">
        <f t="shared" si="913"/>
        <v>33.244830910434658</v>
      </c>
      <c r="AT4555" s="13">
        <f t="shared" si="914"/>
        <v>60.079652180608818</v>
      </c>
      <c r="AU4555" s="13">
        <f t="shared" si="915"/>
        <v>6.6755169089565358</v>
      </c>
    </row>
    <row r="4556" spans="35:47" x14ac:dyDescent="0.35">
      <c r="AI4556" s="2">
        <v>4552</v>
      </c>
      <c r="AJ4556" s="17">
        <f t="shared" si="916"/>
        <v>13.653000000000405</v>
      </c>
      <c r="AK4556" s="13">
        <f t="shared" si="917"/>
        <v>49.766738976231309</v>
      </c>
      <c r="AL4556" s="13">
        <f t="shared" si="918"/>
        <v>5.9958799018173956E-2</v>
      </c>
      <c r="AM4556" s="13">
        <f t="shared" si="909"/>
        <v>0.83268285719960544</v>
      </c>
      <c r="AN4556" s="13">
        <f t="shared" si="919"/>
        <v>0.16731714280039456</v>
      </c>
      <c r="AO4556" s="13">
        <f t="shared" si="910"/>
        <v>83.268285719960545</v>
      </c>
      <c r="AP4556" s="13">
        <f t="shared" si="911"/>
        <v>15.063786237727939</v>
      </c>
      <c r="AQ4556" s="13">
        <f t="shared" si="920"/>
        <v>81.909335460094695</v>
      </c>
      <c r="AR4556" s="13">
        <f t="shared" si="912"/>
        <v>3.0268783021773702</v>
      </c>
      <c r="AS4556" s="13">
        <f t="shared" si="913"/>
        <v>33.22950029921499</v>
      </c>
      <c r="AT4556" s="13">
        <f t="shared" si="914"/>
        <v>60.093449730706517</v>
      </c>
      <c r="AU4556" s="13">
        <f t="shared" si="915"/>
        <v>6.6770499700785013</v>
      </c>
    </row>
    <row r="4557" spans="35:47" x14ac:dyDescent="0.35">
      <c r="AI4557" s="2">
        <v>4553</v>
      </c>
      <c r="AJ4557" s="17">
        <f t="shared" si="916"/>
        <v>13.656000000000406</v>
      </c>
      <c r="AK4557" s="13">
        <f t="shared" si="917"/>
        <v>49.732367982241733</v>
      </c>
      <c r="AL4557" s="13">
        <f t="shared" si="918"/>
        <v>5.9834118200706332E-2</v>
      </c>
      <c r="AM4557" s="13">
        <f t="shared" si="909"/>
        <v>0.83258658014406906</v>
      </c>
      <c r="AN4557" s="13">
        <f t="shared" si="919"/>
        <v>0.16741341985593094</v>
      </c>
      <c r="AO4557" s="13">
        <f t="shared" si="910"/>
        <v>83.258658014406905</v>
      </c>
      <c r="AP4557" s="13">
        <f t="shared" si="911"/>
        <v>15.06309615014124</v>
      </c>
      <c r="AQ4557" s="13">
        <f t="shared" si="920"/>
        <v>81.908072374245151</v>
      </c>
      <c r="AR4557" s="13">
        <f t="shared" si="912"/>
        <v>3.0288314756136123</v>
      </c>
      <c r="AS4557" s="13">
        <f t="shared" si="913"/>
        <v>33.214173162705876</v>
      </c>
      <c r="AT4557" s="13">
        <f t="shared" si="914"/>
        <v>60.107244153564722</v>
      </c>
      <c r="AU4557" s="13">
        <f t="shared" si="915"/>
        <v>6.6785826837294131</v>
      </c>
    </row>
    <row r="4558" spans="35:47" x14ac:dyDescent="0.35">
      <c r="AI4558" s="2">
        <v>4554</v>
      </c>
      <c r="AJ4558" s="17">
        <f t="shared" si="916"/>
        <v>13.659000000000406</v>
      </c>
      <c r="AK4558" s="13">
        <f t="shared" si="917"/>
        <v>49.698020553143266</v>
      </c>
      <c r="AL4558" s="13">
        <f t="shared" si="918"/>
        <v>5.9709696649710001E-2</v>
      </c>
      <c r="AM4558" s="13">
        <f t="shared" si="909"/>
        <v>0.8324902583478796</v>
      </c>
      <c r="AN4558" s="13">
        <f t="shared" si="919"/>
        <v>0.1675097416521204</v>
      </c>
      <c r="AO4558" s="13">
        <f t="shared" si="910"/>
        <v>83.249025834787972</v>
      </c>
      <c r="AP4558" s="13">
        <f t="shared" si="911"/>
        <v>15.062404647429284</v>
      </c>
      <c r="AQ4558" s="13">
        <f t="shared" si="920"/>
        <v>81.906809723730092</v>
      </c>
      <c r="AR4558" s="13">
        <f t="shared" si="912"/>
        <v>3.0307856288406292</v>
      </c>
      <c r="AS4558" s="13">
        <f t="shared" si="913"/>
        <v>33.19884950349114</v>
      </c>
      <c r="AT4558" s="13">
        <f t="shared" si="914"/>
        <v>60.121035446857981</v>
      </c>
      <c r="AU4558" s="13">
        <f t="shared" si="915"/>
        <v>6.6801150496508868</v>
      </c>
    </row>
    <row r="4559" spans="35:47" x14ac:dyDescent="0.35">
      <c r="AI4559" s="2">
        <v>4555</v>
      </c>
      <c r="AJ4559" s="17">
        <f t="shared" si="916"/>
        <v>13.662000000000406</v>
      </c>
      <c r="AK4559" s="13">
        <f t="shared" si="917"/>
        <v>49.663696673141096</v>
      </c>
      <c r="AL4559" s="13">
        <f t="shared" si="918"/>
        <v>5.9585533826055491E-2</v>
      </c>
      <c r="AM4559" s="13">
        <f t="shared" si="909"/>
        <v>0.83239389180352752</v>
      </c>
      <c r="AN4559" s="13">
        <f t="shared" si="919"/>
        <v>0.16760610819647248</v>
      </c>
      <c r="AO4559" s="13">
        <f t="shared" si="910"/>
        <v>83.239389180352745</v>
      </c>
      <c r="AP4559" s="13">
        <f t="shared" si="911"/>
        <v>15.061711729251286</v>
      </c>
      <c r="AQ4559" s="13">
        <f t="shared" si="920"/>
        <v>81.905547508743197</v>
      </c>
      <c r="AR4559" s="13">
        <f t="shared" si="912"/>
        <v>3.0327407620055187</v>
      </c>
      <c r="AS4559" s="13">
        <f t="shared" si="913"/>
        <v>33.183529324151621</v>
      </c>
      <c r="AT4559" s="13">
        <f t="shared" si="914"/>
        <v>60.134823608263552</v>
      </c>
      <c r="AU4559" s="13">
        <f t="shared" si="915"/>
        <v>6.6816470675848398</v>
      </c>
    </row>
    <row r="4560" spans="35:47" x14ac:dyDescent="0.35">
      <c r="AI4560" s="2">
        <v>4556</v>
      </c>
      <c r="AJ4560" s="17">
        <f t="shared" si="916"/>
        <v>13.665000000000406</v>
      </c>
      <c r="AK4560" s="13">
        <f t="shared" si="917"/>
        <v>49.629396326450248</v>
      </c>
      <c r="AL4560" s="13">
        <f t="shared" si="918"/>
        <v>5.9461629191734422E-2</v>
      </c>
      <c r="AM4560" s="13">
        <f t="shared" si="909"/>
        <v>0.83229748050351759</v>
      </c>
      <c r="AN4560" s="13">
        <f t="shared" si="919"/>
        <v>0.16770251949648241</v>
      </c>
      <c r="AO4560" s="13">
        <f t="shared" si="910"/>
        <v>83.229748050351759</v>
      </c>
      <c r="AP4560" s="13">
        <f t="shared" si="911"/>
        <v>15.061017395266862</v>
      </c>
      <c r="AQ4560" s="13">
        <f t="shared" si="920"/>
        <v>81.904285729478175</v>
      </c>
      <c r="AR4560" s="13">
        <f t="shared" si="912"/>
        <v>3.0346968752549612</v>
      </c>
      <c r="AS4560" s="13">
        <f t="shared" si="913"/>
        <v>33.16821262726512</v>
      </c>
      <c r="AT4560" s="13">
        <f t="shared" si="914"/>
        <v>60.148608635461386</v>
      </c>
      <c r="AU4560" s="13">
        <f t="shared" si="915"/>
        <v>6.6831787372734874</v>
      </c>
    </row>
    <row r="4561" spans="35:47" x14ac:dyDescent="0.35">
      <c r="AI4561" s="2">
        <v>4557</v>
      </c>
      <c r="AJ4561" s="17">
        <f t="shared" si="916"/>
        <v>13.668000000000406</v>
      </c>
      <c r="AK4561" s="13">
        <f t="shared" si="917"/>
        <v>49.595119497295556</v>
      </c>
      <c r="AL4561" s="13">
        <f t="shared" si="918"/>
        <v>5.9337982209857164E-2</v>
      </c>
      <c r="AM4561" s="13">
        <f t="shared" si="909"/>
        <v>0.83220102444036881</v>
      </c>
      <c r="AN4561" s="13">
        <f t="shared" si="919"/>
        <v>0.16779897555963119</v>
      </c>
      <c r="AO4561" s="13">
        <f t="shared" si="910"/>
        <v>83.220102444036868</v>
      </c>
      <c r="AP4561" s="13">
        <f t="shared" si="911"/>
        <v>15.060321645136023</v>
      </c>
      <c r="AQ4561" s="13">
        <f t="shared" si="920"/>
        <v>81.903024386128749</v>
      </c>
      <c r="AR4561" s="13">
        <f t="shared" si="912"/>
        <v>3.0366539687352239</v>
      </c>
      <c r="AS4561" s="13">
        <f t="shared" si="913"/>
        <v>33.15289941540648</v>
      </c>
      <c r="AT4561" s="13">
        <f t="shared" si="914"/>
        <v>60.16239052613416</v>
      </c>
      <c r="AU4561" s="13">
        <f t="shared" si="915"/>
        <v>6.6847100584593457</v>
      </c>
    </row>
    <row r="4562" spans="35:47" x14ac:dyDescent="0.35">
      <c r="AI4562" s="2">
        <v>4558</v>
      </c>
      <c r="AJ4562" s="17">
        <f t="shared" si="916"/>
        <v>13.671000000000406</v>
      </c>
      <c r="AK4562" s="13">
        <f t="shared" si="917"/>
        <v>49.560866169911684</v>
      </c>
      <c r="AL4562" s="13">
        <f t="shared" si="918"/>
        <v>5.9214592344650527E-2</v>
      </c>
      <c r="AM4562" s="13">
        <f t="shared" si="909"/>
        <v>0.83210452360661447</v>
      </c>
      <c r="AN4562" s="13">
        <f t="shared" si="919"/>
        <v>0.16789547639338553</v>
      </c>
      <c r="AO4562" s="13">
        <f t="shared" si="910"/>
        <v>83.210452360661463</v>
      </c>
      <c r="AP4562" s="13">
        <f t="shared" si="911"/>
        <v>15.059624478519158</v>
      </c>
      <c r="AQ4562" s="13">
        <f t="shared" si="920"/>
        <v>81.901763478888697</v>
      </c>
      <c r="AR4562" s="13">
        <f t="shared" si="912"/>
        <v>3.0386120425921508</v>
      </c>
      <c r="AS4562" s="13">
        <f t="shared" si="913"/>
        <v>33.137589691147582</v>
      </c>
      <c r="AT4562" s="13">
        <f t="shared" si="914"/>
        <v>60.176169277967183</v>
      </c>
      <c r="AU4562" s="13">
        <f t="shared" si="915"/>
        <v>6.6862410308852427</v>
      </c>
    </row>
    <row r="4563" spans="35:47" x14ac:dyDescent="0.35">
      <c r="AI4563" s="2">
        <v>4559</v>
      </c>
      <c r="AJ4563" s="17">
        <f t="shared" si="916"/>
        <v>13.674000000000406</v>
      </c>
      <c r="AK4563" s="13">
        <f t="shared" si="917"/>
        <v>49.526636328543098</v>
      </c>
      <c r="AL4563" s="13">
        <f t="shared" si="918"/>
        <v>5.9091459061455423E-2</v>
      </c>
      <c r="AM4563" s="13">
        <f t="shared" si="909"/>
        <v>0.83200797799480253</v>
      </c>
      <c r="AN4563" s="13">
        <f t="shared" si="919"/>
        <v>0.16799202200519747</v>
      </c>
      <c r="AO4563" s="13">
        <f t="shared" si="910"/>
        <v>83.200797799480256</v>
      </c>
      <c r="AP4563" s="13">
        <f t="shared" si="911"/>
        <v>15.058925895077033</v>
      </c>
      <c r="AQ4563" s="13">
        <f t="shared" si="920"/>
        <v>81.900503007951798</v>
      </c>
      <c r="AR4563" s="13">
        <f t="shared" si="912"/>
        <v>3.040571096971167</v>
      </c>
      <c r="AS4563" s="13">
        <f t="shared" si="913"/>
        <v>33.122283457057186</v>
      </c>
      <c r="AT4563" s="13">
        <f t="shared" si="914"/>
        <v>60.189944888648526</v>
      </c>
      <c r="AU4563" s="13">
        <f t="shared" si="915"/>
        <v>6.6877716542942807</v>
      </c>
    </row>
    <row r="4564" spans="35:47" x14ac:dyDescent="0.35">
      <c r="AI4564" s="2">
        <v>4560</v>
      </c>
      <c r="AJ4564" s="17">
        <f t="shared" si="916"/>
        <v>13.677000000000406</v>
      </c>
      <c r="AK4564" s="13">
        <f t="shared" si="917"/>
        <v>49.492429957444081</v>
      </c>
      <c r="AL4564" s="13">
        <f t="shared" si="918"/>
        <v>5.8968581826724556E-2</v>
      </c>
      <c r="AM4564" s="13">
        <f t="shared" si="909"/>
        <v>0.83191138759749494</v>
      </c>
      <c r="AN4564" s="13">
        <f t="shared" si="919"/>
        <v>0.16808861240250506</v>
      </c>
      <c r="AO4564" s="13">
        <f t="shared" si="910"/>
        <v>83.191138759749492</v>
      </c>
      <c r="AP4564" s="13">
        <f t="shared" si="911"/>
        <v>15.058225894470851</v>
      </c>
      <c r="AQ4564" s="13">
        <f t="shared" si="920"/>
        <v>81.899242973511861</v>
      </c>
      <c r="AR4564" s="13">
        <f t="shared" si="912"/>
        <v>3.042531132017285</v>
      </c>
      <c r="AS4564" s="13">
        <f t="shared" si="913"/>
        <v>33.106980715701162</v>
      </c>
      <c r="AT4564" s="13">
        <f t="shared" si="914"/>
        <v>60.203717355868953</v>
      </c>
      <c r="AU4564" s="13">
        <f t="shared" si="915"/>
        <v>6.6893019284298827</v>
      </c>
    </row>
    <row r="4565" spans="35:47" x14ac:dyDescent="0.35">
      <c r="AI4565" s="2">
        <v>4561</v>
      </c>
      <c r="AJ4565" s="17">
        <f t="shared" si="916"/>
        <v>13.680000000000407</v>
      </c>
      <c r="AK4565" s="13">
        <f t="shared" si="917"/>
        <v>49.458247040878717</v>
      </c>
      <c r="AL4565" s="13">
        <f t="shared" si="918"/>
        <v>5.8845960108020116E-2</v>
      </c>
      <c r="AM4565" s="13">
        <f t="shared" si="909"/>
        <v>0.83181475240726821</v>
      </c>
      <c r="AN4565" s="13">
        <f t="shared" si="919"/>
        <v>0.16818524759273179</v>
      </c>
      <c r="AO4565" s="13">
        <f t="shared" si="910"/>
        <v>83.181475240726812</v>
      </c>
      <c r="AP4565" s="13">
        <f t="shared" si="911"/>
        <v>15.057524476362172</v>
      </c>
      <c r="AQ4565" s="13">
        <f t="shared" si="920"/>
        <v>81.897983375762735</v>
      </c>
      <c r="AR4565" s="13">
        <f t="shared" si="912"/>
        <v>3.0444921478750913</v>
      </c>
      <c r="AS4565" s="13">
        <f t="shared" si="913"/>
        <v>33.091681469642324</v>
      </c>
      <c r="AT4565" s="13">
        <f t="shared" si="914"/>
        <v>60.217486677321908</v>
      </c>
      <c r="AU4565" s="13">
        <f t="shared" si="915"/>
        <v>6.6908318530357658</v>
      </c>
    </row>
    <row r="4566" spans="35:47" x14ac:dyDescent="0.35">
      <c r="AI4566" s="2">
        <v>4562</v>
      </c>
      <c r="AJ4566" s="17">
        <f t="shared" si="916"/>
        <v>13.683000000000407</v>
      </c>
      <c r="AK4566" s="13">
        <f t="shared" si="917"/>
        <v>49.424087563120906</v>
      </c>
      <c r="AL4566" s="13">
        <f t="shared" si="918"/>
        <v>5.8723593374011465E-2</v>
      </c>
      <c r="AM4566" s="13">
        <f t="shared" si="909"/>
        <v>0.83171807241671325</v>
      </c>
      <c r="AN4566" s="13">
        <f t="shared" si="919"/>
        <v>0.16828192758328675</v>
      </c>
      <c r="AO4566" s="13">
        <f t="shared" si="910"/>
        <v>83.171807241671317</v>
      </c>
      <c r="AP4566" s="13">
        <f t="shared" si="911"/>
        <v>15.056821640412977</v>
      </c>
      <c r="AQ4566" s="13">
        <f t="shared" si="920"/>
        <v>81.896724214898271</v>
      </c>
      <c r="AR4566" s="13">
        <f t="shared" si="912"/>
        <v>3.0464541446887576</v>
      </c>
      <c r="AS4566" s="13">
        <f t="shared" si="913"/>
        <v>33.076385721440531</v>
      </c>
      <c r="AT4566" s="13">
        <f t="shared" si="914"/>
        <v>60.231252850703534</v>
      </c>
      <c r="AU4566" s="13">
        <f t="shared" si="915"/>
        <v>6.6923614278559489</v>
      </c>
    </row>
    <row r="4567" spans="35:47" x14ac:dyDescent="0.35">
      <c r="AI4567" s="2">
        <v>4563</v>
      </c>
      <c r="AJ4567" s="17">
        <f t="shared" si="916"/>
        <v>13.686000000000407</v>
      </c>
      <c r="AK4567" s="13">
        <f t="shared" si="917"/>
        <v>49.389951508454324</v>
      </c>
      <c r="AL4567" s="13">
        <f t="shared" si="918"/>
        <v>5.8601481094472829E-2</v>
      </c>
      <c r="AM4567" s="13">
        <f t="shared" si="909"/>
        <v>0.83162134761843554</v>
      </c>
      <c r="AN4567" s="13">
        <f t="shared" si="919"/>
        <v>0.16837865238156446</v>
      </c>
      <c r="AO4567" s="13">
        <f t="shared" si="910"/>
        <v>83.162134761843561</v>
      </c>
      <c r="AP4567" s="13">
        <f t="shared" si="911"/>
        <v>15.056117386285598</v>
      </c>
      <c r="AQ4567" s="13">
        <f t="shared" si="920"/>
        <v>81.895465491112375</v>
      </c>
      <c r="AR4567" s="13">
        <f t="shared" si="912"/>
        <v>3.0484171226020274</v>
      </c>
      <c r="AS4567" s="13">
        <f t="shared" si="913"/>
        <v>33.061093473652562</v>
      </c>
      <c r="AT4567" s="13">
        <f t="shared" si="914"/>
        <v>60.245015873712696</v>
      </c>
      <c r="AU4567" s="13">
        <f t="shared" si="915"/>
        <v>6.6938906526347433</v>
      </c>
    </row>
    <row r="4568" spans="35:47" x14ac:dyDescent="0.35">
      <c r="AI4568" s="2">
        <v>4564</v>
      </c>
      <c r="AJ4568" s="17">
        <f t="shared" si="916"/>
        <v>13.689000000000407</v>
      </c>
      <c r="AK4568" s="13">
        <f t="shared" si="917"/>
        <v>49.355838861172437</v>
      </c>
      <c r="AL4568" s="13">
        <f t="shared" si="918"/>
        <v>5.8479622740281019E-2</v>
      </c>
      <c r="AM4568" s="13">
        <f t="shared" si="909"/>
        <v>0.83152457800505475</v>
      </c>
      <c r="AN4568" s="13">
        <f t="shared" si="919"/>
        <v>0.16847542199494525</v>
      </c>
      <c r="AO4568" s="13">
        <f t="shared" si="910"/>
        <v>83.152457800505459</v>
      </c>
      <c r="AP4568" s="13">
        <f t="shared" si="911"/>
        <v>15.055411713642807</v>
      </c>
      <c r="AQ4568" s="13">
        <f t="shared" si="920"/>
        <v>81.894207204598956</v>
      </c>
      <c r="AR4568" s="13">
        <f t="shared" si="912"/>
        <v>3.0503810817582302</v>
      </c>
      <c r="AS4568" s="13">
        <f t="shared" si="913"/>
        <v>33.045804728832266</v>
      </c>
      <c r="AT4568" s="13">
        <f t="shared" si="914"/>
        <v>60.258775744050951</v>
      </c>
      <c r="AU4568" s="13">
        <f t="shared" si="915"/>
        <v>6.69541952711677</v>
      </c>
    </row>
    <row r="4569" spans="35:47" x14ac:dyDescent="0.35">
      <c r="AI4569" s="2">
        <v>4565</v>
      </c>
      <c r="AJ4569" s="17">
        <f t="shared" si="916"/>
        <v>13.692000000000407</v>
      </c>
      <c r="AK4569" s="13">
        <f t="shared" si="917"/>
        <v>49.321749605578511</v>
      </c>
      <c r="AL4569" s="13">
        <f t="shared" si="918"/>
        <v>5.8358017783413117E-2</v>
      </c>
      <c r="AM4569" s="13">
        <f t="shared" si="909"/>
        <v>0.831427763569205</v>
      </c>
      <c r="AN4569" s="13">
        <f t="shared" si="919"/>
        <v>0.168572236430795</v>
      </c>
      <c r="AO4569" s="13">
        <f t="shared" si="910"/>
        <v>83.142776356920493</v>
      </c>
      <c r="AP4569" s="13">
        <f t="shared" si="911"/>
        <v>15.054704622147776</v>
      </c>
      <c r="AQ4569" s="13">
        <f t="shared" si="920"/>
        <v>81.892949355551949</v>
      </c>
      <c r="AR4569" s="13">
        <f t="shared" si="912"/>
        <v>3.0523460223002759</v>
      </c>
      <c r="AS4569" s="13">
        <f t="shared" si="913"/>
        <v>33.030519489530477</v>
      </c>
      <c r="AT4569" s="13">
        <f t="shared" si="914"/>
        <v>60.272532459422578</v>
      </c>
      <c r="AU4569" s="13">
        <f t="shared" si="915"/>
        <v>6.6969480510469506</v>
      </c>
    </row>
    <row r="4570" spans="35:47" x14ac:dyDescent="0.35">
      <c r="AI4570" s="2">
        <v>4566</v>
      </c>
      <c r="AJ4570" s="17">
        <f t="shared" si="916"/>
        <v>13.695000000000407</v>
      </c>
      <c r="AK4570" s="13">
        <f t="shared" si="917"/>
        <v>49.287683725985588</v>
      </c>
      <c r="AL4570" s="13">
        <f t="shared" si="918"/>
        <v>5.8236665696944197E-2</v>
      </c>
      <c r="AM4570" s="13">
        <f t="shared" si="909"/>
        <v>0.83133090430353518</v>
      </c>
      <c r="AN4570" s="13">
        <f t="shared" si="919"/>
        <v>0.16866909569646482</v>
      </c>
      <c r="AO4570" s="13">
        <f t="shared" si="910"/>
        <v>83.133090430353519</v>
      </c>
      <c r="AP4570" s="13">
        <f t="shared" si="911"/>
        <v>15.053996111464034</v>
      </c>
      <c r="AQ4570" s="13">
        <f t="shared" si="920"/>
        <v>81.891691944165331</v>
      </c>
      <c r="AR4570" s="13">
        <f t="shared" si="912"/>
        <v>3.0543119443706428</v>
      </c>
      <c r="AS4570" s="13">
        <f t="shared" si="913"/>
        <v>33.015237758294987</v>
      </c>
      <c r="AT4570" s="13">
        <f t="shared" si="914"/>
        <v>60.286286017534522</v>
      </c>
      <c r="AU4570" s="13">
        <f t="shared" si="915"/>
        <v>6.6984762241705029</v>
      </c>
    </row>
    <row r="4571" spans="35:47" x14ac:dyDescent="0.35">
      <c r="AI4571" s="2">
        <v>4567</v>
      </c>
      <c r="AJ4571" s="17">
        <f t="shared" si="916"/>
        <v>13.698000000000407</v>
      </c>
      <c r="AK4571" s="13">
        <f t="shared" si="917"/>
        <v>49.253641206716487</v>
      </c>
      <c r="AL4571" s="13">
        <f t="shared" si="918"/>
        <v>5.8115565955045051E-2</v>
      </c>
      <c r="AM4571" s="13">
        <f t="shared" si="909"/>
        <v>0.83123400020070859</v>
      </c>
      <c r="AN4571" s="13">
        <f t="shared" si="919"/>
        <v>0.16876599979929141</v>
      </c>
      <c r="AO4571" s="13">
        <f t="shared" si="910"/>
        <v>83.123400020070846</v>
      </c>
      <c r="AP4571" s="13">
        <f t="shared" si="911"/>
        <v>15.053286181255515</v>
      </c>
      <c r="AQ4571" s="13">
        <f t="shared" si="920"/>
        <v>81.890434970633095</v>
      </c>
      <c r="AR4571" s="13">
        <f t="shared" si="912"/>
        <v>3.0562788481113898</v>
      </c>
      <c r="AS4571" s="13">
        <f t="shared" si="913"/>
        <v>32.999959537670591</v>
      </c>
      <c r="AT4571" s="13">
        <f t="shared" si="914"/>
        <v>60.300036416096468</v>
      </c>
      <c r="AU4571" s="13">
        <f t="shared" si="915"/>
        <v>6.70000404623294</v>
      </c>
    </row>
    <row r="4572" spans="35:47" x14ac:dyDescent="0.35">
      <c r="AI4572" s="2">
        <v>4568</v>
      </c>
      <c r="AJ4572" s="17">
        <f t="shared" si="916"/>
        <v>13.701000000000407</v>
      </c>
      <c r="AK4572" s="13">
        <f t="shared" si="917"/>
        <v>49.2196220321038</v>
      </c>
      <c r="AL4572" s="13">
        <f t="shared" si="918"/>
        <v>5.7994718032979897E-2</v>
      </c>
      <c r="AM4572" s="13">
        <f t="shared" si="909"/>
        <v>0.83113705125340287</v>
      </c>
      <c r="AN4572" s="13">
        <f t="shared" si="919"/>
        <v>0.16886294874659713</v>
      </c>
      <c r="AO4572" s="13">
        <f t="shared" si="910"/>
        <v>83.113705125340275</v>
      </c>
      <c r="AP4572" s="13">
        <f t="shared" si="911"/>
        <v>15.052574831186593</v>
      </c>
      <c r="AQ4572" s="13">
        <f t="shared" si="920"/>
        <v>81.889178435149248</v>
      </c>
      <c r="AR4572" s="13">
        <f t="shared" si="912"/>
        <v>3.0582467336641588</v>
      </c>
      <c r="AS4572" s="13">
        <f t="shared" si="913"/>
        <v>32.9846848301991</v>
      </c>
      <c r="AT4572" s="13">
        <f t="shared" si="914"/>
        <v>60.313783652820803</v>
      </c>
      <c r="AU4572" s="13">
        <f t="shared" si="915"/>
        <v>6.7015315169800855</v>
      </c>
    </row>
    <row r="4573" spans="35:47" x14ac:dyDescent="0.35">
      <c r="AI4573" s="2">
        <v>4569</v>
      </c>
      <c r="AJ4573" s="17">
        <f t="shared" si="916"/>
        <v>13.704000000000407</v>
      </c>
      <c r="AK4573" s="13">
        <f t="shared" si="917"/>
        <v>49.185626186489898</v>
      </c>
      <c r="AL4573" s="13">
        <f t="shared" si="918"/>
        <v>5.7874121407104108E-2</v>
      </c>
      <c r="AM4573" s="13">
        <f t="shared" si="909"/>
        <v>0.83104005745431031</v>
      </c>
      <c r="AN4573" s="13">
        <f t="shared" si="919"/>
        <v>0.16895994254568969</v>
      </c>
      <c r="AO4573" s="13">
        <f t="shared" si="910"/>
        <v>83.104005745431039</v>
      </c>
      <c r="AP4573" s="13">
        <f t="shared" si="911"/>
        <v>15.051862060922</v>
      </c>
      <c r="AQ4573" s="13">
        <f t="shared" si="920"/>
        <v>81.887922337907838</v>
      </c>
      <c r="AR4573" s="13">
        <f t="shared" si="912"/>
        <v>3.0602156011701611</v>
      </c>
      <c r="AS4573" s="13">
        <f t="shared" si="913"/>
        <v>32.96941363841934</v>
      </c>
      <c r="AT4573" s="13">
        <f t="shared" si="914"/>
        <v>60.327527725422598</v>
      </c>
      <c r="AU4573" s="13">
        <f t="shared" si="915"/>
        <v>6.7030586361580653</v>
      </c>
    </row>
    <row r="4574" spans="35:47" x14ac:dyDescent="0.35">
      <c r="AI4574" s="2">
        <v>4570</v>
      </c>
      <c r="AJ4574" s="17">
        <f t="shared" si="916"/>
        <v>13.707000000000408</v>
      </c>
      <c r="AK4574" s="13">
        <f t="shared" si="917"/>
        <v>49.151653654226905</v>
      </c>
      <c r="AL4574" s="13">
        <f t="shared" si="918"/>
        <v>5.7753775554861955E-2</v>
      </c>
      <c r="AM4574" s="13">
        <f t="shared" si="909"/>
        <v>0.83094301879613786</v>
      </c>
      <c r="AN4574" s="13">
        <f t="shared" si="919"/>
        <v>0.16905698120386214</v>
      </c>
      <c r="AO4574" s="13">
        <f t="shared" si="910"/>
        <v>83.094301879613781</v>
      </c>
      <c r="AP4574" s="13">
        <f t="shared" si="911"/>
        <v>15.051147870126901</v>
      </c>
      <c r="AQ4574" s="13">
        <f t="shared" si="920"/>
        <v>81.886666679102916</v>
      </c>
      <c r="AR4574" s="13">
        <f t="shared" si="912"/>
        <v>3.0621854507701882</v>
      </c>
      <c r="AS4574" s="13">
        <f t="shared" si="913"/>
        <v>32.954145964867067</v>
      </c>
      <c r="AT4574" s="13">
        <f t="shared" si="914"/>
        <v>60.341268631619648</v>
      </c>
      <c r="AU4574" s="13">
        <f t="shared" si="915"/>
        <v>6.7045854035132955</v>
      </c>
    </row>
    <row r="4575" spans="35:47" x14ac:dyDescent="0.35">
      <c r="AI4575" s="2">
        <v>4571</v>
      </c>
      <c r="AJ4575" s="17">
        <f t="shared" si="916"/>
        <v>13.710000000000408</v>
      </c>
      <c r="AK4575" s="13">
        <f t="shared" si="917"/>
        <v>49.117704419676691</v>
      </c>
      <c r="AL4575" s="13">
        <f t="shared" si="918"/>
        <v>5.7633679954784321E-2</v>
      </c>
      <c r="AM4575" s="13">
        <f t="shared" si="909"/>
        <v>0.83084593527160688</v>
      </c>
      <c r="AN4575" s="13">
        <f t="shared" si="919"/>
        <v>0.16915406472839312</v>
      </c>
      <c r="AO4575" s="13">
        <f t="shared" si="910"/>
        <v>83.084593527160692</v>
      </c>
      <c r="AP4575" s="13">
        <f t="shared" si="911"/>
        <v>15.050432258466827</v>
      </c>
      <c r="AQ4575" s="13">
        <f t="shared" si="920"/>
        <v>81.885411458928573</v>
      </c>
      <c r="AR4575" s="13">
        <f t="shared" si="912"/>
        <v>3.0641562826046043</v>
      </c>
      <c r="AS4575" s="13">
        <f t="shared" si="913"/>
        <v>32.938881812075039</v>
      </c>
      <c r="AT4575" s="13">
        <f t="shared" si="914"/>
        <v>60.355006369132475</v>
      </c>
      <c r="AU4575" s="13">
        <f t="shared" si="915"/>
        <v>6.7061118187924977</v>
      </c>
    </row>
    <row r="4576" spans="35:47" x14ac:dyDescent="0.35">
      <c r="AI4576" s="2">
        <v>4572</v>
      </c>
      <c r="AJ4576" s="17">
        <f t="shared" si="916"/>
        <v>13.713000000000408</v>
      </c>
      <c r="AK4576" s="13">
        <f t="shared" si="917"/>
        <v>49.083778467210912</v>
      </c>
      <c r="AL4576" s="13">
        <f t="shared" si="918"/>
        <v>5.7513834086486464E-2</v>
      </c>
      <c r="AM4576" s="13">
        <f t="shared" si="909"/>
        <v>0.83074880687345354</v>
      </c>
      <c r="AN4576" s="13">
        <f t="shared" si="919"/>
        <v>0.16925119312654646</v>
      </c>
      <c r="AO4576" s="13">
        <f t="shared" si="910"/>
        <v>83.074880687345356</v>
      </c>
      <c r="AP4576" s="13">
        <f t="shared" si="911"/>
        <v>15.049715225607716</v>
      </c>
      <c r="AQ4576" s="13">
        <f t="shared" si="920"/>
        <v>81.884156677578943</v>
      </c>
      <c r="AR4576" s="13">
        <f t="shared" si="912"/>
        <v>3.0661280968133435</v>
      </c>
      <c r="AS4576" s="13">
        <f t="shared" si="913"/>
        <v>32.923621182573029</v>
      </c>
      <c r="AT4576" s="13">
        <f t="shared" si="914"/>
        <v>60.368740935684279</v>
      </c>
      <c r="AU4576" s="13">
        <f t="shared" si="915"/>
        <v>6.7076378817426949</v>
      </c>
    </row>
    <row r="4577" spans="35:47" x14ac:dyDescent="0.35">
      <c r="AI4577" s="2">
        <v>4573</v>
      </c>
      <c r="AJ4577" s="17">
        <f t="shared" si="916"/>
        <v>13.716000000000408</v>
      </c>
      <c r="AK4577" s="13">
        <f t="shared" si="917"/>
        <v>49.049875781210957</v>
      </c>
      <c r="AL4577" s="13">
        <f t="shared" si="918"/>
        <v>5.739423743066574E-2</v>
      </c>
      <c r="AM4577" s="13">
        <f t="shared" si="909"/>
        <v>0.8306516335944284</v>
      </c>
      <c r="AN4577" s="13">
        <f t="shared" si="919"/>
        <v>0.1693483664055716</v>
      </c>
      <c r="AO4577" s="13">
        <f t="shared" si="910"/>
        <v>83.065163359442849</v>
      </c>
      <c r="AP4577" s="13">
        <f t="shared" si="911"/>
        <v>15.048996771215934</v>
      </c>
      <c r="AQ4577" s="13">
        <f t="shared" si="920"/>
        <v>81.882902335248147</v>
      </c>
      <c r="AR4577" s="13">
        <f t="shared" si="912"/>
        <v>3.0681008935359224</v>
      </c>
      <c r="AS4577" s="13">
        <f t="shared" si="913"/>
        <v>32.908364078887836</v>
      </c>
      <c r="AT4577" s="13">
        <f t="shared" si="914"/>
        <v>60.382472329000954</v>
      </c>
      <c r="AU4577" s="13">
        <f t="shared" si="915"/>
        <v>6.709163592111218</v>
      </c>
    </row>
    <row r="4578" spans="35:47" x14ac:dyDescent="0.35">
      <c r="AI4578" s="2">
        <v>4574</v>
      </c>
      <c r="AJ4578" s="17">
        <f t="shared" si="916"/>
        <v>13.719000000000408</v>
      </c>
      <c r="AK4578" s="13">
        <f t="shared" si="917"/>
        <v>49.015996346067958</v>
      </c>
      <c r="AL4578" s="13">
        <f t="shared" si="918"/>
        <v>5.727488946909938E-2</v>
      </c>
      <c r="AM4578" s="13">
        <f t="shared" si="909"/>
        <v>0.8305544154272968</v>
      </c>
      <c r="AN4578" s="13">
        <f t="shared" si="919"/>
        <v>0.1694455845727032</v>
      </c>
      <c r="AO4578" s="13">
        <f t="shared" si="910"/>
        <v>83.055441542729682</v>
      </c>
      <c r="AP4578" s="13">
        <f t="shared" si="911"/>
        <v>15.048276894958203</v>
      </c>
      <c r="AQ4578" s="13">
        <f t="shared" si="920"/>
        <v>81.881648432130376</v>
      </c>
      <c r="AR4578" s="13">
        <f t="shared" si="912"/>
        <v>3.0700746729114221</v>
      </c>
      <c r="AS4578" s="13">
        <f t="shared" si="913"/>
        <v>32.893110503543156</v>
      </c>
      <c r="AT4578" s="13">
        <f t="shared" si="914"/>
        <v>60.396200546811166</v>
      </c>
      <c r="AU4578" s="13">
        <f t="shared" si="915"/>
        <v>6.7106889496456859</v>
      </c>
    </row>
    <row r="4579" spans="35:47" x14ac:dyDescent="0.35">
      <c r="AI4579" s="2">
        <v>4575</v>
      </c>
      <c r="AJ4579" s="17">
        <f t="shared" si="916"/>
        <v>13.722000000000408</v>
      </c>
      <c r="AK4579" s="13">
        <f t="shared" si="917"/>
        <v>48.9821401461828</v>
      </c>
      <c r="AL4579" s="13">
        <f t="shared" si="918"/>
        <v>5.7155789684642216E-2</v>
      </c>
      <c r="AM4579" s="13">
        <f t="shared" si="909"/>
        <v>0.83045715236483875</v>
      </c>
      <c r="AN4579" s="13">
        <f t="shared" si="919"/>
        <v>0.16954284763516125</v>
      </c>
      <c r="AO4579" s="13">
        <f t="shared" si="910"/>
        <v>83.045715236483872</v>
      </c>
      <c r="AP4579" s="13">
        <f t="shared" si="911"/>
        <v>15.047555596501713</v>
      </c>
      <c r="AQ4579" s="13">
        <f t="shared" si="920"/>
        <v>81.880394968419779</v>
      </c>
      <c r="AR4579" s="13">
        <f t="shared" si="912"/>
        <v>3.0720494350785068</v>
      </c>
      <c r="AS4579" s="13">
        <f t="shared" si="913"/>
        <v>32.877860459059733</v>
      </c>
      <c r="AT4579" s="13">
        <f t="shared" si="914"/>
        <v>60.409925586846235</v>
      </c>
      <c r="AU4579" s="13">
        <f t="shared" si="915"/>
        <v>6.7122139540940244</v>
      </c>
    </row>
    <row r="4580" spans="35:47" x14ac:dyDescent="0.35">
      <c r="AI4580" s="2">
        <v>4576</v>
      </c>
      <c r="AJ4580" s="17">
        <f t="shared" si="916"/>
        <v>13.725000000000408</v>
      </c>
      <c r="AK4580" s="13">
        <f t="shared" si="917"/>
        <v>48.948307165966099</v>
      </c>
      <c r="AL4580" s="13">
        <f t="shared" si="918"/>
        <v>5.7036937561224459E-2</v>
      </c>
      <c r="AM4580" s="13">
        <f t="shared" si="909"/>
        <v>0.83035984439984878</v>
      </c>
      <c r="AN4580" s="13">
        <f t="shared" si="919"/>
        <v>0.16964015560015122</v>
      </c>
      <c r="AO4580" s="13">
        <f t="shared" si="910"/>
        <v>83.035984439984873</v>
      </c>
      <c r="AP4580" s="13">
        <f t="shared" si="911"/>
        <v>15.04683287551399</v>
      </c>
      <c r="AQ4580" s="13">
        <f t="shared" si="920"/>
        <v>81.879141944310604</v>
      </c>
      <c r="AR4580" s="13">
        <f t="shared" si="912"/>
        <v>3.0740251801754028</v>
      </c>
      <c r="AS4580" s="13">
        <f t="shared" si="913"/>
        <v>32.862613947955303</v>
      </c>
      <c r="AT4580" s="13">
        <f t="shared" si="914"/>
        <v>60.423647446840221</v>
      </c>
      <c r="AU4580" s="13">
        <f t="shared" si="915"/>
        <v>6.7137386052044672</v>
      </c>
    </row>
    <row r="4581" spans="35:47" x14ac:dyDescent="0.35">
      <c r="AI4581" s="2">
        <v>4577</v>
      </c>
      <c r="AJ4581" s="17">
        <f t="shared" si="916"/>
        <v>13.728000000000408</v>
      </c>
      <c r="AK4581" s="13">
        <f t="shared" si="917"/>
        <v>48.914497389838203</v>
      </c>
      <c r="AL4581" s="13">
        <f t="shared" si="918"/>
        <v>5.691833258384945E-2</v>
      </c>
      <c r="AM4581" s="13">
        <f t="shared" si="909"/>
        <v>0.8302624915251362</v>
      </c>
      <c r="AN4581" s="13">
        <f t="shared" si="919"/>
        <v>0.1697375084748638</v>
      </c>
      <c r="AO4581" s="13">
        <f t="shared" si="910"/>
        <v>83.026249152513628</v>
      </c>
      <c r="AP4581" s="13">
        <f t="shared" si="911"/>
        <v>15.04610873166302</v>
      </c>
      <c r="AQ4581" s="13">
        <f t="shared" si="920"/>
        <v>81.87788935999707</v>
      </c>
      <c r="AR4581" s="13">
        <f t="shared" si="912"/>
        <v>3.0760019083399168</v>
      </c>
      <c r="AS4581" s="13">
        <f t="shared" si="913"/>
        <v>32.847370972744592</v>
      </c>
      <c r="AT4581" s="13">
        <f t="shared" si="914"/>
        <v>60.437366124529881</v>
      </c>
      <c r="AU4581" s="13">
        <f t="shared" si="915"/>
        <v>6.7152629027255433</v>
      </c>
    </row>
    <row r="4582" spans="35:47" x14ac:dyDescent="0.35">
      <c r="AI4582" s="2">
        <v>4578</v>
      </c>
      <c r="AJ4582" s="17">
        <f t="shared" si="916"/>
        <v>13.731000000000408</v>
      </c>
      <c r="AK4582" s="13">
        <f t="shared" si="917"/>
        <v>48.880710802229189</v>
      </c>
      <c r="AL4582" s="13">
        <f t="shared" si="918"/>
        <v>5.6799974238591441E-2</v>
      </c>
      <c r="AM4582" s="13">
        <f t="shared" si="909"/>
        <v>0.83016509373352532</v>
      </c>
      <c r="AN4582" s="13">
        <f t="shared" si="919"/>
        <v>0.16983490626647468</v>
      </c>
      <c r="AO4582" s="13">
        <f t="shared" si="910"/>
        <v>83.01650937335252</v>
      </c>
      <c r="AP4582" s="13">
        <f t="shared" si="911"/>
        <v>15.045383164617126</v>
      </c>
      <c r="AQ4582" s="13">
        <f t="shared" si="920"/>
        <v>81.876637215673455</v>
      </c>
      <c r="AR4582" s="13">
        <f t="shared" si="912"/>
        <v>3.0779796197094145</v>
      </c>
      <c r="AS4582" s="13">
        <f t="shared" si="913"/>
        <v>32.832131535939233</v>
      </c>
      <c r="AT4582" s="13">
        <f t="shared" si="914"/>
        <v>60.451081617654687</v>
      </c>
      <c r="AU4582" s="13">
        <f t="shared" si="915"/>
        <v>6.716786846406074</v>
      </c>
    </row>
    <row r="4583" spans="35:47" x14ac:dyDescent="0.35">
      <c r="AI4583" s="2">
        <v>4579</v>
      </c>
      <c r="AJ4583" s="17">
        <f t="shared" si="916"/>
        <v>13.734000000000409</v>
      </c>
      <c r="AK4583" s="13">
        <f t="shared" si="917"/>
        <v>48.846947387578858</v>
      </c>
      <c r="AL4583" s="13">
        <f t="shared" si="918"/>
        <v>5.668186201259337E-2</v>
      </c>
      <c r="AM4583" s="13">
        <f t="shared" si="909"/>
        <v>0.83006765101785462</v>
      </c>
      <c r="AN4583" s="13">
        <f t="shared" si="919"/>
        <v>0.16993234898214538</v>
      </c>
      <c r="AO4583" s="13">
        <f t="shared" si="910"/>
        <v>83.006765101785462</v>
      </c>
      <c r="AP4583" s="13">
        <f t="shared" si="911"/>
        <v>15.044656174045116</v>
      </c>
      <c r="AQ4583" s="13">
        <f t="shared" si="920"/>
        <v>81.875385511534034</v>
      </c>
      <c r="AR4583" s="13">
        <f t="shared" si="912"/>
        <v>3.0799583144208467</v>
      </c>
      <c r="AS4583" s="13">
        <f t="shared" si="913"/>
        <v>32.81689564004796</v>
      </c>
      <c r="AT4583" s="13">
        <f t="shared" si="914"/>
        <v>60.464793923956833</v>
      </c>
      <c r="AU4583" s="13">
        <f t="shared" si="915"/>
        <v>6.7183104359952015</v>
      </c>
    </row>
    <row r="4584" spans="35:47" x14ac:dyDescent="0.35">
      <c r="AI4584" s="2">
        <v>4580</v>
      </c>
      <c r="AJ4584" s="17">
        <f t="shared" si="916"/>
        <v>13.737000000000409</v>
      </c>
      <c r="AK4584" s="13">
        <f t="shared" si="917"/>
        <v>48.813207130336728</v>
      </c>
      <c r="AL4584" s="13">
        <f t="shared" si="918"/>
        <v>5.656399539406462E-2</v>
      </c>
      <c r="AM4584" s="13">
        <f t="shared" si="909"/>
        <v>0.82997016337097773</v>
      </c>
      <c r="AN4584" s="13">
        <f t="shared" si="919"/>
        <v>0.17002983662902227</v>
      </c>
      <c r="AO4584" s="13">
        <f t="shared" si="910"/>
        <v>82.997016337097776</v>
      </c>
      <c r="AP4584" s="13">
        <f t="shared" si="911"/>
        <v>15.043927759616162</v>
      </c>
      <c r="AQ4584" s="13">
        <f t="shared" si="920"/>
        <v>81.874134247773114</v>
      </c>
      <c r="AR4584" s="13">
        <f t="shared" si="912"/>
        <v>3.0819379926107273</v>
      </c>
      <c r="AS4584" s="13">
        <f t="shared" si="913"/>
        <v>32.801663287576432</v>
      </c>
      <c r="AT4584" s="13">
        <f t="shared" si="914"/>
        <v>60.47850304118122</v>
      </c>
      <c r="AU4584" s="13">
        <f t="shared" si="915"/>
        <v>6.7198336712423572</v>
      </c>
    </row>
    <row r="4585" spans="35:47" x14ac:dyDescent="0.35">
      <c r="AI4585" s="2">
        <v>4581</v>
      </c>
      <c r="AJ4585" s="17">
        <f t="shared" si="916"/>
        <v>13.740000000000409</v>
      </c>
      <c r="AK4585" s="13">
        <f t="shared" si="917"/>
        <v>48.779490014962036</v>
      </c>
      <c r="AL4585" s="13">
        <f t="shared" si="918"/>
        <v>5.6446373872278813E-2</v>
      </c>
      <c r="AM4585" s="13">
        <f t="shared" si="909"/>
        <v>0.82987263078576301</v>
      </c>
      <c r="AN4585" s="13">
        <f t="shared" si="919"/>
        <v>0.17012736921423699</v>
      </c>
      <c r="AO4585" s="13">
        <f t="shared" si="910"/>
        <v>82.987263078576305</v>
      </c>
      <c r="AP4585" s="13">
        <f t="shared" si="911"/>
        <v>15.043197920999839</v>
      </c>
      <c r="AQ4585" s="13">
        <f t="shared" si="920"/>
        <v>81.872883424585027</v>
      </c>
      <c r="AR4585" s="13">
        <f t="shared" si="912"/>
        <v>3.0839186544151382</v>
      </c>
      <c r="AS4585" s="13">
        <f t="shared" si="913"/>
        <v>32.786434481027271</v>
      </c>
      <c r="AT4585" s="13">
        <f t="shared" si="914"/>
        <v>60.492208967075463</v>
      </c>
      <c r="AU4585" s="13">
        <f t="shared" si="915"/>
        <v>6.7213565518972738</v>
      </c>
    </row>
    <row r="4586" spans="35:47" x14ac:dyDescent="0.35">
      <c r="AI4586" s="2">
        <v>4582</v>
      </c>
      <c r="AJ4586" s="17">
        <f t="shared" si="916"/>
        <v>13.743000000000409</v>
      </c>
      <c r="AK4586" s="13">
        <f t="shared" si="917"/>
        <v>48.745796025923724</v>
      </c>
      <c r="AL4586" s="13">
        <f t="shared" si="918"/>
        <v>5.6328996937571603E-2</v>
      </c>
      <c r="AM4586" s="13">
        <f t="shared" si="909"/>
        <v>0.8297750532550936</v>
      </c>
      <c r="AN4586" s="13">
        <f t="shared" si="919"/>
        <v>0.1702249467449064</v>
      </c>
      <c r="AO4586" s="13">
        <f t="shared" si="910"/>
        <v>82.97750532550937</v>
      </c>
      <c r="AP4586" s="13">
        <f t="shared" si="911"/>
        <v>15.042466657866134</v>
      </c>
      <c r="AQ4586" s="13">
        <f t="shared" si="920"/>
        <v>81.871633042164135</v>
      </c>
      <c r="AR4586" s="13">
        <f t="shared" si="912"/>
        <v>3.0859002999697309</v>
      </c>
      <c r="AS4586" s="13">
        <f t="shared" si="913"/>
        <v>32.771209222900119</v>
      </c>
      <c r="AT4586" s="13">
        <f t="shared" si="914"/>
        <v>60.505911699389898</v>
      </c>
      <c r="AU4586" s="13">
        <f t="shared" si="915"/>
        <v>6.7228790777099858</v>
      </c>
    </row>
    <row r="4587" spans="35:47" x14ac:dyDescent="0.35">
      <c r="AI4587" s="2">
        <v>4583</v>
      </c>
      <c r="AJ4587" s="17">
        <f t="shared" si="916"/>
        <v>13.746000000000409</v>
      </c>
      <c r="AK4587" s="13">
        <f t="shared" si="917"/>
        <v>48.712125147700434</v>
      </c>
      <c r="AL4587" s="13">
        <f t="shared" si="918"/>
        <v>5.6211864081338457E-2</v>
      </c>
      <c r="AM4587" s="13">
        <f t="shared" si="909"/>
        <v>0.82967743077186729</v>
      </c>
      <c r="AN4587" s="13">
        <f t="shared" si="919"/>
        <v>0.17032256922813271</v>
      </c>
      <c r="AO4587" s="13">
        <f t="shared" si="910"/>
        <v>82.967743077186725</v>
      </c>
      <c r="AP4587" s="13">
        <f t="shared" si="911"/>
        <v>15.041733969885442</v>
      </c>
      <c r="AQ4587" s="13">
        <f t="shared" si="920"/>
        <v>81.870383100704828</v>
      </c>
      <c r="AR4587" s="13">
        <f t="shared" si="912"/>
        <v>3.0878829294097265</v>
      </c>
      <c r="AS4587" s="13">
        <f t="shared" si="913"/>
        <v>32.755987515691594</v>
      </c>
      <c r="AT4587" s="13">
        <f t="shared" si="914"/>
        <v>60.519611235877562</v>
      </c>
      <c r="AU4587" s="13">
        <f t="shared" si="915"/>
        <v>6.7244012484308371</v>
      </c>
    </row>
    <row r="4588" spans="35:47" x14ac:dyDescent="0.35">
      <c r="AI4588" s="2">
        <v>4584</v>
      </c>
      <c r="AJ4588" s="17">
        <f t="shared" si="916"/>
        <v>13.749000000000409</v>
      </c>
      <c r="AK4588" s="13">
        <f t="shared" si="917"/>
        <v>48.678477364780534</v>
      </c>
      <c r="AL4588" s="13">
        <f t="shared" si="918"/>
        <v>5.6094974796032461E-2</v>
      </c>
      <c r="AM4588" s="13">
        <f t="shared" si="909"/>
        <v>0.82957976332899686</v>
      </c>
      <c r="AN4588" s="13">
        <f t="shared" si="919"/>
        <v>0.17042023667100314</v>
      </c>
      <c r="AO4588" s="13">
        <f t="shared" si="910"/>
        <v>82.95797633289969</v>
      </c>
      <c r="AP4588" s="13">
        <f t="shared" si="911"/>
        <v>15.040999856728575</v>
      </c>
      <c r="AQ4588" s="13">
        <f t="shared" si="920"/>
        <v>81.869133600401511</v>
      </c>
      <c r="AR4588" s="13">
        <f t="shared" si="912"/>
        <v>3.0898665428699132</v>
      </c>
      <c r="AS4588" s="13">
        <f t="shared" si="913"/>
        <v>32.74076936189531</v>
      </c>
      <c r="AT4588" s="13">
        <f t="shared" si="914"/>
        <v>60.53330757429422</v>
      </c>
      <c r="AU4588" s="13">
        <f t="shared" si="915"/>
        <v>6.7259230638104661</v>
      </c>
    </row>
    <row r="4589" spans="35:47" x14ac:dyDescent="0.35">
      <c r="AI4589" s="2">
        <v>4585</v>
      </c>
      <c r="AJ4589" s="17">
        <f t="shared" si="916"/>
        <v>13.752000000000409</v>
      </c>
      <c r="AK4589" s="13">
        <f t="shared" si="917"/>
        <v>48.64485266166205</v>
      </c>
      <c r="AL4589" s="13">
        <f t="shared" si="918"/>
        <v>5.5978328575162106E-2</v>
      </c>
      <c r="AM4589" s="13">
        <f t="shared" si="909"/>
        <v>0.82948205091940985</v>
      </c>
      <c r="AN4589" s="13">
        <f t="shared" si="919"/>
        <v>0.17051794908059015</v>
      </c>
      <c r="AO4589" s="13">
        <f t="shared" si="910"/>
        <v>82.948205091940991</v>
      </c>
      <c r="AP4589" s="13">
        <f t="shared" si="911"/>
        <v>15.040264318066765</v>
      </c>
      <c r="AQ4589" s="13">
        <f t="shared" si="920"/>
        <v>81.867884541448589</v>
      </c>
      <c r="AR4589" s="13">
        <f t="shared" si="912"/>
        <v>3.0918511404846512</v>
      </c>
      <c r="AS4589" s="13">
        <f t="shared" si="913"/>
        <v>32.725554764001835</v>
      </c>
      <c r="AT4589" s="13">
        <f t="shared" si="914"/>
        <v>60.547000712398351</v>
      </c>
      <c r="AU4589" s="13">
        <f t="shared" si="915"/>
        <v>6.727444523599817</v>
      </c>
    </row>
    <row r="4590" spans="35:47" x14ac:dyDescent="0.35">
      <c r="AI4590" s="2">
        <v>4586</v>
      </c>
      <c r="AJ4590" s="17">
        <f t="shared" si="916"/>
        <v>13.755000000000409</v>
      </c>
      <c r="AK4590" s="13">
        <f t="shared" si="917"/>
        <v>48.611251022852734</v>
      </c>
      <c r="AL4590" s="13">
        <f t="shared" si="918"/>
        <v>5.5861924913289111E-2</v>
      </c>
      <c r="AM4590" s="13">
        <f t="shared" si="909"/>
        <v>0.82938429353604881</v>
      </c>
      <c r="AN4590" s="13">
        <f t="shared" si="919"/>
        <v>0.17061570646395119</v>
      </c>
      <c r="AO4590" s="13">
        <f t="shared" si="910"/>
        <v>82.938429353604874</v>
      </c>
      <c r="AP4590" s="13">
        <f t="shared" si="911"/>
        <v>15.039527353571605</v>
      </c>
      <c r="AQ4590" s="13">
        <f t="shared" si="920"/>
        <v>81.866635924040537</v>
      </c>
      <c r="AR4590" s="13">
        <f t="shared" si="912"/>
        <v>3.0938367223878571</v>
      </c>
      <c r="AS4590" s="13">
        <f t="shared" si="913"/>
        <v>32.710343724498706</v>
      </c>
      <c r="AT4590" s="13">
        <f t="shared" si="914"/>
        <v>60.560690647951169</v>
      </c>
      <c r="AU4590" s="13">
        <f t="shared" si="915"/>
        <v>6.7289656275501279</v>
      </c>
    </row>
    <row r="4591" spans="35:47" x14ac:dyDescent="0.35">
      <c r="AI4591" s="2">
        <v>4587</v>
      </c>
      <c r="AJ4591" s="17">
        <f t="shared" si="916"/>
        <v>13.758000000000409</v>
      </c>
      <c r="AK4591" s="13">
        <f t="shared" si="917"/>
        <v>48.57767243287001</v>
      </c>
      <c r="AL4591" s="13">
        <f t="shared" si="918"/>
        <v>5.5745763306026215E-2</v>
      </c>
      <c r="AM4591" s="13">
        <f t="shared" si="909"/>
        <v>0.82928649117187103</v>
      </c>
      <c r="AN4591" s="13">
        <f t="shared" si="919"/>
        <v>0.17071350882812897</v>
      </c>
      <c r="AO4591" s="13">
        <f t="shared" si="910"/>
        <v>82.928649117187106</v>
      </c>
      <c r="AP4591" s="13">
        <f t="shared" si="911"/>
        <v>15.038788962915159</v>
      </c>
      <c r="AQ4591" s="13">
        <f t="shared" si="920"/>
        <v>81.865387748371816</v>
      </c>
      <c r="AR4591" s="13">
        <f t="shared" si="912"/>
        <v>3.0958232887130235</v>
      </c>
      <c r="AS4591" s="13">
        <f t="shared" si="913"/>
        <v>32.695136245870501</v>
      </c>
      <c r="AT4591" s="13">
        <f t="shared" si="914"/>
        <v>60.574377378716555</v>
      </c>
      <c r="AU4591" s="13">
        <f t="shared" si="915"/>
        <v>6.7304863754129522</v>
      </c>
    </row>
    <row r="4592" spans="35:47" x14ac:dyDescent="0.35">
      <c r="AI4592" s="2">
        <v>4588</v>
      </c>
      <c r="AJ4592" s="17">
        <f t="shared" si="916"/>
        <v>13.76100000000041</v>
      </c>
      <c r="AK4592" s="13">
        <f t="shared" si="917"/>
        <v>48.544116876240992</v>
      </c>
      <c r="AL4592" s="13">
        <f t="shared" si="918"/>
        <v>5.5629843250035012E-2</v>
      </c>
      <c r="AM4592" s="13">
        <f t="shared" si="909"/>
        <v>0.8291886438198488</v>
      </c>
      <c r="AN4592" s="13">
        <f t="shared" si="919"/>
        <v>0.1708113561801512</v>
      </c>
      <c r="AO4592" s="13">
        <f t="shared" si="910"/>
        <v>82.918864381984875</v>
      </c>
      <c r="AP4592" s="13">
        <f t="shared" si="911"/>
        <v>15.038049145769866</v>
      </c>
      <c r="AQ4592" s="13">
        <f t="shared" si="920"/>
        <v>81.864140014636931</v>
      </c>
      <c r="AR4592" s="13">
        <f t="shared" si="912"/>
        <v>3.0978108395932029</v>
      </c>
      <c r="AS4592" s="13">
        <f t="shared" si="913"/>
        <v>32.679932330598696</v>
      </c>
      <c r="AT4592" s="13">
        <f t="shared" si="914"/>
        <v>60.58806090246118</v>
      </c>
      <c r="AU4592" s="13">
        <f t="shared" si="915"/>
        <v>6.7320067669401302</v>
      </c>
    </row>
    <row r="4593" spans="35:47" x14ac:dyDescent="0.35">
      <c r="AI4593" s="2">
        <v>4589</v>
      </c>
      <c r="AJ4593" s="17">
        <f t="shared" si="916"/>
        <v>13.76400000000041</v>
      </c>
      <c r="AK4593" s="13">
        <f t="shared" si="917"/>
        <v>48.510584337502465</v>
      </c>
      <c r="AL4593" s="13">
        <f t="shared" si="918"/>
        <v>5.5514164243023752E-2</v>
      </c>
      <c r="AM4593" s="13">
        <f t="shared" si="909"/>
        <v>0.82909075147296929</v>
      </c>
      <c r="AN4593" s="13">
        <f t="shared" si="919"/>
        <v>0.17090924852703071</v>
      </c>
      <c r="AO4593" s="13">
        <f t="shared" si="910"/>
        <v>82.909075147296932</v>
      </c>
      <c r="AP4593" s="13">
        <f t="shared" si="911"/>
        <v>15.037307901808575</v>
      </c>
      <c r="AQ4593" s="13">
        <f t="shared" si="920"/>
        <v>81.862892723030413</v>
      </c>
      <c r="AR4593" s="13">
        <f t="shared" si="912"/>
        <v>3.0997993751610124</v>
      </c>
      <c r="AS4593" s="13">
        <f t="shared" si="913"/>
        <v>32.664731981161815</v>
      </c>
      <c r="AT4593" s="13">
        <f t="shared" si="914"/>
        <v>60.601741216954366</v>
      </c>
      <c r="AU4593" s="13">
        <f t="shared" si="915"/>
        <v>6.7335268018838166</v>
      </c>
    </row>
    <row r="4594" spans="35:47" x14ac:dyDescent="0.35">
      <c r="AI4594" s="2">
        <v>4590</v>
      </c>
      <c r="AJ4594" s="17">
        <f t="shared" si="916"/>
        <v>13.76700000000041</v>
      </c>
      <c r="AK4594" s="13">
        <f t="shared" si="917"/>
        <v>48.477074801200885</v>
      </c>
      <c r="AL4594" s="13">
        <f t="shared" si="918"/>
        <v>5.5398725783745169E-2</v>
      </c>
      <c r="AM4594" s="13">
        <f t="shared" si="909"/>
        <v>0.82899281412423453</v>
      </c>
      <c r="AN4594" s="13">
        <f t="shared" si="919"/>
        <v>0.17100718587576547</v>
      </c>
      <c r="AO4594" s="13">
        <f t="shared" si="910"/>
        <v>82.899281412423463</v>
      </c>
      <c r="AP4594" s="13">
        <f t="shared" si="911"/>
        <v>15.036565230704564</v>
      </c>
      <c r="AQ4594" s="13">
        <f t="shared" si="920"/>
        <v>81.861645873746795</v>
      </c>
      <c r="AR4594" s="13">
        <f t="shared" si="912"/>
        <v>3.1017888955486392</v>
      </c>
      <c r="AS4594" s="13">
        <f t="shared" si="913"/>
        <v>32.649535200035345</v>
      </c>
      <c r="AT4594" s="13">
        <f t="shared" si="914"/>
        <v>60.615418319968192</v>
      </c>
      <c r="AU4594" s="13">
        <f t="shared" si="915"/>
        <v>6.7350464799964662</v>
      </c>
    </row>
    <row r="4595" spans="35:47" x14ac:dyDescent="0.35">
      <c r="AI4595" s="2">
        <v>4591</v>
      </c>
      <c r="AJ4595" s="17">
        <f t="shared" si="916"/>
        <v>13.77000000000041</v>
      </c>
      <c r="AK4595" s="13">
        <f t="shared" si="917"/>
        <v>48.443588251892386</v>
      </c>
      <c r="AL4595" s="13">
        <f t="shared" si="918"/>
        <v>5.5283527371994316E-2</v>
      </c>
      <c r="AM4595" s="13">
        <f t="shared" si="909"/>
        <v>0.82889483176666168</v>
      </c>
      <c r="AN4595" s="13">
        <f t="shared" si="919"/>
        <v>0.17110516823333832</v>
      </c>
      <c r="AO4595" s="13">
        <f t="shared" si="910"/>
        <v>82.889483176666175</v>
      </c>
      <c r="AP4595" s="13">
        <f t="shared" si="911"/>
        <v>15.035821132131534</v>
      </c>
      <c r="AQ4595" s="13">
        <f t="shared" si="920"/>
        <v>81.860399466980638</v>
      </c>
      <c r="AR4595" s="13">
        <f t="shared" si="912"/>
        <v>3.1037794008878312</v>
      </c>
      <c r="AS4595" s="13">
        <f t="shared" si="913"/>
        <v>32.634341989691713</v>
      </c>
      <c r="AT4595" s="13">
        <f t="shared" si="914"/>
        <v>60.629092209277466</v>
      </c>
      <c r="AU4595" s="13">
        <f t="shared" si="915"/>
        <v>6.7365658010308298</v>
      </c>
    </row>
    <row r="4596" spans="35:47" x14ac:dyDescent="0.35">
      <c r="AI4596" s="2">
        <v>4592</v>
      </c>
      <c r="AJ4596" s="17">
        <f t="shared" si="916"/>
        <v>13.77300000000041</v>
      </c>
      <c r="AK4596" s="13">
        <f t="shared" si="917"/>
        <v>48.410124674142764</v>
      </c>
      <c r="AL4596" s="13">
        <f t="shared" si="918"/>
        <v>5.5168568508606394E-2</v>
      </c>
      <c r="AM4596" s="13">
        <f t="shared" si="909"/>
        <v>0.82879680439328285</v>
      </c>
      <c r="AN4596" s="13">
        <f t="shared" si="919"/>
        <v>0.17120319560671715</v>
      </c>
      <c r="AO4596" s="13">
        <f t="shared" si="910"/>
        <v>82.879680439328283</v>
      </c>
      <c r="AP4596" s="13">
        <f t="shared" si="911"/>
        <v>15.035075605763558</v>
      </c>
      <c r="AQ4596" s="13">
        <f t="shared" si="920"/>
        <v>81.859153502926546</v>
      </c>
      <c r="AR4596" s="13">
        <f t="shared" si="912"/>
        <v>3.1057708913098963</v>
      </c>
      <c r="AS4596" s="13">
        <f t="shared" si="913"/>
        <v>32.619152352600352</v>
      </c>
      <c r="AT4596" s="13">
        <f t="shared" si="914"/>
        <v>60.642762882659682</v>
      </c>
      <c r="AU4596" s="13">
        <f t="shared" si="915"/>
        <v>6.7380847647399635</v>
      </c>
    </row>
    <row r="4597" spans="35:47" x14ac:dyDescent="0.35">
      <c r="AI4597" s="2">
        <v>4593</v>
      </c>
      <c r="AJ4597" s="17">
        <f t="shared" si="916"/>
        <v>13.77600000000041</v>
      </c>
      <c r="AK4597" s="13">
        <f t="shared" si="917"/>
        <v>48.37668405252748</v>
      </c>
      <c r="AL4597" s="13">
        <f t="shared" si="918"/>
        <v>5.5053848695454585E-2</v>
      </c>
      <c r="AM4597" s="13">
        <f t="shared" si="909"/>
        <v>0.82869873199714505</v>
      </c>
      <c r="AN4597" s="13">
        <f t="shared" si="919"/>
        <v>0.17130126800285495</v>
      </c>
      <c r="AO4597" s="13">
        <f t="shared" si="910"/>
        <v>82.869873199714505</v>
      </c>
      <c r="AP4597" s="13">
        <f t="shared" si="911"/>
        <v>15.034328651275155</v>
      </c>
      <c r="AQ4597" s="13">
        <f t="shared" si="920"/>
        <v>81.857907981779135</v>
      </c>
      <c r="AR4597" s="13">
        <f t="shared" si="912"/>
        <v>3.1077633669457079</v>
      </c>
      <c r="AS4597" s="13">
        <f t="shared" si="913"/>
        <v>32.603966291227692</v>
      </c>
      <c r="AT4597" s="13">
        <f t="shared" si="914"/>
        <v>60.656430337895074</v>
      </c>
      <c r="AU4597" s="13">
        <f t="shared" si="915"/>
        <v>6.7396033708772292</v>
      </c>
    </row>
    <row r="4598" spans="35:47" x14ac:dyDescent="0.35">
      <c r="AI4598" s="2">
        <v>4594</v>
      </c>
      <c r="AJ4598" s="17">
        <f t="shared" si="916"/>
        <v>13.77900000000041</v>
      </c>
      <c r="AK4598" s="13">
        <f t="shared" si="917"/>
        <v>48.343266371631636</v>
      </c>
      <c r="AL4598" s="13">
        <f t="shared" si="918"/>
        <v>5.4939367435447903E-2</v>
      </c>
      <c r="AM4598" s="13">
        <f t="shared" si="909"/>
        <v>0.82860061457131029</v>
      </c>
      <c r="AN4598" s="13">
        <f t="shared" si="919"/>
        <v>0.17139938542868971</v>
      </c>
      <c r="AO4598" s="13">
        <f t="shared" si="910"/>
        <v>82.860061457131025</v>
      </c>
      <c r="AP4598" s="13">
        <f t="shared" si="911"/>
        <v>15.033580268341259</v>
      </c>
      <c r="AQ4598" s="13">
        <f t="shared" si="920"/>
        <v>81.856662903733039</v>
      </c>
      <c r="AR4598" s="13">
        <f t="shared" si="912"/>
        <v>3.1097568279257048</v>
      </c>
      <c r="AS4598" s="13">
        <f t="shared" si="913"/>
        <v>32.588783808037093</v>
      </c>
      <c r="AT4598" s="13">
        <f t="shared" si="914"/>
        <v>60.670094572766622</v>
      </c>
      <c r="AU4598" s="13">
        <f t="shared" si="915"/>
        <v>6.7411216191962886</v>
      </c>
    </row>
    <row r="4599" spans="35:47" x14ac:dyDescent="0.35">
      <c r="AI4599" s="2">
        <v>4595</v>
      </c>
      <c r="AJ4599" s="17">
        <f t="shared" si="916"/>
        <v>13.78200000000041</v>
      </c>
      <c r="AK4599" s="13">
        <f t="shared" si="917"/>
        <v>48.309871616049996</v>
      </c>
      <c r="AL4599" s="13">
        <f t="shared" si="918"/>
        <v>5.482512423252902E-2</v>
      </c>
      <c r="AM4599" s="13">
        <f t="shared" si="909"/>
        <v>0.82850245210885587</v>
      </c>
      <c r="AN4599" s="13">
        <f t="shared" si="919"/>
        <v>0.17149754789114413</v>
      </c>
      <c r="AO4599" s="13">
        <f t="shared" si="910"/>
        <v>82.850245210885589</v>
      </c>
      <c r="AP4599" s="13">
        <f t="shared" si="911"/>
        <v>15.032830456637214</v>
      </c>
      <c r="AQ4599" s="13">
        <f t="shared" si="920"/>
        <v>81.855418268982902</v>
      </c>
      <c r="AR4599" s="13">
        <f t="shared" si="912"/>
        <v>3.1117512743798836</v>
      </c>
      <c r="AS4599" s="13">
        <f t="shared" si="913"/>
        <v>32.573604905488921</v>
      </c>
      <c r="AT4599" s="13">
        <f t="shared" si="914"/>
        <v>60.68375558505997</v>
      </c>
      <c r="AU4599" s="13">
        <f t="shared" si="915"/>
        <v>6.7426395094511058</v>
      </c>
    </row>
    <row r="4600" spans="35:47" x14ac:dyDescent="0.35">
      <c r="AI4600" s="2">
        <v>4596</v>
      </c>
      <c r="AJ4600" s="17">
        <f t="shared" si="916"/>
        <v>13.78500000000041</v>
      </c>
      <c r="AK4600" s="13">
        <f t="shared" si="917"/>
        <v>48.276499770386977</v>
      </c>
      <c r="AL4600" s="13">
        <f t="shared" si="918"/>
        <v>5.4711118591672138E-2</v>
      </c>
      <c r="AM4600" s="13">
        <f t="shared" si="909"/>
        <v>0.82840424460287387</v>
      </c>
      <c r="AN4600" s="13">
        <f t="shared" si="919"/>
        <v>0.17159575539712613</v>
      </c>
      <c r="AO4600" s="13">
        <f t="shared" si="910"/>
        <v>82.840424460287394</v>
      </c>
      <c r="AP4600" s="13">
        <f t="shared" si="911"/>
        <v>15.032079215838783</v>
      </c>
      <c r="AQ4600" s="13">
        <f t="shared" si="920"/>
        <v>81.854174077723414</v>
      </c>
      <c r="AR4600" s="13">
        <f t="shared" si="912"/>
        <v>3.1137467064378037</v>
      </c>
      <c r="AS4600" s="13">
        <f t="shared" si="913"/>
        <v>32.558429586040518</v>
      </c>
      <c r="AT4600" s="13">
        <f t="shared" si="914"/>
        <v>60.697413372563538</v>
      </c>
      <c r="AU4600" s="13">
        <f t="shared" si="915"/>
        <v>6.7441570413959475</v>
      </c>
    </row>
    <row r="4601" spans="35:47" x14ac:dyDescent="0.35">
      <c r="AI4601" s="2">
        <v>4597</v>
      </c>
      <c r="AJ4601" s="17">
        <f t="shared" si="916"/>
        <v>13.788000000000411</v>
      </c>
      <c r="AK4601" s="13">
        <f t="shared" si="917"/>
        <v>48.24315081925662</v>
      </c>
      <c r="AL4601" s="13">
        <f t="shared" si="918"/>
        <v>5.4597350018880844E-2</v>
      </c>
      <c r="AM4601" s="13">
        <f t="shared" si="909"/>
        <v>0.8283059920464716</v>
      </c>
      <c r="AN4601" s="13">
        <f t="shared" si="919"/>
        <v>0.1716940079535284</v>
      </c>
      <c r="AO4601" s="13">
        <f t="shared" si="910"/>
        <v>82.830599204647157</v>
      </c>
      <c r="AP4601" s="13">
        <f t="shared" si="911"/>
        <v>15.031326545622139</v>
      </c>
      <c r="AQ4601" s="13">
        <f t="shared" si="920"/>
        <v>81.852930330149277</v>
      </c>
      <c r="AR4601" s="13">
        <f t="shared" si="912"/>
        <v>3.115743124228584</v>
      </c>
      <c r="AS4601" s="13">
        <f t="shared" si="913"/>
        <v>32.543257852146169</v>
      </c>
      <c r="AT4601" s="13">
        <f t="shared" si="914"/>
        <v>60.711067933068456</v>
      </c>
      <c r="AU4601" s="13">
        <f t="shared" si="915"/>
        <v>6.7456742147853817</v>
      </c>
    </row>
    <row r="4602" spans="35:47" x14ac:dyDescent="0.35">
      <c r="AI4602" s="2">
        <v>4598</v>
      </c>
      <c r="AJ4602" s="17">
        <f t="shared" si="916"/>
        <v>13.791000000000411</v>
      </c>
      <c r="AK4602" s="13">
        <f t="shared" si="917"/>
        <v>48.209824747282624</v>
      </c>
      <c r="AL4602" s="13">
        <f t="shared" si="918"/>
        <v>5.4483818021185952E-2</v>
      </c>
      <c r="AM4602" s="13">
        <f t="shared" si="909"/>
        <v>0.82820769443277142</v>
      </c>
      <c r="AN4602" s="13">
        <f t="shared" si="919"/>
        <v>0.17179230556722858</v>
      </c>
      <c r="AO4602" s="13">
        <f t="shared" si="910"/>
        <v>82.820769443277143</v>
      </c>
      <c r="AP4602" s="13">
        <f t="shared" si="911"/>
        <v>15.030572445663884</v>
      </c>
      <c r="AQ4602" s="13">
        <f t="shared" si="920"/>
        <v>81.85168702645521</v>
      </c>
      <c r="AR4602" s="13">
        <f t="shared" si="912"/>
        <v>3.1177405278809052</v>
      </c>
      <c r="AS4602" s="13">
        <f t="shared" si="913"/>
        <v>32.528089706257163</v>
      </c>
      <c r="AT4602" s="13">
        <f t="shared" si="914"/>
        <v>60.724719264368552</v>
      </c>
      <c r="AU4602" s="13">
        <f t="shared" si="915"/>
        <v>6.7471910293742834</v>
      </c>
    </row>
    <row r="4603" spans="35:47" x14ac:dyDescent="0.35">
      <c r="AI4603" s="2">
        <v>4599</v>
      </c>
      <c r="AJ4603" s="17">
        <f t="shared" si="916"/>
        <v>13.794000000000411</v>
      </c>
      <c r="AK4603" s="13">
        <f t="shared" si="917"/>
        <v>48.176521539098303</v>
      </c>
      <c r="AL4603" s="13">
        <f t="shared" si="918"/>
        <v>5.4370522106643372E-2</v>
      </c>
      <c r="AM4603" s="13">
        <f t="shared" si="909"/>
        <v>0.82810935175491085</v>
      </c>
      <c r="AN4603" s="13">
        <f t="shared" si="919"/>
        <v>0.17189064824508915</v>
      </c>
      <c r="AO4603" s="13">
        <f t="shared" si="910"/>
        <v>82.810935175491082</v>
      </c>
      <c r="AP4603" s="13">
        <f t="shared" si="911"/>
        <v>15.029816915641012</v>
      </c>
      <c r="AQ4603" s="13">
        <f t="shared" si="920"/>
        <v>81.850444166835985</v>
      </c>
      <c r="AR4603" s="13">
        <f t="shared" si="912"/>
        <v>3.1197389175230019</v>
      </c>
      <c r="AS4603" s="13">
        <f t="shared" si="913"/>
        <v>32.512925150821744</v>
      </c>
      <c r="AT4603" s="13">
        <f t="shared" si="914"/>
        <v>60.738367364260426</v>
      </c>
      <c r="AU4603" s="13">
        <f t="shared" si="915"/>
        <v>6.7487074849178237</v>
      </c>
    </row>
    <row r="4604" spans="35:47" x14ac:dyDescent="0.35">
      <c r="AI4604" s="2">
        <v>4600</v>
      </c>
      <c r="AJ4604" s="17">
        <f t="shared" si="916"/>
        <v>13.797000000000411</v>
      </c>
      <c r="AK4604" s="13">
        <f t="shared" si="917"/>
        <v>48.143241179346603</v>
      </c>
      <c r="AL4604" s="13">
        <f t="shared" si="918"/>
        <v>5.4257461784331995E-2</v>
      </c>
      <c r="AM4604" s="13">
        <f t="shared" si="909"/>
        <v>0.82801096400604246</v>
      </c>
      <c r="AN4604" s="13">
        <f t="shared" si="919"/>
        <v>0.17198903599395754</v>
      </c>
      <c r="AO4604" s="13">
        <f t="shared" si="910"/>
        <v>82.801096400604251</v>
      </c>
      <c r="AP4604" s="13">
        <f t="shared" si="911"/>
        <v>15.029059955230958</v>
      </c>
      <c r="AQ4604" s="13">
        <f t="shared" si="920"/>
        <v>81.849201751486362</v>
      </c>
      <c r="AR4604" s="13">
        <f t="shared" si="912"/>
        <v>3.1217382932826734</v>
      </c>
      <c r="AS4604" s="13">
        <f t="shared" si="913"/>
        <v>32.497764188285139</v>
      </c>
      <c r="AT4604" s="13">
        <f t="shared" si="914"/>
        <v>60.752012230543365</v>
      </c>
      <c r="AU4604" s="13">
        <f t="shared" si="915"/>
        <v>6.7502235811714826</v>
      </c>
    </row>
    <row r="4605" spans="35:47" x14ac:dyDescent="0.35">
      <c r="AI4605" s="2">
        <v>4601</v>
      </c>
      <c r="AJ4605" s="17">
        <f t="shared" si="916"/>
        <v>13.800000000000411</v>
      </c>
      <c r="AK4605" s="13">
        <f t="shared" si="917"/>
        <v>48.1099836526801</v>
      </c>
      <c r="AL4605" s="13">
        <f t="shared" si="918"/>
        <v>5.4144636564351548E-2</v>
      </c>
      <c r="AM4605" s="13">
        <f t="shared" si="909"/>
        <v>0.82791253117933394</v>
      </c>
      <c r="AN4605" s="13">
        <f t="shared" si="919"/>
        <v>0.17208746882066606</v>
      </c>
      <c r="AO4605" s="13">
        <f t="shared" si="910"/>
        <v>82.791253117933394</v>
      </c>
      <c r="AP4605" s="13">
        <f t="shared" si="911"/>
        <v>15.028301564111604</v>
      </c>
      <c r="AQ4605" s="13">
        <f t="shared" si="920"/>
        <v>81.847959780601116</v>
      </c>
      <c r="AR4605" s="13">
        <f t="shared" si="912"/>
        <v>3.1237386552872817</v>
      </c>
      <c r="AS4605" s="13">
        <f t="shared" si="913"/>
        <v>32.482606821089561</v>
      </c>
      <c r="AT4605" s="13">
        <f t="shared" si="914"/>
        <v>60.765653861019395</v>
      </c>
      <c r="AU4605" s="13">
        <f t="shared" si="915"/>
        <v>6.7517393178910448</v>
      </c>
    </row>
    <row r="4606" spans="35:47" x14ac:dyDescent="0.35">
      <c r="AI4606" s="2">
        <v>4602</v>
      </c>
      <c r="AJ4606" s="17">
        <f t="shared" si="916"/>
        <v>13.803000000000411</v>
      </c>
      <c r="AK4606" s="13">
        <f t="shared" si="917"/>
        <v>48.076748943760997</v>
      </c>
      <c r="AL4606" s="13">
        <f t="shared" si="918"/>
        <v>5.4032045957820476E-2</v>
      </c>
      <c r="AM4606" s="13">
        <f t="shared" si="909"/>
        <v>0.82781405326796842</v>
      </c>
      <c r="AN4606" s="13">
        <f t="shared" si="919"/>
        <v>0.17218594673203158</v>
      </c>
      <c r="AO4606" s="13">
        <f t="shared" si="910"/>
        <v>82.781405326796843</v>
      </c>
      <c r="AP4606" s="13">
        <f t="shared" si="911"/>
        <v>15.027541741961192</v>
      </c>
      <c r="AQ4606" s="13">
        <f t="shared" si="920"/>
        <v>81.846718254375077</v>
      </c>
      <c r="AR4606" s="13">
        <f t="shared" si="912"/>
        <v>3.1257400036637342</v>
      </c>
      <c r="AS4606" s="13">
        <f t="shared" si="913"/>
        <v>32.467453051674156</v>
      </c>
      <c r="AT4606" s="13">
        <f t="shared" si="914"/>
        <v>60.779292253493267</v>
      </c>
      <c r="AU4606" s="13">
        <f t="shared" si="915"/>
        <v>6.7532546948325871</v>
      </c>
    </row>
    <row r="4607" spans="35:47" x14ac:dyDescent="0.35">
      <c r="AI4607" s="2">
        <v>4603</v>
      </c>
      <c r="AJ4607" s="17">
        <f t="shared" si="916"/>
        <v>13.806000000000411</v>
      </c>
      <c r="AK4607" s="13">
        <f t="shared" si="917"/>
        <v>48.043537037261089</v>
      </c>
      <c r="AL4607" s="13">
        <f t="shared" si="918"/>
        <v>5.3919689476873832E-2</v>
      </c>
      <c r="AM4607" s="13">
        <f t="shared" si="909"/>
        <v>0.82771553026514399</v>
      </c>
      <c r="AN4607" s="13">
        <f t="shared" si="919"/>
        <v>0.17228446973485601</v>
      </c>
      <c r="AO4607" s="13">
        <f t="shared" si="910"/>
        <v>82.771553026514397</v>
      </c>
      <c r="AP4607" s="13">
        <f t="shared" si="911"/>
        <v>15.02678048845841</v>
      </c>
      <c r="AQ4607" s="13">
        <f t="shared" si="920"/>
        <v>81.84547717300309</v>
      </c>
      <c r="AR4607" s="13">
        <f t="shared" si="912"/>
        <v>3.1277423385385017</v>
      </c>
      <c r="AS4607" s="13">
        <f t="shared" si="913"/>
        <v>32.452302882475045</v>
      </c>
      <c r="AT4607" s="13">
        <f t="shared" si="914"/>
        <v>60.792927405772467</v>
      </c>
      <c r="AU4607" s="13">
        <f t="shared" si="915"/>
        <v>6.7547697117524956</v>
      </c>
    </row>
    <row r="4608" spans="35:47" x14ac:dyDescent="0.35">
      <c r="AI4608" s="2">
        <v>4604</v>
      </c>
      <c r="AJ4608" s="17">
        <f t="shared" si="916"/>
        <v>13.809000000000411</v>
      </c>
      <c r="AK4608" s="13">
        <f t="shared" si="917"/>
        <v>48.010347917861793</v>
      </c>
      <c r="AL4608" s="13">
        <f t="shared" si="918"/>
        <v>5.3807566634661144E-2</v>
      </c>
      <c r="AM4608" s="13">
        <f t="shared" si="909"/>
        <v>0.82761696216407399</v>
      </c>
      <c r="AN4608" s="13">
        <f t="shared" si="919"/>
        <v>0.17238303783592601</v>
      </c>
      <c r="AO4608" s="13">
        <f t="shared" si="910"/>
        <v>82.761696216407401</v>
      </c>
      <c r="AP4608" s="13">
        <f t="shared" si="911"/>
        <v>15.0260178032824</v>
      </c>
      <c r="AQ4608" s="13">
        <f t="shared" si="920"/>
        <v>81.844236536679986</v>
      </c>
      <c r="AR4608" s="13">
        <f t="shared" si="912"/>
        <v>3.1297456600376172</v>
      </c>
      <c r="AS4608" s="13">
        <f t="shared" si="913"/>
        <v>32.43715631592535</v>
      </c>
      <c r="AT4608" s="13">
        <f t="shared" si="914"/>
        <v>60.806559315667187</v>
      </c>
      <c r="AU4608" s="13">
        <f t="shared" si="915"/>
        <v>6.7562843684074654</v>
      </c>
    </row>
    <row r="4609" spans="35:47" x14ac:dyDescent="0.35">
      <c r="AI4609" s="2">
        <v>4605</v>
      </c>
      <c r="AJ4609" s="17">
        <f t="shared" si="916"/>
        <v>13.812000000000412</v>
      </c>
      <c r="AK4609" s="13">
        <f t="shared" si="917"/>
        <v>47.977181570254139</v>
      </c>
      <c r="AL4609" s="13">
        <f t="shared" si="918"/>
        <v>5.3695676945344321E-2</v>
      </c>
      <c r="AM4609" s="13">
        <f t="shared" si="909"/>
        <v>0.82751834895798704</v>
      </c>
      <c r="AN4609" s="13">
        <f t="shared" si="919"/>
        <v>0.17248165104201296</v>
      </c>
      <c r="AO4609" s="13">
        <f t="shared" si="910"/>
        <v>82.751834895798709</v>
      </c>
      <c r="AP4609" s="13">
        <f t="shared" si="911"/>
        <v>15.025253686112672</v>
      </c>
      <c r="AQ4609" s="13">
        <f t="shared" si="920"/>
        <v>81.842996345600667</v>
      </c>
      <c r="AR4609" s="13">
        <f t="shared" si="912"/>
        <v>3.1317499682866599</v>
      </c>
      <c r="AS4609" s="13">
        <f t="shared" si="913"/>
        <v>32.422013354455146</v>
      </c>
      <c r="AT4609" s="13">
        <f t="shared" si="914"/>
        <v>60.820187980990369</v>
      </c>
      <c r="AU4609" s="13">
        <f t="shared" si="915"/>
        <v>6.7577986645544845</v>
      </c>
    </row>
    <row r="4610" spans="35:47" x14ac:dyDescent="0.35">
      <c r="AI4610" s="2">
        <v>4606</v>
      </c>
      <c r="AJ4610" s="17">
        <f t="shared" si="916"/>
        <v>13.815000000000412</v>
      </c>
      <c r="AK4610" s="13">
        <f t="shared" si="917"/>
        <v>47.944037979138756</v>
      </c>
      <c r="AL4610" s="13">
        <f t="shared" si="918"/>
        <v>5.3584019924095554E-2</v>
      </c>
      <c r="AM4610" s="13">
        <f t="shared" si="909"/>
        <v>0.82741969064012699</v>
      </c>
      <c r="AN4610" s="13">
        <f t="shared" si="919"/>
        <v>0.17258030935987301</v>
      </c>
      <c r="AO4610" s="13">
        <f t="shared" si="910"/>
        <v>82.741969064012693</v>
      </c>
      <c r="AP4610" s="13">
        <f t="shared" si="911"/>
        <v>15.024488136629191</v>
      </c>
      <c r="AQ4610" s="13">
        <f t="shared" si="920"/>
        <v>81.841756599960036</v>
      </c>
      <c r="AR4610" s="13">
        <f t="shared" si="912"/>
        <v>3.1337552634107695</v>
      </c>
      <c r="AS4610" s="13">
        <f t="shared" si="913"/>
        <v>32.40687400049147</v>
      </c>
      <c r="AT4610" s="13">
        <f t="shared" si="914"/>
        <v>60.833813399557677</v>
      </c>
      <c r="AU4610" s="13">
        <f t="shared" si="915"/>
        <v>6.7593125999508494</v>
      </c>
    </row>
    <row r="4611" spans="35:47" x14ac:dyDescent="0.35">
      <c r="AI4611" s="2">
        <v>4607</v>
      </c>
      <c r="AJ4611" s="17">
        <f t="shared" si="916"/>
        <v>13.818000000000412</v>
      </c>
      <c r="AK4611" s="13">
        <f t="shared" si="917"/>
        <v>47.910917129225858</v>
      </c>
      <c r="AL4611" s="13">
        <f t="shared" si="918"/>
        <v>5.347259508709519E-2</v>
      </c>
      <c r="AM4611" s="13">
        <f t="shared" si="909"/>
        <v>0.8273209872037528</v>
      </c>
      <c r="AN4611" s="13">
        <f t="shared" si="919"/>
        <v>0.1726790127962472</v>
      </c>
      <c r="AO4611" s="13">
        <f t="shared" si="910"/>
        <v>82.732098720375276</v>
      </c>
      <c r="AP4611" s="13">
        <f t="shared" si="911"/>
        <v>15.023721154512355</v>
      </c>
      <c r="AQ4611" s="13">
        <f t="shared" si="920"/>
        <v>81.840517299953007</v>
      </c>
      <c r="AR4611" s="13">
        <f t="shared" si="912"/>
        <v>3.1357615455346446</v>
      </c>
      <c r="AS4611" s="13">
        <f t="shared" si="913"/>
        <v>32.39173825645836</v>
      </c>
      <c r="AT4611" s="13">
        <f t="shared" si="914"/>
        <v>60.847435569187482</v>
      </c>
      <c r="AU4611" s="13">
        <f t="shared" si="915"/>
        <v>6.7608261743541673</v>
      </c>
    </row>
    <row r="4612" spans="35:47" x14ac:dyDescent="0.35">
      <c r="AI4612" s="2">
        <v>4608</v>
      </c>
      <c r="AJ4612" s="17">
        <f t="shared" si="916"/>
        <v>13.821000000000412</v>
      </c>
      <c r="AK4612" s="13">
        <f t="shared" si="917"/>
        <v>47.87781900523526</v>
      </c>
      <c r="AL4612" s="13">
        <f t="shared" si="918"/>
        <v>5.3361401951529656E-2</v>
      </c>
      <c r="AM4612" s="13">
        <f t="shared" si="909"/>
        <v>0.82722223864213917</v>
      </c>
      <c r="AN4612" s="13">
        <f t="shared" si="919"/>
        <v>0.17277776135786083</v>
      </c>
      <c r="AO4612" s="13">
        <f t="shared" si="910"/>
        <v>82.722223864213916</v>
      </c>
      <c r="AP4612" s="13">
        <f t="shared" si="911"/>
        <v>15.022952739442934</v>
      </c>
      <c r="AQ4612" s="13">
        <f t="shared" si="920"/>
        <v>81.839278445774539</v>
      </c>
      <c r="AR4612" s="13">
        <f t="shared" si="912"/>
        <v>3.1377688147825262</v>
      </c>
      <c r="AS4612" s="13">
        <f t="shared" si="913"/>
        <v>32.376606124776735</v>
      </c>
      <c r="AT4612" s="13">
        <f t="shared" si="914"/>
        <v>60.86105448770094</v>
      </c>
      <c r="AU4612" s="13">
        <f t="shared" si="915"/>
        <v>6.7623393875223252</v>
      </c>
    </row>
    <row r="4613" spans="35:47" x14ac:dyDescent="0.35">
      <c r="AI4613" s="2">
        <v>4609</v>
      </c>
      <c r="AJ4613" s="17">
        <f t="shared" si="916"/>
        <v>13.824000000000412</v>
      </c>
      <c r="AK4613" s="13">
        <f t="shared" si="917"/>
        <v>47.844743591896368</v>
      </c>
      <c r="AL4613" s="13">
        <f t="shared" si="918"/>
        <v>5.3250440035589368E-2</v>
      </c>
      <c r="AM4613" s="13">
        <f t="shared" ref="AM4613:AM4676" si="921">AK4613/($E$18+AK4613)</f>
        <v>0.82712344494857559</v>
      </c>
      <c r="AN4613" s="13">
        <f t="shared" si="919"/>
        <v>0.17287655505142441</v>
      </c>
      <c r="AO4613" s="13">
        <f t="shared" ref="AO4613:AO4676" si="922">$BA$9*AK4613/($E$18+AK4613)</f>
        <v>82.712344494857561</v>
      </c>
      <c r="AP4613" s="13">
        <f t="shared" ref="AP4613:AP4676" si="923">(AR4613*AK4613)/$E$18</f>
        <v>15.022182891102201</v>
      </c>
      <c r="AQ4613" s="13">
        <f t="shared" si="920"/>
        <v>81.838040037619578</v>
      </c>
      <c r="AR4613" s="13">
        <f t="shared" ref="AR4613:AR4676" si="924">AN4613*($BA$9-AQ4613)</f>
        <v>3.1397770712782251</v>
      </c>
      <c r="AS4613" s="13">
        <f t="shared" ref="AS4613:AS4676" si="925">(AU4613*AK4613)/$E$18</f>
        <v>32.3614776078646</v>
      </c>
      <c r="AT4613" s="13">
        <f t="shared" ref="AT4613:AT4676" si="926">$BA$9*$E$12*$E$18/($E$18*$F$30+AK4613*$F$30+$E$12*$E$18)</f>
        <v>60.874670152921865</v>
      </c>
      <c r="AU4613" s="13">
        <f t="shared" ref="AU4613:AU4676" si="927">AN4613*($BA$9-AT4613)</f>
        <v>6.7638522392135414</v>
      </c>
    </row>
    <row r="4614" spans="35:47" x14ac:dyDescent="0.35">
      <c r="AI4614" s="2">
        <v>4610</v>
      </c>
      <c r="AJ4614" s="17">
        <f t="shared" ref="AJ4614:AJ4677" si="928">AJ4613+$BA$10</f>
        <v>13.827000000000412</v>
      </c>
      <c r="AK4614" s="13">
        <f t="shared" ref="AK4614:AK4677" si="929">AK4613+$BA$10*AL4613*$BA$7-$BA$10*AK4613*$BA$8</f>
        <v>47.811690873948152</v>
      </c>
      <c r="AL4614" s="13">
        <f t="shared" ref="AL4614:AL4677" si="930">AL4613-$BA$10*AL4613*$BA$7</f>
        <v>5.3139708858466632E-2</v>
      </c>
      <c r="AM4614" s="13">
        <f t="shared" si="921"/>
        <v>0.82702460611636719</v>
      </c>
      <c r="AN4614" s="13">
        <f t="shared" ref="AN4614:AN4677" si="931">1-AM4614</f>
        <v>0.17297539388363281</v>
      </c>
      <c r="AO4614" s="13">
        <f t="shared" si="922"/>
        <v>82.702460611636724</v>
      </c>
      <c r="AP4614" s="13">
        <f t="shared" si="923"/>
        <v>15.021411609171798</v>
      </c>
      <c r="AQ4614" s="13">
        <f t="shared" ref="AQ4614:AQ4677" si="932">AQ4613+$BA$10*AR4613*$E$12*$BA$11-$BA$10*AQ4613*$F$33</f>
        <v>81.83680207568311</v>
      </c>
      <c r="AR4614" s="13">
        <f t="shared" si="924"/>
        <v>3.141786315145096</v>
      </c>
      <c r="AS4614" s="13">
        <f t="shared" si="925"/>
        <v>32.34635270813682</v>
      </c>
      <c r="AT4614" s="13">
        <f t="shared" si="926"/>
        <v>60.888282562676864</v>
      </c>
      <c r="AU4614" s="13">
        <f t="shared" si="927"/>
        <v>6.7653647291863193</v>
      </c>
    </row>
    <row r="4615" spans="35:47" x14ac:dyDescent="0.35">
      <c r="AI4615" s="2">
        <v>4611</v>
      </c>
      <c r="AJ4615" s="17">
        <f t="shared" si="928"/>
        <v>13.830000000000412</v>
      </c>
      <c r="AK4615" s="13">
        <f t="shared" si="929"/>
        <v>47.778660836139181</v>
      </c>
      <c r="AL4615" s="13">
        <f t="shared" si="930"/>
        <v>5.3029207940353568E-2</v>
      </c>
      <c r="AM4615" s="13">
        <f t="shared" si="921"/>
        <v>0.82692572213883442</v>
      </c>
      <c r="AN4615" s="13">
        <f t="shared" si="931"/>
        <v>0.17307427786116558</v>
      </c>
      <c r="AO4615" s="13">
        <f t="shared" si="922"/>
        <v>82.692572213883437</v>
      </c>
      <c r="AP4615" s="13">
        <f t="shared" si="923"/>
        <v>15.020638893333791</v>
      </c>
      <c r="AQ4615" s="13">
        <f t="shared" si="932"/>
        <v>81.835564560160165</v>
      </c>
      <c r="AR4615" s="13">
        <f t="shared" si="924"/>
        <v>3.1437965465060431</v>
      </c>
      <c r="AS4615" s="13">
        <f t="shared" si="925"/>
        <v>32.331231428005282</v>
      </c>
      <c r="AT4615" s="13">
        <f t="shared" si="926"/>
        <v>60.901891714795241</v>
      </c>
      <c r="AU4615" s="13">
        <f t="shared" si="927"/>
        <v>6.7668768571994686</v>
      </c>
    </row>
    <row r="4616" spans="35:47" x14ac:dyDescent="0.35">
      <c r="AI4616" s="2">
        <v>4612</v>
      </c>
      <c r="AJ4616" s="17">
        <f t="shared" si="928"/>
        <v>13.833000000000412</v>
      </c>
      <c r="AK4616" s="13">
        <f t="shared" si="929"/>
        <v>47.745653463227598</v>
      </c>
      <c r="AL4616" s="13">
        <f t="shared" si="930"/>
        <v>5.2918936802440017E-2</v>
      </c>
      <c r="AM4616" s="13">
        <f t="shared" si="921"/>
        <v>0.82682679300931294</v>
      </c>
      <c r="AN4616" s="13">
        <f t="shared" si="931"/>
        <v>0.17317320699068706</v>
      </c>
      <c r="AO4616" s="13">
        <f t="shared" si="922"/>
        <v>82.682679300931298</v>
      </c>
      <c r="AP4616" s="13">
        <f t="shared" si="923"/>
        <v>15.019864743270706</v>
      </c>
      <c r="AQ4616" s="13">
        <f t="shared" si="932"/>
        <v>81.834327491245759</v>
      </c>
      <c r="AR4616" s="13">
        <f t="shared" si="924"/>
        <v>3.1458077654835317</v>
      </c>
      <c r="AS4616" s="13">
        <f t="shared" si="925"/>
        <v>32.316113769878854</v>
      </c>
      <c r="AT4616" s="13">
        <f t="shared" si="926"/>
        <v>60.915497607109025</v>
      </c>
      <c r="AU4616" s="13">
        <f t="shared" si="927"/>
        <v>6.7683886230121129</v>
      </c>
    </row>
    <row r="4617" spans="35:47" x14ac:dyDescent="0.35">
      <c r="AI4617" s="2">
        <v>4613</v>
      </c>
      <c r="AJ4617" s="17">
        <f t="shared" si="928"/>
        <v>13.836000000000412</v>
      </c>
      <c r="AK4617" s="13">
        <f t="shared" si="929"/>
        <v>47.712668739981098</v>
      </c>
      <c r="AL4617" s="13">
        <f t="shared" si="930"/>
        <v>5.280889496691149E-2</v>
      </c>
      <c r="AM4617" s="13">
        <f t="shared" si="921"/>
        <v>0.82672781872115386</v>
      </c>
      <c r="AN4617" s="13">
        <f t="shared" si="931"/>
        <v>0.17327218127884614</v>
      </c>
      <c r="AO4617" s="13">
        <f t="shared" si="922"/>
        <v>82.672781872115394</v>
      </c>
      <c r="AP4617" s="13">
        <f t="shared" si="923"/>
        <v>15.01908915866548</v>
      </c>
      <c r="AQ4617" s="13">
        <f t="shared" si="932"/>
        <v>81.833090869134949</v>
      </c>
      <c r="AR4617" s="13">
        <f t="shared" si="924"/>
        <v>3.1478199721995743</v>
      </c>
      <c r="AS4617" s="13">
        <f t="shared" si="925"/>
        <v>32.30099973616332</v>
      </c>
      <c r="AT4617" s="13">
        <f t="shared" si="926"/>
        <v>60.929100237453014</v>
      </c>
      <c r="AU4617" s="13">
        <f t="shared" si="927"/>
        <v>6.7699000263836675</v>
      </c>
    </row>
    <row r="4618" spans="35:47" x14ac:dyDescent="0.35">
      <c r="AI4618" s="2">
        <v>4614</v>
      </c>
      <c r="AJ4618" s="17">
        <f t="shared" si="928"/>
        <v>13.839000000000413</v>
      </c>
      <c r="AK4618" s="13">
        <f t="shared" si="929"/>
        <v>47.67970665117695</v>
      </c>
      <c r="AL4618" s="13">
        <f t="shared" si="930"/>
        <v>5.2699081956947086E-2</v>
      </c>
      <c r="AM4618" s="13">
        <f t="shared" si="921"/>
        <v>0.82662879926772392</v>
      </c>
      <c r="AN4618" s="13">
        <f t="shared" si="931"/>
        <v>0.17337120073227608</v>
      </c>
      <c r="AO4618" s="13">
        <f t="shared" si="922"/>
        <v>82.662879926772391</v>
      </c>
      <c r="AP4618" s="13">
        <f t="shared" si="923"/>
        <v>15.01831213920147</v>
      </c>
      <c r="AQ4618" s="13">
        <f t="shared" si="932"/>
        <v>81.831854694022795</v>
      </c>
      <c r="AR4618" s="13">
        <f t="shared" si="924"/>
        <v>3.1498331667757333</v>
      </c>
      <c r="AS4618" s="13">
        <f t="shared" si="925"/>
        <v>32.285889329261444</v>
      </c>
      <c r="AT4618" s="13">
        <f t="shared" si="926"/>
        <v>60.9426996036647</v>
      </c>
      <c r="AU4618" s="13">
        <f t="shared" si="927"/>
        <v>6.7714110670738537</v>
      </c>
    </row>
    <row r="4619" spans="35:47" x14ac:dyDescent="0.35">
      <c r="AI4619" s="2">
        <v>4615</v>
      </c>
      <c r="AJ4619" s="17">
        <f t="shared" si="928"/>
        <v>13.842000000000413</v>
      </c>
      <c r="AK4619" s="13">
        <f t="shared" si="929"/>
        <v>47.646767181601994</v>
      </c>
      <c r="AL4619" s="13">
        <f t="shared" si="930"/>
        <v>5.258949729671742E-2</v>
      </c>
      <c r="AM4619" s="13">
        <f t="shared" si="921"/>
        <v>0.82652973464240498</v>
      </c>
      <c r="AN4619" s="13">
        <f t="shared" si="931"/>
        <v>0.17347026535759502</v>
      </c>
      <c r="AO4619" s="13">
        <f t="shared" si="922"/>
        <v>82.652973464240489</v>
      </c>
      <c r="AP4619" s="13">
        <f t="shared" si="923"/>
        <v>15.017533684562476</v>
      </c>
      <c r="AQ4619" s="13">
        <f t="shared" si="932"/>
        <v>81.830618966104396</v>
      </c>
      <c r="AR4619" s="13">
        <f t="shared" si="924"/>
        <v>3.1518473493331247</v>
      </c>
      <c r="AS4619" s="13">
        <f t="shared" si="925"/>
        <v>32.270782551572971</v>
      </c>
      <c r="AT4619" s="13">
        <f t="shared" si="926"/>
        <v>60.956295703584317</v>
      </c>
      <c r="AU4619" s="13">
        <f t="shared" si="927"/>
        <v>6.7729217448427015</v>
      </c>
    </row>
    <row r="4620" spans="35:47" x14ac:dyDescent="0.35">
      <c r="AI4620" s="2">
        <v>4616</v>
      </c>
      <c r="AJ4620" s="17">
        <f t="shared" si="928"/>
        <v>13.845000000000413</v>
      </c>
      <c r="AK4620" s="13">
        <f t="shared" si="929"/>
        <v>47.613850316052606</v>
      </c>
      <c r="AL4620" s="13">
        <f t="shared" si="930"/>
        <v>5.248014051138257E-2</v>
      </c>
      <c r="AM4620" s="13">
        <f t="shared" si="921"/>
        <v>0.82643062483859442</v>
      </c>
      <c r="AN4620" s="13">
        <f t="shared" si="931"/>
        <v>0.17356937516140558</v>
      </c>
      <c r="AO4620" s="13">
        <f t="shared" si="922"/>
        <v>82.643062483859438</v>
      </c>
      <c r="AP4620" s="13">
        <f t="shared" si="923"/>
        <v>15.016753794432731</v>
      </c>
      <c r="AQ4620" s="13">
        <f t="shared" si="932"/>
        <v>81.829383685574854</v>
      </c>
      <c r="AR4620" s="13">
        <f t="shared" si="924"/>
        <v>3.1538625199924151</v>
      </c>
      <c r="AS4620" s="13">
        <f t="shared" si="925"/>
        <v>32.255679405494597</v>
      </c>
      <c r="AT4620" s="13">
        <f t="shared" si="926"/>
        <v>60.969888535054864</v>
      </c>
      <c r="AU4620" s="13">
        <f t="shared" si="927"/>
        <v>6.7744320594505396</v>
      </c>
    </row>
    <row r="4621" spans="35:47" x14ac:dyDescent="0.35">
      <c r="AI4621" s="2">
        <v>4617</v>
      </c>
      <c r="AJ4621" s="17">
        <f t="shared" si="928"/>
        <v>13.848000000000413</v>
      </c>
      <c r="AK4621" s="13">
        <f t="shared" si="929"/>
        <v>47.580956039334723</v>
      </c>
      <c r="AL4621" s="13">
        <f t="shared" si="930"/>
        <v>5.2371011127090007E-2</v>
      </c>
      <c r="AM4621" s="13">
        <f t="shared" si="921"/>
        <v>0.82633146984970518</v>
      </c>
      <c r="AN4621" s="13">
        <f t="shared" si="931"/>
        <v>0.17366853015029482</v>
      </c>
      <c r="AO4621" s="13">
        <f t="shared" si="922"/>
        <v>82.633146984970523</v>
      </c>
      <c r="AP4621" s="13">
        <f t="shared" si="923"/>
        <v>15.015972468496866</v>
      </c>
      <c r="AQ4621" s="13">
        <f t="shared" si="932"/>
        <v>81.828148852629326</v>
      </c>
      <c r="AR4621" s="13">
        <f t="shared" si="924"/>
        <v>3.1558786788738136</v>
      </c>
      <c r="AS4621" s="13">
        <f t="shared" si="925"/>
        <v>32.240579893419984</v>
      </c>
      <c r="AT4621" s="13">
        <f t="shared" si="926"/>
        <v>60.983478095922024</v>
      </c>
      <c r="AU4621" s="13">
        <f t="shared" si="927"/>
        <v>6.7759420106580039</v>
      </c>
    </row>
    <row r="4622" spans="35:47" x14ac:dyDescent="0.35">
      <c r="AI4622" s="2">
        <v>4618</v>
      </c>
      <c r="AJ4622" s="17">
        <f t="shared" si="928"/>
        <v>13.851000000000413</v>
      </c>
      <c r="AK4622" s="13">
        <f t="shared" si="929"/>
        <v>47.548084336263834</v>
      </c>
      <c r="AL4622" s="13">
        <f t="shared" si="930"/>
        <v>5.2262108670972557E-2</v>
      </c>
      <c r="AM4622" s="13">
        <f t="shared" si="921"/>
        <v>0.82623226966916574</v>
      </c>
      <c r="AN4622" s="13">
        <f t="shared" si="931"/>
        <v>0.17376773033083426</v>
      </c>
      <c r="AO4622" s="13">
        <f t="shared" si="922"/>
        <v>82.623226966916576</v>
      </c>
      <c r="AP4622" s="13">
        <f t="shared" si="923"/>
        <v>15.015189706439974</v>
      </c>
      <c r="AQ4622" s="13">
        <f t="shared" si="932"/>
        <v>81.826914467462942</v>
      </c>
      <c r="AR4622" s="13">
        <f t="shared" si="924"/>
        <v>3.1578958260970849</v>
      </c>
      <c r="AS4622" s="13">
        <f t="shared" si="925"/>
        <v>32.225484017739731</v>
      </c>
      <c r="AT4622" s="13">
        <f t="shared" si="926"/>
        <v>60.997064384034246</v>
      </c>
      <c r="AU4622" s="13">
        <f t="shared" si="927"/>
        <v>6.7774515982260279</v>
      </c>
    </row>
    <row r="4623" spans="35:47" x14ac:dyDescent="0.35">
      <c r="AI4623" s="2">
        <v>4619</v>
      </c>
      <c r="AJ4623" s="17">
        <f t="shared" si="928"/>
        <v>13.854000000000413</v>
      </c>
      <c r="AK4623" s="13">
        <f t="shared" si="929"/>
        <v>47.515235191664949</v>
      </c>
      <c r="AL4623" s="13">
        <f t="shared" si="930"/>
        <v>5.2153432671146353E-2</v>
      </c>
      <c r="AM4623" s="13">
        <f t="shared" si="921"/>
        <v>0.82613302429041979</v>
      </c>
      <c r="AN4623" s="13">
        <f t="shared" si="931"/>
        <v>0.17386697570958021</v>
      </c>
      <c r="AO4623" s="13">
        <f t="shared" si="922"/>
        <v>82.613302429041994</v>
      </c>
      <c r="AP4623" s="13">
        <f t="shared" si="923"/>
        <v>15.014405507947576</v>
      </c>
      <c r="AQ4623" s="13">
        <f t="shared" si="932"/>
        <v>81.825680530270887</v>
      </c>
      <c r="AR4623" s="13">
        <f t="shared" si="924"/>
        <v>3.1599139617815424</v>
      </c>
      <c r="AS4623" s="13">
        <f t="shared" si="925"/>
        <v>32.210391780841434</v>
      </c>
      <c r="AT4623" s="13">
        <f t="shared" si="926"/>
        <v>61.010647397242714</v>
      </c>
      <c r="AU4623" s="13">
        <f t="shared" si="927"/>
        <v>6.7789608219158586</v>
      </c>
    </row>
    <row r="4624" spans="35:47" x14ac:dyDescent="0.35">
      <c r="AI4624" s="2">
        <v>4620</v>
      </c>
      <c r="AJ4624" s="17">
        <f t="shared" si="928"/>
        <v>13.857000000000413</v>
      </c>
      <c r="AK4624" s="13">
        <f t="shared" si="929"/>
        <v>47.482408590372643</v>
      </c>
      <c r="AL4624" s="13">
        <f t="shared" si="930"/>
        <v>5.2044982656708767E-2</v>
      </c>
      <c r="AM4624" s="13">
        <f t="shared" si="921"/>
        <v>0.8260337337069269</v>
      </c>
      <c r="AN4624" s="13">
        <f t="shared" si="931"/>
        <v>0.1739662662930731</v>
      </c>
      <c r="AO4624" s="13">
        <f t="shared" si="922"/>
        <v>82.603373370692694</v>
      </c>
      <c r="AP4624" s="13">
        <f t="shared" si="923"/>
        <v>15.013619872705609</v>
      </c>
      <c r="AQ4624" s="13">
        <f t="shared" si="932"/>
        <v>81.824447041248348</v>
      </c>
      <c r="AR4624" s="13">
        <f t="shared" si="924"/>
        <v>3.1619330860460426</v>
      </c>
      <c r="AS4624" s="13">
        <f t="shared" si="925"/>
        <v>32.19530318510963</v>
      </c>
      <c r="AT4624" s="13">
        <f t="shared" si="926"/>
        <v>61.02422713340134</v>
      </c>
      <c r="AU4624" s="13">
        <f t="shared" si="927"/>
        <v>6.7804696814890359</v>
      </c>
    </row>
    <row r="4625" spans="35:47" x14ac:dyDescent="0.35">
      <c r="AI4625" s="2">
        <v>4621</v>
      </c>
      <c r="AJ4625" s="17">
        <f t="shared" si="928"/>
        <v>13.860000000000413</v>
      </c>
      <c r="AK4625" s="13">
        <f t="shared" si="929"/>
        <v>47.449604517231002</v>
      </c>
      <c r="AL4625" s="13">
        <f t="shared" si="930"/>
        <v>5.19367581577364E-2</v>
      </c>
      <c r="AM4625" s="13">
        <f t="shared" si="921"/>
        <v>0.82593439791216183</v>
      </c>
      <c r="AN4625" s="13">
        <f t="shared" si="931"/>
        <v>0.17406560208783817</v>
      </c>
      <c r="AO4625" s="13">
        <f t="shared" si="922"/>
        <v>82.593439791216184</v>
      </c>
      <c r="AP4625" s="13">
        <f t="shared" si="923"/>
        <v>15.012832800400469</v>
      </c>
      <c r="AQ4625" s="13">
        <f t="shared" si="932"/>
        <v>81.823214000590539</v>
      </c>
      <c r="AR4625" s="13">
        <f t="shared" si="924"/>
        <v>3.1639531990089949</v>
      </c>
      <c r="AS4625" s="13">
        <f t="shared" si="925"/>
        <v>32.180218232925839</v>
      </c>
      <c r="AT4625" s="13">
        <f t="shared" si="926"/>
        <v>61.037803590366757</v>
      </c>
      <c r="AU4625" s="13">
        <f t="shared" si="927"/>
        <v>6.7819781767074172</v>
      </c>
    </row>
    <row r="4626" spans="35:47" x14ac:dyDescent="0.35">
      <c r="AI4626" s="2">
        <v>4622</v>
      </c>
      <c r="AJ4626" s="17">
        <f t="shared" si="928"/>
        <v>13.863000000000413</v>
      </c>
      <c r="AK4626" s="13">
        <f t="shared" si="929"/>
        <v>47.41682295709365</v>
      </c>
      <c r="AL4626" s="13">
        <f t="shared" si="930"/>
        <v>5.1828758705283022E-2</v>
      </c>
      <c r="AM4626" s="13">
        <f t="shared" si="921"/>
        <v>0.82583501689961525</v>
      </c>
      <c r="AN4626" s="13">
        <f t="shared" si="931"/>
        <v>0.17416498310038475</v>
      </c>
      <c r="AO4626" s="13">
        <f t="shared" si="922"/>
        <v>82.583501689961537</v>
      </c>
      <c r="AP4626" s="13">
        <f t="shared" si="923"/>
        <v>15.012044290718936</v>
      </c>
      <c r="AQ4626" s="13">
        <f t="shared" si="932"/>
        <v>81.821981408492718</v>
      </c>
      <c r="AR4626" s="13">
        <f t="shared" si="924"/>
        <v>3.1659743007883456</v>
      </c>
      <c r="AS4626" s="13">
        <f t="shared" si="925"/>
        <v>32.165136926668495</v>
      </c>
      <c r="AT4626" s="13">
        <f t="shared" si="926"/>
        <v>61.051376765998356</v>
      </c>
      <c r="AU4626" s="13">
        <f t="shared" si="927"/>
        <v>6.7834863073331491</v>
      </c>
    </row>
    <row r="4627" spans="35:47" x14ac:dyDescent="0.35">
      <c r="AI4627" s="2">
        <v>4623</v>
      </c>
      <c r="AJ4627" s="17">
        <f t="shared" si="928"/>
        <v>13.866000000000414</v>
      </c>
      <c r="AK4627" s="13">
        <f t="shared" si="929"/>
        <v>47.384063894823733</v>
      </c>
      <c r="AL4627" s="13">
        <f t="shared" si="930"/>
        <v>5.1720983831377555E-2</v>
      </c>
      <c r="AM4627" s="13">
        <f t="shared" si="921"/>
        <v>0.82573559066279312</v>
      </c>
      <c r="AN4627" s="13">
        <f t="shared" si="931"/>
        <v>0.17426440933720688</v>
      </c>
      <c r="AO4627" s="13">
        <f t="shared" si="922"/>
        <v>82.573559066279302</v>
      </c>
      <c r="AP4627" s="13">
        <f t="shared" si="923"/>
        <v>15.011254343348281</v>
      </c>
      <c r="AQ4627" s="13">
        <f t="shared" si="932"/>
        <v>81.820749265150113</v>
      </c>
      <c r="AR4627" s="13">
        <f t="shared" si="924"/>
        <v>3.1679963915015996</v>
      </c>
      <c r="AS4627" s="13">
        <f t="shared" si="925"/>
        <v>32.150059268713036</v>
      </c>
      <c r="AT4627" s="13">
        <f t="shared" si="926"/>
        <v>61.064946658158263</v>
      </c>
      <c r="AU4627" s="13">
        <f t="shared" si="927"/>
        <v>6.7849940731286935</v>
      </c>
    </row>
    <row r="4628" spans="35:47" x14ac:dyDescent="0.35">
      <c r="AI4628" s="2">
        <v>4624</v>
      </c>
      <c r="AJ4628" s="17">
        <f t="shared" si="928"/>
        <v>13.869000000000414</v>
      </c>
      <c r="AK4628" s="13">
        <f t="shared" si="929"/>
        <v>47.351327315293922</v>
      </c>
      <c r="AL4628" s="13">
        <f t="shared" si="930"/>
        <v>5.1613433069022038E-2</v>
      </c>
      <c r="AM4628" s="13">
        <f t="shared" si="921"/>
        <v>0.82563611919521707</v>
      </c>
      <c r="AN4628" s="13">
        <f t="shared" si="931"/>
        <v>0.17436388080478293</v>
      </c>
      <c r="AO4628" s="13">
        <f t="shared" si="922"/>
        <v>82.563611919521705</v>
      </c>
      <c r="AP4628" s="13">
        <f t="shared" si="923"/>
        <v>15.010462957976205</v>
      </c>
      <c r="AQ4628" s="13">
        <f t="shared" si="932"/>
        <v>81.819517570757995</v>
      </c>
      <c r="AR4628" s="13">
        <f t="shared" si="924"/>
        <v>3.1700194712658036</v>
      </c>
      <c r="AS4628" s="13">
        <f t="shared" si="925"/>
        <v>32.134985261431851</v>
      </c>
      <c r="AT4628" s="13">
        <f t="shared" si="926"/>
        <v>61.078513264711333</v>
      </c>
      <c r="AU4628" s="13">
        <f t="shared" si="927"/>
        <v>6.7865014738568128</v>
      </c>
    </row>
    <row r="4629" spans="35:47" x14ac:dyDescent="0.35">
      <c r="AI4629" s="2">
        <v>4625</v>
      </c>
      <c r="AJ4629" s="17">
        <f t="shared" si="928"/>
        <v>13.872000000000414</v>
      </c>
      <c r="AK4629" s="13">
        <f t="shared" si="929"/>
        <v>47.318613203386384</v>
      </c>
      <c r="AL4629" s="13">
        <f t="shared" si="930"/>
        <v>5.1506105952189601E-2</v>
      </c>
      <c r="AM4629" s="13">
        <f t="shared" si="921"/>
        <v>0.82553660249042449</v>
      </c>
      <c r="AN4629" s="13">
        <f t="shared" si="931"/>
        <v>0.17446339750957551</v>
      </c>
      <c r="AO4629" s="13">
        <f t="shared" si="922"/>
        <v>82.553660249042451</v>
      </c>
      <c r="AP4629" s="13">
        <f t="shared" si="923"/>
        <v>15.009670134290783</v>
      </c>
      <c r="AQ4629" s="13">
        <f t="shared" si="932"/>
        <v>81.818286325511679</v>
      </c>
      <c r="AR4629" s="13">
        <f t="shared" si="924"/>
        <v>3.1720435401975409</v>
      </c>
      <c r="AS4629" s="13">
        <f t="shared" si="925"/>
        <v>32.119914907194286</v>
      </c>
      <c r="AT4629" s="13">
        <f t="shared" si="926"/>
        <v>61.092076583525149</v>
      </c>
      <c r="AU4629" s="13">
        <f t="shared" si="927"/>
        <v>6.7880085092805738</v>
      </c>
    </row>
    <row r="4630" spans="35:47" x14ac:dyDescent="0.35">
      <c r="AI4630" s="2">
        <v>4626</v>
      </c>
      <c r="AJ4630" s="17">
        <f t="shared" si="928"/>
        <v>13.875000000000414</v>
      </c>
      <c r="AK4630" s="13">
        <f t="shared" si="929"/>
        <v>47.285921543992814</v>
      </c>
      <c r="AL4630" s="13">
        <f t="shared" si="930"/>
        <v>5.1399002015822454E-2</v>
      </c>
      <c r="AM4630" s="13">
        <f t="shared" si="921"/>
        <v>0.82543704054196831</v>
      </c>
      <c r="AN4630" s="13">
        <f t="shared" si="931"/>
        <v>0.17456295945803169</v>
      </c>
      <c r="AO4630" s="13">
        <f t="shared" si="922"/>
        <v>82.543704054196837</v>
      </c>
      <c r="AP4630" s="13">
        <f t="shared" si="923"/>
        <v>15.008875871980589</v>
      </c>
      <c r="AQ4630" s="13">
        <f t="shared" si="932"/>
        <v>81.817055529606463</v>
      </c>
      <c r="AR4630" s="13">
        <f t="shared" si="924"/>
        <v>3.1740685984129482</v>
      </c>
      <c r="AS4630" s="13">
        <f t="shared" si="925"/>
        <v>32.104848208366597</v>
      </c>
      <c r="AT4630" s="13">
        <f t="shared" si="926"/>
        <v>61.105636612470065</v>
      </c>
      <c r="AU4630" s="13">
        <f t="shared" si="927"/>
        <v>6.7895151791633399</v>
      </c>
    </row>
    <row r="4631" spans="35:47" x14ac:dyDescent="0.35">
      <c r="AI4631" s="2">
        <v>4627</v>
      </c>
      <c r="AJ4631" s="17">
        <f t="shared" si="928"/>
        <v>13.878000000000414</v>
      </c>
      <c r="AK4631" s="13">
        <f t="shared" si="929"/>
        <v>47.253252322014411</v>
      </c>
      <c r="AL4631" s="13">
        <f t="shared" si="930"/>
        <v>5.1292120795829864E-2</v>
      </c>
      <c r="AM4631" s="13">
        <f t="shared" si="921"/>
        <v>0.82533743334341714</v>
      </c>
      <c r="AN4631" s="13">
        <f t="shared" si="931"/>
        <v>0.17466256665658286</v>
      </c>
      <c r="AO4631" s="13">
        <f t="shared" si="922"/>
        <v>82.533743334341722</v>
      </c>
      <c r="AP4631" s="13">
        <f t="shared" si="923"/>
        <v>15.008080170734605</v>
      </c>
      <c r="AQ4631" s="13">
        <f t="shared" si="932"/>
        <v>81.815825183237692</v>
      </c>
      <c r="AR4631" s="13">
        <f t="shared" si="924"/>
        <v>3.176094646027702</v>
      </c>
      <c r="AS4631" s="13">
        <f t="shared" si="925"/>
        <v>32.089785167312073</v>
      </c>
      <c r="AT4631" s="13">
        <f t="shared" si="926"/>
        <v>61.119193349419135</v>
      </c>
      <c r="AU4631" s="13">
        <f t="shared" si="927"/>
        <v>6.791021483268791</v>
      </c>
    </row>
    <row r="4632" spans="35:47" x14ac:dyDescent="0.35">
      <c r="AI4632" s="2">
        <v>4628</v>
      </c>
      <c r="AJ4632" s="17">
        <f t="shared" si="928"/>
        <v>13.881000000000414</v>
      </c>
      <c r="AK4632" s="13">
        <f t="shared" si="929"/>
        <v>47.220605522361865</v>
      </c>
      <c r="AL4632" s="13">
        <f t="shared" si="930"/>
        <v>5.1185461829086155E-2</v>
      </c>
      <c r="AM4632" s="13">
        <f t="shared" si="921"/>
        <v>0.82523778088835509</v>
      </c>
      <c r="AN4632" s="13">
        <f t="shared" si="931"/>
        <v>0.17476221911164491</v>
      </c>
      <c r="AO4632" s="13">
        <f t="shared" si="922"/>
        <v>82.523778088835513</v>
      </c>
      <c r="AP4632" s="13">
        <f t="shared" si="923"/>
        <v>15.00728303024226</v>
      </c>
      <c r="AQ4632" s="13">
        <f t="shared" si="932"/>
        <v>81.814595286600721</v>
      </c>
      <c r="AR4632" s="13">
        <f t="shared" si="924"/>
        <v>3.1781216831570251</v>
      </c>
      <c r="AS4632" s="13">
        <f t="shared" si="925"/>
        <v>32.074725786390935</v>
      </c>
      <c r="AT4632" s="13">
        <f t="shared" si="926"/>
        <v>61.13274679224817</v>
      </c>
      <c r="AU4632" s="13">
        <f t="shared" si="927"/>
        <v>6.7925274213609086</v>
      </c>
    </row>
    <row r="4633" spans="35:47" x14ac:dyDescent="0.35">
      <c r="AI4633" s="2">
        <v>4629</v>
      </c>
      <c r="AJ4633" s="17">
        <f t="shared" si="928"/>
        <v>13.884000000000414</v>
      </c>
      <c r="AK4633" s="13">
        <f t="shared" si="929"/>
        <v>47.187981129955368</v>
      </c>
      <c r="AL4633" s="13">
        <f t="shared" si="930"/>
        <v>5.1079024653428687E-2</v>
      </c>
      <c r="AM4633" s="13">
        <f t="shared" si="921"/>
        <v>0.82513808317038229</v>
      </c>
      <c r="AN4633" s="13">
        <f t="shared" si="931"/>
        <v>0.17486191682961771</v>
      </c>
      <c r="AO4633" s="13">
        <f t="shared" si="922"/>
        <v>82.51380831703824</v>
      </c>
      <c r="AP4633" s="13">
        <f t="shared" si="923"/>
        <v>15.006484450193406</v>
      </c>
      <c r="AQ4633" s="13">
        <f t="shared" si="932"/>
        <v>81.81336583989092</v>
      </c>
      <c r="AR4633" s="13">
        <f t="shared" si="924"/>
        <v>3.1801497099156784</v>
      </c>
      <c r="AS4633" s="13">
        <f t="shared" si="925"/>
        <v>32.059670067960312</v>
      </c>
      <c r="AT4633" s="13">
        <f t="shared" si="926"/>
        <v>61.146296938835725</v>
      </c>
      <c r="AU4633" s="13">
        <f t="shared" si="927"/>
        <v>6.7940329932039702</v>
      </c>
    </row>
    <row r="4634" spans="35:47" x14ac:dyDescent="0.35">
      <c r="AI4634" s="2">
        <v>4630</v>
      </c>
      <c r="AJ4634" s="17">
        <f t="shared" si="928"/>
        <v>13.887000000000414</v>
      </c>
      <c r="AK4634" s="13">
        <f t="shared" si="929"/>
        <v>47.155379129724601</v>
      </c>
      <c r="AL4634" s="13">
        <f t="shared" si="930"/>
        <v>5.097280880765586E-2</v>
      </c>
      <c r="AM4634" s="13">
        <f t="shared" si="921"/>
        <v>0.82503834018311439</v>
      </c>
      <c r="AN4634" s="13">
        <f t="shared" si="931"/>
        <v>0.17496165981688561</v>
      </c>
      <c r="AO4634" s="13">
        <f t="shared" si="922"/>
        <v>82.503834018311437</v>
      </c>
      <c r="AP4634" s="13">
        <f t="shared" si="923"/>
        <v>15.005684430278354</v>
      </c>
      <c r="AQ4634" s="13">
        <f t="shared" si="932"/>
        <v>81.812136843303676</v>
      </c>
      <c r="AR4634" s="13">
        <f t="shared" si="924"/>
        <v>3.1821787264179693</v>
      </c>
      <c r="AS4634" s="13">
        <f t="shared" si="925"/>
        <v>32.044618014374336</v>
      </c>
      <c r="AT4634" s="13">
        <f t="shared" si="926"/>
        <v>61.159843787063089</v>
      </c>
      <c r="AU4634" s="13">
        <f t="shared" si="927"/>
        <v>6.7955381985625634</v>
      </c>
    </row>
    <row r="4635" spans="35:47" x14ac:dyDescent="0.35">
      <c r="AI4635" s="2">
        <v>4631</v>
      </c>
      <c r="AJ4635" s="17">
        <f t="shared" si="928"/>
        <v>13.890000000000414</v>
      </c>
      <c r="AK4635" s="13">
        <f t="shared" si="929"/>
        <v>47.122799506608729</v>
      </c>
      <c r="AL4635" s="13">
        <f t="shared" si="930"/>
        <v>5.0866813831525116E-2</v>
      </c>
      <c r="AM4635" s="13">
        <f t="shared" si="921"/>
        <v>0.82493855192018262</v>
      </c>
      <c r="AN4635" s="13">
        <f t="shared" si="931"/>
        <v>0.17506144807981738</v>
      </c>
      <c r="AO4635" s="13">
        <f t="shared" si="922"/>
        <v>82.493855192018259</v>
      </c>
      <c r="AP4635" s="13">
        <f t="shared" si="923"/>
        <v>15.004882970187854</v>
      </c>
      <c r="AQ4635" s="13">
        <f t="shared" si="932"/>
        <v>81.810908297034402</v>
      </c>
      <c r="AR4635" s="13">
        <f t="shared" si="924"/>
        <v>3.1842087327777491</v>
      </c>
      <c r="AS4635" s="13">
        <f t="shared" si="925"/>
        <v>32.029569627984131</v>
      </c>
      <c r="AT4635" s="13">
        <f t="shared" si="926"/>
        <v>61.173387334814294</v>
      </c>
      <c r="AU4635" s="13">
        <f t="shared" si="927"/>
        <v>6.797043037201588</v>
      </c>
    </row>
    <row r="4636" spans="35:47" x14ac:dyDescent="0.35">
      <c r="AI4636" s="2">
        <v>4632</v>
      </c>
      <c r="AJ4636" s="17">
        <f t="shared" si="928"/>
        <v>13.893000000000415</v>
      </c>
      <c r="AK4636" s="13">
        <f t="shared" si="929"/>
        <v>47.090242245556404</v>
      </c>
      <c r="AL4636" s="13">
        <f t="shared" si="930"/>
        <v>5.076103926575095E-2</v>
      </c>
      <c r="AM4636" s="13">
        <f t="shared" si="921"/>
        <v>0.82483871837523437</v>
      </c>
      <c r="AN4636" s="13">
        <f t="shared" si="931"/>
        <v>0.17516128162476563</v>
      </c>
      <c r="AO4636" s="13">
        <f t="shared" si="922"/>
        <v>82.483871837523424</v>
      </c>
      <c r="AP4636" s="13">
        <f t="shared" si="923"/>
        <v>15.004080069613071</v>
      </c>
      <c r="AQ4636" s="13">
        <f t="shared" si="932"/>
        <v>81.809680201278525</v>
      </c>
      <c r="AR4636" s="13">
        <f t="shared" si="924"/>
        <v>3.1862397291084026</v>
      </c>
      <c r="AS4636" s="13">
        <f t="shared" si="925"/>
        <v>32.014524911137656</v>
      </c>
      <c r="AT4636" s="13">
        <f t="shared" si="926"/>
        <v>61.1869275799761</v>
      </c>
      <c r="AU4636" s="13">
        <f t="shared" si="927"/>
        <v>6.7985475088862302</v>
      </c>
    </row>
    <row r="4637" spans="35:47" x14ac:dyDescent="0.35">
      <c r="AI4637" s="2">
        <v>4633</v>
      </c>
      <c r="AJ4637" s="17">
        <f t="shared" si="928"/>
        <v>13.896000000000415</v>
      </c>
      <c r="AK4637" s="13">
        <f t="shared" si="929"/>
        <v>47.057707331525755</v>
      </c>
      <c r="AL4637" s="13">
        <f t="shared" si="930"/>
        <v>5.0655484652002904E-2</v>
      </c>
      <c r="AM4637" s="13">
        <f t="shared" si="921"/>
        <v>0.82473883954193228</v>
      </c>
      <c r="AN4637" s="13">
        <f t="shared" si="931"/>
        <v>0.17526116045806772</v>
      </c>
      <c r="AO4637" s="13">
        <f t="shared" si="922"/>
        <v>82.473883954193226</v>
      </c>
      <c r="AP4637" s="13">
        <f t="shared" si="923"/>
        <v>15.00327572824564</v>
      </c>
      <c r="AQ4637" s="13">
        <f t="shared" si="932"/>
        <v>81.808452556231501</v>
      </c>
      <c r="AR4637" s="13">
        <f t="shared" si="924"/>
        <v>3.1882717155228626</v>
      </c>
      <c r="AS4637" s="13">
        <f t="shared" si="925"/>
        <v>31.999483866179979</v>
      </c>
      <c r="AT4637" s="13">
        <f t="shared" si="926"/>
        <v>61.200464520438025</v>
      </c>
      <c r="AU4637" s="13">
        <f t="shared" si="927"/>
        <v>6.8000516133820028</v>
      </c>
    </row>
    <row r="4638" spans="35:47" x14ac:dyDescent="0.35">
      <c r="AI4638" s="2">
        <v>4634</v>
      </c>
      <c r="AJ4638" s="17">
        <f t="shared" si="928"/>
        <v>13.899000000000415</v>
      </c>
      <c r="AK4638" s="13">
        <f t="shared" si="929"/>
        <v>47.025194749484392</v>
      </c>
      <c r="AL4638" s="13">
        <f t="shared" si="930"/>
        <v>5.0550149532903606E-2</v>
      </c>
      <c r="AM4638" s="13">
        <f t="shared" si="921"/>
        <v>0.8246389154139554</v>
      </c>
      <c r="AN4638" s="13">
        <f t="shared" si="931"/>
        <v>0.1753610845860446</v>
      </c>
      <c r="AO4638" s="13">
        <f t="shared" si="922"/>
        <v>82.46389154139554</v>
      </c>
      <c r="AP4638" s="13">
        <f t="shared" si="923"/>
        <v>15.002469945777605</v>
      </c>
      <c r="AQ4638" s="13">
        <f t="shared" si="932"/>
        <v>81.807225362088801</v>
      </c>
      <c r="AR4638" s="13">
        <f t="shared" si="924"/>
        <v>3.1903046921335929</v>
      </c>
      <c r="AS4638" s="13">
        <f t="shared" si="925"/>
        <v>31.984446495452982</v>
      </c>
      <c r="AT4638" s="13">
        <f t="shared" si="926"/>
        <v>61.213998154092316</v>
      </c>
      <c r="AU4638" s="13">
        <f t="shared" si="927"/>
        <v>6.8015553504546995</v>
      </c>
    </row>
    <row r="4639" spans="35:47" x14ac:dyDescent="0.35">
      <c r="AI4639" s="2">
        <v>4635</v>
      </c>
      <c r="AJ4639" s="17">
        <f t="shared" si="928"/>
        <v>13.902000000000415</v>
      </c>
      <c r="AK4639" s="13">
        <f t="shared" si="929"/>
        <v>46.99270448440938</v>
      </c>
      <c r="AL4639" s="13">
        <f t="shared" si="930"/>
        <v>5.0445033452026757E-2</v>
      </c>
      <c r="AM4639" s="13">
        <f t="shared" si="921"/>
        <v>0.824538945984998</v>
      </c>
      <c r="AN4639" s="13">
        <f t="shared" si="931"/>
        <v>0.175461054015002</v>
      </c>
      <c r="AO4639" s="13">
        <f t="shared" si="922"/>
        <v>82.453894598499801</v>
      </c>
      <c r="AP4639" s="13">
        <f t="shared" si="923"/>
        <v>15.001662721901488</v>
      </c>
      <c r="AQ4639" s="13">
        <f t="shared" si="932"/>
        <v>81.805998619045909</v>
      </c>
      <c r="AR4639" s="13">
        <f t="shared" si="924"/>
        <v>3.1923386590526071</v>
      </c>
      <c r="AS4639" s="13">
        <f t="shared" si="925"/>
        <v>31.96941280129559</v>
      </c>
      <c r="AT4639" s="13">
        <f t="shared" si="926"/>
        <v>61.227528478833975</v>
      </c>
      <c r="AU4639" s="13">
        <f t="shared" si="927"/>
        <v>6.8030587198704389</v>
      </c>
    </row>
    <row r="4640" spans="35:47" x14ac:dyDescent="0.35">
      <c r="AI4640" s="2">
        <v>4636</v>
      </c>
      <c r="AJ4640" s="17">
        <f t="shared" si="928"/>
        <v>13.905000000000415</v>
      </c>
      <c r="AK4640" s="13">
        <f t="shared" si="929"/>
        <v>46.960236521287257</v>
      </c>
      <c r="AL4640" s="13">
        <f t="shared" si="930"/>
        <v>5.0340135953895186E-2</v>
      </c>
      <c r="AM4640" s="13">
        <f t="shared" si="921"/>
        <v>0.82443893124877055</v>
      </c>
      <c r="AN4640" s="13">
        <f t="shared" si="931"/>
        <v>0.17556106875122945</v>
      </c>
      <c r="AO4640" s="13">
        <f t="shared" si="922"/>
        <v>82.443893124877064</v>
      </c>
      <c r="AP4640" s="13">
        <f t="shared" si="923"/>
        <v>15.000854056310231</v>
      </c>
      <c r="AQ4640" s="13">
        <f t="shared" si="932"/>
        <v>81.804772327298323</v>
      </c>
      <c r="AR4640" s="13">
        <f t="shared" si="924"/>
        <v>3.1943736163914518</v>
      </c>
      <c r="AS4640" s="13">
        <f t="shared" si="925"/>
        <v>31.954382786043659</v>
      </c>
      <c r="AT4640" s="13">
        <f t="shared" si="926"/>
        <v>61.241055492560719</v>
      </c>
      <c r="AU4640" s="13">
        <f t="shared" si="927"/>
        <v>6.8045617213956353</v>
      </c>
    </row>
    <row r="4641" spans="35:47" x14ac:dyDescent="0.35">
      <c r="AI4641" s="2">
        <v>4637</v>
      </c>
      <c r="AJ4641" s="17">
        <f t="shared" si="928"/>
        <v>13.908000000000415</v>
      </c>
      <c r="AK4641" s="13">
        <f t="shared" si="929"/>
        <v>46.927790845114018</v>
      </c>
      <c r="AL4641" s="13">
        <f t="shared" si="930"/>
        <v>5.0235456583978849E-2</v>
      </c>
      <c r="AM4641" s="13">
        <f t="shared" si="921"/>
        <v>0.82433887119899929</v>
      </c>
      <c r="AN4641" s="13">
        <f t="shared" si="931"/>
        <v>0.17566112880100071</v>
      </c>
      <c r="AO4641" s="13">
        <f t="shared" si="922"/>
        <v>82.433887119899921</v>
      </c>
      <c r="AP4641" s="13">
        <f t="shared" si="923"/>
        <v>15.000043948697208</v>
      </c>
      <c r="AQ4641" s="13">
        <f t="shared" si="932"/>
        <v>81.803546487041586</v>
      </c>
      <c r="AR4641" s="13">
        <f t="shared" si="924"/>
        <v>3.1964095642612098</v>
      </c>
      <c r="AS4641" s="13">
        <f t="shared" si="925"/>
        <v>31.939356452029973</v>
      </c>
      <c r="AT4641" s="13">
        <f t="shared" si="926"/>
        <v>61.254579193173029</v>
      </c>
      <c r="AU4641" s="13">
        <f t="shared" si="927"/>
        <v>6.8060643547970052</v>
      </c>
    </row>
    <row r="4642" spans="35:47" x14ac:dyDescent="0.35">
      <c r="AI4642" s="2">
        <v>4638</v>
      </c>
      <c r="AJ4642" s="17">
        <f t="shared" si="928"/>
        <v>13.911000000000415</v>
      </c>
      <c r="AK4642" s="13">
        <f t="shared" si="929"/>
        <v>46.895367440895107</v>
      </c>
      <c r="AL4642" s="13">
        <f t="shared" si="930"/>
        <v>5.0130994888692867E-2</v>
      </c>
      <c r="AM4642" s="13">
        <f t="shared" si="921"/>
        <v>0.82423876582942635</v>
      </c>
      <c r="AN4642" s="13">
        <f t="shared" si="931"/>
        <v>0.17576123417057365</v>
      </c>
      <c r="AO4642" s="13">
        <f t="shared" si="922"/>
        <v>82.423876582942626</v>
      </c>
      <c r="AP4642" s="13">
        <f t="shared" si="923"/>
        <v>14.999232398756263</v>
      </c>
      <c r="AQ4642" s="13">
        <f t="shared" si="932"/>
        <v>81.802321098471225</v>
      </c>
      <c r="AR4642" s="13">
        <f t="shared" si="924"/>
        <v>3.1984465027725064</v>
      </c>
      <c r="AS4642" s="13">
        <f t="shared" si="925"/>
        <v>31.924333801584265</v>
      </c>
      <c r="AT4642" s="13">
        <f t="shared" si="926"/>
        <v>61.268099578574152</v>
      </c>
      <c r="AU4642" s="13">
        <f t="shared" si="927"/>
        <v>6.8075666198415687</v>
      </c>
    </row>
    <row r="4643" spans="35:47" x14ac:dyDescent="0.35">
      <c r="AI4643" s="2">
        <v>4639</v>
      </c>
      <c r="AJ4643" s="17">
        <f t="shared" si="928"/>
        <v>13.914000000000415</v>
      </c>
      <c r="AK4643" s="13">
        <f t="shared" si="929"/>
        <v>46.862966293645428</v>
      </c>
      <c r="AL4643" s="13">
        <f t="shared" si="930"/>
        <v>5.0026750415395581E-2</v>
      </c>
      <c r="AM4643" s="13">
        <f t="shared" si="921"/>
        <v>0.82413861513380948</v>
      </c>
      <c r="AN4643" s="13">
        <f t="shared" si="931"/>
        <v>0.17586138486619052</v>
      </c>
      <c r="AO4643" s="13">
        <f t="shared" si="922"/>
        <v>82.413861513380951</v>
      </c>
      <c r="AP4643" s="13">
        <f t="shared" si="923"/>
        <v>14.998419406181682</v>
      </c>
      <c r="AQ4643" s="13">
        <f t="shared" si="932"/>
        <v>81.801096161782809</v>
      </c>
      <c r="AR4643" s="13">
        <f t="shared" si="924"/>
        <v>3.2004844320355055</v>
      </c>
      <c r="AS4643" s="13">
        <f t="shared" si="925"/>
        <v>31.909314837033303</v>
      </c>
      <c r="AT4643" s="13">
        <f t="shared" si="926"/>
        <v>61.281616646670024</v>
      </c>
      <c r="AU4643" s="13">
        <f t="shared" si="927"/>
        <v>6.8090685162966675</v>
      </c>
    </row>
    <row r="4644" spans="35:47" x14ac:dyDescent="0.35">
      <c r="AI4644" s="2">
        <v>4640</v>
      </c>
      <c r="AJ4644" s="17">
        <f t="shared" si="928"/>
        <v>13.917000000000415</v>
      </c>
      <c r="AK4644" s="13">
        <f t="shared" si="929"/>
        <v>46.830587388389326</v>
      </c>
      <c r="AL4644" s="13">
        <f t="shared" si="930"/>
        <v>4.9922722712386555E-2</v>
      </c>
      <c r="AM4644" s="13">
        <f t="shared" si="921"/>
        <v>0.82403841910592268</v>
      </c>
      <c r="AN4644" s="13">
        <f t="shared" si="931"/>
        <v>0.17596158089407732</v>
      </c>
      <c r="AO4644" s="13">
        <f t="shared" si="922"/>
        <v>82.403841910592263</v>
      </c>
      <c r="AP4644" s="13">
        <f t="shared" si="923"/>
        <v>14.997604970668187</v>
      </c>
      <c r="AQ4644" s="13">
        <f t="shared" si="932"/>
        <v>81.799871677171907</v>
      </c>
      <c r="AR4644" s="13">
        <f t="shared" si="924"/>
        <v>3.2025233521599032</v>
      </c>
      <c r="AS4644" s="13">
        <f t="shared" si="925"/>
        <v>31.894299560700706</v>
      </c>
      <c r="AT4644" s="13">
        <f t="shared" si="926"/>
        <v>61.295130395369362</v>
      </c>
      <c r="AU4644" s="13">
        <f t="shared" si="927"/>
        <v>6.8105700439299284</v>
      </c>
    </row>
    <row r="4645" spans="35:47" x14ac:dyDescent="0.35">
      <c r="AI4645" s="2">
        <v>4641</v>
      </c>
      <c r="AJ4645" s="17">
        <f t="shared" si="928"/>
        <v>13.920000000000416</v>
      </c>
      <c r="AK4645" s="13">
        <f t="shared" si="929"/>
        <v>46.798230710160581</v>
      </c>
      <c r="AL4645" s="13">
        <f t="shared" si="930"/>
        <v>4.9818911328904654E-2</v>
      </c>
      <c r="AM4645" s="13">
        <f t="shared" si="921"/>
        <v>0.82393817773955569</v>
      </c>
      <c r="AN4645" s="13">
        <f t="shared" si="931"/>
        <v>0.17606182226044431</v>
      </c>
      <c r="AO4645" s="13">
        <f t="shared" si="922"/>
        <v>82.393817773955561</v>
      </c>
      <c r="AP4645" s="13">
        <f t="shared" si="923"/>
        <v>14.996789091910937</v>
      </c>
      <c r="AQ4645" s="13">
        <f t="shared" si="932"/>
        <v>81.798647644834134</v>
      </c>
      <c r="AR4645" s="13">
        <f t="shared" si="924"/>
        <v>3.2045632632549323</v>
      </c>
      <c r="AS4645" s="13">
        <f t="shared" si="925"/>
        <v>31.87928797490709</v>
      </c>
      <c r="AT4645" s="13">
        <f t="shared" si="926"/>
        <v>61.308640822583627</v>
      </c>
      <c r="AU4645" s="13">
        <f t="shared" si="927"/>
        <v>6.8120712025092924</v>
      </c>
    </row>
    <row r="4646" spans="35:47" x14ac:dyDescent="0.35">
      <c r="AI4646" s="2">
        <v>4642</v>
      </c>
      <c r="AJ4646" s="17">
        <f t="shared" si="928"/>
        <v>13.923000000000416</v>
      </c>
      <c r="AK4646" s="13">
        <f t="shared" si="929"/>
        <v>46.76589624400242</v>
      </c>
      <c r="AL4646" s="13">
        <f t="shared" si="930"/>
        <v>4.9715315815126067E-2</v>
      </c>
      <c r="AM4646" s="13">
        <f t="shared" si="921"/>
        <v>0.82383789102851435</v>
      </c>
      <c r="AN4646" s="13">
        <f t="shared" si="931"/>
        <v>0.17616210897148565</v>
      </c>
      <c r="AO4646" s="13">
        <f t="shared" si="922"/>
        <v>82.383789102851438</v>
      </c>
      <c r="AP4646" s="13">
        <f t="shared" si="923"/>
        <v>14.995971769605543</v>
      </c>
      <c r="AQ4646" s="13">
        <f t="shared" si="932"/>
        <v>81.797424064965099</v>
      </c>
      <c r="AR4646" s="13">
        <f t="shared" si="924"/>
        <v>3.2066041654293604</v>
      </c>
      <c r="AS4646" s="13">
        <f t="shared" si="925"/>
        <v>31.864280081970001</v>
      </c>
      <c r="AT4646" s="13">
        <f t="shared" si="926"/>
        <v>61.322147926227004</v>
      </c>
      <c r="AU4646" s="13">
        <f t="shared" si="927"/>
        <v>6.8135719918030011</v>
      </c>
    </row>
    <row r="4647" spans="35:47" x14ac:dyDescent="0.35">
      <c r="AI4647" s="2">
        <v>4643</v>
      </c>
      <c r="AJ4647" s="17">
        <f t="shared" si="928"/>
        <v>13.926000000000416</v>
      </c>
      <c r="AK4647" s="13">
        <f t="shared" si="929"/>
        <v>46.733583974967495</v>
      </c>
      <c r="AL4647" s="13">
        <f t="shared" si="930"/>
        <v>4.9611935722162361E-2</v>
      </c>
      <c r="AM4647" s="13">
        <f t="shared" si="921"/>
        <v>0.82373755896662038</v>
      </c>
      <c r="AN4647" s="13">
        <f t="shared" si="931"/>
        <v>0.17626244103337962</v>
      </c>
      <c r="AO4647" s="13">
        <f t="shared" si="922"/>
        <v>82.373755896662033</v>
      </c>
      <c r="AP4647" s="13">
        <f t="shared" si="923"/>
        <v>14.995153003448076</v>
      </c>
      <c r="AQ4647" s="13">
        <f t="shared" si="932"/>
        <v>81.796200937760432</v>
      </c>
      <c r="AR4647" s="13">
        <f t="shared" si="924"/>
        <v>3.2086460587914933</v>
      </c>
      <c r="AS4647" s="13">
        <f t="shared" si="925"/>
        <v>31.849275884203962</v>
      </c>
      <c r="AT4647" s="13">
        <f t="shared" si="926"/>
        <v>61.335651704216431</v>
      </c>
      <c r="AU4647" s="13">
        <f t="shared" si="927"/>
        <v>6.8150724115796031</v>
      </c>
    </row>
    <row r="4648" spans="35:47" x14ac:dyDescent="0.35">
      <c r="AI4648" s="2">
        <v>4644</v>
      </c>
      <c r="AJ4648" s="17">
        <f t="shared" si="928"/>
        <v>13.929000000000416</v>
      </c>
      <c r="AK4648" s="13">
        <f t="shared" si="929"/>
        <v>46.701293888117888</v>
      </c>
      <c r="AL4648" s="13">
        <f t="shared" si="930"/>
        <v>4.9508770602058549E-2</v>
      </c>
      <c r="AM4648" s="13">
        <f t="shared" si="921"/>
        <v>0.82363718154771137</v>
      </c>
      <c r="AN4648" s="13">
        <f t="shared" si="931"/>
        <v>0.17636281845228863</v>
      </c>
      <c r="AO4648" s="13">
        <f t="shared" si="922"/>
        <v>82.363718154771135</v>
      </c>
      <c r="AP4648" s="13">
        <f t="shared" si="923"/>
        <v>14.99433279313503</v>
      </c>
      <c r="AQ4648" s="13">
        <f t="shared" si="932"/>
        <v>81.7949782634158</v>
      </c>
      <c r="AR4648" s="13">
        <f t="shared" si="924"/>
        <v>3.2106889434491674</v>
      </c>
      <c r="AS4648" s="13">
        <f t="shared" si="925"/>
        <v>31.834275383920424</v>
      </c>
      <c r="AT4648" s="13">
        <f t="shared" si="926"/>
        <v>61.349152154471618</v>
      </c>
      <c r="AU4648" s="13">
        <f t="shared" si="927"/>
        <v>6.8165724616079535</v>
      </c>
    </row>
    <row r="4649" spans="35:47" x14ac:dyDescent="0.35">
      <c r="AI4649" s="2">
        <v>4645</v>
      </c>
      <c r="AJ4649" s="17">
        <f t="shared" si="928"/>
        <v>13.932000000000416</v>
      </c>
      <c r="AK4649" s="13">
        <f t="shared" si="929"/>
        <v>46.669025968525105</v>
      </c>
      <c r="AL4649" s="13">
        <f t="shared" si="930"/>
        <v>4.9405820007791132E-2</v>
      </c>
      <c r="AM4649" s="13">
        <f t="shared" si="921"/>
        <v>0.82353675876564103</v>
      </c>
      <c r="AN4649" s="13">
        <f t="shared" si="931"/>
        <v>0.17646324123435897</v>
      </c>
      <c r="AO4649" s="13">
        <f t="shared" si="922"/>
        <v>82.353675876564097</v>
      </c>
      <c r="AP4649" s="13">
        <f t="shared" si="923"/>
        <v>14.993511138363379</v>
      </c>
      <c r="AQ4649" s="13">
        <f t="shared" si="932"/>
        <v>81.793756042126859</v>
      </c>
      <c r="AR4649" s="13">
        <f t="shared" si="924"/>
        <v>3.2127328195097586</v>
      </c>
      <c r="AS4649" s="13">
        <f t="shared" si="925"/>
        <v>31.81927858342782</v>
      </c>
      <c r="AT4649" s="13">
        <f t="shared" si="926"/>
        <v>61.362649274914958</v>
      </c>
      <c r="AU4649" s="13">
        <f t="shared" si="927"/>
        <v>6.8180721416572165</v>
      </c>
    </row>
    <row r="4650" spans="35:47" x14ac:dyDescent="0.35">
      <c r="AI4650" s="2">
        <v>4646</v>
      </c>
      <c r="AJ4650" s="17">
        <f t="shared" si="928"/>
        <v>13.935000000000416</v>
      </c>
      <c r="AK4650" s="13">
        <f t="shared" si="929"/>
        <v>46.636780201270071</v>
      </c>
      <c r="AL4650" s="13">
        <f t="shared" si="930"/>
        <v>4.9303083493266175E-2</v>
      </c>
      <c r="AM4650" s="13">
        <f t="shared" si="921"/>
        <v>0.82343629061427914</v>
      </c>
      <c r="AN4650" s="13">
        <f t="shared" si="931"/>
        <v>0.17656370938572086</v>
      </c>
      <c r="AO4650" s="13">
        <f t="shared" si="922"/>
        <v>82.343629061427905</v>
      </c>
      <c r="AP4650" s="13">
        <f t="shared" si="923"/>
        <v>14.992688038830508</v>
      </c>
      <c r="AQ4650" s="13">
        <f t="shared" si="932"/>
        <v>81.79253427408932</v>
      </c>
      <c r="AR4650" s="13">
        <f t="shared" si="924"/>
        <v>3.2147776870801663</v>
      </c>
      <c r="AS4650" s="13">
        <f t="shared" si="925"/>
        <v>31.804285485031482</v>
      </c>
      <c r="AT4650" s="13">
        <f t="shared" si="926"/>
        <v>61.376143063471659</v>
      </c>
      <c r="AU4650" s="13">
        <f t="shared" si="927"/>
        <v>6.8195714514968486</v>
      </c>
    </row>
    <row r="4651" spans="35:47" x14ac:dyDescent="0.35">
      <c r="AI4651" s="2">
        <v>4647</v>
      </c>
      <c r="AJ4651" s="17">
        <f t="shared" si="928"/>
        <v>13.938000000000416</v>
      </c>
      <c r="AK4651" s="13">
        <f t="shared" si="929"/>
        <v>46.604556571443119</v>
      </c>
      <c r="AL4651" s="13">
        <f t="shared" si="930"/>
        <v>4.9200560613317366E-2</v>
      </c>
      <c r="AM4651" s="13">
        <f t="shared" si="921"/>
        <v>0.82333577708751138</v>
      </c>
      <c r="AN4651" s="13">
        <f t="shared" si="931"/>
        <v>0.17666422291248862</v>
      </c>
      <c r="AO4651" s="13">
        <f t="shared" si="922"/>
        <v>82.333577708751136</v>
      </c>
      <c r="AP4651" s="13">
        <f t="shared" si="923"/>
        <v>14.991863494234309</v>
      </c>
      <c r="AQ4651" s="13">
        <f t="shared" si="932"/>
        <v>81.791312959498853</v>
      </c>
      <c r="AR4651" s="13">
        <f t="shared" si="924"/>
        <v>3.2168235462668373</v>
      </c>
      <c r="AS4651" s="13">
        <f t="shared" si="925"/>
        <v>31.789296091033737</v>
      </c>
      <c r="AT4651" s="13">
        <f t="shared" si="926"/>
        <v>61.389633518069637</v>
      </c>
      <c r="AU4651" s="13">
        <f t="shared" si="927"/>
        <v>6.821070390896625</v>
      </c>
    </row>
    <row r="4652" spans="35:47" x14ac:dyDescent="0.35">
      <c r="AI4652" s="2">
        <v>4648</v>
      </c>
      <c r="AJ4652" s="17">
        <f t="shared" si="928"/>
        <v>13.941000000000416</v>
      </c>
      <c r="AK4652" s="13">
        <f t="shared" si="929"/>
        <v>46.572355064143991</v>
      </c>
      <c r="AL4652" s="13">
        <f t="shared" si="930"/>
        <v>4.9098250923704095E-2</v>
      </c>
      <c r="AM4652" s="13">
        <f t="shared" si="921"/>
        <v>0.82323521817923961</v>
      </c>
      <c r="AN4652" s="13">
        <f t="shared" si="931"/>
        <v>0.17676478182076039</v>
      </c>
      <c r="AO4652" s="13">
        <f t="shared" si="922"/>
        <v>82.323521817923975</v>
      </c>
      <c r="AP4652" s="13">
        <f t="shared" si="923"/>
        <v>14.991037504273056</v>
      </c>
      <c r="AQ4652" s="13">
        <f t="shared" si="932"/>
        <v>81.790092098551213</v>
      </c>
      <c r="AR4652" s="13">
        <f t="shared" si="924"/>
        <v>3.2188703971757353</v>
      </c>
      <c r="AS4652" s="13">
        <f t="shared" si="925"/>
        <v>31.774310403733828</v>
      </c>
      <c r="AT4652" s="13">
        <f t="shared" si="926"/>
        <v>61.403120636639557</v>
      </c>
      <c r="AU4652" s="13">
        <f t="shared" si="927"/>
        <v>6.8225689596266177</v>
      </c>
    </row>
    <row r="4653" spans="35:47" x14ac:dyDescent="0.35">
      <c r="AI4653" s="2">
        <v>4649</v>
      </c>
      <c r="AJ4653" s="17">
        <f t="shared" si="928"/>
        <v>13.944000000000417</v>
      </c>
      <c r="AK4653" s="13">
        <f t="shared" si="929"/>
        <v>46.540175664481843</v>
      </c>
      <c r="AL4653" s="13">
        <f t="shared" si="930"/>
        <v>4.8996153981109528E-2</v>
      </c>
      <c r="AM4653" s="13">
        <f t="shared" si="921"/>
        <v>0.82313461388338183</v>
      </c>
      <c r="AN4653" s="13">
        <f t="shared" si="931"/>
        <v>0.17686538611661817</v>
      </c>
      <c r="AO4653" s="13">
        <f t="shared" si="922"/>
        <v>82.313461388338169</v>
      </c>
      <c r="AP4653" s="13">
        <f t="shared" si="923"/>
        <v>14.990210068645499</v>
      </c>
      <c r="AQ4653" s="13">
        <f t="shared" si="932"/>
        <v>81.788871691442139</v>
      </c>
      <c r="AR4653" s="13">
        <f t="shared" si="924"/>
        <v>3.2209182399123617</v>
      </c>
      <c r="AS4653" s="13">
        <f t="shared" si="925"/>
        <v>31.759328425427945</v>
      </c>
      <c r="AT4653" s="13">
        <f t="shared" si="926"/>
        <v>61.416604417114847</v>
      </c>
      <c r="AU4653" s="13">
        <f t="shared" si="927"/>
        <v>6.8240671574572023</v>
      </c>
    </row>
    <row r="4654" spans="35:47" x14ac:dyDescent="0.35">
      <c r="AI4654" s="2">
        <v>4650</v>
      </c>
      <c r="AJ4654" s="17">
        <f t="shared" si="928"/>
        <v>13.947000000000417</v>
      </c>
      <c r="AK4654" s="13">
        <f t="shared" si="929"/>
        <v>46.508018357575217</v>
      </c>
      <c r="AL4654" s="13">
        <f t="shared" si="930"/>
        <v>4.8894269343138667E-2</v>
      </c>
      <c r="AM4654" s="13">
        <f t="shared" si="921"/>
        <v>0.82303396419387187</v>
      </c>
      <c r="AN4654" s="13">
        <f t="shared" si="931"/>
        <v>0.17696603580612813</v>
      </c>
      <c r="AO4654" s="13">
        <f t="shared" si="922"/>
        <v>82.303396419387198</v>
      </c>
      <c r="AP4654" s="13">
        <f t="shared" si="923"/>
        <v>14.989381187050864</v>
      </c>
      <c r="AQ4654" s="13">
        <f t="shared" si="932"/>
        <v>81.787651738367387</v>
      </c>
      <c r="AR4654" s="13">
        <f t="shared" si="924"/>
        <v>3.2229670745817525</v>
      </c>
      <c r="AS4654" s="13">
        <f t="shared" si="925"/>
        <v>31.744350158409276</v>
      </c>
      <c r="AT4654" s="13">
        <f t="shared" si="926"/>
        <v>61.430084857431659</v>
      </c>
      <c r="AU4654" s="13">
        <f t="shared" si="927"/>
        <v>6.8255649841590724</v>
      </c>
    </row>
    <row r="4655" spans="35:47" x14ac:dyDescent="0.35">
      <c r="AI4655" s="2">
        <v>4651</v>
      </c>
      <c r="AJ4655" s="17">
        <f t="shared" si="928"/>
        <v>13.950000000000417</v>
      </c>
      <c r="AK4655" s="13">
        <f t="shared" si="929"/>
        <v>46.475883128552056</v>
      </c>
      <c r="AL4655" s="13">
        <f t="shared" si="930"/>
        <v>4.8792596568316464E-2</v>
      </c>
      <c r="AM4655" s="13">
        <f t="shared" si="921"/>
        <v>0.82293326910466003</v>
      </c>
      <c r="AN4655" s="13">
        <f t="shared" si="931"/>
        <v>0.17706673089533997</v>
      </c>
      <c r="AO4655" s="13">
        <f t="shared" si="922"/>
        <v>82.293326910466007</v>
      </c>
      <c r="AP4655" s="13">
        <f t="shared" si="923"/>
        <v>14.988550859188802</v>
      </c>
      <c r="AQ4655" s="13">
        <f t="shared" si="932"/>
        <v>81.786432239522725</v>
      </c>
      <c r="AR4655" s="13">
        <f t="shared" si="924"/>
        <v>3.2250169012884697</v>
      </c>
      <c r="AS4655" s="13">
        <f t="shared" si="925"/>
        <v>31.729375604967863</v>
      </c>
      <c r="AT4655" s="13">
        <f t="shared" si="926"/>
        <v>61.443561955528921</v>
      </c>
      <c r="AU4655" s="13">
        <f t="shared" si="927"/>
        <v>6.8270624395032087</v>
      </c>
    </row>
    <row r="4656" spans="35:47" x14ac:dyDescent="0.35">
      <c r="AI4656" s="2">
        <v>4652</v>
      </c>
      <c r="AJ4656" s="17">
        <f t="shared" si="928"/>
        <v>13.953000000000417</v>
      </c>
      <c r="AK4656" s="13">
        <f t="shared" si="929"/>
        <v>46.443769962549695</v>
      </c>
      <c r="AL4656" s="13">
        <f t="shared" si="930"/>
        <v>4.8691135216085882E-2</v>
      </c>
      <c r="AM4656" s="13">
        <f t="shared" si="921"/>
        <v>0.82283252860971234</v>
      </c>
      <c r="AN4656" s="13">
        <f t="shared" si="931"/>
        <v>0.17716747139028766</v>
      </c>
      <c r="AO4656" s="13">
        <f t="shared" si="922"/>
        <v>82.283252860971231</v>
      </c>
      <c r="AP4656" s="13">
        <f t="shared" si="923"/>
        <v>14.987719084759442</v>
      </c>
      <c r="AQ4656" s="13">
        <f t="shared" si="932"/>
        <v>81.78521319510395</v>
      </c>
      <c r="AR4656" s="13">
        <f t="shared" si="924"/>
        <v>3.2270677201366103</v>
      </c>
      <c r="AS4656" s="13">
        <f t="shared" si="925"/>
        <v>31.71440476739081</v>
      </c>
      <c r="AT4656" s="13">
        <f t="shared" si="926"/>
        <v>61.457035709348268</v>
      </c>
      <c r="AU4656" s="13">
        <f t="shared" si="927"/>
        <v>6.8285595232609193</v>
      </c>
    </row>
    <row r="4657" spans="35:47" x14ac:dyDescent="0.35">
      <c r="AI4657" s="2">
        <v>4653</v>
      </c>
      <c r="AJ4657" s="17">
        <f t="shared" si="928"/>
        <v>13.956000000000417</v>
      </c>
      <c r="AK4657" s="13">
        <f t="shared" si="929"/>
        <v>46.411678844714856</v>
      </c>
      <c r="AL4657" s="13">
        <f t="shared" si="930"/>
        <v>4.8589884846806E-2</v>
      </c>
      <c r="AM4657" s="13">
        <f t="shared" si="921"/>
        <v>0.82273174270301141</v>
      </c>
      <c r="AN4657" s="13">
        <f t="shared" si="931"/>
        <v>0.17726825729698859</v>
      </c>
      <c r="AO4657" s="13">
        <f t="shared" si="922"/>
        <v>82.273174270301155</v>
      </c>
      <c r="AP4657" s="13">
        <f t="shared" si="923"/>
        <v>14.986885863463334</v>
      </c>
      <c r="AQ4657" s="13">
        <f t="shared" si="932"/>
        <v>81.783994605306873</v>
      </c>
      <c r="AR4657" s="13">
        <f t="shared" si="924"/>
        <v>3.2291195312297933</v>
      </c>
      <c r="AS4657" s="13">
        <f t="shared" si="925"/>
        <v>31.699437647962071</v>
      </c>
      <c r="AT4657" s="13">
        <f t="shared" si="926"/>
        <v>61.470506116834137</v>
      </c>
      <c r="AU4657" s="13">
        <f t="shared" si="927"/>
        <v>6.8300562352037941</v>
      </c>
    </row>
    <row r="4658" spans="35:47" x14ac:dyDescent="0.35">
      <c r="AI4658" s="2">
        <v>4654</v>
      </c>
      <c r="AJ4658" s="17">
        <f t="shared" si="928"/>
        <v>13.959000000000417</v>
      </c>
      <c r="AK4658" s="13">
        <f t="shared" si="929"/>
        <v>46.379609760203643</v>
      </c>
      <c r="AL4658" s="13">
        <f t="shared" si="930"/>
        <v>4.8488845021750111E-2</v>
      </c>
      <c r="AM4658" s="13">
        <f t="shared" si="921"/>
        <v>0.82263091137855582</v>
      </c>
      <c r="AN4658" s="13">
        <f t="shared" si="931"/>
        <v>0.17736908862144418</v>
      </c>
      <c r="AO4658" s="13">
        <f t="shared" si="922"/>
        <v>82.263091137855568</v>
      </c>
      <c r="AP4658" s="13">
        <f t="shared" si="923"/>
        <v>14.986051195001505</v>
      </c>
      <c r="AQ4658" s="13">
        <f t="shared" si="932"/>
        <v>81.78277647032732</v>
      </c>
      <c r="AR4658" s="13">
        <f t="shared" si="924"/>
        <v>3.2311723346711716</v>
      </c>
      <c r="AS4658" s="13">
        <f t="shared" si="925"/>
        <v>31.684474248962573</v>
      </c>
      <c r="AT4658" s="13">
        <f t="shared" si="926"/>
        <v>61.483973175933684</v>
      </c>
      <c r="AU4658" s="13">
        <f t="shared" si="927"/>
        <v>6.83155257510374</v>
      </c>
    </row>
    <row r="4659" spans="35:47" x14ac:dyDescent="0.35">
      <c r="AI4659" s="2">
        <v>4655</v>
      </c>
      <c r="AJ4659" s="17">
        <f t="shared" si="928"/>
        <v>13.962000000000417</v>
      </c>
      <c r="AK4659" s="13">
        <f t="shared" si="929"/>
        <v>46.347562694181534</v>
      </c>
      <c r="AL4659" s="13">
        <f t="shared" si="930"/>
        <v>4.8388015303103805E-2</v>
      </c>
      <c r="AM4659" s="13">
        <f t="shared" si="921"/>
        <v>0.82253003463036023</v>
      </c>
      <c r="AN4659" s="13">
        <f t="shared" si="931"/>
        <v>0.17746996536963977</v>
      </c>
      <c r="AO4659" s="13">
        <f t="shared" si="922"/>
        <v>82.253003463036023</v>
      </c>
      <c r="AP4659" s="13">
        <f t="shared" si="923"/>
        <v>14.985215079075445</v>
      </c>
      <c r="AQ4659" s="13">
        <f t="shared" si="932"/>
        <v>81.781558790361132</v>
      </c>
      <c r="AR4659" s="13">
        <f t="shared" si="924"/>
        <v>3.2332261305634282</v>
      </c>
      <c r="AS4659" s="13">
        <f t="shared" si="925"/>
        <v>31.669514572670245</v>
      </c>
      <c r="AT4659" s="13">
        <f t="shared" si="926"/>
        <v>61.497436884596787</v>
      </c>
      <c r="AU4659" s="13">
        <f t="shared" si="927"/>
        <v>6.8330485427329775</v>
      </c>
    </row>
    <row r="4660" spans="35:47" x14ac:dyDescent="0.35">
      <c r="AI4660" s="2">
        <v>4656</v>
      </c>
      <c r="AJ4660" s="17">
        <f t="shared" si="928"/>
        <v>13.965000000000417</v>
      </c>
      <c r="AK4660" s="13">
        <f t="shared" si="929"/>
        <v>46.315537631823375</v>
      </c>
      <c r="AL4660" s="13">
        <f t="shared" si="930"/>
        <v>4.828739525396309E-2</v>
      </c>
      <c r="AM4660" s="13">
        <f t="shared" si="921"/>
        <v>0.82242911245245587</v>
      </c>
      <c r="AN4660" s="13">
        <f t="shared" si="931"/>
        <v>0.17757088754754413</v>
      </c>
      <c r="AO4660" s="13">
        <f t="shared" si="922"/>
        <v>82.24291124524558</v>
      </c>
      <c r="AP4660" s="13">
        <f t="shared" si="923"/>
        <v>14.984377515387058</v>
      </c>
      <c r="AQ4660" s="13">
        <f t="shared" si="932"/>
        <v>81.780341565604175</v>
      </c>
      <c r="AR4660" s="13">
        <f t="shared" si="924"/>
        <v>3.235280919008765</v>
      </c>
      <c r="AS4660" s="13">
        <f t="shared" si="925"/>
        <v>31.654558621359843</v>
      </c>
      <c r="AT4660" s="13">
        <f t="shared" si="926"/>
        <v>61.510897240776139</v>
      </c>
      <c r="AU4660" s="13">
        <f t="shared" si="927"/>
        <v>6.834544137864011</v>
      </c>
    </row>
    <row r="4661" spans="35:47" x14ac:dyDescent="0.35">
      <c r="AI4661" s="2">
        <v>4657</v>
      </c>
      <c r="AJ4661" s="17">
        <f t="shared" si="928"/>
        <v>13.968000000000417</v>
      </c>
      <c r="AK4661" s="13">
        <f t="shared" si="929"/>
        <v>46.283534558313391</v>
      </c>
      <c r="AL4661" s="13">
        <f t="shared" si="930"/>
        <v>4.8186984438332484E-2</v>
      </c>
      <c r="AM4661" s="13">
        <f t="shared" si="921"/>
        <v>0.82232814483888972</v>
      </c>
      <c r="AN4661" s="13">
        <f t="shared" si="931"/>
        <v>0.17767185516111028</v>
      </c>
      <c r="AO4661" s="13">
        <f t="shared" si="922"/>
        <v>82.232814483888987</v>
      </c>
      <c r="AP4661" s="13">
        <f t="shared" si="923"/>
        <v>14.98353850363875</v>
      </c>
      <c r="AQ4661" s="13">
        <f t="shared" si="932"/>
        <v>81.779124796252333</v>
      </c>
      <c r="AR4661" s="13">
        <f t="shared" si="924"/>
        <v>3.2373367001089215</v>
      </c>
      <c r="AS4661" s="13">
        <f t="shared" si="925"/>
        <v>31.639606397303226</v>
      </c>
      <c r="AT4661" s="13">
        <f t="shared" si="926"/>
        <v>61.524354242427101</v>
      </c>
      <c r="AU4661" s="13">
        <f t="shared" si="927"/>
        <v>6.8360393602696794</v>
      </c>
    </row>
    <row r="4662" spans="35:47" x14ac:dyDescent="0.35">
      <c r="AI4662" s="2">
        <v>4658</v>
      </c>
      <c r="AJ4662" s="17">
        <f t="shared" si="928"/>
        <v>13.971000000000418</v>
      </c>
      <c r="AK4662" s="13">
        <f t="shared" si="929"/>
        <v>46.251553458845159</v>
      </c>
      <c r="AL4662" s="13">
        <f t="shared" si="930"/>
        <v>4.8086782421123138E-2</v>
      </c>
      <c r="AM4662" s="13">
        <f t="shared" si="921"/>
        <v>0.82222713178372553</v>
      </c>
      <c r="AN4662" s="13">
        <f t="shared" si="931"/>
        <v>0.17777286821627447</v>
      </c>
      <c r="AO4662" s="13">
        <f t="shared" si="922"/>
        <v>82.222713178372544</v>
      </c>
      <c r="AP4662" s="13">
        <f t="shared" si="923"/>
        <v>14.982698043533352</v>
      </c>
      <c r="AQ4662" s="13">
        <f t="shared" si="932"/>
        <v>81.777908482501488</v>
      </c>
      <c r="AR4662" s="13">
        <f t="shared" si="924"/>
        <v>3.2393934739651558</v>
      </c>
      <c r="AS4662" s="13">
        <f t="shared" si="925"/>
        <v>31.624657902769023</v>
      </c>
      <c r="AT4662" s="13">
        <f t="shared" si="926"/>
        <v>61.537807887507874</v>
      </c>
      <c r="AU4662" s="13">
        <f t="shared" si="927"/>
        <v>6.8375342097230938</v>
      </c>
    </row>
    <row r="4663" spans="35:47" x14ac:dyDescent="0.35">
      <c r="AI4663" s="2">
        <v>4659</v>
      </c>
      <c r="AJ4663" s="17">
        <f t="shared" si="928"/>
        <v>13.974000000000418</v>
      </c>
      <c r="AK4663" s="13">
        <f t="shared" si="929"/>
        <v>46.219594318621617</v>
      </c>
      <c r="AL4663" s="13">
        <f t="shared" si="930"/>
        <v>4.7986788768150934E-2</v>
      </c>
      <c r="AM4663" s="13">
        <f t="shared" si="921"/>
        <v>0.82212607328104292</v>
      </c>
      <c r="AN4663" s="13">
        <f t="shared" si="931"/>
        <v>0.17787392671895708</v>
      </c>
      <c r="AO4663" s="13">
        <f t="shared" si="922"/>
        <v>82.212607328104298</v>
      </c>
      <c r="AP4663" s="13">
        <f t="shared" si="923"/>
        <v>14.981856134774185</v>
      </c>
      <c r="AQ4663" s="13">
        <f t="shared" si="932"/>
        <v>81.77669262454755</v>
      </c>
      <c r="AR4663" s="13">
        <f t="shared" si="924"/>
        <v>3.2414512406782592</v>
      </c>
      <c r="AS4663" s="13">
        <f t="shared" si="925"/>
        <v>31.609713140022961</v>
      </c>
      <c r="AT4663" s="13">
        <f t="shared" si="926"/>
        <v>61.551258173979328</v>
      </c>
      <c r="AU4663" s="13">
        <f t="shared" si="927"/>
        <v>6.8390286859977012</v>
      </c>
    </row>
    <row r="4664" spans="35:47" x14ac:dyDescent="0.35">
      <c r="AI4664" s="2">
        <v>4660</v>
      </c>
      <c r="AJ4664" s="17">
        <f t="shared" si="928"/>
        <v>13.977000000000418</v>
      </c>
      <c r="AK4664" s="13">
        <f t="shared" si="929"/>
        <v>46.187657122855057</v>
      </c>
      <c r="AL4664" s="13">
        <f t="shared" si="930"/>
        <v>4.7887003046134628E-2</v>
      </c>
      <c r="AM4664" s="13">
        <f t="shared" si="921"/>
        <v>0.82202496932493796</v>
      </c>
      <c r="AN4664" s="13">
        <f t="shared" si="931"/>
        <v>0.17797503067506204</v>
      </c>
      <c r="AO4664" s="13">
        <f t="shared" si="922"/>
        <v>82.202496932493787</v>
      </c>
      <c r="AP4664" s="13">
        <f t="shared" si="923"/>
        <v>14.981012777064993</v>
      </c>
      <c r="AQ4664" s="13">
        <f t="shared" si="932"/>
        <v>81.77547722258646</v>
      </c>
      <c r="AR4664" s="13">
        <f t="shared" si="924"/>
        <v>3.2435100003485418</v>
      </c>
      <c r="AS4664" s="13">
        <f t="shared" si="925"/>
        <v>31.594772111327607</v>
      </c>
      <c r="AT4664" s="13">
        <f t="shared" si="926"/>
        <v>61.564705099805145</v>
      </c>
      <c r="AU4664" s="13">
        <f t="shared" si="927"/>
        <v>6.8405227888672346</v>
      </c>
    </row>
    <row r="4665" spans="35:47" x14ac:dyDescent="0.35">
      <c r="AI4665" s="2">
        <v>4661</v>
      </c>
      <c r="AJ4665" s="17">
        <f t="shared" si="928"/>
        <v>13.980000000000418</v>
      </c>
      <c r="AK4665" s="13">
        <f t="shared" si="929"/>
        <v>46.155741856767122</v>
      </c>
      <c r="AL4665" s="13">
        <f t="shared" si="930"/>
        <v>4.778742482269395E-2</v>
      </c>
      <c r="AM4665" s="13">
        <f t="shared" si="921"/>
        <v>0.82192381990952301</v>
      </c>
      <c r="AN4665" s="13">
        <f t="shared" si="931"/>
        <v>0.17807618009047699</v>
      </c>
      <c r="AO4665" s="13">
        <f t="shared" si="922"/>
        <v>82.192381990952313</v>
      </c>
      <c r="AP4665" s="13">
        <f t="shared" si="923"/>
        <v>14.980167970109999</v>
      </c>
      <c r="AQ4665" s="13">
        <f t="shared" si="932"/>
        <v>81.774262276814156</v>
      </c>
      <c r="AR4665" s="13">
        <f t="shared" si="924"/>
        <v>3.2455697530758423</v>
      </c>
      <c r="AS4665" s="13">
        <f t="shared" si="925"/>
        <v>31.579834818942537</v>
      </c>
      <c r="AT4665" s="13">
        <f t="shared" si="926"/>
        <v>61.578148662951712</v>
      </c>
      <c r="AU4665" s="13">
        <f t="shared" si="927"/>
        <v>6.8420165181057451</v>
      </c>
    </row>
    <row r="4666" spans="35:47" x14ac:dyDescent="0.35">
      <c r="AI4666" s="2">
        <v>4662</v>
      </c>
      <c r="AJ4666" s="17">
        <f t="shared" si="928"/>
        <v>13.983000000000418</v>
      </c>
      <c r="AK4666" s="13">
        <f t="shared" si="929"/>
        <v>46.123848505588796</v>
      </c>
      <c r="AL4666" s="13">
        <f t="shared" si="930"/>
        <v>4.7688053666347735E-2</v>
      </c>
      <c r="AM4666" s="13">
        <f t="shared" si="921"/>
        <v>0.82182262502892678</v>
      </c>
      <c r="AN4666" s="13">
        <f t="shared" si="931"/>
        <v>0.17817737497107322</v>
      </c>
      <c r="AO4666" s="13">
        <f t="shared" si="922"/>
        <v>82.182262502892684</v>
      </c>
      <c r="AP4666" s="13">
        <f t="shared" si="923"/>
        <v>14.979321713613876</v>
      </c>
      <c r="AQ4666" s="13">
        <f t="shared" si="932"/>
        <v>81.773047787426606</v>
      </c>
      <c r="AR4666" s="13">
        <f t="shared" si="924"/>
        <v>3.2476304989595222</v>
      </c>
      <c r="AS4666" s="13">
        <f t="shared" si="925"/>
        <v>31.564901265124224</v>
      </c>
      <c r="AT4666" s="13">
        <f t="shared" si="926"/>
        <v>61.591588861388203</v>
      </c>
      <c r="AU4666" s="13">
        <f t="shared" si="927"/>
        <v>6.8435098734875792</v>
      </c>
    </row>
    <row r="4667" spans="35:47" x14ac:dyDescent="0.35">
      <c r="AI4667" s="2">
        <v>4663</v>
      </c>
      <c r="AJ4667" s="17">
        <f t="shared" si="928"/>
        <v>13.986000000000418</v>
      </c>
      <c r="AK4667" s="13">
        <f t="shared" si="929"/>
        <v>46.091977054560409</v>
      </c>
      <c r="AL4667" s="13">
        <f t="shared" si="930"/>
        <v>4.7588889146512076E-2</v>
      </c>
      <c r="AM4667" s="13">
        <f t="shared" si="921"/>
        <v>0.8217213846772945</v>
      </c>
      <c r="AN4667" s="13">
        <f t="shared" si="931"/>
        <v>0.1782786153227055</v>
      </c>
      <c r="AO4667" s="13">
        <f t="shared" si="922"/>
        <v>82.172138467729454</v>
      </c>
      <c r="AP4667" s="13">
        <f t="shared" si="923"/>
        <v>14.978474007281767</v>
      </c>
      <c r="AQ4667" s="13">
        <f t="shared" si="932"/>
        <v>81.771833754619763</v>
      </c>
      <c r="AR4667" s="13">
        <f t="shared" si="924"/>
        <v>3.2496922380984685</v>
      </c>
      <c r="AS4667" s="13">
        <f t="shared" si="925"/>
        <v>31.54997145212608</v>
      </c>
      <c r="AT4667" s="13">
        <f t="shared" si="926"/>
        <v>61.605025693086525</v>
      </c>
      <c r="AU4667" s="13">
        <f t="shared" si="927"/>
        <v>6.8450028547873885</v>
      </c>
    </row>
    <row r="4668" spans="35:47" x14ac:dyDescent="0.35">
      <c r="AI4668" s="2">
        <v>4664</v>
      </c>
      <c r="AJ4668" s="17">
        <f t="shared" si="928"/>
        <v>13.989000000000418</v>
      </c>
      <c r="AK4668" s="13">
        <f t="shared" si="929"/>
        <v>46.06012748893162</v>
      </c>
      <c r="AL4668" s="13">
        <f t="shared" si="930"/>
        <v>4.7489930833498423E-2</v>
      </c>
      <c r="AM4668" s="13">
        <f t="shared" si="921"/>
        <v>0.82162009884878739</v>
      </c>
      <c r="AN4668" s="13">
        <f t="shared" si="931"/>
        <v>0.17837990115121261</v>
      </c>
      <c r="AO4668" s="13">
        <f t="shared" si="922"/>
        <v>82.162009884878742</v>
      </c>
      <c r="AP4668" s="13">
        <f t="shared" si="923"/>
        <v>14.977624850819259</v>
      </c>
      <c r="AQ4668" s="13">
        <f t="shared" si="932"/>
        <v>81.770620178589652</v>
      </c>
      <c r="AR4668" s="13">
        <f t="shared" si="924"/>
        <v>3.2517549705910875</v>
      </c>
      <c r="AS4668" s="13">
        <f t="shared" si="925"/>
        <v>31.535045382198518</v>
      </c>
      <c r="AT4668" s="13">
        <f t="shared" si="926"/>
        <v>61.618459156021331</v>
      </c>
      <c r="AU4668" s="13">
        <f t="shared" si="927"/>
        <v>6.8464954617801439</v>
      </c>
    </row>
    <row r="4669" spans="35:47" x14ac:dyDescent="0.35">
      <c r="AI4669" s="2">
        <v>4665</v>
      </c>
      <c r="AJ4669" s="17">
        <f t="shared" si="928"/>
        <v>13.992000000000418</v>
      </c>
      <c r="AK4669" s="13">
        <f t="shared" si="929"/>
        <v>46.028299793961423</v>
      </c>
      <c r="AL4669" s="13">
        <f t="shared" si="930"/>
        <v>4.7391178298511742E-2</v>
      </c>
      <c r="AM4669" s="13">
        <f t="shared" si="921"/>
        <v>0.82151876753758335</v>
      </c>
      <c r="AN4669" s="13">
        <f t="shared" si="931"/>
        <v>0.17848123246241665</v>
      </c>
      <c r="AO4669" s="13">
        <f t="shared" si="922"/>
        <v>82.15187675375833</v>
      </c>
      <c r="AP4669" s="13">
        <f t="shared" si="923"/>
        <v>14.976774243932429</v>
      </c>
      <c r="AQ4669" s="13">
        <f t="shared" si="932"/>
        <v>81.769407059532256</v>
      </c>
      <c r="AR4669" s="13">
        <f t="shared" si="924"/>
        <v>3.2538186965353155</v>
      </c>
      <c r="AS4669" s="13">
        <f t="shared" si="925"/>
        <v>31.520123057588858</v>
      </c>
      <c r="AT4669" s="13">
        <f t="shared" si="926"/>
        <v>61.631889248170026</v>
      </c>
      <c r="AU4669" s="13">
        <f t="shared" si="927"/>
        <v>6.8479876942411133</v>
      </c>
    </row>
    <row r="4670" spans="35:47" x14ac:dyDescent="0.35">
      <c r="AI4670" s="2">
        <v>4666</v>
      </c>
      <c r="AJ4670" s="17">
        <f t="shared" si="928"/>
        <v>13.995000000000418</v>
      </c>
      <c r="AK4670" s="13">
        <f t="shared" si="929"/>
        <v>45.996493954918137</v>
      </c>
      <c r="AL4670" s="13">
        <f t="shared" si="930"/>
        <v>4.7292631113648662E-2</v>
      </c>
      <c r="AM4670" s="13">
        <f t="shared" si="921"/>
        <v>0.82141739073787656</v>
      </c>
      <c r="AN4670" s="13">
        <f t="shared" si="931"/>
        <v>0.17858260926212344</v>
      </c>
      <c r="AO4670" s="13">
        <f t="shared" si="922"/>
        <v>82.141739073787647</v>
      </c>
      <c r="AP4670" s="13">
        <f t="shared" si="923"/>
        <v>14.975922186327789</v>
      </c>
      <c r="AQ4670" s="13">
        <f t="shared" si="932"/>
        <v>81.768194397643612</v>
      </c>
      <c r="AR4670" s="13">
        <f t="shared" si="924"/>
        <v>3.2558834160286039</v>
      </c>
      <c r="AS4670" s="13">
        <f t="shared" si="925"/>
        <v>31.505204480541344</v>
      </c>
      <c r="AT4670" s="13">
        <f t="shared" si="926"/>
        <v>61.645315967512794</v>
      </c>
      <c r="AU4670" s="13">
        <f t="shared" si="927"/>
        <v>6.8494795519458673</v>
      </c>
    </row>
    <row r="4671" spans="35:47" x14ac:dyDescent="0.35">
      <c r="AI4671" s="2">
        <v>4667</v>
      </c>
      <c r="AJ4671" s="17">
        <f t="shared" si="928"/>
        <v>13.998000000000419</v>
      </c>
      <c r="AK4671" s="13">
        <f t="shared" si="929"/>
        <v>45.964709957079393</v>
      </c>
      <c r="AL4671" s="13">
        <f t="shared" si="930"/>
        <v>4.7194288851895604E-2</v>
      </c>
      <c r="AM4671" s="13">
        <f t="shared" si="921"/>
        <v>0.82131596844387778</v>
      </c>
      <c r="AN4671" s="13">
        <f t="shared" si="931"/>
        <v>0.17868403155612222</v>
      </c>
      <c r="AO4671" s="13">
        <f t="shared" si="922"/>
        <v>82.131596844387786</v>
      </c>
      <c r="AP4671" s="13">
        <f t="shared" si="923"/>
        <v>14.975068677712329</v>
      </c>
      <c r="AQ4671" s="13">
        <f t="shared" si="932"/>
        <v>81.766982193119745</v>
      </c>
      <c r="AR4671" s="13">
        <f t="shared" si="924"/>
        <v>3.2579491291679301</v>
      </c>
      <c r="AS4671" s="13">
        <f t="shared" si="925"/>
        <v>31.490289653297168</v>
      </c>
      <c r="AT4671" s="13">
        <f t="shared" si="926"/>
        <v>61.658739312032559</v>
      </c>
      <c r="AU4671" s="13">
        <f t="shared" si="927"/>
        <v>6.850971034670283</v>
      </c>
    </row>
    <row r="4672" spans="35:47" x14ac:dyDescent="0.35">
      <c r="AI4672" s="2">
        <v>4668</v>
      </c>
      <c r="AJ4672" s="17">
        <f t="shared" si="928"/>
        <v>14.001000000000419</v>
      </c>
      <c r="AK4672" s="13">
        <f t="shared" si="929"/>
        <v>45.932947785732154</v>
      </c>
      <c r="AL4672" s="13">
        <f t="shared" si="930"/>
        <v>4.7096151087126933E-2</v>
      </c>
      <c r="AM4672" s="13">
        <f t="shared" si="921"/>
        <v>0.82121450064981405</v>
      </c>
      <c r="AN4672" s="13">
        <f t="shared" si="931"/>
        <v>0.17878549935018595</v>
      </c>
      <c r="AO4672" s="13">
        <f t="shared" si="922"/>
        <v>82.121450064981417</v>
      </c>
      <c r="AP4672" s="13">
        <f t="shared" si="923"/>
        <v>14.974213717793489</v>
      </c>
      <c r="AQ4672" s="13">
        <f t="shared" si="932"/>
        <v>81.765770446156722</v>
      </c>
      <c r="AR4672" s="13">
        <f t="shared" si="924"/>
        <v>3.2600158360497886</v>
      </c>
      <c r="AS4672" s="13">
        <f t="shared" si="925"/>
        <v>31.475378578094485</v>
      </c>
      <c r="AT4672" s="13">
        <f t="shared" si="926"/>
        <v>61.672159279714968</v>
      </c>
      <c r="AU4672" s="13">
        <f t="shared" si="927"/>
        <v>6.8524621421905501</v>
      </c>
    </row>
    <row r="4673" spans="35:47" x14ac:dyDescent="0.35">
      <c r="AI4673" s="2">
        <v>4669</v>
      </c>
      <c r="AJ4673" s="17">
        <f t="shared" si="928"/>
        <v>14.004000000000419</v>
      </c>
      <c r="AK4673" s="13">
        <f t="shared" si="929"/>
        <v>45.901207426172697</v>
      </c>
      <c r="AL4673" s="13">
        <f t="shared" si="930"/>
        <v>4.6998217394103134E-2</v>
      </c>
      <c r="AM4673" s="13">
        <f t="shared" si="921"/>
        <v>0.82111298734992899</v>
      </c>
      <c r="AN4673" s="13">
        <f t="shared" si="931"/>
        <v>0.17888701265007101</v>
      </c>
      <c r="AO4673" s="13">
        <f t="shared" si="922"/>
        <v>82.1112987349929</v>
      </c>
      <c r="AP4673" s="13">
        <f t="shared" si="923"/>
        <v>14.973357306279178</v>
      </c>
      <c r="AQ4673" s="13">
        <f t="shared" si="932"/>
        <v>81.764559156950625</v>
      </c>
      <c r="AR4673" s="13">
        <f t="shared" si="924"/>
        <v>3.262083536770195</v>
      </c>
      <c r="AS4673" s="13">
        <f t="shared" si="925"/>
        <v>31.460471257168383</v>
      </c>
      <c r="AT4673" s="13">
        <f t="shared" si="926"/>
        <v>61.685575868548455</v>
      </c>
      <c r="AU4673" s="13">
        <f t="shared" si="927"/>
        <v>6.8539528742831584</v>
      </c>
    </row>
    <row r="4674" spans="35:47" x14ac:dyDescent="0.35">
      <c r="AI4674" s="2">
        <v>4670</v>
      </c>
      <c r="AJ4674" s="17">
        <f t="shared" si="928"/>
        <v>14.007000000000419</v>
      </c>
      <c r="AK4674" s="13">
        <f t="shared" si="929"/>
        <v>45.869488863706579</v>
      </c>
      <c r="AL4674" s="13">
        <f t="shared" si="930"/>
        <v>4.6900487348468939E-2</v>
      </c>
      <c r="AM4674" s="13">
        <f t="shared" si="921"/>
        <v>0.82101142853848252</v>
      </c>
      <c r="AN4674" s="13">
        <f t="shared" si="931"/>
        <v>0.17898857146151748</v>
      </c>
      <c r="AO4674" s="13">
        <f t="shared" si="922"/>
        <v>82.101142853848245</v>
      </c>
      <c r="AP4674" s="13">
        <f t="shared" si="923"/>
        <v>14.972499442877773</v>
      </c>
      <c r="AQ4674" s="13">
        <f t="shared" si="932"/>
        <v>81.763348325697535</v>
      </c>
      <c r="AR4674" s="13">
        <f t="shared" si="924"/>
        <v>3.2641522314246889</v>
      </c>
      <c r="AS4674" s="13">
        <f t="shared" si="925"/>
        <v>31.445567692750888</v>
      </c>
      <c r="AT4674" s="13">
        <f t="shared" si="926"/>
        <v>61.6989890765242</v>
      </c>
      <c r="AU4674" s="13">
        <f t="shared" si="927"/>
        <v>6.8554432307249096</v>
      </c>
    </row>
    <row r="4675" spans="35:47" x14ac:dyDescent="0.35">
      <c r="AI4675" s="2">
        <v>4671</v>
      </c>
      <c r="AJ4675" s="17">
        <f t="shared" si="928"/>
        <v>14.010000000000419</v>
      </c>
      <c r="AK4675" s="13">
        <f t="shared" si="929"/>
        <v>45.837792083648694</v>
      </c>
      <c r="AL4675" s="13">
        <f t="shared" si="930"/>
        <v>4.6802960526751501E-2</v>
      </c>
      <c r="AM4675" s="13">
        <f t="shared" si="921"/>
        <v>0.82090982420975134</v>
      </c>
      <c r="AN4675" s="13">
        <f t="shared" si="931"/>
        <v>0.17909017579024866</v>
      </c>
      <c r="AO4675" s="13">
        <f t="shared" si="922"/>
        <v>82.090982420975124</v>
      </c>
      <c r="AP4675" s="13">
        <f t="shared" si="923"/>
        <v>14.971640127298125</v>
      </c>
      <c r="AQ4675" s="13">
        <f t="shared" si="932"/>
        <v>81.762137952593548</v>
      </c>
      <c r="AR4675" s="13">
        <f t="shared" si="924"/>
        <v>3.2662219201083258</v>
      </c>
      <c r="AS4675" s="13">
        <f t="shared" si="925"/>
        <v>31.430667887070967</v>
      </c>
      <c r="AT4675" s="13">
        <f t="shared" si="926"/>
        <v>61.712398901636128</v>
      </c>
      <c r="AU4675" s="13">
        <f t="shared" si="927"/>
        <v>6.8569332112929038</v>
      </c>
    </row>
    <row r="4676" spans="35:47" x14ac:dyDescent="0.35">
      <c r="AI4676" s="2">
        <v>4672</v>
      </c>
      <c r="AJ4676" s="17">
        <f t="shared" si="928"/>
        <v>14.013000000000419</v>
      </c>
      <c r="AK4676" s="13">
        <f t="shared" si="929"/>
        <v>45.806117071323214</v>
      </c>
      <c r="AL4676" s="13">
        <f t="shared" si="930"/>
        <v>4.6705636506358575E-2</v>
      </c>
      <c r="AM4676" s="13">
        <f t="shared" si="921"/>
        <v>0.82080817435802844</v>
      </c>
      <c r="AN4676" s="13">
        <f t="shared" si="931"/>
        <v>0.17919182564197156</v>
      </c>
      <c r="AO4676" s="13">
        <f t="shared" si="922"/>
        <v>82.080817435802842</v>
      </c>
      <c r="AP4676" s="13">
        <f t="shared" si="923"/>
        <v>14.970779359249548</v>
      </c>
      <c r="AQ4676" s="13">
        <f t="shared" si="932"/>
        <v>81.760928037834773</v>
      </c>
      <c r="AR4676" s="13">
        <f t="shared" si="924"/>
        <v>3.2682926029156834</v>
      </c>
      <c r="AS4676" s="13">
        <f t="shared" si="925"/>
        <v>31.415771842354513</v>
      </c>
      <c r="AT4676" s="13">
        <f t="shared" si="926"/>
        <v>61.725805341880942</v>
      </c>
      <c r="AU4676" s="13">
        <f t="shared" si="927"/>
        <v>6.8584228157645493</v>
      </c>
    </row>
    <row r="4677" spans="35:47" x14ac:dyDescent="0.35">
      <c r="AI4677" s="2">
        <v>4673</v>
      </c>
      <c r="AJ4677" s="17">
        <f t="shared" si="928"/>
        <v>14.016000000000419</v>
      </c>
      <c r="AK4677" s="13">
        <f t="shared" si="929"/>
        <v>45.774463812063615</v>
      </c>
      <c r="AL4677" s="13">
        <f t="shared" si="930"/>
        <v>4.6608514865576656E-2</v>
      </c>
      <c r="AM4677" s="13">
        <f t="shared" ref="AM4677:AM4740" si="933">AK4677/($E$18+AK4677)</f>
        <v>0.82070647897762361</v>
      </c>
      <c r="AN4677" s="13">
        <f t="shared" si="931"/>
        <v>0.17929352102237639</v>
      </c>
      <c r="AO4677" s="13">
        <f t="shared" ref="AO4677:AO4740" si="934">$BA$9*AK4677/($E$18+AK4677)</f>
        <v>82.070647897762356</v>
      </c>
      <c r="AP4677" s="13">
        <f t="shared" ref="AP4677:AP4740" si="935">(AR4677*AK4677)/$E$18</f>
        <v>14.969917138441797</v>
      </c>
      <c r="AQ4677" s="13">
        <f t="shared" si="932"/>
        <v>81.759718581617349</v>
      </c>
      <c r="AR4677" s="13">
        <f t="shared" ref="AR4677:AR4740" si="936">AN4677*($BA$9-AQ4677)</f>
        <v>3.2703642799408512</v>
      </c>
      <c r="AS4677" s="13">
        <f t="shared" ref="AS4677:AS4740" si="937">(AU4677*AK4677)/$E$18</f>
        <v>31.400879560824375</v>
      </c>
      <c r="AT4677" s="13">
        <f t="shared" ref="AT4677:AT4740" si="938">$BA$9*$E$12*$E$18/($E$18*$F$30+AK4677*$F$30+$E$12*$E$18)</f>
        <v>61.739208395258061</v>
      </c>
      <c r="AU4677" s="13">
        <f t="shared" ref="AU4677:AU4740" si="939">AN4677*($BA$9-AT4677)</f>
        <v>6.8599120439175607</v>
      </c>
    </row>
    <row r="4678" spans="35:47" x14ac:dyDescent="0.35">
      <c r="AI4678" s="2">
        <v>4674</v>
      </c>
      <c r="AJ4678" s="17">
        <f t="shared" ref="AJ4678:AJ4741" si="940">AJ4677+$BA$10</f>
        <v>14.019000000000419</v>
      </c>
      <c r="AK4678" s="13">
        <f t="shared" ref="AK4678:AK4741" si="941">AK4677+$BA$10*AL4677*$BA$7-$BA$10*AK4677*$BA$8</f>
        <v>45.74283229121265</v>
      </c>
      <c r="AL4678" s="13">
        <f t="shared" ref="AL4678:AL4741" si="942">AL4677-$BA$10*AL4677*$BA$7</f>
        <v>4.6511595183569177E-2</v>
      </c>
      <c r="AM4678" s="13">
        <f t="shared" si="933"/>
        <v>0.82060473806286283</v>
      </c>
      <c r="AN4678" s="13">
        <f t="shared" ref="AN4678:AN4741" si="943">1-AM4678</f>
        <v>0.17939526193713717</v>
      </c>
      <c r="AO4678" s="13">
        <f t="shared" si="934"/>
        <v>82.060473806286296</v>
      </c>
      <c r="AP4678" s="13">
        <f t="shared" si="935"/>
        <v>14.969053464585134</v>
      </c>
      <c r="AQ4678" s="13">
        <f t="shared" ref="AQ4678:AQ4741" si="944">AQ4677+$BA$10*AR4677*$E$12*$BA$11-$BA$10*AQ4677*$F$33</f>
        <v>81.758509584137428</v>
      </c>
      <c r="AR4678" s="13">
        <f t="shared" si="936"/>
        <v>3.2724369512774434</v>
      </c>
      <c r="AS4678" s="13">
        <f t="shared" si="937"/>
        <v>31.385991044700354</v>
      </c>
      <c r="AT4678" s="13">
        <f t="shared" si="938"/>
        <v>61.752608059769692</v>
      </c>
      <c r="AU4678" s="13">
        <f t="shared" si="939"/>
        <v>6.8614008955299655</v>
      </c>
    </row>
    <row r="4679" spans="35:47" x14ac:dyDescent="0.35">
      <c r="AI4679" s="2">
        <v>4675</v>
      </c>
      <c r="AJ4679" s="17">
        <f t="shared" si="940"/>
        <v>14.022000000000419</v>
      </c>
      <c r="AK4679" s="13">
        <f t="shared" si="941"/>
        <v>45.711222494122367</v>
      </c>
      <c r="AL4679" s="13">
        <f t="shared" si="942"/>
        <v>4.6414877040374669E-2</v>
      </c>
      <c r="AM4679" s="13">
        <f t="shared" si="933"/>
        <v>0.82050295160808906</v>
      </c>
      <c r="AN4679" s="13">
        <f t="shared" si="943"/>
        <v>0.17949704839191094</v>
      </c>
      <c r="AO4679" s="13">
        <f t="shared" si="934"/>
        <v>82.050295160808901</v>
      </c>
      <c r="AP4679" s="13">
        <f t="shared" si="935"/>
        <v>14.968188337390263</v>
      </c>
      <c r="AQ4679" s="13">
        <f t="shared" si="944"/>
        <v>81.757301045591149</v>
      </c>
      <c r="AR4679" s="13">
        <f t="shared" si="936"/>
        <v>3.2745106170185889</v>
      </c>
      <c r="AS4679" s="13">
        <f t="shared" si="937"/>
        <v>31.371106296199144</v>
      </c>
      <c r="AT4679" s="13">
        <f t="shared" si="938"/>
        <v>61.766004333420774</v>
      </c>
      <c r="AU4679" s="13">
        <f t="shared" si="939"/>
        <v>6.8628893703800848</v>
      </c>
    </row>
    <row r="4680" spans="35:47" x14ac:dyDescent="0.35">
      <c r="AI4680" s="2">
        <v>4676</v>
      </c>
      <c r="AJ4680" s="17">
        <f t="shared" si="940"/>
        <v>14.02500000000042</v>
      </c>
      <c r="AK4680" s="13">
        <f t="shared" si="941"/>
        <v>45.679634406154094</v>
      </c>
      <c r="AL4680" s="13">
        <f t="shared" si="942"/>
        <v>4.6318360016904953E-2</v>
      </c>
      <c r="AM4680" s="13">
        <f t="shared" si="933"/>
        <v>0.8204011196076616</v>
      </c>
      <c r="AN4680" s="13">
        <f t="shared" si="943"/>
        <v>0.1795988803923384</v>
      </c>
      <c r="AO4680" s="13">
        <f t="shared" si="934"/>
        <v>82.040111960766154</v>
      </c>
      <c r="AP4680" s="13">
        <f t="shared" si="935"/>
        <v>14.967321756568353</v>
      </c>
      <c r="AQ4680" s="13">
        <f t="shared" si="944"/>
        <v>81.75609296617472</v>
      </c>
      <c r="AR4680" s="13">
        <f t="shared" si="936"/>
        <v>3.2765852772569279</v>
      </c>
      <c r="AS4680" s="13">
        <f t="shared" si="937"/>
        <v>31.356225317534427</v>
      </c>
      <c r="AT4680" s="13">
        <f t="shared" si="938"/>
        <v>61.77939721421901</v>
      </c>
      <c r="AU4680" s="13">
        <f t="shared" si="939"/>
        <v>6.8643774682465555</v>
      </c>
    </row>
    <row r="4681" spans="35:47" x14ac:dyDescent="0.35">
      <c r="AI4681" s="2">
        <v>4677</v>
      </c>
      <c r="AJ4681" s="17">
        <f t="shared" si="940"/>
        <v>14.02800000000042</v>
      </c>
      <c r="AK4681" s="13">
        <f t="shared" si="941"/>
        <v>45.648068012678422</v>
      </c>
      <c r="AL4681" s="13">
        <f t="shared" si="942"/>
        <v>4.6222043694943316E-2</v>
      </c>
      <c r="AM4681" s="13">
        <f t="shared" si="933"/>
        <v>0.82029924205595639</v>
      </c>
      <c r="AN4681" s="13">
        <f t="shared" si="943"/>
        <v>0.17970075794404361</v>
      </c>
      <c r="AO4681" s="13">
        <f t="shared" si="934"/>
        <v>82.029924205595648</v>
      </c>
      <c r="AP4681" s="13">
        <f t="shared" si="935"/>
        <v>14.966453721831055</v>
      </c>
      <c r="AQ4681" s="13">
        <f t="shared" si="944"/>
        <v>81.754885346084322</v>
      </c>
      <c r="AR4681" s="13">
        <f t="shared" si="936"/>
        <v>3.2786609320846241</v>
      </c>
      <c r="AS4681" s="13">
        <f t="shared" si="937"/>
        <v>31.341348110916812</v>
      </c>
      <c r="AT4681" s="13">
        <f t="shared" si="938"/>
        <v>61.792786700174872</v>
      </c>
      <c r="AU4681" s="13">
        <f t="shared" si="939"/>
        <v>6.8658651889083187</v>
      </c>
    </row>
    <row r="4682" spans="35:47" x14ac:dyDescent="0.35">
      <c r="AI4682" s="2">
        <v>4678</v>
      </c>
      <c r="AJ4682" s="17">
        <f t="shared" si="940"/>
        <v>14.03100000000042</v>
      </c>
      <c r="AK4682" s="13">
        <f t="shared" si="941"/>
        <v>45.616523299075226</v>
      </c>
      <c r="AL4682" s="13">
        <f t="shared" si="942"/>
        <v>4.6125927657142712E-2</v>
      </c>
      <c r="AM4682" s="13">
        <f t="shared" si="933"/>
        <v>0.82019731894736614</v>
      </c>
      <c r="AN4682" s="13">
        <f t="shared" si="943"/>
        <v>0.17980268105263386</v>
      </c>
      <c r="AO4682" s="13">
        <f t="shared" si="934"/>
        <v>82.019731894736623</v>
      </c>
      <c r="AP4682" s="13">
        <f t="shared" si="935"/>
        <v>14.965584232890487</v>
      </c>
      <c r="AQ4682" s="13">
        <f t="shared" si="944"/>
        <v>81.753678185516165</v>
      </c>
      <c r="AR4682" s="13">
        <f t="shared" si="936"/>
        <v>3.2807375815933524</v>
      </c>
      <c r="AS4682" s="13">
        <f t="shared" si="937"/>
        <v>31.326474678553826</v>
      </c>
      <c r="AT4682" s="13">
        <f t="shared" si="938"/>
        <v>61.80617278930157</v>
      </c>
      <c r="AU4682" s="13">
        <f t="shared" si="939"/>
        <v>6.8673525321446185</v>
      </c>
    </row>
    <row r="4683" spans="35:47" x14ac:dyDescent="0.35">
      <c r="AI4683" s="2">
        <v>4679</v>
      </c>
      <c r="AJ4683" s="17">
        <f t="shared" si="940"/>
        <v>14.03400000000042</v>
      </c>
      <c r="AK4683" s="13">
        <f t="shared" si="941"/>
        <v>45.585000250733643</v>
      </c>
      <c r="AL4683" s="13">
        <f t="shared" si="942"/>
        <v>4.6030011487023931E-2</v>
      </c>
      <c r="AM4683" s="13">
        <f t="shared" si="933"/>
        <v>0.82009535027630021</v>
      </c>
      <c r="AN4683" s="13">
        <f t="shared" si="943"/>
        <v>0.17990464972369979</v>
      </c>
      <c r="AO4683" s="13">
        <f t="shared" si="934"/>
        <v>82.009535027630037</v>
      </c>
      <c r="AP4683" s="13">
        <f t="shared" si="935"/>
        <v>14.964713289459237</v>
      </c>
      <c r="AQ4683" s="13">
        <f t="shared" si="944"/>
        <v>81.752471484666458</v>
      </c>
      <c r="AR4683" s="13">
        <f t="shared" si="936"/>
        <v>3.2828152258743044</v>
      </c>
      <c r="AS4683" s="13">
        <f t="shared" si="937"/>
        <v>31.311605022649939</v>
      </c>
      <c r="AT4683" s="13">
        <f t="shared" si="938"/>
        <v>61.819555479615055</v>
      </c>
      <c r="AU4683" s="13">
        <f t="shared" si="939"/>
        <v>6.8688394977350065</v>
      </c>
    </row>
    <row r="4684" spans="35:47" x14ac:dyDescent="0.35">
      <c r="AI4684" s="2">
        <v>4680</v>
      </c>
      <c r="AJ4684" s="17">
        <f t="shared" si="940"/>
        <v>14.03700000000042</v>
      </c>
      <c r="AK4684" s="13">
        <f t="shared" si="941"/>
        <v>45.553498853052069</v>
      </c>
      <c r="AL4684" s="13">
        <f t="shared" si="942"/>
        <v>4.5934294768973816E-2</v>
      </c>
      <c r="AM4684" s="13">
        <f t="shared" si="933"/>
        <v>0.81999333603718449</v>
      </c>
      <c r="AN4684" s="13">
        <f t="shared" si="943"/>
        <v>0.18000666396281551</v>
      </c>
      <c r="AO4684" s="13">
        <f t="shared" si="934"/>
        <v>81.999333603718455</v>
      </c>
      <c r="AP4684" s="13">
        <f t="shared" si="935"/>
        <v>14.963840891250374</v>
      </c>
      <c r="AQ4684" s="13">
        <f t="shared" si="944"/>
        <v>81.751265243731439</v>
      </c>
      <c r="AR4684" s="13">
        <f t="shared" si="936"/>
        <v>3.2848938650181867</v>
      </c>
      <c r="AS4684" s="13">
        <f t="shared" si="937"/>
        <v>31.296739145406576</v>
      </c>
      <c r="AT4684" s="13">
        <f t="shared" si="938"/>
        <v>61.832934769134084</v>
      </c>
      <c r="AU4684" s="13">
        <f t="shared" si="939"/>
        <v>6.8703260854593404</v>
      </c>
    </row>
    <row r="4685" spans="35:47" x14ac:dyDescent="0.35">
      <c r="AI4685" s="2">
        <v>4681</v>
      </c>
      <c r="AJ4685" s="17">
        <f t="shared" si="940"/>
        <v>14.04000000000042</v>
      </c>
      <c r="AK4685" s="13">
        <f t="shared" si="941"/>
        <v>45.522019091438167</v>
      </c>
      <c r="AL4685" s="13">
        <f t="shared" si="942"/>
        <v>4.5838777088243444E-2</v>
      </c>
      <c r="AM4685" s="13">
        <f t="shared" si="933"/>
        <v>0.81989127622446167</v>
      </c>
      <c r="AN4685" s="13">
        <f t="shared" si="943"/>
        <v>0.18010872377553833</v>
      </c>
      <c r="AO4685" s="13">
        <f t="shared" si="934"/>
        <v>81.989127622446176</v>
      </c>
      <c r="AP4685" s="13">
        <f t="shared" si="935"/>
        <v>14.962967037977416</v>
      </c>
      <c r="AQ4685" s="13">
        <f t="shared" si="944"/>
        <v>81.750059462907373</v>
      </c>
      <c r="AR4685" s="13">
        <f t="shared" si="936"/>
        <v>3.2869734991152155</v>
      </c>
      <c r="AS4685" s="13">
        <f t="shared" si="937"/>
        <v>31.281877049022107</v>
      </c>
      <c r="AT4685" s="13">
        <f t="shared" si="938"/>
        <v>61.84631065588011</v>
      </c>
      <c r="AU4685" s="13">
        <f t="shared" si="939"/>
        <v>6.8718122950977891</v>
      </c>
    </row>
    <row r="4686" spans="35:47" x14ac:dyDescent="0.35">
      <c r="AI4686" s="2">
        <v>4682</v>
      </c>
      <c r="AJ4686" s="17">
        <f t="shared" si="940"/>
        <v>14.04300000000042</v>
      </c>
      <c r="AK4686" s="13">
        <f t="shared" si="941"/>
        <v>45.490560951308836</v>
      </c>
      <c r="AL4686" s="13">
        <f t="shared" si="942"/>
        <v>4.574345803094635E-2</v>
      </c>
      <c r="AM4686" s="13">
        <f t="shared" si="933"/>
        <v>0.81978917083259129</v>
      </c>
      <c r="AN4686" s="13">
        <f t="shared" si="943"/>
        <v>0.18021082916740871</v>
      </c>
      <c r="AO4686" s="13">
        <f t="shared" si="934"/>
        <v>81.97891708325912</v>
      </c>
      <c r="AP4686" s="13">
        <f t="shared" si="935"/>
        <v>14.962091729354359</v>
      </c>
      <c r="AQ4686" s="13">
        <f t="shared" si="944"/>
        <v>81.748854142390513</v>
      </c>
      <c r="AR4686" s="13">
        <f t="shared" si="936"/>
        <v>3.2890541282551222</v>
      </c>
      <c r="AS4686" s="13">
        <f t="shared" si="937"/>
        <v>31.267018735691789</v>
      </c>
      <c r="AT4686" s="13">
        <f t="shared" si="938"/>
        <v>61.859683137877383</v>
      </c>
      <c r="AU4686" s="13">
        <f t="shared" si="939"/>
        <v>6.8732981264308171</v>
      </c>
    </row>
    <row r="4687" spans="35:47" x14ac:dyDescent="0.35">
      <c r="AI4687" s="2">
        <v>4683</v>
      </c>
      <c r="AJ4687" s="17">
        <f t="shared" si="940"/>
        <v>14.04600000000042</v>
      </c>
      <c r="AK4687" s="13">
        <f t="shared" si="941"/>
        <v>45.459124418090234</v>
      </c>
      <c r="AL4687" s="13">
        <f t="shared" si="942"/>
        <v>4.5648337184056711E-2</v>
      </c>
      <c r="AM4687" s="13">
        <f t="shared" si="933"/>
        <v>0.81968701985604919</v>
      </c>
      <c r="AN4687" s="13">
        <f t="shared" si="943"/>
        <v>0.18031298014395081</v>
      </c>
      <c r="AO4687" s="13">
        <f t="shared" si="934"/>
        <v>81.968701985604923</v>
      </c>
      <c r="AP4687" s="13">
        <f t="shared" si="935"/>
        <v>14.961214965095717</v>
      </c>
      <c r="AQ4687" s="13">
        <f t="shared" si="944"/>
        <v>81.747649282377125</v>
      </c>
      <c r="AR4687" s="13">
        <f t="shared" si="936"/>
        <v>3.2911357525271598</v>
      </c>
      <c r="AS4687" s="13">
        <f t="shared" si="937"/>
        <v>31.252164207607898</v>
      </c>
      <c r="AT4687" s="13">
        <f t="shared" si="938"/>
        <v>61.873052213152896</v>
      </c>
      <c r="AU4687" s="13">
        <f t="shared" si="939"/>
        <v>6.8747835792392111</v>
      </c>
    </row>
    <row r="4688" spans="35:47" x14ac:dyDescent="0.35">
      <c r="AI4688" s="2">
        <v>4684</v>
      </c>
      <c r="AJ4688" s="17">
        <f t="shared" si="940"/>
        <v>14.04900000000042</v>
      </c>
      <c r="AK4688" s="13">
        <f t="shared" si="941"/>
        <v>45.427709477217761</v>
      </c>
      <c r="AL4688" s="13">
        <f t="shared" si="942"/>
        <v>4.5553414135407574E-2</v>
      </c>
      <c r="AM4688" s="13">
        <f t="shared" si="933"/>
        <v>0.81958482328932858</v>
      </c>
      <c r="AN4688" s="13">
        <f t="shared" si="943"/>
        <v>0.18041517671067142</v>
      </c>
      <c r="AO4688" s="13">
        <f t="shared" si="934"/>
        <v>81.95848232893286</v>
      </c>
      <c r="AP4688" s="13">
        <f t="shared" si="935"/>
        <v>14.960336744916393</v>
      </c>
      <c r="AQ4688" s="13">
        <f t="shared" si="944"/>
        <v>81.746444883063532</v>
      </c>
      <c r="AR4688" s="13">
        <f t="shared" si="936"/>
        <v>3.2932183720200734</v>
      </c>
      <c r="AS4688" s="13">
        <f t="shared" si="937"/>
        <v>31.237313466959552</v>
      </c>
      <c r="AT4688" s="13">
        <f t="shared" si="938"/>
        <v>61.886417879736406</v>
      </c>
      <c r="AU4688" s="13">
        <f t="shared" si="939"/>
        <v>6.8762686533040434</v>
      </c>
    </row>
    <row r="4689" spans="35:47" x14ac:dyDescent="0.35">
      <c r="AI4689" s="2">
        <v>4685</v>
      </c>
      <c r="AJ4689" s="17">
        <f t="shared" si="940"/>
        <v>14.052000000000421</v>
      </c>
      <c r="AK4689" s="13">
        <f t="shared" si="941"/>
        <v>45.396316114136049</v>
      </c>
      <c r="AL4689" s="13">
        <f t="shared" si="942"/>
        <v>4.5458688473689064E-2</v>
      </c>
      <c r="AM4689" s="13">
        <f t="shared" si="933"/>
        <v>0.81948258112693895</v>
      </c>
      <c r="AN4689" s="13">
        <f t="shared" si="943"/>
        <v>0.18051741887306105</v>
      </c>
      <c r="AO4689" s="13">
        <f t="shared" si="934"/>
        <v>81.948258112693892</v>
      </c>
      <c r="AP4689" s="13">
        <f t="shared" si="935"/>
        <v>14.959457068531856</v>
      </c>
      <c r="AQ4689" s="13">
        <f t="shared" si="944"/>
        <v>81.745240944646</v>
      </c>
      <c r="AR4689" s="13">
        <f t="shared" si="936"/>
        <v>3.2953019868221425</v>
      </c>
      <c r="AS4689" s="13">
        <f t="shared" si="937"/>
        <v>31.222466515932872</v>
      </c>
      <c r="AT4689" s="13">
        <f t="shared" si="938"/>
        <v>61.899780135660414</v>
      </c>
      <c r="AU4689" s="13">
        <f t="shared" si="939"/>
        <v>6.8777533484067099</v>
      </c>
    </row>
    <row r="4690" spans="35:47" x14ac:dyDescent="0.35">
      <c r="AI4690" s="2">
        <v>4686</v>
      </c>
      <c r="AJ4690" s="17">
        <f t="shared" si="940"/>
        <v>14.055000000000421</v>
      </c>
      <c r="AK4690" s="13">
        <f t="shared" si="941"/>
        <v>45.364944314298974</v>
      </c>
      <c r="AL4690" s="13">
        <f t="shared" si="942"/>
        <v>4.5364159788446594E-2</v>
      </c>
      <c r="AM4690" s="13">
        <f t="shared" si="933"/>
        <v>0.81938029336340679</v>
      </c>
      <c r="AN4690" s="13">
        <f t="shared" si="943"/>
        <v>0.18061970663659321</v>
      </c>
      <c r="AO4690" s="13">
        <f t="shared" si="934"/>
        <v>81.938029336340676</v>
      </c>
      <c r="AP4690" s="13">
        <f t="shared" si="935"/>
        <v>14.958575935657993</v>
      </c>
      <c r="AQ4690" s="13">
        <f t="shared" si="944"/>
        <v>81.744037467320865</v>
      </c>
      <c r="AR4690" s="13">
        <f t="shared" si="936"/>
        <v>3.2973865970211427</v>
      </c>
      <c r="AS4690" s="13">
        <f t="shared" si="937"/>
        <v>31.207623356710911</v>
      </c>
      <c r="AT4690" s="13">
        <f t="shared" si="938"/>
        <v>61.913138978960184</v>
      </c>
      <c r="AU4690" s="13">
        <f t="shared" si="939"/>
        <v>6.879237664328909</v>
      </c>
    </row>
    <row r="4691" spans="35:47" x14ac:dyDescent="0.35">
      <c r="AI4691" s="2">
        <v>4687</v>
      </c>
      <c r="AJ4691" s="17">
        <f t="shared" si="940"/>
        <v>14.058000000000421</v>
      </c>
      <c r="AK4691" s="13">
        <f t="shared" si="941"/>
        <v>45.333594063169627</v>
      </c>
      <c r="AL4691" s="13">
        <f t="shared" si="942"/>
        <v>4.5269827670079095E-2</v>
      </c>
      <c r="AM4691" s="13">
        <f t="shared" si="933"/>
        <v>0.81927795999327535</v>
      </c>
      <c r="AN4691" s="13">
        <f t="shared" si="943"/>
        <v>0.18072204000672465</v>
      </c>
      <c r="AO4691" s="13">
        <f t="shared" si="934"/>
        <v>81.927795999327543</v>
      </c>
      <c r="AP4691" s="13">
        <f t="shared" si="935"/>
        <v>14.957693346011164</v>
      </c>
      <c r="AQ4691" s="13">
        <f t="shared" si="944"/>
        <v>81.74283445128448</v>
      </c>
      <c r="AR4691" s="13">
        <f t="shared" si="936"/>
        <v>3.299472202704361</v>
      </c>
      <c r="AS4691" s="13">
        <f t="shared" si="937"/>
        <v>31.192783991473625</v>
      </c>
      <c r="AT4691" s="13">
        <f t="shared" si="938"/>
        <v>61.926494407673751</v>
      </c>
      <c r="AU4691" s="13">
        <f t="shared" si="939"/>
        <v>6.8807216008526391</v>
      </c>
    </row>
    <row r="4692" spans="35:47" x14ac:dyDescent="0.35">
      <c r="AI4692" s="2">
        <v>4688</v>
      </c>
      <c r="AJ4692" s="17">
        <f t="shared" si="940"/>
        <v>14.061000000000421</v>
      </c>
      <c r="AK4692" s="13">
        <f t="shared" si="941"/>
        <v>45.302265346220331</v>
      </c>
      <c r="AL4692" s="13">
        <f t="shared" si="942"/>
        <v>4.5175691709837248E-2</v>
      </c>
      <c r="AM4692" s="13">
        <f t="shared" si="933"/>
        <v>0.81917558101110488</v>
      </c>
      <c r="AN4692" s="13">
        <f t="shared" si="943"/>
        <v>0.18082441898889512</v>
      </c>
      <c r="AO4692" s="13">
        <f t="shared" si="934"/>
        <v>81.917558101110487</v>
      </c>
      <c r="AP4692" s="13">
        <f t="shared" si="935"/>
        <v>14.956809299308233</v>
      </c>
      <c r="AQ4692" s="13">
        <f t="shared" si="944"/>
        <v>81.741631896733168</v>
      </c>
      <c r="AR4692" s="13">
        <f t="shared" si="936"/>
        <v>3.3015588039586001</v>
      </c>
      <c r="AS4692" s="13">
        <f t="shared" si="937"/>
        <v>31.177948422397911</v>
      </c>
      <c r="AT4692" s="13">
        <f t="shared" si="938"/>
        <v>61.939846419841878</v>
      </c>
      <c r="AU4692" s="13">
        <f t="shared" si="939"/>
        <v>6.8822051577602092</v>
      </c>
    </row>
    <row r="4693" spans="35:47" x14ac:dyDescent="0.35">
      <c r="AI4693" s="2">
        <v>4689</v>
      </c>
      <c r="AJ4693" s="17">
        <f t="shared" si="940"/>
        <v>14.064000000000421</v>
      </c>
      <c r="AK4693" s="13">
        <f t="shared" si="941"/>
        <v>45.270958148932635</v>
      </c>
      <c r="AL4693" s="13">
        <f t="shared" si="942"/>
        <v>4.5081751499821694E-2</v>
      </c>
      <c r="AM4693" s="13">
        <f t="shared" si="933"/>
        <v>0.81907315641147227</v>
      </c>
      <c r="AN4693" s="13">
        <f t="shared" si="943"/>
        <v>0.18092684358852773</v>
      </c>
      <c r="AO4693" s="13">
        <f t="shared" si="934"/>
        <v>81.907315641147221</v>
      </c>
      <c r="AP4693" s="13">
        <f t="shared" si="935"/>
        <v>14.955923795266523</v>
      </c>
      <c r="AQ4693" s="13">
        <f t="shared" si="944"/>
        <v>81.740429803863307</v>
      </c>
      <c r="AR4693" s="13">
        <f t="shared" si="936"/>
        <v>3.303646400870166</v>
      </c>
      <c r="AS4693" s="13">
        <f t="shared" si="937"/>
        <v>31.163116651657628</v>
      </c>
      <c r="AT4693" s="13">
        <f t="shared" si="938"/>
        <v>61.953195013508129</v>
      </c>
      <c r="AU4693" s="13">
        <f t="shared" si="939"/>
        <v>6.8836883348342317</v>
      </c>
    </row>
    <row r="4694" spans="35:47" x14ac:dyDescent="0.35">
      <c r="AI4694" s="2">
        <v>4690</v>
      </c>
      <c r="AJ4694" s="17">
        <f t="shared" si="940"/>
        <v>14.067000000000421</v>
      </c>
      <c r="AK4694" s="13">
        <f t="shared" si="941"/>
        <v>45.239672456797294</v>
      </c>
      <c r="AL4694" s="13">
        <f t="shared" si="942"/>
        <v>4.4988006632981276E-2</v>
      </c>
      <c r="AM4694" s="13">
        <f t="shared" si="933"/>
        <v>0.81897068618897118</v>
      </c>
      <c r="AN4694" s="13">
        <f t="shared" si="943"/>
        <v>0.18102931381102882</v>
      </c>
      <c r="AO4694" s="13">
        <f t="shared" si="934"/>
        <v>81.897068618897137</v>
      </c>
      <c r="AP4694" s="13">
        <f t="shared" si="935"/>
        <v>14.955036833603859</v>
      </c>
      <c r="AQ4694" s="13">
        <f t="shared" si="944"/>
        <v>81.739228172871265</v>
      </c>
      <c r="AR4694" s="13">
        <f t="shared" si="936"/>
        <v>3.3057349935248821</v>
      </c>
      <c r="AS4694" s="13">
        <f t="shared" si="937"/>
        <v>31.148288681423601</v>
      </c>
      <c r="AT4694" s="13">
        <f t="shared" si="938"/>
        <v>61.966540186718774</v>
      </c>
      <c r="AU4694" s="13">
        <f t="shared" si="939"/>
        <v>6.885171131857641</v>
      </c>
    </row>
    <row r="4695" spans="35:47" x14ac:dyDescent="0.35">
      <c r="AI4695" s="2">
        <v>4691</v>
      </c>
      <c r="AJ4695" s="17">
        <f t="shared" si="940"/>
        <v>14.070000000000421</v>
      </c>
      <c r="AK4695" s="13">
        <f t="shared" si="941"/>
        <v>45.208408255314282</v>
      </c>
      <c r="AL4695" s="13">
        <f t="shared" si="942"/>
        <v>4.4894456703111284E-2</v>
      </c>
      <c r="AM4695" s="13">
        <f t="shared" si="933"/>
        <v>0.81886817033821269</v>
      </c>
      <c r="AN4695" s="13">
        <f t="shared" si="943"/>
        <v>0.18113182966178731</v>
      </c>
      <c r="AO4695" s="13">
        <f t="shared" si="934"/>
        <v>81.886817033821259</v>
      </c>
      <c r="AP4695" s="13">
        <f t="shared" si="935"/>
        <v>14.95414841403851</v>
      </c>
      <c r="AQ4695" s="13">
        <f t="shared" si="944"/>
        <v>81.73802700395342</v>
      </c>
      <c r="AR4695" s="13">
        <f t="shared" si="936"/>
        <v>3.3078245820080689</v>
      </c>
      <c r="AS4695" s="13">
        <f t="shared" si="937"/>
        <v>31.133464513863476</v>
      </c>
      <c r="AT4695" s="13">
        <f t="shared" si="938"/>
        <v>61.979881937522869</v>
      </c>
      <c r="AU4695" s="13">
        <f t="shared" si="939"/>
        <v>6.8866535486136504</v>
      </c>
    </row>
    <row r="4696" spans="35:47" x14ac:dyDescent="0.35">
      <c r="AI4696" s="2">
        <v>4692</v>
      </c>
      <c r="AJ4696" s="17">
        <f t="shared" si="940"/>
        <v>14.073000000000421</v>
      </c>
      <c r="AK4696" s="13">
        <f t="shared" si="941"/>
        <v>45.177165529992763</v>
      </c>
      <c r="AL4696" s="13">
        <f t="shared" si="942"/>
        <v>4.4801101304851688E-2</v>
      </c>
      <c r="AM4696" s="13">
        <f t="shared" si="933"/>
        <v>0.8187656088538241</v>
      </c>
      <c r="AN4696" s="13">
        <f t="shared" si="943"/>
        <v>0.1812343911461759</v>
      </c>
      <c r="AO4696" s="13">
        <f t="shared" si="934"/>
        <v>81.876560885382418</v>
      </c>
      <c r="AP4696" s="13">
        <f t="shared" si="935"/>
        <v>14.95325853628926</v>
      </c>
      <c r="AQ4696" s="13">
        <f t="shared" si="944"/>
        <v>81.73682629730618</v>
      </c>
      <c r="AR4696" s="13">
        <f t="shared" si="936"/>
        <v>3.3099151664045654</v>
      </c>
      <c r="AS4696" s="13">
        <f t="shared" si="937"/>
        <v>31.11864415114195</v>
      </c>
      <c r="AT4696" s="13">
        <f t="shared" si="938"/>
        <v>61.993220263972255</v>
      </c>
      <c r="AU4696" s="13">
        <f t="shared" si="939"/>
        <v>6.8881355848858048</v>
      </c>
    </row>
    <row r="4697" spans="35:47" x14ac:dyDescent="0.35">
      <c r="AI4697" s="2">
        <v>4693</v>
      </c>
      <c r="AJ4697" s="17">
        <f t="shared" si="940"/>
        <v>14.076000000000422</v>
      </c>
      <c r="AK4697" s="13">
        <f t="shared" si="941"/>
        <v>45.145944266351123</v>
      </c>
      <c r="AL4697" s="13">
        <f t="shared" si="942"/>
        <v>4.4707940033685376E-2</v>
      </c>
      <c r="AM4697" s="13">
        <f t="shared" si="933"/>
        <v>0.81866300173045026</v>
      </c>
      <c r="AN4697" s="13">
        <f t="shared" si="943"/>
        <v>0.18133699826954974</v>
      </c>
      <c r="AO4697" s="13">
        <f t="shared" si="934"/>
        <v>81.866300173045033</v>
      </c>
      <c r="AP4697" s="13">
        <f t="shared" si="935"/>
        <v>14.952367200075324</v>
      </c>
      <c r="AQ4697" s="13">
        <f t="shared" si="944"/>
        <v>81.735626053125969</v>
      </c>
      <c r="AR4697" s="13">
        <f t="shared" si="936"/>
        <v>3.3120067467987053</v>
      </c>
      <c r="AS4697" s="13">
        <f t="shared" si="937"/>
        <v>31.103827595420597</v>
      </c>
      <c r="AT4697" s="13">
        <f t="shared" si="938"/>
        <v>62.006555164121465</v>
      </c>
      <c r="AU4697" s="13">
        <f t="shared" si="939"/>
        <v>6.8896172404579392</v>
      </c>
    </row>
    <row r="4698" spans="35:47" x14ac:dyDescent="0.35">
      <c r="AI4698" s="2">
        <v>4694</v>
      </c>
      <c r="AJ4698" s="17">
        <f t="shared" si="940"/>
        <v>14.079000000000422</v>
      </c>
      <c r="AK4698" s="13">
        <f t="shared" si="941"/>
        <v>45.114744449916934</v>
      </c>
      <c r="AL4698" s="13">
        <f t="shared" si="942"/>
        <v>4.4614972485936398E-2</v>
      </c>
      <c r="AM4698" s="13">
        <f t="shared" si="933"/>
        <v>0.81856034896275254</v>
      </c>
      <c r="AN4698" s="13">
        <f t="shared" si="943"/>
        <v>0.18143965103724746</v>
      </c>
      <c r="AO4698" s="13">
        <f t="shared" si="934"/>
        <v>81.856034896275247</v>
      </c>
      <c r="AP4698" s="13">
        <f t="shared" si="935"/>
        <v>14.951474405116462</v>
      </c>
      <c r="AQ4698" s="13">
        <f t="shared" si="944"/>
        <v>81.734426271609195</v>
      </c>
      <c r="AR4698" s="13">
        <f t="shared" si="936"/>
        <v>3.314099323274343</v>
      </c>
      <c r="AS4698" s="13">
        <f t="shared" si="937"/>
        <v>31.089014848857943</v>
      </c>
      <c r="AT4698" s="13">
        <f t="shared" si="938"/>
        <v>62.019886636027856</v>
      </c>
      <c r="AU4698" s="13">
        <f t="shared" si="939"/>
        <v>6.891098515114205</v>
      </c>
    </row>
    <row r="4699" spans="35:47" x14ac:dyDescent="0.35">
      <c r="AI4699" s="2">
        <v>4695</v>
      </c>
      <c r="AJ4699" s="17">
        <f t="shared" si="940"/>
        <v>14.082000000000422</v>
      </c>
      <c r="AK4699" s="13">
        <f t="shared" si="941"/>
        <v>45.083566066226965</v>
      </c>
      <c r="AL4699" s="13">
        <f t="shared" si="942"/>
        <v>4.4522198258768242E-2</v>
      </c>
      <c r="AM4699" s="13">
        <f t="shared" si="933"/>
        <v>0.81845765054540942</v>
      </c>
      <c r="AN4699" s="13">
        <f t="shared" si="943"/>
        <v>0.18154234945459058</v>
      </c>
      <c r="AO4699" s="13">
        <f t="shared" si="934"/>
        <v>81.845765054540948</v>
      </c>
      <c r="AP4699" s="13">
        <f t="shared" si="935"/>
        <v>14.950580151132868</v>
      </c>
      <c r="AQ4699" s="13">
        <f t="shared" si="944"/>
        <v>81.733226952952307</v>
      </c>
      <c r="AR4699" s="13">
        <f t="shared" si="936"/>
        <v>3.3161928959148286</v>
      </c>
      <c r="AS4699" s="13">
        <f t="shared" si="937"/>
        <v>31.074205913609443</v>
      </c>
      <c r="AT4699" s="13">
        <f t="shared" si="938"/>
        <v>62.033214677751509</v>
      </c>
      <c r="AU4699" s="13">
        <f t="shared" si="939"/>
        <v>6.8925794086390555</v>
      </c>
    </row>
    <row r="4700" spans="35:47" x14ac:dyDescent="0.35">
      <c r="AI4700" s="2">
        <v>4696</v>
      </c>
      <c r="AJ4700" s="17">
        <f t="shared" si="940"/>
        <v>14.085000000000422</v>
      </c>
      <c r="AK4700" s="13">
        <f t="shared" si="941"/>
        <v>45.052409100827155</v>
      </c>
      <c r="AL4700" s="13">
        <f t="shared" si="942"/>
        <v>4.4429616950182056E-2</v>
      </c>
      <c r="AM4700" s="13">
        <f t="shared" si="933"/>
        <v>0.81835490647311648</v>
      </c>
      <c r="AN4700" s="13">
        <f t="shared" si="943"/>
        <v>0.18164509352688352</v>
      </c>
      <c r="AO4700" s="13">
        <f t="shared" si="934"/>
        <v>81.835490647311644</v>
      </c>
      <c r="AP4700" s="13">
        <f t="shared" si="935"/>
        <v>14.949684437845226</v>
      </c>
      <c r="AQ4700" s="13">
        <f t="shared" si="944"/>
        <v>81.732028097351758</v>
      </c>
      <c r="AR4700" s="13">
        <f t="shared" si="936"/>
        <v>3.3182874648030203</v>
      </c>
      <c r="AS4700" s="13">
        <f t="shared" si="937"/>
        <v>31.059400791827482</v>
      </c>
      <c r="AT4700" s="13">
        <f t="shared" si="938"/>
        <v>62.046539287355273</v>
      </c>
      <c r="AU4700" s="13">
        <f t="shared" si="939"/>
        <v>6.8940599208172504</v>
      </c>
    </row>
    <row r="4701" spans="35:47" x14ac:dyDescent="0.35">
      <c r="AI4701" s="2">
        <v>4697</v>
      </c>
      <c r="AJ4701" s="17">
        <f t="shared" si="940"/>
        <v>14.088000000000422</v>
      </c>
      <c r="AK4701" s="13">
        <f t="shared" si="941"/>
        <v>45.021273539272649</v>
      </c>
      <c r="AL4701" s="13">
        <f t="shared" si="942"/>
        <v>4.4337228159014926E-2</v>
      </c>
      <c r="AM4701" s="13">
        <f t="shared" si="933"/>
        <v>0.81825211674058618</v>
      </c>
      <c r="AN4701" s="13">
        <f t="shared" si="943"/>
        <v>0.18174788325941382</v>
      </c>
      <c r="AO4701" s="13">
        <f t="shared" si="934"/>
        <v>81.825211674058622</v>
      </c>
      <c r="AP4701" s="13">
        <f t="shared" si="935"/>
        <v>14.948787264974706</v>
      </c>
      <c r="AQ4701" s="13">
        <f t="shared" si="944"/>
        <v>81.730829705004012</v>
      </c>
      <c r="AR4701" s="13">
        <f t="shared" si="936"/>
        <v>3.3203830300212815</v>
      </c>
      <c r="AS4701" s="13">
        <f t="shared" si="937"/>
        <v>31.044599485661401</v>
      </c>
      <c r="AT4701" s="13">
        <f t="shared" si="938"/>
        <v>62.059860462904744</v>
      </c>
      <c r="AU4701" s="13">
        <f t="shared" si="939"/>
        <v>6.8955400514338594</v>
      </c>
    </row>
    <row r="4702" spans="35:47" x14ac:dyDescent="0.35">
      <c r="AI4702" s="2">
        <v>4698</v>
      </c>
      <c r="AJ4702" s="17">
        <f t="shared" si="940"/>
        <v>14.091000000000422</v>
      </c>
      <c r="AK4702" s="13">
        <f t="shared" si="941"/>
        <v>44.99015936712776</v>
      </c>
      <c r="AL4702" s="13">
        <f t="shared" si="942"/>
        <v>4.4245031484938135E-2</v>
      </c>
      <c r="AM4702" s="13">
        <f t="shared" si="933"/>
        <v>0.81814928134254794</v>
      </c>
      <c r="AN4702" s="13">
        <f t="shared" si="943"/>
        <v>0.18185071865745206</v>
      </c>
      <c r="AO4702" s="13">
        <f t="shared" si="934"/>
        <v>81.814928134254799</v>
      </c>
      <c r="AP4702" s="13">
        <f t="shared" si="935"/>
        <v>14.947888632242973</v>
      </c>
      <c r="AQ4702" s="13">
        <f t="shared" si="944"/>
        <v>81.729631776105549</v>
      </c>
      <c r="AR4702" s="13">
        <f t="shared" si="936"/>
        <v>3.322479591651482</v>
      </c>
      <c r="AS4702" s="13">
        <f t="shared" si="937"/>
        <v>31.029801997257444</v>
      </c>
      <c r="AT4702" s="13">
        <f t="shared" si="938"/>
        <v>62.073178202468306</v>
      </c>
      <c r="AU4702" s="13">
        <f t="shared" si="939"/>
        <v>6.897019800274256</v>
      </c>
    </row>
    <row r="4703" spans="35:47" x14ac:dyDescent="0.35">
      <c r="AI4703" s="2">
        <v>4699</v>
      </c>
      <c r="AJ4703" s="17">
        <f t="shared" si="940"/>
        <v>14.094000000000422</v>
      </c>
      <c r="AK4703" s="13">
        <f t="shared" si="941"/>
        <v>44.959066569965977</v>
      </c>
      <c r="AL4703" s="13">
        <f t="shared" si="942"/>
        <v>4.4153026528455423E-2</v>
      </c>
      <c r="AM4703" s="13">
        <f t="shared" si="933"/>
        <v>0.81804640027374853</v>
      </c>
      <c r="AN4703" s="13">
        <f t="shared" si="943"/>
        <v>0.18195359972625147</v>
      </c>
      <c r="AO4703" s="13">
        <f t="shared" si="934"/>
        <v>81.804640027374859</v>
      </c>
      <c r="AP4703" s="13">
        <f t="shared" si="935"/>
        <v>14.946988539372157</v>
      </c>
      <c r="AQ4703" s="13">
        <f t="shared" si="944"/>
        <v>81.728434310852847</v>
      </c>
      <c r="AR4703" s="13">
        <f t="shared" si="936"/>
        <v>3.3245771497749912</v>
      </c>
      <c r="AS4703" s="13">
        <f t="shared" si="937"/>
        <v>31.015008328758803</v>
      </c>
      <c r="AT4703" s="13">
        <f t="shared" si="938"/>
        <v>62.086492504117068</v>
      </c>
      <c r="AU4703" s="13">
        <f t="shared" si="939"/>
        <v>6.8984991671241174</v>
      </c>
    </row>
    <row r="4704" spans="35:47" x14ac:dyDescent="0.35">
      <c r="AI4704" s="2">
        <v>4700</v>
      </c>
      <c r="AJ4704" s="17">
        <f t="shared" si="940"/>
        <v>14.097000000000422</v>
      </c>
      <c r="AK4704" s="13">
        <f t="shared" si="941"/>
        <v>44.927995133369954</v>
      </c>
      <c r="AL4704" s="13">
        <f t="shared" si="942"/>
        <v>4.4061212890901258E-2</v>
      </c>
      <c r="AM4704" s="13">
        <f t="shared" si="933"/>
        <v>0.81794347352895136</v>
      </c>
      <c r="AN4704" s="13">
        <f t="shared" si="943"/>
        <v>0.18205652647104864</v>
      </c>
      <c r="AO4704" s="13">
        <f t="shared" si="934"/>
        <v>81.79434735289513</v>
      </c>
      <c r="AP4704" s="13">
        <f t="shared" si="935"/>
        <v>14.946086986084893</v>
      </c>
      <c r="AQ4704" s="13">
        <f t="shared" si="944"/>
        <v>81.727237309442415</v>
      </c>
      <c r="AR4704" s="13">
        <f t="shared" si="936"/>
        <v>3.3266757044726867</v>
      </c>
      <c r="AS4704" s="13">
        <f t="shared" si="937"/>
        <v>31.000218482305616</v>
      </c>
      <c r="AT4704" s="13">
        <f t="shared" si="938"/>
        <v>62.099803365924942</v>
      </c>
      <c r="AU4704" s="13">
        <f t="shared" si="939"/>
        <v>6.8999781517694343</v>
      </c>
    </row>
    <row r="4705" spans="35:47" x14ac:dyDescent="0.35">
      <c r="AI4705" s="2">
        <v>4701</v>
      </c>
      <c r="AJ4705" s="17">
        <f t="shared" si="940"/>
        <v>14.100000000000422</v>
      </c>
      <c r="AK4705" s="13">
        <f t="shared" si="941"/>
        <v>44.896945042931506</v>
      </c>
      <c r="AL4705" s="13">
        <f t="shared" si="942"/>
        <v>4.3969590174439119E-2</v>
      </c>
      <c r="AM4705" s="13">
        <f t="shared" si="933"/>
        <v>0.81784050110293716</v>
      </c>
      <c r="AN4705" s="13">
        <f t="shared" si="943"/>
        <v>0.18215949889706284</v>
      </c>
      <c r="AO4705" s="13">
        <f t="shared" si="934"/>
        <v>81.784050110293705</v>
      </c>
      <c r="AP4705" s="13">
        <f t="shared" si="935"/>
        <v>14.945183972104283</v>
      </c>
      <c r="AQ4705" s="13">
        <f t="shared" si="944"/>
        <v>81.726040772070775</v>
      </c>
      <c r="AR4705" s="13">
        <f t="shared" si="936"/>
        <v>3.328775255824945</v>
      </c>
      <c r="AS4705" s="13">
        <f t="shared" si="937"/>
        <v>30.98543246003495</v>
      </c>
      <c r="AT4705" s="13">
        <f t="shared" si="938"/>
        <v>62.113110785968544</v>
      </c>
      <c r="AU4705" s="13">
        <f t="shared" si="939"/>
        <v>6.9014567539965048</v>
      </c>
    </row>
    <row r="4706" spans="35:47" x14ac:dyDescent="0.35">
      <c r="AI4706" s="2">
        <v>4702</v>
      </c>
      <c r="AJ4706" s="17">
        <f t="shared" si="940"/>
        <v>14.103000000000423</v>
      </c>
      <c r="AK4706" s="13">
        <f t="shared" si="941"/>
        <v>44.865916284251618</v>
      </c>
      <c r="AL4706" s="13">
        <f t="shared" si="942"/>
        <v>4.3878157982059754E-2</v>
      </c>
      <c r="AM4706" s="13">
        <f t="shared" si="933"/>
        <v>0.81773748299050386</v>
      </c>
      <c r="AN4706" s="13">
        <f t="shared" si="943"/>
        <v>0.18226251700949614</v>
      </c>
      <c r="AO4706" s="13">
        <f t="shared" si="934"/>
        <v>81.773748299050382</v>
      </c>
      <c r="AP4706" s="13">
        <f t="shared" si="935"/>
        <v>14.944279497153911</v>
      </c>
      <c r="AQ4706" s="13">
        <f t="shared" si="944"/>
        <v>81.724844698934447</v>
      </c>
      <c r="AR4706" s="13">
        <f t="shared" si="936"/>
        <v>3.3308758039116437</v>
      </c>
      <c r="AS4706" s="13">
        <f t="shared" si="937"/>
        <v>30.970650264080781</v>
      </c>
      <c r="AT4706" s="13">
        <f t="shared" si="938"/>
        <v>62.1264147623273</v>
      </c>
      <c r="AU4706" s="13">
        <f t="shared" si="939"/>
        <v>6.9029349735919219</v>
      </c>
    </row>
    <row r="4707" spans="35:47" x14ac:dyDescent="0.35">
      <c r="AI4707" s="2">
        <v>4703</v>
      </c>
      <c r="AJ4707" s="17">
        <f t="shared" si="940"/>
        <v>14.106000000000423</v>
      </c>
      <c r="AK4707" s="13">
        <f t="shared" si="941"/>
        <v>44.834908842940429</v>
      </c>
      <c r="AL4707" s="13">
        <f t="shared" si="942"/>
        <v>4.3786915917579466E-2</v>
      </c>
      <c r="AM4707" s="13">
        <f t="shared" si="933"/>
        <v>0.8176344191864664</v>
      </c>
      <c r="AN4707" s="13">
        <f t="shared" si="943"/>
        <v>0.1823655808135336</v>
      </c>
      <c r="AO4707" s="13">
        <f t="shared" si="934"/>
        <v>81.763441918646649</v>
      </c>
      <c r="AP4707" s="13">
        <f t="shared" si="935"/>
        <v>14.94337356095787</v>
      </c>
      <c r="AQ4707" s="13">
        <f t="shared" si="944"/>
        <v>81.723649090229969</v>
      </c>
      <c r="AR4707" s="13">
        <f t="shared" si="936"/>
        <v>3.332977348812165</v>
      </c>
      <c r="AS4707" s="13">
        <f t="shared" si="937"/>
        <v>30.955871896574045</v>
      </c>
      <c r="AT4707" s="13">
        <f t="shared" si="938"/>
        <v>62.139715293083363</v>
      </c>
      <c r="AU4707" s="13">
        <f t="shared" si="939"/>
        <v>6.9044128103425964</v>
      </c>
    </row>
    <row r="4708" spans="35:47" x14ac:dyDescent="0.35">
      <c r="AI4708" s="2">
        <v>4704</v>
      </c>
      <c r="AJ4708" s="17">
        <f t="shared" si="940"/>
        <v>14.109000000000423</v>
      </c>
      <c r="AK4708" s="13">
        <f t="shared" si="941"/>
        <v>44.803922704617221</v>
      </c>
      <c r="AL4708" s="13">
        <f t="shared" si="942"/>
        <v>4.3695863585638407E-2</v>
      </c>
      <c r="AM4708" s="13">
        <f t="shared" si="933"/>
        <v>0.81753130968565679</v>
      </c>
      <c r="AN4708" s="13">
        <f t="shared" si="943"/>
        <v>0.18246869031434321</v>
      </c>
      <c r="AO4708" s="13">
        <f t="shared" si="934"/>
        <v>81.753130968565685</v>
      </c>
      <c r="AP4708" s="13">
        <f t="shared" si="935"/>
        <v>14.942466163240724</v>
      </c>
      <c r="AQ4708" s="13">
        <f t="shared" si="944"/>
        <v>81.722453946153891</v>
      </c>
      <c r="AR4708" s="13">
        <f t="shared" si="936"/>
        <v>3.3350798906053916</v>
      </c>
      <c r="AS4708" s="13">
        <f t="shared" si="937"/>
        <v>30.941097359642594</v>
      </c>
      <c r="AT4708" s="13">
        <f t="shared" si="938"/>
        <v>62.153012376321676</v>
      </c>
      <c r="AU4708" s="13">
        <f t="shared" si="939"/>
        <v>6.9058902640357402</v>
      </c>
    </row>
    <row r="4709" spans="35:47" x14ac:dyDescent="0.35">
      <c r="AI4709" s="2">
        <v>4705</v>
      </c>
      <c r="AJ4709" s="17">
        <f t="shared" si="940"/>
        <v>14.112000000000423</v>
      </c>
      <c r="AK4709" s="13">
        <f t="shared" si="941"/>
        <v>44.772957854910423</v>
      </c>
      <c r="AL4709" s="13">
        <f t="shared" si="942"/>
        <v>4.3605000591698855E-2</v>
      </c>
      <c r="AM4709" s="13">
        <f t="shared" si="933"/>
        <v>0.81742815448292439</v>
      </c>
      <c r="AN4709" s="13">
        <f t="shared" si="943"/>
        <v>0.18257184551707561</v>
      </c>
      <c r="AO4709" s="13">
        <f t="shared" si="934"/>
        <v>81.742815448292433</v>
      </c>
      <c r="AP4709" s="13">
        <f t="shared" si="935"/>
        <v>14.941557303727517</v>
      </c>
      <c r="AQ4709" s="13">
        <f t="shared" si="944"/>
        <v>81.721259266902777</v>
      </c>
      <c r="AR4709" s="13">
        <f t="shared" si="936"/>
        <v>3.3371834293697038</v>
      </c>
      <c r="AS4709" s="13">
        <f t="shared" si="937"/>
        <v>30.92632665541122</v>
      </c>
      <c r="AT4709" s="13">
        <f t="shared" si="938"/>
        <v>62.166306010129901</v>
      </c>
      <c r="AU4709" s="13">
        <f t="shared" si="939"/>
        <v>6.9073673344588755</v>
      </c>
    </row>
    <row r="4710" spans="35:47" x14ac:dyDescent="0.35">
      <c r="AI4710" s="2">
        <v>4706</v>
      </c>
      <c r="AJ4710" s="17">
        <f t="shared" si="940"/>
        <v>14.115000000000423</v>
      </c>
      <c r="AK4710" s="13">
        <f t="shared" si="941"/>
        <v>44.742014279457621</v>
      </c>
      <c r="AL4710" s="13">
        <f t="shared" si="942"/>
        <v>4.3514326542043499E-2</v>
      </c>
      <c r="AM4710" s="13">
        <f t="shared" si="933"/>
        <v>0.8173249535731355</v>
      </c>
      <c r="AN4710" s="13">
        <f t="shared" si="943"/>
        <v>0.1826750464268645</v>
      </c>
      <c r="AO4710" s="13">
        <f t="shared" si="934"/>
        <v>81.732495357313539</v>
      </c>
      <c r="AP4710" s="13">
        <f t="shared" si="935"/>
        <v>14.940646982143809</v>
      </c>
      <c r="AQ4710" s="13">
        <f t="shared" si="944"/>
        <v>81.720065052673206</v>
      </c>
      <c r="AR4710" s="13">
        <f t="shared" si="936"/>
        <v>3.3392879651829848</v>
      </c>
      <c r="AS4710" s="13">
        <f t="shared" si="937"/>
        <v>30.911559786001668</v>
      </c>
      <c r="AT4710" s="13">
        <f t="shared" si="938"/>
        <v>62.179596192598503</v>
      </c>
      <c r="AU4710" s="13">
        <f t="shared" si="939"/>
        <v>6.9088440213998314</v>
      </c>
    </row>
    <row r="4711" spans="35:47" x14ac:dyDescent="0.35">
      <c r="AI4711" s="2">
        <v>4707</v>
      </c>
      <c r="AJ4711" s="17">
        <f t="shared" si="940"/>
        <v>14.118000000000423</v>
      </c>
      <c r="AK4711" s="13">
        <f t="shared" si="941"/>
        <v>44.71109196390551</v>
      </c>
      <c r="AL4711" s="13">
        <f t="shared" si="942"/>
        <v>4.3423841043773753E-2</v>
      </c>
      <c r="AM4711" s="13">
        <f t="shared" si="933"/>
        <v>0.8172217069511738</v>
      </c>
      <c r="AN4711" s="13">
        <f t="shared" si="943"/>
        <v>0.1827782930488262</v>
      </c>
      <c r="AO4711" s="13">
        <f t="shared" si="934"/>
        <v>81.722170695117384</v>
      </c>
      <c r="AP4711" s="13">
        <f t="shared" si="935"/>
        <v>14.939735198215615</v>
      </c>
      <c r="AQ4711" s="13">
        <f t="shared" si="944"/>
        <v>81.718871303661771</v>
      </c>
      <c r="AR4711" s="13">
        <f t="shared" si="936"/>
        <v>3.3413934981226148</v>
      </c>
      <c r="AS4711" s="13">
        <f t="shared" si="937"/>
        <v>30.896796753532584</v>
      </c>
      <c r="AT4711" s="13">
        <f t="shared" si="938"/>
        <v>62.192882921820676</v>
      </c>
      <c r="AU4711" s="13">
        <f t="shared" si="939"/>
        <v>6.910320324646742</v>
      </c>
    </row>
    <row r="4712" spans="35:47" x14ac:dyDescent="0.35">
      <c r="AI4712" s="2">
        <v>4708</v>
      </c>
      <c r="AJ4712" s="17">
        <f t="shared" si="940"/>
        <v>14.121000000000423</v>
      </c>
      <c r="AK4712" s="13">
        <f t="shared" si="941"/>
        <v>44.680190893909938</v>
      </c>
      <c r="AL4712" s="13">
        <f t="shared" si="942"/>
        <v>4.3333543704808027E-2</v>
      </c>
      <c r="AM4712" s="13">
        <f t="shared" si="933"/>
        <v>0.81711841461194024</v>
      </c>
      <c r="AN4712" s="13">
        <f t="shared" si="943"/>
        <v>0.18288158538805976</v>
      </c>
      <c r="AO4712" s="13">
        <f t="shared" si="934"/>
        <v>81.711841461194027</v>
      </c>
      <c r="AP4712" s="13">
        <f t="shared" si="935"/>
        <v>14.938821951669459</v>
      </c>
      <c r="AQ4712" s="13">
        <f t="shared" si="944"/>
        <v>81.717678020065065</v>
      </c>
      <c r="AR4712" s="13">
        <f t="shared" si="936"/>
        <v>3.3435000282654728</v>
      </c>
      <c r="AS4712" s="13">
        <f t="shared" si="937"/>
        <v>30.882037560119549</v>
      </c>
      <c r="AT4712" s="13">
        <f t="shared" si="938"/>
        <v>62.206166195892401</v>
      </c>
      <c r="AU4712" s="13">
        <f t="shared" si="939"/>
        <v>6.9117962439880438</v>
      </c>
    </row>
    <row r="4713" spans="35:47" x14ac:dyDescent="0.35">
      <c r="AI4713" s="2">
        <v>4709</v>
      </c>
      <c r="AJ4713" s="17">
        <f t="shared" si="940"/>
        <v>14.124000000000423</v>
      </c>
      <c r="AK4713" s="13">
        <f t="shared" si="941"/>
        <v>44.649311055135868</v>
      </c>
      <c r="AL4713" s="13">
        <f t="shared" si="942"/>
        <v>4.324343413388005E-2</v>
      </c>
      <c r="AM4713" s="13">
        <f t="shared" si="933"/>
        <v>0.81701507655035266</v>
      </c>
      <c r="AN4713" s="13">
        <f t="shared" si="943"/>
        <v>0.18298492344964734</v>
      </c>
      <c r="AO4713" s="13">
        <f t="shared" si="934"/>
        <v>81.701507655035272</v>
      </c>
      <c r="AP4713" s="13">
        <f t="shared" si="935"/>
        <v>14.937907242232367</v>
      </c>
      <c r="AQ4713" s="13">
        <f t="shared" si="944"/>
        <v>81.716485202079696</v>
      </c>
      <c r="AR4713" s="13">
        <f t="shared" si="936"/>
        <v>3.3456075556879412</v>
      </c>
      <c r="AS4713" s="13">
        <f t="shared" si="937"/>
        <v>30.86728220787511</v>
      </c>
      <c r="AT4713" s="13">
        <f t="shared" si="938"/>
        <v>62.219446012912414</v>
      </c>
      <c r="AU4713" s="13">
        <f t="shared" si="939"/>
        <v>6.9132717792124909</v>
      </c>
    </row>
    <row r="4714" spans="35:47" x14ac:dyDescent="0.35">
      <c r="AI4714" s="2">
        <v>4710</v>
      </c>
      <c r="AJ4714" s="17">
        <f t="shared" si="940"/>
        <v>14.127000000000423</v>
      </c>
      <c r="AK4714" s="13">
        <f t="shared" si="941"/>
        <v>44.618452433257396</v>
      </c>
      <c r="AL4714" s="13">
        <f t="shared" si="942"/>
        <v>4.3153511940537168E-2</v>
      </c>
      <c r="AM4714" s="13">
        <f t="shared" si="933"/>
        <v>0.81691169276134667</v>
      </c>
      <c r="AN4714" s="13">
        <f t="shared" si="943"/>
        <v>0.18308830723865333</v>
      </c>
      <c r="AO4714" s="13">
        <f t="shared" si="934"/>
        <v>81.691169276134673</v>
      </c>
      <c r="AP4714" s="13">
        <f t="shared" si="935"/>
        <v>14.936991069631826</v>
      </c>
      <c r="AQ4714" s="13">
        <f t="shared" si="944"/>
        <v>81.715292849902283</v>
      </c>
      <c r="AR4714" s="13">
        <f t="shared" si="936"/>
        <v>3.3477160804658919</v>
      </c>
      <c r="AS4714" s="13">
        <f t="shared" si="937"/>
        <v>30.852530698908691</v>
      </c>
      <c r="AT4714" s="13">
        <f t="shared" si="938"/>
        <v>62.232722370982188</v>
      </c>
      <c r="AU4714" s="13">
        <f t="shared" si="939"/>
        <v>6.914746930109132</v>
      </c>
    </row>
    <row r="4715" spans="35:47" x14ac:dyDescent="0.35">
      <c r="AI4715" s="2">
        <v>4711</v>
      </c>
      <c r="AJ4715" s="17">
        <f t="shared" si="940"/>
        <v>14.130000000000424</v>
      </c>
      <c r="AK4715" s="13">
        <f t="shared" si="941"/>
        <v>44.587615013957738</v>
      </c>
      <c r="AL4715" s="13">
        <f t="shared" si="942"/>
        <v>4.3063776735138636E-2</v>
      </c>
      <c r="AM4715" s="13">
        <f t="shared" si="933"/>
        <v>0.81680826323987488</v>
      </c>
      <c r="AN4715" s="13">
        <f t="shared" si="943"/>
        <v>0.18319173676012512</v>
      </c>
      <c r="AO4715" s="13">
        <f t="shared" si="934"/>
        <v>81.680826323987489</v>
      </c>
      <c r="AP4715" s="13">
        <f t="shared" si="935"/>
        <v>14.93607343359586</v>
      </c>
      <c r="AQ4715" s="13">
        <f t="shared" si="944"/>
        <v>81.714100963729436</v>
      </c>
      <c r="AR4715" s="13">
        <f t="shared" si="936"/>
        <v>3.3498256026747026</v>
      </c>
      <c r="AS4715" s="13">
        <f t="shared" si="937"/>
        <v>30.837783035326698</v>
      </c>
      <c r="AT4715" s="13">
        <f t="shared" si="938"/>
        <v>62.245995268205974</v>
      </c>
      <c r="AU4715" s="13">
        <f t="shared" si="939"/>
        <v>6.9162216964673293</v>
      </c>
    </row>
    <row r="4716" spans="35:47" x14ac:dyDescent="0.35">
      <c r="AI4716" s="2">
        <v>4712</v>
      </c>
      <c r="AJ4716" s="17">
        <f t="shared" si="940"/>
        <v>14.133000000000424</v>
      </c>
      <c r="AK4716" s="13">
        <f t="shared" si="941"/>
        <v>44.556798782929206</v>
      </c>
      <c r="AL4716" s="13">
        <f t="shared" si="942"/>
        <v>4.2974228128853965E-2</v>
      </c>
      <c r="AM4716" s="13">
        <f t="shared" si="933"/>
        <v>0.81670478798090707</v>
      </c>
      <c r="AN4716" s="13">
        <f t="shared" si="943"/>
        <v>0.18329521201909293</v>
      </c>
      <c r="AO4716" s="13">
        <f t="shared" si="934"/>
        <v>81.670478798090713</v>
      </c>
      <c r="AP4716" s="13">
        <f t="shared" si="935"/>
        <v>14.93515433385293</v>
      </c>
      <c r="AQ4716" s="13">
        <f t="shared" si="944"/>
        <v>81.712909543757831</v>
      </c>
      <c r="AR4716" s="13">
        <f t="shared" si="936"/>
        <v>3.3519361223892394</v>
      </c>
      <c r="AS4716" s="13">
        <f t="shared" si="937"/>
        <v>30.823039219232442</v>
      </c>
      <c r="AT4716" s="13">
        <f t="shared" si="938"/>
        <v>62.259264702690807</v>
      </c>
      <c r="AU4716" s="13">
        <f t="shared" si="939"/>
        <v>6.9176960780767534</v>
      </c>
    </row>
    <row r="4717" spans="35:47" x14ac:dyDescent="0.35">
      <c r="AI4717" s="2">
        <v>4713</v>
      </c>
      <c r="AJ4717" s="17">
        <f t="shared" si="940"/>
        <v>14.136000000000424</v>
      </c>
      <c r="AK4717" s="13">
        <f t="shared" si="941"/>
        <v>44.526003725873238</v>
      </c>
      <c r="AL4717" s="13">
        <f t="shared" si="942"/>
        <v>4.2884865733661202E-2</v>
      </c>
      <c r="AM4717" s="13">
        <f t="shared" si="933"/>
        <v>0.81660126697943058</v>
      </c>
      <c r="AN4717" s="13">
        <f t="shared" si="943"/>
        <v>0.18339873302056942</v>
      </c>
      <c r="AO4717" s="13">
        <f t="shared" si="934"/>
        <v>81.660126697943042</v>
      </c>
      <c r="AP4717" s="13">
        <f t="shared" si="935"/>
        <v>14.934233770132025</v>
      </c>
      <c r="AQ4717" s="13">
        <f t="shared" si="944"/>
        <v>81.711718590184105</v>
      </c>
      <c r="AR4717" s="13">
        <f t="shared" si="936"/>
        <v>3.3540476396838681</v>
      </c>
      <c r="AS4717" s="13">
        <f t="shared" si="937"/>
        <v>30.808299252726187</v>
      </c>
      <c r="AT4717" s="13">
        <f t="shared" si="938"/>
        <v>62.272530672546431</v>
      </c>
      <c r="AU4717" s="13">
        <f t="shared" si="939"/>
        <v>6.9191700747273783</v>
      </c>
    </row>
    <row r="4718" spans="35:47" x14ac:dyDescent="0.35">
      <c r="AI4718" s="2">
        <v>4714</v>
      </c>
      <c r="AJ4718" s="17">
        <f t="shared" si="940"/>
        <v>14.139000000000424</v>
      </c>
      <c r="AK4718" s="13">
        <f t="shared" si="941"/>
        <v>44.495229828500364</v>
      </c>
      <c r="AL4718" s="13">
        <f t="shared" si="942"/>
        <v>4.2795689162345267E-2</v>
      </c>
      <c r="AM4718" s="13">
        <f t="shared" si="933"/>
        <v>0.81649770023044999</v>
      </c>
      <c r="AN4718" s="13">
        <f t="shared" si="943"/>
        <v>0.18350229976955001</v>
      </c>
      <c r="AO4718" s="13">
        <f t="shared" si="934"/>
        <v>81.649770023044994</v>
      </c>
      <c r="AP4718" s="13">
        <f t="shared" si="935"/>
        <v>14.93331174216261</v>
      </c>
      <c r="AQ4718" s="13">
        <f t="shared" si="944"/>
        <v>81.710528103204936</v>
      </c>
      <c r="AR4718" s="13">
        <f t="shared" si="936"/>
        <v>3.3561601546324482</v>
      </c>
      <c r="AS4718" s="13">
        <f t="shared" si="937"/>
        <v>30.793563137905103</v>
      </c>
      <c r="AT4718" s="13">
        <f t="shared" si="938"/>
        <v>62.285793175885402</v>
      </c>
      <c r="AU4718" s="13">
        <f t="shared" si="939"/>
        <v>6.9206436862094858</v>
      </c>
    </row>
    <row r="4719" spans="35:47" x14ac:dyDescent="0.35">
      <c r="AI4719" s="2">
        <v>4715</v>
      </c>
      <c r="AJ4719" s="17">
        <f t="shared" si="940"/>
        <v>14.142000000000424</v>
      </c>
      <c r="AK4719" s="13">
        <f t="shared" si="941"/>
        <v>44.464477076530223</v>
      </c>
      <c r="AL4719" s="13">
        <f t="shared" si="942"/>
        <v>4.2706698028496269E-2</v>
      </c>
      <c r="AM4719" s="13">
        <f t="shared" si="933"/>
        <v>0.81639408772898714</v>
      </c>
      <c r="AN4719" s="13">
        <f t="shared" si="943"/>
        <v>0.18360591227101286</v>
      </c>
      <c r="AO4719" s="13">
        <f t="shared" si="934"/>
        <v>81.639408772898705</v>
      </c>
      <c r="AP4719" s="13">
        <f t="shared" si="935"/>
        <v>14.93238824967467</v>
      </c>
      <c r="AQ4719" s="13">
        <f t="shared" si="944"/>
        <v>81.709338083016988</v>
      </c>
      <c r="AR4719" s="13">
        <f t="shared" si="936"/>
        <v>3.3582736673083389</v>
      </c>
      <c r="AS4719" s="13">
        <f t="shared" si="937"/>
        <v>30.778830876863317</v>
      </c>
      <c r="AT4719" s="13">
        <f t="shared" si="938"/>
        <v>62.299052210823014</v>
      </c>
      <c r="AU4719" s="13">
        <f t="shared" si="939"/>
        <v>6.9221169123136663</v>
      </c>
    </row>
    <row r="4720" spans="35:47" x14ac:dyDescent="0.35">
      <c r="AI4720" s="2">
        <v>4716</v>
      </c>
      <c r="AJ4720" s="17">
        <f t="shared" si="940"/>
        <v>14.145000000000424</v>
      </c>
      <c r="AK4720" s="13">
        <f t="shared" si="941"/>
        <v>44.433745455691543</v>
      </c>
      <c r="AL4720" s="13">
        <f t="shared" si="942"/>
        <v>4.2617891946507835E-2</v>
      </c>
      <c r="AM4720" s="13">
        <f t="shared" si="933"/>
        <v>0.81629042947008146</v>
      </c>
      <c r="AN4720" s="13">
        <f t="shared" si="943"/>
        <v>0.18370957052991854</v>
      </c>
      <c r="AO4720" s="13">
        <f t="shared" si="934"/>
        <v>81.629042947008145</v>
      </c>
      <c r="AP4720" s="13">
        <f t="shared" si="935"/>
        <v>14.931463292398657</v>
      </c>
      <c r="AQ4720" s="13">
        <f t="shared" si="944"/>
        <v>81.708148529816953</v>
      </c>
      <c r="AR4720" s="13">
        <f t="shared" si="936"/>
        <v>3.3603881777843867</v>
      </c>
      <c r="AS4720" s="13">
        <f t="shared" si="937"/>
        <v>30.76410247169186</v>
      </c>
      <c r="AT4720" s="13">
        <f t="shared" si="938"/>
        <v>62.312307775477322</v>
      </c>
      <c r="AU4720" s="13">
        <f t="shared" si="939"/>
        <v>6.9235897528308117</v>
      </c>
    </row>
    <row r="4721" spans="35:47" x14ac:dyDescent="0.35">
      <c r="AI4721" s="2">
        <v>4717</v>
      </c>
      <c r="AJ4721" s="17">
        <f t="shared" si="940"/>
        <v>14.148000000000424</v>
      </c>
      <c r="AK4721" s="13">
        <f t="shared" si="941"/>
        <v>44.403034951722141</v>
      </c>
      <c r="AL4721" s="13">
        <f t="shared" si="942"/>
        <v>4.2529270531575444E-2</v>
      </c>
      <c r="AM4721" s="13">
        <f t="shared" si="933"/>
        <v>0.81618672544878956</v>
      </c>
      <c r="AN4721" s="13">
        <f t="shared" si="943"/>
        <v>0.18381327455121044</v>
      </c>
      <c r="AO4721" s="13">
        <f t="shared" si="934"/>
        <v>81.618672544878947</v>
      </c>
      <c r="AP4721" s="13">
        <f t="shared" si="935"/>
        <v>14.930536870065549</v>
      </c>
      <c r="AQ4721" s="13">
        <f t="shared" si="944"/>
        <v>81.706959443801509</v>
      </c>
      <c r="AR4721" s="13">
        <f t="shared" si="936"/>
        <v>3.3625036861329405</v>
      </c>
      <c r="AS4721" s="13">
        <f t="shared" si="937"/>
        <v>30.749377924478715</v>
      </c>
      <c r="AT4721" s="13">
        <f t="shared" si="938"/>
        <v>62.325559867969154</v>
      </c>
      <c r="AU4721" s="13">
        <f t="shared" si="939"/>
        <v>6.9250622075521262</v>
      </c>
    </row>
    <row r="4722" spans="35:47" x14ac:dyDescent="0.35">
      <c r="AI4722" s="2">
        <v>4718</v>
      </c>
      <c r="AJ4722" s="17">
        <f t="shared" si="940"/>
        <v>14.151000000000424</v>
      </c>
      <c r="AK4722" s="13">
        <f t="shared" si="941"/>
        <v>44.372345550368927</v>
      </c>
      <c r="AL4722" s="13">
        <f t="shared" si="942"/>
        <v>4.2440833399694747E-2</v>
      </c>
      <c r="AM4722" s="13">
        <f t="shared" si="933"/>
        <v>0.81608297566018562</v>
      </c>
      <c r="AN4722" s="13">
        <f t="shared" si="943"/>
        <v>0.18391702433981438</v>
      </c>
      <c r="AO4722" s="13">
        <f t="shared" si="934"/>
        <v>81.608297566018564</v>
      </c>
      <c r="AP4722" s="13">
        <f t="shared" si="935"/>
        <v>14.929608982406776</v>
      </c>
      <c r="AQ4722" s="13">
        <f t="shared" si="944"/>
        <v>81.705770825167392</v>
      </c>
      <c r="AR4722" s="13">
        <f t="shared" si="936"/>
        <v>3.3646201924258312</v>
      </c>
      <c r="AS4722" s="13">
        <f t="shared" si="937"/>
        <v>30.734657237308795</v>
      </c>
      <c r="AT4722" s="13">
        <f t="shared" si="938"/>
        <v>62.338808486422089</v>
      </c>
      <c r="AU4722" s="13">
        <f t="shared" si="939"/>
        <v>6.9265342762691198</v>
      </c>
    </row>
    <row r="4723" spans="35:47" x14ac:dyDescent="0.35">
      <c r="AI4723" s="2">
        <v>4719</v>
      </c>
      <c r="AJ4723" s="17">
        <f t="shared" si="940"/>
        <v>14.154000000000424</v>
      </c>
      <c r="AK4723" s="13">
        <f t="shared" si="941"/>
        <v>44.341677237387891</v>
      </c>
      <c r="AL4723" s="13">
        <f t="shared" si="942"/>
        <v>4.2352580167659908E-2</v>
      </c>
      <c r="AM4723" s="13">
        <f t="shared" si="933"/>
        <v>0.81597918009936121</v>
      </c>
      <c r="AN4723" s="13">
        <f t="shared" si="943"/>
        <v>0.18402081990063879</v>
      </c>
      <c r="AO4723" s="13">
        <f t="shared" si="934"/>
        <v>81.597918009936123</v>
      </c>
      <c r="AP4723" s="13">
        <f t="shared" si="935"/>
        <v>14.928679629154299</v>
      </c>
      <c r="AQ4723" s="13">
        <f t="shared" si="944"/>
        <v>81.704582674111307</v>
      </c>
      <c r="AR4723" s="13">
        <f t="shared" si="936"/>
        <v>3.3667376967343894</v>
      </c>
      <c r="AS4723" s="13">
        <f t="shared" si="937"/>
        <v>30.719940412263931</v>
      </c>
      <c r="AT4723" s="13">
        <f t="shared" si="938"/>
        <v>62.352053628962466</v>
      </c>
      <c r="AU4723" s="13">
        <f t="shared" si="939"/>
        <v>6.928005958773606</v>
      </c>
    </row>
    <row r="4724" spans="35:47" x14ac:dyDescent="0.35">
      <c r="AI4724" s="2">
        <v>4720</v>
      </c>
      <c r="AJ4724" s="17">
        <f t="shared" si="940"/>
        <v>14.157000000000425</v>
      </c>
      <c r="AK4724" s="13">
        <f t="shared" si="941"/>
        <v>44.3110299985441</v>
      </c>
      <c r="AL4724" s="13">
        <f t="shared" si="942"/>
        <v>4.2264510453061947E-2</v>
      </c>
      <c r="AM4724" s="13">
        <f t="shared" si="933"/>
        <v>0.81587533876142526</v>
      </c>
      <c r="AN4724" s="13">
        <f t="shared" si="943"/>
        <v>0.18412466123857474</v>
      </c>
      <c r="AO4724" s="13">
        <f t="shared" si="934"/>
        <v>81.58753387614253</v>
      </c>
      <c r="AP4724" s="13">
        <f t="shared" si="935"/>
        <v>14.927748810040589</v>
      </c>
      <c r="AQ4724" s="13">
        <f t="shared" si="944"/>
        <v>81.703394990829977</v>
      </c>
      <c r="AR4724" s="13">
        <f t="shared" si="936"/>
        <v>3.3688561991294401</v>
      </c>
      <c r="AS4724" s="13">
        <f t="shared" si="937"/>
        <v>30.705227451422907</v>
      </c>
      <c r="AT4724" s="13">
        <f t="shared" si="938"/>
        <v>62.365295293719399</v>
      </c>
      <c r="AU4724" s="13">
        <f t="shared" si="939"/>
        <v>6.9294772548577104</v>
      </c>
    </row>
    <row r="4725" spans="35:47" x14ac:dyDescent="0.35">
      <c r="AI4725" s="2">
        <v>4721</v>
      </c>
      <c r="AJ4725" s="17">
        <f t="shared" si="940"/>
        <v>14.160000000000425</v>
      </c>
      <c r="AK4725" s="13">
        <f t="shared" si="941"/>
        <v>44.280403819611678</v>
      </c>
      <c r="AL4725" s="13">
        <f t="shared" si="942"/>
        <v>4.2176623874287091E-2</v>
      </c>
      <c r="AM4725" s="13">
        <f t="shared" si="933"/>
        <v>0.81577145164150444</v>
      </c>
      <c r="AN4725" s="13">
        <f t="shared" si="943"/>
        <v>0.18422854835849556</v>
      </c>
      <c r="AO4725" s="13">
        <f t="shared" si="934"/>
        <v>81.577145164150437</v>
      </c>
      <c r="AP4725" s="13">
        <f t="shared" si="935"/>
        <v>14.926816524798554</v>
      </c>
      <c r="AQ4725" s="13">
        <f t="shared" si="944"/>
        <v>81.702207775520151</v>
      </c>
      <c r="AR4725" s="13">
        <f t="shared" si="936"/>
        <v>3.3709756996812898</v>
      </c>
      <c r="AS4725" s="13">
        <f t="shared" si="937"/>
        <v>30.690518356861389</v>
      </c>
      <c r="AT4725" s="13">
        <f t="shared" si="938"/>
        <v>62.378533478824743</v>
      </c>
      <c r="AU4725" s="13">
        <f t="shared" si="939"/>
        <v>6.9309481643138575</v>
      </c>
    </row>
    <row r="4726" spans="35:47" x14ac:dyDescent="0.35">
      <c r="AI4726" s="2">
        <v>4722</v>
      </c>
      <c r="AJ4726" s="17">
        <f t="shared" si="940"/>
        <v>14.163000000000425</v>
      </c>
      <c r="AK4726" s="13">
        <f t="shared" si="941"/>
        <v>44.249798686373829</v>
      </c>
      <c r="AL4726" s="13">
        <f t="shared" si="942"/>
        <v>4.2088920050515094E-2</v>
      </c>
      <c r="AM4726" s="13">
        <f t="shared" si="933"/>
        <v>0.81566751873474241</v>
      </c>
      <c r="AN4726" s="13">
        <f t="shared" si="943"/>
        <v>0.18433248126525759</v>
      </c>
      <c r="AO4726" s="13">
        <f t="shared" si="934"/>
        <v>81.566751873474246</v>
      </c>
      <c r="AP4726" s="13">
        <f t="shared" si="935"/>
        <v>14.925882773161685</v>
      </c>
      <c r="AQ4726" s="13">
        <f t="shared" si="944"/>
        <v>81.701021028378563</v>
      </c>
      <c r="AR4726" s="13">
        <f t="shared" si="936"/>
        <v>3.3730961984597512</v>
      </c>
      <c r="AS4726" s="13">
        <f t="shared" si="937"/>
        <v>30.675813130652056</v>
      </c>
      <c r="AT4726" s="13">
        <f t="shared" si="938"/>
        <v>62.391768182413145</v>
      </c>
      <c r="AU4726" s="13">
        <f t="shared" si="939"/>
        <v>6.9324186869347928</v>
      </c>
    </row>
    <row r="4727" spans="35:47" x14ac:dyDescent="0.35">
      <c r="AI4727" s="2">
        <v>4723</v>
      </c>
      <c r="AJ4727" s="17">
        <f t="shared" si="940"/>
        <v>14.166000000000425</v>
      </c>
      <c r="AK4727" s="13">
        <f t="shared" si="941"/>
        <v>44.219214584622819</v>
      </c>
      <c r="AL4727" s="13">
        <f t="shared" si="942"/>
        <v>4.2001398601717609E-2</v>
      </c>
      <c r="AM4727" s="13">
        <f t="shared" si="933"/>
        <v>0.81556354003630083</v>
      </c>
      <c r="AN4727" s="13">
        <f t="shared" si="943"/>
        <v>0.18443645996369917</v>
      </c>
      <c r="AO4727" s="13">
        <f t="shared" si="934"/>
        <v>81.556354003630091</v>
      </c>
      <c r="AP4727" s="13">
        <f t="shared" si="935"/>
        <v>14.9249475548639</v>
      </c>
      <c r="AQ4727" s="13">
        <f t="shared" si="944"/>
        <v>81.69983474960199</v>
      </c>
      <c r="AR4727" s="13">
        <f t="shared" si="936"/>
        <v>3.3752176955341113</v>
      </c>
      <c r="AS4727" s="13">
        <f t="shared" si="937"/>
        <v>30.661111774864452</v>
      </c>
      <c r="AT4727" s="13">
        <f t="shared" si="938"/>
        <v>62.404999402621996</v>
      </c>
      <c r="AU4727" s="13">
        <f t="shared" si="939"/>
        <v>6.9338888225135547</v>
      </c>
    </row>
    <row r="4728" spans="35:47" x14ac:dyDescent="0.35">
      <c r="AI4728" s="2">
        <v>4724</v>
      </c>
      <c r="AJ4728" s="17">
        <f t="shared" si="940"/>
        <v>14.169000000000425</v>
      </c>
      <c r="AK4728" s="13">
        <f t="shared" si="941"/>
        <v>44.18865150015997</v>
      </c>
      <c r="AL4728" s="13">
        <f t="shared" si="942"/>
        <v>4.1914059148656542E-2</v>
      </c>
      <c r="AM4728" s="13">
        <f t="shared" si="933"/>
        <v>0.81545951554135876</v>
      </c>
      <c r="AN4728" s="13">
        <f t="shared" si="943"/>
        <v>0.18454048445864124</v>
      </c>
      <c r="AO4728" s="13">
        <f t="shared" si="934"/>
        <v>81.545951554135868</v>
      </c>
      <c r="AP4728" s="13">
        <f t="shared" si="935"/>
        <v>14.924010869639645</v>
      </c>
      <c r="AQ4728" s="13">
        <f t="shared" si="944"/>
        <v>81.698648939387198</v>
      </c>
      <c r="AR4728" s="13">
        <f t="shared" si="936"/>
        <v>3.3773401909731544</v>
      </c>
      <c r="AS4728" s="13">
        <f t="shared" si="937"/>
        <v>30.646414291565048</v>
      </c>
      <c r="AT4728" s="13">
        <f t="shared" si="938"/>
        <v>62.418227137591451</v>
      </c>
      <c r="AU4728" s="13">
        <f t="shared" si="939"/>
        <v>6.9353585708434897</v>
      </c>
    </row>
    <row r="4729" spans="35:47" x14ac:dyDescent="0.35">
      <c r="AI4729" s="2">
        <v>4725</v>
      </c>
      <c r="AJ4729" s="17">
        <f t="shared" si="940"/>
        <v>14.172000000000425</v>
      </c>
      <c r="AK4729" s="13">
        <f t="shared" si="941"/>
        <v>44.158109418795661</v>
      </c>
      <c r="AL4729" s="13">
        <f t="shared" si="942"/>
        <v>4.18269013128824E-2</v>
      </c>
      <c r="AM4729" s="13">
        <f t="shared" si="933"/>
        <v>0.81535544524511261</v>
      </c>
      <c r="AN4729" s="13">
        <f t="shared" si="943"/>
        <v>0.18464455475488739</v>
      </c>
      <c r="AO4729" s="13">
        <f t="shared" si="934"/>
        <v>81.535544524511252</v>
      </c>
      <c r="AP4729" s="13">
        <f t="shared" si="935"/>
        <v>14.923072717223889</v>
      </c>
      <c r="AQ4729" s="13">
        <f t="shared" si="944"/>
        <v>81.697463597930948</v>
      </c>
      <c r="AR4729" s="13">
        <f t="shared" si="936"/>
        <v>3.3794636848451587</v>
      </c>
      <c r="AS4729" s="13">
        <f t="shared" si="937"/>
        <v>30.631720682817313</v>
      </c>
      <c r="AT4729" s="13">
        <f t="shared" si="938"/>
        <v>62.431451385464413</v>
      </c>
      <c r="AU4729" s="13">
        <f t="shared" si="939"/>
        <v>6.9368279317182653</v>
      </c>
    </row>
    <row r="4730" spans="35:47" x14ac:dyDescent="0.35">
      <c r="AI4730" s="2">
        <v>4726</v>
      </c>
      <c r="AJ4730" s="17">
        <f t="shared" si="940"/>
        <v>14.175000000000425</v>
      </c>
      <c r="AK4730" s="13">
        <f t="shared" si="941"/>
        <v>44.127588326349318</v>
      </c>
      <c r="AL4730" s="13">
        <f t="shared" si="942"/>
        <v>4.173992471673265E-2</v>
      </c>
      <c r="AM4730" s="13">
        <f t="shared" si="933"/>
        <v>0.81525132914277654</v>
      </c>
      <c r="AN4730" s="13">
        <f t="shared" si="943"/>
        <v>0.18474867085722346</v>
      </c>
      <c r="AO4730" s="13">
        <f t="shared" si="934"/>
        <v>81.525132914277648</v>
      </c>
      <c r="AP4730" s="13">
        <f t="shared" si="935"/>
        <v>14.922133097352082</v>
      </c>
      <c r="AQ4730" s="13">
        <f t="shared" si="944"/>
        <v>81.696278725430034</v>
      </c>
      <c r="AR4730" s="13">
        <f t="shared" si="936"/>
        <v>3.3815881772178855</v>
      </c>
      <c r="AS4730" s="13">
        <f t="shared" si="937"/>
        <v>30.617030950681588</v>
      </c>
      <c r="AT4730" s="13">
        <f t="shared" si="938"/>
        <v>62.444672144386573</v>
      </c>
      <c r="AU4730" s="13">
        <f t="shared" si="939"/>
        <v>6.9382969049318408</v>
      </c>
    </row>
    <row r="4731" spans="35:47" x14ac:dyDescent="0.35">
      <c r="AI4731" s="2">
        <v>4727</v>
      </c>
      <c r="AJ4731" s="17">
        <f t="shared" si="940"/>
        <v>14.178000000000425</v>
      </c>
      <c r="AK4731" s="13">
        <f t="shared" si="941"/>
        <v>44.097088208649403</v>
      </c>
      <c r="AL4731" s="13">
        <f t="shared" si="942"/>
        <v>4.1653128983330089E-2</v>
      </c>
      <c r="AM4731" s="13">
        <f t="shared" si="933"/>
        <v>0.81514716722958236</v>
      </c>
      <c r="AN4731" s="13">
        <f t="shared" si="943"/>
        <v>0.18485283277041764</v>
      </c>
      <c r="AO4731" s="13">
        <f t="shared" si="934"/>
        <v>81.514716722958241</v>
      </c>
      <c r="AP4731" s="13">
        <f t="shared" si="935"/>
        <v>14.921192009760158</v>
      </c>
      <c r="AQ4731" s="13">
        <f t="shared" si="944"/>
        <v>81.69509432208126</v>
      </c>
      <c r="AR4731" s="13">
        <f t="shared" si="936"/>
        <v>3.3837136681585811</v>
      </c>
      <c r="AS4731" s="13">
        <f t="shared" si="937"/>
        <v>30.602345097215142</v>
      </c>
      <c r="AT4731" s="13">
        <f t="shared" si="938"/>
        <v>62.457889412506375</v>
      </c>
      <c r="AU4731" s="13">
        <f t="shared" si="939"/>
        <v>6.9397654902784849</v>
      </c>
    </row>
    <row r="4732" spans="35:47" x14ac:dyDescent="0.35">
      <c r="AI4732" s="2">
        <v>4728</v>
      </c>
      <c r="AJ4732" s="17">
        <f t="shared" si="940"/>
        <v>14.181000000000425</v>
      </c>
      <c r="AK4732" s="13">
        <f t="shared" si="941"/>
        <v>44.066609051533426</v>
      </c>
      <c r="AL4732" s="13">
        <f t="shared" si="942"/>
        <v>4.1566513736581205E-2</v>
      </c>
      <c r="AM4732" s="13">
        <f t="shared" si="933"/>
        <v>0.81504295950077932</v>
      </c>
      <c r="AN4732" s="13">
        <f t="shared" si="943"/>
        <v>0.18495704049922068</v>
      </c>
      <c r="AO4732" s="13">
        <f t="shared" si="934"/>
        <v>81.504295950077932</v>
      </c>
      <c r="AP4732" s="13">
        <f t="shared" si="935"/>
        <v>14.92024945418458</v>
      </c>
      <c r="AQ4732" s="13">
        <f t="shared" si="944"/>
        <v>81.693910388081434</v>
      </c>
      <c r="AR4732" s="13">
        <f t="shared" si="936"/>
        <v>3.3858401577339849</v>
      </c>
      <c r="AS4732" s="13">
        <f t="shared" si="937"/>
        <v>30.587663124472204</v>
      </c>
      <c r="AT4732" s="13">
        <f t="shared" si="938"/>
        <v>62.471103187975018</v>
      </c>
      <c r="AU4732" s="13">
        <f t="shared" si="939"/>
        <v>6.9412336875527787</v>
      </c>
    </row>
    <row r="4733" spans="35:47" x14ac:dyDescent="0.35">
      <c r="AI4733" s="2">
        <v>4729</v>
      </c>
      <c r="AJ4733" s="17">
        <f t="shared" si="940"/>
        <v>14.184000000000426</v>
      </c>
      <c r="AK4733" s="13">
        <f t="shared" si="941"/>
        <v>44.036150840847924</v>
      </c>
      <c r="AL4733" s="13">
        <f t="shared" si="942"/>
        <v>4.1480078601174551E-2</v>
      </c>
      <c r="AM4733" s="13">
        <f t="shared" si="933"/>
        <v>0.81493870595163431</v>
      </c>
      <c r="AN4733" s="13">
        <f t="shared" si="943"/>
        <v>0.18506129404836569</v>
      </c>
      <c r="AO4733" s="13">
        <f t="shared" si="934"/>
        <v>81.493870595163429</v>
      </c>
      <c r="AP4733" s="13">
        <f t="shared" si="935"/>
        <v>14.919305430362314</v>
      </c>
      <c r="AQ4733" s="13">
        <f t="shared" si="944"/>
        <v>81.692726923627362</v>
      </c>
      <c r="AR4733" s="13">
        <f t="shared" si="936"/>
        <v>3.387967646010325</v>
      </c>
      <c r="AS4733" s="13">
        <f t="shared" si="937"/>
        <v>30.572985034503915</v>
      </c>
      <c r="AT4733" s="13">
        <f t="shared" si="938"/>
        <v>62.484313468946482</v>
      </c>
      <c r="AU4733" s="13">
        <f t="shared" si="939"/>
        <v>6.9427014965496072</v>
      </c>
    </row>
    <row r="4734" spans="35:47" x14ac:dyDescent="0.35">
      <c r="AI4734" s="2">
        <v>4730</v>
      </c>
      <c r="AJ4734" s="17">
        <f t="shared" si="940"/>
        <v>14.187000000000426</v>
      </c>
      <c r="AK4734" s="13">
        <f t="shared" si="941"/>
        <v>44.00571356244847</v>
      </c>
      <c r="AL4734" s="13">
        <f t="shared" si="942"/>
        <v>4.1393823202579123E-2</v>
      </c>
      <c r="AM4734" s="13">
        <f t="shared" si="933"/>
        <v>0.814834406577432</v>
      </c>
      <c r="AN4734" s="13">
        <f t="shared" si="943"/>
        <v>0.185165593422568</v>
      </c>
      <c r="AO4734" s="13">
        <f t="shared" si="934"/>
        <v>81.483440657743202</v>
      </c>
      <c r="AP4734" s="13">
        <f t="shared" si="935"/>
        <v>14.9183599380308</v>
      </c>
      <c r="AQ4734" s="13">
        <f t="shared" si="944"/>
        <v>81.691543928915891</v>
      </c>
      <c r="AR4734" s="13">
        <f t="shared" si="936"/>
        <v>3.3900961330533068</v>
      </c>
      <c r="AS4734" s="13">
        <f t="shared" si="937"/>
        <v>30.558310829358351</v>
      </c>
      <c r="AT4734" s="13">
        <f t="shared" si="938"/>
        <v>62.497520253577484</v>
      </c>
      <c r="AU4734" s="13">
        <f t="shared" si="939"/>
        <v>6.9441689170641627</v>
      </c>
    </row>
    <row r="4735" spans="35:47" x14ac:dyDescent="0.35">
      <c r="AI4735" s="2">
        <v>4731</v>
      </c>
      <c r="AJ4735" s="17">
        <f t="shared" si="940"/>
        <v>14.190000000000426</v>
      </c>
      <c r="AK4735" s="13">
        <f t="shared" si="941"/>
        <v>43.97529720219967</v>
      </c>
      <c r="AL4735" s="13">
        <f t="shared" si="942"/>
        <v>4.1307747167042733E-2</v>
      </c>
      <c r="AM4735" s="13">
        <f t="shared" si="933"/>
        <v>0.81473006137347459</v>
      </c>
      <c r="AN4735" s="13">
        <f t="shared" si="943"/>
        <v>0.18526993862652541</v>
      </c>
      <c r="AO4735" s="13">
        <f t="shared" si="934"/>
        <v>81.473006137347468</v>
      </c>
      <c r="AP4735" s="13">
        <f t="shared" si="935"/>
        <v>14.917412976928039</v>
      </c>
      <c r="AQ4735" s="13">
        <f t="shared" si="944"/>
        <v>81.690361404143829</v>
      </c>
      <c r="AR4735" s="13">
        <f t="shared" si="936"/>
        <v>3.3922256189281339</v>
      </c>
      <c r="AS4735" s="13">
        <f t="shared" si="937"/>
        <v>30.543640511080547</v>
      </c>
      <c r="AT4735" s="13">
        <f t="shared" si="938"/>
        <v>62.510723540027513</v>
      </c>
      <c r="AU4735" s="13">
        <f t="shared" si="939"/>
        <v>6.9456359488919466</v>
      </c>
    </row>
    <row r="4736" spans="35:47" x14ac:dyDescent="0.35">
      <c r="AI4736" s="2">
        <v>4732</v>
      </c>
      <c r="AJ4736" s="17">
        <f t="shared" si="940"/>
        <v>14.193000000000426</v>
      </c>
      <c r="AK4736" s="13">
        <f t="shared" si="941"/>
        <v>43.94490174597513</v>
      </c>
      <c r="AL4736" s="13">
        <f t="shared" si="942"/>
        <v>4.1221850121590374E-2</v>
      </c>
      <c r="AM4736" s="13">
        <f t="shared" si="933"/>
        <v>0.81462567033508204</v>
      </c>
      <c r="AN4736" s="13">
        <f t="shared" si="943"/>
        <v>0.18537432966491796</v>
      </c>
      <c r="AO4736" s="13">
        <f t="shared" si="934"/>
        <v>81.462567033508208</v>
      </c>
      <c r="AP4736" s="13">
        <f t="shared" si="935"/>
        <v>14.916464546792483</v>
      </c>
      <c r="AQ4736" s="13">
        <f t="shared" si="944"/>
        <v>81.689179349508038</v>
      </c>
      <c r="AR4736" s="13">
        <f t="shared" si="936"/>
        <v>3.3943561036994847</v>
      </c>
      <c r="AS4736" s="13">
        <f t="shared" si="937"/>
        <v>30.528974081712402</v>
      </c>
      <c r="AT4736" s="13">
        <f t="shared" si="938"/>
        <v>62.523923326458842</v>
      </c>
      <c r="AU4736" s="13">
        <f t="shared" si="939"/>
        <v>6.9471025918287603</v>
      </c>
    </row>
    <row r="4737" spans="35:47" x14ac:dyDescent="0.35">
      <c r="AI4737" s="2">
        <v>4733</v>
      </c>
      <c r="AJ4737" s="17">
        <f t="shared" si="940"/>
        <v>14.196000000000426</v>
      </c>
      <c r="AK4737" s="13">
        <f t="shared" si="941"/>
        <v>43.914527179657497</v>
      </c>
      <c r="AL4737" s="13">
        <f t="shared" si="942"/>
        <v>4.1136131694022637E-2</v>
      </c>
      <c r="AM4737" s="13">
        <f t="shared" si="933"/>
        <v>0.81452123345759209</v>
      </c>
      <c r="AN4737" s="13">
        <f t="shared" si="943"/>
        <v>0.18547876654240791</v>
      </c>
      <c r="AO4737" s="13">
        <f t="shared" si="934"/>
        <v>81.452123345759205</v>
      </c>
      <c r="AP4737" s="13">
        <f t="shared" si="935"/>
        <v>14.915514647363116</v>
      </c>
      <c r="AQ4737" s="13">
        <f t="shared" si="944"/>
        <v>81.687997765205353</v>
      </c>
      <c r="AR4737" s="13">
        <f t="shared" si="936"/>
        <v>3.3964875874315283</v>
      </c>
      <c r="AS4737" s="13">
        <f t="shared" si="937"/>
        <v>30.514311543292802</v>
      </c>
      <c r="AT4737" s="13">
        <f t="shared" si="938"/>
        <v>62.537119611036474</v>
      </c>
      <c r="AU4737" s="13">
        <f t="shared" si="939"/>
        <v>6.9485688456707173</v>
      </c>
    </row>
    <row r="4738" spans="35:47" x14ac:dyDescent="0.35">
      <c r="AI4738" s="2">
        <v>4734</v>
      </c>
      <c r="AJ4738" s="17">
        <f t="shared" si="940"/>
        <v>14.199000000000426</v>
      </c>
      <c r="AK4738" s="13">
        <f t="shared" si="941"/>
        <v>43.884173489138405</v>
      </c>
      <c r="AL4738" s="13">
        <f t="shared" si="942"/>
        <v>4.1050591512914077E-2</v>
      </c>
      <c r="AM4738" s="13">
        <f t="shared" si="933"/>
        <v>0.81441675073635988</v>
      </c>
      <c r="AN4738" s="13">
        <f t="shared" si="943"/>
        <v>0.18558324926364012</v>
      </c>
      <c r="AO4738" s="13">
        <f t="shared" si="934"/>
        <v>81.441675073635992</v>
      </c>
      <c r="AP4738" s="13">
        <f t="shared" si="935"/>
        <v>14.914563278379433</v>
      </c>
      <c r="AQ4738" s="13">
        <f t="shared" si="944"/>
        <v>81.68681665143265</v>
      </c>
      <c r="AR4738" s="13">
        <f t="shared" si="936"/>
        <v>3.3986200701879179</v>
      </c>
      <c r="AS4738" s="13">
        <f t="shared" si="937"/>
        <v>30.499652897857555</v>
      </c>
      <c r="AT4738" s="13">
        <f t="shared" si="938"/>
        <v>62.550312391928202</v>
      </c>
      <c r="AU4738" s="13">
        <f t="shared" si="939"/>
        <v>6.9500347102142426</v>
      </c>
    </row>
    <row r="4739" spans="35:47" x14ac:dyDescent="0.35">
      <c r="AI4739" s="2">
        <v>4735</v>
      </c>
      <c r="AJ4739" s="17">
        <f t="shared" si="940"/>
        <v>14.202000000000426</v>
      </c>
      <c r="AK4739" s="13">
        <f t="shared" si="941"/>
        <v>43.853840660318504</v>
      </c>
      <c r="AL4739" s="13">
        <f t="shared" si="942"/>
        <v>4.0965229207611593E-2</v>
      </c>
      <c r="AM4739" s="13">
        <f t="shared" si="933"/>
        <v>0.81431222216675869</v>
      </c>
      <c r="AN4739" s="13">
        <f t="shared" si="943"/>
        <v>0.18568777783324131</v>
      </c>
      <c r="AO4739" s="13">
        <f t="shared" si="934"/>
        <v>81.431222216675863</v>
      </c>
      <c r="AP4739" s="13">
        <f t="shared" si="935"/>
        <v>14.913610439581419</v>
      </c>
      <c r="AQ4739" s="13">
        <f t="shared" si="944"/>
        <v>81.685636008386794</v>
      </c>
      <c r="AR4739" s="13">
        <f t="shared" si="936"/>
        <v>3.4007535520317873</v>
      </c>
      <c r="AS4739" s="13">
        <f t="shared" si="937"/>
        <v>30.484998147439381</v>
      </c>
      <c r="AT4739" s="13">
        <f t="shared" si="938"/>
        <v>62.563501667304557</v>
      </c>
      <c r="AU4739" s="13">
        <f t="shared" si="939"/>
        <v>6.9515001852560596</v>
      </c>
    </row>
    <row r="4740" spans="35:47" x14ac:dyDescent="0.35">
      <c r="AI4740" s="2">
        <v>4736</v>
      </c>
      <c r="AJ4740" s="17">
        <f t="shared" si="940"/>
        <v>14.205000000000426</v>
      </c>
      <c r="AK4740" s="13">
        <f t="shared" si="941"/>
        <v>43.823528679107461</v>
      </c>
      <c r="AL4740" s="13">
        <f t="shared" si="942"/>
        <v>4.0880044408232848E-2</v>
      </c>
      <c r="AM4740" s="13">
        <f t="shared" si="933"/>
        <v>0.81420764774417931</v>
      </c>
      <c r="AN4740" s="13">
        <f t="shared" si="943"/>
        <v>0.18579235225582069</v>
      </c>
      <c r="AO4740" s="13">
        <f t="shared" si="934"/>
        <v>81.420764774417933</v>
      </c>
      <c r="AP4740" s="13">
        <f t="shared" si="935"/>
        <v>14.912656130709584</v>
      </c>
      <c r="AQ4740" s="13">
        <f t="shared" si="944"/>
        <v>81.684455836264661</v>
      </c>
      <c r="AR4740" s="13">
        <f t="shared" si="936"/>
        <v>3.4028880330257572</v>
      </c>
      <c r="AS4740" s="13">
        <f t="shared" si="937"/>
        <v>30.470347294067949</v>
      </c>
      <c r="AT4740" s="13">
        <f t="shared" si="938"/>
        <v>62.576687435338847</v>
      </c>
      <c r="AU4740" s="13">
        <f t="shared" si="939"/>
        <v>6.9529652705932055</v>
      </c>
    </row>
    <row r="4741" spans="35:47" x14ac:dyDescent="0.35">
      <c r="AI4741" s="2">
        <v>4737</v>
      </c>
      <c r="AJ4741" s="17">
        <f t="shared" si="940"/>
        <v>14.208000000000427</v>
      </c>
      <c r="AK4741" s="13">
        <f t="shared" si="941"/>
        <v>43.79323753142392</v>
      </c>
      <c r="AL4741" s="13">
        <f t="shared" si="942"/>
        <v>4.0795036745664655E-2</v>
      </c>
      <c r="AM4741" s="13">
        <f t="shared" ref="AM4741:AM4804" si="945">AK4741/($E$18+AK4741)</f>
        <v>0.8141030274640304</v>
      </c>
      <c r="AN4741" s="13">
        <f t="shared" si="943"/>
        <v>0.1858969725359696</v>
      </c>
      <c r="AO4741" s="13">
        <f t="shared" ref="AO4741:AO4804" si="946">$BA$9*AK4741/($E$18+AK4741)</f>
        <v>81.410302746403048</v>
      </c>
      <c r="AP4741" s="13">
        <f t="shared" ref="AP4741:AP4804" si="947">(AR4741*AK4741)/$E$18</f>
        <v>14.911700351504933</v>
      </c>
      <c r="AQ4741" s="13">
        <f t="shared" si="944"/>
        <v>81.683276135263142</v>
      </c>
      <c r="AR4741" s="13">
        <f t="shared" ref="AR4741:AR4804" si="948">AN4741*($BA$9-AQ4741)</f>
        <v>3.4050235132319266</v>
      </c>
      <c r="AS4741" s="13">
        <f t="shared" ref="AS4741:AS4804" si="949">(AU4741*AK4741)/$E$18</f>
        <v>30.455700339769834</v>
      </c>
      <c r="AT4741" s="13">
        <f t="shared" ref="AT4741:AT4804" si="950">$BA$9*$E$12*$E$18/($E$18*$F$30+AK4741*$F$30+$E$12*$E$18)</f>
        <v>62.589869694207152</v>
      </c>
      <c r="AU4741" s="13">
        <f t="shared" ref="AU4741:AU4804" si="951">AN4741*($BA$9-AT4741)</f>
        <v>6.9544299660230164</v>
      </c>
    </row>
    <row r="4742" spans="35:47" x14ac:dyDescent="0.35">
      <c r="AI4742" s="2">
        <v>4738</v>
      </c>
      <c r="AJ4742" s="17">
        <f t="shared" ref="AJ4742:AJ4805" si="952">AJ4741+$BA$10</f>
        <v>14.211000000000427</v>
      </c>
      <c r="AK4742" s="13">
        <f t="shared" ref="AK4742:AK4805" si="953">AK4741+$BA$10*AL4741*$BA$7-$BA$10*AK4741*$BA$8</f>
        <v>43.762967203195522</v>
      </c>
      <c r="AL4742" s="13">
        <f t="shared" ref="AL4742:AL4805" si="954">AL4741-$BA$10*AL4741*$BA$7</f>
        <v>4.0710205851561362E-2</v>
      </c>
      <c r="AM4742" s="13">
        <f t="shared" si="945"/>
        <v>0.81399836132173842</v>
      </c>
      <c r="AN4742" s="13">
        <f t="shared" ref="AN4742:AN4805" si="955">1-AM4742</f>
        <v>0.18600163867826158</v>
      </c>
      <c r="AO4742" s="13">
        <f t="shared" si="946"/>
        <v>81.399836132173846</v>
      </c>
      <c r="AP4742" s="13">
        <f t="shared" si="947"/>
        <v>14.910743101709002</v>
      </c>
      <c r="AQ4742" s="13">
        <f t="shared" ref="AQ4742:AQ4805" si="956">AQ4741+$BA$10*AR4741*$E$12*$BA$11-$BA$10*AQ4741*$F$33</f>
        <v>81.682096905579115</v>
      </c>
      <c r="AR4742" s="13">
        <f t="shared" si="948"/>
        <v>3.407159992711883</v>
      </c>
      <c r="AS4742" s="13">
        <f t="shared" si="949"/>
        <v>30.441057286568565</v>
      </c>
      <c r="AT4742" s="13">
        <f t="shared" si="950"/>
        <v>62.603048442088294</v>
      </c>
      <c r="AU4742" s="13">
        <f t="shared" si="951"/>
        <v>6.9558942713431451</v>
      </c>
    </row>
    <row r="4743" spans="35:47" x14ac:dyDescent="0.35">
      <c r="AI4743" s="2">
        <v>4739</v>
      </c>
      <c r="AJ4743" s="17">
        <f t="shared" si="952"/>
        <v>14.214000000000427</v>
      </c>
      <c r="AK4743" s="13">
        <f t="shared" si="953"/>
        <v>43.73271768035891</v>
      </c>
      <c r="AL4743" s="13">
        <f t="shared" si="954"/>
        <v>4.0625551358343288E-2</v>
      </c>
      <c r="AM4743" s="13">
        <f t="shared" si="945"/>
        <v>0.81389364931274766</v>
      </c>
      <c r="AN4743" s="13">
        <f t="shared" si="955"/>
        <v>0.18610635068725234</v>
      </c>
      <c r="AO4743" s="13">
        <f t="shared" si="946"/>
        <v>81.38936493127477</v>
      </c>
      <c r="AP4743" s="13">
        <f t="shared" si="947"/>
        <v>14.909784381063812</v>
      </c>
      <c r="AQ4743" s="13">
        <f t="shared" si="956"/>
        <v>81.6809181474095</v>
      </c>
      <c r="AR4743" s="13">
        <f t="shared" si="948"/>
        <v>3.4092974715266879</v>
      </c>
      <c r="AS4743" s="13">
        <f t="shared" si="949"/>
        <v>30.426418136484578</v>
      </c>
      <c r="AT4743" s="13">
        <f t="shared" si="950"/>
        <v>62.61622367716388</v>
      </c>
      <c r="AU4743" s="13">
        <f t="shared" si="951"/>
        <v>6.9573581863515397</v>
      </c>
    </row>
    <row r="4744" spans="35:47" x14ac:dyDescent="0.35">
      <c r="AI4744" s="2">
        <v>4740</v>
      </c>
      <c r="AJ4744" s="17">
        <f t="shared" si="952"/>
        <v>14.217000000000427</v>
      </c>
      <c r="AK4744" s="13">
        <f t="shared" si="953"/>
        <v>43.702488948859695</v>
      </c>
      <c r="AL4744" s="13">
        <f t="shared" si="954"/>
        <v>4.0541072899195105E-2</v>
      </c>
      <c r="AM4744" s="13">
        <f t="shared" si="945"/>
        <v>0.81378889143252009</v>
      </c>
      <c r="AN4744" s="13">
        <f t="shared" si="955"/>
        <v>0.18621110856747991</v>
      </c>
      <c r="AO4744" s="13">
        <f t="shared" si="946"/>
        <v>81.378889143252024</v>
      </c>
      <c r="AP4744" s="13">
        <f t="shared" si="947"/>
        <v>14.9088241893119</v>
      </c>
      <c r="AQ4744" s="13">
        <f t="shared" si="956"/>
        <v>81.679739860951216</v>
      </c>
      <c r="AR4744" s="13">
        <f t="shared" si="948"/>
        <v>3.4114359497368878</v>
      </c>
      <c r="AS4744" s="13">
        <f t="shared" si="949"/>
        <v>30.411782891535285</v>
      </c>
      <c r="AT4744" s="13">
        <f t="shared" si="950"/>
        <v>62.629395397618254</v>
      </c>
      <c r="AU4744" s="13">
        <f t="shared" si="951"/>
        <v>6.9588217108464718</v>
      </c>
    </row>
    <row r="4745" spans="35:47" x14ac:dyDescent="0.35">
      <c r="AI4745" s="2">
        <v>4741</v>
      </c>
      <c r="AJ4745" s="17">
        <f t="shared" si="952"/>
        <v>14.220000000000427</v>
      </c>
      <c r="AK4745" s="13">
        <f t="shared" si="953"/>
        <v>43.672280994652475</v>
      </c>
      <c r="AL4745" s="13">
        <f t="shared" si="954"/>
        <v>4.0456770108064248E-2</v>
      </c>
      <c r="AM4745" s="13">
        <f t="shared" si="945"/>
        <v>0.81368408767653588</v>
      </c>
      <c r="AN4745" s="13">
        <f t="shared" si="955"/>
        <v>0.18631591232346412</v>
      </c>
      <c r="AO4745" s="13">
        <f t="shared" si="946"/>
        <v>81.368408767653591</v>
      </c>
      <c r="AP4745" s="13">
        <f t="shared" si="947"/>
        <v>14.907862526196336</v>
      </c>
      <c r="AQ4745" s="13">
        <f t="shared" si="956"/>
        <v>81.678562046401154</v>
      </c>
      <c r="AR4745" s="13">
        <f t="shared" si="948"/>
        <v>3.4135754274025105</v>
      </c>
      <c r="AS4745" s="13">
        <f t="shared" si="949"/>
        <v>30.397151553734961</v>
      </c>
      <c r="AT4745" s="13">
        <f t="shared" si="950"/>
        <v>62.642563601638535</v>
      </c>
      <c r="AU4745" s="13">
        <f t="shared" si="951"/>
        <v>6.9602848446265018</v>
      </c>
    </row>
    <row r="4746" spans="35:47" x14ac:dyDescent="0.35">
      <c r="AI4746" s="2">
        <v>4742</v>
      </c>
      <c r="AJ4746" s="17">
        <f t="shared" si="952"/>
        <v>14.223000000000427</v>
      </c>
      <c r="AK4746" s="13">
        <f t="shared" si="953"/>
        <v>43.642093803700817</v>
      </c>
      <c r="AL4746" s="13">
        <f t="shared" si="954"/>
        <v>4.0372642619659345E-2</v>
      </c>
      <c r="AM4746" s="13">
        <f t="shared" si="945"/>
        <v>0.81357923804029275</v>
      </c>
      <c r="AN4746" s="13">
        <f t="shared" si="955"/>
        <v>0.18642076195970725</v>
      </c>
      <c r="AO4746" s="13">
        <f t="shared" si="946"/>
        <v>81.357923804029269</v>
      </c>
      <c r="AP4746" s="13">
        <f t="shared" si="947"/>
        <v>14.90689939146066</v>
      </c>
      <c r="AQ4746" s="13">
        <f t="shared" si="956"/>
        <v>81.677384703956278</v>
      </c>
      <c r="AR4746" s="13">
        <f t="shared" si="948"/>
        <v>3.4157159045830578</v>
      </c>
      <c r="AS4746" s="13">
        <f t="shared" si="949"/>
        <v>30.382524125094868</v>
      </c>
      <c r="AT4746" s="13">
        <f t="shared" si="950"/>
        <v>62.655728287414611</v>
      </c>
      <c r="AU4746" s="13">
        <f t="shared" si="951"/>
        <v>6.9617475874905095</v>
      </c>
    </row>
    <row r="4747" spans="35:47" x14ac:dyDescent="0.35">
      <c r="AI4747" s="2">
        <v>4743</v>
      </c>
      <c r="AJ4747" s="17">
        <f t="shared" si="952"/>
        <v>14.226000000000427</v>
      </c>
      <c r="AK4747" s="13">
        <f t="shared" si="953"/>
        <v>43.611927361977266</v>
      </c>
      <c r="AL4747" s="13">
        <f t="shared" si="954"/>
        <v>4.0288690069448629E-2</v>
      </c>
      <c r="AM4747" s="13">
        <f t="shared" si="945"/>
        <v>0.81347434251930639</v>
      </c>
      <c r="AN4747" s="13">
        <f t="shared" si="955"/>
        <v>0.18652565748069361</v>
      </c>
      <c r="AO4747" s="13">
        <f t="shared" si="946"/>
        <v>81.347434251930636</v>
      </c>
      <c r="AP4747" s="13">
        <f t="shared" si="947"/>
        <v>14.905934784848981</v>
      </c>
      <c r="AQ4747" s="13">
        <f t="shared" si="956"/>
        <v>81.676207833813493</v>
      </c>
      <c r="AR4747" s="13">
        <f t="shared" si="948"/>
        <v>3.4178573813375213</v>
      </c>
      <c r="AS4747" s="13">
        <f t="shared" si="949"/>
        <v>30.367900607623181</v>
      </c>
      <c r="AT4747" s="13">
        <f t="shared" si="950"/>
        <v>62.66888945313913</v>
      </c>
      <c r="AU4747" s="13">
        <f t="shared" si="951"/>
        <v>6.9632099392376796</v>
      </c>
    </row>
    <row r="4748" spans="35:47" x14ac:dyDescent="0.35">
      <c r="AI4748" s="2">
        <v>4744</v>
      </c>
      <c r="AJ4748" s="17">
        <f t="shared" si="952"/>
        <v>14.229000000000427</v>
      </c>
      <c r="AK4748" s="13">
        <f t="shared" si="953"/>
        <v>43.581781655463317</v>
      </c>
      <c r="AL4748" s="13">
        <f t="shared" si="954"/>
        <v>4.0204912093658354E-2</v>
      </c>
      <c r="AM4748" s="13">
        <f t="shared" si="945"/>
        <v>0.81336940110911038</v>
      </c>
      <c r="AN4748" s="13">
        <f t="shared" si="955"/>
        <v>0.18663059889088962</v>
      </c>
      <c r="AO4748" s="13">
        <f t="shared" si="946"/>
        <v>81.336940110911044</v>
      </c>
      <c r="AP4748" s="13">
        <f t="shared" si="947"/>
        <v>14.90496870610588</v>
      </c>
      <c r="AQ4748" s="13">
        <f t="shared" si="956"/>
        <v>81.67503143616976</v>
      </c>
      <c r="AR4748" s="13">
        <f t="shared" si="948"/>
        <v>3.4199998577243629</v>
      </c>
      <c r="AS4748" s="13">
        <f t="shared" si="949"/>
        <v>30.353281003324991</v>
      </c>
      <c r="AT4748" s="13">
        <f t="shared" si="950"/>
        <v>62.682047097007512</v>
      </c>
      <c r="AU4748" s="13">
        <f t="shared" si="951"/>
        <v>6.9646718996675006</v>
      </c>
    </row>
    <row r="4749" spans="35:47" x14ac:dyDescent="0.35">
      <c r="AI4749" s="2">
        <v>4745</v>
      </c>
      <c r="AJ4749" s="17">
        <f t="shared" si="952"/>
        <v>14.232000000000427</v>
      </c>
      <c r="AK4749" s="13">
        <f t="shared" si="953"/>
        <v>43.551656670149441</v>
      </c>
      <c r="AL4749" s="13">
        <f t="shared" si="954"/>
        <v>4.0121308329271216E-2</v>
      </c>
      <c r="AM4749" s="13">
        <f t="shared" si="945"/>
        <v>0.81326441380525649</v>
      </c>
      <c r="AN4749" s="13">
        <f t="shared" si="955"/>
        <v>0.18673558619474351</v>
      </c>
      <c r="AO4749" s="13">
        <f t="shared" si="946"/>
        <v>81.326441380525651</v>
      </c>
      <c r="AP4749" s="13">
        <f t="shared" si="947"/>
        <v>14.904001154976452</v>
      </c>
      <c r="AQ4749" s="13">
        <f t="shared" si="956"/>
        <v>81.67385551122203</v>
      </c>
      <c r="AR4749" s="13">
        <f t="shared" si="948"/>
        <v>3.4221433338015226</v>
      </c>
      <c r="AS4749" s="13">
        <f t="shared" si="949"/>
        <v>30.338665314202331</v>
      </c>
      <c r="AT4749" s="13">
        <f t="shared" si="950"/>
        <v>62.695201217217907</v>
      </c>
      <c r="AU4749" s="13">
        <f t="shared" si="951"/>
        <v>6.966133468579768</v>
      </c>
    </row>
    <row r="4750" spans="35:47" x14ac:dyDescent="0.35">
      <c r="AI4750" s="2">
        <v>4746</v>
      </c>
      <c r="AJ4750" s="17">
        <f t="shared" si="952"/>
        <v>14.235000000000428</v>
      </c>
      <c r="AK4750" s="13">
        <f t="shared" si="953"/>
        <v>43.521552392035055</v>
      </c>
      <c r="AL4750" s="13">
        <f t="shared" si="954"/>
        <v>4.0037878414024786E-2</v>
      </c>
      <c r="AM4750" s="13">
        <f t="shared" si="945"/>
        <v>0.81315938060331416</v>
      </c>
      <c r="AN4750" s="13">
        <f t="shared" si="955"/>
        <v>0.18684061939668584</v>
      </c>
      <c r="AO4750" s="13">
        <f t="shared" si="946"/>
        <v>81.315938060331419</v>
      </c>
      <c r="AP4750" s="13">
        <f t="shared" si="947"/>
        <v>14.903032131206334</v>
      </c>
      <c r="AQ4750" s="13">
        <f t="shared" si="956"/>
        <v>81.672680059167249</v>
      </c>
      <c r="AR4750" s="13">
        <f t="shared" si="948"/>
        <v>3.4242878096264229</v>
      </c>
      <c r="AS4750" s="13">
        <f t="shared" si="949"/>
        <v>30.324053542254156</v>
      </c>
      <c r="AT4750" s="13">
        <f t="shared" si="950"/>
        <v>62.708351811971269</v>
      </c>
      <c r="AU4750" s="13">
        <f t="shared" si="951"/>
        <v>6.967594645774585</v>
      </c>
    </row>
    <row r="4751" spans="35:47" x14ac:dyDescent="0.35">
      <c r="AI4751" s="2">
        <v>4747</v>
      </c>
      <c r="AJ4751" s="17">
        <f t="shared" si="952"/>
        <v>14.238000000000428</v>
      </c>
      <c r="AK4751" s="13">
        <f t="shared" si="953"/>
        <v>43.491468807128541</v>
      </c>
      <c r="AL4751" s="13">
        <f t="shared" si="954"/>
        <v>3.9954621986409936E-2</v>
      </c>
      <c r="AM4751" s="13">
        <f t="shared" si="945"/>
        <v>0.81305430149887092</v>
      </c>
      <c r="AN4751" s="13">
        <f t="shared" si="955"/>
        <v>0.18694569850112908</v>
      </c>
      <c r="AO4751" s="13">
        <f t="shared" si="946"/>
        <v>81.305430149887101</v>
      </c>
      <c r="AP4751" s="13">
        <f t="shared" si="947"/>
        <v>14.902061634541663</v>
      </c>
      <c r="AQ4751" s="13">
        <f t="shared" si="956"/>
        <v>81.67150508020238</v>
      </c>
      <c r="AR4751" s="13">
        <f t="shared" si="948"/>
        <v>3.4264332852559618</v>
      </c>
      <c r="AS4751" s="13">
        <f t="shared" si="949"/>
        <v>30.30944568947637</v>
      </c>
      <c r="AT4751" s="13">
        <f t="shared" si="950"/>
        <v>62.721498879471277</v>
      </c>
      <c r="AU4751" s="13">
        <f t="shared" si="951"/>
        <v>6.9690554310523654</v>
      </c>
    </row>
    <row r="4752" spans="35:47" x14ac:dyDescent="0.35">
      <c r="AI4752" s="2">
        <v>4748</v>
      </c>
      <c r="AJ4752" s="17">
        <f t="shared" si="952"/>
        <v>14.241000000000428</v>
      </c>
      <c r="AK4752" s="13">
        <f t="shared" si="953"/>
        <v>43.461405901447215</v>
      </c>
      <c r="AL4752" s="13">
        <f t="shared" si="954"/>
        <v>3.9871538685669283E-2</v>
      </c>
      <c r="AM4752" s="13">
        <f t="shared" si="945"/>
        <v>0.81294917648753229</v>
      </c>
      <c r="AN4752" s="13">
        <f t="shared" si="955"/>
        <v>0.18705082351246771</v>
      </c>
      <c r="AO4752" s="13">
        <f t="shared" si="946"/>
        <v>81.294917648753241</v>
      </c>
      <c r="AP4752" s="13">
        <f t="shared" si="947"/>
        <v>14.901089664729081</v>
      </c>
      <c r="AQ4752" s="13">
        <f t="shared" si="956"/>
        <v>81.670330574524414</v>
      </c>
      <c r="AR4752" s="13">
        <f t="shared" si="948"/>
        <v>3.4285797607465094</v>
      </c>
      <c r="AS4752" s="13">
        <f t="shared" si="949"/>
        <v>30.294841757861782</v>
      </c>
      <c r="AT4752" s="13">
        <f t="shared" si="950"/>
        <v>62.734642417924405</v>
      </c>
      <c r="AU4752" s="13">
        <f t="shared" si="951"/>
        <v>6.9705158242138223</v>
      </c>
    </row>
    <row r="4753" spans="35:47" x14ac:dyDescent="0.35">
      <c r="AI4753" s="2">
        <v>4749</v>
      </c>
      <c r="AJ4753" s="17">
        <f t="shared" si="952"/>
        <v>14.244000000000428</v>
      </c>
      <c r="AK4753" s="13">
        <f t="shared" si="953"/>
        <v>43.431363661017329</v>
      </c>
      <c r="AL4753" s="13">
        <f t="shared" si="954"/>
        <v>3.978862815179561E-2</v>
      </c>
      <c r="AM4753" s="13">
        <f t="shared" si="945"/>
        <v>0.81284400556492176</v>
      </c>
      <c r="AN4753" s="13">
        <f t="shared" si="955"/>
        <v>0.18715599443507824</v>
      </c>
      <c r="AO4753" s="13">
        <f t="shared" si="946"/>
        <v>81.284400556492187</v>
      </c>
      <c r="AP4753" s="13">
        <f t="shared" si="947"/>
        <v>14.900116221515759</v>
      </c>
      <c r="AQ4753" s="13">
        <f t="shared" si="956"/>
        <v>81.669156542330327</v>
      </c>
      <c r="AR4753" s="13">
        <f t="shared" si="948"/>
        <v>3.4307272361539156</v>
      </c>
      <c r="AS4753" s="13">
        <f t="shared" si="949"/>
        <v>30.280241749400155</v>
      </c>
      <c r="AT4753" s="13">
        <f t="shared" si="950"/>
        <v>62.747782425539867</v>
      </c>
      <c r="AU4753" s="13">
        <f t="shared" si="951"/>
        <v>6.9719758250599844</v>
      </c>
    </row>
    <row r="4754" spans="35:47" x14ac:dyDescent="0.35">
      <c r="AI4754" s="2">
        <v>4750</v>
      </c>
      <c r="AJ4754" s="17">
        <f t="shared" si="952"/>
        <v>14.247000000000428</v>
      </c>
      <c r="AK4754" s="13">
        <f t="shared" si="953"/>
        <v>43.40134207187409</v>
      </c>
      <c r="AL4754" s="13">
        <f t="shared" si="954"/>
        <v>3.9705890025530315E-2</v>
      </c>
      <c r="AM4754" s="13">
        <f t="shared" si="945"/>
        <v>0.81273878872668082</v>
      </c>
      <c r="AN4754" s="13">
        <f t="shared" si="955"/>
        <v>0.18726121127331918</v>
      </c>
      <c r="AO4754" s="13">
        <f t="shared" si="946"/>
        <v>81.273878872668078</v>
      </c>
      <c r="AP4754" s="13">
        <f t="shared" si="947"/>
        <v>14.899141304649396</v>
      </c>
      <c r="AQ4754" s="13">
        <f t="shared" si="956"/>
        <v>81.667982983817097</v>
      </c>
      <c r="AR4754" s="13">
        <f t="shared" si="948"/>
        <v>3.4328757115335087</v>
      </c>
      <c r="AS4754" s="13">
        <f t="shared" si="949"/>
        <v>30.265645666078171</v>
      </c>
      <c r="AT4754" s="13">
        <f t="shared" si="950"/>
        <v>62.760918900529653</v>
      </c>
      <c r="AU4754" s="13">
        <f t="shared" si="951"/>
        <v>6.9734354333921837</v>
      </c>
    </row>
    <row r="4755" spans="35:47" x14ac:dyDescent="0.35">
      <c r="AI4755" s="2">
        <v>4751</v>
      </c>
      <c r="AJ4755" s="17">
        <f t="shared" si="952"/>
        <v>14.250000000000428</v>
      </c>
      <c r="AK4755" s="13">
        <f t="shared" si="953"/>
        <v>43.371341120061622</v>
      </c>
      <c r="AL4755" s="13">
        <f t="shared" si="954"/>
        <v>3.9623323948361856E-2</v>
      </c>
      <c r="AM4755" s="13">
        <f t="shared" si="945"/>
        <v>0.81263352596846916</v>
      </c>
      <c r="AN4755" s="13">
        <f t="shared" si="955"/>
        <v>0.18736647403153084</v>
      </c>
      <c r="AO4755" s="13">
        <f t="shared" si="946"/>
        <v>81.263352596846914</v>
      </c>
      <c r="AP4755" s="13">
        <f t="shared" si="947"/>
        <v>14.898164913878196</v>
      </c>
      <c r="AQ4755" s="13">
        <f t="shared" si="956"/>
        <v>81.666809899181715</v>
      </c>
      <c r="AR4755" s="13">
        <f t="shared" si="948"/>
        <v>3.4350251869400874</v>
      </c>
      <c r="AS4755" s="13">
        <f t="shared" si="949"/>
        <v>30.251053509879434</v>
      </c>
      <c r="AT4755" s="13">
        <f t="shared" si="950"/>
        <v>62.774051841108516</v>
      </c>
      <c r="AU4755" s="13">
        <f t="shared" si="951"/>
        <v>6.9748946490120547</v>
      </c>
    </row>
    <row r="4756" spans="35:47" x14ac:dyDescent="0.35">
      <c r="AI4756" s="2">
        <v>4752</v>
      </c>
      <c r="AJ4756" s="17">
        <f t="shared" si="952"/>
        <v>14.253000000000428</v>
      </c>
      <c r="AK4756" s="13">
        <f t="shared" si="953"/>
        <v>43.341360791632979</v>
      </c>
      <c r="AL4756" s="13">
        <f t="shared" si="954"/>
        <v>3.9540929562524196E-2</v>
      </c>
      <c r="AM4756" s="13">
        <f t="shared" si="945"/>
        <v>0.81252821728596436</v>
      </c>
      <c r="AN4756" s="13">
        <f t="shared" si="955"/>
        <v>0.18747178271403564</v>
      </c>
      <c r="AO4756" s="13">
        <f t="shared" si="946"/>
        <v>81.25282172859643</v>
      </c>
      <c r="AP4756" s="13">
        <f t="shared" si="947"/>
        <v>14.897187048950874</v>
      </c>
      <c r="AQ4756" s="13">
        <f t="shared" si="956"/>
        <v>81.665637288621198</v>
      </c>
      <c r="AR4756" s="13">
        <f t="shared" si="948"/>
        <v>3.4371756624279239</v>
      </c>
      <c r="AS4756" s="13">
        <f t="shared" si="949"/>
        <v>30.23646528278449</v>
      </c>
      <c r="AT4756" s="13">
        <f t="shared" si="950"/>
        <v>62.787181245493954</v>
      </c>
      <c r="AU4756" s="13">
        <f t="shared" si="951"/>
        <v>6.9763534717215476</v>
      </c>
    </row>
    <row r="4757" spans="35:47" x14ac:dyDescent="0.35">
      <c r="AI4757" s="2">
        <v>4753</v>
      </c>
      <c r="AJ4757" s="17">
        <f t="shared" si="952"/>
        <v>14.256000000000428</v>
      </c>
      <c r="AK4757" s="13">
        <f t="shared" si="953"/>
        <v>43.311401072650156</v>
      </c>
      <c r="AL4757" s="13">
        <f t="shared" si="954"/>
        <v>3.9458706510995249E-2</v>
      </c>
      <c r="AM4757" s="13">
        <f t="shared" si="945"/>
        <v>0.81242286267486219</v>
      </c>
      <c r="AN4757" s="13">
        <f t="shared" si="955"/>
        <v>0.18757713732513781</v>
      </c>
      <c r="AO4757" s="13">
        <f t="shared" si="946"/>
        <v>81.242286267486222</v>
      </c>
      <c r="AP4757" s="13">
        <f t="shared" si="947"/>
        <v>14.896207709616686</v>
      </c>
      <c r="AQ4757" s="13">
        <f t="shared" si="956"/>
        <v>81.664465152332539</v>
      </c>
      <c r="AR4757" s="13">
        <f t="shared" si="948"/>
        <v>3.4393271380507691</v>
      </c>
      <c r="AS4757" s="13">
        <f t="shared" si="949"/>
        <v>30.221880986770827</v>
      </c>
      <c r="AT4757" s="13">
        <f t="shared" si="950"/>
        <v>62.80030711190625</v>
      </c>
      <c r="AU4757" s="13">
        <f t="shared" si="951"/>
        <v>6.9778119013229141</v>
      </c>
    </row>
    <row r="4758" spans="35:47" x14ac:dyDescent="0.35">
      <c r="AI4758" s="2">
        <v>4754</v>
      </c>
      <c r="AJ4758" s="17">
        <f t="shared" si="952"/>
        <v>14.259000000000428</v>
      </c>
      <c r="AK4758" s="13">
        <f t="shared" si="953"/>
        <v>43.281461949184049</v>
      </c>
      <c r="AL4758" s="13">
        <f t="shared" si="954"/>
        <v>3.9376654437495336E-2</v>
      </c>
      <c r="AM4758" s="13">
        <f t="shared" si="945"/>
        <v>0.81231746213087641</v>
      </c>
      <c r="AN4758" s="13">
        <f t="shared" si="955"/>
        <v>0.18768253786912359</v>
      </c>
      <c r="AO4758" s="13">
        <f t="shared" si="946"/>
        <v>81.231746213087646</v>
      </c>
      <c r="AP4758" s="13">
        <f t="shared" si="947"/>
        <v>14.895226895625404</v>
      </c>
      <c r="AQ4758" s="13">
        <f t="shared" si="956"/>
        <v>81.663293490512757</v>
      </c>
      <c r="AR4758" s="13">
        <f t="shared" si="948"/>
        <v>3.4414796138618446</v>
      </c>
      <c r="AS4758" s="13">
        <f t="shared" si="949"/>
        <v>30.207300623812859</v>
      </c>
      <c r="AT4758" s="13">
        <f t="shared" si="950"/>
        <v>62.813429438568434</v>
      </c>
      <c r="AU4758" s="13">
        <f t="shared" si="951"/>
        <v>6.9792699376187164</v>
      </c>
    </row>
    <row r="4759" spans="35:47" x14ac:dyDescent="0.35">
      <c r="AI4759" s="2">
        <v>4755</v>
      </c>
      <c r="AJ4759" s="17">
        <f t="shared" si="952"/>
        <v>14.262000000000429</v>
      </c>
      <c r="AK4759" s="13">
        <f t="shared" si="953"/>
        <v>43.251543407314472</v>
      </c>
      <c r="AL4759" s="13">
        <f t="shared" si="954"/>
        <v>3.9294772986485635E-2</v>
      </c>
      <c r="AM4759" s="13">
        <f t="shared" si="945"/>
        <v>0.81221201564973922</v>
      </c>
      <c r="AN4759" s="13">
        <f t="shared" si="955"/>
        <v>0.18778798435026078</v>
      </c>
      <c r="AO4759" s="13">
        <f t="shared" si="946"/>
        <v>81.221201564973939</v>
      </c>
      <c r="AP4759" s="13">
        <f t="shared" si="947"/>
        <v>14.894244606727293</v>
      </c>
      <c r="AQ4759" s="13">
        <f t="shared" si="956"/>
        <v>81.662122303358871</v>
      </c>
      <c r="AR4759" s="13">
        <f t="shared" si="948"/>
        <v>3.4436330899138405</v>
      </c>
      <c r="AS4759" s="13">
        <f t="shared" si="949"/>
        <v>30.192724195881887</v>
      </c>
      <c r="AT4759" s="13">
        <f t="shared" si="950"/>
        <v>62.826548223706311</v>
      </c>
      <c r="AU4759" s="13">
        <f t="shared" si="951"/>
        <v>6.9807275804118136</v>
      </c>
    </row>
    <row r="4760" spans="35:47" x14ac:dyDescent="0.35">
      <c r="AI4760" s="2">
        <v>4756</v>
      </c>
      <c r="AJ4760" s="17">
        <f t="shared" si="952"/>
        <v>14.265000000000429</v>
      </c>
      <c r="AK4760" s="13">
        <f t="shared" si="953"/>
        <v>43.221645433130149</v>
      </c>
      <c r="AL4760" s="13">
        <f t="shared" si="954"/>
        <v>3.9213061803166659E-2</v>
      </c>
      <c r="AM4760" s="13">
        <f t="shared" si="945"/>
        <v>0.81210652322720067</v>
      </c>
      <c r="AN4760" s="13">
        <f t="shared" si="955"/>
        <v>0.18789347677279933</v>
      </c>
      <c r="AO4760" s="13">
        <f t="shared" si="946"/>
        <v>81.21065232272008</v>
      </c>
      <c r="AP4760" s="13">
        <f t="shared" si="947"/>
        <v>14.893260842673167</v>
      </c>
      <c r="AQ4760" s="13">
        <f t="shared" si="956"/>
        <v>81.660951591067914</v>
      </c>
      <c r="AR4760" s="13">
        <f t="shared" si="948"/>
        <v>3.4457875662589235</v>
      </c>
      <c r="AS4760" s="13">
        <f t="shared" si="949"/>
        <v>30.178151704946192</v>
      </c>
      <c r="AT4760" s="13">
        <f t="shared" si="950"/>
        <v>62.839663465548433</v>
      </c>
      <c r="AU4760" s="13">
        <f t="shared" si="951"/>
        <v>6.9821848295053819</v>
      </c>
    </row>
    <row r="4761" spans="35:47" x14ac:dyDescent="0.35">
      <c r="AI4761" s="2">
        <v>4757</v>
      </c>
      <c r="AJ4761" s="17">
        <f t="shared" si="952"/>
        <v>14.268000000000429</v>
      </c>
      <c r="AK4761" s="13">
        <f t="shared" si="953"/>
        <v>43.191768012728701</v>
      </c>
      <c r="AL4761" s="13">
        <f t="shared" si="954"/>
        <v>3.9131520533476696E-2</v>
      </c>
      <c r="AM4761" s="13">
        <f t="shared" si="945"/>
        <v>0.81200098485902905</v>
      </c>
      <c r="AN4761" s="13">
        <f t="shared" si="955"/>
        <v>0.18799901514097095</v>
      </c>
      <c r="AO4761" s="13">
        <f t="shared" si="946"/>
        <v>81.200098485902899</v>
      </c>
      <c r="AP4761" s="13">
        <f t="shared" si="947"/>
        <v>14.892275603214358</v>
      </c>
      <c r="AQ4761" s="13">
        <f t="shared" si="956"/>
        <v>81.659781353836905</v>
      </c>
      <c r="AR4761" s="13">
        <f t="shared" si="948"/>
        <v>3.4479430429487334</v>
      </c>
      <c r="AS4761" s="13">
        <f t="shared" si="949"/>
        <v>30.163583152970961</v>
      </c>
      <c r="AT4761" s="13">
        <f t="shared" si="950"/>
        <v>62.852775162326132</v>
      </c>
      <c r="AU4761" s="13">
        <f t="shared" si="951"/>
        <v>6.9836416847029019</v>
      </c>
    </row>
    <row r="4762" spans="35:47" x14ac:dyDescent="0.35">
      <c r="AI4762" s="2">
        <v>4758</v>
      </c>
      <c r="AJ4762" s="17">
        <f t="shared" si="952"/>
        <v>14.271000000000429</v>
      </c>
      <c r="AK4762" s="13">
        <f t="shared" si="953"/>
        <v>43.161911132216666</v>
      </c>
      <c r="AL4762" s="13">
        <f t="shared" si="954"/>
        <v>3.9050148824090289E-2</v>
      </c>
      <c r="AM4762" s="13">
        <f t="shared" si="945"/>
        <v>0.81189540054101073</v>
      </c>
      <c r="AN4762" s="13">
        <f t="shared" si="955"/>
        <v>0.18810459945898927</v>
      </c>
      <c r="AO4762" s="13">
        <f t="shared" si="946"/>
        <v>81.189540054101073</v>
      </c>
      <c r="AP4762" s="13">
        <f t="shared" si="947"/>
        <v>14.891288888102713</v>
      </c>
      <c r="AQ4762" s="13">
        <f t="shared" si="956"/>
        <v>81.658611591862908</v>
      </c>
      <c r="AR4762" s="13">
        <f t="shared" si="948"/>
        <v>3.4500995200343767</v>
      </c>
      <c r="AS4762" s="13">
        <f t="shared" si="949"/>
        <v>30.149018541918338</v>
      </c>
      <c r="AT4762" s="13">
        <f t="shared" si="950"/>
        <v>62.865883312273496</v>
      </c>
      <c r="AU4762" s="13">
        <f t="shared" si="951"/>
        <v>6.9850981458081636</v>
      </c>
    </row>
    <row r="4763" spans="35:47" x14ac:dyDescent="0.35">
      <c r="AI4763" s="2">
        <v>4759</v>
      </c>
      <c r="AJ4763" s="17">
        <f t="shared" si="952"/>
        <v>14.274000000000429</v>
      </c>
      <c r="AK4763" s="13">
        <f t="shared" si="953"/>
        <v>43.13207477770947</v>
      </c>
      <c r="AL4763" s="13">
        <f t="shared" si="954"/>
        <v>3.8968946322416695E-2</v>
      </c>
      <c r="AM4763" s="13">
        <f t="shared" si="945"/>
        <v>0.81178977026895049</v>
      </c>
      <c r="AN4763" s="13">
        <f t="shared" si="955"/>
        <v>0.18821022973104951</v>
      </c>
      <c r="AO4763" s="13">
        <f t="shared" si="946"/>
        <v>81.178977026895041</v>
      </c>
      <c r="AP4763" s="13">
        <f t="shared" si="947"/>
        <v>14.890300697090614</v>
      </c>
      <c r="AQ4763" s="13">
        <f t="shared" si="956"/>
        <v>81.657442305342954</v>
      </c>
      <c r="AR4763" s="13">
        <f t="shared" si="948"/>
        <v>3.4522569975664323</v>
      </c>
      <c r="AS4763" s="13">
        <f t="shared" si="949"/>
        <v>30.13445787374738</v>
      </c>
      <c r="AT4763" s="13">
        <f t="shared" si="950"/>
        <v>62.878987913627363</v>
      </c>
      <c r="AU4763" s="13">
        <f t="shared" si="951"/>
        <v>6.9865542126252596</v>
      </c>
    </row>
    <row r="4764" spans="35:47" x14ac:dyDescent="0.35">
      <c r="AI4764" s="2">
        <v>4760</v>
      </c>
      <c r="AJ4764" s="17">
        <f t="shared" si="952"/>
        <v>14.277000000000429</v>
      </c>
      <c r="AK4764" s="13">
        <f t="shared" si="953"/>
        <v>43.10225893533142</v>
      </c>
      <c r="AL4764" s="13">
        <f t="shared" si="954"/>
        <v>3.8887912676598371E-2</v>
      </c>
      <c r="AM4764" s="13">
        <f t="shared" si="945"/>
        <v>0.81168409403867126</v>
      </c>
      <c r="AN4764" s="13">
        <f t="shared" si="955"/>
        <v>0.18831590596132874</v>
      </c>
      <c r="AO4764" s="13">
        <f t="shared" si="946"/>
        <v>81.16840940386713</v>
      </c>
      <c r="AP4764" s="13">
        <f t="shared" si="947"/>
        <v>14.88931102993096</v>
      </c>
      <c r="AQ4764" s="13">
        <f t="shared" si="956"/>
        <v>81.656273494474092</v>
      </c>
      <c r="AR4764" s="13">
        <f t="shared" si="948"/>
        <v>3.4544154755949505</v>
      </c>
      <c r="AS4764" s="13">
        <f t="shared" si="949"/>
        <v>30.11990115041408</v>
      </c>
      <c r="AT4764" s="13">
        <f t="shared" si="950"/>
        <v>62.892088964627334</v>
      </c>
      <c r="AU4764" s="13">
        <f t="shared" si="951"/>
        <v>6.9880098849585925</v>
      </c>
    </row>
    <row r="4765" spans="35:47" x14ac:dyDescent="0.35">
      <c r="AI4765" s="2">
        <v>4761</v>
      </c>
      <c r="AJ4765" s="17">
        <f t="shared" si="952"/>
        <v>14.280000000000429</v>
      </c>
      <c r="AK4765" s="13">
        <f t="shared" si="953"/>
        <v>43.072463591215715</v>
      </c>
      <c r="AL4765" s="13">
        <f t="shared" si="954"/>
        <v>3.8807047535509433E-2</v>
      </c>
      <c r="AM4765" s="13">
        <f t="shared" si="945"/>
        <v>0.81157837184601411</v>
      </c>
      <c r="AN4765" s="13">
        <f t="shared" si="955"/>
        <v>0.18842162815398589</v>
      </c>
      <c r="AO4765" s="13">
        <f t="shared" si="946"/>
        <v>81.157837184601419</v>
      </c>
      <c r="AP4765" s="13">
        <f t="shared" si="947"/>
        <v>14.888319886377158</v>
      </c>
      <c r="AQ4765" s="13">
        <f t="shared" si="956"/>
        <v>81.655105159453399</v>
      </c>
      <c r="AR4765" s="13">
        <f t="shared" si="948"/>
        <v>3.4565749541694459</v>
      </c>
      <c r="AS4765" s="13">
        <f t="shared" si="949"/>
        <v>30.105348373871333</v>
      </c>
      <c r="AT4765" s="13">
        <f t="shared" si="950"/>
        <v>62.905186463515804</v>
      </c>
      <c r="AU4765" s="13">
        <f t="shared" si="951"/>
        <v>6.9894651626128672</v>
      </c>
    </row>
    <row r="4766" spans="35:47" x14ac:dyDescent="0.35">
      <c r="AI4766" s="2">
        <v>4762</v>
      </c>
      <c r="AJ4766" s="17">
        <f t="shared" si="952"/>
        <v>14.283000000000429</v>
      </c>
      <c r="AK4766" s="13">
        <f t="shared" si="953"/>
        <v>43.042688731504448</v>
      </c>
      <c r="AL4766" s="13">
        <f t="shared" si="954"/>
        <v>3.8726350548754153E-2</v>
      </c>
      <c r="AM4766" s="13">
        <f t="shared" si="945"/>
        <v>0.8114726036868386</v>
      </c>
      <c r="AN4766" s="13">
        <f t="shared" si="955"/>
        <v>0.1885273963131614</v>
      </c>
      <c r="AO4766" s="13">
        <f t="shared" si="946"/>
        <v>81.14726036868386</v>
      </c>
      <c r="AP4766" s="13">
        <f t="shared" si="947"/>
        <v>14.887327266183183</v>
      </c>
      <c r="AQ4766" s="13">
        <f t="shared" si="956"/>
        <v>81.653937300477907</v>
      </c>
      <c r="AR4766" s="13">
        <f t="shared" si="948"/>
        <v>3.4587354333389095</v>
      </c>
      <c r="AS4766" s="13">
        <f t="shared" si="949"/>
        <v>30.090799546069</v>
      </c>
      <c r="AT4766" s="13">
        <f t="shared" si="950"/>
        <v>62.918280408537903</v>
      </c>
      <c r="AU4766" s="13">
        <f t="shared" si="951"/>
        <v>6.9909200453930964</v>
      </c>
    </row>
    <row r="4767" spans="35:47" x14ac:dyDescent="0.35">
      <c r="AI4767" s="2">
        <v>4763</v>
      </c>
      <c r="AJ4767" s="17">
        <f t="shared" si="952"/>
        <v>14.286000000000429</v>
      </c>
      <c r="AK4767" s="13">
        <f t="shared" si="953"/>
        <v>43.012934342348572</v>
      </c>
      <c r="AL4767" s="13">
        <f t="shared" si="954"/>
        <v>3.8645821366665417E-2</v>
      </c>
      <c r="AM4767" s="13">
        <f t="shared" si="945"/>
        <v>0.81136678955702224</v>
      </c>
      <c r="AN4767" s="13">
        <f t="shared" si="955"/>
        <v>0.18863321044297776</v>
      </c>
      <c r="AO4767" s="13">
        <f t="shared" si="946"/>
        <v>81.136678955702223</v>
      </c>
      <c r="AP4767" s="13">
        <f t="shared" si="947"/>
        <v>14.886333169103512</v>
      </c>
      <c r="AQ4767" s="13">
        <f t="shared" si="956"/>
        <v>81.652769917744692</v>
      </c>
      <c r="AR4767" s="13">
        <f t="shared" si="948"/>
        <v>3.4608969131517977</v>
      </c>
      <c r="AS4767" s="13">
        <f t="shared" si="949"/>
        <v>30.07625466895389</v>
      </c>
      <c r="AT4767" s="13">
        <f t="shared" si="950"/>
        <v>62.931370797941504</v>
      </c>
      <c r="AU4767" s="13">
        <f t="shared" si="951"/>
        <v>6.992374533104611</v>
      </c>
    </row>
    <row r="4768" spans="35:47" x14ac:dyDescent="0.35">
      <c r="AI4768" s="2">
        <v>4764</v>
      </c>
      <c r="AJ4768" s="17">
        <f t="shared" si="952"/>
        <v>14.28900000000043</v>
      </c>
      <c r="AK4768" s="13">
        <f t="shared" si="953"/>
        <v>42.983200409907923</v>
      </c>
      <c r="AL4768" s="13">
        <f t="shared" si="954"/>
        <v>3.8565459640303237E-2</v>
      </c>
      <c r="AM4768" s="13">
        <f t="shared" si="945"/>
        <v>0.8112609294524612</v>
      </c>
      <c r="AN4768" s="13">
        <f t="shared" si="955"/>
        <v>0.1887390705475388</v>
      </c>
      <c r="AO4768" s="13">
        <f t="shared" si="946"/>
        <v>81.126092945246114</v>
      </c>
      <c r="AP4768" s="13">
        <f t="shared" si="947"/>
        <v>14.885337594893125</v>
      </c>
      <c r="AQ4768" s="13">
        <f t="shared" si="956"/>
        <v>81.651603011450845</v>
      </c>
      <c r="AR4768" s="13">
        <f t="shared" si="948"/>
        <v>3.4630593936560272</v>
      </c>
      <c r="AS4768" s="13">
        <f t="shared" si="949"/>
        <v>30.061713744469671</v>
      </c>
      <c r="AT4768" s="13">
        <f t="shared" si="950"/>
        <v>62.944457629977293</v>
      </c>
      <c r="AU4768" s="13">
        <f t="shared" si="951"/>
        <v>6.9938286255530286</v>
      </c>
    </row>
    <row r="4769" spans="35:47" x14ac:dyDescent="0.35">
      <c r="AI4769" s="2">
        <v>4765</v>
      </c>
      <c r="AJ4769" s="17">
        <f t="shared" si="952"/>
        <v>14.29200000000043</v>
      </c>
      <c r="AK4769" s="13">
        <f t="shared" si="953"/>
        <v>42.953486920351203</v>
      </c>
      <c r="AL4769" s="13">
        <f t="shared" si="954"/>
        <v>3.8485265021453212E-2</v>
      </c>
      <c r="AM4769" s="13">
        <f t="shared" si="945"/>
        <v>0.81115502336906964</v>
      </c>
      <c r="AN4769" s="13">
        <f t="shared" si="955"/>
        <v>0.18884497663093036</v>
      </c>
      <c r="AO4769" s="13">
        <f t="shared" si="946"/>
        <v>81.115502336906971</v>
      </c>
      <c r="AP4769" s="13">
        <f t="shared" si="947"/>
        <v>14.884340543307564</v>
      </c>
      <c r="AQ4769" s="13">
        <f t="shared" si="956"/>
        <v>81.650436581793443</v>
      </c>
      <c r="AR4769" s="13">
        <f t="shared" si="948"/>
        <v>3.4652228748989917</v>
      </c>
      <c r="AS4769" s="13">
        <f t="shared" si="949"/>
        <v>30.047176774557034</v>
      </c>
      <c r="AT4769" s="13">
        <f t="shared" si="950"/>
        <v>62.957540902898671</v>
      </c>
      <c r="AU4769" s="13">
        <f t="shared" si="951"/>
        <v>6.9952823225442939</v>
      </c>
    </row>
    <row r="4770" spans="35:47" x14ac:dyDescent="0.35">
      <c r="AI4770" s="2">
        <v>4766</v>
      </c>
      <c r="AJ4770" s="17">
        <f t="shared" si="952"/>
        <v>14.29500000000043</v>
      </c>
      <c r="AK4770" s="13">
        <f t="shared" si="953"/>
        <v>42.923793859855969</v>
      </c>
      <c r="AL4770" s="13">
        <f t="shared" si="954"/>
        <v>3.8405237162625047E-2</v>
      </c>
      <c r="AM4770" s="13">
        <f t="shared" si="945"/>
        <v>0.81104907130278026</v>
      </c>
      <c r="AN4770" s="13">
        <f t="shared" si="955"/>
        <v>0.18895092869721974</v>
      </c>
      <c r="AO4770" s="13">
        <f t="shared" si="946"/>
        <v>81.104907130278022</v>
      </c>
      <c r="AP4770" s="13">
        <f t="shared" si="947"/>
        <v>14.883342014102894</v>
      </c>
      <c r="AQ4770" s="13">
        <f t="shared" si="956"/>
        <v>81.64927062896956</v>
      </c>
      <c r="AR4770" s="13">
        <f t="shared" si="948"/>
        <v>3.4673873569275488</v>
      </c>
      <c r="AS4770" s="13">
        <f t="shared" si="949"/>
        <v>30.032643761153537</v>
      </c>
      <c r="AT4770" s="13">
        <f t="shared" si="950"/>
        <v>62.970620614961824</v>
      </c>
      <c r="AU4770" s="13">
        <f t="shared" si="951"/>
        <v>6.9967356238846472</v>
      </c>
    </row>
    <row r="4771" spans="35:47" x14ac:dyDescent="0.35">
      <c r="AI4771" s="2">
        <v>4767</v>
      </c>
      <c r="AJ4771" s="17">
        <f t="shared" si="952"/>
        <v>14.29800000000043</v>
      </c>
      <c r="AK4771" s="13">
        <f t="shared" si="953"/>
        <v>42.894121214608653</v>
      </c>
      <c r="AL4771" s="13">
        <f t="shared" si="954"/>
        <v>3.8325375717051018E-2</v>
      </c>
      <c r="AM4771" s="13">
        <f t="shared" si="945"/>
        <v>0.81094307324954418</v>
      </c>
      <c r="AN4771" s="13">
        <f t="shared" si="955"/>
        <v>0.18905692675045582</v>
      </c>
      <c r="AO4771" s="13">
        <f t="shared" si="946"/>
        <v>81.094307324954414</v>
      </c>
      <c r="AP4771" s="13">
        <f t="shared" si="947"/>
        <v>14.882342007035692</v>
      </c>
      <c r="AQ4771" s="13">
        <f t="shared" si="956"/>
        <v>81.648105153176289</v>
      </c>
      <c r="AR4771" s="13">
        <f t="shared" si="948"/>
        <v>3.469552839788018</v>
      </c>
      <c r="AS4771" s="13">
        <f t="shared" si="949"/>
        <v>30.018114706193671</v>
      </c>
      <c r="AT4771" s="13">
        <f t="shared" si="950"/>
        <v>62.983696764425694</v>
      </c>
      <c r="AU4771" s="13">
        <f t="shared" si="951"/>
        <v>6.9981885293806325</v>
      </c>
    </row>
    <row r="4772" spans="35:47" x14ac:dyDescent="0.35">
      <c r="AI4772" s="2">
        <v>4768</v>
      </c>
      <c r="AJ4772" s="17">
        <f t="shared" si="952"/>
        <v>14.30100000000043</v>
      </c>
      <c r="AK4772" s="13">
        <f t="shared" si="953"/>
        <v>42.864468970804516</v>
      </c>
      <c r="AL4772" s="13">
        <f t="shared" si="954"/>
        <v>3.8245680338684494E-2</v>
      </c>
      <c r="AM4772" s="13">
        <f t="shared" si="945"/>
        <v>0.81083702920533063</v>
      </c>
      <c r="AN4772" s="13">
        <f t="shared" si="955"/>
        <v>0.18916297079466937</v>
      </c>
      <c r="AO4772" s="13">
        <f t="shared" si="946"/>
        <v>81.083702920533071</v>
      </c>
      <c r="AP4772" s="13">
        <f t="shared" si="947"/>
        <v>14.881340521863077</v>
      </c>
      <c r="AQ4772" s="13">
        <f t="shared" si="956"/>
        <v>81.646940154610732</v>
      </c>
      <c r="AR4772" s="13">
        <f t="shared" si="948"/>
        <v>3.4717193235261892</v>
      </c>
      <c r="AS4772" s="13">
        <f t="shared" si="949"/>
        <v>30.003589611608891</v>
      </c>
      <c r="AT4772" s="13">
        <f t="shared" si="950"/>
        <v>62.996769349551997</v>
      </c>
      <c r="AU4772" s="13">
        <f t="shared" si="951"/>
        <v>6.9996410388391102</v>
      </c>
    </row>
    <row r="4773" spans="35:47" x14ac:dyDescent="0.35">
      <c r="AI4773" s="2">
        <v>4769</v>
      </c>
      <c r="AJ4773" s="17">
        <f t="shared" si="952"/>
        <v>14.30400000000043</v>
      </c>
      <c r="AK4773" s="13">
        <f t="shared" si="953"/>
        <v>42.834837114647691</v>
      </c>
      <c r="AL4773" s="13">
        <f t="shared" si="954"/>
        <v>3.8166150682198426E-2</v>
      </c>
      <c r="AM4773" s="13">
        <f t="shared" si="945"/>
        <v>0.81073093916612748</v>
      </c>
      <c r="AN4773" s="13">
        <f t="shared" si="955"/>
        <v>0.18926906083387252</v>
      </c>
      <c r="AO4773" s="13">
        <f t="shared" si="946"/>
        <v>81.073093916612748</v>
      </c>
      <c r="AP4773" s="13">
        <f t="shared" si="947"/>
        <v>14.880337558342692</v>
      </c>
      <c r="AQ4773" s="13">
        <f t="shared" si="956"/>
        <v>81.645775633469995</v>
      </c>
      <c r="AR4773" s="13">
        <f t="shared" si="948"/>
        <v>3.4738868081873129</v>
      </c>
      <c r="AS4773" s="13">
        <f t="shared" si="949"/>
        <v>29.989068479327564</v>
      </c>
      <c r="AT4773" s="13">
        <f t="shared" si="950"/>
        <v>63.009838368605195</v>
      </c>
      <c r="AU4773" s="13">
        <f t="shared" si="951"/>
        <v>7.0010931520672406</v>
      </c>
    </row>
    <row r="4774" spans="35:47" x14ac:dyDescent="0.35">
      <c r="AI4774" s="2">
        <v>4770</v>
      </c>
      <c r="AJ4774" s="17">
        <f t="shared" si="952"/>
        <v>14.30700000000043</v>
      </c>
      <c r="AK4774" s="13">
        <f t="shared" si="953"/>
        <v>42.805225632351146</v>
      </c>
      <c r="AL4774" s="13">
        <f t="shared" si="954"/>
        <v>3.8086786402983852E-2</v>
      </c>
      <c r="AM4774" s="13">
        <f t="shared" si="945"/>
        <v>0.81062480312794094</v>
      </c>
      <c r="AN4774" s="13">
        <f t="shared" si="955"/>
        <v>0.18937519687205906</v>
      </c>
      <c r="AO4774" s="13">
        <f t="shared" si="946"/>
        <v>81.062480312794094</v>
      </c>
      <c r="AP4774" s="13">
        <f t="shared" si="947"/>
        <v>14.879333116232718</v>
      </c>
      <c r="AQ4774" s="13">
        <f t="shared" si="956"/>
        <v>81.644611589951168</v>
      </c>
      <c r="AR4774" s="13">
        <f t="shared" si="948"/>
        <v>3.4760552938161084</v>
      </c>
      <c r="AS4774" s="13">
        <f t="shared" si="949"/>
        <v>29.974551311275</v>
      </c>
      <c r="AT4774" s="13">
        <f t="shared" si="950"/>
        <v>63.022903819852495</v>
      </c>
      <c r="AU4774" s="13">
        <f t="shared" si="951"/>
        <v>7.0025448688724969</v>
      </c>
    </row>
    <row r="4775" spans="35:47" x14ac:dyDescent="0.35">
      <c r="AI4775" s="2">
        <v>4771</v>
      </c>
      <c r="AJ4775" s="17">
        <f t="shared" si="952"/>
        <v>14.31000000000043</v>
      </c>
      <c r="AK4775" s="13">
        <f t="shared" si="953"/>
        <v>42.77563451013669</v>
      </c>
      <c r="AL4775" s="13">
        <f t="shared" si="954"/>
        <v>3.8007587157148401E-2</v>
      </c>
      <c r="AM4775" s="13">
        <f t="shared" si="945"/>
        <v>0.81051862108679551</v>
      </c>
      <c r="AN4775" s="13">
        <f t="shared" si="955"/>
        <v>0.18948137891320449</v>
      </c>
      <c r="AO4775" s="13">
        <f t="shared" si="946"/>
        <v>81.051862108679543</v>
      </c>
      <c r="AP4775" s="13">
        <f t="shared" si="947"/>
        <v>14.878327195291874</v>
      </c>
      <c r="AQ4775" s="13">
        <f t="shared" si="956"/>
        <v>81.64344802425137</v>
      </c>
      <c r="AR4775" s="13">
        <f t="shared" si="948"/>
        <v>3.4782247804567588</v>
      </c>
      <c r="AS4775" s="13">
        <f t="shared" si="949"/>
        <v>29.960038109373443</v>
      </c>
      <c r="AT4775" s="13">
        <f t="shared" si="950"/>
        <v>63.03596570156391</v>
      </c>
      <c r="AU4775" s="13">
        <f t="shared" si="951"/>
        <v>7.0039961890626561</v>
      </c>
    </row>
    <row r="4776" spans="35:47" x14ac:dyDescent="0.35">
      <c r="AI4776" s="2">
        <v>4772</v>
      </c>
      <c r="AJ4776" s="17">
        <f t="shared" si="952"/>
        <v>14.31300000000043</v>
      </c>
      <c r="AK4776" s="13">
        <f t="shared" si="953"/>
        <v>42.746063734234959</v>
      </c>
      <c r="AL4776" s="13">
        <f t="shared" si="954"/>
        <v>3.7928552601514808E-2</v>
      </c>
      <c r="AM4776" s="13">
        <f t="shared" si="945"/>
        <v>0.81041239303873447</v>
      </c>
      <c r="AN4776" s="13">
        <f t="shared" si="955"/>
        <v>0.18958760696126553</v>
      </c>
      <c r="AO4776" s="13">
        <f t="shared" si="946"/>
        <v>81.041239303873439</v>
      </c>
      <c r="AP4776" s="13">
        <f t="shared" si="947"/>
        <v>14.877319795279387</v>
      </c>
      <c r="AQ4776" s="13">
        <f t="shared" si="956"/>
        <v>81.642284936567705</v>
      </c>
      <c r="AR4776" s="13">
        <f t="shared" si="948"/>
        <v>3.4803952681529058</v>
      </c>
      <c r="AS4776" s="13">
        <f t="shared" si="949"/>
        <v>29.945528875542028</v>
      </c>
      <c r="AT4776" s="13">
        <f t="shared" si="950"/>
        <v>63.049024012012175</v>
      </c>
      <c r="AU4776" s="13">
        <f t="shared" si="951"/>
        <v>7.005447112445796</v>
      </c>
    </row>
    <row r="4777" spans="35:47" x14ac:dyDescent="0.35">
      <c r="AI4777" s="2">
        <v>4773</v>
      </c>
      <c r="AJ4777" s="17">
        <f t="shared" si="952"/>
        <v>14.316000000000431</v>
      </c>
      <c r="AK4777" s="13">
        <f t="shared" si="953"/>
        <v>42.71651329088543</v>
      </c>
      <c r="AL4777" s="13">
        <f t="shared" si="954"/>
        <v>3.7849682393619431E-2</v>
      </c>
      <c r="AM4777" s="13">
        <f t="shared" si="945"/>
        <v>0.81030611897981919</v>
      </c>
      <c r="AN4777" s="13">
        <f t="shared" si="955"/>
        <v>0.18969388102018081</v>
      </c>
      <c r="AO4777" s="13">
        <f t="shared" si="946"/>
        <v>81.030611897981927</v>
      </c>
      <c r="AP4777" s="13">
        <f t="shared" si="947"/>
        <v>14.876310915955049</v>
      </c>
      <c r="AQ4777" s="13">
        <f t="shared" si="956"/>
        <v>81.641122327097293</v>
      </c>
      <c r="AR4777" s="13">
        <f t="shared" si="948"/>
        <v>3.4825667569476599</v>
      </c>
      <c r="AS4777" s="13">
        <f t="shared" si="949"/>
        <v>29.931023611696883</v>
      </c>
      <c r="AT4777" s="13">
        <f t="shared" si="950"/>
        <v>63.062078749472811</v>
      </c>
      <c r="AU4777" s="13">
        <f t="shared" si="951"/>
        <v>7.0068976388303135</v>
      </c>
    </row>
    <row r="4778" spans="35:47" x14ac:dyDescent="0.35">
      <c r="AI4778" s="2">
        <v>4774</v>
      </c>
      <c r="AJ4778" s="17">
        <f t="shared" si="952"/>
        <v>14.319000000000431</v>
      </c>
      <c r="AK4778" s="13">
        <f t="shared" si="953"/>
        <v>42.686983166336411</v>
      </c>
      <c r="AL4778" s="13">
        <f t="shared" si="954"/>
        <v>3.7770976191710749E-2</v>
      </c>
      <c r="AM4778" s="13">
        <f t="shared" si="945"/>
        <v>0.81019979890612992</v>
      </c>
      <c r="AN4778" s="13">
        <f t="shared" si="955"/>
        <v>0.18980020109387008</v>
      </c>
      <c r="AO4778" s="13">
        <f t="shared" si="946"/>
        <v>81.019979890612987</v>
      </c>
      <c r="AP4778" s="13">
        <f t="shared" si="947"/>
        <v>14.875300557079147</v>
      </c>
      <c r="AQ4778" s="13">
        <f t="shared" si="956"/>
        <v>81.639960196037265</v>
      </c>
      <c r="AR4778" s="13">
        <f t="shared" si="948"/>
        <v>3.4847392468835863</v>
      </c>
      <c r="AS4778" s="13">
        <f t="shared" si="949"/>
        <v>29.91652231975101</v>
      </c>
      <c r="AT4778" s="13">
        <f t="shared" si="950"/>
        <v>63.075129912224085</v>
      </c>
      <c r="AU4778" s="13">
        <f t="shared" si="951"/>
        <v>7.0083477680248967</v>
      </c>
    </row>
    <row r="4779" spans="35:47" x14ac:dyDescent="0.35">
      <c r="AI4779" s="2">
        <v>4775</v>
      </c>
      <c r="AJ4779" s="17">
        <f t="shared" si="952"/>
        <v>14.322000000000431</v>
      </c>
      <c r="AK4779" s="13">
        <f t="shared" si="953"/>
        <v>42.657473346845016</v>
      </c>
      <c r="AL4779" s="13">
        <f t="shared" si="954"/>
        <v>3.7692433654747906E-2</v>
      </c>
      <c r="AM4779" s="13">
        <f t="shared" si="945"/>
        <v>0.810093432813765</v>
      </c>
      <c r="AN4779" s="13">
        <f t="shared" si="955"/>
        <v>0.189906567186235</v>
      </c>
      <c r="AO4779" s="13">
        <f t="shared" si="946"/>
        <v>81.009343281376502</v>
      </c>
      <c r="AP4779" s="13">
        <f t="shared" si="947"/>
        <v>14.874288718412529</v>
      </c>
      <c r="AQ4779" s="13">
        <f t="shared" si="956"/>
        <v>81.638798543584755</v>
      </c>
      <c r="AR4779" s="13">
        <f t="shared" si="948"/>
        <v>3.4869127380027174</v>
      </c>
      <c r="AS4779" s="13">
        <f t="shared" si="949"/>
        <v>29.902025001614412</v>
      </c>
      <c r="AT4779" s="13">
        <f t="shared" si="950"/>
        <v>63.088177498547033</v>
      </c>
      <c r="AU4779" s="13">
        <f t="shared" si="951"/>
        <v>7.0097974998385588</v>
      </c>
    </row>
    <row r="4780" spans="35:47" x14ac:dyDescent="0.35">
      <c r="AI4780" s="2">
        <v>4776</v>
      </c>
      <c r="AJ4780" s="17">
        <f t="shared" si="952"/>
        <v>14.325000000000431</v>
      </c>
      <c r="AK4780" s="13">
        <f t="shared" si="953"/>
        <v>42.627983818677187</v>
      </c>
      <c r="AL4780" s="13">
        <f t="shared" si="954"/>
        <v>3.7614054442399215E-2</v>
      </c>
      <c r="AM4780" s="13">
        <f t="shared" si="945"/>
        <v>0.80998702069884176</v>
      </c>
      <c r="AN4780" s="13">
        <f t="shared" si="955"/>
        <v>0.19001297930115824</v>
      </c>
      <c r="AO4780" s="13">
        <f t="shared" si="946"/>
        <v>80.998702069884175</v>
      </c>
      <c r="AP4780" s="13">
        <f t="shared" si="947"/>
        <v>14.873275399716571</v>
      </c>
      <c r="AQ4780" s="13">
        <f t="shared" si="956"/>
        <v>81.637637369936883</v>
      </c>
      <c r="AR4780" s="13">
        <f t="shared" si="948"/>
        <v>3.4890872303465446</v>
      </c>
      <c r="AS4780" s="13">
        <f t="shared" si="949"/>
        <v>29.88753165919395</v>
      </c>
      <c r="AT4780" s="13">
        <f t="shared" si="950"/>
        <v>63.101221506725444</v>
      </c>
      <c r="AU4780" s="13">
        <f t="shared" si="951"/>
        <v>7.0112468340806009</v>
      </c>
    </row>
    <row r="4781" spans="35:47" x14ac:dyDescent="0.35">
      <c r="AI4781" s="2">
        <v>4777</v>
      </c>
      <c r="AJ4781" s="17">
        <f t="shared" si="952"/>
        <v>14.328000000000431</v>
      </c>
      <c r="AK4781" s="13">
        <f t="shared" si="953"/>
        <v>42.598514568107674</v>
      </c>
      <c r="AL4781" s="13">
        <f t="shared" si="954"/>
        <v>3.7535838215040682E-2</v>
      </c>
      <c r="AM4781" s="13">
        <f t="shared" si="945"/>
        <v>0.80988056255749563</v>
      </c>
      <c r="AN4781" s="13">
        <f t="shared" si="955"/>
        <v>0.19011943744250437</v>
      </c>
      <c r="AO4781" s="13">
        <f t="shared" si="946"/>
        <v>80.988056255749569</v>
      </c>
      <c r="AP4781" s="13">
        <f t="shared" si="947"/>
        <v>14.872260600753188</v>
      </c>
      <c r="AQ4781" s="13">
        <f t="shared" si="956"/>
        <v>81.636476675290794</v>
      </c>
      <c r="AR4781" s="13">
        <f t="shared" si="948"/>
        <v>3.4912627239560217</v>
      </c>
      <c r="AS4781" s="13">
        <f t="shared" si="949"/>
        <v>29.873042294393496</v>
      </c>
      <c r="AT4781" s="13">
        <f t="shared" si="950"/>
        <v>63.11426193504586</v>
      </c>
      <c r="AU4781" s="13">
        <f t="shared" si="951"/>
        <v>7.0126957705606507</v>
      </c>
    </row>
    <row r="4782" spans="35:47" x14ac:dyDescent="0.35">
      <c r="AI4782" s="2">
        <v>4778</v>
      </c>
      <c r="AJ4782" s="17">
        <f t="shared" si="952"/>
        <v>14.331000000000431</v>
      </c>
      <c r="AK4782" s="13">
        <f t="shared" si="953"/>
        <v>42.569065581420034</v>
      </c>
      <c r="AL4782" s="13">
        <f t="shared" si="954"/>
        <v>3.745778463375455E-2</v>
      </c>
      <c r="AM4782" s="13">
        <f t="shared" si="945"/>
        <v>0.80977405838588101</v>
      </c>
      <c r="AN4782" s="13">
        <f t="shared" si="955"/>
        <v>0.19022594161411899</v>
      </c>
      <c r="AO4782" s="13">
        <f t="shared" si="946"/>
        <v>80.977405838588098</v>
      </c>
      <c r="AP4782" s="13">
        <f t="shared" si="947"/>
        <v>14.871244321284806</v>
      </c>
      <c r="AQ4782" s="13">
        <f t="shared" si="956"/>
        <v>81.635316459843636</v>
      </c>
      <c r="AR4782" s="13">
        <f t="shared" si="948"/>
        <v>3.4934392188715564</v>
      </c>
      <c r="AS4782" s="13">
        <f t="shared" si="949"/>
        <v>29.858556909113766</v>
      </c>
      <c r="AT4782" s="13">
        <f t="shared" si="950"/>
        <v>63.127298781797613</v>
      </c>
      <c r="AU4782" s="13">
        <f t="shared" si="951"/>
        <v>7.0141443090886213</v>
      </c>
    </row>
    <row r="4783" spans="35:47" x14ac:dyDescent="0.35">
      <c r="AI4783" s="2">
        <v>4779</v>
      </c>
      <c r="AJ4783" s="17">
        <f t="shared" si="952"/>
        <v>14.334000000000431</v>
      </c>
      <c r="AK4783" s="13">
        <f t="shared" si="953"/>
        <v>42.539636844906632</v>
      </c>
      <c r="AL4783" s="13">
        <f t="shared" si="954"/>
        <v>3.7379893360327821E-2</v>
      </c>
      <c r="AM4783" s="13">
        <f t="shared" si="945"/>
        <v>0.80966750818017053</v>
      </c>
      <c r="AN4783" s="13">
        <f t="shared" si="955"/>
        <v>0.19033249181982947</v>
      </c>
      <c r="AO4783" s="13">
        <f t="shared" si="946"/>
        <v>80.966750818017061</v>
      </c>
      <c r="AP4783" s="13">
        <f t="shared" si="947"/>
        <v>14.87022656107445</v>
      </c>
      <c r="AQ4783" s="13">
        <f t="shared" si="956"/>
        <v>81.634156723792529</v>
      </c>
      <c r="AR4783" s="13">
        <f t="shared" si="948"/>
        <v>3.4956167151330289</v>
      </c>
      <c r="AS4783" s="13">
        <f t="shared" si="949"/>
        <v>29.844075505252487</v>
      </c>
      <c r="AT4783" s="13">
        <f t="shared" si="950"/>
        <v>63.140332045272771</v>
      </c>
      <c r="AU4783" s="13">
        <f t="shared" si="951"/>
        <v>7.0155924494747506</v>
      </c>
    </row>
    <row r="4784" spans="35:47" x14ac:dyDescent="0.35">
      <c r="AI4784" s="2">
        <v>4780</v>
      </c>
      <c r="AJ4784" s="17">
        <f t="shared" si="952"/>
        <v>14.337000000000431</v>
      </c>
      <c r="AK4784" s="13">
        <f t="shared" si="953"/>
        <v>42.510228344868622</v>
      </c>
      <c r="AL4784" s="13">
        <f t="shared" si="954"/>
        <v>3.7302164057250793E-2</v>
      </c>
      <c r="AM4784" s="13">
        <f t="shared" si="945"/>
        <v>0.80956091193655577</v>
      </c>
      <c r="AN4784" s="13">
        <f t="shared" si="955"/>
        <v>0.19043908806344423</v>
      </c>
      <c r="AO4784" s="13">
        <f t="shared" si="946"/>
        <v>80.956091193655567</v>
      </c>
      <c r="AP4784" s="13">
        <f t="shared" si="947"/>
        <v>14.869207319885595</v>
      </c>
      <c r="AQ4784" s="13">
        <f t="shared" si="956"/>
        <v>81.632997467334647</v>
      </c>
      <c r="AR4784" s="13">
        <f t="shared" si="948"/>
        <v>3.4977952127797605</v>
      </c>
      <c r="AS4784" s="13">
        <f t="shared" si="949"/>
        <v>29.829598084704276</v>
      </c>
      <c r="AT4784" s="13">
        <f t="shared" si="950"/>
        <v>63.15336172376616</v>
      </c>
      <c r="AU4784" s="13">
        <f t="shared" si="951"/>
        <v>7.0170401915295715</v>
      </c>
    </row>
    <row r="4785" spans="35:47" x14ac:dyDescent="0.35">
      <c r="AI4785" s="2">
        <v>4781</v>
      </c>
      <c r="AJ4785" s="17">
        <f t="shared" si="952"/>
        <v>14.340000000000432</v>
      </c>
      <c r="AK4785" s="13">
        <f t="shared" si="953"/>
        <v>42.480840067615951</v>
      </c>
      <c r="AL4785" s="13">
        <f t="shared" si="954"/>
        <v>3.7224596387715587E-2</v>
      </c>
      <c r="AM4785" s="13">
        <f t="shared" si="945"/>
        <v>0.80945426965124667</v>
      </c>
      <c r="AN4785" s="13">
        <f t="shared" si="955"/>
        <v>0.19054573034875333</v>
      </c>
      <c r="AO4785" s="13">
        <f t="shared" si="946"/>
        <v>80.945426965124668</v>
      </c>
      <c r="AP4785" s="13">
        <f t="shared" si="947"/>
        <v>14.868186597482326</v>
      </c>
      <c r="AQ4785" s="13">
        <f t="shared" si="956"/>
        <v>81.631838690667124</v>
      </c>
      <c r="AR4785" s="13">
        <f t="shared" si="948"/>
        <v>3.499974711850546</v>
      </c>
      <c r="AS4785" s="13">
        <f t="shared" si="949"/>
        <v>29.815124649360683</v>
      </c>
      <c r="AT4785" s="13">
        <f t="shared" si="950"/>
        <v>63.166387815575384</v>
      </c>
      <c r="AU4785" s="13">
        <f t="shared" si="951"/>
        <v>7.0184875350639278</v>
      </c>
    </row>
    <row r="4786" spans="35:47" x14ac:dyDescent="0.35">
      <c r="AI4786" s="2">
        <v>4782</v>
      </c>
      <c r="AJ4786" s="17">
        <f t="shared" si="952"/>
        <v>14.343000000000432</v>
      </c>
      <c r="AK4786" s="13">
        <f t="shared" si="953"/>
        <v>42.451471999467365</v>
      </c>
      <c r="AL4786" s="13">
        <f t="shared" si="954"/>
        <v>3.7147190015614708E-2</v>
      </c>
      <c r="AM4786" s="13">
        <f t="shared" si="945"/>
        <v>0.8093475813204718</v>
      </c>
      <c r="AN4786" s="13">
        <f t="shared" si="955"/>
        <v>0.1906524186795282</v>
      </c>
      <c r="AO4786" s="13">
        <f t="shared" si="946"/>
        <v>80.934758132047193</v>
      </c>
      <c r="AP4786" s="13">
        <f t="shared" si="947"/>
        <v>14.867164393629261</v>
      </c>
      <c r="AQ4786" s="13">
        <f t="shared" si="956"/>
        <v>81.630680393987106</v>
      </c>
      <c r="AR4786" s="13">
        <f t="shared" si="948"/>
        <v>3.5021552123836361</v>
      </c>
      <c r="AS4786" s="13">
        <f t="shared" si="949"/>
        <v>29.800655201110239</v>
      </c>
      <c r="AT4786" s="13">
        <f t="shared" si="950"/>
        <v>63.179410319000795</v>
      </c>
      <c r="AU4786" s="13">
        <f t="shared" si="951"/>
        <v>7.0199344798889767</v>
      </c>
    </row>
    <row r="4787" spans="35:47" x14ac:dyDescent="0.35">
      <c r="AI4787" s="2">
        <v>4783</v>
      </c>
      <c r="AJ4787" s="17">
        <f t="shared" si="952"/>
        <v>14.346000000000432</v>
      </c>
      <c r="AK4787" s="13">
        <f t="shared" si="953"/>
        <v>42.42212412675039</v>
      </c>
      <c r="AL4787" s="13">
        <f t="shared" si="954"/>
        <v>3.7069944605539563E-2</v>
      </c>
      <c r="AM4787" s="13">
        <f t="shared" si="945"/>
        <v>0.80924084694047871</v>
      </c>
      <c r="AN4787" s="13">
        <f t="shared" si="955"/>
        <v>0.19075915305952129</v>
      </c>
      <c r="AO4787" s="13">
        <f t="shared" si="946"/>
        <v>80.924084694047863</v>
      </c>
      <c r="AP4787" s="13">
        <f t="shared" si="947"/>
        <v>14.866140708091507</v>
      </c>
      <c r="AQ4787" s="13">
        <f t="shared" si="956"/>
        <v>81.62952257749177</v>
      </c>
      <c r="AR4787" s="13">
        <f t="shared" si="948"/>
        <v>3.5043367144167279</v>
      </c>
      <c r="AS4787" s="13">
        <f t="shared" si="949"/>
        <v>29.786189741838335</v>
      </c>
      <c r="AT4787" s="13">
        <f t="shared" si="950"/>
        <v>63.192429232345503</v>
      </c>
      <c r="AU4787" s="13">
        <f t="shared" si="951"/>
        <v>7.021381025816166</v>
      </c>
    </row>
    <row r="4788" spans="35:47" x14ac:dyDescent="0.35">
      <c r="AI4788" s="2">
        <v>4784</v>
      </c>
      <c r="AJ4788" s="17">
        <f t="shared" si="952"/>
        <v>14.349000000000432</v>
      </c>
      <c r="AK4788" s="13">
        <f t="shared" si="953"/>
        <v>42.39279643580133</v>
      </c>
      <c r="AL4788" s="13">
        <f t="shared" si="954"/>
        <v>3.6992859822779035E-2</v>
      </c>
      <c r="AM4788" s="13">
        <f t="shared" si="945"/>
        <v>0.80913406650753339</v>
      </c>
      <c r="AN4788" s="13">
        <f t="shared" si="955"/>
        <v>0.19086593349246661</v>
      </c>
      <c r="AO4788" s="13">
        <f t="shared" si="946"/>
        <v>80.91340665075333</v>
      </c>
      <c r="AP4788" s="13">
        <f t="shared" si="947"/>
        <v>14.865115540634738</v>
      </c>
      <c r="AQ4788" s="13">
        <f t="shared" si="956"/>
        <v>81.628365241378276</v>
      </c>
      <c r="AR4788" s="13">
        <f t="shared" si="948"/>
        <v>3.5065192179869817</v>
      </c>
      <c r="AS4788" s="13">
        <f t="shared" si="949"/>
        <v>29.771728273427346</v>
      </c>
      <c r="AT4788" s="13">
        <f t="shared" si="950"/>
        <v>63.205444553915385</v>
      </c>
      <c r="AU4788" s="13">
        <f t="shared" si="951"/>
        <v>7.0228271726572613</v>
      </c>
    </row>
    <row r="4789" spans="35:47" x14ac:dyDescent="0.35">
      <c r="AI4789" s="2">
        <v>4785</v>
      </c>
      <c r="AJ4789" s="17">
        <f t="shared" si="952"/>
        <v>14.352000000000432</v>
      </c>
      <c r="AK4789" s="13">
        <f t="shared" si="953"/>
        <v>42.363488912965266</v>
      </c>
      <c r="AL4789" s="13">
        <f t="shared" si="954"/>
        <v>3.6915935333318009E-2</v>
      </c>
      <c r="AM4789" s="13">
        <f t="shared" si="945"/>
        <v>0.80902724001792048</v>
      </c>
      <c r="AN4789" s="13">
        <f t="shared" si="955"/>
        <v>0.19097275998207952</v>
      </c>
      <c r="AO4789" s="13">
        <f t="shared" si="946"/>
        <v>80.902724001792052</v>
      </c>
      <c r="AP4789" s="13">
        <f t="shared" si="947"/>
        <v>14.864088891025204</v>
      </c>
      <c r="AQ4789" s="13">
        <f t="shared" si="956"/>
        <v>81.627208385843772</v>
      </c>
      <c r="AR4789" s="13">
        <f t="shared" si="948"/>
        <v>3.5087027231310208</v>
      </c>
      <c r="AS4789" s="13">
        <f t="shared" si="949"/>
        <v>29.757270797756593</v>
      </c>
      <c r="AT4789" s="13">
        <f t="shared" si="950"/>
        <v>63.218456282019062</v>
      </c>
      <c r="AU4789" s="13">
        <f t="shared" si="951"/>
        <v>7.0242729202243384</v>
      </c>
    </row>
    <row r="4790" spans="35:47" x14ac:dyDescent="0.35">
      <c r="AI4790" s="2">
        <v>4786</v>
      </c>
      <c r="AJ4790" s="17">
        <f t="shared" si="952"/>
        <v>14.355000000000432</v>
      </c>
      <c r="AK4790" s="13">
        <f t="shared" si="953"/>
        <v>42.334201544596041</v>
      </c>
      <c r="AL4790" s="13">
        <f t="shared" si="954"/>
        <v>3.683917080383594E-2</v>
      </c>
      <c r="AM4790" s="13">
        <f t="shared" si="945"/>
        <v>0.80892036746794338</v>
      </c>
      <c r="AN4790" s="13">
        <f t="shared" si="955"/>
        <v>0.19107963253205662</v>
      </c>
      <c r="AO4790" s="13">
        <f t="shared" si="946"/>
        <v>80.892036746794346</v>
      </c>
      <c r="AP4790" s="13">
        <f t="shared" si="947"/>
        <v>14.863060759029642</v>
      </c>
      <c r="AQ4790" s="13">
        <f t="shared" si="956"/>
        <v>81.626052011085449</v>
      </c>
      <c r="AR4790" s="13">
        <f t="shared" si="948"/>
        <v>3.5108872298849132</v>
      </c>
      <c r="AS4790" s="13">
        <f t="shared" si="949"/>
        <v>29.742817316702279</v>
      </c>
      <c r="AT4790" s="13">
        <f t="shared" si="950"/>
        <v>63.231464414967952</v>
      </c>
      <c r="AU4790" s="13">
        <f t="shared" si="951"/>
        <v>7.0257182683297712</v>
      </c>
    </row>
    <row r="4791" spans="35:47" x14ac:dyDescent="0.35">
      <c r="AI4791" s="2">
        <v>4787</v>
      </c>
      <c r="AJ4791" s="17">
        <f t="shared" si="952"/>
        <v>14.358000000000432</v>
      </c>
      <c r="AK4791" s="13">
        <f t="shared" si="953"/>
        <v>42.304934317056279</v>
      </c>
      <c r="AL4791" s="13">
        <f t="shared" si="954"/>
        <v>3.6762565901705402E-2</v>
      </c>
      <c r="AM4791" s="13">
        <f t="shared" si="945"/>
        <v>0.80881344885392448</v>
      </c>
      <c r="AN4791" s="13">
        <f t="shared" si="955"/>
        <v>0.19118655114607552</v>
      </c>
      <c r="AO4791" s="13">
        <f t="shared" si="946"/>
        <v>80.881344885392451</v>
      </c>
      <c r="AP4791" s="13">
        <f t="shared" si="947"/>
        <v>14.862031144415363</v>
      </c>
      <c r="AQ4791" s="13">
        <f t="shared" si="956"/>
        <v>81.624896117300452</v>
      </c>
      <c r="AR4791" s="13">
        <f t="shared" si="948"/>
        <v>3.5130727382841882</v>
      </c>
      <c r="AS4791" s="13">
        <f t="shared" si="949"/>
        <v>29.728367832137586</v>
      </c>
      <c r="AT4791" s="13">
        <f t="shared" si="950"/>
        <v>63.244468951076179</v>
      </c>
      <c r="AU4791" s="13">
        <f t="shared" si="951"/>
        <v>7.0271632167862412</v>
      </c>
    </row>
    <row r="4792" spans="35:47" x14ac:dyDescent="0.35">
      <c r="AI4792" s="2">
        <v>4788</v>
      </c>
      <c r="AJ4792" s="17">
        <f t="shared" si="952"/>
        <v>14.361000000000432</v>
      </c>
      <c r="AK4792" s="13">
        <f t="shared" si="953"/>
        <v>42.275687216717351</v>
      </c>
      <c r="AL4792" s="13">
        <f t="shared" si="954"/>
        <v>3.6686120294990653E-2</v>
      </c>
      <c r="AM4792" s="13">
        <f t="shared" si="945"/>
        <v>0.8087064841722047</v>
      </c>
      <c r="AN4792" s="13">
        <f t="shared" si="955"/>
        <v>0.1912935158277953</v>
      </c>
      <c r="AO4792" s="13">
        <f t="shared" si="946"/>
        <v>80.870648417220465</v>
      </c>
      <c r="AP4792" s="13">
        <f t="shared" si="947"/>
        <v>14.861000046950199</v>
      </c>
      <c r="AQ4792" s="13">
        <f t="shared" si="956"/>
        <v>81.623740704685972</v>
      </c>
      <c r="AR4792" s="13">
        <f t="shared" si="948"/>
        <v>3.5152592483638245</v>
      </c>
      <c r="AS4792" s="13">
        <f t="shared" si="949"/>
        <v>29.713922345932588</v>
      </c>
      <c r="AT4792" s="13">
        <f t="shared" si="950"/>
        <v>63.257469888660665</v>
      </c>
      <c r="AU4792" s="13">
        <f t="shared" si="951"/>
        <v>7.0286077654067363</v>
      </c>
    </row>
    <row r="4793" spans="35:47" x14ac:dyDescent="0.35">
      <c r="AI4793" s="2">
        <v>4789</v>
      </c>
      <c r="AJ4793" s="17">
        <f t="shared" si="952"/>
        <v>14.364000000000432</v>
      </c>
      <c r="AK4793" s="13">
        <f t="shared" si="953"/>
        <v>42.246460229959396</v>
      </c>
      <c r="AL4793" s="13">
        <f t="shared" si="954"/>
        <v>3.6609833652446189E-2</v>
      </c>
      <c r="AM4793" s="13">
        <f t="shared" si="945"/>
        <v>0.80859947341914362</v>
      </c>
      <c r="AN4793" s="13">
        <f t="shared" si="955"/>
        <v>0.19140052658085638</v>
      </c>
      <c r="AO4793" s="13">
        <f t="shared" si="946"/>
        <v>80.859947341914349</v>
      </c>
      <c r="AP4793" s="13">
        <f t="shared" si="947"/>
        <v>14.859967466402555</v>
      </c>
      <c r="AQ4793" s="13">
        <f t="shared" si="956"/>
        <v>81.622585773439184</v>
      </c>
      <c r="AR4793" s="13">
        <f t="shared" si="948"/>
        <v>3.5174467601582617</v>
      </c>
      <c r="AS4793" s="13">
        <f t="shared" si="949"/>
        <v>29.69948085995436</v>
      </c>
      <c r="AT4793" s="13">
        <f t="shared" si="950"/>
        <v>63.270467226041077</v>
      </c>
      <c r="AU4793" s="13">
        <f t="shared" si="951"/>
        <v>7.0300519140045603</v>
      </c>
    </row>
    <row r="4794" spans="35:47" x14ac:dyDescent="0.35">
      <c r="AI4794" s="2">
        <v>4790</v>
      </c>
      <c r="AJ4794" s="17">
        <f t="shared" si="952"/>
        <v>14.367000000000433</v>
      </c>
      <c r="AK4794" s="13">
        <f t="shared" si="953"/>
        <v>42.217253343171294</v>
      </c>
      <c r="AL4794" s="13">
        <f t="shared" si="954"/>
        <v>3.6533705643515303E-2</v>
      </c>
      <c r="AM4794" s="13">
        <f t="shared" si="945"/>
        <v>0.80849241659111992</v>
      </c>
      <c r="AN4794" s="13">
        <f t="shared" si="955"/>
        <v>0.19150758340888008</v>
      </c>
      <c r="AO4794" s="13">
        <f t="shared" si="946"/>
        <v>80.849241659111996</v>
      </c>
      <c r="AP4794" s="13">
        <f t="shared" si="947"/>
        <v>14.858933402541348</v>
      </c>
      <c r="AQ4794" s="13">
        <f t="shared" si="956"/>
        <v>81.621431323757264</v>
      </c>
      <c r="AR4794" s="13">
        <f t="shared" si="948"/>
        <v>3.5196352737013865</v>
      </c>
      <c r="AS4794" s="13">
        <f t="shared" si="949"/>
        <v>29.685043376066851</v>
      </c>
      <c r="AT4794" s="13">
        <f t="shared" si="950"/>
        <v>63.283460961539831</v>
      </c>
      <c r="AU4794" s="13">
        <f t="shared" si="951"/>
        <v>7.0314956623933123</v>
      </c>
    </row>
    <row r="4795" spans="35:47" x14ac:dyDescent="0.35">
      <c r="AI4795" s="2">
        <v>4791</v>
      </c>
      <c r="AJ4795" s="17">
        <f t="shared" si="952"/>
        <v>14.370000000000433</v>
      </c>
      <c r="AK4795" s="13">
        <f t="shared" si="953"/>
        <v>42.188066542750676</v>
      </c>
      <c r="AL4795" s="13">
        <f t="shared" si="954"/>
        <v>3.6457735938328677E-2</v>
      </c>
      <c r="AM4795" s="13">
        <f t="shared" si="945"/>
        <v>0.80838531368453093</v>
      </c>
      <c r="AN4795" s="13">
        <f t="shared" si="955"/>
        <v>0.19161468631546907</v>
      </c>
      <c r="AO4795" s="13">
        <f t="shared" si="946"/>
        <v>80.83853136845309</v>
      </c>
      <c r="AP4795" s="13">
        <f t="shared" si="947"/>
        <v>14.857897855136065</v>
      </c>
      <c r="AQ4795" s="13">
        <f t="shared" si="956"/>
        <v>81.620277355837388</v>
      </c>
      <c r="AR4795" s="13">
        <f t="shared" si="948"/>
        <v>3.5218247890265428</v>
      </c>
      <c r="AS4795" s="13">
        <f t="shared" si="949"/>
        <v>29.670609896130962</v>
      </c>
      <c r="AT4795" s="13">
        <f t="shared" si="950"/>
        <v>63.296451093482126</v>
      </c>
      <c r="AU4795" s="13">
        <f t="shared" si="951"/>
        <v>7.0329390103869001</v>
      </c>
    </row>
    <row r="4796" spans="35:47" x14ac:dyDescent="0.35">
      <c r="AI4796" s="2">
        <v>4792</v>
      </c>
      <c r="AJ4796" s="17">
        <f t="shared" si="952"/>
        <v>14.373000000000433</v>
      </c>
      <c r="AK4796" s="13">
        <f t="shared" si="953"/>
        <v>42.158899815103915</v>
      </c>
      <c r="AL4796" s="13">
        <f t="shared" si="954"/>
        <v>3.638192420770292E-2</v>
      </c>
      <c r="AM4796" s="13">
        <f t="shared" si="945"/>
        <v>0.80827816469579272</v>
      </c>
      <c r="AN4796" s="13">
        <f t="shared" si="955"/>
        <v>0.19172183530420728</v>
      </c>
      <c r="AO4796" s="13">
        <f t="shared" si="946"/>
        <v>80.827816469579275</v>
      </c>
      <c r="AP4796" s="13">
        <f t="shared" si="947"/>
        <v>14.856860823956728</v>
      </c>
      <c r="AQ4796" s="13">
        <f t="shared" si="956"/>
        <v>81.619123869876745</v>
      </c>
      <c r="AR4796" s="13">
        <f t="shared" si="948"/>
        <v>3.5240153061665254</v>
      </c>
      <c r="AS4796" s="13">
        <f t="shared" si="949"/>
        <v>29.65618042200456</v>
      </c>
      <c r="AT4796" s="13">
        <f t="shared" si="950"/>
        <v>63.309437620195901</v>
      </c>
      <c r="AU4796" s="13">
        <f t="shared" si="951"/>
        <v>7.0343819577995452</v>
      </c>
    </row>
    <row r="4797" spans="35:47" x14ac:dyDescent="0.35">
      <c r="AI4797" s="2">
        <v>4793</v>
      </c>
      <c r="AJ4797" s="17">
        <f t="shared" si="952"/>
        <v>14.376000000000433</v>
      </c>
      <c r="AK4797" s="13">
        <f t="shared" si="953"/>
        <v>42.129753146646131</v>
      </c>
      <c r="AL4797" s="13">
        <f t="shared" si="954"/>
        <v>3.6306270123139174E-2</v>
      </c>
      <c r="AM4797" s="13">
        <f t="shared" si="945"/>
        <v>0.8081709696213405</v>
      </c>
      <c r="AN4797" s="13">
        <f t="shared" si="955"/>
        <v>0.1918290303786595</v>
      </c>
      <c r="AO4797" s="13">
        <f t="shared" si="946"/>
        <v>80.817096962134059</v>
      </c>
      <c r="AP4797" s="13">
        <f t="shared" si="947"/>
        <v>14.855822308773901</v>
      </c>
      <c r="AQ4797" s="13">
        <f t="shared" si="956"/>
        <v>81.617970866072525</v>
      </c>
      <c r="AR4797" s="13">
        <f t="shared" si="948"/>
        <v>3.5262068251535776</v>
      </c>
      <c r="AS4797" s="13">
        <f t="shared" si="949"/>
        <v>29.641754955542382</v>
      </c>
      <c r="AT4797" s="13">
        <f t="shared" si="950"/>
        <v>63.322420540011862</v>
      </c>
      <c r="AU4797" s="13">
        <f t="shared" si="951"/>
        <v>7.0358245044457624</v>
      </c>
    </row>
    <row r="4798" spans="35:47" x14ac:dyDescent="0.35">
      <c r="AI4798" s="2">
        <v>4794</v>
      </c>
      <c r="AJ4798" s="17">
        <f t="shared" si="952"/>
        <v>14.379000000000433</v>
      </c>
      <c r="AK4798" s="13">
        <f t="shared" si="953"/>
        <v>42.100626523801161</v>
      </c>
      <c r="AL4798" s="13">
        <f t="shared" si="954"/>
        <v>3.623077335682167E-2</v>
      </c>
      <c r="AM4798" s="13">
        <f t="shared" si="945"/>
        <v>0.80806372845762819</v>
      </c>
      <c r="AN4798" s="13">
        <f t="shared" si="955"/>
        <v>0.19193627154237181</v>
      </c>
      <c r="AO4798" s="13">
        <f t="shared" si="946"/>
        <v>80.806372845762809</v>
      </c>
      <c r="AP4798" s="13">
        <f t="shared" si="947"/>
        <v>14.854782309358693</v>
      </c>
      <c r="AQ4798" s="13">
        <f t="shared" si="956"/>
        <v>81.616818344621905</v>
      </c>
      <c r="AR4798" s="13">
        <f t="shared" si="948"/>
        <v>3.5283993460193983</v>
      </c>
      <c r="AS4798" s="13">
        <f t="shared" si="949"/>
        <v>29.627333498596151</v>
      </c>
      <c r="AT4798" s="13">
        <f t="shared" si="950"/>
        <v>63.33539985126346</v>
      </c>
      <c r="AU4798" s="13">
        <f t="shared" si="951"/>
        <v>7.0372666501403822</v>
      </c>
    </row>
    <row r="4799" spans="35:47" x14ac:dyDescent="0.35">
      <c r="AI4799" s="2">
        <v>4795</v>
      </c>
      <c r="AJ4799" s="17">
        <f t="shared" si="952"/>
        <v>14.382000000000433</v>
      </c>
      <c r="AK4799" s="13">
        <f t="shared" si="953"/>
        <v>42.071519933001589</v>
      </c>
      <c r="AL4799" s="13">
        <f t="shared" si="954"/>
        <v>3.6155433581616311E-2</v>
      </c>
      <c r="AM4799" s="13">
        <f t="shared" si="945"/>
        <v>0.80795644120112853</v>
      </c>
      <c r="AN4799" s="13">
        <f t="shared" si="955"/>
        <v>0.19204355879887147</v>
      </c>
      <c r="AO4799" s="13">
        <f t="shared" si="946"/>
        <v>80.795644120112854</v>
      </c>
      <c r="AP4799" s="13">
        <f t="shared" si="947"/>
        <v>14.853740825482777</v>
      </c>
      <c r="AQ4799" s="13">
        <f t="shared" si="956"/>
        <v>81.615666305722087</v>
      </c>
      <c r="AR4799" s="13">
        <f t="shared" si="948"/>
        <v>3.5305928687951345</v>
      </c>
      <c r="AS4799" s="13">
        <f t="shared" si="949"/>
        <v>29.612916053014537</v>
      </c>
      <c r="AT4799" s="13">
        <f t="shared" si="950"/>
        <v>63.34837555228691</v>
      </c>
      <c r="AU4799" s="13">
        <f t="shared" si="951"/>
        <v>7.0387083946985438</v>
      </c>
    </row>
    <row r="4800" spans="35:47" x14ac:dyDescent="0.35">
      <c r="AI4800" s="2">
        <v>4796</v>
      </c>
      <c r="AJ4800" s="17">
        <f t="shared" si="952"/>
        <v>14.385000000000433</v>
      </c>
      <c r="AK4800" s="13">
        <f t="shared" si="953"/>
        <v>42.042433360688705</v>
      </c>
      <c r="AL4800" s="13">
        <f t="shared" si="954"/>
        <v>3.6080250471069254E-2</v>
      </c>
      <c r="AM4800" s="13">
        <f t="shared" si="945"/>
        <v>0.80784910784833319</v>
      </c>
      <c r="AN4800" s="13">
        <f t="shared" si="955"/>
        <v>0.19215089215166681</v>
      </c>
      <c r="AO4800" s="13">
        <f t="shared" si="946"/>
        <v>80.784910784833315</v>
      </c>
      <c r="AP4800" s="13">
        <f t="shared" si="947"/>
        <v>14.852697856918368</v>
      </c>
      <c r="AQ4800" s="13">
        <f t="shared" si="956"/>
        <v>81.614514749570247</v>
      </c>
      <c r="AR4800" s="13">
        <f t="shared" si="948"/>
        <v>3.5327873935113883</v>
      </c>
      <c r="AS4800" s="13">
        <f t="shared" si="949"/>
        <v>29.598502620643121</v>
      </c>
      <c r="AT4800" s="13">
        <f t="shared" si="950"/>
        <v>63.361347641421197</v>
      </c>
      <c r="AU4800" s="13">
        <f t="shared" si="951"/>
        <v>7.0401497379356881</v>
      </c>
    </row>
    <row r="4801" spans="35:47" x14ac:dyDescent="0.35">
      <c r="AI4801" s="2">
        <v>4797</v>
      </c>
      <c r="AJ4801" s="17">
        <f t="shared" si="952"/>
        <v>14.388000000000433</v>
      </c>
      <c r="AK4801" s="13">
        <f t="shared" si="953"/>
        <v>42.013366793312528</v>
      </c>
      <c r="AL4801" s="13">
        <f t="shared" si="954"/>
        <v>3.6005223699405502E-2</v>
      </c>
      <c r="AM4801" s="13">
        <f t="shared" si="945"/>
        <v>0.80774172839575309</v>
      </c>
      <c r="AN4801" s="13">
        <f t="shared" si="955"/>
        <v>0.19225827160424691</v>
      </c>
      <c r="AO4801" s="13">
        <f t="shared" si="946"/>
        <v>80.7741728395753</v>
      </c>
      <c r="AP4801" s="13">
        <f t="shared" si="947"/>
        <v>14.851653403438192</v>
      </c>
      <c r="AQ4801" s="13">
        <f t="shared" si="956"/>
        <v>81.613363676363605</v>
      </c>
      <c r="AR4801" s="13">
        <f t="shared" si="948"/>
        <v>3.5349829201981979</v>
      </c>
      <c r="AS4801" s="13">
        <f t="shared" si="949"/>
        <v>29.584093203324393</v>
      </c>
      <c r="AT4801" s="13">
        <f t="shared" si="950"/>
        <v>63.374316117008043</v>
      </c>
      <c r="AU4801" s="13">
        <f t="shared" si="951"/>
        <v>7.0415906796675563</v>
      </c>
    </row>
    <row r="4802" spans="35:47" x14ac:dyDescent="0.35">
      <c r="AI4802" s="2">
        <v>4798</v>
      </c>
      <c r="AJ4802" s="17">
        <f t="shared" si="952"/>
        <v>14.391000000000433</v>
      </c>
      <c r="AK4802" s="13">
        <f t="shared" si="953"/>
        <v>41.984320217331792</v>
      </c>
      <c r="AL4802" s="13">
        <f t="shared" si="954"/>
        <v>3.593035294152748E-2</v>
      </c>
      <c r="AM4802" s="13">
        <f t="shared" si="945"/>
        <v>0.80763430283991755</v>
      </c>
      <c r="AN4802" s="13">
        <f t="shared" si="955"/>
        <v>0.19236569716008245</v>
      </c>
      <c r="AO4802" s="13">
        <f t="shared" si="946"/>
        <v>80.763430283991738</v>
      </c>
      <c r="AP4802" s="13">
        <f t="shared" si="947"/>
        <v>14.850607464815592</v>
      </c>
      <c r="AQ4802" s="13">
        <f t="shared" si="956"/>
        <v>81.612213086299334</v>
      </c>
      <c r="AR4802" s="13">
        <f t="shared" si="948"/>
        <v>3.5371794488850692</v>
      </c>
      <c r="AS4802" s="13">
        <f t="shared" si="949"/>
        <v>29.569687802897846</v>
      </c>
      <c r="AT4802" s="13">
        <f t="shared" si="950"/>
        <v>63.387280977391939</v>
      </c>
      <c r="AU4802" s="13">
        <f t="shared" si="951"/>
        <v>7.0430312197102118</v>
      </c>
    </row>
    <row r="4803" spans="35:47" x14ac:dyDescent="0.35">
      <c r="AI4803" s="2">
        <v>4799</v>
      </c>
      <c r="AJ4803" s="17">
        <f t="shared" si="952"/>
        <v>14.394000000000434</v>
      </c>
      <c r="AK4803" s="13">
        <f t="shared" si="953"/>
        <v>41.95529361921394</v>
      </c>
      <c r="AL4803" s="13">
        <f t="shared" si="954"/>
        <v>3.585563787301365E-2</v>
      </c>
      <c r="AM4803" s="13">
        <f t="shared" si="945"/>
        <v>0.80752683117737534</v>
      </c>
      <c r="AN4803" s="13">
        <f t="shared" si="955"/>
        <v>0.19247316882262466</v>
      </c>
      <c r="AO4803" s="13">
        <f t="shared" si="946"/>
        <v>80.752683117737533</v>
      </c>
      <c r="AP4803" s="13">
        <f t="shared" si="947"/>
        <v>14.849560040824414</v>
      </c>
      <c r="AQ4803" s="13">
        <f t="shared" si="956"/>
        <v>81.611062979574641</v>
      </c>
      <c r="AR4803" s="13">
        <f t="shared" si="948"/>
        <v>3.5393769796009429</v>
      </c>
      <c r="AS4803" s="13">
        <f t="shared" si="949"/>
        <v>29.555286421199856</v>
      </c>
      <c r="AT4803" s="13">
        <f t="shared" si="950"/>
        <v>63.400242220920127</v>
      </c>
      <c r="AU4803" s="13">
        <f t="shared" si="951"/>
        <v>7.0444713578800107</v>
      </c>
    </row>
    <row r="4804" spans="35:47" x14ac:dyDescent="0.35">
      <c r="AI4804" s="2">
        <v>4800</v>
      </c>
      <c r="AJ4804" s="17">
        <f t="shared" si="952"/>
        <v>14.397000000000434</v>
      </c>
      <c r="AK4804" s="13">
        <f t="shared" si="953"/>
        <v>41.926286985435112</v>
      </c>
      <c r="AL4804" s="13">
        <f t="shared" si="954"/>
        <v>3.5781078170117074E-2</v>
      </c>
      <c r="AM4804" s="13">
        <f t="shared" si="945"/>
        <v>0.80741931340469397</v>
      </c>
      <c r="AN4804" s="13">
        <f t="shared" si="955"/>
        <v>0.19258068659530603</v>
      </c>
      <c r="AO4804" s="13">
        <f t="shared" si="946"/>
        <v>80.741931340469378</v>
      </c>
      <c r="AP4804" s="13">
        <f t="shared" si="947"/>
        <v>14.848511131239055</v>
      </c>
      <c r="AQ4804" s="13">
        <f t="shared" si="956"/>
        <v>81.609913356386727</v>
      </c>
      <c r="AR4804" s="13">
        <f t="shared" si="948"/>
        <v>3.541575512374211</v>
      </c>
      <c r="AS4804" s="13">
        <f t="shared" si="949"/>
        <v>29.540889060063762</v>
      </c>
      <c r="AT4804" s="13">
        <f t="shared" si="950"/>
        <v>63.413199845942607</v>
      </c>
      <c r="AU4804" s="13">
        <f t="shared" si="951"/>
        <v>7.0459110939936211</v>
      </c>
    </row>
    <row r="4805" spans="35:47" x14ac:dyDescent="0.35">
      <c r="AI4805" s="2">
        <v>4801</v>
      </c>
      <c r="AJ4805" s="17">
        <f t="shared" si="952"/>
        <v>14.400000000000434</v>
      </c>
      <c r="AK4805" s="13">
        <f t="shared" si="953"/>
        <v>41.897300302480161</v>
      </c>
      <c r="AL4805" s="13">
        <f t="shared" si="954"/>
        <v>3.5706673509764038E-2</v>
      </c>
      <c r="AM4805" s="13">
        <f t="shared" ref="AM4805:AM4868" si="957">AK4805/($E$18+AK4805)</f>
        <v>0.80731174951845996</v>
      </c>
      <c r="AN4805" s="13">
        <f t="shared" si="955"/>
        <v>0.19268825048154004</v>
      </c>
      <c r="AO4805" s="13">
        <f t="shared" ref="AO4805:AO4868" si="958">$BA$9*AK4805/($E$18+AK4805)</f>
        <v>80.731174951846</v>
      </c>
      <c r="AP4805" s="13">
        <f t="shared" ref="AP4805:AP4868" si="959">(AR4805*AK4805)/$E$18</f>
        <v>14.847460735834499</v>
      </c>
      <c r="AQ4805" s="13">
        <f t="shared" si="956"/>
        <v>81.608764216932784</v>
      </c>
      <c r="AR4805" s="13">
        <f t="shared" ref="AR4805:AR4868" si="960">AN4805*($BA$9-AQ4805)</f>
        <v>3.5437750472327179</v>
      </c>
      <c r="AS4805" s="13">
        <f t="shared" ref="AS4805:AS4868" si="961">(AU4805*AK4805)/$E$18</f>
        <v>29.526495721319826</v>
      </c>
      <c r="AT4805" s="13">
        <f t="shared" ref="AT4805:AT4868" si="962">$BA$9*$E$12*$E$18/($E$18*$F$30+AK4805*$F$30+$E$12*$E$18)</f>
        <v>63.426153850812156</v>
      </c>
      <c r="AU4805" s="13">
        <f t="shared" ref="AU4805:AU4868" si="963">AN4805*($BA$9-AT4805)</f>
        <v>7.0473504278680155</v>
      </c>
    </row>
    <row r="4806" spans="35:47" x14ac:dyDescent="0.35">
      <c r="AI4806" s="2">
        <v>4802</v>
      </c>
      <c r="AJ4806" s="17">
        <f t="shared" ref="AJ4806:AJ4869" si="964">AJ4805+$BA$10</f>
        <v>14.403000000000434</v>
      </c>
      <c r="AK4806" s="13">
        <f t="shared" ref="AK4806:AK4869" si="965">AK4805+$BA$10*AL4805*$BA$7-$BA$10*AK4805*$BA$8</f>
        <v>41.868333556842636</v>
      </c>
      <c r="AL4806" s="13">
        <f t="shared" ref="AL4806:AL4869" si="966">AL4805-$BA$10*AL4805*$BA$7</f>
        <v>3.5632423569552638E-2</v>
      </c>
      <c r="AM4806" s="13">
        <f t="shared" si="957"/>
        <v>0.80720413951527914</v>
      </c>
      <c r="AN4806" s="13">
        <f t="shared" ref="AN4806:AN4869" si="967">1-AM4806</f>
        <v>0.19279586048472086</v>
      </c>
      <c r="AO4806" s="13">
        <f t="shared" si="958"/>
        <v>80.720413951527917</v>
      </c>
      <c r="AP4806" s="13">
        <f t="shared" si="959"/>
        <v>14.846408854386235</v>
      </c>
      <c r="AQ4806" s="13">
        <f t="shared" ref="AQ4806:AQ4869" si="968">AQ4805+$BA$10*AR4805*$E$12*$BA$11-$BA$10*AQ4805*$F$33</f>
        <v>81.607615561410014</v>
      </c>
      <c r="AR4806" s="13">
        <f t="shared" si="960"/>
        <v>3.5459755842037457</v>
      </c>
      <c r="AS4806" s="13">
        <f t="shared" si="961"/>
        <v>29.512106406795265</v>
      </c>
      <c r="AT4806" s="13">
        <f t="shared" si="962"/>
        <v>63.439104233884258</v>
      </c>
      <c r="AU4806" s="13">
        <f t="shared" si="963"/>
        <v>7.0487893593204722</v>
      </c>
    </row>
    <row r="4807" spans="35:47" x14ac:dyDescent="0.35">
      <c r="AI4807" s="2">
        <v>4803</v>
      </c>
      <c r="AJ4807" s="17">
        <f t="shared" si="964"/>
        <v>14.406000000000434</v>
      </c>
      <c r="AK4807" s="13">
        <f t="shared" si="965"/>
        <v>41.839386735024767</v>
      </c>
      <c r="AL4807" s="13">
        <f t="shared" si="966"/>
        <v>3.5558328027751378E-2</v>
      </c>
      <c r="AM4807" s="13">
        <f t="shared" si="957"/>
        <v>0.80709648339177598</v>
      </c>
      <c r="AN4807" s="13">
        <f t="shared" si="967"/>
        <v>0.19290351660822402</v>
      </c>
      <c r="AO4807" s="13">
        <f t="shared" si="958"/>
        <v>80.709648339177591</v>
      </c>
      <c r="AP4807" s="13">
        <f t="shared" si="959"/>
        <v>14.845355486670353</v>
      </c>
      <c r="AQ4807" s="13">
        <f t="shared" si="968"/>
        <v>81.606467390015609</v>
      </c>
      <c r="AR4807" s="13">
        <f t="shared" si="960"/>
        <v>3.548177123314034</v>
      </c>
      <c r="AS4807" s="13">
        <f t="shared" si="961"/>
        <v>29.4977211183142</v>
      </c>
      <c r="AT4807" s="13">
        <f t="shared" si="962"/>
        <v>63.452050993517219</v>
      </c>
      <c r="AU4807" s="13">
        <f t="shared" si="963"/>
        <v>7.0502278881685756</v>
      </c>
    </row>
    <row r="4808" spans="35:47" x14ac:dyDescent="0.35">
      <c r="AI4808" s="2">
        <v>4804</v>
      </c>
      <c r="AJ4808" s="17">
        <f t="shared" si="964"/>
        <v>14.409000000000434</v>
      </c>
      <c r="AK4808" s="13">
        <f t="shared" si="965"/>
        <v>41.810459823537485</v>
      </c>
      <c r="AL4808" s="13">
        <f t="shared" si="966"/>
        <v>3.548438656329779E-2</v>
      </c>
      <c r="AM4808" s="13">
        <f t="shared" si="957"/>
        <v>0.80698878114459427</v>
      </c>
      <c r="AN4808" s="13">
        <f t="shared" si="967"/>
        <v>0.19301121885540573</v>
      </c>
      <c r="AO4808" s="13">
        <f t="shared" si="958"/>
        <v>80.698878114459433</v>
      </c>
      <c r="AP4808" s="13">
        <f t="shared" si="959"/>
        <v>14.844300632463444</v>
      </c>
      <c r="AQ4808" s="13">
        <f t="shared" si="968"/>
        <v>81.605319702946801</v>
      </c>
      <c r="AR4808" s="13">
        <f t="shared" si="960"/>
        <v>3.5503796645897547</v>
      </c>
      <c r="AS4808" s="13">
        <f t="shared" si="961"/>
        <v>29.483339857697747</v>
      </c>
      <c r="AT4808" s="13">
        <f t="shared" si="962"/>
        <v>63.464994128072028</v>
      </c>
      <c r="AU4808" s="13">
        <f t="shared" si="963"/>
        <v>7.0516660142302232</v>
      </c>
    </row>
    <row r="4809" spans="35:47" x14ac:dyDescent="0.35">
      <c r="AI4809" s="2">
        <v>4805</v>
      </c>
      <c r="AJ4809" s="17">
        <f t="shared" si="964"/>
        <v>14.412000000000434</v>
      </c>
      <c r="AK4809" s="13">
        <f t="shared" si="965"/>
        <v>41.781552808900386</v>
      </c>
      <c r="AL4809" s="13">
        <f t="shared" si="966"/>
        <v>3.5410598855797046E-2</v>
      </c>
      <c r="AM4809" s="13">
        <f t="shared" si="957"/>
        <v>0.8068810327703968</v>
      </c>
      <c r="AN4809" s="13">
        <f t="shared" si="967"/>
        <v>0.1931189672296032</v>
      </c>
      <c r="AO4809" s="13">
        <f t="shared" si="958"/>
        <v>80.688103277039687</v>
      </c>
      <c r="AP4809" s="13">
        <f t="shared" si="959"/>
        <v>14.8432442915427</v>
      </c>
      <c r="AQ4809" s="13">
        <f t="shared" si="968"/>
        <v>81.604172500400765</v>
      </c>
      <c r="AR4809" s="13">
        <f t="shared" si="960"/>
        <v>3.552583208056538</v>
      </c>
      <c r="AS4809" s="13">
        <f t="shared" si="961"/>
        <v>29.468962626763904</v>
      </c>
      <c r="AT4809" s="13">
        <f t="shared" si="962"/>
        <v>63.477933635912493</v>
      </c>
      <c r="AU4809" s="13">
        <f t="shared" si="963"/>
        <v>7.0531037373236085</v>
      </c>
    </row>
    <row r="4810" spans="35:47" x14ac:dyDescent="0.35">
      <c r="AI4810" s="2">
        <v>4806</v>
      </c>
      <c r="AJ4810" s="17">
        <f t="shared" si="964"/>
        <v>14.415000000000434</v>
      </c>
      <c r="AK4810" s="13">
        <f t="shared" si="965"/>
        <v>41.752665677641758</v>
      </c>
      <c r="AL4810" s="13">
        <f t="shared" si="966"/>
        <v>3.533696458552054E-2</v>
      </c>
      <c r="AM4810" s="13">
        <f t="shared" si="957"/>
        <v>0.80677323826586556</v>
      </c>
      <c r="AN4810" s="13">
        <f t="shared" si="967"/>
        <v>0.19322676173413444</v>
      </c>
      <c r="AO4810" s="13">
        <f t="shared" si="958"/>
        <v>80.677323826586573</v>
      </c>
      <c r="AP4810" s="13">
        <f t="shared" si="959"/>
        <v>14.842186463685824</v>
      </c>
      <c r="AQ4810" s="13">
        <f t="shared" si="968"/>
        <v>81.603025782574733</v>
      </c>
      <c r="AR4810" s="13">
        <f t="shared" si="960"/>
        <v>3.5547877537394466</v>
      </c>
      <c r="AS4810" s="13">
        <f t="shared" si="961"/>
        <v>29.45458942732764</v>
      </c>
      <c r="AT4810" s="13">
        <f t="shared" si="962"/>
        <v>63.49086951540513</v>
      </c>
      <c r="AU4810" s="13">
        <f t="shared" si="963"/>
        <v>7.0545410572672376</v>
      </c>
    </row>
    <row r="4811" spans="35:47" x14ac:dyDescent="0.35">
      <c r="AI4811" s="2">
        <v>4807</v>
      </c>
      <c r="AJ4811" s="17">
        <f t="shared" si="964"/>
        <v>14.418000000000434</v>
      </c>
      <c r="AK4811" s="13">
        <f t="shared" si="965"/>
        <v>41.72379841629855</v>
      </c>
      <c r="AL4811" s="13">
        <f t="shared" si="966"/>
        <v>3.526348343340454E-2</v>
      </c>
      <c r="AM4811" s="13">
        <f t="shared" si="957"/>
        <v>0.80666539762770151</v>
      </c>
      <c r="AN4811" s="13">
        <f t="shared" si="967"/>
        <v>0.19333460237229849</v>
      </c>
      <c r="AO4811" s="13">
        <f t="shared" si="958"/>
        <v>80.666539762770157</v>
      </c>
      <c r="AP4811" s="13">
        <f t="shared" si="959"/>
        <v>14.841127148671124</v>
      </c>
      <c r="AQ4811" s="13">
        <f t="shared" si="968"/>
        <v>81.601879549665881</v>
      </c>
      <c r="AR4811" s="13">
        <f t="shared" si="960"/>
        <v>3.5569933016630002</v>
      </c>
      <c r="AS4811" s="13">
        <f t="shared" si="961"/>
        <v>29.440220261200828</v>
      </c>
      <c r="AT4811" s="13">
        <f t="shared" si="962"/>
        <v>63.50380176491926</v>
      </c>
      <c r="AU4811" s="13">
        <f t="shared" si="963"/>
        <v>7.0559779738799167</v>
      </c>
    </row>
    <row r="4812" spans="35:47" x14ac:dyDescent="0.35">
      <c r="AI4812" s="2">
        <v>4808</v>
      </c>
      <c r="AJ4812" s="17">
        <f t="shared" si="964"/>
        <v>14.421000000000435</v>
      </c>
      <c r="AK4812" s="13">
        <f t="shared" si="965"/>
        <v>41.6949510114164</v>
      </c>
      <c r="AL4812" s="13">
        <f t="shared" si="966"/>
        <v>3.519015508104878E-2</v>
      </c>
      <c r="AM4812" s="13">
        <f t="shared" si="957"/>
        <v>0.80655751085262495</v>
      </c>
      <c r="AN4812" s="13">
        <f t="shared" si="967"/>
        <v>0.19344248914737505</v>
      </c>
      <c r="AO4812" s="13">
        <f t="shared" si="958"/>
        <v>80.655751085262494</v>
      </c>
      <c r="AP4812" s="13">
        <f t="shared" si="959"/>
        <v>14.840066346277414</v>
      </c>
      <c r="AQ4812" s="13">
        <f t="shared" si="968"/>
        <v>81.600733801871442</v>
      </c>
      <c r="AR4812" s="13">
        <f t="shared" si="960"/>
        <v>3.5591998518511483</v>
      </c>
      <c r="AS4812" s="13">
        <f t="shared" si="961"/>
        <v>29.425855130192343</v>
      </c>
      <c r="AT4812" s="13">
        <f t="shared" si="962"/>
        <v>63.5167303828269</v>
      </c>
      <c r="AU4812" s="13">
        <f t="shared" si="963"/>
        <v>7.0574144869807656</v>
      </c>
    </row>
    <row r="4813" spans="35:47" x14ac:dyDescent="0.35">
      <c r="AI4813" s="2">
        <v>4809</v>
      </c>
      <c r="AJ4813" s="17">
        <f t="shared" si="964"/>
        <v>14.424000000000435</v>
      </c>
      <c r="AK4813" s="13">
        <f t="shared" si="965"/>
        <v>41.666123449549588</v>
      </c>
      <c r="AL4813" s="13">
        <f t="shared" si="966"/>
        <v>3.5116979210715091E-2</v>
      </c>
      <c r="AM4813" s="13">
        <f t="shared" si="957"/>
        <v>0.80644957793737515</v>
      </c>
      <c r="AN4813" s="13">
        <f t="shared" si="967"/>
        <v>0.19355042206262485</v>
      </c>
      <c r="AO4813" s="13">
        <f t="shared" si="958"/>
        <v>80.644957793737518</v>
      </c>
      <c r="AP4813" s="13">
        <f t="shared" si="959"/>
        <v>14.839004056284102</v>
      </c>
      <c r="AQ4813" s="13">
        <f t="shared" si="968"/>
        <v>81.599588539388606</v>
      </c>
      <c r="AR4813" s="13">
        <f t="shared" si="960"/>
        <v>3.5614074043272947</v>
      </c>
      <c r="AS4813" s="13">
        <f t="shared" si="961"/>
        <v>29.411494036107939</v>
      </c>
      <c r="AT4813" s="13">
        <f t="shared" si="962"/>
        <v>63.529655367502862</v>
      </c>
      <c r="AU4813" s="13">
        <f t="shared" si="963"/>
        <v>7.0588505963892061</v>
      </c>
    </row>
    <row r="4814" spans="35:47" x14ac:dyDescent="0.35">
      <c r="AI4814" s="2">
        <v>4810</v>
      </c>
      <c r="AJ4814" s="17">
        <f t="shared" si="964"/>
        <v>14.427000000000435</v>
      </c>
      <c r="AK4814" s="13">
        <f t="shared" si="965"/>
        <v>41.63731571726106</v>
      </c>
      <c r="AL4814" s="13">
        <f t="shared" si="966"/>
        <v>3.5043955505326026E-2</v>
      </c>
      <c r="AM4814" s="13">
        <f t="shared" si="957"/>
        <v>0.80634159887871071</v>
      </c>
      <c r="AN4814" s="13">
        <f t="shared" si="967"/>
        <v>0.19365840112128929</v>
      </c>
      <c r="AO4814" s="13">
        <f t="shared" si="958"/>
        <v>80.634159887871078</v>
      </c>
      <c r="AP4814" s="13">
        <f t="shared" si="959"/>
        <v>14.837940278471141</v>
      </c>
      <c r="AQ4814" s="13">
        <f t="shared" si="968"/>
        <v>81.598443762414576</v>
      </c>
      <c r="AR4814" s="13">
        <f t="shared" si="960"/>
        <v>3.5636159591142813</v>
      </c>
      <c r="AS4814" s="13">
        <f t="shared" si="961"/>
        <v>29.397136980750332</v>
      </c>
      <c r="AT4814" s="13">
        <f t="shared" si="962"/>
        <v>63.5425767173247</v>
      </c>
      <c r="AU4814" s="13">
        <f t="shared" si="963"/>
        <v>7.0602863019249646</v>
      </c>
    </row>
    <row r="4815" spans="35:47" x14ac:dyDescent="0.35">
      <c r="AI4815" s="2">
        <v>4811</v>
      </c>
      <c r="AJ4815" s="17">
        <f t="shared" si="964"/>
        <v>14.430000000000435</v>
      </c>
      <c r="AK4815" s="13">
        <f t="shared" si="965"/>
        <v>41.60852780112242</v>
      </c>
      <c r="AL4815" s="13">
        <f t="shared" si="966"/>
        <v>3.497108364846347E-2</v>
      </c>
      <c r="AM4815" s="13">
        <f t="shared" si="957"/>
        <v>0.8062335736734092</v>
      </c>
      <c r="AN4815" s="13">
        <f t="shared" si="967"/>
        <v>0.1937664263265908</v>
      </c>
      <c r="AO4815" s="13">
        <f t="shared" si="958"/>
        <v>80.623357367340915</v>
      </c>
      <c r="AP4815" s="13">
        <f t="shared" si="959"/>
        <v>14.836875012619037</v>
      </c>
      <c r="AQ4815" s="13">
        <f t="shared" si="968"/>
        <v>81.59729947114657</v>
      </c>
      <c r="AR4815" s="13">
        <f t="shared" si="960"/>
        <v>3.5658255162343915</v>
      </c>
      <c r="AS4815" s="13">
        <f t="shared" si="961"/>
        <v>29.382783965919185</v>
      </c>
      <c r="AT4815" s="13">
        <f t="shared" si="962"/>
        <v>63.555494430672738</v>
      </c>
      <c r="AU4815" s="13">
        <f t="shared" si="963"/>
        <v>7.0617216034080794</v>
      </c>
    </row>
    <row r="4816" spans="35:47" x14ac:dyDescent="0.35">
      <c r="AI4816" s="2">
        <v>4812</v>
      </c>
      <c r="AJ4816" s="17">
        <f t="shared" si="964"/>
        <v>14.433000000000435</v>
      </c>
      <c r="AK4816" s="13">
        <f t="shared" si="965"/>
        <v>41.579759687713924</v>
      </c>
      <c r="AL4816" s="13">
        <f t="shared" si="966"/>
        <v>3.4898363324367292E-2</v>
      </c>
      <c r="AM4816" s="13">
        <f t="shared" si="957"/>
        <v>0.80612550231826774</v>
      </c>
      <c r="AN4816" s="13">
        <f t="shared" si="967"/>
        <v>0.19387449768173226</v>
      </c>
      <c r="AO4816" s="13">
        <f t="shared" si="958"/>
        <v>80.612550231826773</v>
      </c>
      <c r="AP4816" s="13">
        <f t="shared" si="959"/>
        <v>14.835808258508859</v>
      </c>
      <c r="AQ4816" s="13">
        <f t="shared" si="968"/>
        <v>81.596155665781794</v>
      </c>
      <c r="AR4816" s="13">
        <f t="shared" si="960"/>
        <v>3.5680360757093492</v>
      </c>
      <c r="AS4816" s="13">
        <f t="shared" si="961"/>
        <v>29.368434993411103</v>
      </c>
      <c r="AT4816" s="13">
        <f t="shared" si="962"/>
        <v>63.568408505930009</v>
      </c>
      <c r="AU4816" s="13">
        <f t="shared" si="963"/>
        <v>7.0631565006588897</v>
      </c>
    </row>
    <row r="4817" spans="35:47" x14ac:dyDescent="0.35">
      <c r="AI4817" s="2">
        <v>4813</v>
      </c>
      <c r="AJ4817" s="17">
        <f t="shared" si="964"/>
        <v>14.436000000000435</v>
      </c>
      <c r="AK4817" s="13">
        <f t="shared" si="965"/>
        <v>41.551011363624461</v>
      </c>
      <c r="AL4817" s="13">
        <f t="shared" si="966"/>
        <v>3.482579421793397E-2</v>
      </c>
      <c r="AM4817" s="13">
        <f t="shared" si="957"/>
        <v>0.80601738481010243</v>
      </c>
      <c r="AN4817" s="13">
        <f t="shared" si="967"/>
        <v>0.19398261518989757</v>
      </c>
      <c r="AO4817" s="13">
        <f t="shared" si="958"/>
        <v>80.60173848101023</v>
      </c>
      <c r="AP4817" s="13">
        <f t="shared" si="959"/>
        <v>14.834740015922231</v>
      </c>
      <c r="AQ4817" s="13">
        <f t="shared" si="968"/>
        <v>81.59501234651745</v>
      </c>
      <c r="AR4817" s="13">
        <f t="shared" si="960"/>
        <v>3.5702476375603212</v>
      </c>
      <c r="AS4817" s="13">
        <f t="shared" si="961"/>
        <v>29.354090065019609</v>
      </c>
      <c r="AT4817" s="13">
        <f t="shared" si="962"/>
        <v>63.581318941482358</v>
      </c>
      <c r="AU4817" s="13">
        <f t="shared" si="963"/>
        <v>7.0645909934980393</v>
      </c>
    </row>
    <row r="4818" spans="35:47" x14ac:dyDescent="0.35">
      <c r="AI4818" s="2">
        <v>4814</v>
      </c>
      <c r="AJ4818" s="17">
        <f t="shared" si="964"/>
        <v>14.439000000000435</v>
      </c>
      <c r="AK4818" s="13">
        <f t="shared" si="965"/>
        <v>41.522282815451568</v>
      </c>
      <c r="AL4818" s="13">
        <f t="shared" si="966"/>
        <v>3.4753376014715204E-2</v>
      </c>
      <c r="AM4818" s="13">
        <f t="shared" si="957"/>
        <v>0.8059092211457487</v>
      </c>
      <c r="AN4818" s="13">
        <f t="shared" si="967"/>
        <v>0.1940907788542513</v>
      </c>
      <c r="AO4818" s="13">
        <f t="shared" si="958"/>
        <v>80.59092211457488</v>
      </c>
      <c r="AP4818" s="13">
        <f t="shared" si="959"/>
        <v>14.833670284641334</v>
      </c>
      <c r="AQ4818" s="13">
        <f t="shared" si="968"/>
        <v>81.593869513550757</v>
      </c>
      <c r="AR4818" s="13">
        <f t="shared" si="960"/>
        <v>3.572460201807913</v>
      </c>
      <c r="AS4818" s="13">
        <f t="shared" si="961"/>
        <v>29.339749182535179</v>
      </c>
      <c r="AT4818" s="13">
        <f t="shared" si="962"/>
        <v>63.594225735718346</v>
      </c>
      <c r="AU4818" s="13">
        <f t="shared" si="963"/>
        <v>7.066025081746484</v>
      </c>
    </row>
    <row r="4819" spans="35:47" x14ac:dyDescent="0.35">
      <c r="AI4819" s="2">
        <v>4815</v>
      </c>
      <c r="AJ4819" s="17">
        <f t="shared" si="964"/>
        <v>14.442000000000435</v>
      </c>
      <c r="AK4819" s="13">
        <f t="shared" si="965"/>
        <v>41.493574029801422</v>
      </c>
      <c r="AL4819" s="13">
        <f t="shared" si="966"/>
        <v>3.4681108400916587E-2</v>
      </c>
      <c r="AM4819" s="13">
        <f t="shared" si="957"/>
        <v>0.80580101132206139</v>
      </c>
      <c r="AN4819" s="13">
        <f t="shared" si="967"/>
        <v>0.19419898867793861</v>
      </c>
      <c r="AO4819" s="13">
        <f t="shared" si="958"/>
        <v>80.580101132206138</v>
      </c>
      <c r="AP4819" s="13">
        <f t="shared" si="959"/>
        <v>14.832599064448925</v>
      </c>
      <c r="AQ4819" s="13">
        <f t="shared" si="968"/>
        <v>81.592727167078905</v>
      </c>
      <c r="AR4819" s="13">
        <f t="shared" si="960"/>
        <v>3.5746737684721706</v>
      </c>
      <c r="AS4819" s="13">
        <f t="shared" si="961"/>
        <v>29.325412347745221</v>
      </c>
      <c r="AT4819" s="13">
        <f t="shared" si="962"/>
        <v>63.607128887029305</v>
      </c>
      <c r="AU4819" s="13">
        <f t="shared" si="963"/>
        <v>7.0674587652254752</v>
      </c>
    </row>
    <row r="4820" spans="35:47" x14ac:dyDescent="0.35">
      <c r="AI4820" s="2">
        <v>4816</v>
      </c>
      <c r="AJ4820" s="17">
        <f t="shared" si="964"/>
        <v>14.445000000000435</v>
      </c>
      <c r="AK4820" s="13">
        <f t="shared" si="965"/>
        <v>41.464884993288827</v>
      </c>
      <c r="AL4820" s="13">
        <f t="shared" si="966"/>
        <v>3.4608991063396218E-2</v>
      </c>
      <c r="AM4820" s="13">
        <f t="shared" si="957"/>
        <v>0.80569275533591433</v>
      </c>
      <c r="AN4820" s="13">
        <f t="shared" si="967"/>
        <v>0.19430724466408567</v>
      </c>
      <c r="AO4820" s="13">
        <f t="shared" si="958"/>
        <v>80.569275533591437</v>
      </c>
      <c r="AP4820" s="13">
        <f t="shared" si="959"/>
        <v>14.831526355128313</v>
      </c>
      <c r="AQ4820" s="13">
        <f t="shared" si="968"/>
        <v>81.591585307299113</v>
      </c>
      <c r="AR4820" s="13">
        <f t="shared" si="960"/>
        <v>3.5768883375725808</v>
      </c>
      <c r="AS4820" s="13">
        <f t="shared" si="961"/>
        <v>29.311079562434134</v>
      </c>
      <c r="AT4820" s="13">
        <f t="shared" si="962"/>
        <v>63.620028393809292</v>
      </c>
      <c r="AU4820" s="13">
        <f t="shared" si="963"/>
        <v>7.0688920437565876</v>
      </c>
    </row>
    <row r="4821" spans="35:47" x14ac:dyDescent="0.35">
      <c r="AI4821" s="2">
        <v>4817</v>
      </c>
      <c r="AJ4821" s="17">
        <f t="shared" si="964"/>
        <v>14.448000000000436</v>
      </c>
      <c r="AK4821" s="13">
        <f t="shared" si="965"/>
        <v>41.436215692537225</v>
      </c>
      <c r="AL4821" s="13">
        <f t="shared" si="966"/>
        <v>3.4537023689663368E-2</v>
      </c>
      <c r="AM4821" s="13">
        <f t="shared" si="957"/>
        <v>0.80558445318420113</v>
      </c>
      <c r="AN4821" s="13">
        <f t="shared" si="967"/>
        <v>0.19441554681579887</v>
      </c>
      <c r="AO4821" s="13">
        <f t="shared" si="958"/>
        <v>80.558445318420112</v>
      </c>
      <c r="AP4821" s="13">
        <f t="shared" si="959"/>
        <v>14.830452156463352</v>
      </c>
      <c r="AQ4821" s="13">
        <f t="shared" si="968"/>
        <v>81.590443934408583</v>
      </c>
      <c r="AR4821" s="13">
        <f t="shared" si="960"/>
        <v>3.5791039091280621</v>
      </c>
      <c r="AS4821" s="13">
        <f t="shared" si="961"/>
        <v>29.296750828383175</v>
      </c>
      <c r="AT4821" s="13">
        <f t="shared" si="962"/>
        <v>63.632924254455141</v>
      </c>
      <c r="AU4821" s="13">
        <f t="shared" si="963"/>
        <v>7.0703249171616802</v>
      </c>
    </row>
    <row r="4822" spans="35:47" x14ac:dyDescent="0.35">
      <c r="AI4822" s="2">
        <v>4818</v>
      </c>
      <c r="AJ4822" s="17">
        <f t="shared" si="964"/>
        <v>14.451000000000436</v>
      </c>
      <c r="AK4822" s="13">
        <f t="shared" si="965"/>
        <v>41.407566114178657</v>
      </c>
      <c r="AL4822" s="13">
        <f t="shared" si="966"/>
        <v>3.4465205967877104E-2</v>
      </c>
      <c r="AM4822" s="13">
        <f t="shared" si="957"/>
        <v>0.80547610486383414</v>
      </c>
      <c r="AN4822" s="13">
        <f t="shared" si="967"/>
        <v>0.19452389513616586</v>
      </c>
      <c r="AO4822" s="13">
        <f t="shared" si="958"/>
        <v>80.547610486383405</v>
      </c>
      <c r="AP4822" s="13">
        <f t="shared" si="959"/>
        <v>14.829376468238502</v>
      </c>
      <c r="AQ4822" s="13">
        <f t="shared" si="968"/>
        <v>81.589303048604521</v>
      </c>
      <c r="AR4822" s="13">
        <f t="shared" si="960"/>
        <v>3.5813204831569827</v>
      </c>
      <c r="AS4822" s="13">
        <f t="shared" si="961"/>
        <v>29.282426147370632</v>
      </c>
      <c r="AT4822" s="13">
        <f t="shared" si="962"/>
        <v>63.645816467366437</v>
      </c>
      <c r="AU4822" s="13">
        <f t="shared" si="963"/>
        <v>7.0717573852629387</v>
      </c>
    </row>
    <row r="4823" spans="35:47" x14ac:dyDescent="0.35">
      <c r="AI4823" s="2">
        <v>4819</v>
      </c>
      <c r="AJ4823" s="17">
        <f t="shared" si="964"/>
        <v>14.454000000000436</v>
      </c>
      <c r="AK4823" s="13">
        <f t="shared" si="965"/>
        <v>41.378936244853797</v>
      </c>
      <c r="AL4823" s="13">
        <f t="shared" si="966"/>
        <v>3.4393537586844949E-2</v>
      </c>
      <c r="AM4823" s="13">
        <f t="shared" si="957"/>
        <v>0.80536771037174559</v>
      </c>
      <c r="AN4823" s="13">
        <f t="shared" si="967"/>
        <v>0.19463228962825441</v>
      </c>
      <c r="AO4823" s="13">
        <f t="shared" si="958"/>
        <v>80.53677103717456</v>
      </c>
      <c r="AP4823" s="13">
        <f t="shared" si="959"/>
        <v>14.828299290238737</v>
      </c>
      <c r="AQ4823" s="13">
        <f t="shared" si="968"/>
        <v>81.588162650084129</v>
      </c>
      <c r="AR4823" s="13">
        <f t="shared" si="960"/>
        <v>3.5835380596771378</v>
      </c>
      <c r="AS4823" s="13">
        <f t="shared" si="961"/>
        <v>29.268105521171652</v>
      </c>
      <c r="AT4823" s="13">
        <f t="shared" si="962"/>
        <v>63.658705030945519</v>
      </c>
      <c r="AU4823" s="13">
        <f t="shared" si="963"/>
        <v>7.0731894478828368</v>
      </c>
    </row>
    <row r="4824" spans="35:47" x14ac:dyDescent="0.35">
      <c r="AI4824" s="2">
        <v>4820</v>
      </c>
      <c r="AJ4824" s="17">
        <f t="shared" si="964"/>
        <v>14.457000000000436</v>
      </c>
      <c r="AK4824" s="13">
        <f t="shared" si="965"/>
        <v>41.350326071211931</v>
      </c>
      <c r="AL4824" s="13">
        <f t="shared" si="966"/>
        <v>3.4322018236021538E-2</v>
      </c>
      <c r="AM4824" s="13">
        <f t="shared" si="957"/>
        <v>0.80525926970488682</v>
      </c>
      <c r="AN4824" s="13">
        <f t="shared" si="967"/>
        <v>0.19474073029511318</v>
      </c>
      <c r="AO4824" s="13">
        <f t="shared" si="958"/>
        <v>80.525926970488683</v>
      </c>
      <c r="AP4824" s="13">
        <f t="shared" si="959"/>
        <v>14.827220622249623</v>
      </c>
      <c r="AQ4824" s="13">
        <f t="shared" si="968"/>
        <v>81.587022739044613</v>
      </c>
      <c r="AR4824" s="13">
        <f t="shared" si="960"/>
        <v>3.5857566387057647</v>
      </c>
      <c r="AS4824" s="13">
        <f t="shared" si="961"/>
        <v>29.25378895155837</v>
      </c>
      <c r="AT4824" s="13">
        <f t="shared" si="962"/>
        <v>63.671589943597475</v>
      </c>
      <c r="AU4824" s="13">
        <f t="shared" si="963"/>
        <v>7.0746211048441614</v>
      </c>
    </row>
    <row r="4825" spans="35:47" x14ac:dyDescent="0.35">
      <c r="AI4825" s="2">
        <v>4821</v>
      </c>
      <c r="AJ4825" s="17">
        <f t="shared" si="964"/>
        <v>14.460000000000436</v>
      </c>
      <c r="AK4825" s="13">
        <f t="shared" si="965"/>
        <v>41.32173557991095</v>
      </c>
      <c r="AL4825" s="13">
        <f t="shared" si="966"/>
        <v>3.4250647605507265E-2</v>
      </c>
      <c r="AM4825" s="13">
        <f t="shared" si="957"/>
        <v>0.80515078286022856</v>
      </c>
      <c r="AN4825" s="13">
        <f t="shared" si="967"/>
        <v>0.19484921713977144</v>
      </c>
      <c r="AO4825" s="13">
        <f t="shared" si="958"/>
        <v>80.515078286022856</v>
      </c>
      <c r="AP4825" s="13">
        <f t="shared" si="959"/>
        <v>14.826140464057289</v>
      </c>
      <c r="AQ4825" s="13">
        <f t="shared" si="968"/>
        <v>81.585883315683176</v>
      </c>
      <c r="AR4825" s="13">
        <f t="shared" si="960"/>
        <v>3.5879762202595367</v>
      </c>
      <c r="AS4825" s="13">
        <f t="shared" si="961"/>
        <v>29.239476440299882</v>
      </c>
      <c r="AT4825" s="13">
        <f t="shared" si="962"/>
        <v>63.684471203730112</v>
      </c>
      <c r="AU4825" s="13">
        <f t="shared" si="963"/>
        <v>7.0760523559700141</v>
      </c>
    </row>
    <row r="4826" spans="35:47" x14ac:dyDescent="0.35">
      <c r="AI4826" s="2">
        <v>4822</v>
      </c>
      <c r="AJ4826" s="17">
        <f t="shared" si="964"/>
        <v>14.463000000000436</v>
      </c>
      <c r="AK4826" s="13">
        <f t="shared" si="965"/>
        <v>41.293164757617355</v>
      </c>
      <c r="AL4826" s="13">
        <f t="shared" si="966"/>
        <v>3.4179425386046937E-2</v>
      </c>
      <c r="AM4826" s="13">
        <f t="shared" si="957"/>
        <v>0.80504224983476114</v>
      </c>
      <c r="AN4826" s="13">
        <f t="shared" si="967"/>
        <v>0.19495775016523886</v>
      </c>
      <c r="AO4826" s="13">
        <f t="shared" si="958"/>
        <v>80.504224983476107</v>
      </c>
      <c r="AP4826" s="13">
        <f t="shared" si="959"/>
        <v>14.825058815448426</v>
      </c>
      <c r="AQ4826" s="13">
        <f t="shared" si="968"/>
        <v>81.584744380197009</v>
      </c>
      <c r="AR4826" s="13">
        <f t="shared" si="960"/>
        <v>3.5901968043545627</v>
      </c>
      <c r="AS4826" s="13">
        <f t="shared" si="961"/>
        <v>29.225167989162166</v>
      </c>
      <c r="AT4826" s="13">
        <f t="shared" si="962"/>
        <v>63.697348809754047</v>
      </c>
      <c r="AU4826" s="13">
        <f t="shared" si="963"/>
        <v>7.0774832010837816</v>
      </c>
    </row>
    <row r="4827" spans="35:47" x14ac:dyDescent="0.35">
      <c r="AI4827" s="2">
        <v>4823</v>
      </c>
      <c r="AJ4827" s="17">
        <f t="shared" si="964"/>
        <v>14.466000000000436</v>
      </c>
      <c r="AK4827" s="13">
        <f t="shared" si="965"/>
        <v>41.264613591006231</v>
      </c>
      <c r="AL4827" s="13">
        <f t="shared" si="966"/>
        <v>3.4108351269028447E-2</v>
      </c>
      <c r="AM4827" s="13">
        <f t="shared" si="957"/>
        <v>0.80493367062549392</v>
      </c>
      <c r="AN4827" s="13">
        <f t="shared" si="967"/>
        <v>0.19506632937450608</v>
      </c>
      <c r="AO4827" s="13">
        <f t="shared" si="958"/>
        <v>80.493367062549396</v>
      </c>
      <c r="AP4827" s="13">
        <f t="shared" si="959"/>
        <v>14.823975676210287</v>
      </c>
      <c r="AQ4827" s="13">
        <f t="shared" si="968"/>
        <v>81.583605932783328</v>
      </c>
      <c r="AR4827" s="13">
        <f t="shared" si="960"/>
        <v>3.5924183910063867</v>
      </c>
      <c r="AS4827" s="13">
        <f t="shared" si="961"/>
        <v>29.210863599908219</v>
      </c>
      <c r="AT4827" s="13">
        <f t="shared" si="962"/>
        <v>63.710222760082608</v>
      </c>
      <c r="AU4827" s="13">
        <f t="shared" si="963"/>
        <v>7.0789136400091799</v>
      </c>
    </row>
    <row r="4828" spans="35:47" x14ac:dyDescent="0.35">
      <c r="AI4828" s="2">
        <v>4824</v>
      </c>
      <c r="AJ4828" s="17">
        <f t="shared" si="964"/>
        <v>14.469000000000436</v>
      </c>
      <c r="AK4828" s="13">
        <f t="shared" si="965"/>
        <v>41.236082066761277</v>
      </c>
      <c r="AL4828" s="13">
        <f t="shared" si="966"/>
        <v>3.4037424946481425E-2</v>
      </c>
      <c r="AM4828" s="13">
        <f t="shared" si="957"/>
        <v>0.8048250452294563</v>
      </c>
      <c r="AN4828" s="13">
        <f t="shared" si="967"/>
        <v>0.1951749547705437</v>
      </c>
      <c r="AO4828" s="13">
        <f t="shared" si="958"/>
        <v>80.482504522945618</v>
      </c>
      <c r="AP4828" s="13">
        <f t="shared" si="959"/>
        <v>14.822891046130696</v>
      </c>
      <c r="AQ4828" s="13">
        <f t="shared" si="968"/>
        <v>81.582467973639311</v>
      </c>
      <c r="AR4828" s="13">
        <f t="shared" si="960"/>
        <v>3.5946409802299875</v>
      </c>
      <c r="AS4828" s="13">
        <f t="shared" si="961"/>
        <v>29.196563274297894</v>
      </c>
      <c r="AT4828" s="13">
        <f t="shared" si="962"/>
        <v>63.72309305313189</v>
      </c>
      <c r="AU4828" s="13">
        <f t="shared" si="963"/>
        <v>7.0803436725702058</v>
      </c>
    </row>
    <row r="4829" spans="35:47" x14ac:dyDescent="0.35">
      <c r="AI4829" s="2">
        <v>4825</v>
      </c>
      <c r="AJ4829" s="17">
        <f t="shared" si="964"/>
        <v>14.472000000000437</v>
      </c>
      <c r="AK4829" s="13">
        <f t="shared" si="965"/>
        <v>41.207570171574773</v>
      </c>
      <c r="AL4829" s="13">
        <f t="shared" si="966"/>
        <v>3.3966646111075902E-2</v>
      </c>
      <c r="AM4829" s="13">
        <f t="shared" si="957"/>
        <v>0.80471637364369653</v>
      </c>
      <c r="AN4829" s="13">
        <f t="shared" si="967"/>
        <v>0.19528362635630347</v>
      </c>
      <c r="AO4829" s="13">
        <f t="shared" si="958"/>
        <v>80.471637364369641</v>
      </c>
      <c r="AP4829" s="13">
        <f t="shared" si="959"/>
        <v>14.821804924998045</v>
      </c>
      <c r="AQ4829" s="13">
        <f t="shared" si="968"/>
        <v>81.581330502962174</v>
      </c>
      <c r="AR4829" s="13">
        <f t="shared" si="960"/>
        <v>3.5968645720397787</v>
      </c>
      <c r="AS4829" s="13">
        <f t="shared" si="961"/>
        <v>29.182267014088097</v>
      </c>
      <c r="AT4829" s="13">
        <f t="shared" si="962"/>
        <v>63.735959687320708</v>
      </c>
      <c r="AU4829" s="13">
        <f t="shared" si="963"/>
        <v>7.0817732985911892</v>
      </c>
    </row>
    <row r="4830" spans="35:47" x14ac:dyDescent="0.35">
      <c r="AI4830" s="2">
        <v>4826</v>
      </c>
      <c r="AJ4830" s="17">
        <f t="shared" si="964"/>
        <v>14.475000000000437</v>
      </c>
      <c r="AK4830" s="13">
        <f t="shared" si="965"/>
        <v>41.179077892147575</v>
      </c>
      <c r="AL4830" s="13">
        <f t="shared" si="966"/>
        <v>3.389601445612099E-2</v>
      </c>
      <c r="AM4830" s="13">
        <f t="shared" si="957"/>
        <v>0.80460765586528271</v>
      </c>
      <c r="AN4830" s="13">
        <f t="shared" si="967"/>
        <v>0.19539234413471729</v>
      </c>
      <c r="AO4830" s="13">
        <f t="shared" si="958"/>
        <v>80.460765586528282</v>
      </c>
      <c r="AP4830" s="13">
        <f t="shared" si="959"/>
        <v>14.820717312601284</v>
      </c>
      <c r="AQ4830" s="13">
        <f t="shared" si="968"/>
        <v>81.580193520949109</v>
      </c>
      <c r="AR4830" s="13">
        <f t="shared" si="960"/>
        <v>3.5990891664496067</v>
      </c>
      <c r="AS4830" s="13">
        <f t="shared" si="961"/>
        <v>29.16797482103258</v>
      </c>
      <c r="AT4830" s="13">
        <f t="shared" si="962"/>
        <v>63.748822661070683</v>
      </c>
      <c r="AU4830" s="13">
        <f t="shared" si="963"/>
        <v>7.0832025178967424</v>
      </c>
    </row>
    <row r="4831" spans="35:47" x14ac:dyDescent="0.35">
      <c r="AI4831" s="2">
        <v>4827</v>
      </c>
      <c r="AJ4831" s="17">
        <f t="shared" si="964"/>
        <v>14.478000000000437</v>
      </c>
      <c r="AK4831" s="13">
        <f t="shared" si="965"/>
        <v>41.150605215189131</v>
      </c>
      <c r="AL4831" s="13">
        <f t="shared" si="966"/>
        <v>3.382552967556355E-2</v>
      </c>
      <c r="AM4831" s="13">
        <f t="shared" si="957"/>
        <v>0.80449889189130241</v>
      </c>
      <c r="AN4831" s="13">
        <f t="shared" si="967"/>
        <v>0.19550110810869759</v>
      </c>
      <c r="AO4831" s="13">
        <f t="shared" si="958"/>
        <v>80.449889189130246</v>
      </c>
      <c r="AP4831" s="13">
        <f t="shared" si="959"/>
        <v>14.819628208729943</v>
      </c>
      <c r="AQ4831" s="13">
        <f t="shared" si="968"/>
        <v>81.579057027797305</v>
      </c>
      <c r="AR4831" s="13">
        <f t="shared" si="960"/>
        <v>3.601314763472752</v>
      </c>
      <c r="AS4831" s="13">
        <f t="shared" si="961"/>
        <v>29.153686696882072</v>
      </c>
      <c r="AT4831" s="13">
        <f t="shared" si="962"/>
        <v>63.761681972806137</v>
      </c>
      <c r="AU4831" s="13">
        <f t="shared" si="963"/>
        <v>7.084631330311792</v>
      </c>
    </row>
    <row r="4832" spans="35:47" x14ac:dyDescent="0.35">
      <c r="AI4832" s="2">
        <v>4828</v>
      </c>
      <c r="AJ4832" s="17">
        <f t="shared" si="964"/>
        <v>14.481000000000437</v>
      </c>
      <c r="AK4832" s="13">
        <f t="shared" si="965"/>
        <v>41.122152127417465</v>
      </c>
      <c r="AL4832" s="13">
        <f t="shared" si="966"/>
        <v>3.375519146398686E-2</v>
      </c>
      <c r="AM4832" s="13">
        <f t="shared" si="957"/>
        <v>0.80439008171886273</v>
      </c>
      <c r="AN4832" s="13">
        <f t="shared" si="967"/>
        <v>0.19560991828113727</v>
      </c>
      <c r="AO4832" s="13">
        <f t="shared" si="958"/>
        <v>80.439008171886272</v>
      </c>
      <c r="AP4832" s="13">
        <f t="shared" si="959"/>
        <v>14.818537613174096</v>
      </c>
      <c r="AQ4832" s="13">
        <f t="shared" si="968"/>
        <v>81.577921023703979</v>
      </c>
      <c r="AR4832" s="13">
        <f t="shared" si="960"/>
        <v>3.6035413631219217</v>
      </c>
      <c r="AS4832" s="13">
        <f t="shared" si="961"/>
        <v>29.139402643384265</v>
      </c>
      <c r="AT4832" s="13">
        <f t="shared" si="962"/>
        <v>63.774537620954156</v>
      </c>
      <c r="AU4832" s="13">
        <f t="shared" si="963"/>
        <v>7.0860597356615704</v>
      </c>
    </row>
    <row r="4833" spans="35:47" x14ac:dyDescent="0.35">
      <c r="AI4833" s="2">
        <v>4829</v>
      </c>
      <c r="AJ4833" s="17">
        <f t="shared" si="964"/>
        <v>14.484000000000437</v>
      </c>
      <c r="AK4833" s="13">
        <f t="shared" si="965"/>
        <v>41.093718615559169</v>
      </c>
      <c r="AL4833" s="13">
        <f t="shared" si="966"/>
        <v>3.368499951660929E-2</v>
      </c>
      <c r="AM4833" s="13">
        <f t="shared" si="957"/>
        <v>0.80428122534509006</v>
      </c>
      <c r="AN4833" s="13">
        <f t="shared" si="967"/>
        <v>0.19571877465490994</v>
      </c>
      <c r="AO4833" s="13">
        <f t="shared" si="958"/>
        <v>80.428122534509015</v>
      </c>
      <c r="AP4833" s="13">
        <f t="shared" si="959"/>
        <v>14.817445525724441</v>
      </c>
      <c r="AQ4833" s="13">
        <f t="shared" si="968"/>
        <v>81.576785508866294</v>
      </c>
      <c r="AR4833" s="13">
        <f t="shared" si="960"/>
        <v>3.6057689654092693</v>
      </c>
      <c r="AS4833" s="13">
        <f t="shared" si="961"/>
        <v>29.125122662283808</v>
      </c>
      <c r="AT4833" s="13">
        <f t="shared" si="962"/>
        <v>63.787389603944582</v>
      </c>
      <c r="AU4833" s="13">
        <f t="shared" si="963"/>
        <v>7.0874877337716198</v>
      </c>
    </row>
    <row r="4834" spans="35:47" x14ac:dyDescent="0.35">
      <c r="AI4834" s="2">
        <v>4830</v>
      </c>
      <c r="AJ4834" s="17">
        <f t="shared" si="964"/>
        <v>14.487000000000437</v>
      </c>
      <c r="AK4834" s="13">
        <f t="shared" si="965"/>
        <v>41.065304666349398</v>
      </c>
      <c r="AL4834" s="13">
        <f t="shared" si="966"/>
        <v>3.3614953529282988E-2</v>
      </c>
      <c r="AM4834" s="13">
        <f t="shared" si="957"/>
        <v>0.8041723227671308</v>
      </c>
      <c r="AN4834" s="13">
        <f t="shared" si="967"/>
        <v>0.1958276772328692</v>
      </c>
      <c r="AO4834" s="13">
        <f t="shared" si="958"/>
        <v>80.417232276713094</v>
      </c>
      <c r="AP4834" s="13">
        <f t="shared" si="959"/>
        <v>14.816351946172182</v>
      </c>
      <c r="AQ4834" s="13">
        <f t="shared" si="968"/>
        <v>81.575650483481454</v>
      </c>
      <c r="AR4834" s="13">
        <f t="shared" si="960"/>
        <v>3.6079975703463636</v>
      </c>
      <c r="AS4834" s="13">
        <f t="shared" si="961"/>
        <v>29.110846755322235</v>
      </c>
      <c r="AT4834" s="13">
        <f t="shared" si="962"/>
        <v>63.800237920209987</v>
      </c>
      <c r="AU4834" s="13">
        <f t="shared" si="963"/>
        <v>7.0889153244677763</v>
      </c>
    </row>
    <row r="4835" spans="35:47" x14ac:dyDescent="0.35">
      <c r="AI4835" s="2">
        <v>4831</v>
      </c>
      <c r="AJ4835" s="17">
        <f t="shared" si="964"/>
        <v>14.490000000000437</v>
      </c>
      <c r="AK4835" s="13">
        <f t="shared" si="965"/>
        <v>41.036910266531876</v>
      </c>
      <c r="AL4835" s="13">
        <f t="shared" si="966"/>
        <v>3.3545053198492561E-2</v>
      </c>
      <c r="AM4835" s="13">
        <f t="shared" si="957"/>
        <v>0.80406337398215055</v>
      </c>
      <c r="AN4835" s="13">
        <f t="shared" si="967"/>
        <v>0.19593662601784945</v>
      </c>
      <c r="AO4835" s="13">
        <f t="shared" si="958"/>
        <v>80.406337398215058</v>
      </c>
      <c r="AP4835" s="13">
        <f t="shared" si="959"/>
        <v>14.815256874309146</v>
      </c>
      <c r="AQ4835" s="13">
        <f t="shared" si="968"/>
        <v>81.574515947746633</v>
      </c>
      <c r="AR4835" s="13">
        <f t="shared" si="960"/>
        <v>3.6102271779442172</v>
      </c>
      <c r="AS4835" s="13">
        <f t="shared" si="961"/>
        <v>29.09657492423807</v>
      </c>
      <c r="AT4835" s="13">
        <f t="shared" si="962"/>
        <v>63.813082568185727</v>
      </c>
      <c r="AU4835" s="13">
        <f t="shared" si="963"/>
        <v>7.0903425075761897</v>
      </c>
    </row>
    <row r="4836" spans="35:47" x14ac:dyDescent="0.35">
      <c r="AI4836" s="2">
        <v>4832</v>
      </c>
      <c r="AJ4836" s="17">
        <f t="shared" si="964"/>
        <v>14.493000000000437</v>
      </c>
      <c r="AK4836" s="13">
        <f t="shared" si="965"/>
        <v>41.008535402858875</v>
      </c>
      <c r="AL4836" s="13">
        <f t="shared" si="966"/>
        <v>3.3475298221353755E-2</v>
      </c>
      <c r="AM4836" s="13">
        <f t="shared" si="957"/>
        <v>0.80395437898733457</v>
      </c>
      <c r="AN4836" s="13">
        <f t="shared" si="967"/>
        <v>0.19604562101266543</v>
      </c>
      <c r="AO4836" s="13">
        <f t="shared" si="958"/>
        <v>80.395437898733462</v>
      </c>
      <c r="AP4836" s="13">
        <f t="shared" si="959"/>
        <v>14.814160309927706</v>
      </c>
      <c r="AQ4836" s="13">
        <f t="shared" si="968"/>
        <v>81.573381901859022</v>
      </c>
      <c r="AR4836" s="13">
        <f t="shared" si="960"/>
        <v>3.612457788213268</v>
      </c>
      <c r="AS4836" s="13">
        <f t="shared" si="961"/>
        <v>29.082307170766796</v>
      </c>
      <c r="AT4836" s="13">
        <f t="shared" si="962"/>
        <v>63.82592354630988</v>
      </c>
      <c r="AU4836" s="13">
        <f t="shared" si="963"/>
        <v>7.091769282923317</v>
      </c>
    </row>
    <row r="4837" spans="35:47" x14ac:dyDescent="0.35">
      <c r="AI4837" s="2">
        <v>4833</v>
      </c>
      <c r="AJ4837" s="17">
        <f t="shared" si="964"/>
        <v>14.496000000000437</v>
      </c>
      <c r="AK4837" s="13">
        <f t="shared" si="965"/>
        <v>40.980180062091229</v>
      </c>
      <c r="AL4837" s="13">
        <f t="shared" si="966"/>
        <v>3.3405688295612149E-2</v>
      </c>
      <c r="AM4837" s="13">
        <f t="shared" si="957"/>
        <v>0.80384533777988787</v>
      </c>
      <c r="AN4837" s="13">
        <f t="shared" si="967"/>
        <v>0.19615466222011213</v>
      </c>
      <c r="AO4837" s="13">
        <f t="shared" si="958"/>
        <v>80.384533777988793</v>
      </c>
      <c r="AP4837" s="13">
        <f t="shared" si="959"/>
        <v>14.813062252820831</v>
      </c>
      <c r="AQ4837" s="13">
        <f t="shared" si="968"/>
        <v>81.572248346015783</v>
      </c>
      <c r="AR4837" s="13">
        <f t="shared" si="960"/>
        <v>3.6146894011633868</v>
      </c>
      <c r="AS4837" s="13">
        <f t="shared" si="961"/>
        <v>29.068043496640819</v>
      </c>
      <c r="AT4837" s="13">
        <f t="shared" si="962"/>
        <v>63.83876085302326</v>
      </c>
      <c r="AU4837" s="13">
        <f t="shared" si="963"/>
        <v>7.0931956503359181</v>
      </c>
    </row>
    <row r="4838" spans="35:47" x14ac:dyDescent="0.35">
      <c r="AI4838" s="2">
        <v>4834</v>
      </c>
      <c r="AJ4838" s="17">
        <f t="shared" si="964"/>
        <v>14.499000000000438</v>
      </c>
      <c r="AK4838" s="13">
        <f t="shared" si="965"/>
        <v>40.951844230998319</v>
      </c>
      <c r="AL4838" s="13">
        <f t="shared" si="966"/>
        <v>3.3336223119641843E-2</v>
      </c>
      <c r="AM4838" s="13">
        <f t="shared" si="957"/>
        <v>0.80373625035703511</v>
      </c>
      <c r="AN4838" s="13">
        <f t="shared" si="967"/>
        <v>0.19626374964296489</v>
      </c>
      <c r="AO4838" s="13">
        <f t="shared" si="958"/>
        <v>80.373625035703512</v>
      </c>
      <c r="AP4838" s="13">
        <f t="shared" si="959"/>
        <v>14.811962702782015</v>
      </c>
      <c r="AQ4838" s="13">
        <f t="shared" si="968"/>
        <v>81.571115280414119</v>
      </c>
      <c r="AR4838" s="13">
        <f t="shared" si="960"/>
        <v>3.6169220168038647</v>
      </c>
      <c r="AS4838" s="13">
        <f t="shared" si="961"/>
        <v>29.053783903589483</v>
      </c>
      <c r="AT4838" s="13">
        <f t="shared" si="962"/>
        <v>63.851594486769464</v>
      </c>
      <c r="AU4838" s="13">
        <f t="shared" si="963"/>
        <v>7.0946216096410497</v>
      </c>
    </row>
    <row r="4839" spans="35:47" x14ac:dyDescent="0.35">
      <c r="AI4839" s="2">
        <v>4835</v>
      </c>
      <c r="AJ4839" s="17">
        <f t="shared" si="964"/>
        <v>14.502000000000438</v>
      </c>
      <c r="AK4839" s="13">
        <f t="shared" si="965"/>
        <v>40.923527896358074</v>
      </c>
      <c r="AL4839" s="13">
        <f t="shared" si="966"/>
        <v>3.3266902392444155E-2</v>
      </c>
      <c r="AM4839" s="13">
        <f t="shared" si="957"/>
        <v>0.8036271167160205</v>
      </c>
      <c r="AN4839" s="13">
        <f t="shared" si="967"/>
        <v>0.1963728832839795</v>
      </c>
      <c r="AO4839" s="13">
        <f t="shared" si="958"/>
        <v>80.362711671602042</v>
      </c>
      <c r="AP4839" s="13">
        <f t="shared" si="959"/>
        <v>14.810861659605361</v>
      </c>
      <c r="AQ4839" s="13">
        <f t="shared" si="968"/>
        <v>81.569982705251206</v>
      </c>
      <c r="AR4839" s="13">
        <f t="shared" si="960"/>
        <v>3.6191556351434286</v>
      </c>
      <c r="AS4839" s="13">
        <f t="shared" si="961"/>
        <v>29.039528393339118</v>
      </c>
      <c r="AT4839" s="13">
        <f t="shared" si="962"/>
        <v>63.864424445994793</v>
      </c>
      <c r="AU4839" s="13">
        <f t="shared" si="963"/>
        <v>7.096047160666088</v>
      </c>
    </row>
    <row r="4840" spans="35:47" x14ac:dyDescent="0.35">
      <c r="AI4840" s="2">
        <v>4836</v>
      </c>
      <c r="AJ4840" s="17">
        <f t="shared" si="964"/>
        <v>14.505000000000438</v>
      </c>
      <c r="AK4840" s="13">
        <f t="shared" si="965"/>
        <v>40.895231044956944</v>
      </c>
      <c r="AL4840" s="13">
        <f t="shared" si="966"/>
        <v>3.31977258136463E-2</v>
      </c>
      <c r="AM4840" s="13">
        <f t="shared" si="957"/>
        <v>0.80351793685410788</v>
      </c>
      <c r="AN4840" s="13">
        <f t="shared" si="967"/>
        <v>0.19648206314589212</v>
      </c>
      <c r="AO4840" s="13">
        <f t="shared" si="958"/>
        <v>80.351793685410783</v>
      </c>
      <c r="AP4840" s="13">
        <f t="shared" si="959"/>
        <v>14.809759123085556</v>
      </c>
      <c r="AQ4840" s="13">
        <f t="shared" si="968"/>
        <v>81.568850620724206</v>
      </c>
      <c r="AR4840" s="13">
        <f t="shared" si="960"/>
        <v>3.6213902561902369</v>
      </c>
      <c r="AS4840" s="13">
        <f t="shared" si="961"/>
        <v>29.025276967612946</v>
      </c>
      <c r="AT4840" s="13">
        <f t="shared" si="962"/>
        <v>63.877250729148351</v>
      </c>
      <c r="AU4840" s="13">
        <f t="shared" si="963"/>
        <v>7.0974723032387024</v>
      </c>
    </row>
    <row r="4841" spans="35:47" x14ac:dyDescent="0.35">
      <c r="AI4841" s="2">
        <v>4837</v>
      </c>
      <c r="AJ4841" s="17">
        <f t="shared" si="964"/>
        <v>14.508000000000438</v>
      </c>
      <c r="AK4841" s="13">
        <f t="shared" si="965"/>
        <v>40.866953663589932</v>
      </c>
      <c r="AL4841" s="13">
        <f t="shared" si="966"/>
        <v>3.312869308350011E-2</v>
      </c>
      <c r="AM4841" s="13">
        <f t="shared" si="957"/>
        <v>0.80340871076858089</v>
      </c>
      <c r="AN4841" s="13">
        <f t="shared" si="967"/>
        <v>0.19659128923141911</v>
      </c>
      <c r="AO4841" s="13">
        <f t="shared" si="958"/>
        <v>80.340871076858093</v>
      </c>
      <c r="AP4841" s="13">
        <f t="shared" si="959"/>
        <v>14.808655093017828</v>
      </c>
      <c r="AQ4841" s="13">
        <f t="shared" si="968"/>
        <v>81.567719027030307</v>
      </c>
      <c r="AR4841" s="13">
        <f t="shared" si="960"/>
        <v>3.6236258799518679</v>
      </c>
      <c r="AS4841" s="13">
        <f t="shared" si="961"/>
        <v>29.011029628131205</v>
      </c>
      <c r="AT4841" s="13">
        <f t="shared" si="962"/>
        <v>63.890073334681922</v>
      </c>
      <c r="AU4841" s="13">
        <f t="shared" si="963"/>
        <v>7.0988970371868794</v>
      </c>
    </row>
    <row r="4842" spans="35:47" x14ac:dyDescent="0.35">
      <c r="AI4842" s="2">
        <v>4838</v>
      </c>
      <c r="AJ4842" s="17">
        <f t="shared" si="964"/>
        <v>14.511000000000438</v>
      </c>
      <c r="AK4842" s="13">
        <f t="shared" si="965"/>
        <v>40.838695739060562</v>
      </c>
      <c r="AL4842" s="13">
        <f t="shared" si="966"/>
        <v>3.305980390288072E-2</v>
      </c>
      <c r="AM4842" s="13">
        <f t="shared" si="957"/>
        <v>0.80329943845674301</v>
      </c>
      <c r="AN4842" s="13">
        <f t="shared" si="967"/>
        <v>0.19670056154325699</v>
      </c>
      <c r="AO4842" s="13">
        <f t="shared" si="958"/>
        <v>80.329943845674308</v>
      </c>
      <c r="AP4842" s="13">
        <f t="shared" si="959"/>
        <v>14.807549569198008</v>
      </c>
      <c r="AQ4842" s="13">
        <f t="shared" si="968"/>
        <v>81.566587924366658</v>
      </c>
      <c r="AR4842" s="13">
        <f t="shared" si="960"/>
        <v>3.6258625064353329</v>
      </c>
      <c r="AS4842" s="13">
        <f t="shared" si="961"/>
        <v>28.99678637661102</v>
      </c>
      <c r="AT4842" s="13">
        <f t="shared" si="962"/>
        <v>63.902892261050077</v>
      </c>
      <c r="AU4842" s="13">
        <f t="shared" si="963"/>
        <v>7.1003213623388977</v>
      </c>
    </row>
    <row r="4843" spans="35:47" x14ac:dyDescent="0.35">
      <c r="AI4843" s="2">
        <v>4839</v>
      </c>
      <c r="AJ4843" s="17">
        <f t="shared" si="964"/>
        <v>14.514000000000438</v>
      </c>
      <c r="AK4843" s="13">
        <f t="shared" si="965"/>
        <v>40.810457258180882</v>
      </c>
      <c r="AL4843" s="13">
        <f t="shared" si="966"/>
        <v>3.2991057973285283E-2</v>
      </c>
      <c r="AM4843" s="13">
        <f t="shared" si="957"/>
        <v>0.80319011991591704</v>
      </c>
      <c r="AN4843" s="13">
        <f t="shared" si="967"/>
        <v>0.19680988008408296</v>
      </c>
      <c r="AO4843" s="13">
        <f t="shared" si="958"/>
        <v>80.319011991591708</v>
      </c>
      <c r="AP4843" s="13">
        <f t="shared" si="959"/>
        <v>14.806442551422501</v>
      </c>
      <c r="AQ4843" s="13">
        <f t="shared" si="968"/>
        <v>81.565457312930434</v>
      </c>
      <c r="AR4843" s="13">
        <f t="shared" si="960"/>
        <v>3.6281001356470699</v>
      </c>
      <c r="AS4843" s="13">
        <f t="shared" si="961"/>
        <v>28.982547214766498</v>
      </c>
      <c r="AT4843" s="13">
        <f t="shared" si="962"/>
        <v>63.915707506710156</v>
      </c>
      <c r="AU4843" s="13">
        <f t="shared" si="963"/>
        <v>7.1017452785233486</v>
      </c>
    </row>
    <row r="4844" spans="35:47" x14ac:dyDescent="0.35">
      <c r="AI4844" s="2">
        <v>4840</v>
      </c>
      <c r="AJ4844" s="17">
        <f t="shared" si="964"/>
        <v>14.517000000000438</v>
      </c>
      <c r="AK4844" s="13">
        <f t="shared" si="965"/>
        <v>40.782238207771471</v>
      </c>
      <c r="AL4844" s="13">
        <f t="shared" si="966"/>
        <v>3.2922454996831663E-2</v>
      </c>
      <c r="AM4844" s="13">
        <f t="shared" si="957"/>
        <v>0.80308075514344601</v>
      </c>
      <c r="AN4844" s="13">
        <f t="shared" si="967"/>
        <v>0.19691924485655399</v>
      </c>
      <c r="AO4844" s="13">
        <f t="shared" si="958"/>
        <v>80.308075514344608</v>
      </c>
      <c r="AP4844" s="13">
        <f t="shared" si="959"/>
        <v>14.805334039488269</v>
      </c>
      <c r="AQ4844" s="13">
        <f t="shared" si="968"/>
        <v>81.564327192918796</v>
      </c>
      <c r="AR4844" s="13">
        <f t="shared" si="960"/>
        <v>3.6303387675929377</v>
      </c>
      <c r="AS4844" s="13">
        <f t="shared" si="961"/>
        <v>28.968312144308705</v>
      </c>
      <c r="AT4844" s="13">
        <f t="shared" si="962"/>
        <v>63.928519070122178</v>
      </c>
      <c r="AU4844" s="13">
        <f t="shared" si="963"/>
        <v>7.103168785569129</v>
      </c>
    </row>
    <row r="4845" spans="35:47" x14ac:dyDescent="0.35">
      <c r="AI4845" s="2">
        <v>4841</v>
      </c>
      <c r="AJ4845" s="17">
        <f t="shared" si="964"/>
        <v>14.520000000000438</v>
      </c>
      <c r="AK4845" s="13">
        <f t="shared" si="965"/>
        <v>40.754038574661408</v>
      </c>
      <c r="AL4845" s="13">
        <f t="shared" si="966"/>
        <v>3.2853994676257166E-2</v>
      </c>
      <c r="AM4845" s="13">
        <f t="shared" si="957"/>
        <v>0.80297134413669247</v>
      </c>
      <c r="AN4845" s="13">
        <f t="shared" si="967"/>
        <v>0.19702865586330753</v>
      </c>
      <c r="AO4845" s="13">
        <f t="shared" si="958"/>
        <v>80.297134413669241</v>
      </c>
      <c r="AP4845" s="13">
        <f t="shared" si="959"/>
        <v>14.804224033192867</v>
      </c>
      <c r="AQ4845" s="13">
        <f t="shared" si="968"/>
        <v>81.563197564528906</v>
      </c>
      <c r="AR4845" s="13">
        <f t="shared" si="960"/>
        <v>3.6325784022782246</v>
      </c>
      <c r="AS4845" s="13">
        <f t="shared" si="961"/>
        <v>28.95408116694561</v>
      </c>
      <c r="AT4845" s="13">
        <f t="shared" si="962"/>
        <v>63.941326949748948</v>
      </c>
      <c r="AU4845" s="13">
        <f t="shared" si="963"/>
        <v>7.104591883305436</v>
      </c>
    </row>
    <row r="4846" spans="35:47" x14ac:dyDescent="0.35">
      <c r="AI4846" s="2">
        <v>4842</v>
      </c>
      <c r="AJ4846" s="17">
        <f t="shared" si="964"/>
        <v>14.523000000000438</v>
      </c>
      <c r="AK4846" s="13">
        <f t="shared" si="965"/>
        <v>40.725858345688295</v>
      </c>
      <c r="AL4846" s="13">
        <f t="shared" si="966"/>
        <v>3.2785676714917229E-2</v>
      </c>
      <c r="AM4846" s="13">
        <f t="shared" si="957"/>
        <v>0.80286188689303861</v>
      </c>
      <c r="AN4846" s="13">
        <f t="shared" si="967"/>
        <v>0.19713811310696139</v>
      </c>
      <c r="AO4846" s="13">
        <f t="shared" si="958"/>
        <v>80.286188689303856</v>
      </c>
      <c r="AP4846" s="13">
        <f t="shared" si="959"/>
        <v>14.803112532334442</v>
      </c>
      <c r="AQ4846" s="13">
        <f t="shared" si="968"/>
        <v>81.562068427957911</v>
      </c>
      <c r="AR4846" s="13">
        <f t="shared" si="960"/>
        <v>3.6348190397076476</v>
      </c>
      <c r="AS4846" s="13">
        <f t="shared" si="961"/>
        <v>28.939854284382193</v>
      </c>
      <c r="AT4846" s="13">
        <f t="shared" si="962"/>
        <v>63.954131144056028</v>
      </c>
      <c r="AU4846" s="13">
        <f t="shared" si="963"/>
        <v>7.1060145715617793</v>
      </c>
    </row>
    <row r="4847" spans="35:47" x14ac:dyDescent="0.35">
      <c r="AI4847" s="2">
        <v>4843</v>
      </c>
      <c r="AJ4847" s="17">
        <f t="shared" si="964"/>
        <v>14.526000000000439</v>
      </c>
      <c r="AK4847" s="13">
        <f t="shared" si="965"/>
        <v>40.69769750769823</v>
      </c>
      <c r="AL4847" s="13">
        <f t="shared" si="966"/>
        <v>3.2717500816784144E-2</v>
      </c>
      <c r="AM4847" s="13">
        <f t="shared" si="957"/>
        <v>0.80275238340988675</v>
      </c>
      <c r="AN4847" s="13">
        <f t="shared" si="967"/>
        <v>0.19724761659011325</v>
      </c>
      <c r="AO4847" s="13">
        <f t="shared" si="958"/>
        <v>80.275238340988679</v>
      </c>
      <c r="AP4847" s="13">
        <f t="shared" si="959"/>
        <v>14.801999536711699</v>
      </c>
      <c r="AQ4847" s="13">
        <f t="shared" si="968"/>
        <v>81.560939783402958</v>
      </c>
      <c r="AR4847" s="13">
        <f t="shared" si="960"/>
        <v>3.637060679885344</v>
      </c>
      <c r="AS4847" s="13">
        <f t="shared" si="961"/>
        <v>28.925631498320332</v>
      </c>
      <c r="AT4847" s="13">
        <f t="shared" si="962"/>
        <v>63.966931651511707</v>
      </c>
      <c r="AU4847" s="13">
        <f t="shared" si="963"/>
        <v>7.1074368501679643</v>
      </c>
    </row>
    <row r="4848" spans="35:47" x14ac:dyDescent="0.35">
      <c r="AI4848" s="2">
        <v>4844</v>
      </c>
      <c r="AJ4848" s="17">
        <f t="shared" si="964"/>
        <v>14.529000000000439</v>
      </c>
      <c r="AK4848" s="13">
        <f t="shared" si="965"/>
        <v>40.669556047545825</v>
      </c>
      <c r="AL4848" s="13">
        <f t="shared" si="966"/>
        <v>3.2649466686445777E-2</v>
      </c>
      <c r="AM4848" s="13">
        <f t="shared" si="957"/>
        <v>0.80264283368465883</v>
      </c>
      <c r="AN4848" s="13">
        <f t="shared" si="967"/>
        <v>0.19735716631534117</v>
      </c>
      <c r="AO4848" s="13">
        <f t="shared" si="958"/>
        <v>80.264283368465883</v>
      </c>
      <c r="AP4848" s="13">
        <f t="shared" si="959"/>
        <v>14.800885046123923</v>
      </c>
      <c r="AQ4848" s="13">
        <f t="shared" si="968"/>
        <v>81.559811631061208</v>
      </c>
      <c r="AR4848" s="13">
        <f t="shared" si="960"/>
        <v>3.639303322814873</v>
      </c>
      <c r="AS4848" s="13">
        <f t="shared" si="961"/>
        <v>28.911412810458899</v>
      </c>
      <c r="AT4848" s="13">
        <f t="shared" si="962"/>
        <v>63.979728470586998</v>
      </c>
      <c r="AU4848" s="13">
        <f t="shared" si="963"/>
        <v>7.1088587189541101</v>
      </c>
    </row>
    <row r="4849" spans="35:47" x14ac:dyDescent="0.35">
      <c r="AI4849" s="2">
        <v>4845</v>
      </c>
      <c r="AJ4849" s="17">
        <f t="shared" si="964"/>
        <v>14.532000000000439</v>
      </c>
      <c r="AK4849" s="13">
        <f t="shared" si="965"/>
        <v>40.641433952094182</v>
      </c>
      <c r="AL4849" s="13">
        <f t="shared" si="966"/>
        <v>3.258157402910429E-2</v>
      </c>
      <c r="AM4849" s="13">
        <f t="shared" si="957"/>
        <v>0.80253323771479679</v>
      </c>
      <c r="AN4849" s="13">
        <f t="shared" si="967"/>
        <v>0.19746676228520321</v>
      </c>
      <c r="AO4849" s="13">
        <f t="shared" si="958"/>
        <v>80.253323771479671</v>
      </c>
      <c r="AP4849" s="13">
        <f t="shared" si="959"/>
        <v>14.799769060370986</v>
      </c>
      <c r="AQ4849" s="13">
        <f t="shared" si="968"/>
        <v>81.558683971129796</v>
      </c>
      <c r="AR4849" s="13">
        <f t="shared" si="960"/>
        <v>3.6415469684992203</v>
      </c>
      <c r="AS4849" s="13">
        <f t="shared" si="961"/>
        <v>28.897198222493682</v>
      </c>
      <c r="AT4849" s="13">
        <f t="shared" si="962"/>
        <v>63.99252159975569</v>
      </c>
      <c r="AU4849" s="13">
        <f t="shared" si="963"/>
        <v>7.1102801777506324</v>
      </c>
    </row>
    <row r="4850" spans="35:47" x14ac:dyDescent="0.35">
      <c r="AI4850" s="2">
        <v>4846</v>
      </c>
      <c r="AJ4850" s="17">
        <f t="shared" si="964"/>
        <v>14.535000000000439</v>
      </c>
      <c r="AK4850" s="13">
        <f t="shared" si="965"/>
        <v>40.613331208214909</v>
      </c>
      <c r="AL4850" s="13">
        <f t="shared" si="966"/>
        <v>3.2513822550574854E-2</v>
      </c>
      <c r="AM4850" s="13">
        <f t="shared" si="957"/>
        <v>0.80242359549776232</v>
      </c>
      <c r="AN4850" s="13">
        <f t="shared" si="967"/>
        <v>0.19757640450223768</v>
      </c>
      <c r="AO4850" s="13">
        <f t="shared" si="958"/>
        <v>80.242359549776225</v>
      </c>
      <c r="AP4850" s="13">
        <f t="shared" si="959"/>
        <v>14.79865157925334</v>
      </c>
      <c r="AQ4850" s="13">
        <f t="shared" si="968"/>
        <v>81.557556803805866</v>
      </c>
      <c r="AR4850" s="13">
        <f t="shared" si="960"/>
        <v>3.6437916169407933</v>
      </c>
      <c r="AS4850" s="13">
        <f t="shared" si="961"/>
        <v>28.882987736117435</v>
      </c>
      <c r="AT4850" s="13">
        <f t="shared" si="962"/>
        <v>64.005311037494309</v>
      </c>
      <c r="AU4850" s="13">
        <f t="shared" si="963"/>
        <v>7.111701226388254</v>
      </c>
    </row>
    <row r="4851" spans="35:47" x14ac:dyDescent="0.35">
      <c r="AI4851" s="2">
        <v>4847</v>
      </c>
      <c r="AJ4851" s="17">
        <f t="shared" si="964"/>
        <v>14.538000000000439</v>
      </c>
      <c r="AK4851" s="13">
        <f t="shared" si="965"/>
        <v>40.585247802788082</v>
      </c>
      <c r="AL4851" s="13">
        <f t="shared" si="966"/>
        <v>3.2446211957284379E-2</v>
      </c>
      <c r="AM4851" s="13">
        <f t="shared" si="957"/>
        <v>0.80231390703103689</v>
      </c>
      <c r="AN4851" s="13">
        <f t="shared" si="967"/>
        <v>0.19768609296896311</v>
      </c>
      <c r="AO4851" s="13">
        <f t="shared" si="958"/>
        <v>80.231390703103685</v>
      </c>
      <c r="AP4851" s="13">
        <f t="shared" si="959"/>
        <v>14.797532602572025</v>
      </c>
      <c r="AQ4851" s="13">
        <f t="shared" si="968"/>
        <v>81.556430129286554</v>
      </c>
      <c r="AR4851" s="13">
        <f t="shared" si="960"/>
        <v>3.6460372681414253</v>
      </c>
      <c r="AS4851" s="13">
        <f t="shared" si="961"/>
        <v>28.86878135301988</v>
      </c>
      <c r="AT4851" s="13">
        <f t="shared" si="962"/>
        <v>64.018096782282115</v>
      </c>
      <c r="AU4851" s="13">
        <f t="shared" si="963"/>
        <v>7.1131218646980106</v>
      </c>
    </row>
    <row r="4852" spans="35:47" x14ac:dyDescent="0.35">
      <c r="AI4852" s="2">
        <v>4848</v>
      </c>
      <c r="AJ4852" s="17">
        <f t="shared" si="964"/>
        <v>14.541000000000439</v>
      </c>
      <c r="AK4852" s="13">
        <f t="shared" si="965"/>
        <v>40.55718372270227</v>
      </c>
      <c r="AL4852" s="13">
        <f t="shared" si="966"/>
        <v>3.2378741956270253E-2</v>
      </c>
      <c r="AM4852" s="13">
        <f t="shared" si="957"/>
        <v>0.80220417231212215</v>
      </c>
      <c r="AN4852" s="13">
        <f t="shared" si="967"/>
        <v>0.19779582768787785</v>
      </c>
      <c r="AO4852" s="13">
        <f t="shared" si="958"/>
        <v>80.220417231212224</v>
      </c>
      <c r="AP4852" s="13">
        <f t="shared" si="959"/>
        <v>14.796412130128644</v>
      </c>
      <c r="AQ4852" s="13">
        <f t="shared" si="968"/>
        <v>81.555303947768991</v>
      </c>
      <c r="AR4852" s="13">
        <f t="shared" si="960"/>
        <v>3.6482839221023653</v>
      </c>
      <c r="AS4852" s="13">
        <f t="shared" si="961"/>
        <v>28.85457907488767</v>
      </c>
      <c r="AT4852" s="13">
        <f t="shared" si="962"/>
        <v>64.030878832601104</v>
      </c>
      <c r="AU4852" s="13">
        <f t="shared" si="963"/>
        <v>7.1145420925112317</v>
      </c>
    </row>
    <row r="4853" spans="35:47" x14ac:dyDescent="0.35">
      <c r="AI4853" s="2">
        <v>4849</v>
      </c>
      <c r="AJ4853" s="17">
        <f t="shared" si="964"/>
        <v>14.544000000000439</v>
      </c>
      <c r="AK4853" s="13">
        <f t="shared" si="965"/>
        <v>40.529138954854517</v>
      </c>
      <c r="AL4853" s="13">
        <f t="shared" si="966"/>
        <v>3.2311412255179056E-2</v>
      </c>
      <c r="AM4853" s="13">
        <f t="shared" si="957"/>
        <v>0.80209439133853944</v>
      </c>
      <c r="AN4853" s="13">
        <f t="shared" si="967"/>
        <v>0.19790560866146056</v>
      </c>
      <c r="AO4853" s="13">
        <f t="shared" si="958"/>
        <v>80.209439133853948</v>
      </c>
      <c r="AP4853" s="13">
        <f t="shared" si="959"/>
        <v>14.795290161725413</v>
      </c>
      <c r="AQ4853" s="13">
        <f t="shared" si="968"/>
        <v>81.554178259450296</v>
      </c>
      <c r="AR4853" s="13">
        <f t="shared" si="960"/>
        <v>3.6505315788242911</v>
      </c>
      <c r="AS4853" s="13">
        <f t="shared" si="961"/>
        <v>28.840380903404412</v>
      </c>
      <c r="AT4853" s="13">
        <f t="shared" si="962"/>
        <v>64.043657186936031</v>
      </c>
      <c r="AU4853" s="13">
        <f t="shared" si="963"/>
        <v>7.1159619096595579</v>
      </c>
    </row>
    <row r="4854" spans="35:47" x14ac:dyDescent="0.35">
      <c r="AI4854" s="2">
        <v>4850</v>
      </c>
      <c r="AJ4854" s="17">
        <f t="shared" si="964"/>
        <v>14.547000000000439</v>
      </c>
      <c r="AK4854" s="13">
        <f t="shared" si="965"/>
        <v>40.501113486150352</v>
      </c>
      <c r="AL4854" s="13">
        <f t="shared" si="966"/>
        <v>3.2244222562265293E-2</v>
      </c>
      <c r="AM4854" s="13">
        <f t="shared" si="957"/>
        <v>0.80198456410783014</v>
      </c>
      <c r="AN4854" s="13">
        <f t="shared" si="967"/>
        <v>0.19801543589216986</v>
      </c>
      <c r="AO4854" s="13">
        <f t="shared" si="958"/>
        <v>80.19845641078301</v>
      </c>
      <c r="AP4854" s="13">
        <f t="shared" si="959"/>
        <v>14.794166697165101</v>
      </c>
      <c r="AQ4854" s="13">
        <f t="shared" si="968"/>
        <v>81.553053064527603</v>
      </c>
      <c r="AR4854" s="13">
        <f t="shared" si="960"/>
        <v>3.6527802383072934</v>
      </c>
      <c r="AS4854" s="13">
        <f t="shared" si="961"/>
        <v>28.826186840250678</v>
      </c>
      <c r="AT4854" s="13">
        <f t="shared" si="962"/>
        <v>64.056431843774391</v>
      </c>
      <c r="AU4854" s="13">
        <f t="shared" si="963"/>
        <v>7.1173813159749297</v>
      </c>
    </row>
    <row r="4855" spans="35:47" x14ac:dyDescent="0.35">
      <c r="AI4855" s="2">
        <v>4851</v>
      </c>
      <c r="AJ4855" s="17">
        <f t="shared" si="964"/>
        <v>14.550000000000439</v>
      </c>
      <c r="AK4855" s="13">
        <f t="shared" si="965"/>
        <v>40.473107303503767</v>
      </c>
      <c r="AL4855" s="13">
        <f t="shared" si="966"/>
        <v>3.2177172586390149E-2</v>
      </c>
      <c r="AM4855" s="13">
        <f t="shared" si="957"/>
        <v>0.80187469061755556</v>
      </c>
      <c r="AN4855" s="13">
        <f t="shared" si="967"/>
        <v>0.19812530938244444</v>
      </c>
      <c r="AO4855" s="13">
        <f t="shared" si="958"/>
        <v>80.18746906175555</v>
      </c>
      <c r="AP4855" s="13">
        <f t="shared" si="959"/>
        <v>14.79304173625108</v>
      </c>
      <c r="AQ4855" s="13">
        <f t="shared" si="968"/>
        <v>81.55192836319803</v>
      </c>
      <c r="AR4855" s="13">
        <f t="shared" si="960"/>
        <v>3.6550299005508884</v>
      </c>
      <c r="AS4855" s="13">
        <f t="shared" si="961"/>
        <v>28.811996887104005</v>
      </c>
      <c r="AT4855" s="13">
        <f t="shared" si="962"/>
        <v>64.069202801606394</v>
      </c>
      <c r="AU4855" s="13">
        <f t="shared" si="963"/>
        <v>7.1188003112896006</v>
      </c>
    </row>
    <row r="4856" spans="35:47" x14ac:dyDescent="0.35">
      <c r="AI4856" s="2">
        <v>4852</v>
      </c>
      <c r="AJ4856" s="17">
        <f t="shared" si="964"/>
        <v>14.55300000000044</v>
      </c>
      <c r="AK4856" s="13">
        <f t="shared" si="965"/>
        <v>40.445120393837215</v>
      </c>
      <c r="AL4856" s="13">
        <f t="shared" si="966"/>
        <v>3.2110262037020207E-2</v>
      </c>
      <c r="AM4856" s="13">
        <f t="shared" si="957"/>
        <v>0.80176477086529696</v>
      </c>
      <c r="AN4856" s="13">
        <f t="shared" si="967"/>
        <v>0.19823522913470304</v>
      </c>
      <c r="AO4856" s="13">
        <f t="shared" si="958"/>
        <v>80.176477086529701</v>
      </c>
      <c r="AP4856" s="13">
        <f t="shared" si="959"/>
        <v>14.791915278787297</v>
      </c>
      <c r="AQ4856" s="13">
        <f t="shared" si="968"/>
        <v>81.550804155658696</v>
      </c>
      <c r="AR4856" s="13">
        <f t="shared" si="960"/>
        <v>3.6572805655540095</v>
      </c>
      <c r="AS4856" s="13">
        <f t="shared" si="961"/>
        <v>28.797811045638838</v>
      </c>
      <c r="AT4856" s="13">
        <f t="shared" si="962"/>
        <v>64.081970058925052</v>
      </c>
      <c r="AU4856" s="13">
        <f t="shared" si="963"/>
        <v>7.1202188954361167</v>
      </c>
    </row>
    <row r="4857" spans="35:47" x14ac:dyDescent="0.35">
      <c r="AI4857" s="2">
        <v>4853</v>
      </c>
      <c r="AJ4857" s="17">
        <f t="shared" si="964"/>
        <v>14.55600000000044</v>
      </c>
      <c r="AK4857" s="13">
        <f t="shared" si="965"/>
        <v>40.417152744081619</v>
      </c>
      <c r="AL4857" s="13">
        <f t="shared" si="966"/>
        <v>3.2043490624226199E-2</v>
      </c>
      <c r="AM4857" s="13">
        <f t="shared" si="957"/>
        <v>0.8016548048486557</v>
      </c>
      <c r="AN4857" s="13">
        <f t="shared" si="967"/>
        <v>0.1983451951513443</v>
      </c>
      <c r="AO4857" s="13">
        <f t="shared" si="958"/>
        <v>80.165480484865569</v>
      </c>
      <c r="AP4857" s="13">
        <f t="shared" si="959"/>
        <v>14.7907873245783</v>
      </c>
      <c r="AQ4857" s="13">
        <f t="shared" si="968"/>
        <v>81.549680442106691</v>
      </c>
      <c r="AR4857" s="13">
        <f t="shared" si="960"/>
        <v>3.6595322333150127</v>
      </c>
      <c r="AS4857" s="13">
        <f t="shared" si="961"/>
        <v>28.783629317526628</v>
      </c>
      <c r="AT4857" s="13">
        <f t="shared" si="962"/>
        <v>64.094733614226044</v>
      </c>
      <c r="AU4857" s="13">
        <f t="shared" si="963"/>
        <v>7.1216370682473382</v>
      </c>
    </row>
    <row r="4858" spans="35:47" x14ac:dyDescent="0.35">
      <c r="AI4858" s="2">
        <v>4854</v>
      </c>
      <c r="AJ4858" s="17">
        <f t="shared" si="964"/>
        <v>14.55900000000044</v>
      </c>
      <c r="AK4858" s="13">
        <f t="shared" si="965"/>
        <v>40.389204341176338</v>
      </c>
      <c r="AL4858" s="13">
        <f t="shared" si="966"/>
        <v>3.1976858058681758E-2</v>
      </c>
      <c r="AM4858" s="13">
        <f t="shared" si="957"/>
        <v>0.80154479256525313</v>
      </c>
      <c r="AN4858" s="13">
        <f t="shared" si="967"/>
        <v>0.19845520743474687</v>
      </c>
      <c r="AO4858" s="13">
        <f t="shared" si="958"/>
        <v>80.154479256525306</v>
      </c>
      <c r="AP4858" s="13">
        <f t="shared" si="959"/>
        <v>14.789657873429196</v>
      </c>
      <c r="AQ4858" s="13">
        <f t="shared" si="968"/>
        <v>81.548557222739134</v>
      </c>
      <c r="AR4858" s="13">
        <f t="shared" si="960"/>
        <v>3.6617849038316672</v>
      </c>
      <c r="AS4858" s="13">
        <f t="shared" si="961"/>
        <v>28.769451704435745</v>
      </c>
      <c r="AT4858" s="13">
        <f t="shared" si="962"/>
        <v>64.107493466007824</v>
      </c>
      <c r="AU4858" s="13">
        <f t="shared" si="963"/>
        <v>7.1230548295564251</v>
      </c>
    </row>
    <row r="4859" spans="35:47" x14ac:dyDescent="0.35">
      <c r="AI4859" s="2">
        <v>4855</v>
      </c>
      <c r="AJ4859" s="17">
        <f t="shared" si="964"/>
        <v>14.56200000000044</v>
      </c>
      <c r="AK4859" s="13">
        <f t="shared" si="965"/>
        <v>40.361275172069213</v>
      </c>
      <c r="AL4859" s="13">
        <f t="shared" si="966"/>
        <v>3.1910364051662136E-2</v>
      </c>
      <c r="AM4859" s="13">
        <f t="shared" si="957"/>
        <v>0.80143473401273035</v>
      </c>
      <c r="AN4859" s="13">
        <f t="shared" si="967"/>
        <v>0.19856526598726965</v>
      </c>
      <c r="AO4859" s="13">
        <f t="shared" si="958"/>
        <v>80.143473401273042</v>
      </c>
      <c r="AP4859" s="13">
        <f t="shared" si="959"/>
        <v>14.788526925145721</v>
      </c>
      <c r="AQ4859" s="13">
        <f t="shared" si="968"/>
        <v>81.547434497753116</v>
      </c>
      <c r="AR4859" s="13">
        <f t="shared" si="960"/>
        <v>3.6640385771011683</v>
      </c>
      <c r="AS4859" s="13">
        <f t="shared" si="961"/>
        <v>28.755278208031548</v>
      </c>
      <c r="AT4859" s="13">
        <f t="shared" si="962"/>
        <v>64.120249612771616</v>
      </c>
      <c r="AU4859" s="13">
        <f t="shared" si="963"/>
        <v>7.1244721791968448</v>
      </c>
    </row>
    <row r="4860" spans="35:47" x14ac:dyDescent="0.35">
      <c r="AI4860" s="2">
        <v>4856</v>
      </c>
      <c r="AJ4860" s="17">
        <f t="shared" si="964"/>
        <v>14.56500000000044</v>
      </c>
      <c r="AK4860" s="13">
        <f t="shared" si="965"/>
        <v>40.333365223716513</v>
      </c>
      <c r="AL4860" s="13">
        <f t="shared" si="966"/>
        <v>3.1844008315042985E-2</v>
      </c>
      <c r="AM4860" s="13">
        <f t="shared" si="957"/>
        <v>0.80132462918874903</v>
      </c>
      <c r="AN4860" s="13">
        <f t="shared" si="967"/>
        <v>0.19867537081125097</v>
      </c>
      <c r="AO4860" s="13">
        <f t="shared" si="958"/>
        <v>80.132462918874907</v>
      </c>
      <c r="AP4860" s="13">
        <f t="shared" si="959"/>
        <v>14.787394479534157</v>
      </c>
      <c r="AQ4860" s="13">
        <f t="shared" si="968"/>
        <v>81.546312267345726</v>
      </c>
      <c r="AR4860" s="13">
        <f t="shared" si="960"/>
        <v>3.6662932531201209</v>
      </c>
      <c r="AS4860" s="13">
        <f t="shared" si="961"/>
        <v>28.741108829976337</v>
      </c>
      <c r="AT4860" s="13">
        <f t="shared" si="962"/>
        <v>64.133002053021301</v>
      </c>
      <c r="AU4860" s="13">
        <f t="shared" si="963"/>
        <v>7.1258891170023704</v>
      </c>
    </row>
    <row r="4861" spans="35:47" x14ac:dyDescent="0.35">
      <c r="AI4861" s="2">
        <v>4857</v>
      </c>
      <c r="AJ4861" s="17">
        <f t="shared" si="964"/>
        <v>14.56800000000044</v>
      </c>
      <c r="AK4861" s="13">
        <f t="shared" si="965"/>
        <v>40.305474483082939</v>
      </c>
      <c r="AL4861" s="13">
        <f t="shared" si="966"/>
        <v>3.1777790561299084E-2</v>
      </c>
      <c r="AM4861" s="13">
        <f t="shared" si="957"/>
        <v>0.80121447809099056</v>
      </c>
      <c r="AN4861" s="13">
        <f t="shared" si="967"/>
        <v>0.19878552190900944</v>
      </c>
      <c r="AO4861" s="13">
        <f t="shared" si="958"/>
        <v>80.121447809099053</v>
      </c>
      <c r="AP4861" s="13">
        <f t="shared" si="959"/>
        <v>14.786260536401381</v>
      </c>
      <c r="AQ4861" s="13">
        <f t="shared" si="968"/>
        <v>81.54519053171407</v>
      </c>
      <c r="AR4861" s="13">
        <f t="shared" si="960"/>
        <v>3.6685489318845477</v>
      </c>
      <c r="AS4861" s="13">
        <f t="shared" si="961"/>
        <v>28.726943571929318</v>
      </c>
      <c r="AT4861" s="13">
        <f t="shared" si="962"/>
        <v>64.145750785263616</v>
      </c>
      <c r="AU4861" s="13">
        <f t="shared" si="963"/>
        <v>7.1273056428070642</v>
      </c>
    </row>
    <row r="4862" spans="35:47" x14ac:dyDescent="0.35">
      <c r="AI4862" s="2">
        <v>4858</v>
      </c>
      <c r="AJ4862" s="17">
        <f t="shared" si="964"/>
        <v>14.57100000000044</v>
      </c>
      <c r="AK4862" s="13">
        <f t="shared" si="965"/>
        <v>40.277602937141658</v>
      </c>
      <c r="AL4862" s="13">
        <f t="shared" si="966"/>
        <v>3.1711710503503118E-2</v>
      </c>
      <c r="AM4862" s="13">
        <f t="shared" si="957"/>
        <v>0.80110428071715645</v>
      </c>
      <c r="AN4862" s="13">
        <f t="shared" si="967"/>
        <v>0.19889571928284355</v>
      </c>
      <c r="AO4862" s="13">
        <f t="shared" si="958"/>
        <v>80.110428071715646</v>
      </c>
      <c r="AP4862" s="13">
        <f t="shared" si="959"/>
        <v>14.78512509555488</v>
      </c>
      <c r="AQ4862" s="13">
        <f t="shared" si="968"/>
        <v>81.544069291055223</v>
      </c>
      <c r="AR4862" s="13">
        <f t="shared" si="960"/>
        <v>3.6708056133898923</v>
      </c>
      <c r="AS4862" s="13">
        <f t="shared" si="961"/>
        <v>28.712782435546764</v>
      </c>
      <c r="AT4862" s="13">
        <f t="shared" si="962"/>
        <v>64.158495808007913</v>
      </c>
      <c r="AU4862" s="13">
        <f t="shared" si="963"/>
        <v>7.1287217564453185</v>
      </c>
    </row>
    <row r="4863" spans="35:47" x14ac:dyDescent="0.35">
      <c r="AI4863" s="2">
        <v>4859</v>
      </c>
      <c r="AJ4863" s="17">
        <f t="shared" si="964"/>
        <v>14.57400000000044</v>
      </c>
      <c r="AK4863" s="13">
        <f t="shared" si="965"/>
        <v>40.249750572874241</v>
      </c>
      <c r="AL4863" s="13">
        <f t="shared" si="966"/>
        <v>3.1645767855324407E-2</v>
      </c>
      <c r="AM4863" s="13">
        <f t="shared" si="957"/>
        <v>0.8009940370649683</v>
      </c>
      <c r="AN4863" s="13">
        <f t="shared" si="967"/>
        <v>0.1990059629350317</v>
      </c>
      <c r="AO4863" s="13">
        <f t="shared" si="958"/>
        <v>80.09940370649683</v>
      </c>
      <c r="AP4863" s="13">
        <f t="shared" si="959"/>
        <v>14.783988156802724</v>
      </c>
      <c r="AQ4863" s="13">
        <f t="shared" si="968"/>
        <v>81.542948545566261</v>
      </c>
      <c r="AR4863" s="13">
        <f t="shared" si="960"/>
        <v>3.6730632976310136</v>
      </c>
      <c r="AS4863" s="13">
        <f t="shared" si="961"/>
        <v>28.698625422481818</v>
      </c>
      <c r="AT4863" s="13">
        <f t="shared" si="962"/>
        <v>64.17123711976636</v>
      </c>
      <c r="AU4863" s="13">
        <f t="shared" si="963"/>
        <v>7.1301374577518155</v>
      </c>
    </row>
    <row r="4864" spans="35:47" x14ac:dyDescent="0.35">
      <c r="AI4864" s="2">
        <v>4860</v>
      </c>
      <c r="AJ4864" s="17">
        <f t="shared" si="964"/>
        <v>14.57700000000044</v>
      </c>
      <c r="AK4864" s="13">
        <f t="shared" si="965"/>
        <v>40.221917377270707</v>
      </c>
      <c r="AL4864" s="13">
        <f t="shared" si="966"/>
        <v>3.1579962331027688E-2</v>
      </c>
      <c r="AM4864" s="13">
        <f t="shared" si="957"/>
        <v>0.80088374713216803</v>
      </c>
      <c r="AN4864" s="13">
        <f t="shared" si="967"/>
        <v>0.19911625286783197</v>
      </c>
      <c r="AO4864" s="13">
        <f t="shared" si="958"/>
        <v>80.088374713216794</v>
      </c>
      <c r="AP4864" s="13">
        <f t="shared" si="959"/>
        <v>14.782849719953555</v>
      </c>
      <c r="AQ4864" s="13">
        <f t="shared" si="968"/>
        <v>81.541828295444262</v>
      </c>
      <c r="AR4864" s="13">
        <f t="shared" si="960"/>
        <v>3.6753219846021814</v>
      </c>
      <c r="AS4864" s="13">
        <f t="shared" si="961"/>
        <v>28.684472534384611</v>
      </c>
      <c r="AT4864" s="13">
        <f t="shared" si="962"/>
        <v>64.18397471905385</v>
      </c>
      <c r="AU4864" s="13">
        <f t="shared" si="963"/>
        <v>7.1315527465615363</v>
      </c>
    </row>
    <row r="4865" spans="35:47" x14ac:dyDescent="0.35">
      <c r="AI4865" s="2">
        <v>4861</v>
      </c>
      <c r="AJ4865" s="17">
        <f t="shared" si="964"/>
        <v>14.580000000000441</v>
      </c>
      <c r="AK4865" s="13">
        <f t="shared" si="965"/>
        <v>40.194103337329494</v>
      </c>
      <c r="AL4865" s="13">
        <f t="shared" si="966"/>
        <v>3.1514293645471862E-2</v>
      </c>
      <c r="AM4865" s="13">
        <f t="shared" si="957"/>
        <v>0.80077341091651755</v>
      </c>
      <c r="AN4865" s="13">
        <f t="shared" si="967"/>
        <v>0.19922658908348245</v>
      </c>
      <c r="AO4865" s="13">
        <f t="shared" si="958"/>
        <v>80.077341091651746</v>
      </c>
      <c r="AP4865" s="13">
        <f t="shared" si="959"/>
        <v>14.781709784816627</v>
      </c>
      <c r="AQ4865" s="13">
        <f t="shared" si="968"/>
        <v>81.540708540886286</v>
      </c>
      <c r="AR4865" s="13">
        <f t="shared" si="960"/>
        <v>3.6775816742970853</v>
      </c>
      <c r="AS4865" s="13">
        <f t="shared" si="961"/>
        <v>28.670323772902215</v>
      </c>
      <c r="AT4865" s="13">
        <f t="shared" si="962"/>
        <v>64.196708604388007</v>
      </c>
      <c r="AU4865" s="13">
        <f t="shared" si="963"/>
        <v>7.1329676227097734</v>
      </c>
    </row>
    <row r="4866" spans="35:47" x14ac:dyDescent="0.35">
      <c r="AI4866" s="2">
        <v>4862</v>
      </c>
      <c r="AJ4866" s="17">
        <f t="shared" si="964"/>
        <v>14.583000000000441</v>
      </c>
      <c r="AK4866" s="13">
        <f t="shared" si="965"/>
        <v>40.166308440057456</v>
      </c>
      <c r="AL4866" s="13">
        <f t="shared" si="966"/>
        <v>3.1448761514108768E-2</v>
      </c>
      <c r="AM4866" s="13">
        <f t="shared" si="957"/>
        <v>0.80066302841579895</v>
      </c>
      <c r="AN4866" s="13">
        <f t="shared" si="967"/>
        <v>0.19933697158420105</v>
      </c>
      <c r="AO4866" s="13">
        <f t="shared" si="958"/>
        <v>80.066302841579883</v>
      </c>
      <c r="AP4866" s="13">
        <f t="shared" si="959"/>
        <v>14.780568351201774</v>
      </c>
      <c r="AQ4866" s="13">
        <f t="shared" si="968"/>
        <v>81.539589282089395</v>
      </c>
      <c r="AR4866" s="13">
        <f t="shared" si="960"/>
        <v>3.6798423667088267</v>
      </c>
      <c r="AS4866" s="13">
        <f t="shared" si="961"/>
        <v>28.656179139678699</v>
      </c>
      <c r="AT4866" s="13">
        <f t="shared" si="962"/>
        <v>64.209438774289168</v>
      </c>
      <c r="AU4866" s="13">
        <f t="shared" si="963"/>
        <v>7.1343820860321276</v>
      </c>
    </row>
    <row r="4867" spans="35:47" x14ac:dyDescent="0.35">
      <c r="AI4867" s="2">
        <v>4863</v>
      </c>
      <c r="AJ4867" s="17">
        <f t="shared" si="964"/>
        <v>14.586000000000441</v>
      </c>
      <c r="AK4867" s="13">
        <f t="shared" si="965"/>
        <v>40.138532672469857</v>
      </c>
      <c r="AL4867" s="13">
        <f t="shared" si="966"/>
        <v>3.138336565298195E-2</v>
      </c>
      <c r="AM4867" s="13">
        <f t="shared" si="957"/>
        <v>0.80055259962781444</v>
      </c>
      <c r="AN4867" s="13">
        <f t="shared" si="967"/>
        <v>0.19944740037218556</v>
      </c>
      <c r="AO4867" s="13">
        <f t="shared" si="958"/>
        <v>80.055259962781449</v>
      </c>
      <c r="AP4867" s="13">
        <f t="shared" si="959"/>
        <v>14.779425418919431</v>
      </c>
      <c r="AQ4867" s="13">
        <f t="shared" si="968"/>
        <v>81.538470519250652</v>
      </c>
      <c r="AR4867" s="13">
        <f t="shared" si="960"/>
        <v>3.6821040618299223</v>
      </c>
      <c r="AS4867" s="13">
        <f t="shared" si="961"/>
        <v>28.642038636355057</v>
      </c>
      <c r="AT4867" s="13">
        <f t="shared" si="962"/>
        <v>64.222165227280456</v>
      </c>
      <c r="AU4867" s="13">
        <f t="shared" si="963"/>
        <v>7.1357961363644975</v>
      </c>
    </row>
    <row r="4868" spans="35:47" x14ac:dyDescent="0.35">
      <c r="AI4868" s="2">
        <v>4864</v>
      </c>
      <c r="AJ4868" s="17">
        <f t="shared" si="964"/>
        <v>14.589000000000441</v>
      </c>
      <c r="AK4868" s="13">
        <f t="shared" si="965"/>
        <v>40.110776021590375</v>
      </c>
      <c r="AL4868" s="13">
        <f t="shared" si="966"/>
        <v>3.1318105778725409E-2</v>
      </c>
      <c r="AM4868" s="13">
        <f t="shared" si="957"/>
        <v>0.80044212455038677</v>
      </c>
      <c r="AN4868" s="13">
        <f t="shared" si="967"/>
        <v>0.19955787544961323</v>
      </c>
      <c r="AO4868" s="13">
        <f t="shared" si="958"/>
        <v>80.044212455038675</v>
      </c>
      <c r="AP4868" s="13">
        <f t="shared" si="959"/>
        <v>14.778280987780608</v>
      </c>
      <c r="AQ4868" s="13">
        <f t="shared" si="968"/>
        <v>81.537352252567089</v>
      </c>
      <c r="AR4868" s="13">
        <f t="shared" si="960"/>
        <v>3.6843667596522991</v>
      </c>
      <c r="AS4868" s="13">
        <f t="shared" si="961"/>
        <v>28.627902264569208</v>
      </c>
      <c r="AT4868" s="13">
        <f t="shared" si="962"/>
        <v>64.234887961887708</v>
      </c>
      <c r="AU4868" s="13">
        <f t="shared" si="963"/>
        <v>7.1372097735430753</v>
      </c>
    </row>
    <row r="4869" spans="35:47" x14ac:dyDescent="0.35">
      <c r="AI4869" s="2">
        <v>4865</v>
      </c>
      <c r="AJ4869" s="17">
        <f t="shared" si="964"/>
        <v>14.592000000000441</v>
      </c>
      <c r="AK4869" s="13">
        <f t="shared" si="965"/>
        <v>40.083038474451101</v>
      </c>
      <c r="AL4869" s="13">
        <f t="shared" si="966"/>
        <v>3.1252981608562408E-2</v>
      </c>
      <c r="AM4869" s="13">
        <f t="shared" ref="AM4869:AM4932" si="969">AK4869/($E$18+AK4869)</f>
        <v>0.80033160318135832</v>
      </c>
      <c r="AN4869" s="13">
        <f t="shared" si="967"/>
        <v>0.19966839681864168</v>
      </c>
      <c r="AO4869" s="13">
        <f t="shared" ref="AO4869:AO4932" si="970">$BA$9*AK4869/($E$18+AK4869)</f>
        <v>80.033160318135828</v>
      </c>
      <c r="AP4869" s="13">
        <f t="shared" ref="AP4869:AP4932" si="971">(AR4869*AK4869)/$E$18</f>
        <v>14.777135057596931</v>
      </c>
      <c r="AQ4869" s="13">
        <f t="shared" si="968"/>
        <v>81.53623448223577</v>
      </c>
      <c r="AR4869" s="13">
        <f t="shared" ref="AR4869:AR4932" si="972">AN4869*($BA$9-AQ4869)</f>
        <v>3.6866304601673012</v>
      </c>
      <c r="AS4869" s="13">
        <f t="shared" ref="AS4869:AS4932" si="973">(AU4869*AK4869)/$E$18</f>
        <v>28.613770025956143</v>
      </c>
      <c r="AT4869" s="13">
        <f t="shared" ref="AT4869:AT4932" si="974">$BA$9*$E$12*$E$18/($E$18*$F$30+AK4869*$F$30+$E$12*$E$18)</f>
        <v>64.247606976639474</v>
      </c>
      <c r="AU4869" s="13">
        <f t="shared" ref="AU4869:AU4932" si="975">AN4869*($BA$9-AT4869)</f>
        <v>7.1386229974043856</v>
      </c>
    </row>
    <row r="4870" spans="35:47" x14ac:dyDescent="0.35">
      <c r="AI4870" s="2">
        <v>4866</v>
      </c>
      <c r="AJ4870" s="17">
        <f t="shared" ref="AJ4870:AJ4933" si="976">AJ4869+$BA$10</f>
        <v>14.595000000000441</v>
      </c>
      <c r="AK4870" s="13">
        <f t="shared" ref="AK4870:AK4933" si="977">AK4869+$BA$10*AL4869*$BA$7-$BA$10*AK4869*$BA$8</f>
        <v>40.055320018092516</v>
      </c>
      <c r="AL4870" s="13">
        <f t="shared" ref="AL4870:AL4933" si="978">AL4869-$BA$10*AL4869*$BA$7</f>
        <v>3.1187992860304208E-2</v>
      </c>
      <c r="AM4870" s="13">
        <f t="shared" si="969"/>
        <v>0.80022103551859236</v>
      </c>
      <c r="AN4870" s="13">
        <f t="shared" ref="AN4870:AN4933" si="979">1-AM4870</f>
        <v>0.19977896448140764</v>
      </c>
      <c r="AO4870" s="13">
        <f t="shared" si="970"/>
        <v>80.022103551859232</v>
      </c>
      <c r="AP4870" s="13">
        <f t="shared" si="971"/>
        <v>14.775987628180602</v>
      </c>
      <c r="AQ4870" s="13">
        <f t="shared" ref="AQ4870:AQ4933" si="980">AQ4869+$BA$10*AR4869*$E$12*$BA$11-$BA$10*AQ4869*$F$33</f>
        <v>81.535117208453713</v>
      </c>
      <c r="AR4870" s="13">
        <f t="shared" si="972"/>
        <v>3.688895163365681</v>
      </c>
      <c r="AS4870" s="13">
        <f t="shared" si="973"/>
        <v>28.599641922147686</v>
      </c>
      <c r="AT4870" s="13">
        <f t="shared" si="974"/>
        <v>64.260322270067078</v>
      </c>
      <c r="AU4870" s="13">
        <f t="shared" si="975"/>
        <v>7.1400358077852246</v>
      </c>
    </row>
    <row r="4871" spans="35:47" x14ac:dyDescent="0.35">
      <c r="AI4871" s="2">
        <v>4867</v>
      </c>
      <c r="AJ4871" s="17">
        <f t="shared" si="976"/>
        <v>14.598000000000441</v>
      </c>
      <c r="AK4871" s="13">
        <f t="shared" si="977"/>
        <v>40.027620639563501</v>
      </c>
      <c r="AL4871" s="13">
        <f t="shared" si="978"/>
        <v>3.1123139252348875E-2</v>
      </c>
      <c r="AM4871" s="13">
        <f t="shared" si="969"/>
        <v>0.80011042155997181</v>
      </c>
      <c r="AN4871" s="13">
        <f t="shared" si="979"/>
        <v>0.19988957844002819</v>
      </c>
      <c r="AO4871" s="13">
        <f t="shared" si="970"/>
        <v>80.011042155997188</v>
      </c>
      <c r="AP4871" s="13">
        <f t="shared" si="971"/>
        <v>14.774838699344443</v>
      </c>
      <c r="AQ4871" s="13">
        <f t="shared" si="980"/>
        <v>81.534000431417951</v>
      </c>
      <c r="AR4871" s="13">
        <f t="shared" si="972"/>
        <v>3.6911608692376081</v>
      </c>
      <c r="AS4871" s="13">
        <f t="shared" si="973"/>
        <v>28.585517954772758</v>
      </c>
      <c r="AT4871" s="13">
        <f t="shared" si="974"/>
        <v>64.273033840704528</v>
      </c>
      <c r="AU4871" s="13">
        <f t="shared" si="975"/>
        <v>7.1414482045227254</v>
      </c>
    </row>
    <row r="4872" spans="35:47" x14ac:dyDescent="0.35">
      <c r="AI4872" s="2">
        <v>4868</v>
      </c>
      <c r="AJ4872" s="17">
        <f t="shared" si="976"/>
        <v>14.601000000000441</v>
      </c>
      <c r="AK4872" s="13">
        <f t="shared" si="977"/>
        <v>39.99994032592133</v>
      </c>
      <c r="AL4872" s="13">
        <f t="shared" si="978"/>
        <v>3.1058420503680056E-2</v>
      </c>
      <c r="AM4872" s="13">
        <f t="shared" si="969"/>
        <v>0.79999976130340045</v>
      </c>
      <c r="AN4872" s="13">
        <f t="shared" si="979"/>
        <v>0.20000023869659955</v>
      </c>
      <c r="AO4872" s="13">
        <f t="shared" si="970"/>
        <v>79.999976130340045</v>
      </c>
      <c r="AP4872" s="13">
        <f t="shared" si="971"/>
        <v>14.773688270901829</v>
      </c>
      <c r="AQ4872" s="13">
        <f t="shared" si="980"/>
        <v>81.532884151325518</v>
      </c>
      <c r="AR4872" s="13">
        <f t="shared" si="972"/>
        <v>3.6934275777726531</v>
      </c>
      <c r="AS4872" s="13">
        <f t="shared" si="973"/>
        <v>28.57139812545708</v>
      </c>
      <c r="AT4872" s="13">
        <f t="shared" si="974"/>
        <v>64.285741687088631</v>
      </c>
      <c r="AU4872" s="13">
        <f t="shared" si="975"/>
        <v>7.1428601874542883</v>
      </c>
    </row>
    <row r="4873" spans="35:47" x14ac:dyDescent="0.35">
      <c r="AI4873" s="2">
        <v>4869</v>
      </c>
      <c r="AJ4873" s="17">
        <f t="shared" si="976"/>
        <v>14.604000000000442</v>
      </c>
      <c r="AK4873" s="13">
        <f t="shared" si="977"/>
        <v>39.972279064231664</v>
      </c>
      <c r="AL4873" s="13">
        <f t="shared" si="978"/>
        <v>3.0993836333865744E-2</v>
      </c>
      <c r="AM4873" s="13">
        <f t="shared" si="969"/>
        <v>0.79988905474680194</v>
      </c>
      <c r="AN4873" s="13">
        <f t="shared" si="979"/>
        <v>0.20011094525319806</v>
      </c>
      <c r="AO4873" s="13">
        <f t="shared" si="970"/>
        <v>79.988905474680195</v>
      </c>
      <c r="AP4873" s="13">
        <f t="shared" si="971"/>
        <v>14.772536342666779</v>
      </c>
      <c r="AQ4873" s="13">
        <f t="shared" si="980"/>
        <v>81.531768368373406</v>
      </c>
      <c r="AR4873" s="13">
        <f t="shared" si="972"/>
        <v>3.69569528895981</v>
      </c>
      <c r="AS4873" s="13">
        <f t="shared" si="973"/>
        <v>28.557282435823474</v>
      </c>
      <c r="AT4873" s="13">
        <f t="shared" si="974"/>
        <v>64.298445807758867</v>
      </c>
      <c r="AU4873" s="13">
        <f t="shared" si="975"/>
        <v>7.1442717564176492</v>
      </c>
    </row>
    <row r="4874" spans="35:47" x14ac:dyDescent="0.35">
      <c r="AI4874" s="2">
        <v>4870</v>
      </c>
      <c r="AJ4874" s="17">
        <f t="shared" si="976"/>
        <v>14.607000000000442</v>
      </c>
      <c r="AK4874" s="13">
        <f t="shared" si="977"/>
        <v>39.944636841568538</v>
      </c>
      <c r="AL4874" s="13">
        <f t="shared" si="978"/>
        <v>3.0929386463057078E-2</v>
      </c>
      <c r="AM4874" s="13">
        <f t="shared" si="969"/>
        <v>0.79977830188812027</v>
      </c>
      <c r="AN4874" s="13">
        <f t="shared" si="979"/>
        <v>0.20022169811187973</v>
      </c>
      <c r="AO4874" s="13">
        <f t="shared" si="970"/>
        <v>79.977830188812035</v>
      </c>
      <c r="AP4874" s="13">
        <f t="shared" si="971"/>
        <v>14.771382914453884</v>
      </c>
      <c r="AQ4874" s="13">
        <f t="shared" si="980"/>
        <v>81.530653082758647</v>
      </c>
      <c r="AR4874" s="13">
        <f t="shared" si="972"/>
        <v>3.6979640027874749</v>
      </c>
      <c r="AS4874" s="13">
        <f t="shared" si="973"/>
        <v>28.543170887491677</v>
      </c>
      <c r="AT4874" s="13">
        <f t="shared" si="974"/>
        <v>64.3111462012575</v>
      </c>
      <c r="AU4874" s="13">
        <f t="shared" si="975"/>
        <v>7.1456829112508329</v>
      </c>
    </row>
    <row r="4875" spans="35:47" x14ac:dyDescent="0.35">
      <c r="AI4875" s="2">
        <v>4871</v>
      </c>
      <c r="AJ4875" s="17">
        <f t="shared" si="976"/>
        <v>14.610000000000442</v>
      </c>
      <c r="AK4875" s="13">
        <f t="shared" si="977"/>
        <v>39.917013645014386</v>
      </c>
      <c r="AL4875" s="13">
        <f t="shared" si="978"/>
        <v>3.0865070611987129E-2</v>
      </c>
      <c r="AM4875" s="13">
        <f t="shared" si="969"/>
        <v>0.79966750272532017</v>
      </c>
      <c r="AN4875" s="13">
        <f t="shared" si="979"/>
        <v>0.20033249727467983</v>
      </c>
      <c r="AO4875" s="13">
        <f t="shared" si="970"/>
        <v>79.966750272532011</v>
      </c>
      <c r="AP4875" s="13">
        <f t="shared" si="971"/>
        <v>14.770227986078316</v>
      </c>
      <c r="AQ4875" s="13">
        <f t="shared" si="980"/>
        <v>81.529538294678233</v>
      </c>
      <c r="AR4875" s="13">
        <f t="shared" si="972"/>
        <v>3.7002337192434513</v>
      </c>
      <c r="AS4875" s="13">
        <f t="shared" si="973"/>
        <v>28.529063482078346</v>
      </c>
      <c r="AT4875" s="13">
        <f t="shared" si="974"/>
        <v>64.323842866129496</v>
      </c>
      <c r="AU4875" s="13">
        <f t="shared" si="975"/>
        <v>7.1470936517921624</v>
      </c>
    </row>
    <row r="4876" spans="35:47" x14ac:dyDescent="0.35">
      <c r="AI4876" s="2">
        <v>4872</v>
      </c>
      <c r="AJ4876" s="17">
        <f t="shared" si="976"/>
        <v>14.613000000000442</v>
      </c>
      <c r="AK4876" s="13">
        <f t="shared" si="977"/>
        <v>39.889409461659987</v>
      </c>
      <c r="AL4876" s="13">
        <f t="shared" si="978"/>
        <v>3.0800888501969683E-2</v>
      </c>
      <c r="AM4876" s="13">
        <f t="shared" si="969"/>
        <v>0.79955665725638625</v>
      </c>
      <c r="AN4876" s="13">
        <f t="shared" si="979"/>
        <v>0.20044334274361375</v>
      </c>
      <c r="AO4876" s="13">
        <f t="shared" si="970"/>
        <v>79.955665725638625</v>
      </c>
      <c r="AP4876" s="13">
        <f t="shared" si="971"/>
        <v>14.769071557355876</v>
      </c>
      <c r="AQ4876" s="13">
        <f t="shared" si="980"/>
        <v>81.528424004329167</v>
      </c>
      <c r="AR4876" s="13">
        <f t="shared" si="972"/>
        <v>3.702504438314957</v>
      </c>
      <c r="AS4876" s="13">
        <f t="shared" si="973"/>
        <v>28.514960221197175</v>
      </c>
      <c r="AT4876" s="13">
        <f t="shared" si="974"/>
        <v>64.336535800922547</v>
      </c>
      <c r="AU4876" s="13">
        <f t="shared" si="975"/>
        <v>7.1485039778802806</v>
      </c>
    </row>
    <row r="4877" spans="35:47" x14ac:dyDescent="0.35">
      <c r="AI4877" s="2">
        <v>4873</v>
      </c>
      <c r="AJ4877" s="17">
        <f t="shared" si="976"/>
        <v>14.616000000000442</v>
      </c>
      <c r="AK4877" s="13">
        <f t="shared" si="977"/>
        <v>39.861824278604502</v>
      </c>
      <c r="AL4877" s="13">
        <f t="shared" si="978"/>
        <v>3.073683985489804E-2</v>
      </c>
      <c r="AM4877" s="13">
        <f t="shared" si="969"/>
        <v>0.79944576547932367</v>
      </c>
      <c r="AN4877" s="13">
        <f t="shared" si="979"/>
        <v>0.20055423452067633</v>
      </c>
      <c r="AO4877" s="13">
        <f t="shared" si="970"/>
        <v>79.944576547932357</v>
      </c>
      <c r="AP4877" s="13">
        <f t="shared" si="971"/>
        <v>14.767913628102963</v>
      </c>
      <c r="AQ4877" s="13">
        <f t="shared" si="980"/>
        <v>81.527310211908414</v>
      </c>
      <c r="AR4877" s="13">
        <f t="shared" si="972"/>
        <v>3.7047761599886226</v>
      </c>
      <c r="AS4877" s="13">
        <f t="shared" si="973"/>
        <v>28.500861106458775</v>
      </c>
      <c r="AT4877" s="13">
        <f t="shared" si="974"/>
        <v>64.349225004187105</v>
      </c>
      <c r="AU4877" s="13">
        <f t="shared" si="975"/>
        <v>7.1499138893541234</v>
      </c>
    </row>
    <row r="4878" spans="35:47" x14ac:dyDescent="0.35">
      <c r="AI4878" s="2">
        <v>4874</v>
      </c>
      <c r="AJ4878" s="17">
        <f t="shared" si="976"/>
        <v>14.619000000000442</v>
      </c>
      <c r="AK4878" s="13">
        <f t="shared" si="977"/>
        <v>39.834258082955465</v>
      </c>
      <c r="AL4878" s="13">
        <f t="shared" si="978"/>
        <v>3.0672924393243803E-2</v>
      </c>
      <c r="AM4878" s="13">
        <f t="shared" si="969"/>
        <v>0.79933482739215811</v>
      </c>
      <c r="AN4878" s="13">
        <f t="shared" si="979"/>
        <v>0.20066517260784189</v>
      </c>
      <c r="AO4878" s="13">
        <f t="shared" si="970"/>
        <v>79.933482739215805</v>
      </c>
      <c r="AP4878" s="13">
        <f t="shared" si="971"/>
        <v>14.766754198136544</v>
      </c>
      <c r="AQ4878" s="13">
        <f t="shared" si="980"/>
        <v>81.526196917612978</v>
      </c>
      <c r="AR4878" s="13">
        <f t="shared" si="972"/>
        <v>3.7070488842504732</v>
      </c>
      <c r="AS4878" s="13">
        <f t="shared" si="973"/>
        <v>28.486766139470724</v>
      </c>
      <c r="AT4878" s="13">
        <f t="shared" si="974"/>
        <v>64.361910474476346</v>
      </c>
      <c r="AU4878" s="13">
        <f t="shared" si="975"/>
        <v>7.1513233860529262</v>
      </c>
    </row>
    <row r="4879" spans="35:47" x14ac:dyDescent="0.35">
      <c r="AI4879" s="2">
        <v>4875</v>
      </c>
      <c r="AJ4879" s="17">
        <f t="shared" si="976"/>
        <v>14.622000000000442</v>
      </c>
      <c r="AK4879" s="13">
        <f t="shared" si="977"/>
        <v>39.806710861828755</v>
      </c>
      <c r="AL4879" s="13">
        <f t="shared" si="978"/>
        <v>3.0609141840055688E-2</v>
      </c>
      <c r="AM4879" s="13">
        <f t="shared" si="969"/>
        <v>0.79922384299293536</v>
      </c>
      <c r="AN4879" s="13">
        <f t="shared" si="979"/>
        <v>0.20077615700706464</v>
      </c>
      <c r="AO4879" s="13">
        <f t="shared" si="970"/>
        <v>79.92238429929354</v>
      </c>
      <c r="AP4879" s="13">
        <f t="shared" si="971"/>
        <v>14.765593267274216</v>
      </c>
      <c r="AQ4879" s="13">
        <f t="shared" si="980"/>
        <v>81.525084121639836</v>
      </c>
      <c r="AR4879" s="13">
        <f t="shared" si="972"/>
        <v>3.7093226110859518</v>
      </c>
      <c r="AS4879" s="13">
        <f t="shared" si="973"/>
        <v>28.472675321837592</v>
      </c>
      <c r="AT4879" s="13">
        <f t="shared" si="974"/>
        <v>64.374592210346179</v>
      </c>
      <c r="AU4879" s="13">
        <f t="shared" si="975"/>
        <v>7.1527324678162394</v>
      </c>
    </row>
    <row r="4880" spans="35:47" x14ac:dyDescent="0.35">
      <c r="AI4880" s="2">
        <v>4876</v>
      </c>
      <c r="AJ4880" s="17">
        <f t="shared" si="976"/>
        <v>14.625000000000442</v>
      </c>
      <c r="AK4880" s="13">
        <f t="shared" si="977"/>
        <v>39.779182602348612</v>
      </c>
      <c r="AL4880" s="13">
        <f t="shared" si="978"/>
        <v>3.0545491918958306E-2</v>
      </c>
      <c r="AM4880" s="13">
        <f t="shared" si="969"/>
        <v>0.79911281227972208</v>
      </c>
      <c r="AN4880" s="13">
        <f t="shared" si="979"/>
        <v>0.20088718772027792</v>
      </c>
      <c r="AO4880" s="13">
        <f t="shared" si="970"/>
        <v>79.911281227972196</v>
      </c>
      <c r="AP4880" s="13">
        <f t="shared" si="971"/>
        <v>14.764430835334144</v>
      </c>
      <c r="AQ4880" s="13">
        <f t="shared" si="980"/>
        <v>81.523971824185949</v>
      </c>
      <c r="AR4880" s="13">
        <f t="shared" si="972"/>
        <v>3.711597340479901</v>
      </c>
      <c r="AS4880" s="13">
        <f t="shared" si="973"/>
        <v>28.458588655160884</v>
      </c>
      <c r="AT4880" s="13">
        <f t="shared" si="974"/>
        <v>64.387270210355197</v>
      </c>
      <c r="AU4880" s="13">
        <f t="shared" si="975"/>
        <v>7.1541411344839085</v>
      </c>
    </row>
    <row r="4881" spans="35:47" x14ac:dyDescent="0.35">
      <c r="AI4881" s="2">
        <v>4877</v>
      </c>
      <c r="AJ4881" s="17">
        <f t="shared" si="976"/>
        <v>14.628000000000442</v>
      </c>
      <c r="AK4881" s="13">
        <f t="shared" si="977"/>
        <v>39.75167329164762</v>
      </c>
      <c r="AL4881" s="13">
        <f t="shared" si="978"/>
        <v>3.0481974354150978E-2</v>
      </c>
      <c r="AM4881" s="13">
        <f t="shared" si="969"/>
        <v>0.79900173525060481</v>
      </c>
      <c r="AN4881" s="13">
        <f t="shared" si="979"/>
        <v>0.20099826474939519</v>
      </c>
      <c r="AO4881" s="13">
        <f t="shared" si="970"/>
        <v>79.900173525060481</v>
      </c>
      <c r="AP4881" s="13">
        <f t="shared" si="971"/>
        <v>14.763266902135166</v>
      </c>
      <c r="AQ4881" s="13">
        <f t="shared" si="980"/>
        <v>81.522860025448253</v>
      </c>
      <c r="AR4881" s="13">
        <f t="shared" si="972"/>
        <v>3.7138730724165852</v>
      </c>
      <c r="AS4881" s="13">
        <f t="shared" si="973"/>
        <v>28.444506141039113</v>
      </c>
      <c r="AT4881" s="13">
        <f t="shared" si="974"/>
        <v>64.399944473064807</v>
      </c>
      <c r="AU4881" s="13">
        <f t="shared" si="975"/>
        <v>7.1555493858960899</v>
      </c>
    </row>
    <row r="4882" spans="35:47" x14ac:dyDescent="0.35">
      <c r="AI4882" s="2">
        <v>4878</v>
      </c>
      <c r="AJ4882" s="17">
        <f t="shared" si="976"/>
        <v>14.631000000000443</v>
      </c>
      <c r="AK4882" s="13">
        <f t="shared" si="977"/>
        <v>39.724182916866717</v>
      </c>
      <c r="AL4882" s="13">
        <f t="shared" si="978"/>
        <v>3.0418588870406538E-2</v>
      </c>
      <c r="AM4882" s="13">
        <f t="shared" si="969"/>
        <v>0.79889061190369115</v>
      </c>
      <c r="AN4882" s="13">
        <f t="shared" si="979"/>
        <v>0.20110938809630885</v>
      </c>
      <c r="AO4882" s="13">
        <f t="shared" si="970"/>
        <v>79.889061190369119</v>
      </c>
      <c r="AP4882" s="13">
        <f t="shared" si="971"/>
        <v>14.762101467496624</v>
      </c>
      <c r="AQ4882" s="13">
        <f t="shared" si="980"/>
        <v>81.521748725623723</v>
      </c>
      <c r="AR4882" s="13">
        <f t="shared" si="972"/>
        <v>3.7161498068796521</v>
      </c>
      <c r="AS4882" s="13">
        <f t="shared" si="973"/>
        <v>28.430427781067682</v>
      </c>
      <c r="AT4882" s="13">
        <f t="shared" si="974"/>
        <v>64.412614997039086</v>
      </c>
      <c r="AU4882" s="13">
        <f t="shared" si="975"/>
        <v>7.1569572218932276</v>
      </c>
    </row>
    <row r="4883" spans="35:47" x14ac:dyDescent="0.35">
      <c r="AI4883" s="2">
        <v>4879</v>
      </c>
      <c r="AJ4883" s="17">
        <f t="shared" si="976"/>
        <v>14.634000000000443</v>
      </c>
      <c r="AK4883" s="13">
        <f t="shared" si="977"/>
        <v>39.696711465155182</v>
      </c>
      <c r="AL4883" s="13">
        <f t="shared" si="978"/>
        <v>3.0355335193070133E-2</v>
      </c>
      <c r="AM4883" s="13">
        <f t="shared" si="969"/>
        <v>0.79877944223710873</v>
      </c>
      <c r="AN4883" s="13">
        <f t="shared" si="979"/>
        <v>0.20122055776289127</v>
      </c>
      <c r="AO4883" s="13">
        <f t="shared" si="970"/>
        <v>79.87794422371087</v>
      </c>
      <c r="AP4883" s="13">
        <f t="shared" si="971"/>
        <v>14.760934531238544</v>
      </c>
      <c r="AQ4883" s="13">
        <f t="shared" si="980"/>
        <v>81.520637924909281</v>
      </c>
      <c r="AR4883" s="13">
        <f t="shared" si="972"/>
        <v>3.7184275438521746</v>
      </c>
      <c r="AS4883" s="13">
        <f t="shared" si="973"/>
        <v>28.416353576839064</v>
      </c>
      <c r="AT4883" s="13">
        <f t="shared" si="974"/>
        <v>64.425281780844841</v>
      </c>
      <c r="AU4883" s="13">
        <f t="shared" si="975"/>
        <v>7.1583646423160916</v>
      </c>
    </row>
    <row r="4884" spans="35:47" x14ac:dyDescent="0.35">
      <c r="AI4884" s="2">
        <v>4880</v>
      </c>
      <c r="AJ4884" s="17">
        <f t="shared" si="976"/>
        <v>14.637000000000443</v>
      </c>
      <c r="AK4884" s="13">
        <f t="shared" si="977"/>
        <v>39.669258923670625</v>
      </c>
      <c r="AL4884" s="13">
        <f t="shared" si="978"/>
        <v>3.0292213048058049E-2</v>
      </c>
      <c r="AM4884" s="13">
        <f t="shared" si="969"/>
        <v>0.79866822624900591</v>
      </c>
      <c r="AN4884" s="13">
        <f t="shared" si="979"/>
        <v>0.20133177375099409</v>
      </c>
      <c r="AO4884" s="13">
        <f t="shared" si="970"/>
        <v>79.866822624900593</v>
      </c>
      <c r="AP4884" s="13">
        <f t="shared" si="971"/>
        <v>14.759766093181497</v>
      </c>
      <c r="AQ4884" s="13">
        <f t="shared" si="980"/>
        <v>81.519527623501887</v>
      </c>
      <c r="AR4884" s="13">
        <f t="shared" si="972"/>
        <v>3.7207062833166145</v>
      </c>
      <c r="AS4884" s="13">
        <f t="shared" si="973"/>
        <v>28.402283529942622</v>
      </c>
      <c r="AT4884" s="13">
        <f t="shared" si="974"/>
        <v>64.437944823051637</v>
      </c>
      <c r="AU4884" s="13">
        <f t="shared" si="975"/>
        <v>7.1597716470057362</v>
      </c>
    </row>
    <row r="4885" spans="35:47" x14ac:dyDescent="0.35">
      <c r="AI4885" s="2">
        <v>4881</v>
      </c>
      <c r="AJ4885" s="17">
        <f t="shared" si="976"/>
        <v>14.640000000000443</v>
      </c>
      <c r="AK4885" s="13">
        <f t="shared" si="977"/>
        <v>39.641825279578981</v>
      </c>
      <c r="AL4885" s="13">
        <f t="shared" si="978"/>
        <v>3.02292221618565E-2</v>
      </c>
      <c r="AM4885" s="13">
        <f t="shared" si="969"/>
        <v>0.79855696393755138</v>
      </c>
      <c r="AN4885" s="13">
        <f t="shared" si="979"/>
        <v>0.20144303606244862</v>
      </c>
      <c r="AO4885" s="13">
        <f t="shared" si="970"/>
        <v>79.855696393755139</v>
      </c>
      <c r="AP4885" s="13">
        <f t="shared" si="971"/>
        <v>14.758596153146694</v>
      </c>
      <c r="AQ4885" s="13">
        <f t="shared" si="980"/>
        <v>81.518417821598462</v>
      </c>
      <c r="AR4885" s="13">
        <f t="shared" si="972"/>
        <v>3.722986025254849</v>
      </c>
      <c r="AS4885" s="13">
        <f t="shared" si="973"/>
        <v>28.388217641964712</v>
      </c>
      <c r="AT4885" s="13">
        <f t="shared" si="974"/>
        <v>64.450604122231766</v>
      </c>
      <c r="AU4885" s="13">
        <f t="shared" si="975"/>
        <v>7.1611782358035283</v>
      </c>
    </row>
    <row r="4886" spans="35:47" x14ac:dyDescent="0.35">
      <c r="AI4886" s="2">
        <v>4882</v>
      </c>
      <c r="AJ4886" s="17">
        <f t="shared" si="976"/>
        <v>14.643000000000443</v>
      </c>
      <c r="AK4886" s="13">
        <f t="shared" si="977"/>
        <v>39.614410520054527</v>
      </c>
      <c r="AL4886" s="13">
        <f t="shared" si="978"/>
        <v>3.0166362261520467E-2</v>
      </c>
      <c r="AM4886" s="13">
        <f t="shared" si="969"/>
        <v>0.7984456553009347</v>
      </c>
      <c r="AN4886" s="13">
        <f t="shared" si="979"/>
        <v>0.2015543446990653</v>
      </c>
      <c r="AO4886" s="13">
        <f t="shared" si="970"/>
        <v>79.844565530093476</v>
      </c>
      <c r="AP4886" s="13">
        <f t="shared" si="971"/>
        <v>14.757424710955936</v>
      </c>
      <c r="AQ4886" s="13">
        <f t="shared" si="980"/>
        <v>81.517308519395911</v>
      </c>
      <c r="AR4886" s="13">
        <f t="shared" si="972"/>
        <v>3.7252667696481541</v>
      </c>
      <c r="AS4886" s="13">
        <f t="shared" si="973"/>
        <v>28.374155914488664</v>
      </c>
      <c r="AT4886" s="13">
        <f t="shared" si="974"/>
        <v>64.463259676960206</v>
      </c>
      <c r="AU4886" s="13">
        <f t="shared" si="975"/>
        <v>7.1625844085511359</v>
      </c>
    </row>
    <row r="4887" spans="35:47" x14ac:dyDescent="0.35">
      <c r="AI4887" s="2">
        <v>4883</v>
      </c>
      <c r="AJ4887" s="17">
        <f t="shared" si="976"/>
        <v>14.646000000000443</v>
      </c>
      <c r="AK4887" s="13">
        <f t="shared" si="977"/>
        <v>39.58701463227986</v>
      </c>
      <c r="AL4887" s="13">
        <f t="shared" si="978"/>
        <v>3.0103633074672499E-2</v>
      </c>
      <c r="AM4887" s="13">
        <f t="shared" si="969"/>
        <v>0.79833430033736574</v>
      </c>
      <c r="AN4887" s="13">
        <f t="shared" si="979"/>
        <v>0.20166569966263426</v>
      </c>
      <c r="AO4887" s="13">
        <f t="shared" si="970"/>
        <v>79.833430033736576</v>
      </c>
      <c r="AP4887" s="13">
        <f t="shared" si="971"/>
        <v>14.756251766431649</v>
      </c>
      <c r="AQ4887" s="13">
        <f t="shared" si="980"/>
        <v>81.516199717091141</v>
      </c>
      <c r="AR4887" s="13">
        <f t="shared" si="972"/>
        <v>3.7275485164772122</v>
      </c>
      <c r="AS4887" s="13">
        <f t="shared" si="973"/>
        <v>28.360098349094756</v>
      </c>
      <c r="AT4887" s="13">
        <f t="shared" si="974"/>
        <v>64.47591148581472</v>
      </c>
      <c r="AU4887" s="13">
        <f t="shared" si="975"/>
        <v>7.1639901650905236</v>
      </c>
    </row>
    <row r="4888" spans="35:47" x14ac:dyDescent="0.35">
      <c r="AI4888" s="2">
        <v>4884</v>
      </c>
      <c r="AJ4888" s="17">
        <f t="shared" si="976"/>
        <v>14.649000000000443</v>
      </c>
      <c r="AK4888" s="13">
        <f t="shared" si="977"/>
        <v>39.559637603445886</v>
      </c>
      <c r="AL4888" s="13">
        <f t="shared" si="978"/>
        <v>3.0041034329501538E-2</v>
      </c>
      <c r="AM4888" s="13">
        <f t="shared" si="969"/>
        <v>0.79822289904507493</v>
      </c>
      <c r="AN4888" s="13">
        <f t="shared" si="979"/>
        <v>0.20177710095492507</v>
      </c>
      <c r="AO4888" s="13">
        <f t="shared" si="970"/>
        <v>79.8222899045075</v>
      </c>
      <c r="AP4888" s="13">
        <f t="shared" si="971"/>
        <v>14.755077319396841</v>
      </c>
      <c r="AQ4888" s="13">
        <f t="shared" si="980"/>
        <v>81.515091414881056</v>
      </c>
      <c r="AR4888" s="13">
        <f t="shared" si="972"/>
        <v>3.7298312657221064</v>
      </c>
      <c r="AS4888" s="13">
        <f t="shared" si="973"/>
        <v>28.346044947360276</v>
      </c>
      <c r="AT4888" s="13">
        <f t="shared" si="974"/>
        <v>64.488559547375758</v>
      </c>
      <c r="AU4888" s="13">
        <f t="shared" si="975"/>
        <v>7.1653955052639722</v>
      </c>
    </row>
    <row r="4889" spans="35:47" x14ac:dyDescent="0.35">
      <c r="AI4889" s="2">
        <v>4885</v>
      </c>
      <c r="AJ4889" s="17">
        <f t="shared" si="976"/>
        <v>14.652000000000443</v>
      </c>
      <c r="AK4889" s="13">
        <f t="shared" si="977"/>
        <v>39.532279420751827</v>
      </c>
      <c r="AL4889" s="13">
        <f t="shared" si="978"/>
        <v>2.9978565754761741E-2</v>
      </c>
      <c r="AM4889" s="13">
        <f t="shared" si="969"/>
        <v>0.79811145142231343</v>
      </c>
      <c r="AN4889" s="13">
        <f t="shared" si="979"/>
        <v>0.20188854857768657</v>
      </c>
      <c r="AO4889" s="13">
        <f t="shared" si="970"/>
        <v>79.811145142231354</v>
      </c>
      <c r="AP4889" s="13">
        <f t="shared" si="971"/>
        <v>14.75390136967513</v>
      </c>
      <c r="AQ4889" s="13">
        <f t="shared" si="980"/>
        <v>81.513983612962548</v>
      </c>
      <c r="AR4889" s="13">
        <f t="shared" si="972"/>
        <v>3.7321150173623208</v>
      </c>
      <c r="AS4889" s="13">
        <f t="shared" si="973"/>
        <v>28.331995710859452</v>
      </c>
      <c r="AT4889" s="13">
        <f t="shared" si="974"/>
        <v>64.501203860226497</v>
      </c>
      <c r="AU4889" s="13">
        <f t="shared" si="975"/>
        <v>7.1668004289140557</v>
      </c>
    </row>
    <row r="4890" spans="35:47" x14ac:dyDescent="0.35">
      <c r="AI4890" s="2">
        <v>4886</v>
      </c>
      <c r="AJ4890" s="17">
        <f t="shared" si="976"/>
        <v>14.655000000000443</v>
      </c>
      <c r="AK4890" s="13">
        <f t="shared" si="977"/>
        <v>39.504940071405215</v>
      </c>
      <c r="AL4890" s="13">
        <f t="shared" si="978"/>
        <v>2.9916227079771308E-2</v>
      </c>
      <c r="AM4890" s="13">
        <f t="shared" si="969"/>
        <v>0.79799995746735286</v>
      </c>
      <c r="AN4890" s="13">
        <f t="shared" si="979"/>
        <v>0.20200004253264714</v>
      </c>
      <c r="AO4890" s="13">
        <f t="shared" si="970"/>
        <v>79.799995746735291</v>
      </c>
      <c r="AP4890" s="13">
        <f t="shared" si="971"/>
        <v>14.752723917090753</v>
      </c>
      <c r="AQ4890" s="13">
        <f t="shared" si="980"/>
        <v>81.512876311532509</v>
      </c>
      <c r="AR4890" s="13">
        <f t="shared" si="972"/>
        <v>3.7343997713767418</v>
      </c>
      <c r="AS4890" s="13">
        <f t="shared" si="973"/>
        <v>28.317950641163481</v>
      </c>
      <c r="AT4890" s="13">
        <f t="shared" si="974"/>
        <v>64.513844422952872</v>
      </c>
      <c r="AU4890" s="13">
        <f t="shared" si="975"/>
        <v>7.1682049358836535</v>
      </c>
    </row>
    <row r="4891" spans="35:47" x14ac:dyDescent="0.35">
      <c r="AI4891" s="2">
        <v>4887</v>
      </c>
      <c r="AJ4891" s="17">
        <f t="shared" si="976"/>
        <v>14.658000000000444</v>
      </c>
      <c r="AK4891" s="13">
        <f t="shared" si="977"/>
        <v>39.477619542621895</v>
      </c>
      <c r="AL4891" s="13">
        <f t="shared" si="978"/>
        <v>2.9854018034411303E-2</v>
      </c>
      <c r="AM4891" s="13">
        <f t="shared" si="969"/>
        <v>0.79788841717848569</v>
      </c>
      <c r="AN4891" s="13">
        <f t="shared" si="979"/>
        <v>0.20211158282151431</v>
      </c>
      <c r="AO4891" s="13">
        <f t="shared" si="970"/>
        <v>79.78884171784857</v>
      </c>
      <c r="AP4891" s="13">
        <f t="shared" si="971"/>
        <v>14.751544961468543</v>
      </c>
      <c r="AQ4891" s="13">
        <f t="shared" si="980"/>
        <v>81.511769510787801</v>
      </c>
      <c r="AR4891" s="13">
        <f t="shared" si="972"/>
        <v>3.7366855277436577</v>
      </c>
      <c r="AS4891" s="13">
        <f t="shared" si="973"/>
        <v>28.303909739840538</v>
      </c>
      <c r="AT4891" s="13">
        <f t="shared" si="974"/>
        <v>64.526481234143517</v>
      </c>
      <c r="AU4891" s="13">
        <f t="shared" si="975"/>
        <v>7.1696090260159444</v>
      </c>
    </row>
    <row r="4892" spans="35:47" x14ac:dyDescent="0.35">
      <c r="AI4892" s="2">
        <v>4888</v>
      </c>
      <c r="AJ4892" s="17">
        <f t="shared" si="976"/>
        <v>14.661000000000444</v>
      </c>
      <c r="AK4892" s="13">
        <f t="shared" si="977"/>
        <v>39.450317821625994</v>
      </c>
      <c r="AL4892" s="13">
        <f t="shared" si="978"/>
        <v>2.979193834912449E-2</v>
      </c>
      <c r="AM4892" s="13">
        <f t="shared" si="969"/>
        <v>0.79777683055402482</v>
      </c>
      <c r="AN4892" s="13">
        <f t="shared" si="979"/>
        <v>0.20222316944597518</v>
      </c>
      <c r="AO4892" s="13">
        <f t="shared" si="970"/>
        <v>79.777683055402477</v>
      </c>
      <c r="AP4892" s="13">
        <f t="shared" si="971"/>
        <v>14.750364502633943</v>
      </c>
      <c r="AQ4892" s="13">
        <f t="shared" si="980"/>
        <v>81.510663210925301</v>
      </c>
      <c r="AR4892" s="13">
        <f t="shared" si="972"/>
        <v>3.7389722864407555</v>
      </c>
      <c r="AS4892" s="13">
        <f t="shared" si="973"/>
        <v>28.289873008455793</v>
      </c>
      <c r="AT4892" s="13">
        <f t="shared" si="974"/>
        <v>64.539114292389783</v>
      </c>
      <c r="AU4892" s="13">
        <f t="shared" si="975"/>
        <v>7.1710126991544207</v>
      </c>
    </row>
    <row r="4893" spans="35:47" x14ac:dyDescent="0.35">
      <c r="AI4893" s="2">
        <v>4889</v>
      </c>
      <c r="AJ4893" s="17">
        <f t="shared" si="976"/>
        <v>14.664000000000444</v>
      </c>
      <c r="AK4893" s="13">
        <f t="shared" si="977"/>
        <v>39.423034895649948</v>
      </c>
      <c r="AL4893" s="13">
        <f t="shared" si="978"/>
        <v>2.9729987754914155E-2</v>
      </c>
      <c r="AM4893" s="13">
        <f t="shared" si="969"/>
        <v>0.79766519759230392</v>
      </c>
      <c r="AN4893" s="13">
        <f t="shared" si="979"/>
        <v>0.20233480240769608</v>
      </c>
      <c r="AO4893" s="13">
        <f t="shared" si="970"/>
        <v>79.766519759230391</v>
      </c>
      <c r="AP4893" s="13">
        <f t="shared" si="971"/>
        <v>14.749182540413017</v>
      </c>
      <c r="AQ4893" s="13">
        <f t="shared" si="980"/>
        <v>81.509557412141859</v>
      </c>
      <c r="AR4893" s="13">
        <f t="shared" si="972"/>
        <v>3.7412600474451256</v>
      </c>
      <c r="AS4893" s="13">
        <f t="shared" si="973"/>
        <v>28.275840448571351</v>
      </c>
      <c r="AT4893" s="13">
        <f t="shared" si="974"/>
        <v>64.551743596285789</v>
      </c>
      <c r="AU4893" s="13">
        <f t="shared" si="975"/>
        <v>7.1724159551428626</v>
      </c>
    </row>
    <row r="4894" spans="35:47" x14ac:dyDescent="0.35">
      <c r="AI4894" s="2">
        <v>4890</v>
      </c>
      <c r="AJ4894" s="17">
        <f t="shared" si="976"/>
        <v>14.667000000000444</v>
      </c>
      <c r="AK4894" s="13">
        <f t="shared" si="977"/>
        <v>39.395770751934485</v>
      </c>
      <c r="AL4894" s="13">
        <f t="shared" si="978"/>
        <v>2.9668165983342952E-2</v>
      </c>
      <c r="AM4894" s="13">
        <f t="shared" si="969"/>
        <v>0.79755351829167742</v>
      </c>
      <c r="AN4894" s="13">
        <f t="shared" si="979"/>
        <v>0.20244648170832258</v>
      </c>
      <c r="AO4894" s="13">
        <f t="shared" si="970"/>
        <v>79.755351829167736</v>
      </c>
      <c r="AP4894" s="13">
        <f t="shared" si="971"/>
        <v>14.747999074632423</v>
      </c>
      <c r="AQ4894" s="13">
        <f t="shared" si="980"/>
        <v>81.508452114634323</v>
      </c>
      <c r="AR4894" s="13">
        <f t="shared" si="972"/>
        <v>3.7435488107332535</v>
      </c>
      <c r="AS4894" s="13">
        <f t="shared" si="973"/>
        <v>28.261812061746326</v>
      </c>
      <c r="AT4894" s="13">
        <f t="shared" si="974"/>
        <v>64.564369144428312</v>
      </c>
      <c r="AU4894" s="13">
        <f t="shared" si="975"/>
        <v>7.1738187938253652</v>
      </c>
    </row>
    <row r="4895" spans="35:47" x14ac:dyDescent="0.35">
      <c r="AI4895" s="2">
        <v>4891</v>
      </c>
      <c r="AJ4895" s="17">
        <f t="shared" si="976"/>
        <v>14.670000000000444</v>
      </c>
      <c r="AK4895" s="13">
        <f t="shared" si="977"/>
        <v>39.368525377728609</v>
      </c>
      <c r="AL4895" s="13">
        <f t="shared" si="978"/>
        <v>2.9606472766531736E-2</v>
      </c>
      <c r="AM4895" s="13">
        <f t="shared" si="969"/>
        <v>0.7974417926505204</v>
      </c>
      <c r="AN4895" s="13">
        <f t="shared" si="979"/>
        <v>0.2025582073494796</v>
      </c>
      <c r="AO4895" s="13">
        <f t="shared" si="970"/>
        <v>79.74417926505204</v>
      </c>
      <c r="AP4895" s="13">
        <f t="shared" si="971"/>
        <v>14.746814105119451</v>
      </c>
      <c r="AQ4895" s="13">
        <f t="shared" si="980"/>
        <v>81.507347318599514</v>
      </c>
      <c r="AR4895" s="13">
        <f t="shared" si="972"/>
        <v>3.7458385762810296</v>
      </c>
      <c r="AS4895" s="13">
        <f t="shared" si="973"/>
        <v>28.24778784953677</v>
      </c>
      <c r="AT4895" s="13">
        <f t="shared" si="974"/>
        <v>64.576990935416902</v>
      </c>
      <c r="AU4895" s="13">
        <f t="shared" si="975"/>
        <v>7.175221215046319</v>
      </c>
    </row>
    <row r="4896" spans="35:47" x14ac:dyDescent="0.35">
      <c r="AI4896" s="2">
        <v>4892</v>
      </c>
      <c r="AJ4896" s="17">
        <f t="shared" si="976"/>
        <v>14.673000000000444</v>
      </c>
      <c r="AK4896" s="13">
        <f t="shared" si="977"/>
        <v>39.341298760289611</v>
      </c>
      <c r="AL4896" s="13">
        <f t="shared" si="978"/>
        <v>2.9544907837158397E-2</v>
      </c>
      <c r="AM4896" s="13">
        <f t="shared" si="969"/>
        <v>0.79733002066722847</v>
      </c>
      <c r="AN4896" s="13">
        <f t="shared" si="979"/>
        <v>0.20266997933277153</v>
      </c>
      <c r="AO4896" s="13">
        <f t="shared" si="970"/>
        <v>79.733002066722847</v>
      </c>
      <c r="AP4896" s="13">
        <f t="shared" si="971"/>
        <v>14.745627631701984</v>
      </c>
      <c r="AQ4896" s="13">
        <f t="shared" si="980"/>
        <v>81.50624302423428</v>
      </c>
      <c r="AR4896" s="13">
        <f t="shared" si="972"/>
        <v>3.748129344063738</v>
      </c>
      <c r="AS4896" s="13">
        <f t="shared" si="973"/>
        <v>28.233767813495763</v>
      </c>
      <c r="AT4896" s="13">
        <f t="shared" si="974"/>
        <v>64.58960896785382</v>
      </c>
      <c r="AU4896" s="13">
        <f t="shared" si="975"/>
        <v>7.1766232186504251</v>
      </c>
    </row>
    <row r="4897" spans="35:47" x14ac:dyDescent="0.35">
      <c r="AI4897" s="2">
        <v>4893</v>
      </c>
      <c r="AJ4897" s="17">
        <f t="shared" si="976"/>
        <v>14.676000000000444</v>
      </c>
      <c r="AK4897" s="13">
        <f t="shared" si="977"/>
        <v>39.314090886883051</v>
      </c>
      <c r="AL4897" s="13">
        <f t="shared" si="978"/>
        <v>2.9483470928456709E-2</v>
      </c>
      <c r="AM4897" s="13">
        <f t="shared" si="969"/>
        <v>0.79721820234021834</v>
      </c>
      <c r="AN4897" s="13">
        <f t="shared" si="979"/>
        <v>0.20278179765978166</v>
      </c>
      <c r="AO4897" s="13">
        <f t="shared" si="970"/>
        <v>79.721820234021834</v>
      </c>
      <c r="AP4897" s="13">
        <f t="shared" si="971"/>
        <v>14.744439654208517</v>
      </c>
      <c r="AQ4897" s="13">
        <f t="shared" si="980"/>
        <v>81.505139231735427</v>
      </c>
      <c r="AR4897" s="13">
        <f t="shared" si="972"/>
        <v>3.7504211140560608</v>
      </c>
      <c r="AS4897" s="13">
        <f t="shared" si="973"/>
        <v>28.219751955173273</v>
      </c>
      <c r="AT4897" s="13">
        <f t="shared" si="974"/>
        <v>64.60222324034406</v>
      </c>
      <c r="AU4897" s="13">
        <f t="shared" si="975"/>
        <v>7.1780248044826722</v>
      </c>
    </row>
    <row r="4898" spans="35:47" x14ac:dyDescent="0.35">
      <c r="AI4898" s="2">
        <v>4894</v>
      </c>
      <c r="AJ4898" s="17">
        <f t="shared" si="976"/>
        <v>14.679000000000444</v>
      </c>
      <c r="AK4898" s="13">
        <f t="shared" si="977"/>
        <v>39.286901744782767</v>
      </c>
      <c r="AL4898" s="13">
        <f t="shared" si="978"/>
        <v>2.9422161774215166E-2</v>
      </c>
      <c r="AM4898" s="13">
        <f t="shared" si="969"/>
        <v>0.79710633766792727</v>
      </c>
      <c r="AN4898" s="13">
        <f t="shared" si="979"/>
        <v>0.20289366233207273</v>
      </c>
      <c r="AO4898" s="13">
        <f t="shared" si="970"/>
        <v>79.710633766792725</v>
      </c>
      <c r="AP4898" s="13">
        <f t="shared" si="971"/>
        <v>14.743250172468148</v>
      </c>
      <c r="AQ4898" s="13">
        <f t="shared" si="980"/>
        <v>81.504035941299776</v>
      </c>
      <c r="AR4898" s="13">
        <f t="shared" si="972"/>
        <v>3.7527138862320766</v>
      </c>
      <c r="AS4898" s="13">
        <f t="shared" si="973"/>
        <v>28.205740276116323</v>
      </c>
      <c r="AT4898" s="13">
        <f t="shared" si="974"/>
        <v>64.614833751495311</v>
      </c>
      <c r="AU4898" s="13">
        <f t="shared" si="975"/>
        <v>7.1794259723883673</v>
      </c>
    </row>
    <row r="4899" spans="35:47" x14ac:dyDescent="0.35">
      <c r="AI4899" s="2">
        <v>4895</v>
      </c>
      <c r="AJ4899" s="17">
        <f t="shared" si="976"/>
        <v>14.682000000000444</v>
      </c>
      <c r="AK4899" s="13">
        <f t="shared" si="977"/>
        <v>39.25973132127087</v>
      </c>
      <c r="AL4899" s="13">
        <f t="shared" si="978"/>
        <v>2.9360980108775837E-2</v>
      </c>
      <c r="AM4899" s="13">
        <f t="shared" si="969"/>
        <v>0.79699442664881337</v>
      </c>
      <c r="AN4899" s="13">
        <f t="shared" si="979"/>
        <v>0.20300557335118663</v>
      </c>
      <c r="AO4899" s="13">
        <f t="shared" si="970"/>
        <v>79.699442664881332</v>
      </c>
      <c r="AP4899" s="13">
        <f t="shared" si="971"/>
        <v>14.742059186310616</v>
      </c>
      <c r="AQ4899" s="13">
        <f t="shared" si="980"/>
        <v>81.502933153124118</v>
      </c>
      <c r="AR4899" s="13">
        <f t="shared" si="972"/>
        <v>3.7550076605652642</v>
      </c>
      <c r="AS4899" s="13">
        <f t="shared" si="973"/>
        <v>28.191732777868889</v>
      </c>
      <c r="AT4899" s="13">
        <f t="shared" si="974"/>
        <v>64.627440499917995</v>
      </c>
      <c r="AU4899" s="13">
        <f t="shared" si="975"/>
        <v>7.1808267222131112</v>
      </c>
    </row>
    <row r="4900" spans="35:47" x14ac:dyDescent="0.35">
      <c r="AI4900" s="2">
        <v>4896</v>
      </c>
      <c r="AJ4900" s="17">
        <f t="shared" si="976"/>
        <v>14.685000000000445</v>
      </c>
      <c r="AK4900" s="13">
        <f t="shared" si="977"/>
        <v>39.232579603637731</v>
      </c>
      <c r="AL4900" s="13">
        <f t="shared" si="978"/>
        <v>2.9299925667033214E-2</v>
      </c>
      <c r="AM4900" s="13">
        <f t="shared" si="969"/>
        <v>0.79688246928135542</v>
      </c>
      <c r="AN4900" s="13">
        <f t="shared" si="979"/>
        <v>0.20311753071864458</v>
      </c>
      <c r="AO4900" s="13">
        <f t="shared" si="970"/>
        <v>79.688246928135541</v>
      </c>
      <c r="AP4900" s="13">
        <f t="shared" si="971"/>
        <v>14.740866695566259</v>
      </c>
      <c r="AQ4900" s="13">
        <f t="shared" si="980"/>
        <v>81.501830867405246</v>
      </c>
      <c r="AR4900" s="13">
        <f t="shared" si="972"/>
        <v>3.757302437028498</v>
      </c>
      <c r="AS4900" s="13">
        <f t="shared" si="973"/>
        <v>28.177729461971921</v>
      </c>
      <c r="AT4900" s="13">
        <f t="shared" si="974"/>
        <v>64.640043484225274</v>
      </c>
      <c r="AU4900" s="13">
        <f t="shared" si="975"/>
        <v>7.1822270538028095</v>
      </c>
    </row>
    <row r="4901" spans="35:47" x14ac:dyDescent="0.35">
      <c r="AI4901" s="2">
        <v>4897</v>
      </c>
      <c r="AJ4901" s="17">
        <f t="shared" si="976"/>
        <v>14.688000000000445</v>
      </c>
      <c r="AK4901" s="13">
        <f t="shared" si="977"/>
        <v>39.205446579181974</v>
      </c>
      <c r="AL4901" s="13">
        <f t="shared" si="978"/>
        <v>2.9238998184433054E-2</v>
      </c>
      <c r="AM4901" s="13">
        <f t="shared" si="969"/>
        <v>0.79677046556405329</v>
      </c>
      <c r="AN4901" s="13">
        <f t="shared" si="979"/>
        <v>0.20322953443594671</v>
      </c>
      <c r="AO4901" s="13">
        <f t="shared" si="970"/>
        <v>79.67704655640533</v>
      </c>
      <c r="AP4901" s="13">
        <f t="shared" si="971"/>
        <v>14.739672700066015</v>
      </c>
      <c r="AQ4901" s="13">
        <f t="shared" si="980"/>
        <v>81.500729084339937</v>
      </c>
      <c r="AR4901" s="13">
        <f t="shared" si="972"/>
        <v>3.7595982155940439</v>
      </c>
      <c r="AS4901" s="13">
        <f t="shared" si="973"/>
        <v>28.163730329963322</v>
      </c>
      <c r="AT4901" s="13">
        <f t="shared" si="974"/>
        <v>64.65264270303301</v>
      </c>
      <c r="AU4901" s="13">
        <f t="shared" si="975"/>
        <v>7.183626967003665</v>
      </c>
    </row>
    <row r="4902" spans="35:47" x14ac:dyDescent="0.35">
      <c r="AI4902" s="2">
        <v>4898</v>
      </c>
      <c r="AJ4902" s="17">
        <f t="shared" si="976"/>
        <v>14.691000000000445</v>
      </c>
      <c r="AK4902" s="13">
        <f t="shared" si="977"/>
        <v>39.178332235210476</v>
      </c>
      <c r="AL4902" s="13">
        <f t="shared" si="978"/>
        <v>2.9178197396971244E-2</v>
      </c>
      <c r="AM4902" s="13">
        <f t="shared" si="969"/>
        <v>0.79665841549542737</v>
      </c>
      <c r="AN4902" s="13">
        <f t="shared" si="979"/>
        <v>0.20334158450457263</v>
      </c>
      <c r="AO4902" s="13">
        <f t="shared" si="970"/>
        <v>79.665841549542733</v>
      </c>
      <c r="AP4902" s="13">
        <f t="shared" si="971"/>
        <v>14.738477199641483</v>
      </c>
      <c r="AQ4902" s="13">
        <f t="shared" si="980"/>
        <v>81.499627804124941</v>
      </c>
      <c r="AR4902" s="13">
        <f t="shared" si="972"/>
        <v>3.7618949962335742</v>
      </c>
      <c r="AS4902" s="13">
        <f t="shared" si="973"/>
        <v>28.149735383378033</v>
      </c>
      <c r="AT4902" s="13">
        <f t="shared" si="974"/>
        <v>64.665238154959766</v>
      </c>
      <c r="AU4902" s="13">
        <f t="shared" si="975"/>
        <v>7.1850264616621971</v>
      </c>
    </row>
    <row r="4903" spans="35:47" x14ac:dyDescent="0.35">
      <c r="AI4903" s="2">
        <v>4899</v>
      </c>
      <c r="AJ4903" s="17">
        <f t="shared" si="976"/>
        <v>14.694000000000445</v>
      </c>
      <c r="AK4903" s="13">
        <f t="shared" si="977"/>
        <v>39.151236559038381</v>
      </c>
      <c r="AL4903" s="13">
        <f t="shared" si="978"/>
        <v>2.9117523041192646E-2</v>
      </c>
      <c r="AM4903" s="13">
        <f t="shared" si="969"/>
        <v>0.79654631907401918</v>
      </c>
      <c r="AN4903" s="13">
        <f t="shared" si="979"/>
        <v>0.20345368092598082</v>
      </c>
      <c r="AO4903" s="13">
        <f t="shared" si="970"/>
        <v>79.654631907401907</v>
      </c>
      <c r="AP4903" s="13">
        <f t="shared" si="971"/>
        <v>14.737280194124821</v>
      </c>
      <c r="AQ4903" s="13">
        <f t="shared" si="980"/>
        <v>81.498527026957035</v>
      </c>
      <c r="AR4903" s="13">
        <f t="shared" si="972"/>
        <v>3.7641927789181411</v>
      </c>
      <c r="AS4903" s="13">
        <f t="shared" si="973"/>
        <v>28.135744623747893</v>
      </c>
      <c r="AT4903" s="13">
        <f t="shared" si="974"/>
        <v>64.677829838626892</v>
      </c>
      <c r="AU4903" s="13">
        <f t="shared" si="975"/>
        <v>7.1864255376252046</v>
      </c>
    </row>
    <row r="4904" spans="35:47" x14ac:dyDescent="0.35">
      <c r="AI4904" s="2">
        <v>4900</v>
      </c>
      <c r="AJ4904" s="17">
        <f t="shared" si="976"/>
        <v>14.697000000000445</v>
      </c>
      <c r="AK4904" s="13">
        <f t="shared" si="977"/>
        <v>39.124159537989051</v>
      </c>
      <c r="AL4904" s="13">
        <f t="shared" si="978"/>
        <v>2.9056974854189972E-2</v>
      </c>
      <c r="AM4904" s="13">
        <f t="shared" si="969"/>
        <v>0.79643417629839086</v>
      </c>
      <c r="AN4904" s="13">
        <f t="shared" si="979"/>
        <v>0.20356582370160914</v>
      </c>
      <c r="AO4904" s="13">
        <f t="shared" si="970"/>
        <v>79.643417629839092</v>
      </c>
      <c r="AP4904" s="13">
        <f t="shared" si="971"/>
        <v>14.736081683348843</v>
      </c>
      <c r="AQ4904" s="13">
        <f t="shared" si="980"/>
        <v>81.497426753032954</v>
      </c>
      <c r="AR4904" s="13">
        <f t="shared" si="972"/>
        <v>3.7664915636182035</v>
      </c>
      <c r="AS4904" s="13">
        <f t="shared" si="973"/>
        <v>28.121758052601837</v>
      </c>
      <c r="AT4904" s="13">
        <f t="shared" si="974"/>
        <v>64.690417752658348</v>
      </c>
      <c r="AU4904" s="13">
        <f t="shared" si="975"/>
        <v>7.1878241947398189</v>
      </c>
    </row>
    <row r="4905" spans="35:47" x14ac:dyDescent="0.35">
      <c r="AI4905" s="2">
        <v>4901</v>
      </c>
      <c r="AJ4905" s="17">
        <f t="shared" si="976"/>
        <v>14.700000000000445</v>
      </c>
      <c r="AK4905" s="13">
        <f t="shared" si="977"/>
        <v>39.097101159394107</v>
      </c>
      <c r="AL4905" s="13">
        <f t="shared" si="978"/>
        <v>2.8996552573602622E-2</v>
      </c>
      <c r="AM4905" s="13">
        <f t="shared" si="969"/>
        <v>0.79632198716712577</v>
      </c>
      <c r="AN4905" s="13">
        <f t="shared" si="979"/>
        <v>0.20367801283287423</v>
      </c>
      <c r="AO4905" s="13">
        <f t="shared" si="970"/>
        <v>79.632198716712566</v>
      </c>
      <c r="AP4905" s="13">
        <f t="shared" si="971"/>
        <v>14.734881667146956</v>
      </c>
      <c r="AQ4905" s="13">
        <f t="shared" si="980"/>
        <v>81.496326982549434</v>
      </c>
      <c r="AR4905" s="13">
        <f t="shared" si="972"/>
        <v>3.768791350303605</v>
      </c>
      <c r="AS4905" s="13">
        <f t="shared" si="973"/>
        <v>28.107775671465618</v>
      </c>
      <c r="AT4905" s="13">
        <f t="shared" si="974"/>
        <v>64.703001895680941</v>
      </c>
      <c r="AU4905" s="13">
        <f t="shared" si="975"/>
        <v>7.1892224328534349</v>
      </c>
    </row>
    <row r="4906" spans="35:47" x14ac:dyDescent="0.35">
      <c r="AI4906" s="2">
        <v>4902</v>
      </c>
      <c r="AJ4906" s="17">
        <f t="shared" si="976"/>
        <v>14.703000000000445</v>
      </c>
      <c r="AK4906" s="13">
        <f t="shared" si="977"/>
        <v>39.070061410593389</v>
      </c>
      <c r="AL4906" s="13">
        <f t="shared" si="978"/>
        <v>2.893625593761557E-2</v>
      </c>
      <c r="AM4906" s="13">
        <f t="shared" si="969"/>
        <v>0.79620975167882768</v>
      </c>
      <c r="AN4906" s="13">
        <f t="shared" si="979"/>
        <v>0.20379024832117232</v>
      </c>
      <c r="AO4906" s="13">
        <f t="shared" si="970"/>
        <v>79.620975167882776</v>
      </c>
      <c r="AP4906" s="13">
        <f t="shared" si="971"/>
        <v>14.733680145353194</v>
      </c>
      <c r="AQ4906" s="13">
        <f t="shared" si="980"/>
        <v>81.495227715703223</v>
      </c>
      <c r="AR4906" s="13">
        <f t="shared" si="972"/>
        <v>3.7710921389435872</v>
      </c>
      <c r="AS4906" s="13">
        <f t="shared" si="973"/>
        <v>28.093797481862122</v>
      </c>
      <c r="AT4906" s="13">
        <f t="shared" si="974"/>
        <v>64.715582266324091</v>
      </c>
      <c r="AU4906" s="13">
        <f t="shared" si="975"/>
        <v>7.1906202518137894</v>
      </c>
    </row>
    <row r="4907" spans="35:47" x14ac:dyDescent="0.35">
      <c r="AI4907" s="2">
        <v>4903</v>
      </c>
      <c r="AJ4907" s="17">
        <f t="shared" si="976"/>
        <v>14.706000000000445</v>
      </c>
      <c r="AK4907" s="13">
        <f t="shared" si="977"/>
        <v>39.043040278934988</v>
      </c>
      <c r="AL4907" s="13">
        <f t="shared" si="978"/>
        <v>2.8876084684958211E-2</v>
      </c>
      <c r="AM4907" s="13">
        <f t="shared" si="969"/>
        <v>0.79609746983212193</v>
      </c>
      <c r="AN4907" s="13">
        <f t="shared" si="979"/>
        <v>0.20390253016787807</v>
      </c>
      <c r="AO4907" s="13">
        <f t="shared" si="970"/>
        <v>79.60974698321219</v>
      </c>
      <c r="AP4907" s="13">
        <f t="shared" si="971"/>
        <v>14.732477117802215</v>
      </c>
      <c r="AQ4907" s="13">
        <f t="shared" si="980"/>
        <v>81.494128952691</v>
      </c>
      <c r="AR4907" s="13">
        <f t="shared" si="972"/>
        <v>3.7733939295067849</v>
      </c>
      <c r="AS4907" s="13">
        <f t="shared" si="973"/>
        <v>28.079823485311113</v>
      </c>
      <c r="AT4907" s="13">
        <f t="shared" si="974"/>
        <v>64.728158863220003</v>
      </c>
      <c r="AU4907" s="13">
        <f t="shared" si="975"/>
        <v>7.1920176514688858</v>
      </c>
    </row>
    <row r="4908" spans="35:47" x14ac:dyDescent="0.35">
      <c r="AI4908" s="2">
        <v>4904</v>
      </c>
      <c r="AJ4908" s="17">
        <f t="shared" si="976"/>
        <v>14.709000000000445</v>
      </c>
      <c r="AK4908" s="13">
        <f t="shared" si="977"/>
        <v>39.016037751775208</v>
      </c>
      <c r="AL4908" s="13">
        <f t="shared" si="978"/>
        <v>2.8816038554903244E-2</v>
      </c>
      <c r="AM4908" s="13">
        <f t="shared" si="969"/>
        <v>0.79598514162565437</v>
      </c>
      <c r="AN4908" s="13">
        <f t="shared" si="979"/>
        <v>0.20401485837434563</v>
      </c>
      <c r="AO4908" s="13">
        <f t="shared" si="970"/>
        <v>79.598514162565436</v>
      </c>
      <c r="AP4908" s="13">
        <f t="shared" si="971"/>
        <v>14.73127258432929</v>
      </c>
      <c r="AQ4908" s="13">
        <f t="shared" si="980"/>
        <v>81.493030693709485</v>
      </c>
      <c r="AR4908" s="13">
        <f t="shared" si="972"/>
        <v>3.775696721961221</v>
      </c>
      <c r="AS4908" s="13">
        <f t="shared" si="973"/>
        <v>28.065853683329397</v>
      </c>
      <c r="AT4908" s="13">
        <f t="shared" si="974"/>
        <v>64.740731685003539</v>
      </c>
      <c r="AU4908" s="13">
        <f t="shared" si="975"/>
        <v>7.1934146316670553</v>
      </c>
    </row>
    <row r="4909" spans="35:47" x14ac:dyDescent="0.35">
      <c r="AI4909" s="2">
        <v>4905</v>
      </c>
      <c r="AJ4909" s="17">
        <f t="shared" si="976"/>
        <v>14.712000000000446</v>
      </c>
      <c r="AK4909" s="13">
        <f t="shared" si="977"/>
        <v>38.989053816478581</v>
      </c>
      <c r="AL4909" s="13">
        <f t="shared" si="978"/>
        <v>2.8756117287265529E-2</v>
      </c>
      <c r="AM4909" s="13">
        <f t="shared" si="969"/>
        <v>0.79587276705809185</v>
      </c>
      <c r="AN4909" s="13">
        <f t="shared" si="979"/>
        <v>0.20412723294190815</v>
      </c>
      <c r="AO4909" s="13">
        <f t="shared" si="970"/>
        <v>79.587276705809188</v>
      </c>
      <c r="AP4909" s="13">
        <f t="shared" si="971"/>
        <v>14.73006654477031</v>
      </c>
      <c r="AQ4909" s="13">
        <f t="shared" si="980"/>
        <v>81.491932938955372</v>
      </c>
      <c r="AR4909" s="13">
        <f t="shared" si="972"/>
        <v>3.778000516274314</v>
      </c>
      <c r="AS4909" s="13">
        <f t="shared" si="973"/>
        <v>28.051888077430753</v>
      </c>
      <c r="AT4909" s="13">
        <f t="shared" si="974"/>
        <v>64.753300730312318</v>
      </c>
      <c r="AU4909" s="13">
        <f t="shared" si="975"/>
        <v>7.1948111922569211</v>
      </c>
    </row>
    <row r="4910" spans="35:47" x14ac:dyDescent="0.35">
      <c r="AI4910" s="2">
        <v>4906</v>
      </c>
      <c r="AJ4910" s="17">
        <f t="shared" si="976"/>
        <v>14.715000000000446</v>
      </c>
      <c r="AK4910" s="13">
        <f t="shared" si="977"/>
        <v>38.962088460417853</v>
      </c>
      <c r="AL4910" s="13">
        <f t="shared" si="978"/>
        <v>2.8696320622400972E-2</v>
      </c>
      <c r="AM4910" s="13">
        <f t="shared" si="969"/>
        <v>0.7957603461281223</v>
      </c>
      <c r="AN4910" s="13">
        <f t="shared" si="979"/>
        <v>0.2042396538718777</v>
      </c>
      <c r="AO4910" s="13">
        <f t="shared" si="970"/>
        <v>79.576034612812236</v>
      </c>
      <c r="AP4910" s="13">
        <f t="shared" si="971"/>
        <v>14.728858998961789</v>
      </c>
      <c r="AQ4910" s="13">
        <f t="shared" si="980"/>
        <v>81.490835688625339</v>
      </c>
      <c r="AR4910" s="13">
        <f t="shared" si="972"/>
        <v>3.7803053124128723</v>
      </c>
      <c r="AS4910" s="13">
        <f t="shared" si="973"/>
        <v>28.037926669125916</v>
      </c>
      <c r="AT4910" s="13">
        <f t="shared" si="974"/>
        <v>64.765865997786676</v>
      </c>
      <c r="AU4910" s="13">
        <f t="shared" si="975"/>
        <v>7.1962073330874059</v>
      </c>
    </row>
    <row r="4911" spans="35:47" x14ac:dyDescent="0.35">
      <c r="AI4911" s="2">
        <v>4907</v>
      </c>
      <c r="AJ4911" s="17">
        <f t="shared" si="976"/>
        <v>14.718000000000446</v>
      </c>
      <c r="AK4911" s="13">
        <f t="shared" si="977"/>
        <v>38.935141670973977</v>
      </c>
      <c r="AL4911" s="13">
        <f t="shared" si="978"/>
        <v>2.8636648301205388E-2</v>
      </c>
      <c r="AM4911" s="13">
        <f t="shared" si="969"/>
        <v>0.79564787883445465</v>
      </c>
      <c r="AN4911" s="13">
        <f t="shared" si="979"/>
        <v>0.20435212116554535</v>
      </c>
      <c r="AO4911" s="13">
        <f t="shared" si="970"/>
        <v>79.564787883445462</v>
      </c>
      <c r="AP4911" s="13">
        <f t="shared" si="971"/>
        <v>14.727649946740859</v>
      </c>
      <c r="AQ4911" s="13">
        <f t="shared" si="980"/>
        <v>81.489738942916048</v>
      </c>
      <c r="AR4911" s="13">
        <f t="shared" si="972"/>
        <v>3.7826111103430953</v>
      </c>
      <c r="AS4911" s="13">
        <f t="shared" si="973"/>
        <v>28.023969459922625</v>
      </c>
      <c r="AT4911" s="13">
        <f t="shared" si="974"/>
        <v>64.778427486069646</v>
      </c>
      <c r="AU4911" s="13">
        <f t="shared" si="975"/>
        <v>7.1976030540077378</v>
      </c>
    </row>
    <row r="4912" spans="35:47" x14ac:dyDescent="0.35">
      <c r="AI4912" s="2">
        <v>4908</v>
      </c>
      <c r="AJ4912" s="17">
        <f t="shared" si="976"/>
        <v>14.721000000000446</v>
      </c>
      <c r="AK4912" s="13">
        <f t="shared" si="977"/>
        <v>38.908213435536133</v>
      </c>
      <c r="AL4912" s="13">
        <f t="shared" si="978"/>
        <v>2.8577100065113385E-2</v>
      </c>
      <c r="AM4912" s="13">
        <f t="shared" si="969"/>
        <v>0.79553536517581902</v>
      </c>
      <c r="AN4912" s="13">
        <f t="shared" si="979"/>
        <v>0.20446463482418098</v>
      </c>
      <c r="AO4912" s="13">
        <f t="shared" si="970"/>
        <v>79.55353651758189</v>
      </c>
      <c r="AP4912" s="13">
        <f t="shared" si="971"/>
        <v>14.726439387945252</v>
      </c>
      <c r="AQ4912" s="13">
        <f t="shared" si="980"/>
        <v>81.48864270202418</v>
      </c>
      <c r="AR4912" s="13">
        <f t="shared" si="972"/>
        <v>3.7849179100305634</v>
      </c>
      <c r="AS4912" s="13">
        <f t="shared" si="973"/>
        <v>28.010016451325576</v>
      </c>
      <c r="AT4912" s="13">
        <f t="shared" si="974"/>
        <v>64.790985193806975</v>
      </c>
      <c r="AU4912" s="13">
        <f t="shared" si="975"/>
        <v>7.1989983548674381</v>
      </c>
    </row>
    <row r="4913" spans="35:47" x14ac:dyDescent="0.35">
      <c r="AI4913" s="2">
        <v>4909</v>
      </c>
      <c r="AJ4913" s="17">
        <f t="shared" si="976"/>
        <v>14.724000000000446</v>
      </c>
      <c r="AK4913" s="13">
        <f t="shared" si="977"/>
        <v>38.881303741501682</v>
      </c>
      <c r="AL4913" s="13">
        <f t="shared" si="978"/>
        <v>2.8517675656097245E-2</v>
      </c>
      <c r="AM4913" s="13">
        <f t="shared" si="969"/>
        <v>0.79542280515096608</v>
      </c>
      <c r="AN4913" s="13">
        <f t="shared" si="979"/>
        <v>0.20457719484903392</v>
      </c>
      <c r="AO4913" s="13">
        <f t="shared" si="970"/>
        <v>79.542280515096607</v>
      </c>
      <c r="AP4913" s="13">
        <f t="shared" si="971"/>
        <v>14.725227322413369</v>
      </c>
      <c r="AQ4913" s="13">
        <f t="shared" si="980"/>
        <v>81.487546966146368</v>
      </c>
      <c r="AR4913" s="13">
        <f t="shared" si="972"/>
        <v>3.7872257114402634</v>
      </c>
      <c r="AS4913" s="13">
        <f t="shared" si="973"/>
        <v>27.996067644836522</v>
      </c>
      <c r="AT4913" s="13">
        <f t="shared" si="974"/>
        <v>64.803539119647127</v>
      </c>
      <c r="AU4913" s="13">
        <f t="shared" si="975"/>
        <v>7.2003932355163496</v>
      </c>
    </row>
    <row r="4914" spans="35:47" x14ac:dyDescent="0.35">
      <c r="AI4914" s="2">
        <v>4910</v>
      </c>
      <c r="AJ4914" s="17">
        <f t="shared" si="976"/>
        <v>14.727000000000446</v>
      </c>
      <c r="AK4914" s="13">
        <f t="shared" si="977"/>
        <v>38.854412576276196</v>
      </c>
      <c r="AL4914" s="13">
        <f t="shared" si="978"/>
        <v>2.8458374816665806E-2</v>
      </c>
      <c r="AM4914" s="13">
        <f t="shared" si="969"/>
        <v>0.79531019875866815</v>
      </c>
      <c r="AN4914" s="13">
        <f t="shared" si="979"/>
        <v>0.20468980124133185</v>
      </c>
      <c r="AO4914" s="13">
        <f t="shared" si="970"/>
        <v>79.531019875866804</v>
      </c>
      <c r="AP4914" s="13">
        <f t="shared" si="971"/>
        <v>14.724013749984213</v>
      </c>
      <c r="AQ4914" s="13">
        <f t="shared" si="980"/>
        <v>81.486451735479221</v>
      </c>
      <c r="AR4914" s="13">
        <f t="shared" si="972"/>
        <v>3.7895345145365624</v>
      </c>
      <c r="AS4914" s="13">
        <f t="shared" si="973"/>
        <v>27.9821230419541</v>
      </c>
      <c r="AT4914" s="13">
        <f t="shared" si="974"/>
        <v>64.816089262241306</v>
      </c>
      <c r="AU4914" s="13">
        <f t="shared" si="975"/>
        <v>7.2017876958045886</v>
      </c>
    </row>
    <row r="4915" spans="35:47" x14ac:dyDescent="0.35">
      <c r="AI4915" s="2">
        <v>4911</v>
      </c>
      <c r="AJ4915" s="17">
        <f t="shared" si="976"/>
        <v>14.730000000000446</v>
      </c>
      <c r="AK4915" s="13">
        <f t="shared" si="977"/>
        <v>38.827539927273442</v>
      </c>
      <c r="AL4915" s="13">
        <f t="shared" si="978"/>
        <v>2.8399197289863336E-2</v>
      </c>
      <c r="AM4915" s="13">
        <f t="shared" si="969"/>
        <v>0.79519754599771819</v>
      </c>
      <c r="AN4915" s="13">
        <f t="shared" si="979"/>
        <v>0.20480245400228181</v>
      </c>
      <c r="AO4915" s="13">
        <f t="shared" si="970"/>
        <v>79.519754599771815</v>
      </c>
      <c r="AP4915" s="13">
        <f t="shared" si="971"/>
        <v>14.722798670497383</v>
      </c>
      <c r="AQ4915" s="13">
        <f t="shared" si="980"/>
        <v>81.485357010219403</v>
      </c>
      <c r="AR4915" s="13">
        <f t="shared" si="972"/>
        <v>3.7918443192832103</v>
      </c>
      <c r="AS4915" s="13">
        <f t="shared" si="973"/>
        <v>27.968182644174011</v>
      </c>
      <c r="AT4915" s="13">
        <f t="shared" si="974"/>
        <v>64.828635620243389</v>
      </c>
      <c r="AU4915" s="13">
        <f t="shared" si="975"/>
        <v>7.2031817355825964</v>
      </c>
    </row>
    <row r="4916" spans="35:47" x14ac:dyDescent="0.35">
      <c r="AI4916" s="2">
        <v>4912</v>
      </c>
      <c r="AJ4916" s="17">
        <f t="shared" si="976"/>
        <v>14.733000000000446</v>
      </c>
      <c r="AK4916" s="13">
        <f t="shared" si="977"/>
        <v>38.800685781915369</v>
      </c>
      <c r="AL4916" s="13">
        <f t="shared" si="978"/>
        <v>2.8340142819268433E-2</v>
      </c>
      <c r="AM4916" s="13">
        <f t="shared" si="969"/>
        <v>0.79508484686693037</v>
      </c>
      <c r="AN4916" s="13">
        <f t="shared" si="979"/>
        <v>0.20491515313306963</v>
      </c>
      <c r="AO4916" s="13">
        <f t="shared" si="970"/>
        <v>79.508484686693038</v>
      </c>
      <c r="AP4916" s="13">
        <f t="shared" si="971"/>
        <v>14.721582083793155</v>
      </c>
      <c r="AQ4916" s="13">
        <f t="shared" si="980"/>
        <v>81.484262790563491</v>
      </c>
      <c r="AR4916" s="13">
        <f t="shared" si="972"/>
        <v>3.7941551256433574</v>
      </c>
      <c r="AS4916" s="13">
        <f t="shared" si="973"/>
        <v>27.954246452988922</v>
      </c>
      <c r="AT4916" s="13">
        <f t="shared" si="974"/>
        <v>64.841178192309968</v>
      </c>
      <c r="AU4916" s="13">
        <f t="shared" si="975"/>
        <v>7.2045753547011104</v>
      </c>
    </row>
    <row r="4917" spans="35:47" x14ac:dyDescent="0.35">
      <c r="AI4917" s="2">
        <v>4913</v>
      </c>
      <c r="AJ4917" s="17">
        <f t="shared" si="976"/>
        <v>14.736000000000447</v>
      </c>
      <c r="AK4917" s="13">
        <f t="shared" si="977"/>
        <v>38.773850127632116</v>
      </c>
      <c r="AL4917" s="13">
        <f t="shared" si="978"/>
        <v>2.8281211148992905E-2</v>
      </c>
      <c r="AM4917" s="13">
        <f t="shared" si="969"/>
        <v>0.79497210136514018</v>
      </c>
      <c r="AN4917" s="13">
        <f t="shared" si="979"/>
        <v>0.20502789863485982</v>
      </c>
      <c r="AO4917" s="13">
        <f t="shared" si="970"/>
        <v>79.497210136514028</v>
      </c>
      <c r="AP4917" s="13">
        <f t="shared" si="971"/>
        <v>14.720363989712368</v>
      </c>
      <c r="AQ4917" s="13">
        <f t="shared" si="980"/>
        <v>81.483169076708108</v>
      </c>
      <c r="AR4917" s="13">
        <f t="shared" si="972"/>
        <v>3.7964669335795276</v>
      </c>
      <c r="AS4917" s="13">
        <f t="shared" si="973"/>
        <v>27.94031446988846</v>
      </c>
      <c r="AT4917" s="13">
        <f t="shared" si="974"/>
        <v>64.85371697710039</v>
      </c>
      <c r="AU4917" s="13">
        <f t="shared" si="975"/>
        <v>7.2059685530111555</v>
      </c>
    </row>
    <row r="4918" spans="35:47" x14ac:dyDescent="0.35">
      <c r="AI4918" s="2">
        <v>4914</v>
      </c>
      <c r="AJ4918" s="17">
        <f t="shared" si="976"/>
        <v>14.739000000000447</v>
      </c>
      <c r="AK4918" s="13">
        <f t="shared" si="977"/>
        <v>38.74703295186201</v>
      </c>
      <c r="AL4918" s="13">
        <f t="shared" si="978"/>
        <v>2.8222402023680669E-2</v>
      </c>
      <c r="AM4918" s="13">
        <f t="shared" si="969"/>
        <v>0.79485930949120409</v>
      </c>
      <c r="AN4918" s="13">
        <f t="shared" si="979"/>
        <v>0.20514069050879591</v>
      </c>
      <c r="AO4918" s="13">
        <f t="shared" si="970"/>
        <v>79.485930949120416</v>
      </c>
      <c r="AP4918" s="13">
        <f t="shared" si="971"/>
        <v>14.719144388096542</v>
      </c>
      <c r="AQ4918" s="13">
        <f t="shared" si="980"/>
        <v>81.482075868849819</v>
      </c>
      <c r="AR4918" s="13">
        <f t="shared" si="972"/>
        <v>3.7987797430536427</v>
      </c>
      <c r="AS4918" s="13">
        <f t="shared" si="973"/>
        <v>27.92638669635927</v>
      </c>
      <c r="AT4918" s="13">
        <f t="shared" si="974"/>
        <v>64.866251973276661</v>
      </c>
      <c r="AU4918" s="13">
        <f t="shared" si="975"/>
        <v>7.2073613303640718</v>
      </c>
    </row>
    <row r="4919" spans="35:47" x14ac:dyDescent="0.35">
      <c r="AI4919" s="2">
        <v>4915</v>
      </c>
      <c r="AJ4919" s="17">
        <f t="shared" si="976"/>
        <v>14.742000000000447</v>
      </c>
      <c r="AK4919" s="13">
        <f t="shared" si="977"/>
        <v>38.720234242051539</v>
      </c>
      <c r="AL4919" s="13">
        <f t="shared" si="978"/>
        <v>2.816371518850664E-2</v>
      </c>
      <c r="AM4919" s="13">
        <f t="shared" si="969"/>
        <v>0.79474647124399966</v>
      </c>
      <c r="AN4919" s="13">
        <f t="shared" si="979"/>
        <v>0.20525352875600034</v>
      </c>
      <c r="AO4919" s="13">
        <f t="shared" si="970"/>
        <v>79.474647124399965</v>
      </c>
      <c r="AP4919" s="13">
        <f t="shared" si="971"/>
        <v>14.717923278787788</v>
      </c>
      <c r="AQ4919" s="13">
        <f t="shared" si="980"/>
        <v>81.480983167185201</v>
      </c>
      <c r="AR4919" s="13">
        <f t="shared" si="972"/>
        <v>3.8010935540270068</v>
      </c>
      <c r="AS4919" s="13">
        <f t="shared" si="973"/>
        <v>27.912463133884977</v>
      </c>
      <c r="AT4919" s="13">
        <f t="shared" si="974"/>
        <v>64.878783179503515</v>
      </c>
      <c r="AU4919" s="13">
        <f t="shared" si="975"/>
        <v>7.2087536866114981</v>
      </c>
    </row>
    <row r="4920" spans="35:47" x14ac:dyDescent="0.35">
      <c r="AI4920" s="2">
        <v>4916</v>
      </c>
      <c r="AJ4920" s="17">
        <f t="shared" si="976"/>
        <v>14.745000000000447</v>
      </c>
      <c r="AK4920" s="13">
        <f t="shared" si="977"/>
        <v>38.693453985655374</v>
      </c>
      <c r="AL4920" s="13">
        <f t="shared" si="978"/>
        <v>2.8105150389175621E-2</v>
      </c>
      <c r="AM4920" s="13">
        <f t="shared" si="969"/>
        <v>0.79463358662242556</v>
      </c>
      <c r="AN4920" s="13">
        <f t="shared" si="979"/>
        <v>0.20536641337757444</v>
      </c>
      <c r="AO4920" s="13">
        <f t="shared" si="970"/>
        <v>79.463358662242555</v>
      </c>
      <c r="AP4920" s="13">
        <f t="shared" si="971"/>
        <v>14.716700661628872</v>
      </c>
      <c r="AQ4920" s="13">
        <f t="shared" si="980"/>
        <v>81.47989097191082</v>
      </c>
      <c r="AR4920" s="13">
        <f t="shared" si="972"/>
        <v>3.8034083664603111</v>
      </c>
      <c r="AS4920" s="13">
        <f t="shared" si="973"/>
        <v>27.898543783946231</v>
      </c>
      <c r="AT4920" s="13">
        <f t="shared" si="974"/>
        <v>64.891310594448399</v>
      </c>
      <c r="AU4920" s="13">
        <f t="shared" si="975"/>
        <v>7.2101456216053785</v>
      </c>
    </row>
    <row r="4921" spans="35:47" x14ac:dyDescent="0.35">
      <c r="AI4921" s="2">
        <v>4917</v>
      </c>
      <c r="AJ4921" s="17">
        <f t="shared" si="976"/>
        <v>14.748000000000447</v>
      </c>
      <c r="AK4921" s="13">
        <f t="shared" si="977"/>
        <v>38.666692170136344</v>
      </c>
      <c r="AL4921" s="13">
        <f t="shared" si="978"/>
        <v>2.804670737192121E-2</v>
      </c>
      <c r="AM4921" s="13">
        <f t="shared" si="969"/>
        <v>0.79452065562540197</v>
      </c>
      <c r="AN4921" s="13">
        <f t="shared" si="979"/>
        <v>0.20547934437459803</v>
      </c>
      <c r="AO4921" s="13">
        <f t="shared" si="970"/>
        <v>79.452065562540199</v>
      </c>
      <c r="AP4921" s="13">
        <f t="shared" si="971"/>
        <v>14.715476536463147</v>
      </c>
      <c r="AQ4921" s="13">
        <f t="shared" si="980"/>
        <v>81.478799283223225</v>
      </c>
      <c r="AR4921" s="13">
        <f t="shared" si="972"/>
        <v>3.8057241803136268</v>
      </c>
      <c r="AS4921" s="13">
        <f t="shared" si="973"/>
        <v>27.884628648020566</v>
      </c>
      <c r="AT4921" s="13">
        <f t="shared" si="974"/>
        <v>64.90383421678149</v>
      </c>
      <c r="AU4921" s="13">
        <f t="shared" si="975"/>
        <v>7.2115371351979398</v>
      </c>
    </row>
    <row r="4922" spans="35:47" x14ac:dyDescent="0.35">
      <c r="AI4922" s="2">
        <v>4918</v>
      </c>
      <c r="AJ4922" s="17">
        <f t="shared" si="976"/>
        <v>14.751000000000447</v>
      </c>
      <c r="AK4922" s="13">
        <f t="shared" si="977"/>
        <v>38.639948782965455</v>
      </c>
      <c r="AL4922" s="13">
        <f t="shared" si="978"/>
        <v>2.7988385883504698E-2</v>
      </c>
      <c r="AM4922" s="13">
        <f t="shared" si="969"/>
        <v>0.79440767825186998</v>
      </c>
      <c r="AN4922" s="13">
        <f t="shared" si="979"/>
        <v>0.20559232174813002</v>
      </c>
      <c r="AO4922" s="13">
        <f t="shared" si="970"/>
        <v>79.440767825186995</v>
      </c>
      <c r="AP4922" s="13">
        <f t="shared" si="971"/>
        <v>14.714250903134641</v>
      </c>
      <c r="AQ4922" s="13">
        <f t="shared" si="980"/>
        <v>81.477708101318939</v>
      </c>
      <c r="AR4922" s="13">
        <f t="shared" si="972"/>
        <v>3.8080409955464187</v>
      </c>
      <c r="AS4922" s="13">
        <f t="shared" si="973"/>
        <v>27.870717727582637</v>
      </c>
      <c r="AT4922" s="13">
        <f t="shared" si="974"/>
        <v>64.916354045175623</v>
      </c>
      <c r="AU4922" s="13">
        <f t="shared" si="975"/>
        <v>7.2129282272417337</v>
      </c>
    </row>
    <row r="4923" spans="35:47" x14ac:dyDescent="0.35">
      <c r="AI4923" s="2">
        <v>4919</v>
      </c>
      <c r="AJ4923" s="17">
        <f t="shared" si="976"/>
        <v>14.754000000000447</v>
      </c>
      <c r="AK4923" s="13">
        <f t="shared" si="977"/>
        <v>38.613223811621857</v>
      </c>
      <c r="AL4923" s="13">
        <f t="shared" si="978"/>
        <v>2.7930185671213973E-2</v>
      </c>
      <c r="AM4923" s="13">
        <f t="shared" si="969"/>
        <v>0.79429465450079195</v>
      </c>
      <c r="AN4923" s="13">
        <f t="shared" si="979"/>
        <v>0.20570534549920805</v>
      </c>
      <c r="AO4923" s="13">
        <f t="shared" si="970"/>
        <v>79.429465450079192</v>
      </c>
      <c r="AP4923" s="13">
        <f t="shared" si="971"/>
        <v>14.713023761487978</v>
      </c>
      <c r="AQ4923" s="13">
        <f t="shared" si="980"/>
        <v>81.476617426394498</v>
      </c>
      <c r="AR4923" s="13">
        <f t="shared" si="972"/>
        <v>3.8103588121175296</v>
      </c>
      <c r="AS4923" s="13">
        <f t="shared" si="973"/>
        <v>27.856811024104019</v>
      </c>
      <c r="AT4923" s="13">
        <f t="shared" si="974"/>
        <v>64.928870078306389</v>
      </c>
      <c r="AU4923" s="13">
        <f t="shared" si="975"/>
        <v>7.2143188975895978</v>
      </c>
    </row>
    <row r="4924" spans="35:47" x14ac:dyDescent="0.35">
      <c r="AI4924" s="2">
        <v>4920</v>
      </c>
      <c r="AJ4924" s="17">
        <f t="shared" si="976"/>
        <v>14.757000000000447</v>
      </c>
      <c r="AK4924" s="13">
        <f t="shared" si="977"/>
        <v>38.586517243592851</v>
      </c>
      <c r="AL4924" s="13">
        <f t="shared" si="978"/>
        <v>2.7872106482862421E-2</v>
      </c>
      <c r="AM4924" s="13">
        <f t="shared" si="969"/>
        <v>0.79418158437115172</v>
      </c>
      <c r="AN4924" s="13">
        <f t="shared" si="979"/>
        <v>0.20581841562884828</v>
      </c>
      <c r="AO4924" s="13">
        <f t="shared" si="970"/>
        <v>79.418158437115167</v>
      </c>
      <c r="AP4924" s="13">
        <f t="shared" si="971"/>
        <v>14.711795111368403</v>
      </c>
      <c r="AQ4924" s="13">
        <f t="shared" si="980"/>
        <v>81.475527258646409</v>
      </c>
      <c r="AR4924" s="13">
        <f t="shared" si="972"/>
        <v>3.8126776299851839</v>
      </c>
      <c r="AS4924" s="13">
        <f t="shared" si="973"/>
        <v>27.842908539053258</v>
      </c>
      <c r="AT4924" s="13">
        <f t="shared" si="974"/>
        <v>64.941382314852063</v>
      </c>
      <c r="AU4924" s="13">
        <f t="shared" si="975"/>
        <v>7.2157091460946692</v>
      </c>
    </row>
    <row r="4925" spans="35:47" x14ac:dyDescent="0.35">
      <c r="AI4925" s="2">
        <v>4921</v>
      </c>
      <c r="AJ4925" s="17">
        <f t="shared" si="976"/>
        <v>14.760000000000447</v>
      </c>
      <c r="AK4925" s="13">
        <f t="shared" si="977"/>
        <v>38.559829066373901</v>
      </c>
      <c r="AL4925" s="13">
        <f t="shared" si="978"/>
        <v>2.7814148066787833E-2</v>
      </c>
      <c r="AM4925" s="13">
        <f t="shared" si="969"/>
        <v>0.79406846786195395</v>
      </c>
      <c r="AN4925" s="13">
        <f t="shared" si="979"/>
        <v>0.20593153213804605</v>
      </c>
      <c r="AO4925" s="13">
        <f t="shared" si="970"/>
        <v>79.406846786195388</v>
      </c>
      <c r="AP4925" s="13">
        <f t="shared" si="971"/>
        <v>14.710564952621834</v>
      </c>
      <c r="AQ4925" s="13">
        <f t="shared" si="980"/>
        <v>81.474437598271166</v>
      </c>
      <c r="AR4925" s="13">
        <f t="shared" si="972"/>
        <v>3.8149974491069991</v>
      </c>
      <c r="AS4925" s="13">
        <f t="shared" si="973"/>
        <v>27.829010273895971</v>
      </c>
      <c r="AT4925" s="13">
        <f t="shared" si="974"/>
        <v>64.953890753493624</v>
      </c>
      <c r="AU4925" s="13">
        <f t="shared" si="975"/>
        <v>7.2170989726104002</v>
      </c>
    </row>
    <row r="4926" spans="35:47" x14ac:dyDescent="0.35">
      <c r="AI4926" s="2">
        <v>4922</v>
      </c>
      <c r="AJ4926" s="17">
        <f t="shared" si="976"/>
        <v>14.763000000000448</v>
      </c>
      <c r="AK4926" s="13">
        <f t="shared" si="977"/>
        <v>38.533159267468605</v>
      </c>
      <c r="AL4926" s="13">
        <f t="shared" si="978"/>
        <v>2.7756310171851321E-2</v>
      </c>
      <c r="AM4926" s="13">
        <f t="shared" si="969"/>
        <v>0.793955304972225</v>
      </c>
      <c r="AN4926" s="13">
        <f t="shared" si="979"/>
        <v>0.206044695027775</v>
      </c>
      <c r="AO4926" s="13">
        <f t="shared" si="970"/>
        <v>79.395530497222495</v>
      </c>
      <c r="AP4926" s="13">
        <f t="shared" si="971"/>
        <v>14.709333285094797</v>
      </c>
      <c r="AQ4926" s="13">
        <f t="shared" si="980"/>
        <v>81.473348445465234</v>
      </c>
      <c r="AR4926" s="13">
        <f t="shared" si="972"/>
        <v>3.8173182694399697</v>
      </c>
      <c r="AS4926" s="13">
        <f t="shared" si="973"/>
        <v>27.815116230094695</v>
      </c>
      <c r="AT4926" s="13">
        <f t="shared" si="974"/>
        <v>64.966395392914777</v>
      </c>
      <c r="AU4926" s="13">
        <f t="shared" si="975"/>
        <v>7.2184883769905284</v>
      </c>
    </row>
    <row r="4927" spans="35:47" x14ac:dyDescent="0.35">
      <c r="AI4927" s="2">
        <v>4923</v>
      </c>
      <c r="AJ4927" s="17">
        <f t="shared" si="976"/>
        <v>14.766000000000448</v>
      </c>
      <c r="AK4927" s="13">
        <f t="shared" si="977"/>
        <v>38.506507834388707</v>
      </c>
      <c r="AL4927" s="13">
        <f t="shared" si="978"/>
        <v>2.7698592547436222E-2</v>
      </c>
      <c r="AM4927" s="13">
        <f t="shared" si="969"/>
        <v>0.79384209570101238</v>
      </c>
      <c r="AN4927" s="13">
        <f t="shared" si="979"/>
        <v>0.20615790429898762</v>
      </c>
      <c r="AO4927" s="13">
        <f t="shared" si="970"/>
        <v>79.384209570101248</v>
      </c>
      <c r="AP4927" s="13">
        <f t="shared" si="971"/>
        <v>14.708100108634426</v>
      </c>
      <c r="AQ4927" s="13">
        <f t="shared" si="980"/>
        <v>81.472259800425107</v>
      </c>
      <c r="AR4927" s="13">
        <f t="shared" si="972"/>
        <v>3.8196400909404664</v>
      </c>
      <c r="AS4927" s="13">
        <f t="shared" si="973"/>
        <v>27.801226409109006</v>
      </c>
      <c r="AT4927" s="13">
        <f t="shared" si="974"/>
        <v>64.978896231801897</v>
      </c>
      <c r="AU4927" s="13">
        <f t="shared" si="975"/>
        <v>7.2198773590890992</v>
      </c>
    </row>
    <row r="4928" spans="35:47" x14ac:dyDescent="0.35">
      <c r="AI4928" s="2">
        <v>4924</v>
      </c>
      <c r="AJ4928" s="17">
        <f t="shared" si="976"/>
        <v>14.769000000000448</v>
      </c>
      <c r="AK4928" s="13">
        <f t="shared" si="977"/>
        <v>38.479874754654084</v>
      </c>
      <c r="AL4928" s="13">
        <f t="shared" si="978"/>
        <v>2.764099494344702E-2</v>
      </c>
      <c r="AM4928" s="13">
        <f t="shared" si="969"/>
        <v>0.79372884004738486</v>
      </c>
      <c r="AN4928" s="13">
        <f t="shared" si="979"/>
        <v>0.20627115995261514</v>
      </c>
      <c r="AO4928" s="13">
        <f t="shared" si="970"/>
        <v>79.372884004738495</v>
      </c>
      <c r="AP4928" s="13">
        <f t="shared" si="971"/>
        <v>14.706865423088519</v>
      </c>
      <c r="AQ4928" s="13">
        <f t="shared" si="980"/>
        <v>81.471171663347235</v>
      </c>
      <c r="AR4928" s="13">
        <f t="shared" si="972"/>
        <v>3.8219629135642506</v>
      </c>
      <c r="AS4928" s="13">
        <f t="shared" si="973"/>
        <v>27.787340812395438</v>
      </c>
      <c r="AT4928" s="13">
        <f t="shared" si="974"/>
        <v>64.991393268844107</v>
      </c>
      <c r="AU4928" s="13">
        <f t="shared" si="975"/>
        <v>7.221265918760456</v>
      </c>
    </row>
    <row r="4929" spans="35:47" x14ac:dyDescent="0.35">
      <c r="AI4929" s="2">
        <v>4925</v>
      </c>
      <c r="AJ4929" s="17">
        <f t="shared" si="976"/>
        <v>14.772000000000448</v>
      </c>
      <c r="AK4929" s="13">
        <f t="shared" si="977"/>
        <v>38.453260015792736</v>
      </c>
      <c r="AL4929" s="13">
        <f t="shared" si="978"/>
        <v>2.7583517110308254E-2</v>
      </c>
      <c r="AM4929" s="13">
        <f t="shared" si="969"/>
        <v>0.79361553801043261</v>
      </c>
      <c r="AN4929" s="13">
        <f t="shared" si="979"/>
        <v>0.20638446198956739</v>
      </c>
      <c r="AO4929" s="13">
        <f t="shared" si="970"/>
        <v>79.361553801043257</v>
      </c>
      <c r="AP4929" s="13">
        <f t="shared" si="971"/>
        <v>14.705629228305501</v>
      </c>
      <c r="AQ4929" s="13">
        <f t="shared" si="980"/>
        <v>81.470084034428041</v>
      </c>
      <c r="AR4929" s="13">
        <f t="shared" si="972"/>
        <v>3.8242867372664642</v>
      </c>
      <c r="AS4929" s="13">
        <f t="shared" si="973"/>
        <v>27.77345944140755</v>
      </c>
      <c r="AT4929" s="13">
        <f t="shared" si="974"/>
        <v>65.003886502733209</v>
      </c>
      <c r="AU4929" s="13">
        <f t="shared" si="975"/>
        <v>7.2226540558592447</v>
      </c>
    </row>
    <row r="4930" spans="35:47" x14ac:dyDescent="0.35">
      <c r="AI4930" s="2">
        <v>4926</v>
      </c>
      <c r="AJ4930" s="17">
        <f t="shared" si="976"/>
        <v>14.775000000000448</v>
      </c>
      <c r="AK4930" s="13">
        <f t="shared" si="977"/>
        <v>38.426663605340799</v>
      </c>
      <c r="AL4930" s="13">
        <f t="shared" si="978"/>
        <v>2.7526158798963443E-2</v>
      </c>
      <c r="AM4930" s="13">
        <f t="shared" si="969"/>
        <v>0.79350218958926722</v>
      </c>
      <c r="AN4930" s="13">
        <f t="shared" si="979"/>
        <v>0.20649781041073278</v>
      </c>
      <c r="AO4930" s="13">
        <f t="shared" si="970"/>
        <v>79.350218958926718</v>
      </c>
      <c r="AP4930" s="13">
        <f t="shared" si="971"/>
        <v>14.704391524134399</v>
      </c>
      <c r="AQ4930" s="13">
        <f t="shared" si="980"/>
        <v>81.468996913863975</v>
      </c>
      <c r="AR4930" s="13">
        <f t="shared" si="972"/>
        <v>3.826611562001621</v>
      </c>
      <c r="AS4930" s="13">
        <f t="shared" si="973"/>
        <v>27.759582297595887</v>
      </c>
      <c r="AT4930" s="13">
        <f t="shared" si="974"/>
        <v>65.016375932163697</v>
      </c>
      <c r="AU4930" s="13">
        <f t="shared" si="975"/>
        <v>7.2240417702404089</v>
      </c>
    </row>
    <row r="4931" spans="35:47" x14ac:dyDescent="0.35">
      <c r="AI4931" s="2">
        <v>4927</v>
      </c>
      <c r="AJ4931" s="17">
        <f t="shared" si="976"/>
        <v>14.778000000000448</v>
      </c>
      <c r="AK4931" s="13">
        <f t="shared" si="977"/>
        <v>38.400085510842523</v>
      </c>
      <c r="AL4931" s="13">
        <f t="shared" si="978"/>
        <v>2.7468919760874001E-2</v>
      </c>
      <c r="AM4931" s="13">
        <f t="shared" si="969"/>
        <v>0.79338879478302138</v>
      </c>
      <c r="AN4931" s="13">
        <f t="shared" si="979"/>
        <v>0.20661120521697862</v>
      </c>
      <c r="AO4931" s="13">
        <f t="shared" si="970"/>
        <v>79.338879478302132</v>
      </c>
      <c r="AP4931" s="13">
        <f t="shared" si="971"/>
        <v>14.703152310424935</v>
      </c>
      <c r="AQ4931" s="13">
        <f t="shared" si="980"/>
        <v>81.467910301851433</v>
      </c>
      <c r="AR4931" s="13">
        <f t="shared" si="972"/>
        <v>3.828937387723629</v>
      </c>
      <c r="AS4931" s="13">
        <f t="shared" si="973"/>
        <v>27.745709382407977</v>
      </c>
      <c r="AT4931" s="13">
        <f t="shared" si="974"/>
        <v>65.028861555832819</v>
      </c>
      <c r="AU4931" s="13">
        <f t="shared" si="975"/>
        <v>7.2254290617591961</v>
      </c>
    </row>
    <row r="4932" spans="35:47" x14ac:dyDescent="0.35">
      <c r="AI4932" s="2">
        <v>4928</v>
      </c>
      <c r="AJ4932" s="17">
        <f t="shared" si="976"/>
        <v>14.781000000000448</v>
      </c>
      <c r="AK4932" s="13">
        <f t="shared" si="977"/>
        <v>38.373525719850278</v>
      </c>
      <c r="AL4932" s="13">
        <f t="shared" si="978"/>
        <v>2.7411799748018169E-2</v>
      </c>
      <c r="AM4932" s="13">
        <f t="shared" si="969"/>
        <v>0.79327535359084944</v>
      </c>
      <c r="AN4932" s="13">
        <f t="shared" si="979"/>
        <v>0.20672464640915056</v>
      </c>
      <c r="AO4932" s="13">
        <f t="shared" si="970"/>
        <v>79.327535359084933</v>
      </c>
      <c r="AP4932" s="13">
        <f t="shared" si="971"/>
        <v>14.701911587027402</v>
      </c>
      <c r="AQ4932" s="13">
        <f t="shared" si="980"/>
        <v>81.466824198586835</v>
      </c>
      <c r="AR4932" s="13">
        <f t="shared" si="972"/>
        <v>3.831264214385762</v>
      </c>
      <c r="AS4932" s="13">
        <f t="shared" si="973"/>
        <v>27.731840697288391</v>
      </c>
      <c r="AT4932" s="13">
        <f t="shared" si="974"/>
        <v>65.041343372440451</v>
      </c>
      <c r="AU4932" s="13">
        <f t="shared" si="975"/>
        <v>7.2268159302711554</v>
      </c>
    </row>
    <row r="4933" spans="35:47" x14ac:dyDescent="0.35">
      <c r="AI4933" s="2">
        <v>4929</v>
      </c>
      <c r="AJ4933" s="17">
        <f t="shared" si="976"/>
        <v>14.784000000000448</v>
      </c>
      <c r="AK4933" s="13">
        <f t="shared" si="977"/>
        <v>38.346984219924543</v>
      </c>
      <c r="AL4933" s="13">
        <f t="shared" si="978"/>
        <v>2.7354798512889932E-2</v>
      </c>
      <c r="AM4933" s="13">
        <f t="shared" ref="AM4933:AM4996" si="981">AK4933/($E$18+AK4933)</f>
        <v>0.79316186601192706</v>
      </c>
      <c r="AN4933" s="13">
        <f t="shared" si="979"/>
        <v>0.20683813398807294</v>
      </c>
      <c r="AO4933" s="13">
        <f t="shared" ref="AO4933:AO4996" si="982">$BA$9*AK4933/($E$18+AK4933)</f>
        <v>79.316186601192712</v>
      </c>
      <c r="AP4933" s="13">
        <f t="shared" ref="AP4933:AP4996" si="983">(AR4933*AK4933)/$E$18</f>
        <v>14.700669353792771</v>
      </c>
      <c r="AQ4933" s="13">
        <f t="shared" si="980"/>
        <v>81.465738604266548</v>
      </c>
      <c r="AR4933" s="13">
        <f t="shared" ref="AR4933:AR4996" si="984">AN4933*($BA$9-AQ4933)</f>
        <v>3.8335920419406833</v>
      </c>
      <c r="AS4933" s="13">
        <f t="shared" ref="AS4933:AS4996" si="985">(AU4933*AK4933)/$E$18</f>
        <v>27.717976243678653</v>
      </c>
      <c r="AT4933" s="13">
        <f t="shared" ref="AT4933:AT4996" si="986">$BA$9*$E$12*$E$18/($E$18*$F$30+AK4933*$F$30+$E$12*$E$18)</f>
        <v>65.053821380689214</v>
      </c>
      <c r="AU4933" s="13">
        <f t="shared" ref="AU4933:AU4996" si="987">AN4933*($BA$9-AT4933)</f>
        <v>7.2282023756321339</v>
      </c>
    </row>
    <row r="4934" spans="35:47" x14ac:dyDescent="0.35">
      <c r="AI4934" s="2">
        <v>4930</v>
      </c>
      <c r="AJ4934" s="17">
        <f t="shared" ref="AJ4934:AJ4997" si="988">AJ4933+$BA$10</f>
        <v>14.787000000000448</v>
      </c>
      <c r="AK4934" s="13">
        <f t="shared" ref="AK4934:AK4997" si="989">AK4933+$BA$10*AL4933*$BA$7-$BA$10*AK4933*$BA$8</f>
        <v>38.320460998633919</v>
      </c>
      <c r="AL4934" s="13">
        <f t="shared" ref="AL4934:AL4997" si="990">AL4933-$BA$10*AL4933*$BA$7</f>
        <v>2.7297915808497948E-2</v>
      </c>
      <c r="AM4934" s="13">
        <f t="shared" si="981"/>
        <v>0.79304833204545144</v>
      </c>
      <c r="AN4934" s="13">
        <f t="shared" ref="AN4934:AN4997" si="991">1-AM4934</f>
        <v>0.20695166795454856</v>
      </c>
      <c r="AO4934" s="13">
        <f t="shared" si="982"/>
        <v>79.304833204545147</v>
      </c>
      <c r="AP4934" s="13">
        <f t="shared" si="983"/>
        <v>14.699425610572623</v>
      </c>
      <c r="AQ4934" s="13">
        <f t="shared" ref="AQ4934:AQ4997" si="992">AQ4933+$BA$10*AR4933*$E$12*$BA$11-$BA$10*AQ4933*$F$33</f>
        <v>81.464653519086951</v>
      </c>
      <c r="AR4934" s="13">
        <f t="shared" si="984"/>
        <v>3.8359208703404275</v>
      </c>
      <c r="AS4934" s="13">
        <f t="shared" si="985"/>
        <v>27.704116023017292</v>
      </c>
      <c r="AT4934" s="13">
        <f t="shared" si="986"/>
        <v>65.066295579284443</v>
      </c>
      <c r="AU4934" s="13">
        <f t="shared" si="987"/>
        <v>7.2295883976982713</v>
      </c>
    </row>
    <row r="4935" spans="35:47" x14ac:dyDescent="0.35">
      <c r="AI4935" s="2">
        <v>4931</v>
      </c>
      <c r="AJ4935" s="17">
        <f t="shared" si="988"/>
        <v>14.790000000000449</v>
      </c>
      <c r="AK4935" s="13">
        <f t="shared" si="989"/>
        <v>38.293956043555099</v>
      </c>
      <c r="AL4935" s="13">
        <f t="shared" si="990"/>
        <v>2.7241151388364478E-2</v>
      </c>
      <c r="AM4935" s="13">
        <f t="shared" si="981"/>
        <v>0.79293475169064109</v>
      </c>
      <c r="AN4935" s="13">
        <f t="shared" si="991"/>
        <v>0.20706524830935891</v>
      </c>
      <c r="AO4935" s="13">
        <f t="shared" si="982"/>
        <v>79.293475169064109</v>
      </c>
      <c r="AP4935" s="13">
        <f t="shared" si="983"/>
        <v>14.698180357219192</v>
      </c>
      <c r="AQ4935" s="13">
        <f t="shared" si="992"/>
        <v>81.463568943244397</v>
      </c>
      <c r="AR4935" s="13">
        <f t="shared" si="984"/>
        <v>3.838250699536411</v>
      </c>
      <c r="AS4935" s="13">
        <f t="shared" si="985"/>
        <v>27.690260036739847</v>
      </c>
      <c r="AT4935" s="13">
        <f t="shared" si="986"/>
        <v>65.078765966934142</v>
      </c>
      <c r="AU4935" s="13">
        <f t="shared" si="987"/>
        <v>7.2309739963260169</v>
      </c>
    </row>
    <row r="4936" spans="35:47" x14ac:dyDescent="0.35">
      <c r="AI4936" s="2">
        <v>4932</v>
      </c>
      <c r="AJ4936" s="17">
        <f t="shared" si="988"/>
        <v>14.793000000000449</v>
      </c>
      <c r="AK4936" s="13">
        <f t="shared" si="989"/>
        <v>38.267469342272868</v>
      </c>
      <c r="AL4936" s="13">
        <f t="shared" si="990"/>
        <v>2.7184505006524324E-2</v>
      </c>
      <c r="AM4936" s="13">
        <f t="shared" si="981"/>
        <v>0.79282112494673607</v>
      </c>
      <c r="AN4936" s="13">
        <f t="shared" si="991"/>
        <v>0.20717887505326393</v>
      </c>
      <c r="AO4936" s="13">
        <f t="shared" si="982"/>
        <v>79.282112494673598</v>
      </c>
      <c r="AP4936" s="13">
        <f t="shared" si="983"/>
        <v>14.696933593585348</v>
      </c>
      <c r="AQ4936" s="13">
        <f t="shared" si="992"/>
        <v>81.462484876935221</v>
      </c>
      <c r="AR4936" s="13">
        <f t="shared" si="984"/>
        <v>3.8405815294794285</v>
      </c>
      <c r="AS4936" s="13">
        <f t="shared" si="985"/>
        <v>27.676408286278832</v>
      </c>
      <c r="AT4936" s="13">
        <f t="shared" si="986"/>
        <v>65.091232542349047</v>
      </c>
      <c r="AU4936" s="13">
        <f t="shared" si="987"/>
        <v>7.2323591713721127</v>
      </c>
    </row>
    <row r="4937" spans="35:47" x14ac:dyDescent="0.35">
      <c r="AI4937" s="2">
        <v>4933</v>
      </c>
      <c r="AJ4937" s="17">
        <f t="shared" si="988"/>
        <v>14.796000000000449</v>
      </c>
      <c r="AK4937" s="13">
        <f t="shared" si="989"/>
        <v>38.241000882380106</v>
      </c>
      <c r="AL4937" s="13">
        <f t="shared" si="990"/>
        <v>2.7127976417523753E-2</v>
      </c>
      <c r="AM4937" s="13">
        <f t="shared" si="981"/>
        <v>0.79270745181299762</v>
      </c>
      <c r="AN4937" s="13">
        <f t="shared" si="991"/>
        <v>0.20729254818700238</v>
      </c>
      <c r="AO4937" s="13">
        <f t="shared" si="982"/>
        <v>79.270745181299773</v>
      </c>
      <c r="AP4937" s="13">
        <f t="shared" si="983"/>
        <v>14.695685319524603</v>
      </c>
      <c r="AQ4937" s="13">
        <f t="shared" si="992"/>
        <v>81.461401320355748</v>
      </c>
      <c r="AR4937" s="13">
        <f t="shared" si="984"/>
        <v>3.8429133601196548</v>
      </c>
      <c r="AS4937" s="13">
        <f t="shared" si="985"/>
        <v>27.662560773063841</v>
      </c>
      <c r="AT4937" s="13">
        <f t="shared" si="986"/>
        <v>65.103695304242549</v>
      </c>
      <c r="AU4937" s="13">
        <f t="shared" si="987"/>
        <v>7.2337439226936189</v>
      </c>
    </row>
    <row r="4938" spans="35:47" x14ac:dyDescent="0.35">
      <c r="AI4938" s="2">
        <v>4934</v>
      </c>
      <c r="AJ4938" s="17">
        <f t="shared" si="988"/>
        <v>14.799000000000449</v>
      </c>
      <c r="AK4938" s="13">
        <f t="shared" si="989"/>
        <v>38.214550651477801</v>
      </c>
      <c r="AL4938" s="13">
        <f t="shared" si="990"/>
        <v>2.7071565376419443E-2</v>
      </c>
      <c r="AM4938" s="13">
        <f t="shared" si="981"/>
        <v>0.79259373228870911</v>
      </c>
      <c r="AN4938" s="13">
        <f t="shared" si="991"/>
        <v>0.20740626771129089</v>
      </c>
      <c r="AO4938" s="13">
        <f t="shared" si="982"/>
        <v>79.259373228870913</v>
      </c>
      <c r="AP4938" s="13">
        <f t="shared" si="983"/>
        <v>14.69443553489107</v>
      </c>
      <c r="AQ4938" s="13">
        <f t="shared" si="992"/>
        <v>81.460318273702299</v>
      </c>
      <c r="AR4938" s="13">
        <f t="shared" si="984"/>
        <v>3.8452461914066287</v>
      </c>
      <c r="AS4938" s="13">
        <f t="shared" si="985"/>
        <v>27.648717498521346</v>
      </c>
      <c r="AT4938" s="13">
        <f t="shared" si="986"/>
        <v>65.116154251330784</v>
      </c>
      <c r="AU4938" s="13">
        <f t="shared" si="987"/>
        <v>7.2351282501478638</v>
      </c>
    </row>
    <row r="4939" spans="35:47" x14ac:dyDescent="0.35">
      <c r="AI4939" s="2">
        <v>4935</v>
      </c>
      <c r="AJ4939" s="17">
        <f t="shared" si="988"/>
        <v>14.802000000000449</v>
      </c>
      <c r="AK4939" s="13">
        <f t="shared" si="989"/>
        <v>38.188118637175009</v>
      </c>
      <c r="AL4939" s="13">
        <f t="shared" si="990"/>
        <v>2.7015271638777413E-2</v>
      </c>
      <c r="AM4939" s="13">
        <f t="shared" si="981"/>
        <v>0.79247996637317475</v>
      </c>
      <c r="AN4939" s="13">
        <f t="shared" si="991"/>
        <v>0.20752003362682525</v>
      </c>
      <c r="AO4939" s="13">
        <f t="shared" si="982"/>
        <v>79.24799663731747</v>
      </c>
      <c r="AP4939" s="13">
        <f t="shared" si="983"/>
        <v>14.693184239539557</v>
      </c>
      <c r="AQ4939" s="13">
        <f t="shared" si="992"/>
        <v>81.45923573717117</v>
      </c>
      <c r="AR4939" s="13">
        <f t="shared" si="984"/>
        <v>3.8475800232892787</v>
      </c>
      <c r="AS4939" s="13">
        <f t="shared" si="985"/>
        <v>27.634878464074951</v>
      </c>
      <c r="AT4939" s="13">
        <f t="shared" si="986"/>
        <v>65.128609382332556</v>
      </c>
      <c r="AU4939" s="13">
        <f t="shared" si="987"/>
        <v>7.236512153592507</v>
      </c>
    </row>
    <row r="4940" spans="35:47" x14ac:dyDescent="0.35">
      <c r="AI4940" s="2">
        <v>4936</v>
      </c>
      <c r="AJ4940" s="17">
        <f t="shared" si="988"/>
        <v>14.805000000000449</v>
      </c>
      <c r="AK4940" s="13">
        <f t="shared" si="989"/>
        <v>38.161704827088869</v>
      </c>
      <c r="AL4940" s="13">
        <f t="shared" si="990"/>
        <v>2.6959094960671975E-2</v>
      </c>
      <c r="AM4940" s="13">
        <f t="shared" si="981"/>
        <v>0.79236615406572086</v>
      </c>
      <c r="AN4940" s="13">
        <f t="shared" si="991"/>
        <v>0.20763384593427914</v>
      </c>
      <c r="AO4940" s="13">
        <f t="shared" si="982"/>
        <v>79.236615406572085</v>
      </c>
      <c r="AP4940" s="13">
        <f t="shared" si="983"/>
        <v>14.691931433325456</v>
      </c>
      <c r="AQ4940" s="13">
        <f t="shared" si="992"/>
        <v>81.458153710958641</v>
      </c>
      <c r="AR4940" s="13">
        <f t="shared" si="984"/>
        <v>3.8499148557158991</v>
      </c>
      <c r="AS4940" s="13">
        <f t="shared" si="985"/>
        <v>27.621043671145138</v>
      </c>
      <c r="AT4940" s="13">
        <f t="shared" si="986"/>
        <v>65.141060695969372</v>
      </c>
      <c r="AU4940" s="13">
        <f t="shared" si="987"/>
        <v>7.2378956328854827</v>
      </c>
    </row>
    <row r="4941" spans="35:47" x14ac:dyDescent="0.35">
      <c r="AI4941" s="2">
        <v>4937</v>
      </c>
      <c r="AJ4941" s="17">
        <f t="shared" si="988"/>
        <v>14.808000000000449</v>
      </c>
      <c r="AK4941" s="13">
        <f t="shared" si="989"/>
        <v>38.135309208844603</v>
      </c>
      <c r="AL4941" s="13">
        <f t="shared" si="990"/>
        <v>2.6903035098684663E-2</v>
      </c>
      <c r="AM4941" s="13">
        <f t="shared" si="981"/>
        <v>0.79225229536569475</v>
      </c>
      <c r="AN4941" s="13">
        <f t="shared" si="991"/>
        <v>0.20774770463430525</v>
      </c>
      <c r="AO4941" s="13">
        <f t="shared" si="982"/>
        <v>79.225229536569472</v>
      </c>
      <c r="AP4941" s="13">
        <f t="shared" si="983"/>
        <v>14.690677116104847</v>
      </c>
      <c r="AQ4941" s="13">
        <f t="shared" si="992"/>
        <v>81.457072195260992</v>
      </c>
      <c r="AR4941" s="13">
        <f t="shared" si="984"/>
        <v>3.8522506886341659</v>
      </c>
      <c r="AS4941" s="13">
        <f t="shared" si="985"/>
        <v>27.607213121149517</v>
      </c>
      <c r="AT4941" s="13">
        <f t="shared" si="986"/>
        <v>65.153508190965439</v>
      </c>
      <c r="AU4941" s="13">
        <f t="shared" si="987"/>
        <v>7.239278687885049</v>
      </c>
    </row>
    <row r="4942" spans="35:47" x14ac:dyDescent="0.35">
      <c r="AI4942" s="2">
        <v>4938</v>
      </c>
      <c r="AJ4942" s="17">
        <f t="shared" si="988"/>
        <v>14.811000000000449</v>
      </c>
      <c r="AK4942" s="13">
        <f t="shared" si="989"/>
        <v>38.108931770075486</v>
      </c>
      <c r="AL4942" s="13">
        <f t="shared" si="990"/>
        <v>2.6847091809903186E-2</v>
      </c>
      <c r="AM4942" s="13">
        <f t="shared" si="981"/>
        <v>0.7921383902724658</v>
      </c>
      <c r="AN4942" s="13">
        <f t="shared" si="991"/>
        <v>0.2078616097275342</v>
      </c>
      <c r="AO4942" s="13">
        <f t="shared" si="982"/>
        <v>79.213839027246593</v>
      </c>
      <c r="AP4942" s="13">
        <f t="shared" si="983"/>
        <v>14.689421287734428</v>
      </c>
      <c r="AQ4942" s="13">
        <f t="shared" si="992"/>
        <v>81.455991190274446</v>
      </c>
      <c r="AR4942" s="13">
        <f t="shared" si="984"/>
        <v>3.854587521991129</v>
      </c>
      <c r="AS4942" s="13">
        <f t="shared" si="985"/>
        <v>27.593386815502601</v>
      </c>
      <c r="AT4942" s="13">
        <f t="shared" si="986"/>
        <v>65.165951866047664</v>
      </c>
      <c r="AU4942" s="13">
        <f t="shared" si="987"/>
        <v>7.2406613184497415</v>
      </c>
    </row>
    <row r="4943" spans="35:47" x14ac:dyDescent="0.35">
      <c r="AI4943" s="2">
        <v>4939</v>
      </c>
      <c r="AJ4943" s="17">
        <f t="shared" si="988"/>
        <v>14.814000000000449</v>
      </c>
      <c r="AK4943" s="13">
        <f t="shared" si="989"/>
        <v>38.082572498422891</v>
      </c>
      <c r="AL4943" s="13">
        <f t="shared" si="990"/>
        <v>2.679126485192038E-2</v>
      </c>
      <c r="AM4943" s="13">
        <f t="shared" si="981"/>
        <v>0.79202443878542483</v>
      </c>
      <c r="AN4943" s="13">
        <f t="shared" si="991"/>
        <v>0.20797556121457517</v>
      </c>
      <c r="AO4943" s="13">
        <f t="shared" si="982"/>
        <v>79.202443878542482</v>
      </c>
      <c r="AP4943" s="13">
        <f t="shared" si="983"/>
        <v>14.688163948071523</v>
      </c>
      <c r="AQ4943" s="13">
        <f t="shared" si="992"/>
        <v>81.45491069619527</v>
      </c>
      <c r="AR4943" s="13">
        <f t="shared" si="984"/>
        <v>3.8569253557332037</v>
      </c>
      <c r="AS4943" s="13">
        <f t="shared" si="985"/>
        <v>27.579564755615944</v>
      </c>
      <c r="AT4943" s="13">
        <f t="shared" si="986"/>
        <v>65.178391719945651</v>
      </c>
      <c r="AU4943" s="13">
        <f t="shared" si="987"/>
        <v>7.2420435244384009</v>
      </c>
    </row>
    <row r="4944" spans="35:47" x14ac:dyDescent="0.35">
      <c r="AI4944" s="2">
        <v>4940</v>
      </c>
      <c r="AJ4944" s="17">
        <f t="shared" si="988"/>
        <v>14.81700000000045</v>
      </c>
      <c r="AK4944" s="13">
        <f t="shared" si="989"/>
        <v>38.056231381536222</v>
      </c>
      <c r="AL4944" s="13">
        <f t="shared" si="990"/>
        <v>2.673555398283315E-2</v>
      </c>
      <c r="AM4944" s="13">
        <f t="shared" si="981"/>
        <v>0.79191044090398399</v>
      </c>
      <c r="AN4944" s="13">
        <f t="shared" si="991"/>
        <v>0.20808955909601601</v>
      </c>
      <c r="AO4944" s="13">
        <f t="shared" si="982"/>
        <v>79.191044090398407</v>
      </c>
      <c r="AP4944" s="13">
        <f t="shared" si="983"/>
        <v>14.686905096974147</v>
      </c>
      <c r="AQ4944" s="13">
        <f t="shared" si="992"/>
        <v>81.453830713219659</v>
      </c>
      <c r="AR4944" s="13">
        <f t="shared" si="984"/>
        <v>3.8592641898061948</v>
      </c>
      <c r="AS4944" s="13">
        <f t="shared" si="985"/>
        <v>27.565746942898151</v>
      </c>
      <c r="AT4944" s="13">
        <f t="shared" si="986"/>
        <v>65.190827751391666</v>
      </c>
      <c r="AU4944" s="13">
        <f t="shared" si="987"/>
        <v>7.2434253057101845</v>
      </c>
    </row>
    <row r="4945" spans="35:47" x14ac:dyDescent="0.35">
      <c r="AI4945" s="2">
        <v>4941</v>
      </c>
      <c r="AJ4945" s="17">
        <f t="shared" si="988"/>
        <v>14.82000000000045</v>
      </c>
      <c r="AK4945" s="13">
        <f t="shared" si="989"/>
        <v>38.029908407072966</v>
      </c>
      <c r="AL4945" s="13">
        <f t="shared" si="990"/>
        <v>2.6679958961241423E-2</v>
      </c>
      <c r="AM4945" s="13">
        <f t="shared" si="981"/>
        <v>0.7917963966275775</v>
      </c>
      <c r="AN4945" s="13">
        <f t="shared" si="991"/>
        <v>0.2082036033724225</v>
      </c>
      <c r="AO4945" s="13">
        <f t="shared" si="982"/>
        <v>79.179639662757751</v>
      </c>
      <c r="AP4945" s="13">
        <f t="shared" si="983"/>
        <v>14.685644734300903</v>
      </c>
      <c r="AQ4945" s="13">
        <f t="shared" si="992"/>
        <v>81.452751241543837</v>
      </c>
      <c r="AR4945" s="13">
        <f t="shared" si="984"/>
        <v>3.8616040241552625</v>
      </c>
      <c r="AS4945" s="13">
        <f t="shared" si="985"/>
        <v>27.551933378754768</v>
      </c>
      <c r="AT4945" s="13">
        <f t="shared" si="986"/>
        <v>65.203259959120714</v>
      </c>
      <c r="AU4945" s="13">
        <f t="shared" si="987"/>
        <v>7.2448066621245237</v>
      </c>
    </row>
    <row r="4946" spans="35:47" x14ac:dyDescent="0.35">
      <c r="AI4946" s="2">
        <v>4942</v>
      </c>
      <c r="AJ4946" s="17">
        <f t="shared" si="988"/>
        <v>14.82300000000045</v>
      </c>
      <c r="AK4946" s="13">
        <f t="shared" si="989"/>
        <v>38.00360356269865</v>
      </c>
      <c r="AL4946" s="13">
        <f t="shared" si="990"/>
        <v>2.6624479546247106E-2</v>
      </c>
      <c r="AM4946" s="13">
        <f t="shared" si="981"/>
        <v>0.79168230595566103</v>
      </c>
      <c r="AN4946" s="13">
        <f t="shared" si="991"/>
        <v>0.20831769404433897</v>
      </c>
      <c r="AO4946" s="13">
        <f t="shared" si="982"/>
        <v>79.168230595566101</v>
      </c>
      <c r="AP4946" s="13">
        <f t="shared" si="983"/>
        <v>14.684382859911073</v>
      </c>
      <c r="AQ4946" s="13">
        <f t="shared" si="992"/>
        <v>81.451672281363969</v>
      </c>
      <c r="AR4946" s="13">
        <f t="shared" si="984"/>
        <v>3.8639448587249525</v>
      </c>
      <c r="AS4946" s="13">
        <f t="shared" si="985"/>
        <v>27.538124064588366</v>
      </c>
      <c r="AT4946" s="13">
        <f t="shared" si="986"/>
        <v>65.215688341870461</v>
      </c>
      <c r="AU4946" s="13">
        <f t="shared" si="987"/>
        <v>7.2461875935411628</v>
      </c>
    </row>
    <row r="4947" spans="35:47" x14ac:dyDescent="0.35">
      <c r="AI4947" s="2">
        <v>4943</v>
      </c>
      <c r="AJ4947" s="17">
        <f t="shared" si="988"/>
        <v>14.82600000000045</v>
      </c>
      <c r="AK4947" s="13">
        <f t="shared" si="989"/>
        <v>37.977316836086835</v>
      </c>
      <c r="AL4947" s="13">
        <f t="shared" si="990"/>
        <v>2.6569115497453034E-2</v>
      </c>
      <c r="AM4947" s="13">
        <f t="shared" si="981"/>
        <v>0.79156816888771164</v>
      </c>
      <c r="AN4947" s="13">
        <f t="shared" si="991"/>
        <v>0.20843183111228836</v>
      </c>
      <c r="AO4947" s="13">
        <f t="shared" si="982"/>
        <v>79.156816888771161</v>
      </c>
      <c r="AP4947" s="13">
        <f t="shared" si="983"/>
        <v>14.683119473664572</v>
      </c>
      <c r="AQ4947" s="13">
        <f t="shared" si="992"/>
        <v>81.450593832876251</v>
      </c>
      <c r="AR4947" s="13">
        <f t="shared" si="984"/>
        <v>3.8662866934591773</v>
      </c>
      <c r="AS4947" s="13">
        <f t="shared" si="985"/>
        <v>27.524319001798546</v>
      </c>
      <c r="AT4947" s="13">
        <f t="shared" si="986"/>
        <v>65.228112898381312</v>
      </c>
      <c r="AU4947" s="13">
        <f t="shared" si="987"/>
        <v>7.2475680998201444</v>
      </c>
    </row>
    <row r="4948" spans="35:47" x14ac:dyDescent="0.35">
      <c r="AI4948" s="2">
        <v>4944</v>
      </c>
      <c r="AJ4948" s="17">
        <f t="shared" si="988"/>
        <v>14.82900000000045</v>
      </c>
      <c r="AK4948" s="13">
        <f t="shared" si="989"/>
        <v>37.951048214919162</v>
      </c>
      <c r="AL4948" s="13">
        <f t="shared" si="990"/>
        <v>2.651386657496194E-2</v>
      </c>
      <c r="AM4948" s="13">
        <f t="shared" si="981"/>
        <v>0.79145398542322865</v>
      </c>
      <c r="AN4948" s="13">
        <f t="shared" si="991"/>
        <v>0.20854601457677135</v>
      </c>
      <c r="AO4948" s="13">
        <f t="shared" si="982"/>
        <v>79.145398542322852</v>
      </c>
      <c r="AP4948" s="13">
        <f t="shared" si="983"/>
        <v>14.681854575421955</v>
      </c>
      <c r="AQ4948" s="13">
        <f t="shared" si="992"/>
        <v>81.449515896276822</v>
      </c>
      <c r="AR4948" s="13">
        <f t="shared" si="984"/>
        <v>3.8686295283012191</v>
      </c>
      <c r="AS4948" s="13">
        <f t="shared" si="985"/>
        <v>27.510518191781898</v>
      </c>
      <c r="AT4948" s="13">
        <f t="shared" si="986"/>
        <v>65.240533627396289</v>
      </c>
      <c r="AU4948" s="13">
        <f t="shared" si="987"/>
        <v>7.2489481808218077</v>
      </c>
    </row>
    <row r="4949" spans="35:47" x14ac:dyDescent="0.35">
      <c r="AI4949" s="2">
        <v>4945</v>
      </c>
      <c r="AJ4949" s="17">
        <f t="shared" si="988"/>
        <v>14.83200000000045</v>
      </c>
      <c r="AK4949" s="13">
        <f t="shared" si="989"/>
        <v>37.924797686885277</v>
      </c>
      <c r="AL4949" s="13">
        <f t="shared" si="990"/>
        <v>2.6458732539375408E-2</v>
      </c>
      <c r="AM4949" s="13">
        <f t="shared" si="981"/>
        <v>0.79133975556173253</v>
      </c>
      <c r="AN4949" s="13">
        <f t="shared" si="991"/>
        <v>0.20866024443826747</v>
      </c>
      <c r="AO4949" s="13">
        <f t="shared" si="982"/>
        <v>79.13397555617324</v>
      </c>
      <c r="AP4949" s="13">
        <f t="shared" si="983"/>
        <v>14.680588165044441</v>
      </c>
      <c r="AQ4949" s="13">
        <f t="shared" si="992"/>
        <v>81.448438471761818</v>
      </c>
      <c r="AR4949" s="13">
        <f t="shared" si="984"/>
        <v>3.870973363193738</v>
      </c>
      <c r="AS4949" s="13">
        <f t="shared" si="985"/>
        <v>27.496721635932026</v>
      </c>
      <c r="AT4949" s="13">
        <f t="shared" si="986"/>
        <v>65.25295052766117</v>
      </c>
      <c r="AU4949" s="13">
        <f t="shared" si="987"/>
        <v>7.2503278364067931</v>
      </c>
    </row>
    <row r="4950" spans="35:47" x14ac:dyDescent="0.35">
      <c r="AI4950" s="2">
        <v>4946</v>
      </c>
      <c r="AJ4950" s="17">
        <f t="shared" si="988"/>
        <v>14.83500000000045</v>
      </c>
      <c r="AK4950" s="13">
        <f t="shared" si="989"/>
        <v>37.898565239682888</v>
      </c>
      <c r="AL4950" s="13">
        <f t="shared" si="990"/>
        <v>2.6403713151792834E-2</v>
      </c>
      <c r="AM4950" s="13">
        <f t="shared" si="981"/>
        <v>0.79122547930276577</v>
      </c>
      <c r="AN4950" s="13">
        <f t="shared" si="991"/>
        <v>0.20877452069723423</v>
      </c>
      <c r="AO4950" s="13">
        <f t="shared" si="982"/>
        <v>79.122547930276582</v>
      </c>
      <c r="AP4950" s="13">
        <f t="shared" si="983"/>
        <v>14.679320242393866</v>
      </c>
      <c r="AQ4950" s="13">
        <f t="shared" si="992"/>
        <v>81.44736155952738</v>
      </c>
      <c r="AR4950" s="13">
        <f t="shared" si="984"/>
        <v>3.8733181980787545</v>
      </c>
      <c r="AS4950" s="13">
        <f t="shared" si="985"/>
        <v>27.482929335639568</v>
      </c>
      <c r="AT4950" s="13">
        <f t="shared" si="986"/>
        <v>65.265363597924392</v>
      </c>
      <c r="AU4950" s="13">
        <f t="shared" si="987"/>
        <v>7.2517070664360395</v>
      </c>
    </row>
    <row r="4951" spans="35:47" x14ac:dyDescent="0.35">
      <c r="AI4951" s="2">
        <v>4947</v>
      </c>
      <c r="AJ4951" s="17">
        <f t="shared" si="988"/>
        <v>14.83800000000045</v>
      </c>
      <c r="AK4951" s="13">
        <f t="shared" si="989"/>
        <v>37.872350861017715</v>
      </c>
      <c r="AL4951" s="13">
        <f t="shared" si="990"/>
        <v>2.6348808173810398E-2</v>
      </c>
      <c r="AM4951" s="13">
        <f t="shared" si="981"/>
        <v>0.7911111566458926</v>
      </c>
      <c r="AN4951" s="13">
        <f t="shared" si="991"/>
        <v>0.2088888433541074</v>
      </c>
      <c r="AO4951" s="13">
        <f t="shared" si="982"/>
        <v>79.111115664589263</v>
      </c>
      <c r="AP4951" s="13">
        <f t="shared" si="983"/>
        <v>14.678050807332729</v>
      </c>
      <c r="AQ4951" s="13">
        <f t="shared" si="992"/>
        <v>81.446285159769602</v>
      </c>
      <c r="AR4951" s="13">
        <f t="shared" si="984"/>
        <v>3.8756640328976655</v>
      </c>
      <c r="AS4951" s="13">
        <f t="shared" si="985"/>
        <v>27.469141292292136</v>
      </c>
      <c r="AT4951" s="13">
        <f t="shared" si="986"/>
        <v>65.277772836937075</v>
      </c>
      <c r="AU4951" s="13">
        <f t="shared" si="987"/>
        <v>7.2530858707707848</v>
      </c>
    </row>
    <row r="4952" spans="35:47" x14ac:dyDescent="0.35">
      <c r="AI4952" s="2">
        <v>4948</v>
      </c>
      <c r="AJ4952" s="17">
        <f t="shared" si="988"/>
        <v>14.84100000000045</v>
      </c>
      <c r="AK4952" s="13">
        <f t="shared" si="989"/>
        <v>37.846154538603514</v>
      </c>
      <c r="AL4952" s="13">
        <f t="shared" si="990"/>
        <v>2.6294017367520024E-2</v>
      </c>
      <c r="AM4952" s="13">
        <f t="shared" si="981"/>
        <v>0.7909967875906988</v>
      </c>
      <c r="AN4952" s="13">
        <f t="shared" si="991"/>
        <v>0.2090032124093012</v>
      </c>
      <c r="AO4952" s="13">
        <f t="shared" si="982"/>
        <v>79.099678759069889</v>
      </c>
      <c r="AP4952" s="13">
        <f t="shared" si="983"/>
        <v>14.676779859724187</v>
      </c>
      <c r="AQ4952" s="13">
        <f t="shared" si="992"/>
        <v>81.445209272684579</v>
      </c>
      <c r="AR4952" s="13">
        <f t="shared" si="984"/>
        <v>3.8780108675912373</v>
      </c>
      <c r="AS4952" s="13">
        <f t="shared" si="985"/>
        <v>27.455357507274375</v>
      </c>
      <c r="AT4952" s="13">
        <f t="shared" si="986"/>
        <v>65.29017824345307</v>
      </c>
      <c r="AU4952" s="13">
        <f t="shared" si="987"/>
        <v>7.2544642492725622</v>
      </c>
    </row>
    <row r="4953" spans="35:47" x14ac:dyDescent="0.35">
      <c r="AI4953" s="2">
        <v>4949</v>
      </c>
      <c r="AJ4953" s="17">
        <f t="shared" si="988"/>
        <v>14.844000000000451</v>
      </c>
      <c r="AK4953" s="13">
        <f t="shared" si="989"/>
        <v>37.819976260162058</v>
      </c>
      <c r="AL4953" s="13">
        <f t="shared" si="990"/>
        <v>2.6239340495508353E-2</v>
      </c>
      <c r="AM4953" s="13">
        <f t="shared" si="981"/>
        <v>0.79088237213679224</v>
      </c>
      <c r="AN4953" s="13">
        <f t="shared" si="991"/>
        <v>0.20911762786320776</v>
      </c>
      <c r="AO4953" s="13">
        <f t="shared" si="982"/>
        <v>79.088237213679221</v>
      </c>
      <c r="AP4953" s="13">
        <f t="shared" si="983"/>
        <v>14.675507399432016</v>
      </c>
      <c r="AQ4953" s="13">
        <f t="shared" si="992"/>
        <v>81.44413389846838</v>
      </c>
      <c r="AR4953" s="13">
        <f t="shared" si="984"/>
        <v>3.8803587020996009</v>
      </c>
      <c r="AS4953" s="13">
        <f t="shared" si="985"/>
        <v>27.441577981967917</v>
      </c>
      <c r="AT4953" s="13">
        <f t="shared" si="986"/>
        <v>65.302579816228871</v>
      </c>
      <c r="AU4953" s="13">
        <f t="shared" si="987"/>
        <v>7.2558422018032047</v>
      </c>
    </row>
    <row r="4954" spans="35:47" x14ac:dyDescent="0.35">
      <c r="AI4954" s="2">
        <v>4950</v>
      </c>
      <c r="AJ4954" s="17">
        <f t="shared" si="988"/>
        <v>14.847000000000451</v>
      </c>
      <c r="AK4954" s="13">
        <f t="shared" si="989"/>
        <v>37.793816013423132</v>
      </c>
      <c r="AL4954" s="13">
        <f t="shared" si="990"/>
        <v>2.6184777320855709E-2</v>
      </c>
      <c r="AM4954" s="13">
        <f t="shared" si="981"/>
        <v>0.79076791028380222</v>
      </c>
      <c r="AN4954" s="13">
        <f t="shared" si="991"/>
        <v>0.20923208971619778</v>
      </c>
      <c r="AO4954" s="13">
        <f t="shared" si="982"/>
        <v>79.076791028380228</v>
      </c>
      <c r="AP4954" s="13">
        <f t="shared" si="983"/>
        <v>14.674233426320679</v>
      </c>
      <c r="AQ4954" s="13">
        <f t="shared" si="992"/>
        <v>81.443059037317056</v>
      </c>
      <c r="AR4954" s="13">
        <f t="shared" si="984"/>
        <v>3.8827075363622634</v>
      </c>
      <c r="AS4954" s="13">
        <f t="shared" si="985"/>
        <v>27.427802717751462</v>
      </c>
      <c r="AT4954" s="13">
        <f t="shared" si="986"/>
        <v>65.314977554023685</v>
      </c>
      <c r="AU4954" s="13">
        <f t="shared" si="987"/>
        <v>7.2572197282248503</v>
      </c>
    </row>
    <row r="4955" spans="35:47" x14ac:dyDescent="0.35">
      <c r="AI4955" s="2">
        <v>4951</v>
      </c>
      <c r="AJ4955" s="17">
        <f t="shared" si="988"/>
        <v>14.850000000000451</v>
      </c>
      <c r="AK4955" s="13">
        <f t="shared" si="989"/>
        <v>37.767673786124547</v>
      </c>
      <c r="AL4955" s="13">
        <f t="shared" si="990"/>
        <v>2.6130327607135087E-2</v>
      </c>
      <c r="AM4955" s="13">
        <f t="shared" si="981"/>
        <v>0.79065340203138013</v>
      </c>
      <c r="AN4955" s="13">
        <f t="shared" si="991"/>
        <v>0.20934659796861987</v>
      </c>
      <c r="AO4955" s="13">
        <f t="shared" si="982"/>
        <v>79.065340203138007</v>
      </c>
      <c r="AP4955" s="13">
        <f t="shared" si="983"/>
        <v>14.672957940255245</v>
      </c>
      <c r="AQ4955" s="13">
        <f t="shared" si="992"/>
        <v>81.441984689426661</v>
      </c>
      <c r="AR4955" s="13">
        <f t="shared" si="984"/>
        <v>3.8850573703180888</v>
      </c>
      <c r="AS4955" s="13">
        <f t="shared" si="985"/>
        <v>27.414031716000675</v>
      </c>
      <c r="AT4955" s="13">
        <f t="shared" si="986"/>
        <v>65.327371455599391</v>
      </c>
      <c r="AU4955" s="13">
        <f t="shared" si="987"/>
        <v>7.258596828399928</v>
      </c>
    </row>
    <row r="4956" spans="35:47" x14ac:dyDescent="0.35">
      <c r="AI4956" s="2">
        <v>4952</v>
      </c>
      <c r="AJ4956" s="17">
        <f t="shared" si="988"/>
        <v>14.853000000000451</v>
      </c>
      <c r="AK4956" s="13">
        <f t="shared" si="989"/>
        <v>37.741549566012111</v>
      </c>
      <c r="AL4956" s="13">
        <f t="shared" si="990"/>
        <v>2.6075991118411107E-2</v>
      </c>
      <c r="AM4956" s="13">
        <f t="shared" si="981"/>
        <v>0.79053884737919899</v>
      </c>
      <c r="AN4956" s="13">
        <f t="shared" si="991"/>
        <v>0.20946115262080101</v>
      </c>
      <c r="AO4956" s="13">
        <f t="shared" si="982"/>
        <v>79.053884737919887</v>
      </c>
      <c r="AP4956" s="13">
        <f t="shared" si="983"/>
        <v>14.671680941101474</v>
      </c>
      <c r="AQ4956" s="13">
        <f t="shared" si="992"/>
        <v>81.440910854993206</v>
      </c>
      <c r="AR4956" s="13">
        <f t="shared" si="984"/>
        <v>3.8874082039053195</v>
      </c>
      <c r="AS4956" s="13">
        <f t="shared" si="985"/>
        <v>27.400264978088256</v>
      </c>
      <c r="AT4956" s="13">
        <f t="shared" si="986"/>
        <v>65.339761519720568</v>
      </c>
      <c r="AU4956" s="13">
        <f t="shared" si="987"/>
        <v>7.25997350219117</v>
      </c>
    </row>
    <row r="4957" spans="35:47" x14ac:dyDescent="0.35">
      <c r="AI4957" s="2">
        <v>4953</v>
      </c>
      <c r="AJ4957" s="17">
        <f t="shared" si="988"/>
        <v>14.856000000000451</v>
      </c>
      <c r="AK4957" s="13">
        <f t="shared" si="989"/>
        <v>37.715443340839634</v>
      </c>
      <c r="AL4957" s="13">
        <f t="shared" si="990"/>
        <v>2.6021767619239008E-2</v>
      </c>
      <c r="AM4957" s="13">
        <f t="shared" si="981"/>
        <v>0.79042424632695385</v>
      </c>
      <c r="AN4957" s="13">
        <f t="shared" si="991"/>
        <v>0.20957575367304615</v>
      </c>
      <c r="AO4957" s="13">
        <f t="shared" si="982"/>
        <v>79.042424632695372</v>
      </c>
      <c r="AP4957" s="13">
        <f t="shared" si="983"/>
        <v>14.670402428725751</v>
      </c>
      <c r="AQ4957" s="13">
        <f t="shared" si="992"/>
        <v>81.439837534212685</v>
      </c>
      <c r="AR4957" s="13">
        <f t="shared" si="984"/>
        <v>3.889760037061559</v>
      </c>
      <c r="AS4957" s="13">
        <f t="shared" si="985"/>
        <v>27.38650250538392</v>
      </c>
      <c r="AT4957" s="13">
        <f t="shared" si="986"/>
        <v>65.352147745154468</v>
      </c>
      <c r="AU4957" s="13">
        <f t="shared" si="987"/>
        <v>7.2613497494616039</v>
      </c>
    </row>
    <row r="4958" spans="35:47" x14ac:dyDescent="0.35">
      <c r="AI4958" s="2">
        <v>4954</v>
      </c>
      <c r="AJ4958" s="17">
        <f t="shared" si="988"/>
        <v>14.859000000000451</v>
      </c>
      <c r="AK4958" s="13">
        <f t="shared" si="989"/>
        <v>37.689355098368942</v>
      </c>
      <c r="AL4958" s="13">
        <f t="shared" si="990"/>
        <v>2.5967656874663625E-2</v>
      </c>
      <c r="AM4958" s="13">
        <f t="shared" si="981"/>
        <v>0.79030959887436147</v>
      </c>
      <c r="AN4958" s="13">
        <f t="shared" si="991"/>
        <v>0.20969040112563853</v>
      </c>
      <c r="AO4958" s="13">
        <f t="shared" si="982"/>
        <v>79.03095988743614</v>
      </c>
      <c r="AP4958" s="13">
        <f t="shared" si="983"/>
        <v>14.669122402995111</v>
      </c>
      <c r="AQ4958" s="13">
        <f t="shared" si="992"/>
        <v>81.438764727281111</v>
      </c>
      <c r="AR4958" s="13">
        <f t="shared" si="984"/>
        <v>3.8921128697237743</v>
      </c>
      <c r="AS4958" s="13">
        <f t="shared" si="985"/>
        <v>27.372744299254396</v>
      </c>
      <c r="AT4958" s="13">
        <f t="shared" si="986"/>
        <v>65.364530130671042</v>
      </c>
      <c r="AU4958" s="13">
        <f t="shared" si="987"/>
        <v>7.2627255700745561</v>
      </c>
    </row>
    <row r="4959" spans="35:47" x14ac:dyDescent="0.35">
      <c r="AI4959" s="2">
        <v>4955</v>
      </c>
      <c r="AJ4959" s="17">
        <f t="shared" si="988"/>
        <v>14.862000000000451</v>
      </c>
      <c r="AK4959" s="13">
        <f t="shared" si="989"/>
        <v>37.663284826369832</v>
      </c>
      <c r="AL4959" s="13">
        <f t="shared" si="990"/>
        <v>2.5913658650218361E-2</v>
      </c>
      <c r="AM4959" s="13">
        <f t="shared" si="981"/>
        <v>0.79019490502116052</v>
      </c>
      <c r="AN4959" s="13">
        <f t="shared" si="991"/>
        <v>0.20980509497883948</v>
      </c>
      <c r="AO4959" s="13">
        <f t="shared" si="982"/>
        <v>79.019490502116057</v>
      </c>
      <c r="AP4959" s="13">
        <f t="shared" si="983"/>
        <v>14.667840863777272</v>
      </c>
      <c r="AQ4959" s="13">
        <f t="shared" si="992"/>
        <v>81.437692434394421</v>
      </c>
      <c r="AR4959" s="13">
        <f t="shared" si="984"/>
        <v>3.8944667018283092</v>
      </c>
      <c r="AS4959" s="13">
        <f t="shared" si="985"/>
        <v>27.358990361063434</v>
      </c>
      <c r="AT4959" s="13">
        <f t="shared" si="986"/>
        <v>65.376908675042912</v>
      </c>
      <c r="AU4959" s="13">
        <f t="shared" si="987"/>
        <v>7.2641009638936547</v>
      </c>
    </row>
    <row r="4960" spans="35:47" x14ac:dyDescent="0.35">
      <c r="AI4960" s="2">
        <v>4956</v>
      </c>
      <c r="AJ4960" s="17">
        <f t="shared" si="988"/>
        <v>14.865000000000451</v>
      </c>
      <c r="AK4960" s="13">
        <f t="shared" si="989"/>
        <v>37.637232512620102</v>
      </c>
      <c r="AL4960" s="13">
        <f t="shared" si="990"/>
        <v>2.5859772711924186E-2</v>
      </c>
      <c r="AM4960" s="13">
        <f t="shared" si="981"/>
        <v>0.79008016476711174</v>
      </c>
      <c r="AN4960" s="13">
        <f t="shared" si="991"/>
        <v>0.20991983523288826</v>
      </c>
      <c r="AO4960" s="13">
        <f t="shared" si="982"/>
        <v>79.008016476711177</v>
      </c>
      <c r="AP4960" s="13">
        <f t="shared" si="983"/>
        <v>14.666557810940546</v>
      </c>
      <c r="AQ4960" s="13">
        <f t="shared" si="992"/>
        <v>81.436620655748598</v>
      </c>
      <c r="AR4960" s="13">
        <f t="shared" si="984"/>
        <v>3.8968215333108556</v>
      </c>
      <c r="AS4960" s="13">
        <f t="shared" si="985"/>
        <v>27.345240692171792</v>
      </c>
      <c r="AT4960" s="13">
        <f t="shared" si="986"/>
        <v>65.389283377045388</v>
      </c>
      <c r="AU4960" s="13">
        <f t="shared" si="987"/>
        <v>7.2654759307828192</v>
      </c>
    </row>
    <row r="4961" spans="35:47" x14ac:dyDescent="0.35">
      <c r="AI4961" s="2">
        <v>4957</v>
      </c>
      <c r="AJ4961" s="17">
        <f t="shared" si="988"/>
        <v>14.868000000000452</v>
      </c>
      <c r="AK4961" s="13">
        <f t="shared" si="989"/>
        <v>37.611198144905529</v>
      </c>
      <c r="AL4961" s="13">
        <f t="shared" si="990"/>
        <v>2.5805998826288611E-2</v>
      </c>
      <c r="AM4961" s="13">
        <f t="shared" si="981"/>
        <v>0.78996537811199752</v>
      </c>
      <c r="AN4961" s="13">
        <f t="shared" si="991"/>
        <v>0.21003462188800248</v>
      </c>
      <c r="AO4961" s="13">
        <f t="shared" si="982"/>
        <v>78.996537811199744</v>
      </c>
      <c r="AP4961" s="13">
        <f t="shared" si="983"/>
        <v>14.665273244353955</v>
      </c>
      <c r="AQ4961" s="13">
        <f t="shared" si="992"/>
        <v>81.435549391539553</v>
      </c>
      <c r="AR4961" s="13">
        <f t="shared" si="984"/>
        <v>3.8991773641064875</v>
      </c>
      <c r="AS4961" s="13">
        <f t="shared" si="985"/>
        <v>27.331495293937245</v>
      </c>
      <c r="AT4961" s="13">
        <f t="shared" si="986"/>
        <v>65.401654235456476</v>
      </c>
      <c r="AU4961" s="13">
        <f t="shared" si="987"/>
        <v>7.2668504706062711</v>
      </c>
    </row>
    <row r="4962" spans="35:47" x14ac:dyDescent="0.35">
      <c r="AI4962" s="2">
        <v>4958</v>
      </c>
      <c r="AJ4962" s="17">
        <f t="shared" si="988"/>
        <v>14.871000000000452</v>
      </c>
      <c r="AK4962" s="13">
        <f t="shared" si="989"/>
        <v>37.585181711019892</v>
      </c>
      <c r="AL4962" s="13">
        <f t="shared" si="990"/>
        <v>2.5752336760304684E-2</v>
      </c>
      <c r="AM4962" s="13">
        <f t="shared" si="981"/>
        <v>0.78985054505562236</v>
      </c>
      <c r="AN4962" s="13">
        <f t="shared" si="991"/>
        <v>0.21014945494437764</v>
      </c>
      <c r="AO4962" s="13">
        <f t="shared" si="982"/>
        <v>78.985054505562232</v>
      </c>
      <c r="AP4962" s="13">
        <f t="shared" si="983"/>
        <v>14.663987163887152</v>
      </c>
      <c r="AQ4962" s="13">
        <f t="shared" si="992"/>
        <v>81.43447864196321</v>
      </c>
      <c r="AR4962" s="13">
        <f t="shared" si="984"/>
        <v>3.9015341941496331</v>
      </c>
      <c r="AS4962" s="13">
        <f t="shared" si="985"/>
        <v>27.317754167714629</v>
      </c>
      <c r="AT4962" s="13">
        <f t="shared" si="986"/>
        <v>65.41402124905683</v>
      </c>
      <c r="AU4962" s="13">
        <f t="shared" si="987"/>
        <v>7.2682245832285339</v>
      </c>
    </row>
    <row r="4963" spans="35:47" x14ac:dyDescent="0.35">
      <c r="AI4963" s="2">
        <v>4959</v>
      </c>
      <c r="AJ4963" s="17">
        <f t="shared" si="988"/>
        <v>14.874000000000452</v>
      </c>
      <c r="AK4963" s="13">
        <f t="shared" si="989"/>
        <v>37.55918319876492</v>
      </c>
      <c r="AL4963" s="13">
        <f t="shared" si="990"/>
        <v>2.5698786281449979E-2</v>
      </c>
      <c r="AM4963" s="13">
        <f t="shared" si="981"/>
        <v>0.78973566559781261</v>
      </c>
      <c r="AN4963" s="13">
        <f t="shared" si="991"/>
        <v>0.21026433440218739</v>
      </c>
      <c r="AO4963" s="13">
        <f t="shared" si="982"/>
        <v>78.973566559781261</v>
      </c>
      <c r="AP4963" s="13">
        <f t="shared" si="983"/>
        <v>14.662699569410444</v>
      </c>
      <c r="AQ4963" s="13">
        <f t="shared" si="992"/>
        <v>81.433408407215467</v>
      </c>
      <c r="AR4963" s="13">
        <f t="shared" si="984"/>
        <v>3.9038920233740884</v>
      </c>
      <c r="AS4963" s="13">
        <f t="shared" si="985"/>
        <v>27.304017314855749</v>
      </c>
      <c r="AT4963" s="13">
        <f t="shared" si="986"/>
        <v>65.42638441662983</v>
      </c>
      <c r="AU4963" s="13">
        <f t="shared" si="987"/>
        <v>7.2695982685144225</v>
      </c>
    </row>
    <row r="4964" spans="35:47" x14ac:dyDescent="0.35">
      <c r="AI4964" s="2">
        <v>4960</v>
      </c>
      <c r="AJ4964" s="17">
        <f t="shared" si="988"/>
        <v>14.877000000000452</v>
      </c>
      <c r="AK4964" s="13">
        <f t="shared" si="989"/>
        <v>37.533202595950328</v>
      </c>
      <c r="AL4964" s="13">
        <f t="shared" si="990"/>
        <v>2.5645347157685579E-2</v>
      </c>
      <c r="AM4964" s="13">
        <f t="shared" si="981"/>
        <v>0.78962073973841673</v>
      </c>
      <c r="AN4964" s="13">
        <f t="shared" si="991"/>
        <v>0.21037926026158327</v>
      </c>
      <c r="AO4964" s="13">
        <f t="shared" si="982"/>
        <v>78.962073973841669</v>
      </c>
      <c r="AP4964" s="13">
        <f t="shared" si="983"/>
        <v>14.661410460794787</v>
      </c>
      <c r="AQ4964" s="13">
        <f t="shared" si="992"/>
        <v>81.432338687492205</v>
      </c>
      <c r="AR4964" s="13">
        <f t="shared" si="984"/>
        <v>3.9062508517130081</v>
      </c>
      <c r="AS4964" s="13">
        <f t="shared" si="985"/>
        <v>27.290284736709445</v>
      </c>
      <c r="AT4964" s="13">
        <f t="shared" si="986"/>
        <v>65.438743736961499</v>
      </c>
      <c r="AU4964" s="13">
        <f t="shared" si="987"/>
        <v>7.2709715263290517</v>
      </c>
    </row>
    <row r="4965" spans="35:47" x14ac:dyDescent="0.35">
      <c r="AI4965" s="2">
        <v>4961</v>
      </c>
      <c r="AJ4965" s="17">
        <f t="shared" si="988"/>
        <v>14.880000000000452</v>
      </c>
      <c r="AK4965" s="13">
        <f t="shared" si="989"/>
        <v>37.507239890393791</v>
      </c>
      <c r="AL4965" s="13">
        <f t="shared" si="990"/>
        <v>2.5592019157455088E-2</v>
      </c>
      <c r="AM4965" s="13">
        <f t="shared" si="981"/>
        <v>0.78950576747730505</v>
      </c>
      <c r="AN4965" s="13">
        <f t="shared" si="991"/>
        <v>0.21049423252269495</v>
      </c>
      <c r="AO4965" s="13">
        <f t="shared" si="982"/>
        <v>78.950576747730494</v>
      </c>
      <c r="AP4965" s="13">
        <f t="shared" si="983"/>
        <v>14.660119837911804</v>
      </c>
      <c r="AQ4965" s="13">
        <f t="shared" si="992"/>
        <v>81.431269482989279</v>
      </c>
      <c r="AR4965" s="13">
        <f t="shared" si="984"/>
        <v>3.9086106790989161</v>
      </c>
      <c r="AS4965" s="13">
        <f t="shared" si="985"/>
        <v>27.276556434621614</v>
      </c>
      <c r="AT4965" s="13">
        <f t="shared" si="986"/>
        <v>65.451099208840546</v>
      </c>
      <c r="AU4965" s="13">
        <f t="shared" si="987"/>
        <v>7.2723443565378378</v>
      </c>
    </row>
    <row r="4966" spans="35:47" x14ac:dyDescent="0.35">
      <c r="AI4966" s="2">
        <v>4962</v>
      </c>
      <c r="AJ4966" s="17">
        <f t="shared" si="988"/>
        <v>14.883000000000452</v>
      </c>
      <c r="AK4966" s="13">
        <f t="shared" si="989"/>
        <v>37.481295069920947</v>
      </c>
      <c r="AL4966" s="13">
        <f t="shared" si="990"/>
        <v>2.5538802049683611E-2</v>
      </c>
      <c r="AM4966" s="13">
        <f t="shared" si="981"/>
        <v>0.78939074881436988</v>
      </c>
      <c r="AN4966" s="13">
        <f t="shared" si="991"/>
        <v>0.21060925118563012</v>
      </c>
      <c r="AO4966" s="13">
        <f t="shared" si="982"/>
        <v>78.939074881436994</v>
      </c>
      <c r="AP4966" s="13">
        <f t="shared" si="983"/>
        <v>14.658827700633775</v>
      </c>
      <c r="AQ4966" s="13">
        <f t="shared" si="992"/>
        <v>81.430200793902529</v>
      </c>
      <c r="AR4966" s="13">
        <f t="shared" si="984"/>
        <v>3.9109715054636971</v>
      </c>
      <c r="AS4966" s="13">
        <f t="shared" si="985"/>
        <v>27.262832409935122</v>
      </c>
      <c r="AT4966" s="13">
        <f t="shared" si="986"/>
        <v>65.463450831058395</v>
      </c>
      <c r="AU4966" s="13">
        <f t="shared" si="987"/>
        <v>7.2737167590064873</v>
      </c>
    </row>
    <row r="4967" spans="35:47" x14ac:dyDescent="0.35">
      <c r="AI4967" s="2">
        <v>4963</v>
      </c>
      <c r="AJ4967" s="17">
        <f t="shared" si="988"/>
        <v>14.886000000000452</v>
      </c>
      <c r="AK4967" s="13">
        <f t="shared" si="989"/>
        <v>37.4553681223654</v>
      </c>
      <c r="AL4967" s="13">
        <f t="shared" si="990"/>
        <v>2.548569560377676E-2</v>
      </c>
      <c r="AM4967" s="13">
        <f t="shared" si="981"/>
        <v>0.78927568374952572</v>
      </c>
      <c r="AN4967" s="13">
        <f t="shared" si="991"/>
        <v>0.21072431625047428</v>
      </c>
      <c r="AO4967" s="13">
        <f t="shared" si="982"/>
        <v>78.927568374952571</v>
      </c>
      <c r="AP4967" s="13">
        <f t="shared" si="983"/>
        <v>14.65753404883362</v>
      </c>
      <c r="AQ4967" s="13">
        <f t="shared" si="992"/>
        <v>81.429132620427794</v>
      </c>
      <c r="AR4967" s="13">
        <f t="shared" si="984"/>
        <v>3.91333333073859</v>
      </c>
      <c r="AS4967" s="13">
        <f t="shared" si="985"/>
        <v>27.249112663989898</v>
      </c>
      <c r="AT4967" s="13">
        <f t="shared" si="986"/>
        <v>65.4757986024091</v>
      </c>
      <c r="AU4967" s="13">
        <f t="shared" si="987"/>
        <v>7.2750887336010113</v>
      </c>
    </row>
    <row r="4968" spans="35:47" x14ac:dyDescent="0.35">
      <c r="AI4968" s="2">
        <v>4964</v>
      </c>
      <c r="AJ4968" s="17">
        <f t="shared" si="988"/>
        <v>14.889000000000452</v>
      </c>
      <c r="AK4968" s="13">
        <f t="shared" si="989"/>
        <v>37.429459035568705</v>
      </c>
      <c r="AL4968" s="13">
        <f t="shared" si="990"/>
        <v>2.5432699589619658E-2</v>
      </c>
      <c r="AM4968" s="13">
        <f t="shared" si="981"/>
        <v>0.78916057228270908</v>
      </c>
      <c r="AN4968" s="13">
        <f t="shared" si="991"/>
        <v>0.21083942771729092</v>
      </c>
      <c r="AO4968" s="13">
        <f t="shared" si="982"/>
        <v>78.916057228270915</v>
      </c>
      <c r="AP4968" s="13">
        <f t="shared" si="983"/>
        <v>14.656238882384937</v>
      </c>
      <c r="AQ4968" s="13">
        <f t="shared" si="992"/>
        <v>81.428064962760857</v>
      </c>
      <c r="AR4968" s="13">
        <f t="shared" si="984"/>
        <v>3.9156961548542051</v>
      </c>
      <c r="AS4968" s="13">
        <f t="shared" si="985"/>
        <v>27.235397198122872</v>
      </c>
      <c r="AT4968" s="13">
        <f t="shared" si="986"/>
        <v>65.488142521689412</v>
      </c>
      <c r="AU4968" s="13">
        <f t="shared" si="987"/>
        <v>7.2764602801877114</v>
      </c>
    </row>
    <row r="4969" spans="35:47" x14ac:dyDescent="0.35">
      <c r="AI4969" s="2">
        <v>4965</v>
      </c>
      <c r="AJ4969" s="17">
        <f t="shared" si="988"/>
        <v>14.892000000000452</v>
      </c>
      <c r="AK4969" s="13">
        <f t="shared" si="989"/>
        <v>37.403567797380362</v>
      </c>
      <c r="AL4969" s="13">
        <f t="shared" si="990"/>
        <v>2.5379813777575939E-2</v>
      </c>
      <c r="AM4969" s="13">
        <f t="shared" si="981"/>
        <v>0.78904541441387821</v>
      </c>
      <c r="AN4969" s="13">
        <f t="shared" si="991"/>
        <v>0.21095458558612179</v>
      </c>
      <c r="AO4969" s="13">
        <f t="shared" si="982"/>
        <v>78.904541441387821</v>
      </c>
      <c r="AP4969" s="13">
        <f t="shared" si="983"/>
        <v>14.654942201161978</v>
      </c>
      <c r="AQ4969" s="13">
        <f t="shared" si="992"/>
        <v>81.426997821097515</v>
      </c>
      <c r="AR4969" s="13">
        <f t="shared" si="984"/>
        <v>3.9180599777405107</v>
      </c>
      <c r="AS4969" s="13">
        <f t="shared" si="985"/>
        <v>27.221686013668041</v>
      </c>
      <c r="AT4969" s="13">
        <f t="shared" si="986"/>
        <v>65.50048258769877</v>
      </c>
      <c r="AU4969" s="13">
        <f t="shared" si="987"/>
        <v>7.2778313986331993</v>
      </c>
    </row>
    <row r="4970" spans="35:47" x14ac:dyDescent="0.35">
      <c r="AI4970" s="2">
        <v>4966</v>
      </c>
      <c r="AJ4970" s="17">
        <f t="shared" si="988"/>
        <v>14.895000000000453</v>
      </c>
      <c r="AK4970" s="13">
        <f t="shared" si="989"/>
        <v>37.377694395657812</v>
      </c>
      <c r="AL4970" s="13">
        <f t="shared" si="990"/>
        <v>2.532703793848675E-2</v>
      </c>
      <c r="AM4970" s="13">
        <f t="shared" si="981"/>
        <v>0.7889302101430139</v>
      </c>
      <c r="AN4970" s="13">
        <f t="shared" si="991"/>
        <v>0.2110697898569861</v>
      </c>
      <c r="AO4970" s="13">
        <f t="shared" si="982"/>
        <v>78.893021014301397</v>
      </c>
      <c r="AP4970" s="13">
        <f t="shared" si="983"/>
        <v>14.653644005039649</v>
      </c>
      <c r="AQ4970" s="13">
        <f t="shared" si="992"/>
        <v>81.425931195633524</v>
      </c>
      <c r="AR4970" s="13">
        <f t="shared" si="984"/>
        <v>3.9204247993268333</v>
      </c>
      <c r="AS4970" s="13">
        <f t="shared" si="985"/>
        <v>27.207979111956359</v>
      </c>
      <c r="AT4970" s="13">
        <f t="shared" si="986"/>
        <v>65.512818799239284</v>
      </c>
      <c r="AU4970" s="13">
        <f t="shared" si="987"/>
        <v>7.2792020888043663</v>
      </c>
    </row>
    <row r="4971" spans="35:47" x14ac:dyDescent="0.35">
      <c r="AI4971" s="2">
        <v>4967</v>
      </c>
      <c r="AJ4971" s="17">
        <f t="shared" si="988"/>
        <v>14.898000000000453</v>
      </c>
      <c r="AK4971" s="13">
        <f t="shared" si="989"/>
        <v>37.351838818266451</v>
      </c>
      <c r="AL4971" s="13">
        <f t="shared" si="990"/>
        <v>2.5274371843669759E-2</v>
      </c>
      <c r="AM4971" s="13">
        <f t="shared" si="981"/>
        <v>0.78881495947011881</v>
      </c>
      <c r="AN4971" s="13">
        <f t="shared" si="991"/>
        <v>0.21118504052988119</v>
      </c>
      <c r="AO4971" s="13">
        <f t="shared" si="982"/>
        <v>78.881495947011885</v>
      </c>
      <c r="AP4971" s="13">
        <f t="shared" si="983"/>
        <v>14.65234429389351</v>
      </c>
      <c r="AQ4971" s="13">
        <f t="shared" si="992"/>
        <v>81.424865086564637</v>
      </c>
      <c r="AR4971" s="13">
        <f t="shared" si="984"/>
        <v>3.9227906195418583</v>
      </c>
      <c r="AS4971" s="13">
        <f t="shared" si="985"/>
        <v>27.194276494315869</v>
      </c>
      <c r="AT4971" s="13">
        <f t="shared" si="986"/>
        <v>65.525151155115722</v>
      </c>
      <c r="AU4971" s="13">
        <f t="shared" si="987"/>
        <v>7.2805723505684137</v>
      </c>
    </row>
    <row r="4972" spans="35:47" x14ac:dyDescent="0.35">
      <c r="AI4972" s="2">
        <v>4968</v>
      </c>
      <c r="AJ4972" s="17">
        <f t="shared" si="988"/>
        <v>14.901000000000453</v>
      </c>
      <c r="AK4972" s="13">
        <f t="shared" si="989"/>
        <v>37.326001053079594</v>
      </c>
      <c r="AL4972" s="13">
        <f t="shared" si="990"/>
        <v>2.5221815264918169E-2</v>
      </c>
      <c r="AM4972" s="13">
        <f t="shared" si="981"/>
        <v>0.78869966239521772</v>
      </c>
      <c r="AN4972" s="13">
        <f t="shared" si="991"/>
        <v>0.21130033760478228</v>
      </c>
      <c r="AO4972" s="13">
        <f t="shared" si="982"/>
        <v>78.869966239521773</v>
      </c>
      <c r="AP4972" s="13">
        <f t="shared" si="983"/>
        <v>14.651043067599776</v>
      </c>
      <c r="AQ4972" s="13">
        <f t="shared" si="992"/>
        <v>81.423799494086595</v>
      </c>
      <c r="AR4972" s="13">
        <f t="shared" si="984"/>
        <v>3.9251574383136298</v>
      </c>
      <c r="AS4972" s="13">
        <f t="shared" si="985"/>
        <v>27.180578162071612</v>
      </c>
      <c r="AT4972" s="13">
        <f t="shared" si="986"/>
        <v>65.537479654135552</v>
      </c>
      <c r="AU4972" s="13">
        <f t="shared" si="987"/>
        <v>7.281942183792836</v>
      </c>
    </row>
    <row r="4973" spans="35:47" x14ac:dyDescent="0.35">
      <c r="AI4973" s="2">
        <v>4969</v>
      </c>
      <c r="AJ4973" s="17">
        <f t="shared" si="988"/>
        <v>14.904000000000453</v>
      </c>
      <c r="AK4973" s="13">
        <f t="shared" si="989"/>
        <v>37.300181087978494</v>
      </c>
      <c r="AL4973" s="13">
        <f t="shared" si="990"/>
        <v>2.5169367974499722E-2</v>
      </c>
      <c r="AM4973" s="13">
        <f t="shared" si="981"/>
        <v>0.78858431891835745</v>
      </c>
      <c r="AN4973" s="13">
        <f t="shared" si="991"/>
        <v>0.21141568108164255</v>
      </c>
      <c r="AO4973" s="13">
        <f t="shared" si="982"/>
        <v>78.85843189183575</v>
      </c>
      <c r="AP4973" s="13">
        <f t="shared" si="983"/>
        <v>14.649740326035351</v>
      </c>
      <c r="AQ4973" s="13">
        <f t="shared" si="992"/>
        <v>81.422734418395095</v>
      </c>
      <c r="AR4973" s="13">
        <f t="shared" si="984"/>
        <v>3.9275252555695572</v>
      </c>
      <c r="AS4973" s="13">
        <f t="shared" si="985"/>
        <v>27.166884116545692</v>
      </c>
      <c r="AT4973" s="13">
        <f t="shared" si="986"/>
        <v>65.549804295108885</v>
      </c>
      <c r="AU4973" s="13">
        <f t="shared" si="987"/>
        <v>7.2833115883454322</v>
      </c>
    </row>
    <row r="4974" spans="35:47" x14ac:dyDescent="0.35">
      <c r="AI4974" s="2">
        <v>4970</v>
      </c>
      <c r="AJ4974" s="17">
        <f t="shared" si="988"/>
        <v>14.907000000000453</v>
      </c>
      <c r="AK4974" s="13">
        <f t="shared" si="989"/>
        <v>37.274378910852334</v>
      </c>
      <c r="AL4974" s="13">
        <f t="shared" si="990"/>
        <v>2.5117029745155721E-2</v>
      </c>
      <c r="AM4974" s="13">
        <f t="shared" si="981"/>
        <v>0.78846892903960719</v>
      </c>
      <c r="AN4974" s="13">
        <f t="shared" si="991"/>
        <v>0.21153107096039281</v>
      </c>
      <c r="AO4974" s="13">
        <f t="shared" si="982"/>
        <v>78.846892903960722</v>
      </c>
      <c r="AP4974" s="13">
        <f t="shared" si="983"/>
        <v>14.64843606907778</v>
      </c>
      <c r="AQ4974" s="13">
        <f t="shared" si="992"/>
        <v>81.421669859685821</v>
      </c>
      <c r="AR4974" s="13">
        <f t="shared" si="984"/>
        <v>3.929894071236403</v>
      </c>
      <c r="AS4974" s="13">
        <f t="shared" si="985"/>
        <v>27.153194359057181</v>
      </c>
      <c r="AT4974" s="13">
        <f t="shared" si="986"/>
        <v>65.562125076848545</v>
      </c>
      <c r="AU4974" s="13">
        <f t="shared" si="987"/>
        <v>7.2846805640942822</v>
      </c>
    </row>
    <row r="4975" spans="35:47" x14ac:dyDescent="0.35">
      <c r="AI4975" s="2">
        <v>4971</v>
      </c>
      <c r="AJ4975" s="17">
        <f t="shared" si="988"/>
        <v>14.910000000000453</v>
      </c>
      <c r="AK4975" s="13">
        <f t="shared" si="989"/>
        <v>37.248594509598206</v>
      </c>
      <c r="AL4975" s="13">
        <f t="shared" si="990"/>
        <v>2.5064800350100037E-2</v>
      </c>
      <c r="AM4975" s="13">
        <f t="shared" si="981"/>
        <v>0.78835349275905819</v>
      </c>
      <c r="AN4975" s="13">
        <f t="shared" si="991"/>
        <v>0.21164650724094181</v>
      </c>
      <c r="AO4975" s="13">
        <f t="shared" si="982"/>
        <v>78.835349275905813</v>
      </c>
      <c r="AP4975" s="13">
        <f t="shared" si="983"/>
        <v>14.647130296605269</v>
      </c>
      <c r="AQ4975" s="13">
        <f t="shared" si="992"/>
        <v>81.420605818154442</v>
      </c>
      <c r="AR4975" s="13">
        <f t="shared" si="984"/>
        <v>3.932263885240288</v>
      </c>
      <c r="AS4975" s="13">
        <f t="shared" si="985"/>
        <v>27.139508890922222</v>
      </c>
      <c r="AT4975" s="13">
        <f t="shared" si="986"/>
        <v>65.574441998170002</v>
      </c>
      <c r="AU4975" s="13">
        <f t="shared" si="987"/>
        <v>7.2860491109077747</v>
      </c>
    </row>
    <row r="4976" spans="35:47" x14ac:dyDescent="0.35">
      <c r="AI4976" s="2">
        <v>4972</v>
      </c>
      <c r="AJ4976" s="17">
        <f t="shared" si="988"/>
        <v>14.913000000000453</v>
      </c>
      <c r="AK4976" s="13">
        <f t="shared" si="989"/>
        <v>37.222827872121137</v>
      </c>
      <c r="AL4976" s="13">
        <f t="shared" si="990"/>
        <v>2.5012679563018128E-2</v>
      </c>
      <c r="AM4976" s="13">
        <f t="shared" si="981"/>
        <v>0.78823801007682381</v>
      </c>
      <c r="AN4976" s="13">
        <f t="shared" si="991"/>
        <v>0.21176198992317619</v>
      </c>
      <c r="AO4976" s="13">
        <f t="shared" si="982"/>
        <v>78.823801007682377</v>
      </c>
      <c r="AP4976" s="13">
        <f t="shared" si="983"/>
        <v>14.645823008496697</v>
      </c>
      <c r="AQ4976" s="13">
        <f t="shared" si="992"/>
        <v>81.419542293996614</v>
      </c>
      <c r="AR4976" s="13">
        <f t="shared" si="984"/>
        <v>3.9346346975066906</v>
      </c>
      <c r="AS4976" s="13">
        <f t="shared" si="985"/>
        <v>27.125827713454008</v>
      </c>
      <c r="AT4976" s="13">
        <f t="shared" si="986"/>
        <v>65.586755057891395</v>
      </c>
      <c r="AU4976" s="13">
        <f t="shared" si="987"/>
        <v>7.2874172286545962</v>
      </c>
    </row>
    <row r="4977" spans="35:47" x14ac:dyDescent="0.35">
      <c r="AI4977" s="2">
        <v>4973</v>
      </c>
      <c r="AJ4977" s="17">
        <f t="shared" si="988"/>
        <v>14.916000000000453</v>
      </c>
      <c r="AK4977" s="13">
        <f t="shared" si="989"/>
        <v>37.197078986334056</v>
      </c>
      <c r="AL4977" s="13">
        <f t="shared" si="990"/>
        <v>2.4960667158066063E-2</v>
      </c>
      <c r="AM4977" s="13">
        <f t="shared" si="981"/>
        <v>0.78812248099303972</v>
      </c>
      <c r="AN4977" s="13">
        <f t="shared" si="991"/>
        <v>0.21187751900696028</v>
      </c>
      <c r="AO4977" s="13">
        <f t="shared" si="982"/>
        <v>78.812248099303972</v>
      </c>
      <c r="AP4977" s="13">
        <f t="shared" si="983"/>
        <v>14.644514204631591</v>
      </c>
      <c r="AQ4977" s="13">
        <f t="shared" si="992"/>
        <v>81.418479287407962</v>
      </c>
      <c r="AR4977" s="13">
        <f t="shared" si="984"/>
        <v>3.9370065079604455</v>
      </c>
      <c r="AS4977" s="13">
        <f t="shared" si="985"/>
        <v>27.112150827962733</v>
      </c>
      <c r="AT4977" s="13">
        <f t="shared" si="986"/>
        <v>65.599064254833536</v>
      </c>
      <c r="AU4977" s="13">
        <f t="shared" si="987"/>
        <v>7.2887849172037269</v>
      </c>
    </row>
    <row r="4978" spans="35:47" x14ac:dyDescent="0.35">
      <c r="AI4978" s="2">
        <v>4974</v>
      </c>
      <c r="AJ4978" s="17">
        <f t="shared" si="988"/>
        <v>14.919000000000453</v>
      </c>
      <c r="AK4978" s="13">
        <f t="shared" si="989"/>
        <v>37.171347840157807</v>
      </c>
      <c r="AL4978" s="13">
        <f t="shared" si="990"/>
        <v>2.4908762909869535E-2</v>
      </c>
      <c r="AM4978" s="13">
        <f t="shared" si="981"/>
        <v>0.78800690550786379</v>
      </c>
      <c r="AN4978" s="13">
        <f t="shared" si="991"/>
        <v>0.21199309449213621</v>
      </c>
      <c r="AO4978" s="13">
        <f t="shared" si="982"/>
        <v>78.800690550786371</v>
      </c>
      <c r="AP4978" s="13">
        <f t="shared" si="983"/>
        <v>14.643203884890156</v>
      </c>
      <c r="AQ4978" s="13">
        <f t="shared" si="992"/>
        <v>81.4174167985841</v>
      </c>
      <c r="AR4978" s="13">
        <f t="shared" si="984"/>
        <v>3.939379316525744</v>
      </c>
      <c r="AS4978" s="13">
        <f t="shared" si="985"/>
        <v>27.098478235755614</v>
      </c>
      <c r="AT4978" s="13">
        <f t="shared" si="986"/>
        <v>65.611369587819951</v>
      </c>
      <c r="AU4978" s="13">
        <f t="shared" si="987"/>
        <v>7.2901521764244341</v>
      </c>
    </row>
    <row r="4979" spans="35:47" x14ac:dyDescent="0.35">
      <c r="AI4979" s="2">
        <v>4975</v>
      </c>
      <c r="AJ4979" s="17">
        <f t="shared" si="988"/>
        <v>14.922000000000454</v>
      </c>
      <c r="AK4979" s="13">
        <f t="shared" si="989"/>
        <v>37.145634421521137</v>
      </c>
      <c r="AL4979" s="13">
        <f t="shared" si="990"/>
        <v>2.4856966593522899E-2</v>
      </c>
      <c r="AM4979" s="13">
        <f t="shared" si="981"/>
        <v>0.78789128362147609</v>
      </c>
      <c r="AN4979" s="13">
        <f t="shared" si="991"/>
        <v>0.21210871637852391</v>
      </c>
      <c r="AO4979" s="13">
        <f t="shared" si="982"/>
        <v>78.789128362147608</v>
      </c>
      <c r="AP4979" s="13">
        <f t="shared" si="983"/>
        <v>14.641892049153267</v>
      </c>
      <c r="AQ4979" s="13">
        <f t="shared" si="992"/>
        <v>81.416354827720596</v>
      </c>
      <c r="AR4979" s="13">
        <f t="shared" si="984"/>
        <v>3.9417531231261371</v>
      </c>
      <c r="AS4979" s="13">
        <f t="shared" si="985"/>
        <v>27.08480993813696</v>
      </c>
      <c r="AT4979" s="13">
        <f t="shared" si="986"/>
        <v>65.623671055676738</v>
      </c>
      <c r="AU4979" s="13">
        <f t="shared" si="987"/>
        <v>7.2915190061863049</v>
      </c>
    </row>
    <row r="4980" spans="35:47" x14ac:dyDescent="0.35">
      <c r="AI4980" s="2">
        <v>4976</v>
      </c>
      <c r="AJ4980" s="17">
        <f t="shared" si="988"/>
        <v>14.925000000000454</v>
      </c>
      <c r="AK4980" s="13">
        <f t="shared" si="989"/>
        <v>37.119938718360686</v>
      </c>
      <c r="AL4980" s="13">
        <f t="shared" si="990"/>
        <v>2.4805277984588179E-2</v>
      </c>
      <c r="AM4980" s="13">
        <f t="shared" si="981"/>
        <v>0.78777561533407903</v>
      </c>
      <c r="AN4980" s="13">
        <f t="shared" si="991"/>
        <v>0.21222438466592097</v>
      </c>
      <c r="AO4980" s="13">
        <f t="shared" si="982"/>
        <v>78.777561533407905</v>
      </c>
      <c r="AP4980" s="13">
        <f t="shared" si="983"/>
        <v>14.640578697302431</v>
      </c>
      <c r="AQ4980" s="13">
        <f t="shared" si="992"/>
        <v>81.41529337501305</v>
      </c>
      <c r="AR4980" s="13">
        <f t="shared" si="984"/>
        <v>3.9441279276845203</v>
      </c>
      <c r="AS4980" s="13">
        <f t="shared" si="985"/>
        <v>27.071145936408026</v>
      </c>
      <c r="AT4980" s="13">
        <f t="shared" si="986"/>
        <v>65.63596865723278</v>
      </c>
      <c r="AU4980" s="13">
        <f t="shared" si="987"/>
        <v>7.2928854063591952</v>
      </c>
    </row>
    <row r="4981" spans="35:47" x14ac:dyDescent="0.35">
      <c r="AI4981" s="2">
        <v>4977</v>
      </c>
      <c r="AJ4981" s="17">
        <f t="shared" si="988"/>
        <v>14.928000000000454</v>
      </c>
      <c r="AK4981" s="13">
        <f t="shared" si="989"/>
        <v>37.094260718620994</v>
      </c>
      <c r="AL4981" s="13">
        <f t="shared" si="990"/>
        <v>2.475369685909411E-2</v>
      </c>
      <c r="AM4981" s="13">
        <f t="shared" si="981"/>
        <v>0.7876599006458973</v>
      </c>
      <c r="AN4981" s="13">
        <f t="shared" si="991"/>
        <v>0.2123400993541027</v>
      </c>
      <c r="AO4981" s="13">
        <f t="shared" si="982"/>
        <v>78.76599006458973</v>
      </c>
      <c r="AP4981" s="13">
        <f t="shared" si="983"/>
        <v>14.639263829219853</v>
      </c>
      <c r="AQ4981" s="13">
        <f t="shared" si="992"/>
        <v>81.414232440656988</v>
      </c>
      <c r="AR4981" s="13">
        <f t="shared" si="984"/>
        <v>3.9465037301231538</v>
      </c>
      <c r="AS4981" s="13">
        <f t="shared" si="985"/>
        <v>27.05748623186718</v>
      </c>
      <c r="AT4981" s="13">
        <f t="shared" si="986"/>
        <v>65.648262391319534</v>
      </c>
      <c r="AU4981" s="13">
        <f t="shared" si="987"/>
        <v>7.2942513768132766</v>
      </c>
    </row>
    <row r="4982" spans="35:47" x14ac:dyDescent="0.35">
      <c r="AI4982" s="2">
        <v>4978</v>
      </c>
      <c r="AJ4982" s="17">
        <f t="shared" si="988"/>
        <v>14.931000000000454</v>
      </c>
      <c r="AK4982" s="13">
        <f t="shared" si="989"/>
        <v>37.06860041025449</v>
      </c>
      <c r="AL4982" s="13">
        <f t="shared" si="990"/>
        <v>2.470222299353516E-2</v>
      </c>
      <c r="AM4982" s="13">
        <f t="shared" si="981"/>
        <v>0.78754413955717761</v>
      </c>
      <c r="AN4982" s="13">
        <f t="shared" si="991"/>
        <v>0.21245586044282239</v>
      </c>
      <c r="AO4982" s="13">
        <f t="shared" si="982"/>
        <v>78.754413955717766</v>
      </c>
      <c r="AP4982" s="13">
        <f t="shared" si="983"/>
        <v>14.637947444788399</v>
      </c>
      <c r="AQ4982" s="13">
        <f t="shared" si="992"/>
        <v>81.413172024847952</v>
      </c>
      <c r="AR4982" s="13">
        <f t="shared" si="984"/>
        <v>3.9488805303636503</v>
      </c>
      <c r="AS4982" s="13">
        <f t="shared" si="985"/>
        <v>27.043830825809817</v>
      </c>
      <c r="AT4982" s="13">
        <f t="shared" si="986"/>
        <v>65.660552256771169</v>
      </c>
      <c r="AU4982" s="13">
        <f t="shared" si="987"/>
        <v>7.2956169174190171</v>
      </c>
    </row>
    <row r="4983" spans="35:47" x14ac:dyDescent="0.35">
      <c r="AI4983" s="2">
        <v>4979</v>
      </c>
      <c r="AJ4983" s="17">
        <f t="shared" si="988"/>
        <v>14.934000000000454</v>
      </c>
      <c r="AK4983" s="13">
        <f t="shared" si="989"/>
        <v>37.042957781221482</v>
      </c>
      <c r="AL4983" s="13">
        <f t="shared" si="990"/>
        <v>2.4650856164870564E-2</v>
      </c>
      <c r="AM4983" s="13">
        <f t="shared" si="981"/>
        <v>0.78742833206818941</v>
      </c>
      <c r="AN4983" s="13">
        <f t="shared" si="991"/>
        <v>0.21257166793181059</v>
      </c>
      <c r="AO4983" s="13">
        <f t="shared" si="982"/>
        <v>78.742833206818929</v>
      </c>
      <c r="AP4983" s="13">
        <f t="shared" si="983"/>
        <v>14.636629543891582</v>
      </c>
      <c r="AQ4983" s="13">
        <f t="shared" si="992"/>
        <v>81.412112127781441</v>
      </c>
      <c r="AR4983" s="13">
        <f t="shared" si="984"/>
        <v>3.9512583283269729</v>
      </c>
      <c r="AS4983" s="13">
        <f t="shared" si="985"/>
        <v>27.030179719528302</v>
      </c>
      <c r="AT4983" s="13">
        <f t="shared" si="986"/>
        <v>65.672838252424526</v>
      </c>
      <c r="AU4983" s="13">
        <f t="shared" si="987"/>
        <v>7.2969820280471644</v>
      </c>
    </row>
    <row r="4984" spans="35:47" x14ac:dyDescent="0.35">
      <c r="AI4984" s="2">
        <v>4980</v>
      </c>
      <c r="AJ4984" s="17">
        <f t="shared" si="988"/>
        <v>14.937000000000454</v>
      </c>
      <c r="AK4984" s="13">
        <f t="shared" si="989"/>
        <v>37.017332819490171</v>
      </c>
      <c r="AL4984" s="13">
        <f t="shared" si="990"/>
        <v>2.4599596150523359E-2</v>
      </c>
      <c r="AM4984" s="13">
        <f t="shared" si="981"/>
        <v>0.78731247817922412</v>
      </c>
      <c r="AN4984" s="13">
        <f t="shared" si="991"/>
        <v>0.21268752182077588</v>
      </c>
      <c r="AO4984" s="13">
        <f t="shared" si="982"/>
        <v>78.731247817922409</v>
      </c>
      <c r="AP4984" s="13">
        <f t="shared" si="983"/>
        <v>14.635310126413614</v>
      </c>
      <c r="AQ4984" s="13">
        <f t="shared" si="992"/>
        <v>81.411052749652939</v>
      </c>
      <c r="AR4984" s="13">
        <f t="shared" si="984"/>
        <v>3.9536371239334422</v>
      </c>
      <c r="AS4984" s="13">
        <f t="shared" si="985"/>
        <v>27.01653291431213</v>
      </c>
      <c r="AT4984" s="13">
        <f t="shared" si="986"/>
        <v>65.685120377119077</v>
      </c>
      <c r="AU4984" s="13">
        <f t="shared" si="987"/>
        <v>7.2983467085687836</v>
      </c>
    </row>
    <row r="4985" spans="35:47" x14ac:dyDescent="0.35">
      <c r="AI4985" s="2">
        <v>4981</v>
      </c>
      <c r="AJ4985" s="17">
        <f t="shared" si="988"/>
        <v>14.940000000000454</v>
      </c>
      <c r="AK4985" s="13">
        <f t="shared" si="989"/>
        <v>36.991725513036634</v>
      </c>
      <c r="AL4985" s="13">
        <f t="shared" si="990"/>
        <v>2.4548442728379413E-2</v>
      </c>
      <c r="AM4985" s="13">
        <f t="shared" si="981"/>
        <v>0.78719657789059572</v>
      </c>
      <c r="AN4985" s="13">
        <f t="shared" si="991"/>
        <v>0.21280342210940428</v>
      </c>
      <c r="AO4985" s="13">
        <f t="shared" si="982"/>
        <v>78.719657789059568</v>
      </c>
      <c r="AP4985" s="13">
        <f t="shared" si="983"/>
        <v>14.633989192239364</v>
      </c>
      <c r="AQ4985" s="13">
        <f t="shared" si="992"/>
        <v>81.409993890657901</v>
      </c>
      <c r="AR4985" s="13">
        <f t="shared" si="984"/>
        <v>3.9560169171027311</v>
      </c>
      <c r="AS4985" s="13">
        <f t="shared" si="985"/>
        <v>27.002890411447765</v>
      </c>
      <c r="AT4985" s="13">
        <f t="shared" si="986"/>
        <v>65.697398629697005</v>
      </c>
      <c r="AU4985" s="13">
        <f t="shared" si="987"/>
        <v>7.2997109588552176</v>
      </c>
    </row>
    <row r="4986" spans="35:47" x14ac:dyDescent="0.35">
      <c r="AI4986" s="2">
        <v>4982</v>
      </c>
      <c r="AJ4986" s="17">
        <f t="shared" si="988"/>
        <v>14.943000000000454</v>
      </c>
      <c r="AK4986" s="13">
        <f t="shared" si="989"/>
        <v>36.966135849844818</v>
      </c>
      <c r="AL4986" s="13">
        <f t="shared" si="990"/>
        <v>2.4497395676786472E-2</v>
      </c>
      <c r="AM4986" s="13">
        <f t="shared" si="981"/>
        <v>0.78708063120264038</v>
      </c>
      <c r="AN4986" s="13">
        <f t="shared" si="991"/>
        <v>0.21291936879735962</v>
      </c>
      <c r="AO4986" s="13">
        <f t="shared" si="982"/>
        <v>78.708063120264043</v>
      </c>
      <c r="AP4986" s="13">
        <f t="shared" si="983"/>
        <v>14.632666741254369</v>
      </c>
      <c r="AQ4986" s="13">
        <f t="shared" si="992"/>
        <v>81.408935550991771</v>
      </c>
      <c r="AR4986" s="13">
        <f t="shared" si="984"/>
        <v>3.9583977077538646</v>
      </c>
      <c r="AS4986" s="13">
        <f t="shared" si="985"/>
        <v>26.989252212218787</v>
      </c>
      <c r="AT4986" s="13">
        <f t="shared" si="986"/>
        <v>65.709673009003097</v>
      </c>
      <c r="AU4986" s="13">
        <f t="shared" si="987"/>
        <v>7.3010747787781245</v>
      </c>
    </row>
    <row r="4987" spans="35:47" x14ac:dyDescent="0.35">
      <c r="AI4987" s="2">
        <v>4983</v>
      </c>
      <c r="AJ4987" s="17">
        <f t="shared" si="988"/>
        <v>14.946000000000454</v>
      </c>
      <c r="AK4987" s="13">
        <f t="shared" si="989"/>
        <v>36.940563817906536</v>
      </c>
      <c r="AL4987" s="13">
        <f t="shared" si="990"/>
        <v>2.4446454774553195E-2</v>
      </c>
      <c r="AM4987" s="13">
        <f t="shared" si="981"/>
        <v>0.78696463811571704</v>
      </c>
      <c r="AN4987" s="13">
        <f t="shared" si="991"/>
        <v>0.21303536188428296</v>
      </c>
      <c r="AO4987" s="13">
        <f t="shared" si="982"/>
        <v>78.696463811571704</v>
      </c>
      <c r="AP4987" s="13">
        <f t="shared" si="983"/>
        <v>14.631342773344798</v>
      </c>
      <c r="AQ4987" s="13">
        <f t="shared" si="992"/>
        <v>81.407877730849989</v>
      </c>
      <c r="AR4987" s="13">
        <f t="shared" si="984"/>
        <v>3.9607794958052085</v>
      </c>
      <c r="AS4987" s="13">
        <f t="shared" si="985"/>
        <v>26.975618317905685</v>
      </c>
      <c r="AT4987" s="13">
        <f t="shared" si="986"/>
        <v>65.721943513884881</v>
      </c>
      <c r="AU4987" s="13">
        <f t="shared" si="987"/>
        <v>7.3024381682094273</v>
      </c>
    </row>
    <row r="4988" spans="35:47" x14ac:dyDescent="0.35">
      <c r="AI4988" s="2">
        <v>4984</v>
      </c>
      <c r="AJ4988" s="17">
        <f t="shared" si="988"/>
        <v>14.949000000000455</v>
      </c>
      <c r="AK4988" s="13">
        <f t="shared" si="989"/>
        <v>36.915009405221468</v>
      </c>
      <c r="AL4988" s="13">
        <f t="shared" si="990"/>
        <v>2.4395619800948194E-2</v>
      </c>
      <c r="AM4988" s="13">
        <f t="shared" si="981"/>
        <v>0.78684859863020651</v>
      </c>
      <c r="AN4988" s="13">
        <f t="shared" si="991"/>
        <v>0.21315140136979349</v>
      </c>
      <c r="AO4988" s="13">
        <f t="shared" si="982"/>
        <v>78.684859863020648</v>
      </c>
      <c r="AP4988" s="13">
        <f t="shared" si="983"/>
        <v>14.630017288397557</v>
      </c>
      <c r="AQ4988" s="13">
        <f t="shared" si="992"/>
        <v>81.406820430427942</v>
      </c>
      <c r="AR4988" s="13">
        <f t="shared" si="984"/>
        <v>3.963162281174498</v>
      </c>
      <c r="AS4988" s="13">
        <f t="shared" si="985"/>
        <v>26.961988729786139</v>
      </c>
      <c r="AT4988" s="13">
        <f t="shared" si="986"/>
        <v>65.73421014319247</v>
      </c>
      <c r="AU4988" s="13">
        <f t="shared" si="987"/>
        <v>7.3038011270213801</v>
      </c>
    </row>
    <row r="4989" spans="35:47" x14ac:dyDescent="0.35">
      <c r="AI4989" s="2">
        <v>4985</v>
      </c>
      <c r="AJ4989" s="17">
        <f t="shared" si="988"/>
        <v>14.952000000000455</v>
      </c>
      <c r="AK4989" s="13">
        <f t="shared" si="989"/>
        <v>36.889472599797145</v>
      </c>
      <c r="AL4989" s="13">
        <f t="shared" si="990"/>
        <v>2.4344890535699076E-2</v>
      </c>
      <c r="AM4989" s="13">
        <f t="shared" si="981"/>
        <v>0.78673251274651224</v>
      </c>
      <c r="AN4989" s="13">
        <f t="shared" si="991"/>
        <v>0.21326748725348776</v>
      </c>
      <c r="AO4989" s="13">
        <f t="shared" si="982"/>
        <v>78.673251274651221</v>
      </c>
      <c r="AP4989" s="13">
        <f t="shared" si="983"/>
        <v>14.628690286300181</v>
      </c>
      <c r="AQ4989" s="13">
        <f t="shared" si="992"/>
        <v>81.405763649921013</v>
      </c>
      <c r="AR4989" s="13">
        <f t="shared" si="984"/>
        <v>3.9655460637788091</v>
      </c>
      <c r="AS4989" s="13">
        <f t="shared" si="985"/>
        <v>26.948363449134821</v>
      </c>
      <c r="AT4989" s="13">
        <f t="shared" si="986"/>
        <v>65.746472895778666</v>
      </c>
      <c r="AU4989" s="13">
        <f t="shared" si="987"/>
        <v>7.3051636550865213</v>
      </c>
    </row>
    <row r="4990" spans="35:47" x14ac:dyDescent="0.35">
      <c r="AI4990" s="2">
        <v>4986</v>
      </c>
      <c r="AJ4990" s="17">
        <f t="shared" si="988"/>
        <v>14.955000000000455</v>
      </c>
      <c r="AK4990" s="13">
        <f t="shared" si="989"/>
        <v>36.863953389648962</v>
      </c>
      <c r="AL4990" s="13">
        <f t="shared" si="990"/>
        <v>2.4294266758991497E-2</v>
      </c>
      <c r="AM4990" s="13">
        <f t="shared" si="981"/>
        <v>0.78661638046506033</v>
      </c>
      <c r="AN4990" s="13">
        <f t="shared" si="991"/>
        <v>0.21338361953493967</v>
      </c>
      <c r="AO4990" s="13">
        <f t="shared" si="982"/>
        <v>78.661638046506042</v>
      </c>
      <c r="AP4990" s="13">
        <f t="shared" si="983"/>
        <v>14.627361766940885</v>
      </c>
      <c r="AQ4990" s="13">
        <f t="shared" si="992"/>
        <v>81.404707389524546</v>
      </c>
      <c r="AR4990" s="13">
        <f t="shared" si="984"/>
        <v>3.9679308435345693</v>
      </c>
      <c r="AS4990" s="13">
        <f t="shared" si="985"/>
        <v>26.934742477223359</v>
      </c>
      <c r="AT4990" s="13">
        <f t="shared" si="986"/>
        <v>65.758731770498983</v>
      </c>
      <c r="AU4990" s="13">
        <f t="shared" si="987"/>
        <v>7.3065257522776621</v>
      </c>
    </row>
    <row r="4991" spans="35:47" x14ac:dyDescent="0.35">
      <c r="AI4991" s="2">
        <v>4987</v>
      </c>
      <c r="AJ4991" s="17">
        <f t="shared" si="988"/>
        <v>14.958000000000455</v>
      </c>
      <c r="AK4991" s="13">
        <f t="shared" si="989"/>
        <v>36.838451762800155</v>
      </c>
      <c r="AL4991" s="13">
        <f t="shared" si="990"/>
        <v>2.4243748251468199E-2</v>
      </c>
      <c r="AM4991" s="13">
        <f t="shared" si="981"/>
        <v>0.78650020178629898</v>
      </c>
      <c r="AN4991" s="13">
        <f t="shared" si="991"/>
        <v>0.21349979821370102</v>
      </c>
      <c r="AO4991" s="13">
        <f t="shared" si="982"/>
        <v>78.650020178629902</v>
      </c>
      <c r="AP4991" s="13">
        <f t="shared" si="983"/>
        <v>14.626031730208563</v>
      </c>
      <c r="AQ4991" s="13">
        <f t="shared" si="992"/>
        <v>81.403651649433883</v>
      </c>
      <c r="AR4991" s="13">
        <f t="shared" si="984"/>
        <v>3.9703166203575577</v>
      </c>
      <c r="AS4991" s="13">
        <f t="shared" si="985"/>
        <v>26.921125815320551</v>
      </c>
      <c r="AT4991" s="13">
        <f t="shared" si="986"/>
        <v>65.770986766211507</v>
      </c>
      <c r="AU4991" s="13">
        <f t="shared" si="987"/>
        <v>7.3078874184679448</v>
      </c>
    </row>
    <row r="4992" spans="35:47" x14ac:dyDescent="0.35">
      <c r="AI4992" s="2">
        <v>4988</v>
      </c>
      <c r="AJ4992" s="17">
        <f t="shared" si="988"/>
        <v>14.961000000000455</v>
      </c>
      <c r="AK4992" s="13">
        <f t="shared" si="989"/>
        <v>36.812967707281814</v>
      </c>
      <c r="AL4992" s="13">
        <f t="shared" si="990"/>
        <v>2.4193334794228069E-2</v>
      </c>
      <c r="AM4992" s="13">
        <f t="shared" si="981"/>
        <v>0.78638397671069915</v>
      </c>
      <c r="AN4992" s="13">
        <f t="shared" si="991"/>
        <v>0.21361602328930085</v>
      </c>
      <c r="AO4992" s="13">
        <f t="shared" si="982"/>
        <v>78.63839767106991</v>
      </c>
      <c r="AP4992" s="13">
        <f t="shared" si="983"/>
        <v>14.624700175992766</v>
      </c>
      <c r="AQ4992" s="13">
        <f t="shared" si="992"/>
        <v>81.402596429844337</v>
      </c>
      <c r="AR4992" s="13">
        <f t="shared" si="984"/>
        <v>3.9727033941628989</v>
      </c>
      <c r="AS4992" s="13">
        <f t="shared" si="985"/>
        <v>26.907513464692176</v>
      </c>
      <c r="AT4992" s="13">
        <f t="shared" si="986"/>
        <v>65.78323788177704</v>
      </c>
      <c r="AU4992" s="13">
        <f t="shared" si="987"/>
        <v>7.3092486535307826</v>
      </c>
    </row>
    <row r="4993" spans="35:47" x14ac:dyDescent="0.35">
      <c r="AI4993" s="2">
        <v>4989</v>
      </c>
      <c r="AJ4993" s="17">
        <f t="shared" si="988"/>
        <v>14.964000000000455</v>
      </c>
      <c r="AK4993" s="13">
        <f t="shared" si="989"/>
        <v>36.78750121113287</v>
      </c>
      <c r="AL4993" s="13">
        <f t="shared" si="990"/>
        <v>2.4143026168825184E-2</v>
      </c>
      <c r="AM4993" s="13">
        <f t="shared" si="981"/>
        <v>0.78626770523875411</v>
      </c>
      <c r="AN4993" s="13">
        <f t="shared" si="991"/>
        <v>0.21373229476124589</v>
      </c>
      <c r="AO4993" s="13">
        <f t="shared" si="982"/>
        <v>78.626770523875408</v>
      </c>
      <c r="AP4993" s="13">
        <f t="shared" si="983"/>
        <v>14.623367104183723</v>
      </c>
      <c r="AQ4993" s="13">
        <f t="shared" si="992"/>
        <v>81.401541730951209</v>
      </c>
      <c r="AR4993" s="13">
        <f t="shared" si="984"/>
        <v>3.9750911648650673</v>
      </c>
      <c r="AS4993" s="13">
        <f t="shared" si="985"/>
        <v>26.893905426601066</v>
      </c>
      <c r="AT4993" s="13">
        <f t="shared" si="986"/>
        <v>65.795485116059041</v>
      </c>
      <c r="AU4993" s="13">
        <f t="shared" si="987"/>
        <v>7.3106094573398916</v>
      </c>
    </row>
    <row r="4994" spans="35:47" x14ac:dyDescent="0.35">
      <c r="AI4994" s="2">
        <v>4990</v>
      </c>
      <c r="AJ4994" s="17">
        <f t="shared" si="988"/>
        <v>14.967000000000455</v>
      </c>
      <c r="AK4994" s="13">
        <f t="shared" si="989"/>
        <v>36.762052262400083</v>
      </c>
      <c r="AL4994" s="13">
        <f t="shared" si="990"/>
        <v>2.4092822157267865E-2</v>
      </c>
      <c r="AM4994" s="13">
        <f t="shared" si="981"/>
        <v>0.78615138737097967</v>
      </c>
      <c r="AN4994" s="13">
        <f t="shared" si="991"/>
        <v>0.21384861262902033</v>
      </c>
      <c r="AO4994" s="13">
        <f t="shared" si="982"/>
        <v>78.615138737097965</v>
      </c>
      <c r="AP4994" s="13">
        <f t="shared" si="983"/>
        <v>14.622032514672352</v>
      </c>
      <c r="AQ4994" s="13">
        <f t="shared" si="992"/>
        <v>81.400487552949755</v>
      </c>
      <c r="AR4994" s="13">
        <f t="shared" si="984"/>
        <v>3.9774799323778898</v>
      </c>
      <c r="AS4994" s="13">
        <f t="shared" si="985"/>
        <v>26.880301702307115</v>
      </c>
      <c r="AT4994" s="13">
        <f t="shared" si="986"/>
        <v>65.807728467923596</v>
      </c>
      <c r="AU4994" s="13">
        <f t="shared" si="987"/>
        <v>7.3119698297692866</v>
      </c>
    </row>
    <row r="4995" spans="35:47" x14ac:dyDescent="0.35">
      <c r="AI4995" s="2">
        <v>4991</v>
      </c>
      <c r="AJ4995" s="17">
        <f t="shared" si="988"/>
        <v>14.970000000000455</v>
      </c>
      <c r="AK4995" s="13">
        <f t="shared" si="989"/>
        <v>36.736620849138056</v>
      </c>
      <c r="AL4995" s="13">
        <f t="shared" si="990"/>
        <v>2.4042722542017739E-2</v>
      </c>
      <c r="AM4995" s="13">
        <f t="shared" si="981"/>
        <v>0.78603502310791418</v>
      </c>
      <c r="AN4995" s="13">
        <f t="shared" si="991"/>
        <v>0.21396497689208582</v>
      </c>
      <c r="AO4995" s="13">
        <f t="shared" si="982"/>
        <v>78.603502310791427</v>
      </c>
      <c r="AP4995" s="13">
        <f t="shared" si="983"/>
        <v>14.620696407350243</v>
      </c>
      <c r="AQ4995" s="13">
        <f t="shared" si="992"/>
        <v>81.39943389603522</v>
      </c>
      <c r="AR4995" s="13">
        <f t="shared" si="984"/>
        <v>3.9798696966145393</v>
      </c>
      <c r="AS4995" s="13">
        <f t="shared" si="985"/>
        <v>26.866702293067249</v>
      </c>
      <c r="AT4995" s="13">
        <f t="shared" si="986"/>
        <v>65.819967936239479</v>
      </c>
      <c r="AU4995" s="13">
        <f t="shared" si="987"/>
        <v>7.3133297706932723</v>
      </c>
    </row>
    <row r="4996" spans="35:47" x14ac:dyDescent="0.35">
      <c r="AI4996" s="2">
        <v>4992</v>
      </c>
      <c r="AJ4996" s="17">
        <f t="shared" si="988"/>
        <v>14.973000000000456</v>
      </c>
      <c r="AK4996" s="13">
        <f t="shared" si="989"/>
        <v>36.711206959409203</v>
      </c>
      <c r="AL4996" s="13">
        <f t="shared" si="990"/>
        <v>2.3992727105988786E-2</v>
      </c>
      <c r="AM4996" s="13">
        <f t="shared" si="981"/>
        <v>0.78591861245011863</v>
      </c>
      <c r="AN4996" s="13">
        <f t="shared" si="991"/>
        <v>0.21408138754988137</v>
      </c>
      <c r="AO4996" s="13">
        <f t="shared" si="982"/>
        <v>78.591861245011856</v>
      </c>
      <c r="AP4996" s="13">
        <f t="shared" si="983"/>
        <v>14.619358782109634</v>
      </c>
      <c r="AQ4996" s="13">
        <f t="shared" si="992"/>
        <v>81.39838076040283</v>
      </c>
      <c r="AR4996" s="13">
        <f t="shared" si="984"/>
        <v>3.9822604574875315</v>
      </c>
      <c r="AS4996" s="13">
        <f t="shared" si="985"/>
        <v>26.853107200135447</v>
      </c>
      <c r="AT4996" s="13">
        <f t="shared" si="986"/>
        <v>65.832203519878092</v>
      </c>
      <c r="AU4996" s="13">
        <f t="shared" si="987"/>
        <v>7.3146892799864505</v>
      </c>
    </row>
    <row r="4997" spans="35:47" x14ac:dyDescent="0.35">
      <c r="AI4997" s="2">
        <v>4993</v>
      </c>
      <c r="AJ4997" s="17">
        <f t="shared" si="988"/>
        <v>14.976000000000456</v>
      </c>
      <c r="AK4997" s="13">
        <f t="shared" si="989"/>
        <v>36.685810581283782</v>
      </c>
      <c r="AL4997" s="13">
        <f t="shared" si="990"/>
        <v>2.3942835632546403E-2</v>
      </c>
      <c r="AM4997" s="13">
        <f t="shared" ref="AM4997:AM5060" si="993">AK4997/($E$18+AK4997)</f>
        <v>0.78580215539817633</v>
      </c>
      <c r="AN4997" s="13">
        <f t="shared" si="991"/>
        <v>0.21419784460182367</v>
      </c>
      <c r="AO4997" s="13">
        <f t="shared" ref="AO4997:AO5060" si="994">$BA$9*AK4997/($E$18+AK4997)</f>
        <v>78.58021553981763</v>
      </c>
      <c r="AP4997" s="13">
        <f t="shared" ref="AP4997:AP5060" si="995">(AR4997*AK4997)/$E$18</f>
        <v>14.618019638843464</v>
      </c>
      <c r="AQ4997" s="13">
        <f t="shared" si="992"/>
        <v>81.397328146247801</v>
      </c>
      <c r="AR4997" s="13">
        <f t="shared" ref="AR4997:AR5060" si="996">AN4997*($BA$9-AQ4997)</f>
        <v>3.9846522149087327</v>
      </c>
      <c r="AS4997" s="13">
        <f t="shared" ref="AS4997:AS5060" si="997">(AU4997*AK4997)/$E$18</f>
        <v>26.839516424762763</v>
      </c>
      <c r="AT4997" s="13">
        <f t="shared" ref="AT4997:AT5060" si="998">$BA$9*$E$12*$E$18/($E$18*$F$30+AK4997*$F$30+$E$12*$E$18)</f>
        <v>65.84443521771351</v>
      </c>
      <c r="AU4997" s="13">
        <f t="shared" ref="AU4997:AU5060" si="999">AN4997*($BA$9-AT4997)</f>
        <v>7.316048357523723</v>
      </c>
    </row>
    <row r="4998" spans="35:47" x14ac:dyDescent="0.35">
      <c r="AI4998" s="2">
        <v>4994</v>
      </c>
      <c r="AJ4998" s="17">
        <f t="shared" ref="AJ4998:AJ5061" si="1000">AJ4997+$BA$10</f>
        <v>14.979000000000456</v>
      </c>
      <c r="AK4998" s="13">
        <f t="shared" ref="AK4998:AK5061" si="1001">AK4997+$BA$10*AL4997*$BA$7-$BA$10*AK4997*$BA$8</f>
        <v>36.660431702839851</v>
      </c>
      <c r="AL4998" s="13">
        <f t="shared" ref="AL4998:AL5061" si="1002">AL4997-$BA$10*AL4997*$BA$7</f>
        <v>2.3893047905506472E-2</v>
      </c>
      <c r="AM4998" s="13">
        <f t="shared" si="993"/>
        <v>0.78568565195269335</v>
      </c>
      <c r="AN4998" s="13">
        <f t="shared" ref="AN4998:AN5061" si="1003">1-AM4998</f>
        <v>0.21431434804730665</v>
      </c>
      <c r="AO4998" s="13">
        <f t="shared" si="994"/>
        <v>78.568565195269343</v>
      </c>
      <c r="AP4998" s="13">
        <f t="shared" si="995"/>
        <v>14.616678977445352</v>
      </c>
      <c r="AQ4998" s="13">
        <f t="shared" ref="AQ4998:AQ5061" si="1004">AQ4997+$BA$10*AR4997*$E$12*$BA$11-$BA$10*AQ4997*$F$33</f>
        <v>81.396276053765291</v>
      </c>
      <c r="AR4998" s="13">
        <f t="shared" si="996"/>
        <v>3.9870449687893585</v>
      </c>
      <c r="AS4998" s="13">
        <f t="shared" si="997"/>
        <v>26.825929968197251</v>
      </c>
      <c r="AT4998" s="13">
        <f t="shared" si="998"/>
        <v>65.856663028622478</v>
      </c>
      <c r="AU4998" s="13">
        <f t="shared" si="999"/>
        <v>7.3174070031802749</v>
      </c>
    </row>
    <row r="4999" spans="35:47" x14ac:dyDescent="0.35">
      <c r="AI4999" s="2">
        <v>4995</v>
      </c>
      <c r="AJ4999" s="17">
        <f t="shared" si="1000"/>
        <v>14.982000000000456</v>
      </c>
      <c r="AK4999" s="13">
        <f t="shared" si="1001"/>
        <v>36.635070312163286</v>
      </c>
      <c r="AL4999" s="13">
        <f t="shared" si="1002"/>
        <v>2.3843363709134417E-2</v>
      </c>
      <c r="AM4999" s="13">
        <f t="shared" si="993"/>
        <v>0.78556910211429842</v>
      </c>
      <c r="AN4999" s="13">
        <f t="shared" si="1003"/>
        <v>0.21443089788570158</v>
      </c>
      <c r="AO4999" s="13">
        <f t="shared" si="994"/>
        <v>78.556910211429837</v>
      </c>
      <c r="AP4999" s="13">
        <f t="shared" si="995"/>
        <v>14.615336797809565</v>
      </c>
      <c r="AQ4999" s="13">
        <f t="shared" si="1004"/>
        <v>81.395224483150471</v>
      </c>
      <c r="AR4999" s="13">
        <f t="shared" si="996"/>
        <v>3.9894387190399621</v>
      </c>
      <c r="AS4999" s="13">
        <f t="shared" si="997"/>
        <v>26.812347831684043</v>
      </c>
      <c r="AT4999" s="13">
        <f t="shared" si="998"/>
        <v>65.868886951484356</v>
      </c>
      <c r="AU4999" s="13">
        <f t="shared" si="999"/>
        <v>7.3187652168315944</v>
      </c>
    </row>
    <row r="5000" spans="35:47" x14ac:dyDescent="0.35">
      <c r="AI5000" s="2">
        <v>4996</v>
      </c>
      <c r="AJ5000" s="17">
        <f t="shared" si="1000"/>
        <v>14.985000000000456</v>
      </c>
      <c r="AK5000" s="13">
        <f t="shared" si="1001"/>
        <v>36.609726397347785</v>
      </c>
      <c r="AL5000" s="13">
        <f t="shared" si="1002"/>
        <v>2.3793782828144261E-2</v>
      </c>
      <c r="AM5000" s="13">
        <f t="shared" si="993"/>
        <v>0.78545250588364268</v>
      </c>
      <c r="AN5000" s="13">
        <f t="shared" si="1003"/>
        <v>0.21454749411635732</v>
      </c>
      <c r="AO5000" s="13">
        <f t="shared" si="994"/>
        <v>78.545250588364269</v>
      </c>
      <c r="AP5000" s="13">
        <f t="shared" si="995"/>
        <v>14.613993099831086</v>
      </c>
      <c r="AQ5000" s="13">
        <f t="shared" si="1004"/>
        <v>81.394173434598457</v>
      </c>
      <c r="AR5000" s="13">
        <f t="shared" si="996"/>
        <v>3.9918334655704522</v>
      </c>
      <c r="AS5000" s="13">
        <f t="shared" si="997"/>
        <v>26.79877001646534</v>
      </c>
      <c r="AT5000" s="13">
        <f t="shared" si="998"/>
        <v>65.881106985181191</v>
      </c>
      <c r="AU5000" s="13">
        <f t="shared" si="999"/>
        <v>7.3201229983534635</v>
      </c>
    </row>
    <row r="5001" spans="35:47" x14ac:dyDescent="0.35">
      <c r="AI5001" s="2">
        <v>4997</v>
      </c>
      <c r="AJ5001" s="17">
        <f t="shared" si="1000"/>
        <v>14.988000000000456</v>
      </c>
      <c r="AK5001" s="13">
        <f t="shared" si="1001"/>
        <v>36.584399946494834</v>
      </c>
      <c r="AL5001" s="13">
        <f t="shared" si="1002"/>
        <v>2.3744305047697711E-2</v>
      </c>
      <c r="AM5001" s="13">
        <f t="shared" si="993"/>
        <v>0.78533586326139992</v>
      </c>
      <c r="AN5001" s="13">
        <f t="shared" si="1003"/>
        <v>0.21466413673860008</v>
      </c>
      <c r="AO5001" s="13">
        <f t="shared" si="994"/>
        <v>78.533586326139996</v>
      </c>
      <c r="AP5001" s="13">
        <f t="shared" si="995"/>
        <v>14.612647883405561</v>
      </c>
      <c r="AQ5001" s="13">
        <f t="shared" si="1004"/>
        <v>81.393122908304363</v>
      </c>
      <c r="AR5001" s="13">
        <f t="shared" si="996"/>
        <v>3.9942292082900774</v>
      </c>
      <c r="AS5001" s="13">
        <f t="shared" si="997"/>
        <v>26.785196523780382</v>
      </c>
      <c r="AT5001" s="13">
        <f t="shared" si="998"/>
        <v>65.893323128597658</v>
      </c>
      <c r="AU5001" s="13">
        <f t="shared" si="999"/>
        <v>7.3214803476219608</v>
      </c>
    </row>
    <row r="5002" spans="35:47" x14ac:dyDescent="0.35">
      <c r="AI5002" s="2">
        <v>4998</v>
      </c>
      <c r="AJ5002" s="17">
        <f t="shared" si="1000"/>
        <v>14.991000000000456</v>
      </c>
      <c r="AK5002" s="13">
        <f t="shared" si="1001"/>
        <v>36.559090947713742</v>
      </c>
      <c r="AL5002" s="13">
        <f t="shared" si="1002"/>
        <v>2.369493015340321E-2</v>
      </c>
      <c r="AM5002" s="13">
        <f t="shared" si="993"/>
        <v>0.78521917424826693</v>
      </c>
      <c r="AN5002" s="13">
        <f t="shared" si="1003"/>
        <v>0.21478082575173307</v>
      </c>
      <c r="AO5002" s="13">
        <f t="shared" si="994"/>
        <v>78.521917424826682</v>
      </c>
      <c r="AP5002" s="13">
        <f t="shared" si="995"/>
        <v>14.611301148429295</v>
      </c>
      <c r="AQ5002" s="13">
        <f t="shared" si="1004"/>
        <v>81.392072904463276</v>
      </c>
      <c r="AR5002" s="13">
        <f t="shared" si="996"/>
        <v>3.9966259471074257</v>
      </c>
      <c r="AS5002" s="13">
        <f t="shared" si="997"/>
        <v>26.771627354865455</v>
      </c>
      <c r="AT5002" s="13">
        <f t="shared" si="998"/>
        <v>65.905535380621089</v>
      </c>
      <c r="AU5002" s="13">
        <f t="shared" si="999"/>
        <v>7.3228372645134501</v>
      </c>
    </row>
    <row r="5003" spans="35:47" x14ac:dyDescent="0.35">
      <c r="AI5003" s="2">
        <v>4999</v>
      </c>
      <c r="AJ5003" s="17">
        <f t="shared" si="1000"/>
        <v>14.994000000000456</v>
      </c>
      <c r="AK5003" s="13">
        <f t="shared" si="1001"/>
        <v>36.533799389121583</v>
      </c>
      <c r="AL5003" s="13">
        <f t="shared" si="1002"/>
        <v>2.3645657931315022E-2</v>
      </c>
      <c r="AM5003" s="13">
        <f t="shared" si="993"/>
        <v>0.78510243884496256</v>
      </c>
      <c r="AN5003" s="13">
        <f t="shared" si="1003"/>
        <v>0.21489756115503744</v>
      </c>
      <c r="AO5003" s="13">
        <f t="shared" si="994"/>
        <v>78.510243884496248</v>
      </c>
      <c r="AP5003" s="13">
        <f t="shared" si="995"/>
        <v>14.609952894799303</v>
      </c>
      <c r="AQ5003" s="13">
        <f t="shared" si="1004"/>
        <v>81.391023423270255</v>
      </c>
      <c r="AR5003" s="13">
        <f t="shared" si="996"/>
        <v>3.9990236819304399</v>
      </c>
      <c r="AS5003" s="13">
        <f t="shared" si="997"/>
        <v>26.75806251095392</v>
      </c>
      <c r="AT5003" s="13">
        <f t="shared" si="998"/>
        <v>65.917743740141475</v>
      </c>
      <c r="AU5003" s="13">
        <f t="shared" si="999"/>
        <v>7.3241937489046052</v>
      </c>
    </row>
    <row r="5004" spans="35:47" x14ac:dyDescent="0.35">
      <c r="AI5004" s="2">
        <v>5000</v>
      </c>
      <c r="AJ5004" s="17">
        <f t="shared" si="1000"/>
        <v>14.997000000000456</v>
      </c>
      <c r="AK5004" s="13">
        <f t="shared" si="1001"/>
        <v>36.508525258843257</v>
      </c>
      <c r="AL5004" s="13">
        <f t="shared" si="1002"/>
        <v>2.3596488167932295E-2</v>
      </c>
      <c r="AM5004" s="13">
        <f t="shared" si="993"/>
        <v>0.78498565705222889</v>
      </c>
      <c r="AN5004" s="13">
        <f t="shared" si="1003"/>
        <v>0.21501434294777111</v>
      </c>
      <c r="AO5004" s="13">
        <f t="shared" si="994"/>
        <v>78.498565705222887</v>
      </c>
      <c r="AP5004" s="13">
        <f t="shared" si="995"/>
        <v>14.60860312241326</v>
      </c>
      <c r="AQ5004" s="13">
        <f t="shared" si="1004"/>
        <v>81.389974464920343</v>
      </c>
      <c r="AR5004" s="13">
        <f t="shared" si="996"/>
        <v>4.0014224126663951</v>
      </c>
      <c r="AS5004" s="13">
        <f t="shared" si="997"/>
        <v>26.744501993276181</v>
      </c>
      <c r="AT5004" s="13">
        <f t="shared" si="998"/>
        <v>65.929948206051435</v>
      </c>
      <c r="AU5004" s="13">
        <f t="shared" si="999"/>
        <v>7.3255498006723814</v>
      </c>
    </row>
    <row r="5005" spans="35:47" x14ac:dyDescent="0.35">
      <c r="AI5005" s="2">
        <v>5001</v>
      </c>
      <c r="AJ5005" s="17">
        <f t="shared" si="1000"/>
        <v>15.000000000000457</v>
      </c>
      <c r="AK5005" s="13">
        <f t="shared" si="1001"/>
        <v>36.483268545011427</v>
      </c>
      <c r="AL5005" s="13">
        <f t="shared" si="1002"/>
        <v>2.3547420650198141E-2</v>
      </c>
      <c r="AM5005" s="13">
        <f t="shared" si="993"/>
        <v>0.78486882887083043</v>
      </c>
      <c r="AN5005" s="13">
        <f t="shared" si="1003"/>
        <v>0.21513117112916957</v>
      </c>
      <c r="AO5005" s="13">
        <f t="shared" si="994"/>
        <v>78.486882887083041</v>
      </c>
      <c r="AP5005" s="13">
        <f t="shared" si="995"/>
        <v>14.607251831169538</v>
      </c>
      <c r="AQ5005" s="13">
        <f t="shared" si="1004"/>
        <v>81.388926029608541</v>
      </c>
      <c r="AR5005" s="13">
        <f t="shared" si="996"/>
        <v>4.003822139221918</v>
      </c>
      <c r="AS5005" s="13">
        <f t="shared" si="997"/>
        <v>26.73094580305969</v>
      </c>
      <c r="AT5005" s="13">
        <f t="shared" si="998"/>
        <v>65.942148777246274</v>
      </c>
      <c r="AU5005" s="13">
        <f t="shared" si="999"/>
        <v>7.3269054196940289</v>
      </c>
    </row>
    <row r="5006" spans="35:47" x14ac:dyDescent="0.35">
      <c r="AI5006" s="2">
        <v>5002</v>
      </c>
      <c r="AJ5006" s="17">
        <f t="shared" si="1000"/>
        <v>15.003000000000457</v>
      </c>
      <c r="AK5006" s="13">
        <f t="shared" si="1001"/>
        <v>36.458029235766546</v>
      </c>
      <c r="AL5006" s="13">
        <f t="shared" si="1002"/>
        <v>2.349845516549871E-2</v>
      </c>
      <c r="AM5006" s="13">
        <f t="shared" si="993"/>
        <v>0.78475195430155442</v>
      </c>
      <c r="AN5006" s="13">
        <f t="shared" si="1003"/>
        <v>0.21524804569844558</v>
      </c>
      <c r="AO5006" s="13">
        <f t="shared" si="994"/>
        <v>78.475195430155438</v>
      </c>
      <c r="AP5006" s="13">
        <f t="shared" si="995"/>
        <v>14.605899020967168</v>
      </c>
      <c r="AQ5006" s="13">
        <f t="shared" si="1004"/>
        <v>81.387878117529851</v>
      </c>
      <c r="AR5006" s="13">
        <f t="shared" si="996"/>
        <v>4.0062228615029731</v>
      </c>
      <c r="AS5006" s="13">
        <f t="shared" si="997"/>
        <v>26.717393941528986</v>
      </c>
      <c r="AT5006" s="13">
        <f t="shared" si="998"/>
        <v>65.954345452623912</v>
      </c>
      <c r="AU5006" s="13">
        <f t="shared" si="999"/>
        <v>7.3282606058470998</v>
      </c>
    </row>
    <row r="5007" spans="35:47" x14ac:dyDescent="0.35">
      <c r="AI5007" s="2">
        <v>5003</v>
      </c>
      <c r="AJ5007" s="17">
        <f t="shared" si="1000"/>
        <v>15.006000000000457</v>
      </c>
      <c r="AK5007" s="13">
        <f t="shared" si="1001"/>
        <v>36.432807319256838</v>
      </c>
      <c r="AL5007" s="13">
        <f t="shared" si="1002"/>
        <v>2.344959150166227E-2</v>
      </c>
      <c r="AM5007" s="13">
        <f t="shared" si="993"/>
        <v>0.78463503334521079</v>
      </c>
      <c r="AN5007" s="13">
        <f t="shared" si="1003"/>
        <v>0.21536496665478921</v>
      </c>
      <c r="AO5007" s="13">
        <f t="shared" si="994"/>
        <v>78.463503334521079</v>
      </c>
      <c r="AP5007" s="13">
        <f t="shared" si="995"/>
        <v>14.6045446917059</v>
      </c>
      <c r="AQ5007" s="13">
        <f t="shared" si="1004"/>
        <v>81.386830728879232</v>
      </c>
      <c r="AR5007" s="13">
        <f t="shared" si="996"/>
        <v>4.0086245794148718</v>
      </c>
      <c r="AS5007" s="13">
        <f t="shared" si="997"/>
        <v>26.703846409905633</v>
      </c>
      <c r="AT5007" s="13">
        <f t="shared" si="998"/>
        <v>65.96653823108494</v>
      </c>
      <c r="AU5007" s="13">
        <f t="shared" si="999"/>
        <v>7.3296153590094359</v>
      </c>
    </row>
    <row r="5008" spans="35:47" x14ac:dyDescent="0.35">
      <c r="AI5008" s="2">
        <v>5004</v>
      </c>
      <c r="AJ5008" s="17">
        <f t="shared" si="1000"/>
        <v>15.009000000000457</v>
      </c>
      <c r="AK5008" s="13">
        <f t="shared" si="1001"/>
        <v>36.407602783638318</v>
      </c>
      <c r="AL5008" s="13">
        <f t="shared" si="1002"/>
        <v>2.3400829446958291E-2</v>
      </c>
      <c r="AM5008" s="13">
        <f t="shared" si="993"/>
        <v>0.78451806600263252</v>
      </c>
      <c r="AN5008" s="13">
        <f t="shared" si="1003"/>
        <v>0.21548193399736748</v>
      </c>
      <c r="AO5008" s="13">
        <f t="shared" si="994"/>
        <v>78.451806600263254</v>
      </c>
      <c r="AP5008" s="13">
        <f t="shared" si="995"/>
        <v>14.603188843286116</v>
      </c>
      <c r="AQ5008" s="13">
        <f t="shared" si="1004"/>
        <v>81.385783863851628</v>
      </c>
      <c r="AR5008" s="13">
        <f t="shared" si="996"/>
        <v>4.0110272928622566</v>
      </c>
      <c r="AS5008" s="13">
        <f t="shared" si="997"/>
        <v>26.690303209408277</v>
      </c>
      <c r="AT5008" s="13">
        <f t="shared" si="998"/>
        <v>65.97872711153255</v>
      </c>
      <c r="AU5008" s="13">
        <f t="shared" si="999"/>
        <v>7.3309696790591712</v>
      </c>
    </row>
    <row r="5009" spans="35:47" x14ac:dyDescent="0.35">
      <c r="AI5009" s="2">
        <v>5005</v>
      </c>
      <c r="AJ5009" s="17">
        <f t="shared" si="1000"/>
        <v>15.012000000000457</v>
      </c>
      <c r="AK5009" s="13">
        <f t="shared" si="1001"/>
        <v>36.382415617074749</v>
      </c>
      <c r="AL5009" s="13">
        <f t="shared" si="1002"/>
        <v>2.3352168790096522E-2</v>
      </c>
      <c r="AM5009" s="13">
        <f t="shared" si="993"/>
        <v>0.78440105227467494</v>
      </c>
      <c r="AN5009" s="13">
        <f t="shared" si="1003"/>
        <v>0.21559894772532506</v>
      </c>
      <c r="AO5009" s="13">
        <f t="shared" si="994"/>
        <v>78.440105227467498</v>
      </c>
      <c r="AP5009" s="13">
        <f t="shared" si="995"/>
        <v>14.601831475608909</v>
      </c>
      <c r="AQ5009" s="13">
        <f t="shared" si="1004"/>
        <v>81.38473752264197</v>
      </c>
      <c r="AR5009" s="13">
        <f t="shared" si="996"/>
        <v>4.0134310017491188</v>
      </c>
      <c r="AS5009" s="13">
        <f t="shared" si="997"/>
        <v>26.676764341252628</v>
      </c>
      <c r="AT5009" s="13">
        <f t="shared" si="998"/>
        <v>65.990912092872634</v>
      </c>
      <c r="AU5009" s="13">
        <f t="shared" si="999"/>
        <v>7.3323235658747379</v>
      </c>
    </row>
    <row r="5010" spans="35:47" x14ac:dyDescent="0.35">
      <c r="AI5010" s="2">
        <v>5006</v>
      </c>
      <c r="AJ5010" s="17">
        <f t="shared" si="1000"/>
        <v>15.015000000000457</v>
      </c>
      <c r="AK5010" s="13">
        <f t="shared" si="1001"/>
        <v>36.357245807737684</v>
      </c>
      <c r="AL5010" s="13">
        <f t="shared" si="1002"/>
        <v>2.3303609320226078E-2</v>
      </c>
      <c r="AM5010" s="13">
        <f t="shared" si="993"/>
        <v>0.78428399216221645</v>
      </c>
      <c r="AN5010" s="13">
        <f t="shared" si="1003"/>
        <v>0.21571600783778355</v>
      </c>
      <c r="AO5010" s="13">
        <f t="shared" si="994"/>
        <v>78.428399216221635</v>
      </c>
      <c r="AP5010" s="13">
        <f t="shared" si="995"/>
        <v>14.600472588576091</v>
      </c>
      <c r="AQ5010" s="13">
        <f t="shared" si="1004"/>
        <v>81.383691705445116</v>
      </c>
      <c r="AR5010" s="13">
        <f t="shared" si="996"/>
        <v>4.0158357059787964</v>
      </c>
      <c r="AS5010" s="13">
        <f t="shared" si="997"/>
        <v>26.663229806651437</v>
      </c>
      <c r="AT5010" s="13">
        <f t="shared" si="998"/>
        <v>66.003093174013713</v>
      </c>
      <c r="AU5010" s="13">
        <f t="shared" si="999"/>
        <v>7.3336770193348553</v>
      </c>
    </row>
    <row r="5011" spans="35:47" x14ac:dyDescent="0.35">
      <c r="AI5011" s="2">
        <v>5007</v>
      </c>
      <c r="AJ5011" s="17">
        <f t="shared" si="1000"/>
        <v>15.018000000000457</v>
      </c>
      <c r="AK5011" s="13">
        <f t="shared" si="1001"/>
        <v>36.332093343806413</v>
      </c>
      <c r="AL5011" s="13">
        <f t="shared" si="1002"/>
        <v>2.3255150826934523E-2</v>
      </c>
      <c r="AM5011" s="13">
        <f t="shared" si="993"/>
        <v>0.78416688566615822</v>
      </c>
      <c r="AN5011" s="13">
        <f t="shared" si="1003"/>
        <v>0.21583311433384178</v>
      </c>
      <c r="AO5011" s="13">
        <f t="shared" si="994"/>
        <v>78.416688566615818</v>
      </c>
      <c r="AP5011" s="13">
        <f t="shared" si="995"/>
        <v>14.599112182090078</v>
      </c>
      <c r="AQ5011" s="13">
        <f t="shared" si="1004"/>
        <v>81.382646412455969</v>
      </c>
      <c r="AR5011" s="13">
        <f t="shared" si="996"/>
        <v>4.0182414054539501</v>
      </c>
      <c r="AS5011" s="13">
        <f t="shared" si="997"/>
        <v>26.649699606814533</v>
      </c>
      <c r="AT5011" s="13">
        <f t="shared" si="998"/>
        <v>66.015270353866924</v>
      </c>
      <c r="AU5011" s="13">
        <f t="shared" si="999"/>
        <v>7.3350300393185428</v>
      </c>
    </row>
    <row r="5012" spans="35:47" x14ac:dyDescent="0.35">
      <c r="AI5012" s="2">
        <v>5008</v>
      </c>
      <c r="AJ5012" s="17">
        <f t="shared" si="1000"/>
        <v>15.021000000000457</v>
      </c>
      <c r="AK5012" s="13">
        <f t="shared" si="1001"/>
        <v>36.306958213468</v>
      </c>
      <c r="AL5012" s="13">
        <f t="shared" si="1002"/>
        <v>2.3206793100246967E-2</v>
      </c>
      <c r="AM5012" s="13">
        <f t="shared" si="993"/>
        <v>0.78404973278742407</v>
      </c>
      <c r="AN5012" s="13">
        <f t="shared" si="1003"/>
        <v>0.21595026721257593</v>
      </c>
      <c r="AO5012" s="13">
        <f t="shared" si="994"/>
        <v>78.404973278742418</v>
      </c>
      <c r="AP5012" s="13">
        <f t="shared" si="995"/>
        <v>14.59775025605405</v>
      </c>
      <c r="AQ5012" s="13">
        <f t="shared" si="1004"/>
        <v>81.381601643869359</v>
      </c>
      <c r="AR5012" s="13">
        <f t="shared" si="996"/>
        <v>4.0206481000765963</v>
      </c>
      <c r="AS5012" s="13">
        <f t="shared" si="997"/>
        <v>26.636173742948841</v>
      </c>
      <c r="AT5012" s="13">
        <f t="shared" si="998"/>
        <v>66.027443631346046</v>
      </c>
      <c r="AU5012" s="13">
        <f t="shared" si="999"/>
        <v>7.3363826257051192</v>
      </c>
    </row>
    <row r="5013" spans="35:47" x14ac:dyDescent="0.35">
      <c r="AI5013" s="2">
        <v>5009</v>
      </c>
      <c r="AJ5013" s="17">
        <f t="shared" si="1000"/>
        <v>15.024000000000457</v>
      </c>
      <c r="AK5013" s="13">
        <f t="shared" si="1001"/>
        <v>36.281840404917254</v>
      </c>
      <c r="AL5013" s="13">
        <f t="shared" si="1002"/>
        <v>2.3158535930625144E-2</v>
      </c>
      <c r="AM5013" s="13">
        <f t="shared" si="993"/>
        <v>0.78393253352696102</v>
      </c>
      <c r="AN5013" s="13">
        <f t="shared" si="1003"/>
        <v>0.21606746647303898</v>
      </c>
      <c r="AO5013" s="13">
        <f t="shared" si="994"/>
        <v>78.393253352696092</v>
      </c>
      <c r="AP5013" s="13">
        <f t="shared" si="995"/>
        <v>14.596386810371817</v>
      </c>
      <c r="AQ5013" s="13">
        <f t="shared" si="1004"/>
        <v>81.380557399880104</v>
      </c>
      <c r="AR5013" s="13">
        <f t="shared" si="996"/>
        <v>4.0230557897480796</v>
      </c>
      <c r="AS5013" s="13">
        <f t="shared" si="997"/>
        <v>26.622652216258256</v>
      </c>
      <c r="AT5013" s="13">
        <f t="shared" si="998"/>
        <v>66.039613005367571</v>
      </c>
      <c r="AU5013" s="13">
        <f t="shared" si="999"/>
        <v>7.3377347783741715</v>
      </c>
    </row>
    <row r="5014" spans="35:47" x14ac:dyDescent="0.35">
      <c r="AI5014" s="2">
        <v>5010</v>
      </c>
      <c r="AJ5014" s="17">
        <f t="shared" si="1000"/>
        <v>15.027000000000458</v>
      </c>
      <c r="AK5014" s="13">
        <f t="shared" si="1001"/>
        <v>36.256739906356714</v>
      </c>
      <c r="AL5014" s="13">
        <f t="shared" si="1002"/>
        <v>2.3110379108966517E-2</v>
      </c>
      <c r="AM5014" s="13">
        <f t="shared" si="993"/>
        <v>0.7838152878857384</v>
      </c>
      <c r="AN5014" s="13">
        <f t="shared" si="1003"/>
        <v>0.2161847121142616</v>
      </c>
      <c r="AO5014" s="13">
        <f t="shared" si="994"/>
        <v>78.381528788573846</v>
      </c>
      <c r="AP5014" s="13">
        <f t="shared" si="995"/>
        <v>14.595021844947908</v>
      </c>
      <c r="AQ5014" s="13">
        <f t="shared" si="1004"/>
        <v>81.379513680683004</v>
      </c>
      <c r="AR5014" s="13">
        <f t="shared" si="996"/>
        <v>4.0254644743690911</v>
      </c>
      <c r="AS5014" s="13">
        <f t="shared" si="997"/>
        <v>26.609135027943854</v>
      </c>
      <c r="AT5014" s="13">
        <f t="shared" si="998"/>
        <v>66.051778474850536</v>
      </c>
      <c r="AU5014" s="13">
        <f t="shared" si="999"/>
        <v>7.3390864972056153</v>
      </c>
    </row>
    <row r="5015" spans="35:47" x14ac:dyDescent="0.35">
      <c r="AI5015" s="2">
        <v>5011</v>
      </c>
      <c r="AJ5015" s="17">
        <f t="shared" si="1000"/>
        <v>15.030000000000458</v>
      </c>
      <c r="AK5015" s="13">
        <f t="shared" si="1001"/>
        <v>36.231656705996684</v>
      </c>
      <c r="AL5015" s="13">
        <f t="shared" si="1002"/>
        <v>2.3062322426603363E-2</v>
      </c>
      <c r="AM5015" s="13">
        <f t="shared" si="993"/>
        <v>0.78369799586474898</v>
      </c>
      <c r="AN5015" s="13">
        <f t="shared" si="1003"/>
        <v>0.21630200413525102</v>
      </c>
      <c r="AO5015" s="13">
        <f t="shared" si="994"/>
        <v>78.369799586474898</v>
      </c>
      <c r="AP5015" s="13">
        <f t="shared" si="995"/>
        <v>14.593655359687522</v>
      </c>
      <c r="AQ5015" s="13">
        <f t="shared" si="1004"/>
        <v>81.378470486472821</v>
      </c>
      <c r="AR5015" s="13">
        <f t="shared" si="996"/>
        <v>4.0278741538396545</v>
      </c>
      <c r="AS5015" s="13">
        <f t="shared" si="997"/>
        <v>26.595622179203691</v>
      </c>
      <c r="AT5015" s="13">
        <f t="shared" si="998"/>
        <v>66.06394003871668</v>
      </c>
      <c r="AU5015" s="13">
        <f t="shared" si="999"/>
        <v>7.3404377820796309</v>
      </c>
    </row>
    <row r="5016" spans="35:47" x14ac:dyDescent="0.35">
      <c r="AI5016" s="2">
        <v>5012</v>
      </c>
      <c r="AJ5016" s="17">
        <f t="shared" si="1000"/>
        <v>15.033000000000458</v>
      </c>
      <c r="AK5016" s="13">
        <f t="shared" si="1001"/>
        <v>36.206590792055209</v>
      </c>
      <c r="AL5016" s="13">
        <f t="shared" si="1002"/>
        <v>2.3014365675301868E-2</v>
      </c>
      <c r="AM5016" s="13">
        <f t="shared" si="993"/>
        <v>0.78358065746500805</v>
      </c>
      <c r="AN5016" s="13">
        <f t="shared" si="1003"/>
        <v>0.21641934253499195</v>
      </c>
      <c r="AO5016" s="13">
        <f t="shared" si="994"/>
        <v>78.358065746500799</v>
      </c>
      <c r="AP5016" s="13">
        <f t="shared" si="995"/>
        <v>14.592287354496568</v>
      </c>
      <c r="AQ5016" s="13">
        <f t="shared" si="1004"/>
        <v>81.3774278174443</v>
      </c>
      <c r="AR5016" s="13">
        <f t="shared" si="996"/>
        <v>4.030284828059135</v>
      </c>
      <c r="AS5016" s="13">
        <f t="shared" si="997"/>
        <v>26.582113671232946</v>
      </c>
      <c r="AT5016" s="13">
        <f t="shared" si="998"/>
        <v>66.076097695890354</v>
      </c>
      <c r="AU5016" s="13">
        <f t="shared" si="999"/>
        <v>7.3417886328767086</v>
      </c>
    </row>
    <row r="5017" spans="35:47" x14ac:dyDescent="0.35">
      <c r="AI5017" s="2">
        <v>5013</v>
      </c>
      <c r="AJ5017" s="17">
        <f t="shared" si="1000"/>
        <v>15.036000000000458</v>
      </c>
      <c r="AK5017" s="13">
        <f t="shared" si="1001"/>
        <v>36.181542152758055</v>
      </c>
      <c r="AL5017" s="13">
        <f t="shared" si="1002"/>
        <v>2.2966508647261234E-2</v>
      </c>
      <c r="AM5017" s="13">
        <f t="shared" si="993"/>
        <v>0.783463272687554</v>
      </c>
      <c r="AN5017" s="13">
        <f t="shared" si="1003"/>
        <v>0.216536727312446</v>
      </c>
      <c r="AO5017" s="13">
        <f t="shared" si="994"/>
        <v>78.346327268755402</v>
      </c>
      <c r="AP5017" s="13">
        <f t="shared" si="995"/>
        <v>14.590917829281617</v>
      </c>
      <c r="AQ5017" s="13">
        <f t="shared" si="1004"/>
        <v>81.376385673792157</v>
      </c>
      <c r="AR5017" s="13">
        <f t="shared" si="996"/>
        <v>4.0326964969262304</v>
      </c>
      <c r="AS5017" s="13">
        <f t="shared" si="997"/>
        <v>26.568609505223822</v>
      </c>
      <c r="AT5017" s="13">
        <f t="shared" si="998"/>
        <v>66.088251445298567</v>
      </c>
      <c r="AU5017" s="13">
        <f t="shared" si="999"/>
        <v>7.3431390494776192</v>
      </c>
    </row>
    <row r="5018" spans="35:47" x14ac:dyDescent="0.35">
      <c r="AI5018" s="2">
        <v>5014</v>
      </c>
      <c r="AJ5018" s="17">
        <f t="shared" si="1000"/>
        <v>15.039000000000458</v>
      </c>
      <c r="AK5018" s="13">
        <f t="shared" si="1001"/>
        <v>36.156510776338713</v>
      </c>
      <c r="AL5018" s="13">
        <f t="shared" si="1002"/>
        <v>2.2918751135112769E-2</v>
      </c>
      <c r="AM5018" s="13">
        <f t="shared" si="993"/>
        <v>0.78334584153344811</v>
      </c>
      <c r="AN5018" s="13">
        <f t="shared" si="1003"/>
        <v>0.21665415846655189</v>
      </c>
      <c r="AO5018" s="13">
        <f t="shared" si="994"/>
        <v>78.334584153344807</v>
      </c>
      <c r="AP5018" s="13">
        <f t="shared" si="995"/>
        <v>14.589546783949924</v>
      </c>
      <c r="AQ5018" s="13">
        <f t="shared" si="1004"/>
        <v>81.375344055711096</v>
      </c>
      <c r="AR5018" s="13">
        <f t="shared" si="996"/>
        <v>4.0351091603389762</v>
      </c>
      <c r="AS5018" s="13">
        <f t="shared" si="997"/>
        <v>26.555109682365611</v>
      </c>
      <c r="AT5018" s="13">
        <f t="shared" si="998"/>
        <v>66.100401285870944</v>
      </c>
      <c r="AU5018" s="13">
        <f t="shared" si="999"/>
        <v>7.3444890317634348</v>
      </c>
    </row>
    <row r="5019" spans="35:47" x14ac:dyDescent="0.35">
      <c r="AI5019" s="2">
        <v>5015</v>
      </c>
      <c r="AJ5019" s="17">
        <f t="shared" si="1000"/>
        <v>15.042000000000458</v>
      </c>
      <c r="AK5019" s="13">
        <f t="shared" si="1001"/>
        <v>36.131496651038404</v>
      </c>
      <c r="AL5019" s="13">
        <f t="shared" si="1002"/>
        <v>2.2871092931918992E-2</v>
      </c>
      <c r="AM5019" s="13">
        <f t="shared" si="993"/>
        <v>0.78322836400377438</v>
      </c>
      <c r="AN5019" s="13">
        <f t="shared" si="1003"/>
        <v>0.21677163599622562</v>
      </c>
      <c r="AO5019" s="13">
        <f t="shared" si="994"/>
        <v>78.32283640037744</v>
      </c>
      <c r="AP5019" s="13">
        <f t="shared" si="995"/>
        <v>14.588174218409469</v>
      </c>
      <c r="AQ5019" s="13">
        <f t="shared" si="1004"/>
        <v>81.374302963395778</v>
      </c>
      <c r="AR5019" s="13">
        <f t="shared" si="996"/>
        <v>4.0375228181947485</v>
      </c>
      <c r="AS5019" s="13">
        <f t="shared" si="997"/>
        <v>26.541614203844716</v>
      </c>
      <c r="AT5019" s="13">
        <f t="shared" si="998"/>
        <v>66.112547216539753</v>
      </c>
      <c r="AU5019" s="13">
        <f t="shared" si="999"/>
        <v>7.3458385796155277</v>
      </c>
    </row>
    <row r="5020" spans="35:47" x14ac:dyDescent="0.35">
      <c r="AI5020" s="2">
        <v>5016</v>
      </c>
      <c r="AJ5020" s="17">
        <f t="shared" si="1000"/>
        <v>15.045000000000458</v>
      </c>
      <c r="AK5020" s="13">
        <f t="shared" si="1001"/>
        <v>36.106499765106065</v>
      </c>
      <c r="AL5020" s="13">
        <f t="shared" si="1002"/>
        <v>2.2823533831172742E-2</v>
      </c>
      <c r="AM5020" s="13">
        <f t="shared" si="993"/>
        <v>0.78311084009964005</v>
      </c>
      <c r="AN5020" s="13">
        <f t="shared" si="1003"/>
        <v>0.21688915990035995</v>
      </c>
      <c r="AO5020" s="13">
        <f t="shared" si="994"/>
        <v>78.311084009963992</v>
      </c>
      <c r="AP5020" s="13">
        <f t="shared" si="995"/>
        <v>14.586800132568905</v>
      </c>
      <c r="AQ5020" s="13">
        <f t="shared" si="1004"/>
        <v>81.373262397040833</v>
      </c>
      <c r="AR5020" s="13">
        <f t="shared" si="996"/>
        <v>4.0399374703902584</v>
      </c>
      <c r="AS5020" s="13">
        <f t="shared" si="997"/>
        <v>26.528123070844533</v>
      </c>
      <c r="AT5020" s="13">
        <f t="shared" si="998"/>
        <v>66.124689236239917</v>
      </c>
      <c r="AU5020" s="13">
        <f t="shared" si="999"/>
        <v>7.3471876929155453</v>
      </c>
    </row>
    <row r="5021" spans="35:47" x14ac:dyDescent="0.35">
      <c r="AI5021" s="2">
        <v>5017</v>
      </c>
      <c r="AJ5021" s="17">
        <f t="shared" si="1000"/>
        <v>15.048000000000458</v>
      </c>
      <c r="AK5021" s="13">
        <f t="shared" si="1001"/>
        <v>36.081520106798372</v>
      </c>
      <c r="AL5021" s="13">
        <f t="shared" si="1002"/>
        <v>2.2776073626796265E-2</v>
      </c>
      <c r="AM5021" s="13">
        <f t="shared" si="993"/>
        <v>0.78299326982217521</v>
      </c>
      <c r="AN5021" s="13">
        <f t="shared" si="1003"/>
        <v>0.21700673017782479</v>
      </c>
      <c r="AO5021" s="13">
        <f t="shared" si="994"/>
        <v>78.299326982217522</v>
      </c>
      <c r="AP5021" s="13">
        <f t="shared" si="995"/>
        <v>14.585424526337567</v>
      </c>
      <c r="AQ5021" s="13">
        <f t="shared" si="1004"/>
        <v>81.372222356840894</v>
      </c>
      <c r="AR5021" s="13">
        <f t="shared" si="996"/>
        <v>4.0423531168215456</v>
      </c>
      <c r="AS5021" s="13">
        <f t="shared" si="997"/>
        <v>26.514636284545606</v>
      </c>
      <c r="AT5021" s="13">
        <f t="shared" si="998"/>
        <v>66.136827343908962</v>
      </c>
      <c r="AU5021" s="13">
        <f t="shared" si="999"/>
        <v>7.3485363715454426</v>
      </c>
    </row>
    <row r="5022" spans="35:47" x14ac:dyDescent="0.35">
      <c r="AI5022" s="2">
        <v>5018</v>
      </c>
      <c r="AJ5022" s="17">
        <f t="shared" si="1000"/>
        <v>15.051000000000458</v>
      </c>
      <c r="AK5022" s="13">
        <f t="shared" si="1001"/>
        <v>36.056557664379689</v>
      </c>
      <c r="AL5022" s="13">
        <f t="shared" si="1002"/>
        <v>2.2728712113140346E-2</v>
      </c>
      <c r="AM5022" s="13">
        <f t="shared" si="993"/>
        <v>0.78287565317253316</v>
      </c>
      <c r="AN5022" s="13">
        <f t="shared" si="1003"/>
        <v>0.21712434682746684</v>
      </c>
      <c r="AO5022" s="13">
        <f t="shared" si="994"/>
        <v>78.287565317253325</v>
      </c>
      <c r="AP5022" s="13">
        <f t="shared" si="995"/>
        <v>14.584047399625481</v>
      </c>
      <c r="AQ5022" s="13">
        <f t="shared" si="1004"/>
        <v>81.371182842990535</v>
      </c>
      <c r="AR5022" s="13">
        <f t="shared" si="996"/>
        <v>4.044769757383988</v>
      </c>
      <c r="AS5022" s="13">
        <f t="shared" si="997"/>
        <v>26.501153846125483</v>
      </c>
      <c r="AT5022" s="13">
        <f t="shared" si="998"/>
        <v>66.148961538487072</v>
      </c>
      <c r="AU5022" s="13">
        <f t="shared" si="999"/>
        <v>7.3498846153874524</v>
      </c>
    </row>
    <row r="5023" spans="35:47" x14ac:dyDescent="0.35">
      <c r="AI5023" s="2">
        <v>5019</v>
      </c>
      <c r="AJ5023" s="17">
        <f t="shared" si="1000"/>
        <v>15.054000000000459</v>
      </c>
      <c r="AK5023" s="13">
        <f t="shared" si="1001"/>
        <v>36.031612426122088</v>
      </c>
      <c r="AL5023" s="13">
        <f t="shared" si="1002"/>
        <v>2.2681449084983402E-2</v>
      </c>
      <c r="AM5023" s="13">
        <f t="shared" si="993"/>
        <v>0.78275799015188996</v>
      </c>
      <c r="AN5023" s="13">
        <f t="shared" si="1003"/>
        <v>0.21724200984811004</v>
      </c>
      <c r="AO5023" s="13">
        <f t="shared" si="994"/>
        <v>78.275799015188994</v>
      </c>
      <c r="AP5023" s="13">
        <f t="shared" si="995"/>
        <v>14.58266875234338</v>
      </c>
      <c r="AQ5023" s="13">
        <f t="shared" si="1004"/>
        <v>81.370143855684319</v>
      </c>
      <c r="AR5023" s="13">
        <f t="shared" si="996"/>
        <v>4.0471873919723009</v>
      </c>
      <c r="AS5023" s="13">
        <f t="shared" si="997"/>
        <v>26.487675756758829</v>
      </c>
      <c r="AT5023" s="13">
        <f t="shared" si="998"/>
        <v>66.161091818917058</v>
      </c>
      <c r="AU5023" s="13">
        <f t="shared" si="999"/>
        <v>7.3512324243241123</v>
      </c>
    </row>
    <row r="5024" spans="35:47" x14ac:dyDescent="0.35">
      <c r="AI5024" s="2">
        <v>5020</v>
      </c>
      <c r="AJ5024" s="17">
        <f t="shared" si="1000"/>
        <v>15.057000000000459</v>
      </c>
      <c r="AK5024" s="13">
        <f t="shared" si="1001"/>
        <v>36.006684380305344</v>
      </c>
      <c r="AL5024" s="13">
        <f t="shared" si="1002"/>
        <v>2.2634284337530591E-2</v>
      </c>
      <c r="AM5024" s="13">
        <f t="shared" si="993"/>
        <v>0.78264028076144465</v>
      </c>
      <c r="AN5024" s="13">
        <f t="shared" si="1003"/>
        <v>0.21735971923855535</v>
      </c>
      <c r="AO5024" s="13">
        <f t="shared" si="994"/>
        <v>78.26402807614447</v>
      </c>
      <c r="AP5024" s="13">
        <f t="shared" si="995"/>
        <v>14.58128858440268</v>
      </c>
      <c r="AQ5024" s="13">
        <f t="shared" si="1004"/>
        <v>81.36910539511679</v>
      </c>
      <c r="AR5024" s="13">
        <f t="shared" si="996"/>
        <v>4.04960602048053</v>
      </c>
      <c r="AS5024" s="13">
        <f t="shared" si="997"/>
        <v>26.474202017617408</v>
      </c>
      <c r="AT5024" s="13">
        <f t="shared" si="998"/>
        <v>66.173218184144332</v>
      </c>
      <c r="AU5024" s="13">
        <f t="shared" si="999"/>
        <v>7.3525797982382572</v>
      </c>
    </row>
    <row r="5025" spans="35:47" x14ac:dyDescent="0.35">
      <c r="AI5025" s="2">
        <v>5021</v>
      </c>
      <c r="AJ5025" s="17">
        <f t="shared" si="1000"/>
        <v>15.060000000000459</v>
      </c>
      <c r="AK5025" s="13">
        <f t="shared" si="1001"/>
        <v>35.981773515216936</v>
      </c>
      <c r="AL5025" s="13">
        <f t="shared" si="1002"/>
        <v>2.2587217666412938E-2</v>
      </c>
      <c r="AM5025" s="13">
        <f t="shared" si="993"/>
        <v>0.78252252500241948</v>
      </c>
      <c r="AN5025" s="13">
        <f t="shared" si="1003"/>
        <v>0.21747747499758052</v>
      </c>
      <c r="AO5025" s="13">
        <f t="shared" si="994"/>
        <v>78.252252500241951</v>
      </c>
      <c r="AP5025" s="13">
        <f t="shared" si="995"/>
        <v>14.579906895715492</v>
      </c>
      <c r="AQ5025" s="13">
        <f t="shared" si="1004"/>
        <v>81.368067461482454</v>
      </c>
      <c r="AR5025" s="13">
        <f t="shared" si="996"/>
        <v>4.0520256428020565</v>
      </c>
      <c r="AS5025" s="13">
        <f t="shared" si="997"/>
        <v>26.460732629870012</v>
      </c>
      <c r="AT5025" s="13">
        <f t="shared" si="998"/>
        <v>66.185340633116994</v>
      </c>
      <c r="AU5025" s="13">
        <f t="shared" si="999"/>
        <v>7.3539267370130013</v>
      </c>
    </row>
    <row r="5026" spans="35:47" x14ac:dyDescent="0.35">
      <c r="AI5026" s="2">
        <v>5022</v>
      </c>
      <c r="AJ5026" s="17">
        <f t="shared" si="1000"/>
        <v>15.063000000000459</v>
      </c>
      <c r="AK5026" s="13">
        <f t="shared" si="1001"/>
        <v>35.956879819152043</v>
      </c>
      <c r="AL5026" s="13">
        <f t="shared" si="1002"/>
        <v>2.2540248867686435E-2</v>
      </c>
      <c r="AM5026" s="13">
        <f t="shared" si="993"/>
        <v>0.78240472287605989</v>
      </c>
      <c r="AN5026" s="13">
        <f t="shared" si="1003"/>
        <v>0.21759527712394011</v>
      </c>
      <c r="AO5026" s="13">
        <f t="shared" si="994"/>
        <v>78.240472287605982</v>
      </c>
      <c r="AP5026" s="13">
        <f t="shared" si="995"/>
        <v>14.578523686194611</v>
      </c>
      <c r="AQ5026" s="13">
        <f t="shared" si="1004"/>
        <v>81.3670300549758</v>
      </c>
      <c r="AR5026" s="13">
        <f t="shared" si="996"/>
        <v>4.0544462588295884</v>
      </c>
      <c r="AS5026" s="13">
        <f t="shared" si="997"/>
        <v>26.447267594682508</v>
      </c>
      <c r="AT5026" s="13">
        <f t="shared" si="998"/>
        <v>66.197459164785741</v>
      </c>
      <c r="AU5026" s="13">
        <f t="shared" si="999"/>
        <v>7.3552732405317487</v>
      </c>
    </row>
    <row r="5027" spans="35:47" x14ac:dyDescent="0.35">
      <c r="AI5027" s="2">
        <v>5023</v>
      </c>
      <c r="AJ5027" s="17">
        <f t="shared" si="1000"/>
        <v>15.066000000000459</v>
      </c>
      <c r="AK5027" s="13">
        <f t="shared" si="1001"/>
        <v>35.932003280413518</v>
      </c>
      <c r="AL5027" s="13">
        <f t="shared" si="1002"/>
        <v>2.2493377737831166E-2</v>
      </c>
      <c r="AM5027" s="13">
        <f t="shared" si="993"/>
        <v>0.78228687438363409</v>
      </c>
      <c r="AN5027" s="13">
        <f t="shared" si="1003"/>
        <v>0.21771312561636591</v>
      </c>
      <c r="AO5027" s="13">
        <f t="shared" si="994"/>
        <v>78.228687438363409</v>
      </c>
      <c r="AP5027" s="13">
        <f t="shared" si="995"/>
        <v>14.577138955753551</v>
      </c>
      <c r="AQ5027" s="13">
        <f t="shared" si="1004"/>
        <v>81.365993175791274</v>
      </c>
      <c r="AR5027" s="13">
        <f t="shared" si="996"/>
        <v>4.056867868455174</v>
      </c>
      <c r="AS5027" s="13">
        <f t="shared" si="997"/>
        <v>26.433806913217886</v>
      </c>
      <c r="AT5027" s="13">
        <f t="shared" si="998"/>
        <v>66.209573778103902</v>
      </c>
      <c r="AU5027" s="13">
        <f t="shared" si="999"/>
        <v>7.3566193086782095</v>
      </c>
    </row>
    <row r="5028" spans="35:47" x14ac:dyDescent="0.35">
      <c r="AI5028" s="2">
        <v>5024</v>
      </c>
      <c r="AJ5028" s="17">
        <f t="shared" si="1000"/>
        <v>15.069000000000459</v>
      </c>
      <c r="AK5028" s="13">
        <f t="shared" si="1001"/>
        <v>35.907143887311911</v>
      </c>
      <c r="AL5028" s="13">
        <f t="shared" si="1002"/>
        <v>2.2446604073750424E-2</v>
      </c>
      <c r="AM5028" s="13">
        <f t="shared" si="993"/>
        <v>0.78216897952643361</v>
      </c>
      <c r="AN5028" s="13">
        <f t="shared" si="1003"/>
        <v>0.21783102047356639</v>
      </c>
      <c r="AO5028" s="13">
        <f t="shared" si="994"/>
        <v>78.21689795264335</v>
      </c>
      <c r="AP5028" s="13">
        <f t="shared" si="995"/>
        <v>14.57575270430651</v>
      </c>
      <c r="AQ5028" s="13">
        <f t="shared" si="1004"/>
        <v>81.364956824123297</v>
      </c>
      <c r="AR5028" s="13">
        <f t="shared" si="996"/>
        <v>4.0592904715701916</v>
      </c>
      <c r="AS5028" s="13">
        <f t="shared" si="997"/>
        <v>26.420350586636197</v>
      </c>
      <c r="AT5028" s="13">
        <f t="shared" si="998"/>
        <v>66.22168447202742</v>
      </c>
      <c r="AU5028" s="13">
        <f t="shared" si="999"/>
        <v>7.3579649413363812</v>
      </c>
    </row>
    <row r="5029" spans="35:47" x14ac:dyDescent="0.35">
      <c r="AI5029" s="2">
        <v>5025</v>
      </c>
      <c r="AJ5029" s="17">
        <f t="shared" si="1000"/>
        <v>15.072000000000459</v>
      </c>
      <c r="AK5029" s="13">
        <f t="shared" si="1001"/>
        <v>35.882301628165436</v>
      </c>
      <c r="AL5029" s="13">
        <f t="shared" si="1002"/>
        <v>2.2399927672769829E-2</v>
      </c>
      <c r="AM5029" s="13">
        <f t="shared" si="993"/>
        <v>0.78205103830577294</v>
      </c>
      <c r="AN5029" s="13">
        <f t="shared" si="1003"/>
        <v>0.21794896169422706</v>
      </c>
      <c r="AO5029" s="13">
        <f t="shared" si="994"/>
        <v>78.205103830577301</v>
      </c>
      <c r="AP5029" s="13">
        <f t="shared" si="995"/>
        <v>14.574364931768367</v>
      </c>
      <c r="AQ5029" s="13">
        <f t="shared" si="1004"/>
        <v>81.363921000166286</v>
      </c>
      <c r="AR5029" s="13">
        <f t="shared" si="996"/>
        <v>4.0617140680653474</v>
      </c>
      <c r="AS5029" s="13">
        <f t="shared" si="997"/>
        <v>26.406898616094548</v>
      </c>
      <c r="AT5029" s="13">
        <f t="shared" si="998"/>
        <v>66.233791245514908</v>
      </c>
      <c r="AU5029" s="13">
        <f t="shared" si="999"/>
        <v>7.3593101383905459</v>
      </c>
    </row>
    <row r="5030" spans="35:47" x14ac:dyDescent="0.35">
      <c r="AI5030" s="2">
        <v>5026</v>
      </c>
      <c r="AJ5030" s="17">
        <f t="shared" si="1000"/>
        <v>15.075000000000459</v>
      </c>
      <c r="AK5030" s="13">
        <f t="shared" si="1001"/>
        <v>35.857476491300005</v>
      </c>
      <c r="AL5030" s="13">
        <f t="shared" si="1002"/>
        <v>2.2353348332636448E-2</v>
      </c>
      <c r="AM5030" s="13">
        <f t="shared" si="993"/>
        <v>0.78193305072298991</v>
      </c>
      <c r="AN5030" s="13">
        <f t="shared" si="1003"/>
        <v>0.21806694927701009</v>
      </c>
      <c r="AO5030" s="13">
        <f t="shared" si="994"/>
        <v>78.193305072298983</v>
      </c>
      <c r="AP5030" s="13">
        <f t="shared" si="995"/>
        <v>14.572975638054695</v>
      </c>
      <c r="AQ5030" s="13">
        <f t="shared" si="1004"/>
        <v>81.362885704114632</v>
      </c>
      <c r="AR5030" s="13">
        <f t="shared" si="996"/>
        <v>4.0641386578306742</v>
      </c>
      <c r="AS5030" s="13">
        <f t="shared" si="997"/>
        <v>26.393451002747149</v>
      </c>
      <c r="AT5030" s="13">
        <f t="shared" si="998"/>
        <v>66.245894097527568</v>
      </c>
      <c r="AU5030" s="13">
        <f t="shared" si="999"/>
        <v>7.360654899725283</v>
      </c>
    </row>
    <row r="5031" spans="35:47" x14ac:dyDescent="0.35">
      <c r="AI5031" s="2">
        <v>5027</v>
      </c>
      <c r="AJ5031" s="17">
        <f t="shared" si="1000"/>
        <v>15.078000000000459</v>
      </c>
      <c r="AK5031" s="13">
        <f t="shared" si="1001"/>
        <v>35.832668465049181</v>
      </c>
      <c r="AL5031" s="13">
        <f t="shared" si="1002"/>
        <v>2.2306865851517924E-2</v>
      </c>
      <c r="AM5031" s="13">
        <f t="shared" si="993"/>
        <v>0.78181501677944532</v>
      </c>
      <c r="AN5031" s="13">
        <f t="shared" si="1003"/>
        <v>0.21818498322055468</v>
      </c>
      <c r="AO5031" s="13">
        <f t="shared" si="994"/>
        <v>78.181501677944539</v>
      </c>
      <c r="AP5031" s="13">
        <f t="shared" si="995"/>
        <v>14.571584823081801</v>
      </c>
      <c r="AQ5031" s="13">
        <f t="shared" si="1004"/>
        <v>81.361850936162654</v>
      </c>
      <c r="AR5031" s="13">
        <f t="shared" si="996"/>
        <v>4.0665642407555485</v>
      </c>
      <c r="AS5031" s="13">
        <f t="shared" si="997"/>
        <v>26.380007747745321</v>
      </c>
      <c r="AT5031" s="13">
        <f t="shared" si="998"/>
        <v>66.257993027029215</v>
      </c>
      <c r="AU5031" s="13">
        <f t="shared" si="999"/>
        <v>7.3619992252254702</v>
      </c>
    </row>
    <row r="5032" spans="35:47" x14ac:dyDescent="0.35">
      <c r="AI5032" s="2">
        <v>5028</v>
      </c>
      <c r="AJ5032" s="17">
        <f t="shared" si="1000"/>
        <v>15.08100000000046</v>
      </c>
      <c r="AK5032" s="13">
        <f t="shared" si="1001"/>
        <v>35.807877537754209</v>
      </c>
      <c r="AL5032" s="13">
        <f t="shared" si="1002"/>
        <v>2.22604800280016E-2</v>
      </c>
      <c r="AM5032" s="13">
        <f t="shared" si="993"/>
        <v>0.78169693647652327</v>
      </c>
      <c r="AN5032" s="13">
        <f t="shared" si="1003"/>
        <v>0.21830306352347673</v>
      </c>
      <c r="AO5032" s="13">
        <f t="shared" si="994"/>
        <v>78.169693647652323</v>
      </c>
      <c r="AP5032" s="13">
        <f t="shared" si="995"/>
        <v>14.570192486766661</v>
      </c>
      <c r="AQ5032" s="13">
        <f t="shared" si="1004"/>
        <v>81.360816696504671</v>
      </c>
      <c r="AR5032" s="13">
        <f t="shared" si="996"/>
        <v>4.0689908167286672</v>
      </c>
      <c r="AS5032" s="13">
        <f t="shared" si="997"/>
        <v>26.366568852237389</v>
      </c>
      <c r="AT5032" s="13">
        <f t="shared" si="998"/>
        <v>66.270088032986351</v>
      </c>
      <c r="AU5032" s="13">
        <f t="shared" si="999"/>
        <v>7.3633431147762582</v>
      </c>
    </row>
    <row r="5033" spans="35:47" x14ac:dyDescent="0.35">
      <c r="AI5033" s="2">
        <v>5029</v>
      </c>
      <c r="AJ5033" s="17">
        <f t="shared" si="1000"/>
        <v>15.08400000000046</v>
      </c>
      <c r="AK5033" s="13">
        <f t="shared" si="1001"/>
        <v>35.783103697763984</v>
      </c>
      <c r="AL5033" s="13">
        <f t="shared" si="1002"/>
        <v>2.221419066109364E-2</v>
      </c>
      <c r="AM5033" s="13">
        <f t="shared" si="993"/>
        <v>0.78157880981563088</v>
      </c>
      <c r="AN5033" s="13">
        <f t="shared" si="1003"/>
        <v>0.21842119018436912</v>
      </c>
      <c r="AO5033" s="13">
        <f t="shared" si="994"/>
        <v>78.157880981563096</v>
      </c>
      <c r="AP5033" s="13">
        <f t="shared" si="995"/>
        <v>14.568798629026944</v>
      </c>
      <c r="AQ5033" s="13">
        <f t="shared" si="1004"/>
        <v>81.359782985335002</v>
      </c>
      <c r="AR5033" s="13">
        <f t="shared" si="996"/>
        <v>4.071418385638057</v>
      </c>
      <c r="AS5033" s="13">
        <f t="shared" si="997"/>
        <v>26.353134317368852</v>
      </c>
      <c r="AT5033" s="13">
        <f t="shared" si="998"/>
        <v>66.282179114368034</v>
      </c>
      <c r="AU5033" s="13">
        <f t="shared" si="999"/>
        <v>7.3646865682631129</v>
      </c>
    </row>
    <row r="5034" spans="35:47" x14ac:dyDescent="0.35">
      <c r="AI5034" s="2">
        <v>5030</v>
      </c>
      <c r="AJ5034" s="17">
        <f t="shared" si="1000"/>
        <v>15.08700000000046</v>
      </c>
      <c r="AK5034" s="13">
        <f t="shared" si="1001"/>
        <v>35.758346933435071</v>
      </c>
      <c r="AL5034" s="13">
        <f t="shared" si="1002"/>
        <v>2.2167997550218164E-2</v>
      </c>
      <c r="AM5034" s="13">
        <f t="shared" si="993"/>
        <v>0.78146063679819866</v>
      </c>
      <c r="AN5034" s="13">
        <f t="shared" si="1003"/>
        <v>0.21853936320180134</v>
      </c>
      <c r="AO5034" s="13">
        <f t="shared" si="994"/>
        <v>78.146063679819875</v>
      </c>
      <c r="AP5034" s="13">
        <f t="shared" si="995"/>
        <v>14.567403249781028</v>
      </c>
      <c r="AQ5034" s="13">
        <f t="shared" si="1004"/>
        <v>81.358749802847896</v>
      </c>
      <c r="AR5034" s="13">
        <f t="shared" si="996"/>
        <v>4.0738469473710746</v>
      </c>
      <c r="AS5034" s="13">
        <f t="shared" si="997"/>
        <v>26.339704144282251</v>
      </c>
      <c r="AT5034" s="13">
        <f t="shared" si="998"/>
        <v>66.294266270145968</v>
      </c>
      <c r="AU5034" s="13">
        <f t="shared" si="999"/>
        <v>7.3660295855717761</v>
      </c>
    </row>
    <row r="5035" spans="35:47" x14ac:dyDescent="0.35">
      <c r="AI5035" s="2">
        <v>5031</v>
      </c>
      <c r="AJ5035" s="17">
        <f t="shared" si="1000"/>
        <v>15.09000000000046</v>
      </c>
      <c r="AK5035" s="13">
        <f t="shared" si="1001"/>
        <v>35.733607233131679</v>
      </c>
      <c r="AL5035" s="13">
        <f t="shared" si="1002"/>
        <v>2.2121900495216385E-2</v>
      </c>
      <c r="AM5035" s="13">
        <f t="shared" si="993"/>
        <v>0.78134241742568022</v>
      </c>
      <c r="AN5035" s="13">
        <f t="shared" si="1003"/>
        <v>0.21865758257431978</v>
      </c>
      <c r="AO5035" s="13">
        <f t="shared" si="994"/>
        <v>78.134241742568022</v>
      </c>
      <c r="AP5035" s="13">
        <f t="shared" si="995"/>
        <v>14.566006348948003</v>
      </c>
      <c r="AQ5035" s="13">
        <f t="shared" si="1004"/>
        <v>81.357717149237587</v>
      </c>
      <c r="AR5035" s="13">
        <f t="shared" si="996"/>
        <v>4.0762765018144078</v>
      </c>
      <c r="AS5035" s="13">
        <f t="shared" si="997"/>
        <v>26.326278334117188</v>
      </c>
      <c r="AT5035" s="13">
        <f t="shared" si="998"/>
        <v>66.306349499294527</v>
      </c>
      <c r="AU5035" s="13">
        <f t="shared" si="999"/>
        <v>7.3673721665882779</v>
      </c>
    </row>
    <row r="5036" spans="35:47" x14ac:dyDescent="0.35">
      <c r="AI5036" s="2">
        <v>5032</v>
      </c>
      <c r="AJ5036" s="17">
        <f t="shared" si="1000"/>
        <v>15.09300000000046</v>
      </c>
      <c r="AK5036" s="13">
        <f t="shared" si="1001"/>
        <v>35.708884585225668</v>
      </c>
      <c r="AL5036" s="13">
        <f t="shared" si="1002"/>
        <v>2.2075899296345725E-2</v>
      </c>
      <c r="AM5036" s="13">
        <f t="shared" si="993"/>
        <v>0.78122415169955239</v>
      </c>
      <c r="AN5036" s="13">
        <f t="shared" si="1003"/>
        <v>0.21877584830044761</v>
      </c>
      <c r="AO5036" s="13">
        <f t="shared" si="994"/>
        <v>78.122415169955232</v>
      </c>
      <c r="AP5036" s="13">
        <f t="shared" si="995"/>
        <v>14.564607926447632</v>
      </c>
      <c r="AQ5036" s="13">
        <f t="shared" si="1004"/>
        <v>81.356685024698294</v>
      </c>
      <c r="AR5036" s="13">
        <f t="shared" si="996"/>
        <v>4.0787070488540689</v>
      </c>
      <c r="AS5036" s="13">
        <f t="shared" si="997"/>
        <v>26.312856888010412</v>
      </c>
      <c r="AT5036" s="13">
        <f t="shared" si="998"/>
        <v>66.318428800790628</v>
      </c>
      <c r="AU5036" s="13">
        <f t="shared" si="999"/>
        <v>7.3687143111989553</v>
      </c>
    </row>
    <row r="5037" spans="35:47" x14ac:dyDescent="0.35">
      <c r="AI5037" s="2">
        <v>5033</v>
      </c>
      <c r="AJ5037" s="17">
        <f t="shared" si="1000"/>
        <v>15.09600000000046</v>
      </c>
      <c r="AK5037" s="13">
        <f t="shared" si="1001"/>
        <v>35.684178978096547</v>
      </c>
      <c r="AL5037" s="13">
        <f t="shared" si="1002"/>
        <v>2.2029993754278963E-2</v>
      </c>
      <c r="AM5037" s="13">
        <f t="shared" si="993"/>
        <v>0.7811058396213153</v>
      </c>
      <c r="AN5037" s="13">
        <f t="shared" si="1003"/>
        <v>0.2188941603786847</v>
      </c>
      <c r="AO5037" s="13">
        <f t="shared" si="994"/>
        <v>78.110583962131528</v>
      </c>
      <c r="AP5037" s="13">
        <f t="shared" si="995"/>
        <v>14.563207982200419</v>
      </c>
      <c r="AQ5037" s="13">
        <f t="shared" si="1004"/>
        <v>81.35565342942418</v>
      </c>
      <c r="AR5037" s="13">
        <f t="shared" si="996"/>
        <v>4.0811385883754037</v>
      </c>
      <c r="AS5037" s="13">
        <f t="shared" si="997"/>
        <v>26.299439807095744</v>
      </c>
      <c r="AT5037" s="13">
        <f t="shared" si="998"/>
        <v>66.330504173613832</v>
      </c>
      <c r="AU5037" s="13">
        <f t="shared" si="999"/>
        <v>7.3700560192904288</v>
      </c>
    </row>
    <row r="5038" spans="35:47" x14ac:dyDescent="0.35">
      <c r="AI5038" s="2">
        <v>5034</v>
      </c>
      <c r="AJ5038" s="17">
        <f t="shared" si="1000"/>
        <v>15.09900000000046</v>
      </c>
      <c r="AK5038" s="13">
        <f t="shared" si="1001"/>
        <v>35.65949040013146</v>
      </c>
      <c r="AL5038" s="13">
        <f t="shared" si="1002"/>
        <v>2.198418367010337E-2</v>
      </c>
      <c r="AM5038" s="13">
        <f t="shared" si="993"/>
        <v>0.78098748119249251</v>
      </c>
      <c r="AN5038" s="13">
        <f t="shared" si="1003"/>
        <v>0.21901251880750749</v>
      </c>
      <c r="AO5038" s="13">
        <f t="shared" si="994"/>
        <v>78.098748119249251</v>
      </c>
      <c r="AP5038" s="13">
        <f t="shared" si="995"/>
        <v>14.561806516127515</v>
      </c>
      <c r="AQ5038" s="13">
        <f t="shared" si="1004"/>
        <v>81.354622363609408</v>
      </c>
      <c r="AR5038" s="13">
        <f t="shared" si="996"/>
        <v>4.0835711202630742</v>
      </c>
      <c r="AS5038" s="13">
        <f t="shared" si="997"/>
        <v>26.286027092504025</v>
      </c>
      <c r="AT5038" s="13">
        <f t="shared" si="998"/>
        <v>66.342575616746373</v>
      </c>
      <c r="AU5038" s="13">
        <f t="shared" si="999"/>
        <v>7.3713972907495959</v>
      </c>
    </row>
    <row r="5039" spans="35:47" x14ac:dyDescent="0.35">
      <c r="AI5039" s="2">
        <v>5035</v>
      </c>
      <c r="AJ5039" s="17">
        <f t="shared" si="1000"/>
        <v>15.10200000000046</v>
      </c>
      <c r="AK5039" s="13">
        <f t="shared" si="1001"/>
        <v>35.634818839725192</v>
      </c>
      <c r="AL5039" s="13">
        <f t="shared" si="1002"/>
        <v>2.1938468845319838E-2</v>
      </c>
      <c r="AM5039" s="13">
        <f t="shared" si="993"/>
        <v>0.78086907641463055</v>
      </c>
      <c r="AN5039" s="13">
        <f t="shared" si="1003"/>
        <v>0.21913092358536945</v>
      </c>
      <c r="AO5039" s="13">
        <f t="shared" si="994"/>
        <v>78.086907641463043</v>
      </c>
      <c r="AP5039" s="13">
        <f t="shared" si="995"/>
        <v>14.56040352815082</v>
      </c>
      <c r="AQ5039" s="13">
        <f t="shared" si="1004"/>
        <v>81.353591827448099</v>
      </c>
      <c r="AR5039" s="13">
        <f t="shared" si="996"/>
        <v>4.0860046444010791</v>
      </c>
      <c r="AS5039" s="13">
        <f t="shared" si="997"/>
        <v>26.272618745363285</v>
      </c>
      <c r="AT5039" s="13">
        <f t="shared" si="998"/>
        <v>66.354643129173041</v>
      </c>
      <c r="AU5039" s="13">
        <f t="shared" si="999"/>
        <v>7.372738125463667</v>
      </c>
    </row>
    <row r="5040" spans="35:47" x14ac:dyDescent="0.35">
      <c r="AI5040" s="2">
        <v>5036</v>
      </c>
      <c r="AJ5040" s="17">
        <f t="shared" si="1000"/>
        <v>15.105000000000461</v>
      </c>
      <c r="AK5040" s="13">
        <f t="shared" si="1001"/>
        <v>35.610164285280149</v>
      </c>
      <c r="AL5040" s="13">
        <f t="shared" si="1002"/>
        <v>2.1892849081842032E-2</v>
      </c>
      <c r="AM5040" s="13">
        <f t="shared" si="993"/>
        <v>0.78075062528929939</v>
      </c>
      <c r="AN5040" s="13">
        <f t="shared" si="1003"/>
        <v>0.21924937471070061</v>
      </c>
      <c r="AO5040" s="13">
        <f t="shared" si="994"/>
        <v>78.075062528929934</v>
      </c>
      <c r="AP5040" s="13">
        <f t="shared" si="995"/>
        <v>14.558999018192907</v>
      </c>
      <c r="AQ5040" s="13">
        <f t="shared" si="1004"/>
        <v>81.352561821134358</v>
      </c>
      <c r="AR5040" s="13">
        <f t="shared" si="996"/>
        <v>4.0884391606727375</v>
      </c>
      <c r="AS5040" s="13">
        <f t="shared" si="997"/>
        <v>26.259214766798625</v>
      </c>
      <c r="AT5040" s="13">
        <f t="shared" si="998"/>
        <v>66.366706709881242</v>
      </c>
      <c r="AU5040" s="13">
        <f t="shared" si="999"/>
        <v>7.37407852332014</v>
      </c>
    </row>
    <row r="5041" spans="35:47" x14ac:dyDescent="0.35">
      <c r="AI5041" s="2">
        <v>5037</v>
      </c>
      <c r="AJ5041" s="17">
        <f t="shared" si="1000"/>
        <v>15.108000000000461</v>
      </c>
      <c r="AK5041" s="13">
        <f t="shared" si="1001"/>
        <v>35.585526725206378</v>
      </c>
      <c r="AL5041" s="13">
        <f t="shared" si="1002"/>
        <v>2.1847324181995524E-2</v>
      </c>
      <c r="AM5041" s="13">
        <f t="shared" si="993"/>
        <v>0.78063212781809255</v>
      </c>
      <c r="AN5041" s="13">
        <f t="shared" si="1003"/>
        <v>0.21936787218190745</v>
      </c>
      <c r="AO5041" s="13">
        <f t="shared" si="994"/>
        <v>78.063212781809256</v>
      </c>
      <c r="AP5041" s="13">
        <f t="shared" si="995"/>
        <v>14.557592986177067</v>
      </c>
      <c r="AQ5041" s="13">
        <f t="shared" si="1004"/>
        <v>81.351532344862235</v>
      </c>
      <c r="AR5041" s="13">
        <f t="shared" si="996"/>
        <v>4.090874668960697</v>
      </c>
      <c r="AS5041" s="13">
        <f t="shared" si="997"/>
        <v>26.245815157932157</v>
      </c>
      <c r="AT5041" s="13">
        <f t="shared" si="998"/>
        <v>66.378766357861053</v>
      </c>
      <c r="AU5041" s="13">
        <f t="shared" si="999"/>
        <v>7.3754184842067829</v>
      </c>
    </row>
    <row r="5042" spans="35:47" x14ac:dyDescent="0.35">
      <c r="AI5042" s="2">
        <v>5038</v>
      </c>
      <c r="AJ5042" s="17">
        <f t="shared" si="1000"/>
        <v>15.111000000000461</v>
      </c>
      <c r="AK5042" s="13">
        <f t="shared" si="1001"/>
        <v>35.560906147921536</v>
      </c>
      <c r="AL5042" s="13">
        <f t="shared" si="1002"/>
        <v>2.1801893948516938E-2</v>
      </c>
      <c r="AM5042" s="13">
        <f t="shared" si="993"/>
        <v>0.78051358400262649</v>
      </c>
      <c r="AN5042" s="13">
        <f t="shared" si="1003"/>
        <v>0.21948641599737351</v>
      </c>
      <c r="AO5042" s="13">
        <f t="shared" si="994"/>
        <v>78.051358400262643</v>
      </c>
      <c r="AP5042" s="13">
        <f t="shared" si="995"/>
        <v>14.556185432027288</v>
      </c>
      <c r="AQ5042" s="13">
        <f t="shared" si="1004"/>
        <v>81.350503398825779</v>
      </c>
      <c r="AR5042" s="13">
        <f t="shared" si="996"/>
        <v>4.0933111691469284</v>
      </c>
      <c r="AS5042" s="13">
        <f t="shared" si="997"/>
        <v>26.232419919883188</v>
      </c>
      <c r="AT5042" s="13">
        <f t="shared" si="998"/>
        <v>66.390822072105124</v>
      </c>
      <c r="AU5042" s="13">
        <f t="shared" si="999"/>
        <v>7.3767580080116781</v>
      </c>
    </row>
    <row r="5043" spans="35:47" x14ac:dyDescent="0.35">
      <c r="AI5043" s="2">
        <v>5039</v>
      </c>
      <c r="AJ5043" s="17">
        <f t="shared" si="1000"/>
        <v>15.114000000000461</v>
      </c>
      <c r="AK5043" s="13">
        <f t="shared" si="1001"/>
        <v>35.536302541850908</v>
      </c>
      <c r="AL5043" s="13">
        <f t="shared" si="1002"/>
        <v>2.1756558184553094E-2</v>
      </c>
      <c r="AM5043" s="13">
        <f t="shared" si="993"/>
        <v>0.78039499384454125</v>
      </c>
      <c r="AN5043" s="13">
        <f t="shared" si="1003"/>
        <v>0.21960500615545875</v>
      </c>
      <c r="AO5043" s="13">
        <f t="shared" si="994"/>
        <v>78.039499384454132</v>
      </c>
      <c r="AP5043" s="13">
        <f t="shared" si="995"/>
        <v>14.554776355668276</v>
      </c>
      <c r="AQ5043" s="13">
        <f t="shared" si="1004"/>
        <v>81.349474983218997</v>
      </c>
      <c r="AR5043" s="13">
        <f t="shared" si="996"/>
        <v>4.0957486611127294</v>
      </c>
      <c r="AS5043" s="13">
        <f t="shared" si="997"/>
        <v>26.219029053768082</v>
      </c>
      <c r="AT5043" s="13">
        <f t="shared" si="998"/>
        <v>66.402873851608732</v>
      </c>
      <c r="AU5043" s="13">
        <f t="shared" si="999"/>
        <v>7.3780970946231887</v>
      </c>
    </row>
    <row r="5044" spans="35:47" x14ac:dyDescent="0.35">
      <c r="AI5044" s="2">
        <v>5040</v>
      </c>
      <c r="AJ5044" s="17">
        <f t="shared" si="1000"/>
        <v>15.117000000000461</v>
      </c>
      <c r="AK5044" s="13">
        <f t="shared" si="1001"/>
        <v>35.511715895427393</v>
      </c>
      <c r="AL5044" s="13">
        <f t="shared" si="1002"/>
        <v>2.1711316693660158E-2</v>
      </c>
      <c r="AM5044" s="13">
        <f t="shared" si="993"/>
        <v>0.78027635734550038</v>
      </c>
      <c r="AN5044" s="13">
        <f t="shared" si="1003"/>
        <v>0.21972364265449962</v>
      </c>
      <c r="AO5044" s="13">
        <f t="shared" si="994"/>
        <v>78.027635734550032</v>
      </c>
      <c r="AP5044" s="13">
        <f t="shared" si="995"/>
        <v>14.553365757025414</v>
      </c>
      <c r="AQ5044" s="13">
        <f t="shared" si="1004"/>
        <v>81.348447098235866</v>
      </c>
      <c r="AR5044" s="13">
        <f t="shared" si="996"/>
        <v>4.0981871447387181</v>
      </c>
      <c r="AS5044" s="13">
        <f t="shared" si="997"/>
        <v>26.205642560700284</v>
      </c>
      <c r="AT5044" s="13">
        <f t="shared" si="998"/>
        <v>66.414921695369742</v>
      </c>
      <c r="AU5044" s="13">
        <f t="shared" si="999"/>
        <v>7.3794357439299665</v>
      </c>
    </row>
    <row r="5045" spans="35:47" x14ac:dyDescent="0.35">
      <c r="AI5045" s="2">
        <v>5041</v>
      </c>
      <c r="AJ5045" s="17">
        <f t="shared" si="1000"/>
        <v>15.120000000000461</v>
      </c>
      <c r="AK5045" s="13">
        <f t="shared" si="1001"/>
        <v>35.487146197091491</v>
      </c>
      <c r="AL5045" s="13">
        <f t="shared" si="1002"/>
        <v>2.1666169279802795E-2</v>
      </c>
      <c r="AM5045" s="13">
        <f t="shared" si="993"/>
        <v>0.78015767450719053</v>
      </c>
      <c r="AN5045" s="13">
        <f t="shared" si="1003"/>
        <v>0.21984232549280947</v>
      </c>
      <c r="AO5045" s="13">
        <f t="shared" si="994"/>
        <v>78.015767450719053</v>
      </c>
      <c r="AP5045" s="13">
        <f t="shared" si="995"/>
        <v>14.55195363602482</v>
      </c>
      <c r="AQ5045" s="13">
        <f t="shared" si="1004"/>
        <v>81.347419744070336</v>
      </c>
      <c r="AR5045" s="13">
        <f t="shared" si="996"/>
        <v>4.1006266199048405</v>
      </c>
      <c r="AS5045" s="13">
        <f t="shared" si="997"/>
        <v>26.19226044179036</v>
      </c>
      <c r="AT5045" s="13">
        <f t="shared" si="998"/>
        <v>66.426965602388677</v>
      </c>
      <c r="AU5045" s="13">
        <f t="shared" si="999"/>
        <v>7.3807739558209571</v>
      </c>
    </row>
    <row r="5046" spans="35:47" x14ac:dyDescent="0.35">
      <c r="AI5046" s="2">
        <v>5042</v>
      </c>
      <c r="AJ5046" s="17">
        <f t="shared" si="1000"/>
        <v>15.123000000000461</v>
      </c>
      <c r="AK5046" s="13">
        <f t="shared" si="1001"/>
        <v>35.462593435291303</v>
      </c>
      <c r="AL5046" s="13">
        <f t="shared" si="1002"/>
        <v>2.1621115747353304E-2</v>
      </c>
      <c r="AM5046" s="13">
        <f t="shared" si="993"/>
        <v>0.78003894533132179</v>
      </c>
      <c r="AN5046" s="13">
        <f t="shared" si="1003"/>
        <v>0.21996105466867821</v>
      </c>
      <c r="AO5046" s="13">
        <f t="shared" si="994"/>
        <v>78.003894533132183</v>
      </c>
      <c r="AP5046" s="13">
        <f t="shared" si="995"/>
        <v>14.550539992593306</v>
      </c>
      <c r="AQ5046" s="13">
        <f t="shared" si="1004"/>
        <v>81.34639292091633</v>
      </c>
      <c r="AR5046" s="13">
        <f t="shared" si="996"/>
        <v>4.1030670864903662</v>
      </c>
      <c r="AS5046" s="13">
        <f t="shared" si="997"/>
        <v>26.178882698145976</v>
      </c>
      <c r="AT5046" s="13">
        <f t="shared" si="998"/>
        <v>66.439005571668631</v>
      </c>
      <c r="AU5046" s="13">
        <f t="shared" si="999"/>
        <v>7.3821117301854011</v>
      </c>
    </row>
    <row r="5047" spans="35:47" x14ac:dyDescent="0.35">
      <c r="AI5047" s="2">
        <v>5043</v>
      </c>
      <c r="AJ5047" s="17">
        <f t="shared" si="1000"/>
        <v>15.126000000000461</v>
      </c>
      <c r="AK5047" s="13">
        <f t="shared" si="1001"/>
        <v>35.438057598482551</v>
      </c>
      <c r="AL5047" s="13">
        <f t="shared" si="1002"/>
        <v>2.1576155901090788E-2</v>
      </c>
      <c r="AM5047" s="13">
        <f t="shared" si="993"/>
        <v>0.77992016981962808</v>
      </c>
      <c r="AN5047" s="13">
        <f t="shared" si="1003"/>
        <v>0.22007983018037192</v>
      </c>
      <c r="AO5047" s="13">
        <f t="shared" si="994"/>
        <v>77.992016981962806</v>
      </c>
      <c r="AP5047" s="13">
        <f t="shared" si="995"/>
        <v>14.549124826658391</v>
      </c>
      <c r="AQ5047" s="13">
        <f t="shared" si="1004"/>
        <v>81.345366628967724</v>
      </c>
      <c r="AR5047" s="13">
        <f t="shared" si="996"/>
        <v>4.1055085443738824</v>
      </c>
      <c r="AS5047" s="13">
        <f t="shared" si="997"/>
        <v>26.165509330871856</v>
      </c>
      <c r="AT5047" s="13">
        <f t="shared" si="998"/>
        <v>66.451041602215327</v>
      </c>
      <c r="AU5047" s="13">
        <f t="shared" si="999"/>
        <v>7.3834490669128137</v>
      </c>
    </row>
    <row r="5048" spans="35:47" x14ac:dyDescent="0.35">
      <c r="AI5048" s="2">
        <v>5044</v>
      </c>
      <c r="AJ5048" s="17">
        <f t="shared" si="1000"/>
        <v>15.129000000000461</v>
      </c>
      <c r="AK5048" s="13">
        <f t="shared" si="1001"/>
        <v>35.413538675128535</v>
      </c>
      <c r="AL5048" s="13">
        <f t="shared" si="1002"/>
        <v>2.1531289546200299E-2</v>
      </c>
      <c r="AM5048" s="13">
        <f t="shared" si="993"/>
        <v>0.77980134797386613</v>
      </c>
      <c r="AN5048" s="13">
        <f t="shared" si="1003"/>
        <v>0.22019865202613387</v>
      </c>
      <c r="AO5048" s="13">
        <f t="shared" si="994"/>
        <v>77.980134797386611</v>
      </c>
      <c r="AP5048" s="13">
        <f t="shared" si="995"/>
        <v>14.547708138148298</v>
      </c>
      <c r="AQ5048" s="13">
        <f t="shared" si="1004"/>
        <v>81.344340868418399</v>
      </c>
      <c r="AR5048" s="13">
        <f t="shared" si="996"/>
        <v>4.1079509934333034</v>
      </c>
      <c r="AS5048" s="13">
        <f t="shared" si="997"/>
        <v>26.152140341069874</v>
      </c>
      <c r="AT5048" s="13">
        <f t="shared" si="998"/>
        <v>66.463073693037117</v>
      </c>
      <c r="AU5048" s="13">
        <f t="shared" si="999"/>
        <v>7.3847859658930144</v>
      </c>
    </row>
    <row r="5049" spans="35:47" x14ac:dyDescent="0.35">
      <c r="AI5049" s="2">
        <v>5045</v>
      </c>
      <c r="AJ5049" s="17">
        <f t="shared" si="1000"/>
        <v>15.132000000000462</v>
      </c>
      <c r="AK5049" s="13">
        <f t="shared" si="1001"/>
        <v>35.389036653700146</v>
      </c>
      <c r="AL5049" s="13">
        <f t="shared" si="1002"/>
        <v>2.1486516488271993E-2</v>
      </c>
      <c r="AM5049" s="13">
        <f t="shared" si="993"/>
        <v>0.77968247979581662</v>
      </c>
      <c r="AN5049" s="13">
        <f t="shared" si="1003"/>
        <v>0.22031752020418338</v>
      </c>
      <c r="AO5049" s="13">
        <f t="shared" si="994"/>
        <v>77.968247979581662</v>
      </c>
      <c r="AP5049" s="13">
        <f t="shared" si="995"/>
        <v>14.546289926991964</v>
      </c>
      <c r="AQ5049" s="13">
        <f t="shared" si="1004"/>
        <v>81.343315639462176</v>
      </c>
      <c r="AR5049" s="13">
        <f t="shared" si="996"/>
        <v>4.1103944335458644</v>
      </c>
      <c r="AS5049" s="13">
        <f t="shared" si="997"/>
        <v>26.138775729838962</v>
      </c>
      <c r="AT5049" s="13">
        <f t="shared" si="998"/>
        <v>66.475101843144941</v>
      </c>
      <c r="AU5049" s="13">
        <f t="shared" si="999"/>
        <v>7.3861224270161046</v>
      </c>
    </row>
    <row r="5050" spans="35:47" x14ac:dyDescent="0.35">
      <c r="AI5050" s="2">
        <v>5046</v>
      </c>
      <c r="AJ5050" s="17">
        <f t="shared" si="1000"/>
        <v>15.135000000000462</v>
      </c>
      <c r="AK5050" s="13">
        <f t="shared" si="1001"/>
        <v>35.364551522675875</v>
      </c>
      <c r="AL5050" s="13">
        <f t="shared" si="1002"/>
        <v>2.1441836533300292E-2</v>
      </c>
      <c r="AM5050" s="13">
        <f t="shared" si="993"/>
        <v>0.77956356528728354</v>
      </c>
      <c r="AN5050" s="13">
        <f t="shared" si="1003"/>
        <v>0.22043643471271646</v>
      </c>
      <c r="AO5050" s="13">
        <f t="shared" si="994"/>
        <v>77.956356528728364</v>
      </c>
      <c r="AP5050" s="13">
        <f t="shared" si="995"/>
        <v>14.544870193119021</v>
      </c>
      <c r="AQ5050" s="13">
        <f t="shared" si="1004"/>
        <v>81.342290942292863</v>
      </c>
      <c r="AR5050" s="13">
        <f t="shared" si="996"/>
        <v>4.1128388645881175</v>
      </c>
      <c r="AS5050" s="13">
        <f t="shared" si="997"/>
        <v>26.125415498275203</v>
      </c>
      <c r="AT5050" s="13">
        <f t="shared" si="998"/>
        <v>66.487126051552323</v>
      </c>
      <c r="AU5050" s="13">
        <f t="shared" si="999"/>
        <v>7.387458450172482</v>
      </c>
    </row>
    <row r="5051" spans="35:47" x14ac:dyDescent="0.35">
      <c r="AI5051" s="2">
        <v>5047</v>
      </c>
      <c r="AJ5051" s="17">
        <f t="shared" si="1000"/>
        <v>15.138000000000462</v>
      </c>
      <c r="AK5051" s="13">
        <f t="shared" si="1001"/>
        <v>35.340083270541783</v>
      </c>
      <c r="AL5051" s="13">
        <f t="shared" si="1002"/>
        <v>2.139724948768304E-2</v>
      </c>
      <c r="AM5051" s="13">
        <f t="shared" si="993"/>
        <v>0.77944460445009445</v>
      </c>
      <c r="AN5051" s="13">
        <f t="shared" si="1003"/>
        <v>0.22055539554990555</v>
      </c>
      <c r="AO5051" s="13">
        <f t="shared" si="994"/>
        <v>77.94446044500944</v>
      </c>
      <c r="AP5051" s="13">
        <f t="shared" si="995"/>
        <v>14.54344893645983</v>
      </c>
      <c r="AQ5051" s="13">
        <f t="shared" si="1004"/>
        <v>81.341266777104224</v>
      </c>
      <c r="AR5051" s="13">
        <f t="shared" si="996"/>
        <v>4.1152842864359416</v>
      </c>
      <c r="AS5051" s="13">
        <f t="shared" si="997"/>
        <v>26.112059647471721</v>
      </c>
      <c r="AT5051" s="13">
        <f t="shared" si="998"/>
        <v>66.499146317275446</v>
      </c>
      <c r="AU5051" s="13">
        <f t="shared" si="999"/>
        <v>7.3887940352528236</v>
      </c>
    </row>
    <row r="5052" spans="35:47" x14ac:dyDescent="0.35">
      <c r="AI5052" s="2">
        <v>5048</v>
      </c>
      <c r="AJ5052" s="17">
        <f t="shared" si="1000"/>
        <v>15.141000000000462</v>
      </c>
      <c r="AK5052" s="13">
        <f t="shared" si="1001"/>
        <v>35.315631885791518</v>
      </c>
      <c r="AL5052" s="13">
        <f t="shared" si="1002"/>
        <v>2.1352755158220663E-2</v>
      </c>
      <c r="AM5052" s="13">
        <f t="shared" si="993"/>
        <v>0.77932559728610007</v>
      </c>
      <c r="AN5052" s="13">
        <f t="shared" si="1003"/>
        <v>0.22067440271389993</v>
      </c>
      <c r="AO5052" s="13">
        <f t="shared" si="994"/>
        <v>77.932559728610016</v>
      </c>
      <c r="AP5052" s="13">
        <f t="shared" si="995"/>
        <v>14.542026156945457</v>
      </c>
      <c r="AQ5052" s="13">
        <f t="shared" si="1004"/>
        <v>81.34024314409001</v>
      </c>
      <c r="AR5052" s="13">
        <f t="shared" si="996"/>
        <v>4.1177306989645359</v>
      </c>
      <c r="AS5052" s="13">
        <f t="shared" si="997"/>
        <v>26.098708178518841</v>
      </c>
      <c r="AT5052" s="13">
        <f t="shared" si="998"/>
        <v>66.511162639333051</v>
      </c>
      <c r="AU5052" s="13">
        <f t="shared" si="999"/>
        <v>7.3901291821481161</v>
      </c>
    </row>
    <row r="5053" spans="35:47" x14ac:dyDescent="0.35">
      <c r="AI5053" s="2">
        <v>5049</v>
      </c>
      <c r="AJ5053" s="17">
        <f t="shared" si="1000"/>
        <v>15.144000000000462</v>
      </c>
      <c r="AK5053" s="13">
        <f t="shared" si="1001"/>
        <v>35.291197356926297</v>
      </c>
      <c r="AL5053" s="13">
        <f t="shared" si="1002"/>
        <v>2.1308353352115342E-2</v>
      </c>
      <c r="AM5053" s="13">
        <f t="shared" si="993"/>
        <v>0.77920654379717524</v>
      </c>
      <c r="AN5053" s="13">
        <f t="shared" si="1003"/>
        <v>0.22079345620282476</v>
      </c>
      <c r="AO5053" s="13">
        <f t="shared" si="994"/>
        <v>77.920654379717519</v>
      </c>
      <c r="AP5053" s="13">
        <f t="shared" si="995"/>
        <v>14.540601854507667</v>
      </c>
      <c r="AQ5053" s="13">
        <f t="shared" si="1004"/>
        <v>81.339220043443916</v>
      </c>
      <c r="AR5053" s="13">
        <f t="shared" si="996"/>
        <v>4.1201781020484161</v>
      </c>
      <c r="AS5053" s="13">
        <f t="shared" si="997"/>
        <v>26.085361092503881</v>
      </c>
      <c r="AT5053" s="13">
        <f t="shared" si="998"/>
        <v>66.523175016746507</v>
      </c>
      <c r="AU5053" s="13">
        <f t="shared" si="999"/>
        <v>7.39146389074961</v>
      </c>
    </row>
    <row r="5054" spans="35:47" x14ac:dyDescent="0.35">
      <c r="AI5054" s="2">
        <v>5050</v>
      </c>
      <c r="AJ5054" s="17">
        <f t="shared" si="1000"/>
        <v>15.147000000000462</v>
      </c>
      <c r="AK5054" s="13">
        <f t="shared" si="1001"/>
        <v>35.266779672454902</v>
      </c>
      <c r="AL5054" s="13">
        <f t="shared" si="1002"/>
        <v>2.126404387697016E-2</v>
      </c>
      <c r="AM5054" s="13">
        <f t="shared" si="993"/>
        <v>0.77908744398521779</v>
      </c>
      <c r="AN5054" s="13">
        <f t="shared" si="1003"/>
        <v>0.22091255601478221</v>
      </c>
      <c r="AO5054" s="13">
        <f t="shared" si="994"/>
        <v>77.908744398521776</v>
      </c>
      <c r="AP5054" s="13">
        <f t="shared" si="995"/>
        <v>14.539176029078945</v>
      </c>
      <c r="AQ5054" s="13">
        <f t="shared" si="1004"/>
        <v>81.338197475359635</v>
      </c>
      <c r="AR5054" s="13">
        <f t="shared" si="996"/>
        <v>4.1226264955614189</v>
      </c>
      <c r="AS5054" s="13">
        <f t="shared" si="997"/>
        <v>26.072018390511335</v>
      </c>
      <c r="AT5054" s="13">
        <f t="shared" si="998"/>
        <v>66.535183448539797</v>
      </c>
      <c r="AU5054" s="13">
        <f t="shared" si="999"/>
        <v>7.3927981609488631</v>
      </c>
    </row>
    <row r="5055" spans="35:47" x14ac:dyDescent="0.35">
      <c r="AI5055" s="2">
        <v>5051</v>
      </c>
      <c r="AJ5055" s="17">
        <f t="shared" si="1000"/>
        <v>15.150000000000462</v>
      </c>
      <c r="AK5055" s="13">
        <f t="shared" si="1001"/>
        <v>35.242378820893691</v>
      </c>
      <c r="AL5055" s="13">
        <f t="shared" si="1002"/>
        <v>2.1219826540788286E-2</v>
      </c>
      <c r="AM5055" s="13">
        <f t="shared" si="993"/>
        <v>0.77896829785214938</v>
      </c>
      <c r="AN5055" s="13">
        <f t="shared" si="1003"/>
        <v>0.22103170214785062</v>
      </c>
      <c r="AO5055" s="13">
        <f t="shared" si="994"/>
        <v>77.896829785214933</v>
      </c>
      <c r="AP5055" s="13">
        <f t="shared" si="995"/>
        <v>14.53774868059249</v>
      </c>
      <c r="AQ5055" s="13">
        <f t="shared" si="1004"/>
        <v>81.337175440030805</v>
      </c>
      <c r="AR5055" s="13">
        <f t="shared" si="996"/>
        <v>4.1250758793767019</v>
      </c>
      <c r="AS5055" s="13">
        <f t="shared" si="997"/>
        <v>26.058680073622799</v>
      </c>
      <c r="AT5055" s="13">
        <f t="shared" si="998"/>
        <v>66.54718793373948</v>
      </c>
      <c r="AU5055" s="13">
        <f t="shared" si="999"/>
        <v>7.3941319926377185</v>
      </c>
    </row>
    <row r="5056" spans="35:47" x14ac:dyDescent="0.35">
      <c r="AI5056" s="2">
        <v>5052</v>
      </c>
      <c r="AJ5056" s="17">
        <f t="shared" si="1000"/>
        <v>15.153000000000462</v>
      </c>
      <c r="AK5056" s="13">
        <f t="shared" si="1001"/>
        <v>35.217994790766582</v>
      </c>
      <c r="AL5056" s="13">
        <f t="shared" si="1002"/>
        <v>2.1175701151972131E-2</v>
      </c>
      <c r="AM5056" s="13">
        <f t="shared" si="993"/>
        <v>0.77884910539991525</v>
      </c>
      <c r="AN5056" s="13">
        <f t="shared" si="1003"/>
        <v>0.22115089460008475</v>
      </c>
      <c r="AO5056" s="13">
        <f t="shared" si="994"/>
        <v>77.884910539991537</v>
      </c>
      <c r="AP5056" s="13">
        <f t="shared" si="995"/>
        <v>14.536319808982213</v>
      </c>
      <c r="AQ5056" s="13">
        <f t="shared" si="1004"/>
        <v>81.336153937651048</v>
      </c>
      <c r="AR5056" s="13">
        <f t="shared" si="996"/>
        <v>4.1275262533667396</v>
      </c>
      <c r="AS5056" s="13">
        <f t="shared" si="997"/>
        <v>26.045346142916962</v>
      </c>
      <c r="AT5056" s="13">
        <f t="shared" si="998"/>
        <v>66.559188471374739</v>
      </c>
      <c r="AU5056" s="13">
        <f t="shared" si="999"/>
        <v>7.3954653857083041</v>
      </c>
    </row>
    <row r="5057" spans="35:47" x14ac:dyDescent="0.35">
      <c r="AI5057" s="2">
        <v>5053</v>
      </c>
      <c r="AJ5057" s="17">
        <f t="shared" si="1000"/>
        <v>15.156000000000462</v>
      </c>
      <c r="AK5057" s="13">
        <f t="shared" si="1001"/>
        <v>35.193627570605038</v>
      </c>
      <c r="AL5057" s="13">
        <f t="shared" si="1002"/>
        <v>2.1131667519322522E-2</v>
      </c>
      <c r="AM5057" s="13">
        <f t="shared" si="993"/>
        <v>0.77872986663048427</v>
      </c>
      <c r="AN5057" s="13">
        <f t="shared" si="1003"/>
        <v>0.22127013336951573</v>
      </c>
      <c r="AO5057" s="13">
        <f t="shared" si="994"/>
        <v>77.872986663048437</v>
      </c>
      <c r="AP5057" s="13">
        <f t="shared" si="995"/>
        <v>14.53488941418272</v>
      </c>
      <c r="AQ5057" s="13">
        <f t="shared" si="1004"/>
        <v>81.335132968413959</v>
      </c>
      <c r="AR5057" s="13">
        <f t="shared" si="996"/>
        <v>4.1299776174033207</v>
      </c>
      <c r="AS5057" s="13">
        <f t="shared" si="997"/>
        <v>26.032016599469614</v>
      </c>
      <c r="AT5057" s="13">
        <f t="shared" si="998"/>
        <v>66.571185060477347</v>
      </c>
      <c r="AU5057" s="13">
        <f t="shared" si="999"/>
        <v>7.3967983400530377</v>
      </c>
    </row>
    <row r="5058" spans="35:47" x14ac:dyDescent="0.35">
      <c r="AI5058" s="2">
        <v>5054</v>
      </c>
      <c r="AJ5058" s="17">
        <f t="shared" si="1000"/>
        <v>15.159000000000463</v>
      </c>
      <c r="AK5058" s="13">
        <f t="shared" si="1001"/>
        <v>35.169277148948083</v>
      </c>
      <c r="AL5058" s="13">
        <f t="shared" si="1002"/>
        <v>2.1087725452037877E-2</v>
      </c>
      <c r="AM5058" s="13">
        <f t="shared" si="993"/>
        <v>0.77861058154584872</v>
      </c>
      <c r="AN5058" s="13">
        <f t="shared" si="1003"/>
        <v>0.22138941845415128</v>
      </c>
      <c r="AO5058" s="13">
        <f t="shared" si="994"/>
        <v>77.861058154584882</v>
      </c>
      <c r="AP5058" s="13">
        <f t="shared" si="995"/>
        <v>14.533457496129341</v>
      </c>
      <c r="AQ5058" s="13">
        <f t="shared" si="1004"/>
        <v>81.334112532513103</v>
      </c>
      <c r="AR5058" s="13">
        <f t="shared" si="996"/>
        <v>4.1324299713575545</v>
      </c>
      <c r="AS5058" s="13">
        <f t="shared" si="997"/>
        <v>26.018691444353681</v>
      </c>
      <c r="AT5058" s="13">
        <f t="shared" si="998"/>
        <v>66.583177700081691</v>
      </c>
      <c r="AU5058" s="13">
        <f t="shared" si="999"/>
        <v>7.3981308555646281</v>
      </c>
    </row>
    <row r="5059" spans="35:47" x14ac:dyDescent="0.35">
      <c r="AI5059" s="2">
        <v>5055</v>
      </c>
      <c r="AJ5059" s="17">
        <f t="shared" si="1000"/>
        <v>15.162000000000463</v>
      </c>
      <c r="AK5059" s="13">
        <f t="shared" si="1001"/>
        <v>35.14494351434228</v>
      </c>
      <c r="AL5059" s="13">
        <f t="shared" si="1002"/>
        <v>2.1043874759713369E-2</v>
      </c>
      <c r="AM5059" s="13">
        <f t="shared" si="993"/>
        <v>0.77849125014802467</v>
      </c>
      <c r="AN5059" s="13">
        <f t="shared" si="1003"/>
        <v>0.22150874985197533</v>
      </c>
      <c r="AO5059" s="13">
        <f t="shared" si="994"/>
        <v>77.849125014802468</v>
      </c>
      <c r="AP5059" s="13">
        <f t="shared" si="995"/>
        <v>14.532024054758148</v>
      </c>
      <c r="AQ5059" s="13">
        <f t="shared" si="1004"/>
        <v>81.333092630141977</v>
      </c>
      <c r="AR5059" s="13">
        <f t="shared" si="996"/>
        <v>4.1348833150998754</v>
      </c>
      <c r="AS5059" s="13">
        <f t="shared" si="997"/>
        <v>26.005370678639196</v>
      </c>
      <c r="AT5059" s="13">
        <f t="shared" si="998"/>
        <v>66.59516638922473</v>
      </c>
      <c r="AU5059" s="13">
        <f t="shared" si="999"/>
        <v>7.3994629321360774</v>
      </c>
    </row>
    <row r="5060" spans="35:47" x14ac:dyDescent="0.35">
      <c r="AI5060" s="2">
        <v>5056</v>
      </c>
      <c r="AJ5060" s="17">
        <f t="shared" si="1000"/>
        <v>15.165000000000463</v>
      </c>
      <c r="AK5060" s="13">
        <f t="shared" si="1001"/>
        <v>35.120626655341745</v>
      </c>
      <c r="AL5060" s="13">
        <f t="shared" si="1002"/>
        <v>2.1000115252340114E-2</v>
      </c>
      <c r="AM5060" s="13">
        <f t="shared" si="993"/>
        <v>0.77837187243905182</v>
      </c>
      <c r="AN5060" s="13">
        <f t="shared" si="1003"/>
        <v>0.22162812756094818</v>
      </c>
      <c r="AO5060" s="13">
        <f t="shared" si="994"/>
        <v>77.837187243905177</v>
      </c>
      <c r="AP5060" s="13">
        <f t="shared" si="995"/>
        <v>14.530589090005876</v>
      </c>
      <c r="AQ5060" s="13">
        <f t="shared" si="1004"/>
        <v>81.332073261494102</v>
      </c>
      <c r="AR5060" s="13">
        <f t="shared" si="996"/>
        <v>4.1373376485000204</v>
      </c>
      <c r="AS5060" s="13">
        <f t="shared" si="997"/>
        <v>25.992054303393292</v>
      </c>
      <c r="AT5060" s="13">
        <f t="shared" si="998"/>
        <v>66.607151126946036</v>
      </c>
      <c r="AU5060" s="13">
        <f t="shared" si="999"/>
        <v>7.4007945696606692</v>
      </c>
    </row>
    <row r="5061" spans="35:47" x14ac:dyDescent="0.35">
      <c r="AI5061" s="2">
        <v>5057</v>
      </c>
      <c r="AJ5061" s="17">
        <f t="shared" si="1000"/>
        <v>15.168000000000463</v>
      </c>
      <c r="AK5061" s="13">
        <f t="shared" si="1001"/>
        <v>35.096326560508132</v>
      </c>
      <c r="AL5061" s="13">
        <f t="shared" si="1002"/>
        <v>2.0956446740304332E-2</v>
      </c>
      <c r="AM5061" s="13">
        <f t="shared" ref="AM5061:AM5124" si="1005">AK5061/($E$18+AK5061)</f>
        <v>0.7782524484209935</v>
      </c>
      <c r="AN5061" s="13">
        <f t="shared" si="1003"/>
        <v>0.2217475515790065</v>
      </c>
      <c r="AO5061" s="13">
        <f t="shared" ref="AO5061:AO5124" si="1006">$BA$9*AK5061/($E$18+AK5061)</f>
        <v>77.825244842099352</v>
      </c>
      <c r="AP5061" s="13">
        <f t="shared" ref="AP5061:AP5124" si="1007">(AR5061*AK5061)/$E$18</f>
        <v>14.529152601810022</v>
      </c>
      <c r="AQ5061" s="13">
        <f t="shared" si="1004"/>
        <v>81.331054426762918</v>
      </c>
      <c r="AR5061" s="13">
        <f t="shared" ref="AR5061:AR5124" si="1008">AN5061*($BA$9-AQ5061)</f>
        <v>4.1397929714270552</v>
      </c>
      <c r="AS5061" s="13">
        <f t="shared" ref="AS5061:AS5124" si="1009">(AU5061*AK5061)/$E$18</f>
        <v>25.978742319680219</v>
      </c>
      <c r="AT5061" s="13">
        <f t="shared" ref="AT5061:AT5124" si="1010">$BA$9*$E$12*$E$18/($E$18*$F$30+AK5061*$F$30+$E$12*$E$18)</f>
        <v>66.619131912287799</v>
      </c>
      <c r="AU5061" s="13">
        <f t="shared" ref="AU5061:AU5124" si="1011">AN5061*($BA$9-AT5061)</f>
        <v>7.402125768031973</v>
      </c>
    </row>
    <row r="5062" spans="35:47" x14ac:dyDescent="0.35">
      <c r="AI5062" s="2">
        <v>5058</v>
      </c>
      <c r="AJ5062" s="17">
        <f t="shared" ref="AJ5062:AJ5125" si="1012">AJ5061+$BA$10</f>
        <v>15.171000000000463</v>
      </c>
      <c r="AK5062" s="13">
        <f t="shared" ref="AK5062:AK5125" si="1013">AK5061+$BA$10*AL5061*$BA$7-$BA$10*AK5061*$BA$8</f>
        <v>35.07204321841062</v>
      </c>
      <c r="AL5062" s="13">
        <f t="shared" ref="AL5062:AL5125" si="1014">AL5061-$BA$10*AL5061*$BA$7</f>
        <v>2.0912869034386543E-2</v>
      </c>
      <c r="AM5062" s="13">
        <f t="shared" si="1005"/>
        <v>0.77813297809593662</v>
      </c>
      <c r="AN5062" s="13">
        <f t="shared" ref="AN5062:AN5125" si="1015">1-AM5062</f>
        <v>0.22186702190406338</v>
      </c>
      <c r="AO5062" s="13">
        <f t="shared" si="1006"/>
        <v>77.813297809593664</v>
      </c>
      <c r="AP5062" s="13">
        <f t="shared" si="1007"/>
        <v>14.527714590108783</v>
      </c>
      <c r="AQ5062" s="13">
        <f t="shared" ref="AQ5062:AQ5125" si="1016">AQ5061+$BA$10*AR5061*$E$12*$BA$11-$BA$10*AQ5061*$F$33</f>
        <v>81.330036126141863</v>
      </c>
      <c r="AR5062" s="13">
        <f t="shared" si="1008"/>
        <v>4.1422492837493552</v>
      </c>
      <c r="AS5062" s="13">
        <f t="shared" si="1009"/>
        <v>25.96543472856137</v>
      </c>
      <c r="AT5062" s="13">
        <f t="shared" si="1010"/>
        <v>66.631108744294764</v>
      </c>
      <c r="AU5062" s="13">
        <f t="shared" si="1011"/>
        <v>7.4034565271438622</v>
      </c>
    </row>
    <row r="5063" spans="35:47" x14ac:dyDescent="0.35">
      <c r="AI5063" s="2">
        <v>5059</v>
      </c>
      <c r="AJ5063" s="17">
        <f t="shared" si="1012"/>
        <v>15.174000000000463</v>
      </c>
      <c r="AK5063" s="13">
        <f t="shared" si="1013"/>
        <v>35.047776617625928</v>
      </c>
      <c r="AL5063" s="13">
        <f t="shared" si="1014"/>
        <v>2.0869381945760729E-2</v>
      </c>
      <c r="AM5063" s="13">
        <f t="shared" si="1005"/>
        <v>0.77801346146599204</v>
      </c>
      <c r="AN5063" s="13">
        <f t="shared" si="1015"/>
        <v>0.22198653853400796</v>
      </c>
      <c r="AO5063" s="13">
        <f t="shared" si="1006"/>
        <v>77.801346146599201</v>
      </c>
      <c r="AP5063" s="13">
        <f t="shared" si="1007"/>
        <v>14.52627505484106</v>
      </c>
      <c r="AQ5063" s="13">
        <f t="shared" si="1016"/>
        <v>81.329018359824332</v>
      </c>
      <c r="AR5063" s="13">
        <f t="shared" si="1008"/>
        <v>4.1447065853346112</v>
      </c>
      <c r="AS5063" s="13">
        <f t="shared" si="1009"/>
        <v>25.952131531095215</v>
      </c>
      <c r="AT5063" s="13">
        <f t="shared" si="1010"/>
        <v>66.643081622014307</v>
      </c>
      <c r="AU5063" s="13">
        <f t="shared" si="1011"/>
        <v>7.4047868468904792</v>
      </c>
    </row>
    <row r="5064" spans="35:47" x14ac:dyDescent="0.35">
      <c r="AI5064" s="2">
        <v>5060</v>
      </c>
      <c r="AJ5064" s="17">
        <f t="shared" si="1012"/>
        <v>15.177000000000463</v>
      </c>
      <c r="AK5064" s="13">
        <f t="shared" si="1013"/>
        <v>35.023526746738298</v>
      </c>
      <c r="AL5064" s="13">
        <f t="shared" si="1014"/>
        <v>2.0825985285993533E-2</v>
      </c>
      <c r="AM5064" s="13">
        <f t="shared" si="1005"/>
        <v>0.77789389853329416</v>
      </c>
      <c r="AN5064" s="13">
        <f t="shared" si="1015"/>
        <v>0.22210610146670584</v>
      </c>
      <c r="AO5064" s="13">
        <f t="shared" si="1006"/>
        <v>77.789389853329411</v>
      </c>
      <c r="AP5064" s="13">
        <f t="shared" si="1007"/>
        <v>14.524833995946469</v>
      </c>
      <c r="AQ5064" s="13">
        <f t="shared" si="1016"/>
        <v>81.328001128003706</v>
      </c>
      <c r="AR5064" s="13">
        <f t="shared" si="1008"/>
        <v>4.1471648760498256</v>
      </c>
      <c r="AS5064" s="13">
        <f t="shared" si="1009"/>
        <v>25.93883272833736</v>
      </c>
      <c r="AT5064" s="13">
        <f t="shared" si="1010"/>
        <v>66.655050544496376</v>
      </c>
      <c r="AU5064" s="13">
        <f t="shared" si="1011"/>
        <v>7.4061167271662658</v>
      </c>
    </row>
    <row r="5065" spans="35:47" x14ac:dyDescent="0.35">
      <c r="AI5065" s="2">
        <v>5061</v>
      </c>
      <c r="AJ5065" s="17">
        <f t="shared" si="1012"/>
        <v>15.180000000000463</v>
      </c>
      <c r="AK5065" s="13">
        <f t="shared" si="1013"/>
        <v>34.999293594339484</v>
      </c>
      <c r="AL5065" s="13">
        <f t="shared" si="1014"/>
        <v>2.0782678867043426E-2</v>
      </c>
      <c r="AM5065" s="13">
        <f t="shared" si="1005"/>
        <v>0.77777428930000114</v>
      </c>
      <c r="AN5065" s="13">
        <f t="shared" si="1015"/>
        <v>0.22222571069999886</v>
      </c>
      <c r="AO5065" s="13">
        <f t="shared" si="1006"/>
        <v>77.777428930000113</v>
      </c>
      <c r="AP5065" s="13">
        <f t="shared" si="1007"/>
        <v>14.523391413365363</v>
      </c>
      <c r="AQ5065" s="13">
        <f t="shared" si="1016"/>
        <v>81.32698443087331</v>
      </c>
      <c r="AR5065" s="13">
        <f t="shared" si="1008"/>
        <v>4.1496241557613223</v>
      </c>
      <c r="AS5065" s="13">
        <f t="shared" si="1009"/>
        <v>25.925538321340515</v>
      </c>
      <c r="AT5065" s="13">
        <f t="shared" si="1010"/>
        <v>66.667015510793533</v>
      </c>
      <c r="AU5065" s="13">
        <f t="shared" si="1011"/>
        <v>7.4074461678659453</v>
      </c>
    </row>
    <row r="5066" spans="35:47" x14ac:dyDescent="0.35">
      <c r="AI5066" s="2">
        <v>5062</v>
      </c>
      <c r="AJ5066" s="17">
        <f t="shared" si="1012"/>
        <v>15.183000000000463</v>
      </c>
      <c r="AK5066" s="13">
        <f t="shared" si="1013"/>
        <v>34.975077149028763</v>
      </c>
      <c r="AL5066" s="13">
        <f t="shared" si="1014"/>
        <v>2.0739462501259905E-2</v>
      </c>
      <c r="AM5066" s="13">
        <f t="shared" si="1005"/>
        <v>0.77765463376829469</v>
      </c>
      <c r="AN5066" s="13">
        <f t="shared" si="1015"/>
        <v>0.22234536623170531</v>
      </c>
      <c r="AO5066" s="13">
        <f t="shared" si="1006"/>
        <v>77.765463376829473</v>
      </c>
      <c r="AP5066" s="13">
        <f t="shared" si="1007"/>
        <v>14.52194730703882</v>
      </c>
      <c r="AQ5066" s="13">
        <f t="shared" si="1016"/>
        <v>81.32596826862644</v>
      </c>
      <c r="AR5066" s="13">
        <f t="shared" si="1008"/>
        <v>4.1520844243347401</v>
      </c>
      <c r="AS5066" s="13">
        <f t="shared" si="1009"/>
        <v>25.91224831115456</v>
      </c>
      <c r="AT5066" s="13">
        <f t="shared" si="1010"/>
        <v>66.678976519960898</v>
      </c>
      <c r="AU5066" s="13">
        <f t="shared" si="1011"/>
        <v>7.4087751688845458</v>
      </c>
    </row>
    <row r="5067" spans="35:47" x14ac:dyDescent="0.35">
      <c r="AI5067" s="2">
        <v>5063</v>
      </c>
      <c r="AJ5067" s="17">
        <f t="shared" si="1012"/>
        <v>15.186000000000464</v>
      </c>
      <c r="AK5067" s="13">
        <f t="shared" si="1013"/>
        <v>34.950877399412924</v>
      </c>
      <c r="AL5067" s="13">
        <f t="shared" si="1014"/>
        <v>2.0696336001382674E-2</v>
      </c>
      <c r="AM5067" s="13">
        <f t="shared" si="1005"/>
        <v>0.7775349319403807</v>
      </c>
      <c r="AN5067" s="13">
        <f t="shared" si="1015"/>
        <v>0.2224650680596193</v>
      </c>
      <c r="AO5067" s="13">
        <f t="shared" si="1006"/>
        <v>77.753493194038072</v>
      </c>
      <c r="AP5067" s="13">
        <f t="shared" si="1007"/>
        <v>14.520501676908612</v>
      </c>
      <c r="AQ5067" s="13">
        <f t="shared" si="1016"/>
        <v>81.324952641456363</v>
      </c>
      <c r="AR5067" s="13">
        <f t="shared" si="1008"/>
        <v>4.1545456816350237</v>
      </c>
      <c r="AS5067" s="13">
        <f t="shared" si="1009"/>
        <v>25.898962698826409</v>
      </c>
      <c r="AT5067" s="13">
        <f t="shared" si="1010"/>
        <v>66.690933571056235</v>
      </c>
      <c r="AU5067" s="13">
        <f t="shared" si="1011"/>
        <v>7.4101037301173553</v>
      </c>
    </row>
    <row r="5068" spans="35:47" x14ac:dyDescent="0.35">
      <c r="AI5068" s="2">
        <v>5064</v>
      </c>
      <c r="AJ5068" s="17">
        <f t="shared" si="1012"/>
        <v>15.189000000000464</v>
      </c>
      <c r="AK5068" s="13">
        <f t="shared" si="1013"/>
        <v>34.926694334106266</v>
      </c>
      <c r="AL5068" s="13">
        <f t="shared" si="1014"/>
        <v>2.0653299180540836E-2</v>
      </c>
      <c r="AM5068" s="13">
        <f t="shared" si="1005"/>
        <v>0.7774151838184884</v>
      </c>
      <c r="AN5068" s="13">
        <f t="shared" si="1015"/>
        <v>0.2225848161815116</v>
      </c>
      <c r="AO5068" s="13">
        <f t="shared" si="1006"/>
        <v>77.741518381848834</v>
      </c>
      <c r="AP5068" s="13">
        <f t="shared" si="1007"/>
        <v>14.519054522917235</v>
      </c>
      <c r="AQ5068" s="13">
        <f t="shared" si="1016"/>
        <v>81.323937549556334</v>
      </c>
      <c r="AR5068" s="13">
        <f t="shared" si="1008"/>
        <v>4.1570079275264344</v>
      </c>
      <c r="AS5068" s="13">
        <f t="shared" si="1009"/>
        <v>25.885681485400205</v>
      </c>
      <c r="AT5068" s="13">
        <f t="shared" si="1010"/>
        <v>66.702886663139822</v>
      </c>
      <c r="AU5068" s="13">
        <f t="shared" si="1011"/>
        <v>7.4114318514599811</v>
      </c>
    </row>
    <row r="5069" spans="35:47" x14ac:dyDescent="0.35">
      <c r="AI5069" s="2">
        <v>5065</v>
      </c>
      <c r="AJ5069" s="17">
        <f t="shared" si="1012"/>
        <v>15.192000000000464</v>
      </c>
      <c r="AK5069" s="13">
        <f t="shared" si="1013"/>
        <v>34.90252794173059</v>
      </c>
      <c r="AL5069" s="13">
        <f t="shared" si="1014"/>
        <v>2.0610351852252077E-2</v>
      </c>
      <c r="AM5069" s="13">
        <f t="shared" si="1005"/>
        <v>0.7772953894048712</v>
      </c>
      <c r="AN5069" s="13">
        <f t="shared" si="1015"/>
        <v>0.2227046105951288</v>
      </c>
      <c r="AO5069" s="13">
        <f t="shared" si="1006"/>
        <v>77.729538940487132</v>
      </c>
      <c r="AP5069" s="13">
        <f t="shared" si="1007"/>
        <v>14.517605845007921</v>
      </c>
      <c r="AQ5069" s="13">
        <f t="shared" si="1016"/>
        <v>81.322922993119533</v>
      </c>
      <c r="AR5069" s="13">
        <f t="shared" si="1008"/>
        <v>4.1594711618725482</v>
      </c>
      <c r="AS5069" s="13">
        <f t="shared" si="1009"/>
        <v>25.87240467191711</v>
      </c>
      <c r="AT5069" s="13">
        <f t="shared" si="1010"/>
        <v>66.71483579527461</v>
      </c>
      <c r="AU5069" s="13">
        <f t="shared" si="1011"/>
        <v>7.4127595328082885</v>
      </c>
    </row>
    <row r="5070" spans="35:47" x14ac:dyDescent="0.35">
      <c r="AI5070" s="2">
        <v>5066</v>
      </c>
      <c r="AJ5070" s="17">
        <f t="shared" si="1012"/>
        <v>15.195000000000464</v>
      </c>
      <c r="AK5070" s="13">
        <f t="shared" si="1013"/>
        <v>34.878378210915194</v>
      </c>
      <c r="AL5070" s="13">
        <f t="shared" si="1014"/>
        <v>2.0567493830421866E-2</v>
      </c>
      <c r="AM5070" s="13">
        <f t="shared" si="1005"/>
        <v>0.77717554870180605</v>
      </c>
      <c r="AN5070" s="13">
        <f t="shared" si="1015"/>
        <v>0.22282445129819395</v>
      </c>
      <c r="AO5070" s="13">
        <f t="shared" si="1006"/>
        <v>77.717554870180606</v>
      </c>
      <c r="AP5070" s="13">
        <f t="shared" si="1007"/>
        <v>14.516155643124609</v>
      </c>
      <c r="AQ5070" s="13">
        <f t="shared" si="1016"/>
        <v>81.321908972339145</v>
      </c>
      <c r="AR5070" s="13">
        <f t="shared" si="1008"/>
        <v>4.1619353845362497</v>
      </c>
      <c r="AS5070" s="13">
        <f t="shared" si="1009"/>
        <v>25.859132259415485</v>
      </c>
      <c r="AT5070" s="13">
        <f t="shared" si="1010"/>
        <v>66.726780966526064</v>
      </c>
      <c r="AU5070" s="13">
        <f t="shared" si="1011"/>
        <v>7.4140867740584531</v>
      </c>
    </row>
    <row r="5071" spans="35:47" x14ac:dyDescent="0.35">
      <c r="AI5071" s="2">
        <v>5067</v>
      </c>
      <c r="AJ5071" s="17">
        <f t="shared" si="1012"/>
        <v>15.198000000000464</v>
      </c>
      <c r="AK5071" s="13">
        <f t="shared" si="1013"/>
        <v>34.854245130296874</v>
      </c>
      <c r="AL5071" s="13">
        <f t="shared" si="1014"/>
        <v>2.0524724929342642E-2</v>
      </c>
      <c r="AM5071" s="13">
        <f t="shared" si="1005"/>
        <v>0.7770556617115939</v>
      </c>
      <c r="AN5071" s="13">
        <f t="shared" si="1015"/>
        <v>0.2229443382884061</v>
      </c>
      <c r="AO5071" s="13">
        <f t="shared" si="1006"/>
        <v>77.70556617115939</v>
      </c>
      <c r="AP5071" s="13">
        <f t="shared" si="1007"/>
        <v>14.514703917211955</v>
      </c>
      <c r="AQ5071" s="13">
        <f t="shared" si="1016"/>
        <v>81.320895487408308</v>
      </c>
      <c r="AR5071" s="13">
        <f t="shared" si="1008"/>
        <v>4.1644005953797354</v>
      </c>
      <c r="AS5071" s="13">
        <f t="shared" si="1009"/>
        <v>25.845864248930763</v>
      </c>
      <c r="AT5071" s="13">
        <f t="shared" si="1010"/>
        <v>66.738722175962309</v>
      </c>
      <c r="AU5071" s="13">
        <f t="shared" si="1011"/>
        <v>7.4154135751069186</v>
      </c>
    </row>
    <row r="5072" spans="35:47" x14ac:dyDescent="0.35">
      <c r="AI5072" s="2">
        <v>5068</v>
      </c>
      <c r="AJ5072" s="17">
        <f t="shared" si="1012"/>
        <v>15.201000000000464</v>
      </c>
      <c r="AK5072" s="13">
        <f t="shared" si="1013"/>
        <v>34.830128688519913</v>
      </c>
      <c r="AL5072" s="13">
        <f t="shared" si="1014"/>
        <v>2.0482044963693016E-2</v>
      </c>
      <c r="AM5072" s="13">
        <f t="shared" si="1005"/>
        <v>0.77693572843655934</v>
      </c>
      <c r="AN5072" s="13">
        <f t="shared" si="1015"/>
        <v>0.22306427156344066</v>
      </c>
      <c r="AO5072" s="13">
        <f t="shared" si="1006"/>
        <v>77.693572843655929</v>
      </c>
      <c r="AP5072" s="13">
        <f t="shared" si="1007"/>
        <v>14.513250667215349</v>
      </c>
      <c r="AQ5072" s="13">
        <f t="shared" si="1016"/>
        <v>81.319882538520133</v>
      </c>
      <c r="AR5072" s="13">
        <f t="shared" si="1008"/>
        <v>4.1668667942645152</v>
      </c>
      <c r="AS5072" s="13">
        <f t="shared" si="1009"/>
        <v>25.832600641495571</v>
      </c>
      <c r="AT5072" s="13">
        <f t="shared" si="1010"/>
        <v>66.750659422653982</v>
      </c>
      <c r="AU5072" s="13">
        <f t="shared" si="1011"/>
        <v>7.4167399358504396</v>
      </c>
    </row>
    <row r="5073" spans="35:47" x14ac:dyDescent="0.35">
      <c r="AI5073" s="2">
        <v>5069</v>
      </c>
      <c r="AJ5073" s="17">
        <f t="shared" si="1012"/>
        <v>15.204000000000464</v>
      </c>
      <c r="AK5073" s="13">
        <f t="shared" si="1013"/>
        <v>34.806028874236084</v>
      </c>
      <c r="AL5073" s="13">
        <f t="shared" si="1014"/>
        <v>2.0439453748536958E-2</v>
      </c>
      <c r="AM5073" s="13">
        <f t="shared" si="1005"/>
        <v>0.77681574887905092</v>
      </c>
      <c r="AN5073" s="13">
        <f t="shared" si="1015"/>
        <v>0.22318425112094908</v>
      </c>
      <c r="AO5073" s="13">
        <f t="shared" si="1006"/>
        <v>77.6815748879051</v>
      </c>
      <c r="AP5073" s="13">
        <f t="shared" si="1007"/>
        <v>14.511795893080892</v>
      </c>
      <c r="AQ5073" s="13">
        <f t="shared" si="1016"/>
        <v>81.318870125867704</v>
      </c>
      <c r="AR5073" s="13">
        <f t="shared" si="1008"/>
        <v>4.1693339810514063</v>
      </c>
      <c r="AS5073" s="13">
        <f t="shared" si="1009"/>
        <v>25.819341438139617</v>
      </c>
      <c r="AT5073" s="13">
        <f t="shared" si="1010"/>
        <v>66.762592705674351</v>
      </c>
      <c r="AU5073" s="13">
        <f t="shared" si="1011"/>
        <v>7.4180658561860406</v>
      </c>
    </row>
    <row r="5074" spans="35:47" x14ac:dyDescent="0.35">
      <c r="AI5074" s="2">
        <v>5070</v>
      </c>
      <c r="AJ5074" s="17">
        <f t="shared" si="1012"/>
        <v>15.207000000000464</v>
      </c>
      <c r="AK5074" s="13">
        <f t="shared" si="1013"/>
        <v>34.781945676104634</v>
      </c>
      <c r="AL5074" s="13">
        <f t="shared" si="1014"/>
        <v>2.0396951099323008E-2</v>
      </c>
      <c r="AM5074" s="13">
        <f t="shared" si="1005"/>
        <v>0.7766957230414413</v>
      </c>
      <c r="AN5074" s="13">
        <f t="shared" si="1015"/>
        <v>0.2233042769585587</v>
      </c>
      <c r="AO5074" s="13">
        <f t="shared" si="1006"/>
        <v>77.669572304144125</v>
      </c>
      <c r="AP5074" s="13">
        <f t="shared" si="1007"/>
        <v>14.510339594755425</v>
      </c>
      <c r="AQ5074" s="13">
        <f t="shared" si="1016"/>
        <v>81.317858249644033</v>
      </c>
      <c r="AR5074" s="13">
        <f t="shared" si="1008"/>
        <v>4.1718021556005418</v>
      </c>
      <c r="AS5074" s="13">
        <f t="shared" si="1009"/>
        <v>25.806086639889696</v>
      </c>
      <c r="AT5074" s="13">
        <f t="shared" si="1010"/>
        <v>66.774522024099269</v>
      </c>
      <c r="AU5074" s="13">
        <f t="shared" si="1011"/>
        <v>7.4193913360110288</v>
      </c>
    </row>
    <row r="5075" spans="35:47" x14ac:dyDescent="0.35">
      <c r="AI5075" s="2">
        <v>5071</v>
      </c>
      <c r="AJ5075" s="17">
        <f t="shared" si="1012"/>
        <v>15.210000000000464</v>
      </c>
      <c r="AK5075" s="13">
        <f t="shared" si="1013"/>
        <v>34.757879082792293</v>
      </c>
      <c r="AL5075" s="13">
        <f t="shared" si="1014"/>
        <v>2.0354536831883464E-2</v>
      </c>
      <c r="AM5075" s="13">
        <f t="shared" si="1005"/>
        <v>0.77657565092612668</v>
      </c>
      <c r="AN5075" s="13">
        <f t="shared" si="1015"/>
        <v>0.22342434907387332</v>
      </c>
      <c r="AO5075" s="13">
        <f t="shared" si="1006"/>
        <v>77.657565092612657</v>
      </c>
      <c r="AP5075" s="13">
        <f t="shared" si="1007"/>
        <v>14.508881772186504</v>
      </c>
      <c r="AQ5075" s="13">
        <f t="shared" si="1016"/>
        <v>81.316846910042131</v>
      </c>
      <c r="AR5075" s="13">
        <f t="shared" si="1008"/>
        <v>4.1742713177713622</v>
      </c>
      <c r="AS5075" s="13">
        <f t="shared" si="1009"/>
        <v>25.792836247769827</v>
      </c>
      <c r="AT5075" s="13">
        <f t="shared" si="1010"/>
        <v>66.78644737700715</v>
      </c>
      <c r="AU5075" s="13">
        <f t="shared" si="1011"/>
        <v>7.420716375223015</v>
      </c>
    </row>
    <row r="5076" spans="35:47" x14ac:dyDescent="0.35">
      <c r="AI5076" s="2">
        <v>5072</v>
      </c>
      <c r="AJ5076" s="17">
        <f t="shared" si="1012"/>
        <v>15.213000000000465</v>
      </c>
      <c r="AK5076" s="13">
        <f t="shared" si="1013"/>
        <v>34.733829082973259</v>
      </c>
      <c r="AL5076" s="13">
        <f t="shared" si="1014"/>
        <v>2.0312210762433593E-2</v>
      </c>
      <c r="AM5076" s="13">
        <f t="shared" si="1005"/>
        <v>0.77645553253552724</v>
      </c>
      <c r="AN5076" s="13">
        <f t="shared" si="1015"/>
        <v>0.22354446746447276</v>
      </c>
      <c r="AO5076" s="13">
        <f t="shared" si="1006"/>
        <v>77.64555325355272</v>
      </c>
      <c r="AP5076" s="13">
        <f t="shared" si="1007"/>
        <v>14.507422425322407</v>
      </c>
      <c r="AQ5076" s="13">
        <f t="shared" si="1016"/>
        <v>81.315836107254981</v>
      </c>
      <c r="AR5076" s="13">
        <f t="shared" si="1008"/>
        <v>4.176741467422616</v>
      </c>
      <c r="AS5076" s="13">
        <f t="shared" si="1009"/>
        <v>25.779590262801111</v>
      </c>
      <c r="AT5076" s="13">
        <f t="shared" si="1010"/>
        <v>66.798368763479004</v>
      </c>
      <c r="AU5076" s="13">
        <f t="shared" si="1011"/>
        <v>7.4220409737198905</v>
      </c>
    </row>
    <row r="5077" spans="35:47" x14ac:dyDescent="0.35">
      <c r="AI5077" s="2">
        <v>5073</v>
      </c>
      <c r="AJ5077" s="17">
        <f t="shared" si="1012"/>
        <v>15.216000000000465</v>
      </c>
      <c r="AK5077" s="13">
        <f t="shared" si="1013"/>
        <v>34.709795665329203</v>
      </c>
      <c r="AL5077" s="13">
        <f t="shared" si="1014"/>
        <v>2.0269972707570832E-2</v>
      </c>
      <c r="AM5077" s="13">
        <f t="shared" si="1005"/>
        <v>0.77633536787208735</v>
      </c>
      <c r="AN5077" s="13">
        <f t="shared" si="1015"/>
        <v>0.22366463212791265</v>
      </c>
      <c r="AO5077" s="13">
        <f t="shared" si="1006"/>
        <v>77.633536787208726</v>
      </c>
      <c r="AP5077" s="13">
        <f t="shared" si="1007"/>
        <v>14.50596155411213</v>
      </c>
      <c r="AQ5077" s="13">
        <f t="shared" si="1016"/>
        <v>81.314825841475511</v>
      </c>
      <c r="AR5077" s="13">
        <f t="shared" si="1008"/>
        <v>4.1792126044123599</v>
      </c>
      <c r="AS5077" s="13">
        <f t="shared" si="1009"/>
        <v>25.766348686001759</v>
      </c>
      <c r="AT5077" s="13">
        <f t="shared" si="1010"/>
        <v>66.810286182598418</v>
      </c>
      <c r="AU5077" s="13">
        <f t="shared" si="1011"/>
        <v>7.4233651313998248</v>
      </c>
    </row>
    <row r="5078" spans="35:47" x14ac:dyDescent="0.35">
      <c r="AI5078" s="2">
        <v>5074</v>
      </c>
      <c r="AJ5078" s="17">
        <f t="shared" si="1012"/>
        <v>15.219000000000465</v>
      </c>
      <c r="AK5078" s="13">
        <f t="shared" si="1013"/>
        <v>34.685778818549259</v>
      </c>
      <c r="AL5078" s="13">
        <f t="shared" si="1014"/>
        <v>2.0227822484273992E-2</v>
      </c>
      <c r="AM5078" s="13">
        <f t="shared" si="1005"/>
        <v>0.77621515693827503</v>
      </c>
      <c r="AN5078" s="13">
        <f t="shared" si="1015"/>
        <v>0.22378484306172497</v>
      </c>
      <c r="AO5078" s="13">
        <f t="shared" si="1006"/>
        <v>77.621515693827504</v>
      </c>
      <c r="AP5078" s="13">
        <f t="shared" si="1007"/>
        <v>14.504499158505407</v>
      </c>
      <c r="AQ5078" s="13">
        <f t="shared" si="1016"/>
        <v>81.313816112896632</v>
      </c>
      <c r="AR5078" s="13">
        <f t="shared" si="1008"/>
        <v>4.1816847285979613</v>
      </c>
      <c r="AS5078" s="13">
        <f t="shared" si="1009"/>
        <v>25.753111518387158</v>
      </c>
      <c r="AT5078" s="13">
        <f t="shared" si="1010"/>
        <v>66.822199633451561</v>
      </c>
      <c r="AU5078" s="13">
        <f t="shared" si="1011"/>
        <v>7.424688848161284</v>
      </c>
    </row>
    <row r="5079" spans="35:47" x14ac:dyDescent="0.35">
      <c r="AI5079" s="2">
        <v>5075</v>
      </c>
      <c r="AJ5079" s="17">
        <f t="shared" si="1012"/>
        <v>15.222000000000465</v>
      </c>
      <c r="AK5079" s="13">
        <f t="shared" si="1013"/>
        <v>34.661778531330029</v>
      </c>
      <c r="AL5079" s="13">
        <f t="shared" si="1014"/>
        <v>2.0185759909902467E-2</v>
      </c>
      <c r="AM5079" s="13">
        <f t="shared" si="1005"/>
        <v>0.77609489973658241</v>
      </c>
      <c r="AN5079" s="13">
        <f t="shared" si="1015"/>
        <v>0.22390510026341759</v>
      </c>
      <c r="AO5079" s="13">
        <f t="shared" si="1006"/>
        <v>77.609489973658242</v>
      </c>
      <c r="AP5079" s="13">
        <f t="shared" si="1007"/>
        <v>14.503035238452693</v>
      </c>
      <c r="AQ5079" s="13">
        <f t="shared" si="1016"/>
        <v>81.312806921711214</v>
      </c>
      <c r="AR5079" s="13">
        <f t="shared" si="1008"/>
        <v>4.1841578398360939</v>
      </c>
      <c r="AS5079" s="13">
        <f t="shared" si="1009"/>
        <v>25.739878760969823</v>
      </c>
      <c r="AT5079" s="13">
        <f t="shared" si="1010"/>
        <v>66.834109115127163</v>
      </c>
      <c r="AU5079" s="13">
        <f t="shared" si="1011"/>
        <v>7.4260121239030203</v>
      </c>
    </row>
    <row r="5080" spans="35:47" x14ac:dyDescent="0.35">
      <c r="AI5080" s="2">
        <v>5076</v>
      </c>
      <c r="AJ5080" s="17">
        <f t="shared" si="1012"/>
        <v>15.225000000000465</v>
      </c>
      <c r="AK5080" s="13">
        <f t="shared" si="1013"/>
        <v>34.637794792375551</v>
      </c>
      <c r="AL5080" s="13">
        <f t="shared" si="1014"/>
        <v>2.014378480219544E-2</v>
      </c>
      <c r="AM5080" s="13">
        <f t="shared" si="1005"/>
        <v>0.77597459626952558</v>
      </c>
      <c r="AN5080" s="13">
        <f t="shared" si="1015"/>
        <v>0.22402540373047442</v>
      </c>
      <c r="AO5080" s="13">
        <f t="shared" si="1006"/>
        <v>77.59745962695257</v>
      </c>
      <c r="AP5080" s="13">
        <f t="shared" si="1007"/>
        <v>14.501569793905176</v>
      </c>
      <c r="AQ5080" s="13">
        <f t="shared" si="1016"/>
        <v>81.311798268112085</v>
      </c>
      <c r="AR5080" s="13">
        <f t="shared" si="1008"/>
        <v>4.1866319379827415</v>
      </c>
      <c r="AS5080" s="13">
        <f t="shared" si="1009"/>
        <v>25.726650414759369</v>
      </c>
      <c r="AT5080" s="13">
        <f t="shared" si="1010"/>
        <v>66.846014626716567</v>
      </c>
      <c r="AU5080" s="13">
        <f t="shared" si="1011"/>
        <v>7.4273349585240647</v>
      </c>
    </row>
    <row r="5081" spans="35:47" x14ac:dyDescent="0.35">
      <c r="AI5081" s="2">
        <v>5077</v>
      </c>
      <c r="AJ5081" s="17">
        <f t="shared" si="1012"/>
        <v>15.228000000000465</v>
      </c>
      <c r="AK5081" s="13">
        <f t="shared" si="1013"/>
        <v>34.613827590397328</v>
      </c>
      <c r="AL5081" s="13">
        <f t="shared" si="1014"/>
        <v>2.0101896979271096E-2</v>
      </c>
      <c r="AM5081" s="13">
        <f t="shared" si="1005"/>
        <v>0.77585424653964463</v>
      </c>
      <c r="AN5081" s="13">
        <f t="shared" si="1015"/>
        <v>0.22414575346035537</v>
      </c>
      <c r="AO5081" s="13">
        <f t="shared" si="1006"/>
        <v>77.585424653964466</v>
      </c>
      <c r="AP5081" s="13">
        <f t="shared" si="1007"/>
        <v>14.500102824814752</v>
      </c>
      <c r="AQ5081" s="13">
        <f t="shared" si="1016"/>
        <v>81.310790152292057</v>
      </c>
      <c r="AR5081" s="13">
        <f t="shared" si="1008"/>
        <v>4.1891070228931904</v>
      </c>
      <c r="AS5081" s="13">
        <f t="shared" si="1009"/>
        <v>25.7134264807626</v>
      </c>
      <c r="AT5081" s="13">
        <f t="shared" si="1010"/>
        <v>66.857916167313661</v>
      </c>
      <c r="AU5081" s="13">
        <f t="shared" si="1011"/>
        <v>7.428657351923742</v>
      </c>
    </row>
    <row r="5082" spans="35:47" x14ac:dyDescent="0.35">
      <c r="AI5082" s="2">
        <v>5078</v>
      </c>
      <c r="AJ5082" s="17">
        <f t="shared" si="1012"/>
        <v>15.231000000000465</v>
      </c>
      <c r="AK5082" s="13">
        <f t="shared" si="1013"/>
        <v>34.589876914114299</v>
      </c>
      <c r="AL5082" s="13">
        <f t="shared" si="1014"/>
        <v>2.0060096259625831E-2</v>
      </c>
      <c r="AM5082" s="13">
        <f t="shared" si="1005"/>
        <v>0.7757338505495035</v>
      </c>
      <c r="AN5082" s="13">
        <f t="shared" si="1015"/>
        <v>0.2242661494504965</v>
      </c>
      <c r="AO5082" s="13">
        <f t="shared" si="1006"/>
        <v>77.57338505495035</v>
      </c>
      <c r="AP5082" s="13">
        <f t="shared" si="1007"/>
        <v>14.498634331134074</v>
      </c>
      <c r="AQ5082" s="13">
        <f t="shared" si="1016"/>
        <v>81.309782574443886</v>
      </c>
      <c r="AR5082" s="13">
        <f t="shared" si="1008"/>
        <v>4.1915830944220414</v>
      </c>
      <c r="AS5082" s="13">
        <f t="shared" si="1009"/>
        <v>25.700206959983397</v>
      </c>
      <c r="AT5082" s="13">
        <f t="shared" si="1010"/>
        <v>66.869813736014947</v>
      </c>
      <c r="AU5082" s="13">
        <f t="shared" si="1011"/>
        <v>7.429979304001658</v>
      </c>
    </row>
    <row r="5083" spans="35:47" x14ac:dyDescent="0.35">
      <c r="AI5083" s="2">
        <v>5079</v>
      </c>
      <c r="AJ5083" s="17">
        <f t="shared" si="1012"/>
        <v>15.234000000000465</v>
      </c>
      <c r="AK5083" s="13">
        <f t="shared" si="1013"/>
        <v>34.565942752252859</v>
      </c>
      <c r="AL5083" s="13">
        <f t="shared" si="1014"/>
        <v>2.0018382462133468E-2</v>
      </c>
      <c r="AM5083" s="13">
        <f t="shared" si="1005"/>
        <v>0.77561340830169045</v>
      </c>
      <c r="AN5083" s="13">
        <f t="shared" si="1015"/>
        <v>0.22438659169830955</v>
      </c>
      <c r="AO5083" s="13">
        <f t="shared" si="1006"/>
        <v>77.561340830169044</v>
      </c>
      <c r="AP5083" s="13">
        <f t="shared" si="1007"/>
        <v>14.497164312816503</v>
      </c>
      <c r="AQ5083" s="13">
        <f t="shared" si="1016"/>
        <v>81.308775534760301</v>
      </c>
      <c r="AR5083" s="13">
        <f t="shared" si="1008"/>
        <v>4.1940601524231944</v>
      </c>
      <c r="AS5083" s="13">
        <f t="shared" si="1009"/>
        <v>25.68699185342286</v>
      </c>
      <c r="AT5083" s="13">
        <f t="shared" si="1010"/>
        <v>66.881707331919429</v>
      </c>
      <c r="AU5083" s="13">
        <f t="shared" si="1011"/>
        <v>7.431300814657714</v>
      </c>
    </row>
    <row r="5084" spans="35:47" x14ac:dyDescent="0.35">
      <c r="AI5084" s="2">
        <v>5080</v>
      </c>
      <c r="AJ5084" s="17">
        <f t="shared" si="1012"/>
        <v>15.237000000000466</v>
      </c>
      <c r="AK5084" s="13">
        <f t="shared" si="1013"/>
        <v>34.542025093546833</v>
      </c>
      <c r="AL5084" s="13">
        <f t="shared" si="1014"/>
        <v>1.9976755406044471E-2</v>
      </c>
      <c r="AM5084" s="13">
        <f t="shared" si="1005"/>
        <v>0.77549291979881751</v>
      </c>
      <c r="AN5084" s="13">
        <f t="shared" si="1015"/>
        <v>0.22450708020118249</v>
      </c>
      <c r="AO5084" s="13">
        <f t="shared" si="1006"/>
        <v>77.549291979881744</v>
      </c>
      <c r="AP5084" s="13">
        <f t="shared" si="1007"/>
        <v>14.495692769816134</v>
      </c>
      <c r="AQ5084" s="13">
        <f t="shared" si="1016"/>
        <v>81.307769033434013</v>
      </c>
      <c r="AR5084" s="13">
        <f t="shared" si="1008"/>
        <v>4.1965381967498567</v>
      </c>
      <c r="AS5084" s="13">
        <f t="shared" si="1009"/>
        <v>25.673781162079155</v>
      </c>
      <c r="AT5084" s="13">
        <f t="shared" si="1010"/>
        <v>66.893596954128768</v>
      </c>
      <c r="AU5084" s="13">
        <f t="shared" si="1011"/>
        <v>7.432621883792085</v>
      </c>
    </row>
    <row r="5085" spans="35:47" x14ac:dyDescent="0.35">
      <c r="AI5085" s="2">
        <v>5081</v>
      </c>
      <c r="AJ5085" s="17">
        <f t="shared" si="1012"/>
        <v>15.240000000000466</v>
      </c>
      <c r="AK5085" s="13">
        <f t="shared" si="1013"/>
        <v>34.518123926737474</v>
      </c>
      <c r="AL5085" s="13">
        <f t="shared" si="1014"/>
        <v>1.9935214910985165E-2</v>
      </c>
      <c r="AM5085" s="13">
        <f t="shared" si="1005"/>
        <v>0.77537238504352102</v>
      </c>
      <c r="AN5085" s="13">
        <f t="shared" si="1015"/>
        <v>0.22462761495647898</v>
      </c>
      <c r="AO5085" s="13">
        <f t="shared" si="1006"/>
        <v>77.537238504352089</v>
      </c>
      <c r="AP5085" s="13">
        <f t="shared" si="1007"/>
        <v>14.49421970208779</v>
      </c>
      <c r="AQ5085" s="13">
        <f t="shared" si="1016"/>
        <v>81.306763070657667</v>
      </c>
      <c r="AR5085" s="13">
        <f t="shared" si="1008"/>
        <v>4.1990172272545436</v>
      </c>
      <c r="AS5085" s="13">
        <f t="shared" si="1009"/>
        <v>25.660574886947607</v>
      </c>
      <c r="AT5085" s="13">
        <f t="shared" si="1010"/>
        <v>66.905482601747153</v>
      </c>
      <c r="AU5085" s="13">
        <f t="shared" si="1011"/>
        <v>7.4339425113052355</v>
      </c>
    </row>
    <row r="5086" spans="35:47" x14ac:dyDescent="0.35">
      <c r="AI5086" s="2">
        <v>5082</v>
      </c>
      <c r="AJ5086" s="17">
        <f t="shared" si="1012"/>
        <v>15.243000000000466</v>
      </c>
      <c r="AK5086" s="13">
        <f t="shared" si="1013"/>
        <v>34.494239240573464</v>
      </c>
      <c r="AL5086" s="13">
        <f t="shared" si="1014"/>
        <v>1.9893760796956948E-2</v>
      </c>
      <c r="AM5086" s="13">
        <f t="shared" si="1005"/>
        <v>0.77525180403846106</v>
      </c>
      <c r="AN5086" s="13">
        <f t="shared" si="1015"/>
        <v>0.22474819596153894</v>
      </c>
      <c r="AO5086" s="13">
        <f t="shared" si="1006"/>
        <v>77.525180403846107</v>
      </c>
      <c r="AP5086" s="13">
        <f t="shared" si="1007"/>
        <v>14.492745109587029</v>
      </c>
      <c r="AQ5086" s="13">
        <f t="shared" si="1016"/>
        <v>81.305757646623903</v>
      </c>
      <c r="AR5086" s="13">
        <f t="shared" si="1008"/>
        <v>4.2014972437890723</v>
      </c>
      <c r="AS5086" s="13">
        <f t="shared" si="1009"/>
        <v>25.647373029020741</v>
      </c>
      <c r="AT5086" s="13">
        <f t="shared" si="1010"/>
        <v>66.917364273881333</v>
      </c>
      <c r="AU5086" s="13">
        <f t="shared" si="1011"/>
        <v>7.4352626970979276</v>
      </c>
    </row>
    <row r="5087" spans="35:47" x14ac:dyDescent="0.35">
      <c r="AI5087" s="2">
        <v>5083</v>
      </c>
      <c r="AJ5087" s="17">
        <f t="shared" si="1012"/>
        <v>15.246000000000466</v>
      </c>
      <c r="AK5087" s="13">
        <f t="shared" si="1013"/>
        <v>34.47037102381092</v>
      </c>
      <c r="AL5087" s="13">
        <f t="shared" si="1014"/>
        <v>1.9852392884335514E-2</v>
      </c>
      <c r="AM5087" s="13">
        <f t="shared" si="1005"/>
        <v>0.77513117678632215</v>
      </c>
      <c r="AN5087" s="13">
        <f t="shared" si="1015"/>
        <v>0.22486882321367785</v>
      </c>
      <c r="AO5087" s="13">
        <f t="shared" si="1006"/>
        <v>77.513117678632213</v>
      </c>
      <c r="AP5087" s="13">
        <f t="shared" si="1007"/>
        <v>14.491268992270127</v>
      </c>
      <c r="AQ5087" s="13">
        <f t="shared" si="1016"/>
        <v>81.304752761525307</v>
      </c>
      <c r="AR5087" s="13">
        <f t="shared" si="1008"/>
        <v>4.2039782462045645</v>
      </c>
      <c r="AS5087" s="13">
        <f t="shared" si="1009"/>
        <v>25.634175589288127</v>
      </c>
      <c r="AT5087" s="13">
        <f t="shared" si="1010"/>
        <v>66.929241969640685</v>
      </c>
      <c r="AU5087" s="13">
        <f t="shared" si="1011"/>
        <v>7.4365824410711854</v>
      </c>
    </row>
    <row r="5088" spans="35:47" x14ac:dyDescent="0.35">
      <c r="AI5088" s="2">
        <v>5084</v>
      </c>
      <c r="AJ5088" s="17">
        <f t="shared" si="1012"/>
        <v>15.249000000000466</v>
      </c>
      <c r="AK5088" s="13">
        <f t="shared" si="1013"/>
        <v>34.446519265213375</v>
      </c>
      <c r="AL5088" s="13">
        <f t="shared" si="1014"/>
        <v>1.9811110993870076E-2</v>
      </c>
      <c r="AM5088" s="13">
        <f t="shared" si="1005"/>
        <v>0.77501050328981269</v>
      </c>
      <c r="AN5088" s="13">
        <f t="shared" si="1015"/>
        <v>0.22498949671018731</v>
      </c>
      <c r="AO5088" s="13">
        <f t="shared" si="1006"/>
        <v>77.501050328981265</v>
      </c>
      <c r="AP5088" s="13">
        <f t="shared" si="1007"/>
        <v>14.489791350094118</v>
      </c>
      <c r="AQ5088" s="13">
        <f t="shared" si="1016"/>
        <v>81.303748415554438</v>
      </c>
      <c r="AR5088" s="13">
        <f t="shared" si="1008"/>
        <v>4.2064602343514492</v>
      </c>
      <c r="AS5088" s="13">
        <f t="shared" si="1009"/>
        <v>25.620982568736576</v>
      </c>
      <c r="AT5088" s="13">
        <f t="shared" si="1010"/>
        <v>66.941115688137089</v>
      </c>
      <c r="AU5088" s="13">
        <f t="shared" si="1011"/>
        <v>7.4379017431263437</v>
      </c>
    </row>
    <row r="5089" spans="35:47" x14ac:dyDescent="0.35">
      <c r="AI5089" s="2">
        <v>5085</v>
      </c>
      <c r="AJ5089" s="17">
        <f t="shared" si="1012"/>
        <v>15.252000000000466</v>
      </c>
      <c r="AK5089" s="13">
        <f t="shared" si="1013"/>
        <v>34.422683953551775</v>
      </c>
      <c r="AL5089" s="13">
        <f t="shared" si="1014"/>
        <v>1.9769914946682593E-2</v>
      </c>
      <c r="AM5089" s="13">
        <f t="shared" si="1005"/>
        <v>0.77488978355166538</v>
      </c>
      <c r="AN5089" s="13">
        <f t="shared" si="1015"/>
        <v>0.22511021644833462</v>
      </c>
      <c r="AO5089" s="13">
        <f t="shared" si="1006"/>
        <v>77.488978355166552</v>
      </c>
      <c r="AP5089" s="13">
        <f t="shared" si="1007"/>
        <v>14.48831218301674</v>
      </c>
      <c r="AQ5089" s="13">
        <f t="shared" si="1016"/>
        <v>81.302744608903808</v>
      </c>
      <c r="AR5089" s="13">
        <f t="shared" si="1008"/>
        <v>4.2089432080794555</v>
      </c>
      <c r="AS5089" s="13">
        <f t="shared" si="1009"/>
        <v>25.607793968349966</v>
      </c>
      <c r="AT5089" s="13">
        <f t="shared" si="1010"/>
        <v>66.952985428485036</v>
      </c>
      <c r="AU5089" s="13">
        <f t="shared" si="1011"/>
        <v>7.4392206031650021</v>
      </c>
    </row>
    <row r="5090" spans="35:47" x14ac:dyDescent="0.35">
      <c r="AI5090" s="2">
        <v>5086</v>
      </c>
      <c r="AJ5090" s="17">
        <f t="shared" si="1012"/>
        <v>15.255000000000466</v>
      </c>
      <c r="AK5090" s="13">
        <f t="shared" si="1013"/>
        <v>34.398865077604484</v>
      </c>
      <c r="AL5090" s="13">
        <f t="shared" si="1014"/>
        <v>1.9728804564266983E-2</v>
      </c>
      <c r="AM5090" s="13">
        <f t="shared" si="1005"/>
        <v>0.77476901757463701</v>
      </c>
      <c r="AN5090" s="13">
        <f t="shared" si="1015"/>
        <v>0.22523098242536299</v>
      </c>
      <c r="AO5090" s="13">
        <f t="shared" si="1006"/>
        <v>77.476901757463693</v>
      </c>
      <c r="AP5090" s="13">
        <f t="shared" si="1007"/>
        <v>14.486831490996479</v>
      </c>
      <c r="AQ5090" s="13">
        <f t="shared" si="1016"/>
        <v>81.301741341765904</v>
      </c>
      <c r="AR5090" s="13">
        <f t="shared" si="1008"/>
        <v>4.2114271672376153</v>
      </c>
      <c r="AS5090" s="13">
        <f t="shared" si="1009"/>
        <v>25.594609789109384</v>
      </c>
      <c r="AT5090" s="13">
        <f t="shared" si="1010"/>
        <v>66.96485118980155</v>
      </c>
      <c r="AU5090" s="13">
        <f t="shared" si="1011"/>
        <v>7.4405390210890578</v>
      </c>
    </row>
    <row r="5091" spans="35:47" x14ac:dyDescent="0.35">
      <c r="AI5091" s="2">
        <v>5087</v>
      </c>
      <c r="AJ5091" s="17">
        <f t="shared" si="1012"/>
        <v>15.258000000000466</v>
      </c>
      <c r="AK5091" s="13">
        <f t="shared" si="1013"/>
        <v>34.375062626157259</v>
      </c>
      <c r="AL5091" s="13">
        <f t="shared" si="1014"/>
        <v>1.9687779668488364E-2</v>
      </c>
      <c r="AM5091" s="13">
        <f t="shared" si="1005"/>
        <v>0.77464820536150825</v>
      </c>
      <c r="AN5091" s="13">
        <f t="shared" si="1015"/>
        <v>0.22535179463849175</v>
      </c>
      <c r="AO5091" s="13">
        <f t="shared" si="1006"/>
        <v>77.464820536150825</v>
      </c>
      <c r="AP5091" s="13">
        <f t="shared" si="1007"/>
        <v>14.485349273992551</v>
      </c>
      <c r="AQ5091" s="13">
        <f t="shared" si="1016"/>
        <v>81.300738614333184</v>
      </c>
      <c r="AR5091" s="13">
        <f t="shared" si="1008"/>
        <v>4.2139121116742668</v>
      </c>
      <c r="AS5091" s="13">
        <f t="shared" si="1009"/>
        <v>25.58143003199304</v>
      </c>
      <c r="AT5091" s="13">
        <f t="shared" si="1010"/>
        <v>66.976712971206268</v>
      </c>
      <c r="AU5091" s="13">
        <f t="shared" si="1011"/>
        <v>7.4418569968006931</v>
      </c>
    </row>
    <row r="5092" spans="35:47" x14ac:dyDescent="0.35">
      <c r="AI5092" s="2">
        <v>5088</v>
      </c>
      <c r="AJ5092" s="17">
        <f t="shared" si="1012"/>
        <v>15.261000000000466</v>
      </c>
      <c r="AK5092" s="13">
        <f t="shared" si="1013"/>
        <v>34.351276588003266</v>
      </c>
      <c r="AL5092" s="13">
        <f t="shared" si="1014"/>
        <v>1.9646840081582271E-2</v>
      </c>
      <c r="AM5092" s="13">
        <f t="shared" si="1005"/>
        <v>0.7745273469150844</v>
      </c>
      <c r="AN5092" s="13">
        <f t="shared" si="1015"/>
        <v>0.2254726530849156</v>
      </c>
      <c r="AO5092" s="13">
        <f t="shared" si="1006"/>
        <v>77.452734691508439</v>
      </c>
      <c r="AP5092" s="13">
        <f t="shared" si="1007"/>
        <v>14.4838655319649</v>
      </c>
      <c r="AQ5092" s="13">
        <f t="shared" si="1016"/>
        <v>81.299736426798049</v>
      </c>
      <c r="AR5092" s="13">
        <f t="shared" si="1008"/>
        <v>4.2163980412370474</v>
      </c>
      <c r="AS5092" s="13">
        <f t="shared" si="1009"/>
        <v>25.568254697976286</v>
      </c>
      <c r="AT5092" s="13">
        <f t="shared" si="1010"/>
        <v>66.988570771821344</v>
      </c>
      <c r="AU5092" s="13">
        <f t="shared" si="1011"/>
        <v>7.4431745302023691</v>
      </c>
    </row>
    <row r="5093" spans="35:47" x14ac:dyDescent="0.35">
      <c r="AI5093" s="2">
        <v>5089</v>
      </c>
      <c r="AJ5093" s="17">
        <f t="shared" si="1012"/>
        <v>15.264000000000467</v>
      </c>
      <c r="AK5093" s="13">
        <f t="shared" si="1013"/>
        <v>34.327506951943086</v>
      </c>
      <c r="AL5093" s="13">
        <f t="shared" si="1014"/>
        <v>1.9605985626153889E-2</v>
      </c>
      <c r="AM5093" s="13">
        <f t="shared" si="1005"/>
        <v>0.77440644223819466</v>
      </c>
      <c r="AN5093" s="13">
        <f t="shared" si="1015"/>
        <v>0.22559355776180534</v>
      </c>
      <c r="AO5093" s="13">
        <f t="shared" si="1006"/>
        <v>77.440644223819476</v>
      </c>
      <c r="AP5093" s="13">
        <f t="shared" si="1007"/>
        <v>14.482380264874219</v>
      </c>
      <c r="AQ5093" s="13">
        <f t="shared" si="1016"/>
        <v>81.298734779352884</v>
      </c>
      <c r="AR5093" s="13">
        <f t="shared" si="1008"/>
        <v>4.2188849557728965</v>
      </c>
      <c r="AS5093" s="13">
        <f t="shared" si="1009"/>
        <v>25.555083788031649</v>
      </c>
      <c r="AT5093" s="13">
        <f t="shared" si="1010"/>
        <v>67.000424590771516</v>
      </c>
      <c r="AU5093" s="13">
        <f t="shared" si="1011"/>
        <v>7.4444916211968373</v>
      </c>
    </row>
    <row r="5094" spans="35:47" x14ac:dyDescent="0.35">
      <c r="AI5094" s="2">
        <v>5090</v>
      </c>
      <c r="AJ5094" s="17">
        <f t="shared" si="1012"/>
        <v>15.267000000000467</v>
      </c>
      <c r="AK5094" s="13">
        <f t="shared" si="1013"/>
        <v>34.303753706784669</v>
      </c>
      <c r="AL5094" s="13">
        <f t="shared" si="1014"/>
        <v>1.9565216125177285E-2</v>
      </c>
      <c r="AM5094" s="13">
        <f t="shared" si="1005"/>
        <v>0.77428549133369251</v>
      </c>
      <c r="AN5094" s="13">
        <f t="shared" si="1015"/>
        <v>0.22571450866630749</v>
      </c>
      <c r="AO5094" s="13">
        <f t="shared" si="1006"/>
        <v>77.428549133369259</v>
      </c>
      <c r="AP5094" s="13">
        <f t="shared" si="1007"/>
        <v>14.480893472681924</v>
      </c>
      <c r="AQ5094" s="13">
        <f t="shared" si="1016"/>
        <v>81.29773367219002</v>
      </c>
      <c r="AR5094" s="13">
        <f t="shared" si="1008"/>
        <v>4.221372855128056</v>
      </c>
      <c r="AS5094" s="13">
        <f t="shared" si="1009"/>
        <v>25.541917303128756</v>
      </c>
      <c r="AT5094" s="13">
        <f t="shared" si="1010"/>
        <v>67.012274427184124</v>
      </c>
      <c r="AU5094" s="13">
        <f t="shared" si="1011"/>
        <v>7.4458082696871219</v>
      </c>
    </row>
    <row r="5095" spans="35:47" x14ac:dyDescent="0.35">
      <c r="AI5095" s="2">
        <v>5091</v>
      </c>
      <c r="AJ5095" s="17">
        <f t="shared" si="1012"/>
        <v>15.270000000000467</v>
      </c>
      <c r="AK5095" s="13">
        <f t="shared" si="1013"/>
        <v>34.280016841343368</v>
      </c>
      <c r="AL5095" s="13">
        <f t="shared" si="1014"/>
        <v>1.9524531401994647E-2</v>
      </c>
      <c r="AM5095" s="13">
        <f t="shared" si="1005"/>
        <v>0.77416449420445566</v>
      </c>
      <c r="AN5095" s="13">
        <f t="shared" si="1015"/>
        <v>0.22583550579554434</v>
      </c>
      <c r="AO5095" s="13">
        <f t="shared" si="1006"/>
        <v>77.416449420445574</v>
      </c>
      <c r="AP5095" s="13">
        <f t="shared" si="1007"/>
        <v>14.479405155350154</v>
      </c>
      <c r="AQ5095" s="13">
        <f t="shared" si="1016"/>
        <v>81.296733105501787</v>
      </c>
      <c r="AR5095" s="13">
        <f t="shared" si="1008"/>
        <v>4.223861739148064</v>
      </c>
      <c r="AS5095" s="13">
        <f t="shared" si="1009"/>
        <v>25.528755244234468</v>
      </c>
      <c r="AT5095" s="13">
        <f t="shared" si="1010"/>
        <v>67.024120280188981</v>
      </c>
      <c r="AU5095" s="13">
        <f t="shared" si="1011"/>
        <v>7.4471244755765547</v>
      </c>
    </row>
    <row r="5096" spans="35:47" x14ac:dyDescent="0.35">
      <c r="AI5096" s="2">
        <v>5092</v>
      </c>
      <c r="AJ5096" s="17">
        <f t="shared" si="1012"/>
        <v>15.273000000000467</v>
      </c>
      <c r="AK5096" s="13">
        <f t="shared" si="1013"/>
        <v>34.256296344441921</v>
      </c>
      <c r="AL5096" s="13">
        <f t="shared" si="1014"/>
        <v>1.9483931280315506E-2</v>
      </c>
      <c r="AM5096" s="13">
        <f t="shared" si="1005"/>
        <v>0.77404345085338611</v>
      </c>
      <c r="AN5096" s="13">
        <f t="shared" si="1015"/>
        <v>0.22595654914661389</v>
      </c>
      <c r="AO5096" s="13">
        <f t="shared" si="1006"/>
        <v>77.404345085338605</v>
      </c>
      <c r="AP5096" s="13">
        <f t="shared" si="1007"/>
        <v>14.477915312841807</v>
      </c>
      <c r="AQ5096" s="13">
        <f t="shared" si="1016"/>
        <v>81.295733079480428</v>
      </c>
      <c r="AR5096" s="13">
        <f t="shared" si="1008"/>
        <v>4.2263516076777652</v>
      </c>
      <c r="AS5096" s="13">
        <f t="shared" si="1009"/>
        <v>25.515597612312718</v>
      </c>
      <c r="AT5096" s="13">
        <f t="shared" si="1010"/>
        <v>67.035962148918557</v>
      </c>
      <c r="AU5096" s="13">
        <f t="shared" si="1011"/>
        <v>7.4484402387687245</v>
      </c>
    </row>
    <row r="5097" spans="35:47" x14ac:dyDescent="0.35">
      <c r="AI5097" s="2">
        <v>5093</v>
      </c>
      <c r="AJ5097" s="17">
        <f t="shared" si="1012"/>
        <v>15.276000000000467</v>
      </c>
      <c r="AK5097" s="13">
        <f t="shared" si="1013"/>
        <v>34.232592204910446</v>
      </c>
      <c r="AL5097" s="13">
        <f t="shared" si="1014"/>
        <v>1.9443415584215983E-2</v>
      </c>
      <c r="AM5097" s="13">
        <f t="shared" si="1005"/>
        <v>0.77392236128340997</v>
      </c>
      <c r="AN5097" s="13">
        <f t="shared" si="1015"/>
        <v>0.22607763871659003</v>
      </c>
      <c r="AO5097" s="13">
        <f t="shared" si="1006"/>
        <v>77.392236128340997</v>
      </c>
      <c r="AP5097" s="13">
        <f t="shared" si="1007"/>
        <v>14.476423945120512</v>
      </c>
      <c r="AQ5097" s="13">
        <f t="shared" si="1016"/>
        <v>81.294733594318188</v>
      </c>
      <c r="AR5097" s="13">
        <f t="shared" si="1008"/>
        <v>4.2288424605613013</v>
      </c>
      <c r="AS5097" s="13">
        <f t="shared" si="1009"/>
        <v>25.502444408324671</v>
      </c>
      <c r="AT5097" s="13">
        <f t="shared" si="1010"/>
        <v>67.047800032507794</v>
      </c>
      <c r="AU5097" s="13">
        <f t="shared" si="1011"/>
        <v>7.4497555591675324</v>
      </c>
    </row>
    <row r="5098" spans="35:47" x14ac:dyDescent="0.35">
      <c r="AI5098" s="2">
        <v>5094</v>
      </c>
      <c r="AJ5098" s="17">
        <f t="shared" si="1012"/>
        <v>15.279000000000467</v>
      </c>
      <c r="AK5098" s="13">
        <f t="shared" si="1013"/>
        <v>34.208904411586438</v>
      </c>
      <c r="AL5098" s="13">
        <f t="shared" si="1014"/>
        <v>1.940298413813802E-2</v>
      </c>
      <c r="AM5098" s="13">
        <f t="shared" si="1005"/>
        <v>0.77380122549747776</v>
      </c>
      <c r="AN5098" s="13">
        <f t="shared" si="1015"/>
        <v>0.22619877450252224</v>
      </c>
      <c r="AO5098" s="13">
        <f t="shared" si="1006"/>
        <v>77.380122549747782</v>
      </c>
      <c r="AP5098" s="13">
        <f t="shared" si="1007"/>
        <v>14.474931052150632</v>
      </c>
      <c r="AQ5098" s="13">
        <f t="shared" si="1016"/>
        <v>81.293734650207256</v>
      </c>
      <c r="AR5098" s="13">
        <f t="shared" si="1008"/>
        <v>4.231334297642114</v>
      </c>
      <c r="AS5098" s="13">
        <f t="shared" si="1009"/>
        <v>25.489295633228586</v>
      </c>
      <c r="AT5098" s="13">
        <f t="shared" si="1010"/>
        <v>67.059633930094279</v>
      </c>
      <c r="AU5098" s="13">
        <f t="shared" si="1011"/>
        <v>7.4510704366771385</v>
      </c>
    </row>
    <row r="5099" spans="35:47" x14ac:dyDescent="0.35">
      <c r="AI5099" s="2">
        <v>5095</v>
      </c>
      <c r="AJ5099" s="17">
        <f t="shared" si="1012"/>
        <v>15.282000000000467</v>
      </c>
      <c r="AK5099" s="13">
        <f t="shared" si="1013"/>
        <v>34.185232953314753</v>
      </c>
      <c r="AL5099" s="13">
        <f t="shared" si="1014"/>
        <v>1.9362636766888621E-2</v>
      </c>
      <c r="AM5099" s="13">
        <f t="shared" si="1005"/>
        <v>0.77368004349856423</v>
      </c>
      <c r="AN5099" s="13">
        <f t="shared" si="1015"/>
        <v>0.22631995650143577</v>
      </c>
      <c r="AO5099" s="13">
        <f t="shared" si="1006"/>
        <v>77.36800434985642</v>
      </c>
      <c r="AP5099" s="13">
        <f t="shared" si="1007"/>
        <v>14.473436633897268</v>
      </c>
      <c r="AQ5099" s="13">
        <f t="shared" si="1016"/>
        <v>81.292736247339789</v>
      </c>
      <c r="AR5099" s="13">
        <f t="shared" si="1008"/>
        <v>4.233827118762945</v>
      </c>
      <c r="AS5099" s="13">
        <f t="shared" si="1009"/>
        <v>25.476151287979924</v>
      </c>
      <c r="AT5099" s="13">
        <f t="shared" si="1010"/>
        <v>67.071463840818069</v>
      </c>
      <c r="AU5099" s="13">
        <f t="shared" si="1011"/>
        <v>7.4523848712020095</v>
      </c>
    </row>
    <row r="5100" spans="35:47" x14ac:dyDescent="0.35">
      <c r="AI5100" s="2">
        <v>5096</v>
      </c>
      <c r="AJ5100" s="17">
        <f t="shared" si="1012"/>
        <v>15.285000000000467</v>
      </c>
      <c r="AK5100" s="13">
        <f t="shared" si="1013"/>
        <v>34.161577818947627</v>
      </c>
      <c r="AL5100" s="13">
        <f t="shared" si="1014"/>
        <v>1.9322373295639097E-2</v>
      </c>
      <c r="AM5100" s="13">
        <f t="shared" si="1005"/>
        <v>0.77355881528966841</v>
      </c>
      <c r="AN5100" s="13">
        <f t="shared" si="1015"/>
        <v>0.22644118471033159</v>
      </c>
      <c r="AO5100" s="13">
        <f t="shared" si="1006"/>
        <v>77.355881528966847</v>
      </c>
      <c r="AP5100" s="13">
        <f t="shared" si="1007"/>
        <v>14.471940690326267</v>
      </c>
      <c r="AQ5100" s="13">
        <f t="shared" si="1016"/>
        <v>81.291738385907905</v>
      </c>
      <c r="AR5100" s="13">
        <f t="shared" si="1008"/>
        <v>4.2363209237658346</v>
      </c>
      <c r="AS5100" s="13">
        <f t="shared" si="1009"/>
        <v>25.463011373531266</v>
      </c>
      <c r="AT5100" s="13">
        <f t="shared" si="1010"/>
        <v>67.083289763821867</v>
      </c>
      <c r="AU5100" s="13">
        <f t="shared" si="1011"/>
        <v>7.453698862646875</v>
      </c>
    </row>
    <row r="5101" spans="35:47" x14ac:dyDescent="0.35">
      <c r="AI5101" s="2">
        <v>5097</v>
      </c>
      <c r="AJ5101" s="17">
        <f t="shared" si="1012"/>
        <v>15.288000000000467</v>
      </c>
      <c r="AK5101" s="13">
        <f t="shared" si="1013"/>
        <v>34.137938997344662</v>
      </c>
      <c r="AL5101" s="13">
        <f t="shared" si="1014"/>
        <v>1.92821935499243E-2</v>
      </c>
      <c r="AM5101" s="13">
        <f t="shared" si="1005"/>
        <v>0.77343754087381378</v>
      </c>
      <c r="AN5101" s="13">
        <f t="shared" si="1015"/>
        <v>0.22656245912618622</v>
      </c>
      <c r="AO5101" s="13">
        <f t="shared" si="1006"/>
        <v>77.343754087381384</v>
      </c>
      <c r="AP5101" s="13">
        <f t="shared" si="1007"/>
        <v>14.470443221404205</v>
      </c>
      <c r="AQ5101" s="13">
        <f t="shared" si="1016"/>
        <v>81.290741066103678</v>
      </c>
      <c r="AR5101" s="13">
        <f t="shared" si="1008"/>
        <v>4.2388157124921202</v>
      </c>
      <c r="AS5101" s="13">
        <f t="shared" si="1009"/>
        <v>25.449875890832381</v>
      </c>
      <c r="AT5101" s="13">
        <f t="shared" si="1010"/>
        <v>67.095111698250861</v>
      </c>
      <c r="AU5101" s="13">
        <f t="shared" si="1011"/>
        <v>7.4550124109167628</v>
      </c>
    </row>
    <row r="5102" spans="35:47" x14ac:dyDescent="0.35">
      <c r="AI5102" s="2">
        <v>5098</v>
      </c>
      <c r="AJ5102" s="17">
        <f t="shared" si="1012"/>
        <v>15.291000000000468</v>
      </c>
      <c r="AK5102" s="13">
        <f t="shared" si="1013"/>
        <v>34.11431647737281</v>
      </c>
      <c r="AL5102" s="13">
        <f t="shared" si="1014"/>
        <v>1.9242097355641877E-2</v>
      </c>
      <c r="AM5102" s="13">
        <f t="shared" si="1005"/>
        <v>0.773316220254048</v>
      </c>
      <c r="AN5102" s="13">
        <f t="shared" si="1015"/>
        <v>0.226683779745952</v>
      </c>
      <c r="AO5102" s="13">
        <f t="shared" si="1006"/>
        <v>77.331622025404798</v>
      </c>
      <c r="AP5102" s="13">
        <f t="shared" si="1007"/>
        <v>14.468944227098396</v>
      </c>
      <c r="AQ5102" s="13">
        <f t="shared" si="1016"/>
        <v>81.289744288119167</v>
      </c>
      <c r="AR5102" s="13">
        <f t="shared" si="1008"/>
        <v>4.2413114847824351</v>
      </c>
      <c r="AS5102" s="13">
        <f t="shared" si="1009"/>
        <v>25.436744840830194</v>
      </c>
      <c r="AT5102" s="13">
        <f t="shared" si="1010"/>
        <v>67.106929643252826</v>
      </c>
      <c r="AU5102" s="13">
        <f t="shared" si="1011"/>
        <v>7.456325515916979</v>
      </c>
    </row>
    <row r="5103" spans="35:47" x14ac:dyDescent="0.35">
      <c r="AI5103" s="2">
        <v>5099</v>
      </c>
      <c r="AJ5103" s="17">
        <f t="shared" si="1012"/>
        <v>15.294000000000468</v>
      </c>
      <c r="AK5103" s="13">
        <f t="shared" si="1013"/>
        <v>34.090710247906379</v>
      </c>
      <c r="AL5103" s="13">
        <f t="shared" si="1014"/>
        <v>1.9202084539051506E-2</v>
      </c>
      <c r="AM5103" s="13">
        <f t="shared" si="1005"/>
        <v>0.77319485343344307</v>
      </c>
      <c r="AN5103" s="13">
        <f t="shared" si="1015"/>
        <v>0.22680514656655693</v>
      </c>
      <c r="AO5103" s="13">
        <f t="shared" si="1006"/>
        <v>77.319485343344311</v>
      </c>
      <c r="AP5103" s="13">
        <f t="shared" si="1007"/>
        <v>14.467443707376919</v>
      </c>
      <c r="AQ5103" s="13">
        <f t="shared" si="1016"/>
        <v>81.28874805214636</v>
      </c>
      <c r="AR5103" s="13">
        <f t="shared" si="1008"/>
        <v>4.2438082404767181</v>
      </c>
      <c r="AS5103" s="13">
        <f t="shared" si="1009"/>
        <v>25.423618224468797</v>
      </c>
      <c r="AT5103" s="13">
        <f t="shared" si="1010"/>
        <v>67.118743597978082</v>
      </c>
      <c r="AU5103" s="13">
        <f t="shared" si="1011"/>
        <v>7.4576381775531191</v>
      </c>
    </row>
    <row r="5104" spans="35:47" x14ac:dyDescent="0.35">
      <c r="AI5104" s="2">
        <v>5100</v>
      </c>
      <c r="AJ5104" s="17">
        <f t="shared" si="1012"/>
        <v>15.297000000000468</v>
      </c>
      <c r="AK5104" s="13">
        <f t="shared" si="1013"/>
        <v>34.067120297827032</v>
      </c>
      <c r="AL5104" s="13">
        <f t="shared" si="1014"/>
        <v>1.9162154926774155E-2</v>
      </c>
      <c r="AM5104" s="13">
        <f t="shared" si="1005"/>
        <v>0.77307344041509551</v>
      </c>
      <c r="AN5104" s="13">
        <f t="shared" si="1015"/>
        <v>0.22692655958490449</v>
      </c>
      <c r="AO5104" s="13">
        <f t="shared" si="1006"/>
        <v>77.307344041509552</v>
      </c>
      <c r="AP5104" s="13">
        <f t="shared" si="1007"/>
        <v>14.465941662208547</v>
      </c>
      <c r="AQ5104" s="13">
        <f t="shared" si="1016"/>
        <v>81.287752358377261</v>
      </c>
      <c r="AR5104" s="13">
        <f t="shared" si="1008"/>
        <v>4.2463059794141911</v>
      </c>
      <c r="AS5104" s="13">
        <f t="shared" si="1009"/>
        <v>25.410496042689442</v>
      </c>
      <c r="AT5104" s="13">
        <f t="shared" si="1010"/>
        <v>67.130553561579504</v>
      </c>
      <c r="AU5104" s="13">
        <f t="shared" si="1011"/>
        <v>7.4589503957310557</v>
      </c>
    </row>
    <row r="5105" spans="35:47" x14ac:dyDescent="0.35">
      <c r="AI5105" s="2">
        <v>5101</v>
      </c>
      <c r="AJ5105" s="17">
        <f t="shared" si="1012"/>
        <v>15.300000000000468</v>
      </c>
      <c r="AK5105" s="13">
        <f t="shared" si="1013"/>
        <v>34.043546616023775</v>
      </c>
      <c r="AL5105" s="13">
        <f t="shared" si="1014"/>
        <v>1.9122308345791317E-2</v>
      </c>
      <c r="AM5105" s="13">
        <f t="shared" si="1005"/>
        <v>0.77295198120212616</v>
      </c>
      <c r="AN5105" s="13">
        <f t="shared" si="1015"/>
        <v>0.22704801879787384</v>
      </c>
      <c r="AO5105" s="13">
        <f t="shared" si="1006"/>
        <v>77.295198120212618</v>
      </c>
      <c r="AP5105" s="13">
        <f t="shared" si="1007"/>
        <v>14.46443809156283</v>
      </c>
      <c r="AQ5105" s="13">
        <f t="shared" si="1016"/>
        <v>81.286757207003788</v>
      </c>
      <c r="AR5105" s="13">
        <f t="shared" si="1008"/>
        <v>4.2488047014333814</v>
      </c>
      <c r="AS5105" s="13">
        <f t="shared" si="1009"/>
        <v>25.397378296430524</v>
      </c>
      <c r="AT5105" s="13">
        <f t="shared" si="1010"/>
        <v>67.142359533212527</v>
      </c>
      <c r="AU5105" s="13">
        <f t="shared" si="1011"/>
        <v>7.4602621703569421</v>
      </c>
    </row>
    <row r="5106" spans="35:47" x14ac:dyDescent="0.35">
      <c r="AI5106" s="2">
        <v>5102</v>
      </c>
      <c r="AJ5106" s="17">
        <f t="shared" si="1012"/>
        <v>15.303000000000468</v>
      </c>
      <c r="AK5106" s="13">
        <f t="shared" si="1013"/>
        <v>34.019989191392966</v>
      </c>
      <c r="AL5106" s="13">
        <f t="shared" si="1014"/>
        <v>1.9082544623444268E-2</v>
      </c>
      <c r="AM5106" s="13">
        <f t="shared" si="1005"/>
        <v>0.77283047579768016</v>
      </c>
      <c r="AN5106" s="13">
        <f t="shared" si="1015"/>
        <v>0.22716952420231984</v>
      </c>
      <c r="AO5106" s="13">
        <f t="shared" si="1006"/>
        <v>77.283047579768024</v>
      </c>
      <c r="AP5106" s="13">
        <f t="shared" si="1007"/>
        <v>14.46293299541006</v>
      </c>
      <c r="AQ5106" s="13">
        <f t="shared" si="1016"/>
        <v>81.285762598217829</v>
      </c>
      <c r="AR5106" s="13">
        <f t="shared" si="1008"/>
        <v>4.2513044063721139</v>
      </c>
      <c r="AS5106" s="13">
        <f t="shared" si="1009"/>
        <v>25.384264986627684</v>
      </c>
      <c r="AT5106" s="13">
        <f t="shared" si="1010"/>
        <v>67.154161512035088</v>
      </c>
      <c r="AU5106" s="13">
        <f t="shared" si="1011"/>
        <v>7.4615735013372335</v>
      </c>
    </row>
    <row r="5107" spans="35:47" x14ac:dyDescent="0.35">
      <c r="AI5107" s="2">
        <v>5103</v>
      </c>
      <c r="AJ5107" s="17">
        <f t="shared" si="1012"/>
        <v>15.306000000000468</v>
      </c>
      <c r="AK5107" s="13">
        <f t="shared" si="1013"/>
        <v>33.996448012838286</v>
      </c>
      <c r="AL5107" s="13">
        <f t="shared" si="1014"/>
        <v>1.9042863587433317E-2</v>
      </c>
      <c r="AM5107" s="13">
        <f t="shared" si="1005"/>
        <v>0.77270892420492732</v>
      </c>
      <c r="AN5107" s="13">
        <f t="shared" si="1015"/>
        <v>0.22729107579507268</v>
      </c>
      <c r="AO5107" s="13">
        <f t="shared" si="1006"/>
        <v>77.270892420492743</v>
      </c>
      <c r="AP5107" s="13">
        <f t="shared" si="1007"/>
        <v>14.461426373721253</v>
      </c>
      <c r="AQ5107" s="13">
        <f t="shared" si="1016"/>
        <v>81.284768532211245</v>
      </c>
      <c r="AR5107" s="13">
        <f t="shared" si="1008"/>
        <v>4.253805094067503</v>
      </c>
      <c r="AS5107" s="13">
        <f t="shared" si="1009"/>
        <v>25.371156114213615</v>
      </c>
      <c r="AT5107" s="13">
        <f t="shared" si="1010"/>
        <v>67.165959497207751</v>
      </c>
      <c r="AU5107" s="13">
        <f t="shared" si="1011"/>
        <v>7.4628843885786393</v>
      </c>
    </row>
    <row r="5108" spans="35:47" x14ac:dyDescent="0.35">
      <c r="AI5108" s="2">
        <v>5104</v>
      </c>
      <c r="AJ5108" s="17">
        <f t="shared" si="1012"/>
        <v>15.309000000000468</v>
      </c>
      <c r="AK5108" s="13">
        <f t="shared" si="1013"/>
        <v>33.972923069270749</v>
      </c>
      <c r="AL5108" s="13">
        <f t="shared" si="1014"/>
        <v>1.9003265065817065E-2</v>
      </c>
      <c r="AM5108" s="13">
        <f t="shared" si="1005"/>
        <v>0.77258732642706163</v>
      </c>
      <c r="AN5108" s="13">
        <f t="shared" si="1015"/>
        <v>0.22741267357293837</v>
      </c>
      <c r="AO5108" s="13">
        <f t="shared" si="1006"/>
        <v>77.258732642706164</v>
      </c>
      <c r="AP5108" s="13">
        <f t="shared" si="1007"/>
        <v>14.459918226468194</v>
      </c>
      <c r="AQ5108" s="13">
        <f t="shared" si="1016"/>
        <v>81.283775009175841</v>
      </c>
      <c r="AR5108" s="13">
        <f t="shared" si="1008"/>
        <v>4.2563067643559656</v>
      </c>
      <c r="AS5108" s="13">
        <f t="shared" si="1009"/>
        <v>25.358051680118258</v>
      </c>
      <c r="AT5108" s="13">
        <f t="shared" si="1010"/>
        <v>67.177753487893568</v>
      </c>
      <c r="AU5108" s="13">
        <f t="shared" si="1011"/>
        <v>7.4641948319881752</v>
      </c>
    </row>
    <row r="5109" spans="35:47" x14ac:dyDescent="0.35">
      <c r="AI5109" s="2">
        <v>5105</v>
      </c>
      <c r="AJ5109" s="17">
        <f t="shared" si="1012"/>
        <v>15.312000000000468</v>
      </c>
      <c r="AK5109" s="13">
        <f t="shared" si="1013"/>
        <v>33.949414349608709</v>
      </c>
      <c r="AL5109" s="13">
        <f t="shared" si="1014"/>
        <v>1.8963748887011651E-2</v>
      </c>
      <c r="AM5109" s="13">
        <f t="shared" si="1005"/>
        <v>0.77246568246730163</v>
      </c>
      <c r="AN5109" s="13">
        <f t="shared" si="1015"/>
        <v>0.22753431753269837</v>
      </c>
      <c r="AO5109" s="13">
        <f t="shared" si="1006"/>
        <v>77.246568246730163</v>
      </c>
      <c r="AP5109" s="13">
        <f t="shared" si="1007"/>
        <v>14.458408553623386</v>
      </c>
      <c r="AQ5109" s="13">
        <f t="shared" si="1016"/>
        <v>81.282782029303405</v>
      </c>
      <c r="AR5109" s="13">
        <f t="shared" si="1008"/>
        <v>4.2588094170732074</v>
      </c>
      <c r="AS5109" s="13">
        <f t="shared" si="1009"/>
        <v>25.34495168526869</v>
      </c>
      <c r="AT5109" s="13">
        <f t="shared" si="1010"/>
        <v>67.189543483258177</v>
      </c>
      <c r="AU5109" s="13">
        <f t="shared" si="1011"/>
        <v>7.4655048314731269</v>
      </c>
    </row>
    <row r="5110" spans="35:47" x14ac:dyDescent="0.35">
      <c r="AI5110" s="2">
        <v>5106</v>
      </c>
      <c r="AJ5110" s="17">
        <f t="shared" si="1012"/>
        <v>15.315000000000468</v>
      </c>
      <c r="AK5110" s="13">
        <f t="shared" si="1013"/>
        <v>33.925921842777839</v>
      </c>
      <c r="AL5110" s="13">
        <f t="shared" si="1014"/>
        <v>1.8924314879790013E-2</v>
      </c>
      <c r="AM5110" s="13">
        <f t="shared" si="1005"/>
        <v>0.77234399232889028</v>
      </c>
      <c r="AN5110" s="13">
        <f t="shared" si="1015"/>
        <v>0.22765600767110972</v>
      </c>
      <c r="AO5110" s="13">
        <f t="shared" si="1006"/>
        <v>77.234399232889018</v>
      </c>
      <c r="AP5110" s="13">
        <f t="shared" si="1007"/>
        <v>14.456897355160091</v>
      </c>
      <c r="AQ5110" s="13">
        <f t="shared" si="1016"/>
        <v>81.281789592785671</v>
      </c>
      <c r="AR5110" s="13">
        <f t="shared" si="1008"/>
        <v>4.2613130520542306</v>
      </c>
      <c r="AS5110" s="13">
        <f t="shared" si="1009"/>
        <v>25.331856130589202</v>
      </c>
      <c r="AT5110" s="13">
        <f t="shared" si="1010"/>
        <v>67.201329482469717</v>
      </c>
      <c r="AU5110" s="13">
        <f t="shared" si="1011"/>
        <v>7.4668143869410741</v>
      </c>
    </row>
    <row r="5111" spans="35:47" x14ac:dyDescent="0.35">
      <c r="AI5111" s="2">
        <v>5107</v>
      </c>
      <c r="AJ5111" s="17">
        <f t="shared" si="1012"/>
        <v>15.318000000000469</v>
      </c>
      <c r="AK5111" s="13">
        <f t="shared" si="1013"/>
        <v>33.902445537711131</v>
      </c>
      <c r="AL5111" s="13">
        <f t="shared" si="1014"/>
        <v>1.8884962873281147E-2</v>
      </c>
      <c r="AM5111" s="13">
        <f t="shared" si="1005"/>
        <v>0.77222225601509498</v>
      </c>
      <c r="AN5111" s="13">
        <f t="shared" si="1015"/>
        <v>0.22777774398490502</v>
      </c>
      <c r="AO5111" s="13">
        <f t="shared" si="1006"/>
        <v>77.222225601509507</v>
      </c>
      <c r="AP5111" s="13">
        <f t="shared" si="1007"/>
        <v>14.455384631052315</v>
      </c>
      <c r="AQ5111" s="13">
        <f t="shared" si="1016"/>
        <v>81.280797699814357</v>
      </c>
      <c r="AR5111" s="13">
        <f t="shared" si="1008"/>
        <v>4.2638176691333305</v>
      </c>
      <c r="AS5111" s="13">
        <f t="shared" si="1009"/>
        <v>25.31876501700124</v>
      </c>
      <c r="AT5111" s="13">
        <f t="shared" si="1010"/>
        <v>67.213111484698885</v>
      </c>
      <c r="AU5111" s="13">
        <f t="shared" si="1011"/>
        <v>7.4681234982998799</v>
      </c>
    </row>
    <row r="5112" spans="35:47" x14ac:dyDescent="0.35">
      <c r="AI5112" s="2">
        <v>5108</v>
      </c>
      <c r="AJ5112" s="17">
        <f t="shared" si="1012"/>
        <v>15.321000000000469</v>
      </c>
      <c r="AK5112" s="13">
        <f t="shared" si="1013"/>
        <v>33.878985423348887</v>
      </c>
      <c r="AL5112" s="13">
        <f t="shared" si="1014"/>
        <v>1.8845692696969365E-2</v>
      </c>
      <c r="AM5112" s="13">
        <f t="shared" si="1005"/>
        <v>0.77210047352920785</v>
      </c>
      <c r="AN5112" s="13">
        <f t="shared" si="1015"/>
        <v>0.22789952647079215</v>
      </c>
      <c r="AO5112" s="13">
        <f t="shared" si="1006"/>
        <v>77.210047352920782</v>
      </c>
      <c r="AP5112" s="13">
        <f t="shared" si="1007"/>
        <v>14.4538703812748</v>
      </c>
      <c r="AQ5112" s="13">
        <f t="shared" si="1016"/>
        <v>81.279806350581111</v>
      </c>
      <c r="AR5112" s="13">
        <f t="shared" si="1008"/>
        <v>4.2663232681440952</v>
      </c>
      <c r="AS5112" s="13">
        <f t="shared" si="1009"/>
        <v>25.305678345423352</v>
      </c>
      <c r="AT5112" s="13">
        <f t="shared" si="1010"/>
        <v>67.224889489118993</v>
      </c>
      <c r="AU5112" s="13">
        <f t="shared" si="1011"/>
        <v>7.4694321654576639</v>
      </c>
    </row>
    <row r="5113" spans="35:47" x14ac:dyDescent="0.35">
      <c r="AI5113" s="2">
        <v>5109</v>
      </c>
      <c r="AJ5113" s="17">
        <f t="shared" si="1012"/>
        <v>15.324000000000469</v>
      </c>
      <c r="AK5113" s="13">
        <f t="shared" si="1013"/>
        <v>33.855541488638735</v>
      </c>
      <c r="AL5113" s="13">
        <f t="shared" si="1014"/>
        <v>1.8806504180693556E-2</v>
      </c>
      <c r="AM5113" s="13">
        <f t="shared" si="1005"/>
        <v>0.77197864487454537</v>
      </c>
      <c r="AN5113" s="13">
        <f t="shared" si="1015"/>
        <v>0.22802135512545463</v>
      </c>
      <c r="AO5113" s="13">
        <f t="shared" si="1006"/>
        <v>77.197864487454552</v>
      </c>
      <c r="AP5113" s="13">
        <f t="shared" si="1007"/>
        <v>14.452354605803032</v>
      </c>
      <c r="AQ5113" s="13">
        <f t="shared" si="1016"/>
        <v>81.278815545277567</v>
      </c>
      <c r="AR5113" s="13">
        <f t="shared" si="1008"/>
        <v>4.2688298489194043</v>
      </c>
      <c r="AS5113" s="13">
        <f t="shared" si="1009"/>
        <v>25.292596116771374</v>
      </c>
      <c r="AT5113" s="13">
        <f t="shared" si="1010"/>
        <v>67.23666349490577</v>
      </c>
      <c r="AU5113" s="13">
        <f t="shared" si="1011"/>
        <v>7.4707403883228629</v>
      </c>
    </row>
    <row r="5114" spans="35:47" x14ac:dyDescent="0.35">
      <c r="AI5114" s="2">
        <v>5110</v>
      </c>
      <c r="AJ5114" s="17">
        <f t="shared" si="1012"/>
        <v>15.327000000000469</v>
      </c>
      <c r="AK5114" s="13">
        <f t="shared" si="1013"/>
        <v>33.832113722535603</v>
      </c>
      <c r="AL5114" s="13">
        <f t="shared" si="1014"/>
        <v>1.8767397154646447E-2</v>
      </c>
      <c r="AM5114" s="13">
        <f t="shared" si="1005"/>
        <v>0.77185677005444853</v>
      </c>
      <c r="AN5114" s="13">
        <f t="shared" si="1015"/>
        <v>0.22814322994555147</v>
      </c>
      <c r="AO5114" s="13">
        <f t="shared" si="1006"/>
        <v>77.185677005444859</v>
      </c>
      <c r="AP5114" s="13">
        <f t="shared" si="1007"/>
        <v>14.450837304613259</v>
      </c>
      <c r="AQ5114" s="13">
        <f t="shared" si="1016"/>
        <v>81.277825284095314</v>
      </c>
      <c r="AR5114" s="13">
        <f t="shared" si="1008"/>
        <v>4.2713374112914329</v>
      </c>
      <c r="AS5114" s="13">
        <f t="shared" si="1009"/>
        <v>25.279518331958258</v>
      </c>
      <c r="AT5114" s="13">
        <f t="shared" si="1010"/>
        <v>67.248433501237571</v>
      </c>
      <c r="AU5114" s="13">
        <f t="shared" si="1011"/>
        <v>7.4720481668041767</v>
      </c>
    </row>
    <row r="5115" spans="35:47" x14ac:dyDescent="0.35">
      <c r="AI5115" s="2">
        <v>5111</v>
      </c>
      <c r="AJ5115" s="17">
        <f t="shared" si="1012"/>
        <v>15.330000000000469</v>
      </c>
      <c r="AK5115" s="13">
        <f t="shared" si="1013"/>
        <v>33.808702114001711</v>
      </c>
      <c r="AL5115" s="13">
        <f t="shared" si="1014"/>
        <v>1.8728371449373872E-2</v>
      </c>
      <c r="AM5115" s="13">
        <f t="shared" si="1005"/>
        <v>0.77173484907228285</v>
      </c>
      <c r="AN5115" s="13">
        <f t="shared" si="1015"/>
        <v>0.22826515092771715</v>
      </c>
      <c r="AO5115" s="13">
        <f t="shared" si="1006"/>
        <v>77.173484907228286</v>
      </c>
      <c r="AP5115" s="13">
        <f t="shared" si="1007"/>
        <v>14.449318477682468</v>
      </c>
      <c r="AQ5115" s="13">
        <f t="shared" si="1016"/>
        <v>81.276835567225888</v>
      </c>
      <c r="AR5115" s="13">
        <f t="shared" si="1008"/>
        <v>4.2738459550916481</v>
      </c>
      <c r="AS5115" s="13">
        <f t="shared" si="1009"/>
        <v>25.266444991894122</v>
      </c>
      <c r="AT5115" s="13">
        <f t="shared" si="1010"/>
        <v>67.260199507295297</v>
      </c>
      <c r="AU5115" s="13">
        <f t="shared" si="1011"/>
        <v>7.4733555008105874</v>
      </c>
    </row>
    <row r="5116" spans="35:47" x14ac:dyDescent="0.35">
      <c r="AI5116" s="2">
        <v>5112</v>
      </c>
      <c r="AJ5116" s="17">
        <f t="shared" si="1012"/>
        <v>15.333000000000469</v>
      </c>
      <c r="AK5116" s="13">
        <f t="shared" si="1013"/>
        <v>33.785306652006604</v>
      </c>
      <c r="AL5116" s="13">
        <f t="shared" si="1014"/>
        <v>1.8689426895774033E-2</v>
      </c>
      <c r="AM5116" s="13">
        <f t="shared" si="1005"/>
        <v>0.77161288193143862</v>
      </c>
      <c r="AN5116" s="13">
        <f t="shared" si="1015"/>
        <v>0.22838711806856138</v>
      </c>
      <c r="AO5116" s="13">
        <f t="shared" si="1006"/>
        <v>77.161288193143861</v>
      </c>
      <c r="AP5116" s="13">
        <f t="shared" si="1007"/>
        <v>14.447798124988399</v>
      </c>
      <c r="AQ5116" s="13">
        <f t="shared" si="1016"/>
        <v>81.275846394860793</v>
      </c>
      <c r="AR5116" s="13">
        <f t="shared" si="1008"/>
        <v>4.2763554801508077</v>
      </c>
      <c r="AS5116" s="13">
        <f t="shared" si="1009"/>
        <v>25.253376097486303</v>
      </c>
      <c r="AT5116" s="13">
        <f t="shared" si="1010"/>
        <v>67.271961512262322</v>
      </c>
      <c r="AU5116" s="13">
        <f t="shared" si="1011"/>
        <v>7.4746623902513658</v>
      </c>
    </row>
    <row r="5117" spans="35:47" x14ac:dyDescent="0.35">
      <c r="AI5117" s="2">
        <v>5113</v>
      </c>
      <c r="AJ5117" s="17">
        <f t="shared" si="1012"/>
        <v>15.336000000000469</v>
      </c>
      <c r="AK5117" s="13">
        <f t="shared" si="1013"/>
        <v>33.76192732552709</v>
      </c>
      <c r="AL5117" s="13">
        <f t="shared" si="1014"/>
        <v>1.8650563325096771E-2</v>
      </c>
      <c r="AM5117" s="13">
        <f t="shared" si="1005"/>
        <v>0.77149086863533023</v>
      </c>
      <c r="AN5117" s="13">
        <f t="shared" si="1015"/>
        <v>0.22850913136466977</v>
      </c>
      <c r="AO5117" s="13">
        <f t="shared" si="1006"/>
        <v>77.149086863533029</v>
      </c>
      <c r="AP5117" s="13">
        <f t="shared" si="1007"/>
        <v>14.446276246509544</v>
      </c>
      <c r="AQ5117" s="13">
        <f t="shared" si="1016"/>
        <v>81.274857767191492</v>
      </c>
      <c r="AR5117" s="13">
        <f t="shared" si="1008"/>
        <v>4.2788659862989649</v>
      </c>
      <c r="AS5117" s="13">
        <f t="shared" si="1009"/>
        <v>25.240311649639317</v>
      </c>
      <c r="AT5117" s="13">
        <f t="shared" si="1010"/>
        <v>67.28371951532462</v>
      </c>
      <c r="AU5117" s="13">
        <f t="shared" si="1011"/>
        <v>7.4759688350360687</v>
      </c>
    </row>
    <row r="5118" spans="35:47" x14ac:dyDescent="0.35">
      <c r="AI5118" s="2">
        <v>5114</v>
      </c>
      <c r="AJ5118" s="17">
        <f t="shared" si="1012"/>
        <v>15.339000000000469</v>
      </c>
      <c r="AK5118" s="13">
        <f t="shared" si="1013"/>
        <v>33.738564123547285</v>
      </c>
      <c r="AL5118" s="13">
        <f t="shared" si="1014"/>
        <v>1.8611780568942835E-2</v>
      </c>
      <c r="AM5118" s="13">
        <f t="shared" si="1005"/>
        <v>0.77136880918739725</v>
      </c>
      <c r="AN5118" s="13">
        <f t="shared" si="1015"/>
        <v>0.22863119081260275</v>
      </c>
      <c r="AO5118" s="13">
        <f t="shared" si="1006"/>
        <v>77.13688091873972</v>
      </c>
      <c r="AP5118" s="13">
        <f t="shared" si="1007"/>
        <v>14.444752842225128</v>
      </c>
      <c r="AQ5118" s="13">
        <f t="shared" si="1016"/>
        <v>81.273869684409419</v>
      </c>
      <c r="AR5118" s="13">
        <f t="shared" si="1008"/>
        <v>4.2813774733654553</v>
      </c>
      <c r="AS5118" s="13">
        <f t="shared" si="1009"/>
        <v>25.227251649254814</v>
      </c>
      <c r="AT5118" s="13">
        <f t="shared" si="1010"/>
        <v>67.295473515670665</v>
      </c>
      <c r="AU5118" s="13">
        <f t="shared" si="1011"/>
        <v>7.4772748350745202</v>
      </c>
    </row>
    <row r="5119" spans="35:47" x14ac:dyDescent="0.35">
      <c r="AI5119" s="2">
        <v>5115</v>
      </c>
      <c r="AJ5119" s="17">
        <f t="shared" si="1012"/>
        <v>15.342000000000469</v>
      </c>
      <c r="AK5119" s="13">
        <f t="shared" si="1013"/>
        <v>33.715217035058586</v>
      </c>
      <c r="AL5119" s="13">
        <f t="shared" si="1014"/>
        <v>1.8573078459263145E-2</v>
      </c>
      <c r="AM5119" s="13">
        <f t="shared" si="1005"/>
        <v>0.77124670359110348</v>
      </c>
      <c r="AN5119" s="13">
        <f t="shared" si="1015"/>
        <v>0.22875329640889652</v>
      </c>
      <c r="AO5119" s="13">
        <f t="shared" si="1006"/>
        <v>77.12467035911034</v>
      </c>
      <c r="AP5119" s="13">
        <f t="shared" si="1007"/>
        <v>14.443227912115123</v>
      </c>
      <c r="AQ5119" s="13">
        <f t="shared" si="1016"/>
        <v>81.272882146705967</v>
      </c>
      <c r="AR5119" s="13">
        <f t="shared" si="1008"/>
        <v>4.2838899411789075</v>
      </c>
      <c r="AS5119" s="13">
        <f t="shared" si="1009"/>
        <v>25.21419609723165</v>
      </c>
      <c r="AT5119" s="13">
        <f t="shared" si="1010"/>
        <v>67.307223512491518</v>
      </c>
      <c r="AU5119" s="13">
        <f t="shared" si="1011"/>
        <v>7.4785803902768304</v>
      </c>
    </row>
    <row r="5120" spans="35:47" x14ac:dyDescent="0.35">
      <c r="AI5120" s="2">
        <v>5116</v>
      </c>
      <c r="AJ5120" s="17">
        <f t="shared" si="1012"/>
        <v>15.34500000000047</v>
      </c>
      <c r="AK5120" s="13">
        <f t="shared" si="1013"/>
        <v>33.691886049059676</v>
      </c>
      <c r="AL5120" s="13">
        <f t="shared" si="1014"/>
        <v>1.8534456828358074E-2</v>
      </c>
      <c r="AM5120" s="13">
        <f t="shared" si="1005"/>
        <v>0.77112455184993745</v>
      </c>
      <c r="AN5120" s="13">
        <f t="shared" si="1015"/>
        <v>0.22887544815006255</v>
      </c>
      <c r="AO5120" s="13">
        <f t="shared" si="1006"/>
        <v>77.112455184993749</v>
      </c>
      <c r="AP5120" s="13">
        <f t="shared" si="1007"/>
        <v>14.441701456160279</v>
      </c>
      <c r="AQ5120" s="13">
        <f t="shared" si="1016"/>
        <v>81.271895154272471</v>
      </c>
      <c r="AR5120" s="13">
        <f t="shared" si="1008"/>
        <v>4.286403389567246</v>
      </c>
      <c r="AS5120" s="13">
        <f t="shared" si="1009"/>
        <v>25.201144994465917</v>
      </c>
      <c r="AT5120" s="13">
        <f t="shared" si="1010"/>
        <v>67.318969504980672</v>
      </c>
      <c r="AU5120" s="13">
        <f t="shared" si="1011"/>
        <v>7.4798855005534097</v>
      </c>
    </row>
    <row r="5121" spans="35:47" x14ac:dyDescent="0.35">
      <c r="AI5121" s="2">
        <v>5117</v>
      </c>
      <c r="AJ5121" s="17">
        <f t="shared" si="1012"/>
        <v>15.34800000000047</v>
      </c>
      <c r="AK5121" s="13">
        <f t="shared" si="1013"/>
        <v>33.66857115455651</v>
      </c>
      <c r="AL5121" s="13">
        <f t="shared" si="1014"/>
        <v>1.8495915508876717E-2</v>
      </c>
      <c r="AM5121" s="13">
        <f t="shared" si="1005"/>
        <v>0.77100235396741235</v>
      </c>
      <c r="AN5121" s="13">
        <f t="shared" si="1015"/>
        <v>0.22899764603258765</v>
      </c>
      <c r="AO5121" s="13">
        <f t="shared" si="1006"/>
        <v>77.10023539674124</v>
      </c>
      <c r="AP5121" s="13">
        <f t="shared" si="1007"/>
        <v>14.440173474342084</v>
      </c>
      <c r="AQ5121" s="13">
        <f t="shared" si="1016"/>
        <v>81.270908707300237</v>
      </c>
      <c r="AR5121" s="13">
        <f t="shared" si="1008"/>
        <v>4.2889178183576799</v>
      </c>
      <c r="AS5121" s="13">
        <f t="shared" si="1009"/>
        <v>25.188098341850804</v>
      </c>
      <c r="AT5121" s="13">
        <f t="shared" si="1010"/>
        <v>67.330711492334274</v>
      </c>
      <c r="AU5121" s="13">
        <f t="shared" si="1011"/>
        <v>7.4811901658149198</v>
      </c>
    </row>
    <row r="5122" spans="35:47" x14ac:dyDescent="0.35">
      <c r="AI5122" s="2">
        <v>5118</v>
      </c>
      <c r="AJ5122" s="17">
        <f t="shared" si="1012"/>
        <v>15.35100000000047</v>
      </c>
      <c r="AK5122" s="13">
        <f t="shared" si="1013"/>
        <v>33.645272340562308</v>
      </c>
      <c r="AL5122" s="13">
        <f t="shared" si="1014"/>
        <v>1.8457454333816157E-2</v>
      </c>
      <c r="AM5122" s="13">
        <f t="shared" si="1005"/>
        <v>0.77088010994706591</v>
      </c>
      <c r="AN5122" s="13">
        <f t="shared" si="1015"/>
        <v>0.22911989005293409</v>
      </c>
      <c r="AO5122" s="13">
        <f t="shared" si="1006"/>
        <v>77.088010994706593</v>
      </c>
      <c r="AP5122" s="13">
        <f t="shared" si="1007"/>
        <v>14.438643966642754</v>
      </c>
      <c r="AQ5122" s="13">
        <f t="shared" si="1016"/>
        <v>81.269922805980542</v>
      </c>
      <c r="AR5122" s="13">
        <f t="shared" si="1008"/>
        <v>4.2914332273767064</v>
      </c>
      <c r="AS5122" s="13">
        <f t="shared" si="1009"/>
        <v>25.175056140276745</v>
      </c>
      <c r="AT5122" s="13">
        <f t="shared" si="1010"/>
        <v>67.342449473750932</v>
      </c>
      <c r="AU5122" s="13">
        <f t="shared" si="1011"/>
        <v>7.4824943859723261</v>
      </c>
    </row>
    <row r="5123" spans="35:47" x14ac:dyDescent="0.35">
      <c r="AI5123" s="2">
        <v>5119</v>
      </c>
      <c r="AJ5123" s="17">
        <f t="shared" si="1012"/>
        <v>15.35400000000047</v>
      </c>
      <c r="AK5123" s="13">
        <f t="shared" si="1013"/>
        <v>33.621989596097571</v>
      </c>
      <c r="AL5123" s="13">
        <f t="shared" si="1014"/>
        <v>1.8419073136520761E-2</v>
      </c>
      <c r="AM5123" s="13">
        <f t="shared" si="1005"/>
        <v>0.77075781979246083</v>
      </c>
      <c r="AN5123" s="13">
        <f t="shared" si="1015"/>
        <v>0.22924218020753917</v>
      </c>
      <c r="AO5123" s="13">
        <f t="shared" si="1006"/>
        <v>77.075781979246074</v>
      </c>
      <c r="AP5123" s="13">
        <f t="shared" si="1007"/>
        <v>14.437112933045288</v>
      </c>
      <c r="AQ5123" s="13">
        <f t="shared" si="1016"/>
        <v>81.268937450504595</v>
      </c>
      <c r="AR5123" s="13">
        <f t="shared" si="1008"/>
        <v>4.2939496164501136</v>
      </c>
      <c r="AS5123" s="13">
        <f t="shared" si="1009"/>
        <v>25.162018390631335</v>
      </c>
      <c r="AT5123" s="13">
        <f t="shared" si="1010"/>
        <v>67.354183448431797</v>
      </c>
      <c r="AU5123" s="13">
        <f t="shared" si="1011"/>
        <v>7.4837981609368631</v>
      </c>
    </row>
    <row r="5124" spans="35:47" x14ac:dyDescent="0.35">
      <c r="AI5124" s="2">
        <v>5120</v>
      </c>
      <c r="AJ5124" s="17">
        <f t="shared" si="1012"/>
        <v>15.35700000000047</v>
      </c>
      <c r="AK5124" s="13">
        <f t="shared" si="1013"/>
        <v>33.598722910190062</v>
      </c>
      <c r="AL5124" s="13">
        <f t="shared" si="1014"/>
        <v>1.8380771750681441E-2</v>
      </c>
      <c r="AM5124" s="13">
        <f t="shared" si="1005"/>
        <v>0.77063548350718403</v>
      </c>
      <c r="AN5124" s="13">
        <f t="shared" si="1015"/>
        <v>0.22936451649281597</v>
      </c>
      <c r="AO5124" s="13">
        <f t="shared" si="1006"/>
        <v>77.063548350718406</v>
      </c>
      <c r="AP5124" s="13">
        <f t="shared" si="1007"/>
        <v>14.435580373533426</v>
      </c>
      <c r="AQ5124" s="13">
        <f t="shared" si="1016"/>
        <v>81.267952641063602</v>
      </c>
      <c r="AR5124" s="13">
        <f t="shared" si="1008"/>
        <v>4.2964669854029776</v>
      </c>
      <c r="AS5124" s="13">
        <f t="shared" si="1009"/>
        <v>25.1489850937994</v>
      </c>
      <c r="AT5124" s="13">
        <f t="shared" si="1010"/>
        <v>67.36591341558055</v>
      </c>
      <c r="AU5124" s="13">
        <f t="shared" si="1011"/>
        <v>7.4851014906200595</v>
      </c>
    </row>
    <row r="5125" spans="35:47" x14ac:dyDescent="0.35">
      <c r="AI5125" s="2">
        <v>5121</v>
      </c>
      <c r="AJ5125" s="17">
        <f t="shared" si="1012"/>
        <v>15.36000000000047</v>
      </c>
      <c r="AK5125" s="13">
        <f t="shared" si="1013"/>
        <v>33.575472271874794</v>
      </c>
      <c r="AL5125" s="13">
        <f t="shared" si="1014"/>
        <v>1.834255001033494E-2</v>
      </c>
      <c r="AM5125" s="13">
        <f t="shared" ref="AM5125:AM5188" si="1017">AK5125/($E$18+AK5125)</f>
        <v>0.77051310109484761</v>
      </c>
      <c r="AN5125" s="13">
        <f t="shared" si="1015"/>
        <v>0.22948689890515239</v>
      </c>
      <c r="AO5125" s="13">
        <f t="shared" ref="AO5125:AO5188" si="1018">$BA$9*AK5125/($E$18+AK5125)</f>
        <v>77.051310109484774</v>
      </c>
      <c r="AP5125" s="13">
        <f t="shared" ref="AP5125:AP5188" si="1019">(AR5125*AK5125)/$E$18</f>
        <v>14.434046288091656</v>
      </c>
      <c r="AQ5125" s="13">
        <f t="shared" si="1016"/>
        <v>81.266968377848684</v>
      </c>
      <c r="AR5125" s="13">
        <f t="shared" ref="AR5125:AR5188" si="1020">AN5125*($BA$9-AQ5125)</f>
        <v>4.2989853340596618</v>
      </c>
      <c r="AS5125" s="13">
        <f t="shared" ref="AS5125:AS5188" si="1021">(AU5125*AK5125)/$E$18</f>
        <v>25.135956250662897</v>
      </c>
      <c r="AT5125" s="13">
        <f t="shared" ref="AT5125:AT5188" si="1022">$BA$9*$E$12*$E$18/($E$18*$F$30+AK5125*$F$30+$E$12*$E$18)</f>
        <v>67.377639374403401</v>
      </c>
      <c r="AU5125" s="13">
        <f t="shared" ref="AU5125:AU5188" si="1023">AN5125*($BA$9-AT5125)</f>
        <v>7.486404374933711</v>
      </c>
    </row>
    <row r="5126" spans="35:47" x14ac:dyDescent="0.35">
      <c r="AI5126" s="2">
        <v>5122</v>
      </c>
      <c r="AJ5126" s="17">
        <f t="shared" ref="AJ5126:AJ5189" si="1024">AJ5125+$BA$10</f>
        <v>15.36300000000047</v>
      </c>
      <c r="AK5126" s="13">
        <f t="shared" ref="AK5126:AK5189" si="1025">AK5125+$BA$10*AL5125*$BA$7-$BA$10*AK5125*$BA$8</f>
        <v>33.552237670194046</v>
      </c>
      <c r="AL5126" s="13">
        <f t="shared" ref="AL5126:AL5189" si="1026">AL5125-$BA$10*AL5125*$BA$7</f>
        <v>1.8304407749863111E-2</v>
      </c>
      <c r="AM5126" s="13">
        <f t="shared" si="1017"/>
        <v>0.77039067255908811</v>
      </c>
      <c r="AN5126" s="13">
        <f t="shared" ref="AN5126:AN5189" si="1027">1-AM5126</f>
        <v>0.22960932744091189</v>
      </c>
      <c r="AO5126" s="13">
        <f t="shared" si="1018"/>
        <v>77.039067255908819</v>
      </c>
      <c r="AP5126" s="13">
        <f t="shared" si="1019"/>
        <v>14.432510676705224</v>
      </c>
      <c r="AQ5126" s="13">
        <f t="shared" ref="AQ5126:AQ5189" si="1028">AQ5125+$BA$10*AR5125*$E$12*$BA$11-$BA$10*AQ5125*$F$33</f>
        <v>81.265984661050965</v>
      </c>
      <c r="AR5126" s="13">
        <f t="shared" si="1020"/>
        <v>4.3015046622438149</v>
      </c>
      <c r="AS5126" s="13">
        <f t="shared" si="1021"/>
        <v>25.122931862101005</v>
      </c>
      <c r="AT5126" s="13">
        <f t="shared" si="1022"/>
        <v>67.389361324109103</v>
      </c>
      <c r="AU5126" s="13">
        <f t="shared" si="1023"/>
        <v>7.4877068137898988</v>
      </c>
    </row>
    <row r="5127" spans="35:47" x14ac:dyDescent="0.35">
      <c r="AI5127" s="2">
        <v>5123</v>
      </c>
      <c r="AJ5127" s="17">
        <f t="shared" si="1024"/>
        <v>15.36600000000047</v>
      </c>
      <c r="AK5127" s="13">
        <f t="shared" si="1025"/>
        <v>33.529019094197345</v>
      </c>
      <c r="AL5127" s="13">
        <f t="shared" si="1026"/>
        <v>1.82663448039922E-2</v>
      </c>
      <c r="AM5127" s="13">
        <f t="shared" si="1017"/>
        <v>0.77026819790356693</v>
      </c>
      <c r="AN5127" s="13">
        <f t="shared" si="1027"/>
        <v>0.22973180209643307</v>
      </c>
      <c r="AO5127" s="13">
        <f t="shared" si="1018"/>
        <v>77.026819790356697</v>
      </c>
      <c r="AP5127" s="13">
        <f t="shared" si="1019"/>
        <v>14.430973539360133</v>
      </c>
      <c r="AQ5127" s="13">
        <f t="shared" si="1028"/>
        <v>81.265001490861493</v>
      </c>
      <c r="AR5127" s="13">
        <f t="shared" si="1020"/>
        <v>4.3040249697783759</v>
      </c>
      <c r="AS5127" s="13">
        <f t="shared" si="1021"/>
        <v>25.109911928990115</v>
      </c>
      <c r="AT5127" s="13">
        <f t="shared" si="1022"/>
        <v>67.401079263908898</v>
      </c>
      <c r="AU5127" s="13">
        <f t="shared" si="1023"/>
        <v>7.4890088071009897</v>
      </c>
    </row>
    <row r="5128" spans="35:47" x14ac:dyDescent="0.35">
      <c r="AI5128" s="2">
        <v>5124</v>
      </c>
      <c r="AJ5128" s="17">
        <f t="shared" si="1024"/>
        <v>15.369000000000471</v>
      </c>
      <c r="AK5128" s="13">
        <f t="shared" si="1025"/>
        <v>33.505816532941459</v>
      </c>
      <c r="AL5128" s="13">
        <f t="shared" si="1026"/>
        <v>1.822836100779213E-2</v>
      </c>
      <c r="AM5128" s="13">
        <f t="shared" si="1017"/>
        <v>0.77014567713197013</v>
      </c>
      <c r="AN5128" s="13">
        <f t="shared" si="1027"/>
        <v>0.22985432286802987</v>
      </c>
      <c r="AO5128" s="13">
        <f t="shared" si="1018"/>
        <v>77.01456771319701</v>
      </c>
      <c r="AP5128" s="13">
        <f t="shared" si="1019"/>
        <v>14.429434876043123</v>
      </c>
      <c r="AQ5128" s="13">
        <f t="shared" si="1028"/>
        <v>81.264018867471307</v>
      </c>
      <c r="AR5128" s="13">
        <f t="shared" si="1020"/>
        <v>4.3065462564855661</v>
      </c>
      <c r="AS5128" s="13">
        <f t="shared" si="1021"/>
        <v>25.096896452203762</v>
      </c>
      <c r="AT5128" s="13">
        <f t="shared" si="1022"/>
        <v>67.412793193016611</v>
      </c>
      <c r="AU5128" s="13">
        <f t="shared" si="1023"/>
        <v>7.4903103547796208</v>
      </c>
    </row>
    <row r="5129" spans="35:47" x14ac:dyDescent="0.35">
      <c r="AI5129" s="2">
        <v>5125</v>
      </c>
      <c r="AJ5129" s="17">
        <f t="shared" si="1024"/>
        <v>15.372000000000471</v>
      </c>
      <c r="AK5129" s="13">
        <f t="shared" si="1025"/>
        <v>33.482629975490404</v>
      </c>
      <c r="AL5129" s="13">
        <f t="shared" si="1026"/>
        <v>1.8190456196675791E-2</v>
      </c>
      <c r="AM5129" s="13">
        <f t="shared" si="1017"/>
        <v>0.7700231102480084</v>
      </c>
      <c r="AN5129" s="13">
        <f t="shared" si="1027"/>
        <v>0.2299768897519916</v>
      </c>
      <c r="AO5129" s="13">
        <f t="shared" si="1018"/>
        <v>77.002311024800846</v>
      </c>
      <c r="AP5129" s="13">
        <f t="shared" si="1019"/>
        <v>14.427894686741729</v>
      </c>
      <c r="AQ5129" s="13">
        <f t="shared" si="1028"/>
        <v>81.263036791071372</v>
      </c>
      <c r="AR5129" s="13">
        <f t="shared" si="1020"/>
        <v>4.3090685221869016</v>
      </c>
      <c r="AS5129" s="13">
        <f t="shared" si="1021"/>
        <v>25.083885432612739</v>
      </c>
      <c r="AT5129" s="13">
        <f t="shared" si="1022"/>
        <v>67.424503110648544</v>
      </c>
      <c r="AU5129" s="13">
        <f t="shared" si="1023"/>
        <v>7.4916114567387249</v>
      </c>
    </row>
    <row r="5130" spans="35:47" x14ac:dyDescent="0.35">
      <c r="AI5130" s="2">
        <v>5126</v>
      </c>
      <c r="AJ5130" s="17">
        <f t="shared" si="1024"/>
        <v>15.375000000000471</v>
      </c>
      <c r="AK5130" s="13">
        <f t="shared" si="1025"/>
        <v>33.459459410915436</v>
      </c>
      <c r="AL5130" s="13">
        <f t="shared" si="1026"/>
        <v>1.8152630206398315E-2</v>
      </c>
      <c r="AM5130" s="13">
        <f t="shared" si="1017"/>
        <v>0.76990049725541765</v>
      </c>
      <c r="AN5130" s="13">
        <f t="shared" si="1027"/>
        <v>0.23009950274458235</v>
      </c>
      <c r="AO5130" s="13">
        <f t="shared" si="1018"/>
        <v>76.990049725541766</v>
      </c>
      <c r="AP5130" s="13">
        <f t="shared" si="1019"/>
        <v>14.426352971444206</v>
      </c>
      <c r="AQ5130" s="13">
        <f t="shared" si="1028"/>
        <v>81.262055261852623</v>
      </c>
      <c r="AR5130" s="13">
        <f t="shared" si="1020"/>
        <v>4.3115917667031747</v>
      </c>
      <c r="AS5130" s="13">
        <f t="shared" si="1021"/>
        <v>25.070878871084979</v>
      </c>
      <c r="AT5130" s="13">
        <f t="shared" si="1022"/>
        <v>67.436209016023525</v>
      </c>
      <c r="AU5130" s="13">
        <f t="shared" si="1023"/>
        <v>7.4929121128915011</v>
      </c>
    </row>
    <row r="5131" spans="35:47" x14ac:dyDescent="0.35">
      <c r="AI5131" s="2">
        <v>5127</v>
      </c>
      <c r="AJ5131" s="17">
        <f t="shared" si="1024"/>
        <v>15.378000000000471</v>
      </c>
      <c r="AK5131" s="13">
        <f t="shared" si="1025"/>
        <v>33.436304828295043</v>
      </c>
      <c r="AL5131" s="13">
        <f t="shared" si="1026"/>
        <v>1.8114882873056376E-2</v>
      </c>
      <c r="AM5131" s="13">
        <f t="shared" si="1017"/>
        <v>0.76977783815795831</v>
      </c>
      <c r="AN5131" s="13">
        <f t="shared" si="1027"/>
        <v>0.23022216184204169</v>
      </c>
      <c r="AO5131" s="13">
        <f t="shared" si="1018"/>
        <v>76.977783815795831</v>
      </c>
      <c r="AP5131" s="13">
        <f t="shared" si="1019"/>
        <v>14.424809730139575</v>
      </c>
      <c r="AQ5131" s="13">
        <f t="shared" si="1028"/>
        <v>81.261074280005957</v>
      </c>
      <c r="AR5131" s="13">
        <f t="shared" si="1020"/>
        <v>4.3141159898544661</v>
      </c>
      <c r="AS5131" s="13">
        <f t="shared" si="1021"/>
        <v>25.057876768485649</v>
      </c>
      <c r="AT5131" s="13">
        <f t="shared" si="1022"/>
        <v>67.447910908362914</v>
      </c>
      <c r="AU5131" s="13">
        <f t="shared" si="1023"/>
        <v>7.4942123231514328</v>
      </c>
    </row>
    <row r="5132" spans="35:47" x14ac:dyDescent="0.35">
      <c r="AI5132" s="2">
        <v>5128</v>
      </c>
      <c r="AJ5132" s="17">
        <f t="shared" si="1024"/>
        <v>15.381000000000471</v>
      </c>
      <c r="AK5132" s="13">
        <f t="shared" si="1025"/>
        <v>33.413166216714934</v>
      </c>
      <c r="AL5132" s="13">
        <f t="shared" si="1026"/>
        <v>1.8077214033087478E-2</v>
      </c>
      <c r="AM5132" s="13">
        <f t="shared" si="1017"/>
        <v>0.76965513295941546</v>
      </c>
      <c r="AN5132" s="13">
        <f t="shared" si="1027"/>
        <v>0.23034486704058454</v>
      </c>
      <c r="AO5132" s="13">
        <f t="shared" si="1018"/>
        <v>76.965513295941548</v>
      </c>
      <c r="AP5132" s="13">
        <f t="shared" si="1019"/>
        <v>14.423264962817626</v>
      </c>
      <c r="AQ5132" s="13">
        <f t="shared" si="1028"/>
        <v>81.260093845722224</v>
      </c>
      <c r="AR5132" s="13">
        <f t="shared" si="1020"/>
        <v>4.3166411914601461</v>
      </c>
      <c r="AS5132" s="13">
        <f t="shared" si="1021"/>
        <v>25.044879125677095</v>
      </c>
      <c r="AT5132" s="13">
        <f t="shared" si="1022"/>
        <v>67.459608786890612</v>
      </c>
      <c r="AU5132" s="13">
        <f t="shared" si="1023"/>
        <v>7.4955120874322878</v>
      </c>
    </row>
    <row r="5133" spans="35:47" x14ac:dyDescent="0.35">
      <c r="AI5133" s="2">
        <v>5129</v>
      </c>
      <c r="AJ5133" s="17">
        <f t="shared" si="1024"/>
        <v>15.384000000000471</v>
      </c>
      <c r="AK5133" s="13">
        <f t="shared" si="1025"/>
        <v>33.390043565268059</v>
      </c>
      <c r="AL5133" s="13">
        <f t="shared" si="1026"/>
        <v>1.8039623523269238E-2</v>
      </c>
      <c r="AM5133" s="13">
        <f t="shared" si="1017"/>
        <v>0.76953238166359927</v>
      </c>
      <c r="AN5133" s="13">
        <f t="shared" si="1027"/>
        <v>0.23046761833640073</v>
      </c>
      <c r="AO5133" s="13">
        <f t="shared" si="1018"/>
        <v>76.953238166359924</v>
      </c>
      <c r="AP5133" s="13">
        <f t="shared" si="1019"/>
        <v>14.421718669468891</v>
      </c>
      <c r="AQ5133" s="13">
        <f t="shared" si="1028"/>
        <v>81.259113959192248</v>
      </c>
      <c r="AR5133" s="13">
        <f t="shared" si="1020"/>
        <v>4.3191673713388612</v>
      </c>
      <c r="AS5133" s="13">
        <f t="shared" si="1021"/>
        <v>25.03188594351888</v>
      </c>
      <c r="AT5133" s="13">
        <f t="shared" si="1022"/>
        <v>67.47130265083301</v>
      </c>
      <c r="AU5133" s="13">
        <f t="shared" si="1023"/>
        <v>7.4968114056481081</v>
      </c>
    </row>
    <row r="5134" spans="35:47" x14ac:dyDescent="0.35">
      <c r="AI5134" s="2">
        <v>5130</v>
      </c>
      <c r="AJ5134" s="17">
        <f t="shared" si="1024"/>
        <v>15.387000000000471</v>
      </c>
      <c r="AK5134" s="13">
        <f t="shared" si="1025"/>
        <v>33.366936863054569</v>
      </c>
      <c r="AL5134" s="13">
        <f t="shared" si="1026"/>
        <v>1.8002111180718688E-2</v>
      </c>
      <c r="AM5134" s="13">
        <f t="shared" si="1017"/>
        <v>0.76940958427434469</v>
      </c>
      <c r="AN5134" s="13">
        <f t="shared" si="1027"/>
        <v>0.23059041572565531</v>
      </c>
      <c r="AO5134" s="13">
        <f t="shared" si="1018"/>
        <v>76.940958427434467</v>
      </c>
      <c r="AP5134" s="13">
        <f t="shared" si="1019"/>
        <v>14.420170850084645</v>
      </c>
      <c r="AQ5134" s="13">
        <f t="shared" si="1028"/>
        <v>81.25813462060681</v>
      </c>
      <c r="AR5134" s="13">
        <f t="shared" si="1020"/>
        <v>4.3216945293085418</v>
      </c>
      <c r="AS5134" s="13">
        <f t="shared" si="1021"/>
        <v>25.018897222867764</v>
      </c>
      <c r="AT5134" s="13">
        <f t="shared" si="1022"/>
        <v>67.482992499419012</v>
      </c>
      <c r="AU5134" s="13">
        <f t="shared" si="1023"/>
        <v>7.4981102777132218</v>
      </c>
    </row>
    <row r="5135" spans="35:47" x14ac:dyDescent="0.35">
      <c r="AI5135" s="2">
        <v>5131</v>
      </c>
      <c r="AJ5135" s="17">
        <f t="shared" si="1024"/>
        <v>15.390000000000471</v>
      </c>
      <c r="AK5135" s="13">
        <f t="shared" si="1025"/>
        <v>33.343846099181846</v>
      </c>
      <c r="AL5135" s="13">
        <f t="shared" si="1026"/>
        <v>1.7964676842891561E-2</v>
      </c>
      <c r="AM5135" s="13">
        <f t="shared" si="1017"/>
        <v>0.76928674079551151</v>
      </c>
      <c r="AN5135" s="13">
        <f t="shared" si="1027"/>
        <v>0.23071325920448849</v>
      </c>
      <c r="AO5135" s="13">
        <f t="shared" si="1018"/>
        <v>76.928674079551143</v>
      </c>
      <c r="AP5135" s="13">
        <f t="shared" si="1019"/>
        <v>14.418621504656965</v>
      </c>
      <c r="AQ5135" s="13">
        <f t="shared" si="1028"/>
        <v>81.25715583015662</v>
      </c>
      <c r="AR5135" s="13">
        <f t="shared" si="1020"/>
        <v>4.3242226651864115</v>
      </c>
      <c r="AS5135" s="13">
        <f t="shared" si="1021"/>
        <v>25.005912964577686</v>
      </c>
      <c r="AT5135" s="13">
        <f t="shared" si="1022"/>
        <v>67.494678331880081</v>
      </c>
      <c r="AU5135" s="13">
        <f t="shared" si="1023"/>
        <v>7.499408703542227</v>
      </c>
    </row>
    <row r="5136" spans="35:47" x14ac:dyDescent="0.35">
      <c r="AI5136" s="2">
        <v>5132</v>
      </c>
      <c r="AJ5136" s="17">
        <f t="shared" si="1024"/>
        <v>15.393000000000471</v>
      </c>
      <c r="AK5136" s="13">
        <f t="shared" si="1025"/>
        <v>33.320771262764488</v>
      </c>
      <c r="AL5136" s="13">
        <f t="shared" si="1026"/>
        <v>1.7927320347581599E-2</v>
      </c>
      <c r="AM5136" s="13">
        <f t="shared" si="1017"/>
        <v>0.76916385123098441</v>
      </c>
      <c r="AN5136" s="13">
        <f t="shared" si="1027"/>
        <v>0.23083614876901559</v>
      </c>
      <c r="AO5136" s="13">
        <f t="shared" si="1018"/>
        <v>76.916385123098436</v>
      </c>
      <c r="AP5136" s="13">
        <f t="shared" si="1019"/>
        <v>14.417070633178659</v>
      </c>
      <c r="AQ5136" s="13">
        <f t="shared" si="1028"/>
        <v>81.256177588032372</v>
      </c>
      <c r="AR5136" s="13">
        <f t="shared" si="1020"/>
        <v>4.3267517787889682</v>
      </c>
      <c r="AS5136" s="13">
        <f t="shared" si="1021"/>
        <v>24.992933169499832</v>
      </c>
      <c r="AT5136" s="13">
        <f t="shared" si="1022"/>
        <v>67.506360147450152</v>
      </c>
      <c r="AU5136" s="13">
        <f t="shared" si="1023"/>
        <v>7.5007066830500104</v>
      </c>
    </row>
    <row r="5137" spans="35:47" x14ac:dyDescent="0.35">
      <c r="AI5137" s="2">
        <v>5133</v>
      </c>
      <c r="AJ5137" s="17">
        <f t="shared" si="1024"/>
        <v>15.396000000000472</v>
      </c>
      <c r="AK5137" s="13">
        <f t="shared" si="1025"/>
        <v>33.297712342924278</v>
      </c>
      <c r="AL5137" s="13">
        <f t="shared" si="1026"/>
        <v>1.7890041532919836E-2</v>
      </c>
      <c r="AM5137" s="13">
        <f t="shared" si="1017"/>
        <v>0.76904091558467291</v>
      </c>
      <c r="AN5137" s="13">
        <f t="shared" si="1027"/>
        <v>0.23095908441532709</v>
      </c>
      <c r="AO5137" s="13">
        <f t="shared" si="1018"/>
        <v>76.904091558467286</v>
      </c>
      <c r="AP5137" s="13">
        <f t="shared" si="1019"/>
        <v>14.415518235643294</v>
      </c>
      <c r="AQ5137" s="13">
        <f t="shared" si="1028"/>
        <v>81.255199894424706</v>
      </c>
      <c r="AR5137" s="13">
        <f t="shared" si="1020"/>
        <v>4.3292818699319966</v>
      </c>
      <c r="AS5137" s="13">
        <f t="shared" si="1021"/>
        <v>24.979957838482576</v>
      </c>
      <c r="AT5137" s="13">
        <f t="shared" si="1022"/>
        <v>67.518037945365677</v>
      </c>
      <c r="AU5137" s="13">
        <f t="shared" si="1023"/>
        <v>7.5020042161517395</v>
      </c>
    </row>
    <row r="5138" spans="35:47" x14ac:dyDescent="0.35">
      <c r="AI5138" s="2">
        <v>5134</v>
      </c>
      <c r="AJ5138" s="17">
        <f t="shared" si="1024"/>
        <v>15.399000000000472</v>
      </c>
      <c r="AK5138" s="13">
        <f t="shared" si="1025"/>
        <v>33.274669328790232</v>
      </c>
      <c r="AL5138" s="13">
        <f t="shared" si="1026"/>
        <v>1.7852840237373904E-2</v>
      </c>
      <c r="AM5138" s="13">
        <f t="shared" si="1017"/>
        <v>0.76891793386051144</v>
      </c>
      <c r="AN5138" s="13">
        <f t="shared" si="1027"/>
        <v>0.23108206613948856</v>
      </c>
      <c r="AO5138" s="13">
        <f t="shared" si="1018"/>
        <v>76.891793386051148</v>
      </c>
      <c r="AP5138" s="13">
        <f t="shared" si="1019"/>
        <v>14.41396431204522</v>
      </c>
      <c r="AQ5138" s="13">
        <f t="shared" si="1028"/>
        <v>81.254222749524217</v>
      </c>
      <c r="AR5138" s="13">
        <f t="shared" si="1020"/>
        <v>4.3318129384305646</v>
      </c>
      <c r="AS5138" s="13">
        <f t="shared" si="1021"/>
        <v>24.96698697237148</v>
      </c>
      <c r="AT5138" s="13">
        <f t="shared" si="1022"/>
        <v>67.529711724865678</v>
      </c>
      <c r="AU5138" s="13">
        <f t="shared" si="1023"/>
        <v>7.5033013027628499</v>
      </c>
    </row>
    <row r="5139" spans="35:47" x14ac:dyDescent="0.35">
      <c r="AI5139" s="2">
        <v>5135</v>
      </c>
      <c r="AJ5139" s="17">
        <f t="shared" si="1024"/>
        <v>15.402000000000472</v>
      </c>
      <c r="AK5139" s="13">
        <f t="shared" si="1025"/>
        <v>33.251642209498542</v>
      </c>
      <c r="AL5139" s="13">
        <f t="shared" si="1026"/>
        <v>1.7815716299747333E-2</v>
      </c>
      <c r="AM5139" s="13">
        <f t="shared" si="1017"/>
        <v>0.76879490606245959</v>
      </c>
      <c r="AN5139" s="13">
        <f t="shared" si="1027"/>
        <v>0.23120509393754041</v>
      </c>
      <c r="AO5139" s="13">
        <f t="shared" si="1018"/>
        <v>76.879490606245952</v>
      </c>
      <c r="AP5139" s="13">
        <f t="shared" si="1019"/>
        <v>14.412408862379507</v>
      </c>
      <c r="AQ5139" s="13">
        <f t="shared" si="1028"/>
        <v>81.253246153521474</v>
      </c>
      <c r="AR5139" s="13">
        <f t="shared" si="1020"/>
        <v>4.3343449840990145</v>
      </c>
      <c r="AS5139" s="13">
        <f t="shared" si="1021"/>
        <v>24.954020572009334</v>
      </c>
      <c r="AT5139" s="13">
        <f t="shared" si="1022"/>
        <v>67.541381485191593</v>
      </c>
      <c r="AU5139" s="13">
        <f t="shared" si="1023"/>
        <v>7.5045979427990659</v>
      </c>
    </row>
    <row r="5140" spans="35:47" x14ac:dyDescent="0.35">
      <c r="AI5140" s="2">
        <v>5136</v>
      </c>
      <c r="AJ5140" s="17">
        <f t="shared" si="1024"/>
        <v>15.405000000000472</v>
      </c>
      <c r="AK5140" s="13">
        <f t="shared" si="1025"/>
        <v>33.228630974192605</v>
      </c>
      <c r="AL5140" s="13">
        <f t="shared" si="1026"/>
        <v>1.7778669559178856E-2</v>
      </c>
      <c r="AM5140" s="13">
        <f t="shared" si="1017"/>
        <v>0.76867183219450141</v>
      </c>
      <c r="AN5140" s="13">
        <f t="shared" si="1027"/>
        <v>0.23132816780549859</v>
      </c>
      <c r="AO5140" s="13">
        <f t="shared" si="1018"/>
        <v>76.867183219450141</v>
      </c>
      <c r="AP5140" s="13">
        <f t="shared" si="1019"/>
        <v>14.410851886642044</v>
      </c>
      <c r="AQ5140" s="13">
        <f t="shared" si="1028"/>
        <v>81.252270106606971</v>
      </c>
      <c r="AR5140" s="13">
        <f t="shared" si="1020"/>
        <v>4.3368780067509842</v>
      </c>
      <c r="AS5140" s="13">
        <f t="shared" si="1021"/>
        <v>24.941058638236125</v>
      </c>
      <c r="AT5140" s="13">
        <f t="shared" si="1022"/>
        <v>67.553047225587491</v>
      </c>
      <c r="AU5140" s="13">
        <f t="shared" si="1023"/>
        <v>7.5058941361763845</v>
      </c>
    </row>
    <row r="5141" spans="35:47" x14ac:dyDescent="0.35">
      <c r="AI5141" s="2">
        <v>5137</v>
      </c>
      <c r="AJ5141" s="17">
        <f t="shared" si="1024"/>
        <v>15.408000000000472</v>
      </c>
      <c r="AK5141" s="13">
        <f t="shared" si="1025"/>
        <v>33.205635612023009</v>
      </c>
      <c r="AL5141" s="13">
        <f t="shared" si="1026"/>
        <v>1.77416998551417E-2</v>
      </c>
      <c r="AM5141" s="13">
        <f t="shared" si="1017"/>
        <v>0.76854871226064636</v>
      </c>
      <c r="AN5141" s="13">
        <f t="shared" si="1027"/>
        <v>0.23145128773935364</v>
      </c>
      <c r="AO5141" s="13">
        <f t="shared" si="1018"/>
        <v>76.854871226064645</v>
      </c>
      <c r="AP5141" s="13">
        <f t="shared" si="1019"/>
        <v>14.40929338482943</v>
      </c>
      <c r="AQ5141" s="13">
        <f t="shared" si="1028"/>
        <v>81.251294608971193</v>
      </c>
      <c r="AR5141" s="13">
        <f t="shared" si="1020"/>
        <v>4.3394120061993791</v>
      </c>
      <c r="AS5141" s="13">
        <f t="shared" si="1021"/>
        <v>24.928101171889089</v>
      </c>
      <c r="AT5141" s="13">
        <f t="shared" si="1022"/>
        <v>67.564708945299827</v>
      </c>
      <c r="AU5141" s="13">
        <f t="shared" si="1023"/>
        <v>7.507189882811093</v>
      </c>
    </row>
    <row r="5142" spans="35:47" x14ac:dyDescent="0.35">
      <c r="AI5142" s="2">
        <v>5138</v>
      </c>
      <c r="AJ5142" s="17">
        <f t="shared" si="1024"/>
        <v>15.411000000000472</v>
      </c>
      <c r="AK5142" s="13">
        <f t="shared" si="1025"/>
        <v>33.182656112147534</v>
      </c>
      <c r="AL5142" s="13">
        <f t="shared" si="1026"/>
        <v>1.7704807027442905E-2</v>
      </c>
      <c r="AM5142" s="13">
        <f t="shared" si="1017"/>
        <v>0.76842554626492876</v>
      </c>
      <c r="AN5142" s="13">
        <f t="shared" si="1027"/>
        <v>0.23157445373507124</v>
      </c>
      <c r="AO5142" s="13">
        <f t="shared" si="1018"/>
        <v>76.84255462649287</v>
      </c>
      <c r="AP5142" s="13">
        <f t="shared" si="1019"/>
        <v>14.407733356939037</v>
      </c>
      <c r="AQ5142" s="13">
        <f t="shared" si="1028"/>
        <v>81.250319660804578</v>
      </c>
      <c r="AR5142" s="13">
        <f t="shared" si="1020"/>
        <v>4.3419469822563848</v>
      </c>
      <c r="AS5142" s="13">
        <f t="shared" si="1021"/>
        <v>24.915148173802603</v>
      </c>
      <c r="AT5142" s="13">
        <f t="shared" si="1022"/>
        <v>67.576366643577657</v>
      </c>
      <c r="AU5142" s="13">
        <f t="shared" si="1023"/>
        <v>7.5084851826197383</v>
      </c>
    </row>
    <row r="5143" spans="35:47" x14ac:dyDescent="0.35">
      <c r="AI5143" s="2">
        <v>5139</v>
      </c>
      <c r="AJ5143" s="17">
        <f t="shared" si="1024"/>
        <v>15.414000000000472</v>
      </c>
      <c r="AK5143" s="13">
        <f t="shared" si="1025"/>
        <v>33.159692463731126</v>
      </c>
      <c r="AL5143" s="13">
        <f t="shared" si="1026"/>
        <v>1.7667990916222617E-2</v>
      </c>
      <c r="AM5143" s="13">
        <f t="shared" si="1017"/>
        <v>0.7683023342114077</v>
      </c>
      <c r="AN5143" s="13">
        <f t="shared" si="1027"/>
        <v>0.2316976657885923</v>
      </c>
      <c r="AO5143" s="13">
        <f t="shared" si="1018"/>
        <v>76.830233421140775</v>
      </c>
      <c r="AP5143" s="13">
        <f t="shared" si="1019"/>
        <v>14.406171802969023</v>
      </c>
      <c r="AQ5143" s="13">
        <f t="shared" si="1028"/>
        <v>81.249345262297496</v>
      </c>
      <c r="AR5143" s="13">
        <f t="shared" si="1020"/>
        <v>4.3444829347334792</v>
      </c>
      <c r="AS5143" s="13">
        <f t="shared" si="1021"/>
        <v>24.902199644808327</v>
      </c>
      <c r="AT5143" s="13">
        <f t="shared" si="1022"/>
        <v>67.588020319672509</v>
      </c>
      <c r="AU5143" s="13">
        <f t="shared" si="1023"/>
        <v>7.5097800355191637</v>
      </c>
    </row>
    <row r="5144" spans="35:47" x14ac:dyDescent="0.35">
      <c r="AI5144" s="2">
        <v>5140</v>
      </c>
      <c r="AJ5144" s="17">
        <f t="shared" si="1024"/>
        <v>15.417000000000472</v>
      </c>
      <c r="AK5144" s="13">
        <f t="shared" si="1025"/>
        <v>33.136744655945925</v>
      </c>
      <c r="AL5144" s="13">
        <f t="shared" si="1026"/>
        <v>1.7631251361953402E-2</v>
      </c>
      <c r="AM5144" s="13">
        <f t="shared" si="1017"/>
        <v>0.76817907610416747</v>
      </c>
      <c r="AN5144" s="13">
        <f t="shared" si="1027"/>
        <v>0.23182092389583253</v>
      </c>
      <c r="AO5144" s="13">
        <f t="shared" si="1018"/>
        <v>76.817907610416754</v>
      </c>
      <c r="AP5144" s="13">
        <f t="shared" si="1019"/>
        <v>14.404608722918292</v>
      </c>
      <c r="AQ5144" s="13">
        <f t="shared" si="1028"/>
        <v>81.248371413640299</v>
      </c>
      <c r="AR5144" s="13">
        <f t="shared" si="1020"/>
        <v>4.3470198634414094</v>
      </c>
      <c r="AS5144" s="13">
        <f t="shared" si="1021"/>
        <v>24.889255585735118</v>
      </c>
      <c r="AT5144" s="13">
        <f t="shared" si="1022"/>
        <v>67.599669972838399</v>
      </c>
      <c r="AU5144" s="13">
        <f t="shared" si="1023"/>
        <v>7.5110744414264872</v>
      </c>
    </row>
    <row r="5145" spans="35:47" x14ac:dyDescent="0.35">
      <c r="AI5145" s="2">
        <v>5141</v>
      </c>
      <c r="AJ5145" s="17">
        <f t="shared" si="1024"/>
        <v>15.420000000000472</v>
      </c>
      <c r="AK5145" s="13">
        <f t="shared" si="1025"/>
        <v>33.113812677971239</v>
      </c>
      <c r="AL5145" s="13">
        <f t="shared" si="1026"/>
        <v>1.7594588205439556E-2</v>
      </c>
      <c r="AM5145" s="13">
        <f t="shared" si="1017"/>
        <v>0.76805577194731733</v>
      </c>
      <c r="AN5145" s="13">
        <f t="shared" si="1027"/>
        <v>0.23194422805268267</v>
      </c>
      <c r="AO5145" s="13">
        <f t="shared" si="1018"/>
        <v>76.80557719473174</v>
      </c>
      <c r="AP5145" s="13">
        <f t="shared" si="1019"/>
        <v>14.403044116786532</v>
      </c>
      <c r="AQ5145" s="13">
        <f t="shared" si="1028"/>
        <v>81.247398115023259</v>
      </c>
      <c r="AR5145" s="13">
        <f t="shared" si="1020"/>
        <v>4.3495577681902118</v>
      </c>
      <c r="AS5145" s="13">
        <f t="shared" si="1021"/>
        <v>24.876315997409026</v>
      </c>
      <c r="AT5145" s="13">
        <f t="shared" si="1022"/>
        <v>67.611315602331885</v>
      </c>
      <c r="AU5145" s="13">
        <f t="shared" si="1023"/>
        <v>7.5123684002590982</v>
      </c>
    </row>
    <row r="5146" spans="35:47" x14ac:dyDescent="0.35">
      <c r="AI5146" s="2">
        <v>5142</v>
      </c>
      <c r="AJ5146" s="17">
        <f t="shared" si="1024"/>
        <v>15.423000000000473</v>
      </c>
      <c r="AK5146" s="13">
        <f t="shared" si="1025"/>
        <v>33.090896518993539</v>
      </c>
      <c r="AL5146" s="13">
        <f t="shared" si="1026"/>
        <v>1.7558001287816413E-2</v>
      </c>
      <c r="AM5146" s="13">
        <f t="shared" si="1017"/>
        <v>0.76793242174499166</v>
      </c>
      <c r="AN5146" s="13">
        <f t="shared" si="1027"/>
        <v>0.23206757825500834</v>
      </c>
      <c r="AO5146" s="13">
        <f t="shared" si="1018"/>
        <v>76.79324217449917</v>
      </c>
      <c r="AP5146" s="13">
        <f t="shared" si="1019"/>
        <v>14.401477984574157</v>
      </c>
      <c r="AQ5146" s="13">
        <f t="shared" si="1028"/>
        <v>81.246425366636657</v>
      </c>
      <c r="AR5146" s="13">
        <f t="shared" si="1020"/>
        <v>4.3520966487891872</v>
      </c>
      <c r="AS5146" s="13">
        <f t="shared" si="1021"/>
        <v>24.863380880653317</v>
      </c>
      <c r="AT5146" s="13">
        <f t="shared" si="1022"/>
        <v>67.622957207412014</v>
      </c>
      <c r="AU5146" s="13">
        <f t="shared" si="1023"/>
        <v>7.5136619119346664</v>
      </c>
    </row>
    <row r="5147" spans="35:47" x14ac:dyDescent="0.35">
      <c r="AI5147" s="2">
        <v>5143</v>
      </c>
      <c r="AJ5147" s="17">
        <f t="shared" si="1024"/>
        <v>15.426000000000473</v>
      </c>
      <c r="AK5147" s="13">
        <f t="shared" si="1025"/>
        <v>33.067996168206463</v>
      </c>
      <c r="AL5147" s="13">
        <f t="shared" si="1026"/>
        <v>1.7521490450549661E-2</v>
      </c>
      <c r="AM5147" s="13">
        <f t="shared" si="1017"/>
        <v>0.76780902550134955</v>
      </c>
      <c r="AN5147" s="13">
        <f t="shared" si="1027"/>
        <v>0.23219097449865045</v>
      </c>
      <c r="AO5147" s="13">
        <f t="shared" si="1018"/>
        <v>76.780902550134968</v>
      </c>
      <c r="AP5147" s="13">
        <f t="shared" si="1019"/>
        <v>14.399910326282372</v>
      </c>
      <c r="AQ5147" s="13">
        <f t="shared" si="1028"/>
        <v>81.245453168670707</v>
      </c>
      <c r="AR5147" s="13">
        <f t="shared" si="1020"/>
        <v>4.3546365050469253</v>
      </c>
      <c r="AS5147" s="13">
        <f t="shared" si="1021"/>
        <v>24.850450236288523</v>
      </c>
      <c r="AT5147" s="13">
        <f t="shared" si="1022"/>
        <v>67.634594787340333</v>
      </c>
      <c r="AU5147" s="13">
        <f t="shared" si="1023"/>
        <v>7.5149549763711487</v>
      </c>
    </row>
    <row r="5148" spans="35:47" x14ac:dyDescent="0.35">
      <c r="AI5148" s="2">
        <v>5144</v>
      </c>
      <c r="AJ5148" s="17">
        <f t="shared" si="1024"/>
        <v>15.429000000000473</v>
      </c>
      <c r="AK5148" s="13">
        <f t="shared" si="1025"/>
        <v>33.045111614810821</v>
      </c>
      <c r="AL5148" s="13">
        <f t="shared" si="1026"/>
        <v>1.748505553543464E-2</v>
      </c>
      <c r="AM5148" s="13">
        <f t="shared" si="1017"/>
        <v>0.76768558322057567</v>
      </c>
      <c r="AN5148" s="13">
        <f t="shared" si="1027"/>
        <v>0.23231441677942433</v>
      </c>
      <c r="AO5148" s="13">
        <f t="shared" si="1018"/>
        <v>76.768558322057572</v>
      </c>
      <c r="AP5148" s="13">
        <f t="shared" si="1019"/>
        <v>14.398341141913146</v>
      </c>
      <c r="AQ5148" s="13">
        <f t="shared" si="1028"/>
        <v>81.244481521315564</v>
      </c>
      <c r="AR5148" s="13">
        <f t="shared" si="1020"/>
        <v>4.3571773367712909</v>
      </c>
      <c r="AS5148" s="13">
        <f t="shared" si="1021"/>
        <v>24.837524065132332</v>
      </c>
      <c r="AT5148" s="13">
        <f t="shared" si="1022"/>
        <v>67.646228341380905</v>
      </c>
      <c r="AU5148" s="13">
        <f t="shared" si="1023"/>
        <v>7.5162475934867627</v>
      </c>
    </row>
    <row r="5149" spans="35:47" x14ac:dyDescent="0.35">
      <c r="AI5149" s="2">
        <v>5145</v>
      </c>
      <c r="AJ5149" s="17">
        <f t="shared" si="1024"/>
        <v>15.432000000000473</v>
      </c>
      <c r="AK5149" s="13">
        <f t="shared" si="1025"/>
        <v>33.022242848014564</v>
      </c>
      <c r="AL5149" s="13">
        <f t="shared" si="1026"/>
        <v>1.7448696384595678E-2</v>
      </c>
      <c r="AM5149" s="13">
        <f t="shared" si="1017"/>
        <v>0.76756209490687932</v>
      </c>
      <c r="AN5149" s="13">
        <f t="shared" si="1027"/>
        <v>0.23243790509312068</v>
      </c>
      <c r="AO5149" s="13">
        <f t="shared" si="1018"/>
        <v>76.756209490687922</v>
      </c>
      <c r="AP5149" s="13">
        <f t="shared" si="1019"/>
        <v>14.396770431469239</v>
      </c>
      <c r="AQ5149" s="13">
        <f t="shared" si="1028"/>
        <v>81.243510424761325</v>
      </c>
      <c r="AR5149" s="13">
        <f t="shared" si="1020"/>
        <v>4.3597191437694347</v>
      </c>
      <c r="AS5149" s="13">
        <f t="shared" si="1021"/>
        <v>24.82460236799972</v>
      </c>
      <c r="AT5149" s="13">
        <f t="shared" si="1022"/>
        <v>67.657857868800249</v>
      </c>
      <c r="AU5149" s="13">
        <f t="shared" si="1023"/>
        <v>7.5175397632000269</v>
      </c>
    </row>
    <row r="5150" spans="35:47" x14ac:dyDescent="0.35">
      <c r="AI5150" s="2">
        <v>5146</v>
      </c>
      <c r="AJ5150" s="17">
        <f t="shared" si="1024"/>
        <v>15.435000000000473</v>
      </c>
      <c r="AK5150" s="13">
        <f t="shared" si="1025"/>
        <v>32.99938985703281</v>
      </c>
      <c r="AL5150" s="13">
        <f t="shared" si="1026"/>
        <v>1.7412412840485392E-2</v>
      </c>
      <c r="AM5150" s="13">
        <f t="shared" si="1017"/>
        <v>0.76743856056449511</v>
      </c>
      <c r="AN5150" s="13">
        <f t="shared" si="1027"/>
        <v>0.23256143943550489</v>
      </c>
      <c r="AO5150" s="13">
        <f t="shared" si="1018"/>
        <v>76.743856056449516</v>
      </c>
      <c r="AP5150" s="13">
        <f t="shared" si="1019"/>
        <v>14.395198194954133</v>
      </c>
      <c r="AQ5150" s="13">
        <f t="shared" si="1028"/>
        <v>81.242539879198091</v>
      </c>
      <c r="AR5150" s="13">
        <f t="shared" si="1020"/>
        <v>4.3622619258477711</v>
      </c>
      <c r="AS5150" s="13">
        <f t="shared" si="1021"/>
        <v>24.811685145702835</v>
      </c>
      <c r="AT5150" s="13">
        <f t="shared" si="1022"/>
        <v>67.669483368867446</v>
      </c>
      <c r="AU5150" s="13">
        <f t="shared" si="1023"/>
        <v>7.5188314854297174</v>
      </c>
    </row>
    <row r="5151" spans="35:47" x14ac:dyDescent="0.35">
      <c r="AI5151" s="2">
        <v>5147</v>
      </c>
      <c r="AJ5151" s="17">
        <f t="shared" si="1024"/>
        <v>15.438000000000473</v>
      </c>
      <c r="AK5151" s="13">
        <f t="shared" si="1025"/>
        <v>32.976552631087806</v>
      </c>
      <c r="AL5151" s="13">
        <f t="shared" si="1026"/>
        <v>1.7376204745884007E-2</v>
      </c>
      <c r="AM5151" s="13">
        <f t="shared" si="1017"/>
        <v>0.76731498019768263</v>
      </c>
      <c r="AN5151" s="13">
        <f t="shared" si="1027"/>
        <v>0.23268501980231737</v>
      </c>
      <c r="AO5151" s="13">
        <f t="shared" si="1018"/>
        <v>76.731498019768267</v>
      </c>
      <c r="AP5151" s="13">
        <f t="shared" si="1019"/>
        <v>14.393624432372102</v>
      </c>
      <c r="AQ5151" s="13">
        <f t="shared" si="1028"/>
        <v>81.241569884815902</v>
      </c>
      <c r="AR5151" s="13">
        <f t="shared" si="1020"/>
        <v>4.3648056828119985</v>
      </c>
      <c r="AS5151" s="13">
        <f t="shared" si="1021"/>
        <v>24.79877239905106</v>
      </c>
      <c r="AT5151" s="13">
        <f t="shared" si="1022"/>
        <v>67.681104840854047</v>
      </c>
      <c r="AU5151" s="13">
        <f t="shared" si="1023"/>
        <v>7.5201227600948952</v>
      </c>
    </row>
    <row r="5152" spans="35:47" x14ac:dyDescent="0.35">
      <c r="AI5152" s="2">
        <v>5148</v>
      </c>
      <c r="AJ5152" s="17">
        <f t="shared" si="1024"/>
        <v>15.441000000000473</v>
      </c>
      <c r="AK5152" s="13">
        <f t="shared" si="1025"/>
        <v>32.953731159408967</v>
      </c>
      <c r="AL5152" s="13">
        <f t="shared" si="1026"/>
        <v>1.734007194389868E-2</v>
      </c>
      <c r="AM5152" s="13">
        <f t="shared" si="1017"/>
        <v>0.76719135381072689</v>
      </c>
      <c r="AN5152" s="13">
        <f t="shared" si="1027"/>
        <v>0.23280864618927311</v>
      </c>
      <c r="AO5152" s="13">
        <f t="shared" si="1018"/>
        <v>76.719135381072689</v>
      </c>
      <c r="AP5152" s="13">
        <f t="shared" si="1019"/>
        <v>14.392049143728178</v>
      </c>
      <c r="AQ5152" s="13">
        <f t="shared" si="1028"/>
        <v>81.24060044180473</v>
      </c>
      <c r="AR5152" s="13">
        <f t="shared" si="1020"/>
        <v>4.3673504144670892</v>
      </c>
      <c r="AS5152" s="13">
        <f t="shared" si="1021"/>
        <v>24.785864128851006</v>
      </c>
      <c r="AT5152" s="13">
        <f t="shared" si="1022"/>
        <v>67.69272228403409</v>
      </c>
      <c r="AU5152" s="13">
        <f t="shared" si="1023"/>
        <v>7.5214135871148944</v>
      </c>
    </row>
    <row r="5153" spans="35:47" x14ac:dyDescent="0.35">
      <c r="AI5153" s="2">
        <v>5149</v>
      </c>
      <c r="AJ5153" s="17">
        <f t="shared" si="1024"/>
        <v>15.444000000000473</v>
      </c>
      <c r="AK5153" s="13">
        <f t="shared" si="1025"/>
        <v>32.930925431232829</v>
      </c>
      <c r="AL5153" s="13">
        <f t="shared" si="1026"/>
        <v>1.7304014277962819E-2</v>
      </c>
      <c r="AM5153" s="13">
        <f t="shared" si="1017"/>
        <v>0.76706768140793757</v>
      </c>
      <c r="AN5153" s="13">
        <f t="shared" si="1027"/>
        <v>0.23293231859206243</v>
      </c>
      <c r="AO5153" s="13">
        <f t="shared" si="1018"/>
        <v>76.70676814079377</v>
      </c>
      <c r="AP5153" s="13">
        <f t="shared" si="1019"/>
        <v>14.390472329028189</v>
      </c>
      <c r="AQ5153" s="13">
        <f t="shared" si="1028"/>
        <v>81.239631550354517</v>
      </c>
      <c r="AR5153" s="13">
        <f t="shared" si="1020"/>
        <v>4.3698961206172982</v>
      </c>
      <c r="AS5153" s="13">
        <f t="shared" si="1021"/>
        <v>24.772960335906554</v>
      </c>
      <c r="AT5153" s="13">
        <f t="shared" si="1022"/>
        <v>67.704335697684101</v>
      </c>
      <c r="AU5153" s="13">
        <f t="shared" si="1023"/>
        <v>7.5227039664093445</v>
      </c>
    </row>
    <row r="5154" spans="35:47" x14ac:dyDescent="0.35">
      <c r="AI5154" s="2">
        <v>5150</v>
      </c>
      <c r="AJ5154" s="17">
        <f t="shared" si="1024"/>
        <v>15.447000000000473</v>
      </c>
      <c r="AK5154" s="13">
        <f t="shared" si="1025"/>
        <v>32.908135435803068</v>
      </c>
      <c r="AL5154" s="13">
        <f t="shared" si="1026"/>
        <v>1.7268031591835403E-2</v>
      </c>
      <c r="AM5154" s="13">
        <f t="shared" si="1017"/>
        <v>0.76694396299364997</v>
      </c>
      <c r="AN5154" s="13">
        <f t="shared" si="1027"/>
        <v>0.23305603700635003</v>
      </c>
      <c r="AO5154" s="13">
        <f t="shared" si="1018"/>
        <v>76.694396299364996</v>
      </c>
      <c r="AP5154" s="13">
        <f t="shared" si="1019"/>
        <v>14.38889398827869</v>
      </c>
      <c r="AQ5154" s="13">
        <f t="shared" si="1028"/>
        <v>81.238663210655162</v>
      </c>
      <c r="AR5154" s="13">
        <f t="shared" si="1020"/>
        <v>4.3724428010661471</v>
      </c>
      <c r="AS5154" s="13">
        <f t="shared" si="1021"/>
        <v>24.760061021018736</v>
      </c>
      <c r="AT5154" s="13">
        <f t="shared" si="1022"/>
        <v>67.715945081083134</v>
      </c>
      <c r="AU5154" s="13">
        <f t="shared" si="1023"/>
        <v>7.5239938978981256</v>
      </c>
    </row>
    <row r="5155" spans="35:47" x14ac:dyDescent="0.35">
      <c r="AI5155" s="2">
        <v>5151</v>
      </c>
      <c r="AJ5155" s="17">
        <f t="shared" si="1024"/>
        <v>15.450000000000474</v>
      </c>
      <c r="AK5155" s="13">
        <f t="shared" si="1025"/>
        <v>32.885361162370494</v>
      </c>
      <c r="AL5155" s="13">
        <f t="shared" si="1026"/>
        <v>1.7232123729600302E-2</v>
      </c>
      <c r="AM5155" s="13">
        <f t="shared" si="1017"/>
        <v>0.76682019857222417</v>
      </c>
      <c r="AN5155" s="13">
        <f t="shared" si="1027"/>
        <v>0.23317980142777583</v>
      </c>
      <c r="AO5155" s="13">
        <f t="shared" si="1018"/>
        <v>76.682019857222429</v>
      </c>
      <c r="AP5155" s="13">
        <f t="shared" si="1019"/>
        <v>14.387314121487041</v>
      </c>
      <c r="AQ5155" s="13">
        <f t="shared" si="1028"/>
        <v>81.237695422896522</v>
      </c>
      <c r="AR5155" s="13">
        <f t="shared" si="1020"/>
        <v>4.3749904556164383</v>
      </c>
      <c r="AS5155" s="13">
        <f t="shared" si="1021"/>
        <v>24.747166184985865</v>
      </c>
      <c r="AT5155" s="13">
        <f t="shared" si="1022"/>
        <v>67.727550433512732</v>
      </c>
      <c r="AU5155" s="13">
        <f t="shared" si="1023"/>
        <v>7.5252833815014117</v>
      </c>
    </row>
    <row r="5156" spans="35:47" x14ac:dyDescent="0.35">
      <c r="AI5156" s="2">
        <v>5152</v>
      </c>
      <c r="AJ5156" s="17">
        <f t="shared" si="1024"/>
        <v>15.453000000000474</v>
      </c>
      <c r="AK5156" s="13">
        <f t="shared" si="1025"/>
        <v>32.862602600193036</v>
      </c>
      <c r="AL5156" s="13">
        <f t="shared" si="1026"/>
        <v>1.7196290535665605E-2</v>
      </c>
      <c r="AM5156" s="13">
        <f t="shared" si="1017"/>
        <v>0.76669638814804575</v>
      </c>
      <c r="AN5156" s="13">
        <f t="shared" si="1027"/>
        <v>0.23330361185195425</v>
      </c>
      <c r="AO5156" s="13">
        <f t="shared" si="1018"/>
        <v>76.669638814804571</v>
      </c>
      <c r="AP5156" s="13">
        <f t="shared" si="1019"/>
        <v>14.385732728661367</v>
      </c>
      <c r="AQ5156" s="13">
        <f t="shared" si="1028"/>
        <v>81.236728187268383</v>
      </c>
      <c r="AR5156" s="13">
        <f t="shared" si="1020"/>
        <v>4.3775390840702508</v>
      </c>
      <c r="AS5156" s="13">
        <f t="shared" si="1021"/>
        <v>24.734275828603469</v>
      </c>
      <c r="AT5156" s="13">
        <f t="shared" si="1022"/>
        <v>67.739151754256881</v>
      </c>
      <c r="AU5156" s="13">
        <f t="shared" si="1023"/>
        <v>7.5265724171396515</v>
      </c>
    </row>
    <row r="5157" spans="35:47" x14ac:dyDescent="0.35">
      <c r="AI5157" s="2">
        <v>5153</v>
      </c>
      <c r="AJ5157" s="17">
        <f t="shared" si="1024"/>
        <v>15.456000000000474</v>
      </c>
      <c r="AK5157" s="13">
        <f t="shared" si="1025"/>
        <v>32.83985973853575</v>
      </c>
      <c r="AL5157" s="13">
        <f t="shared" si="1026"/>
        <v>1.7160531854762948E-2</v>
      </c>
      <c r="AM5157" s="13">
        <f t="shared" si="1017"/>
        <v>0.76657253172552531</v>
      </c>
      <c r="AN5157" s="13">
        <f t="shared" si="1027"/>
        <v>0.23342746827447469</v>
      </c>
      <c r="AO5157" s="13">
        <f t="shared" si="1018"/>
        <v>76.657253172552529</v>
      </c>
      <c r="AP5157" s="13">
        <f t="shared" si="1019"/>
        <v>14.384149809810538</v>
      </c>
      <c r="AQ5157" s="13">
        <f t="shared" si="1028"/>
        <v>81.235761503960532</v>
      </c>
      <c r="AR5157" s="13">
        <f t="shared" si="1020"/>
        <v>4.3800886862289294</v>
      </c>
      <c r="AS5157" s="13">
        <f t="shared" si="1021"/>
        <v>24.72138995266431</v>
      </c>
      <c r="AT5157" s="13">
        <f t="shared" si="1022"/>
        <v>67.750749042602123</v>
      </c>
      <c r="AU5157" s="13">
        <f t="shared" si="1023"/>
        <v>7.5278610047335652</v>
      </c>
    </row>
    <row r="5158" spans="35:47" x14ac:dyDescent="0.35">
      <c r="AI5158" s="2">
        <v>5154</v>
      </c>
      <c r="AJ5158" s="17">
        <f t="shared" si="1024"/>
        <v>15.459000000000474</v>
      </c>
      <c r="AK5158" s="13">
        <f t="shared" si="1025"/>
        <v>32.817132566670821</v>
      </c>
      <c r="AL5158" s="13">
        <f t="shared" si="1026"/>
        <v>1.7124847531946832E-2</v>
      </c>
      <c r="AM5158" s="13">
        <f t="shared" si="1017"/>
        <v>0.76644862930909863</v>
      </c>
      <c r="AN5158" s="13">
        <f t="shared" si="1027"/>
        <v>0.23355137069090137</v>
      </c>
      <c r="AO5158" s="13">
        <f t="shared" si="1018"/>
        <v>76.644862930909866</v>
      </c>
      <c r="AP5158" s="13">
        <f t="shared" si="1019"/>
        <v>14.382565364944233</v>
      </c>
      <c r="AQ5158" s="13">
        <f t="shared" si="1028"/>
        <v>81.234795373162669</v>
      </c>
      <c r="AR5158" s="13">
        <f t="shared" si="1020"/>
        <v>4.3826392618931029</v>
      </c>
      <c r="AS5158" s="13">
        <f t="shared" si="1021"/>
        <v>24.7085085579584</v>
      </c>
      <c r="AT5158" s="13">
        <f t="shared" si="1022"/>
        <v>67.762342297837449</v>
      </c>
      <c r="AU5158" s="13">
        <f t="shared" si="1023"/>
        <v>7.5291491442041574</v>
      </c>
    </row>
    <row r="5159" spans="35:47" x14ac:dyDescent="0.35">
      <c r="AI5159" s="2">
        <v>5155</v>
      </c>
      <c r="AJ5159" s="17">
        <f t="shared" si="1024"/>
        <v>15.462000000000474</v>
      </c>
      <c r="AK5159" s="13">
        <f t="shared" si="1025"/>
        <v>32.794421073877523</v>
      </c>
      <c r="AL5159" s="13">
        <f t="shared" si="1026"/>
        <v>1.708923741259397E-2</v>
      </c>
      <c r="AM5159" s="13">
        <f t="shared" si="1017"/>
        <v>0.76632468090322692</v>
      </c>
      <c r="AN5159" s="13">
        <f t="shared" si="1027"/>
        <v>0.23367531909677308</v>
      </c>
      <c r="AO5159" s="13">
        <f t="shared" si="1018"/>
        <v>76.632468090322703</v>
      </c>
      <c r="AP5159" s="13">
        <f t="shared" si="1019"/>
        <v>14.38097939407287</v>
      </c>
      <c r="AQ5159" s="13">
        <f t="shared" si="1028"/>
        <v>81.233829795064466</v>
      </c>
      <c r="AR5159" s="13">
        <f t="shared" si="1020"/>
        <v>4.3851908108626665</v>
      </c>
      <c r="AS5159" s="13">
        <f t="shared" si="1021"/>
        <v>24.695631645272954</v>
      </c>
      <c r="AT5159" s="13">
        <f t="shared" si="1022"/>
        <v>67.773931519254347</v>
      </c>
      <c r="AU5159" s="13">
        <f t="shared" si="1023"/>
        <v>7.5304368354727016</v>
      </c>
    </row>
    <row r="5160" spans="35:47" x14ac:dyDescent="0.35">
      <c r="AI5160" s="2">
        <v>5156</v>
      </c>
      <c r="AJ5160" s="17">
        <f t="shared" si="1024"/>
        <v>15.465000000000474</v>
      </c>
      <c r="AK5160" s="13">
        <f t="shared" si="1025"/>
        <v>32.771725249442262</v>
      </c>
      <c r="AL5160" s="13">
        <f t="shared" si="1026"/>
        <v>1.7053701342402593E-2</v>
      </c>
      <c r="AM5160" s="13">
        <f t="shared" si="1017"/>
        <v>0.76620068651239648</v>
      </c>
      <c r="AN5160" s="13">
        <f t="shared" si="1027"/>
        <v>0.23379931348760352</v>
      </c>
      <c r="AO5160" s="13">
        <f t="shared" si="1018"/>
        <v>76.620068651239635</v>
      </c>
      <c r="AP5160" s="13">
        <f t="shared" si="1019"/>
        <v>14.379391897207665</v>
      </c>
      <c r="AQ5160" s="13">
        <f t="shared" si="1028"/>
        <v>81.232864769855539</v>
      </c>
      <c r="AR5160" s="13">
        <f t="shared" si="1020"/>
        <v>4.3877433329367932</v>
      </c>
      <c r="AS5160" s="13">
        <f t="shared" si="1021"/>
        <v>24.682759215392448</v>
      </c>
      <c r="AT5160" s="13">
        <f t="shared" si="1022"/>
        <v>67.785516706146794</v>
      </c>
      <c r="AU5160" s="13">
        <f t="shared" si="1023"/>
        <v>7.5317240784607522</v>
      </c>
    </row>
    <row r="5161" spans="35:47" x14ac:dyDescent="0.35">
      <c r="AI5161" s="2">
        <v>5157</v>
      </c>
      <c r="AJ5161" s="17">
        <f t="shared" si="1024"/>
        <v>15.468000000000474</v>
      </c>
      <c r="AK5161" s="13">
        <f t="shared" si="1025"/>
        <v>32.74904508265854</v>
      </c>
      <c r="AL5161" s="13">
        <f t="shared" si="1026"/>
        <v>1.7018239167391799E-2</v>
      </c>
      <c r="AM5161" s="13">
        <f t="shared" si="1017"/>
        <v>0.76607664614111881</v>
      </c>
      <c r="AN5161" s="13">
        <f t="shared" si="1027"/>
        <v>0.23392335385888119</v>
      </c>
      <c r="AO5161" s="13">
        <f t="shared" si="1018"/>
        <v>76.607664614111883</v>
      </c>
      <c r="AP5161" s="13">
        <f t="shared" si="1019"/>
        <v>14.377802874360597</v>
      </c>
      <c r="AQ5161" s="13">
        <f t="shared" si="1028"/>
        <v>81.231900297725474</v>
      </c>
      <c r="AR5161" s="13">
        <f t="shared" si="1020"/>
        <v>4.3902968279139269</v>
      </c>
      <c r="AS5161" s="13">
        <f t="shared" si="1021"/>
        <v>24.669891269098592</v>
      </c>
      <c r="AT5161" s="13">
        <f t="shared" si="1022"/>
        <v>67.797097857811266</v>
      </c>
      <c r="AU5161" s="13">
        <f t="shared" si="1023"/>
        <v>7.5330108730901379</v>
      </c>
    </row>
    <row r="5162" spans="35:47" x14ac:dyDescent="0.35">
      <c r="AI5162" s="2">
        <v>5158</v>
      </c>
      <c r="AJ5162" s="17">
        <f t="shared" si="1024"/>
        <v>15.471000000000474</v>
      </c>
      <c r="AK5162" s="13">
        <f t="shared" si="1025"/>
        <v>32.726380562826954</v>
      </c>
      <c r="AL5162" s="13">
        <f t="shared" si="1026"/>
        <v>1.6982850733900882E-2</v>
      </c>
      <c r="AM5162" s="13">
        <f t="shared" si="1017"/>
        <v>0.76595255979393073</v>
      </c>
      <c r="AN5162" s="13">
        <f t="shared" si="1027"/>
        <v>0.23404744020606927</v>
      </c>
      <c r="AO5162" s="13">
        <f t="shared" si="1018"/>
        <v>76.595255979393073</v>
      </c>
      <c r="AP5162" s="13">
        <f t="shared" si="1019"/>
        <v>14.376212325544419</v>
      </c>
      <c r="AQ5162" s="13">
        <f t="shared" si="1028"/>
        <v>81.230936378863802</v>
      </c>
      <c r="AR5162" s="13">
        <f t="shared" si="1020"/>
        <v>4.3928512955917842</v>
      </c>
      <c r="AS5162" s="13">
        <f t="shared" si="1021"/>
        <v>24.657027807170323</v>
      </c>
      <c r="AT5162" s="13">
        <f t="shared" si="1022"/>
        <v>67.808674973546715</v>
      </c>
      <c r="AU5162" s="13">
        <f t="shared" si="1023"/>
        <v>7.5342972192829665</v>
      </c>
    </row>
    <row r="5163" spans="35:47" x14ac:dyDescent="0.35">
      <c r="AI5163" s="2">
        <v>5159</v>
      </c>
      <c r="AJ5163" s="17">
        <f t="shared" si="1024"/>
        <v>15.474000000000474</v>
      </c>
      <c r="AK5163" s="13">
        <f t="shared" si="1025"/>
        <v>32.703731679255213</v>
      </c>
      <c r="AL5163" s="13">
        <f t="shared" si="1026"/>
        <v>1.6947535888588661E-2</v>
      </c>
      <c r="AM5163" s="13">
        <f t="shared" si="1017"/>
        <v>0.76582842747539459</v>
      </c>
      <c r="AN5163" s="13">
        <f t="shared" si="1027"/>
        <v>0.23417157252460541</v>
      </c>
      <c r="AO5163" s="13">
        <f t="shared" si="1018"/>
        <v>76.582842747539473</v>
      </c>
      <c r="AP5163" s="13">
        <f t="shared" si="1019"/>
        <v>14.374620250772642</v>
      </c>
      <c r="AQ5163" s="13">
        <f t="shared" si="1028"/>
        <v>81.229973013460011</v>
      </c>
      <c r="AR5163" s="13">
        <f t="shared" si="1020"/>
        <v>4.3954067357673496</v>
      </c>
      <c r="AS5163" s="13">
        <f t="shared" si="1021"/>
        <v>24.64416883038384</v>
      </c>
      <c r="AT5163" s="13">
        <f t="shared" si="1022"/>
        <v>67.820248052654549</v>
      </c>
      <c r="AU5163" s="13">
        <f t="shared" si="1023"/>
        <v>7.5355831169616172</v>
      </c>
    </row>
    <row r="5164" spans="35:47" x14ac:dyDescent="0.35">
      <c r="AI5164" s="2">
        <v>5160</v>
      </c>
      <c r="AJ5164" s="17">
        <f t="shared" si="1024"/>
        <v>15.477000000000475</v>
      </c>
      <c r="AK5164" s="13">
        <f t="shared" si="1025"/>
        <v>32.681098421258099</v>
      </c>
      <c r="AL5164" s="13">
        <f t="shared" si="1026"/>
        <v>1.6912294478432819E-2</v>
      </c>
      <c r="AM5164" s="13">
        <f t="shared" si="1017"/>
        <v>0.76570424919009772</v>
      </c>
      <c r="AN5164" s="13">
        <f t="shared" si="1027"/>
        <v>0.23429575080990228</v>
      </c>
      <c r="AO5164" s="13">
        <f t="shared" si="1018"/>
        <v>76.570424919009767</v>
      </c>
      <c r="AP5164" s="13">
        <f t="shared" si="1019"/>
        <v>14.373026650059582</v>
      </c>
      <c r="AQ5164" s="13">
        <f t="shared" si="1028"/>
        <v>81.229010201703531</v>
      </c>
      <c r="AR5164" s="13">
        <f t="shared" si="1020"/>
        <v>4.3979631482368875</v>
      </c>
      <c r="AS5164" s="13">
        <f t="shared" si="1021"/>
        <v>24.631314339512539</v>
      </c>
      <c r="AT5164" s="13">
        <f t="shared" si="1022"/>
        <v>67.831817094438719</v>
      </c>
      <c r="AU5164" s="13">
        <f t="shared" si="1023"/>
        <v>7.536868566048744</v>
      </c>
    </row>
    <row r="5165" spans="35:47" x14ac:dyDescent="0.35">
      <c r="AI5165" s="2">
        <v>5161</v>
      </c>
      <c r="AJ5165" s="17">
        <f t="shared" si="1024"/>
        <v>15.480000000000475</v>
      </c>
      <c r="AK5165" s="13">
        <f t="shared" si="1025"/>
        <v>32.658480778157504</v>
      </c>
      <c r="AL5165" s="13">
        <f t="shared" si="1026"/>
        <v>1.6877126350729243E-2</v>
      </c>
      <c r="AM5165" s="13">
        <f t="shared" si="1017"/>
        <v>0.76558002494265298</v>
      </c>
      <c r="AN5165" s="13">
        <f t="shared" si="1027"/>
        <v>0.23441997505734702</v>
      </c>
      <c r="AO5165" s="13">
        <f t="shared" si="1018"/>
        <v>76.558002494265295</v>
      </c>
      <c r="AP5165" s="13">
        <f t="shared" si="1019"/>
        <v>14.371431523420322</v>
      </c>
      <c r="AQ5165" s="13">
        <f t="shared" si="1028"/>
        <v>81.22804794378375</v>
      </c>
      <c r="AR5165" s="13">
        <f t="shared" si="1020"/>
        <v>4.4005205327959276</v>
      </c>
      <c r="AS5165" s="13">
        <f t="shared" si="1021"/>
        <v>24.618464335327133</v>
      </c>
      <c r="AT5165" s="13">
        <f t="shared" si="1022"/>
        <v>67.843382098205581</v>
      </c>
      <c r="AU5165" s="13">
        <f t="shared" si="1023"/>
        <v>7.5381535664672867</v>
      </c>
    </row>
    <row r="5166" spans="35:47" x14ac:dyDescent="0.35">
      <c r="AI5166" s="2">
        <v>5162</v>
      </c>
      <c r="AJ5166" s="17">
        <f t="shared" si="1024"/>
        <v>15.483000000000475</v>
      </c>
      <c r="AK5166" s="13">
        <f t="shared" si="1025"/>
        <v>32.63587873928239</v>
      </c>
      <c r="AL5166" s="13">
        <f t="shared" si="1026"/>
        <v>1.6842031353091359E-2</v>
      </c>
      <c r="AM5166" s="13">
        <f t="shared" si="1017"/>
        <v>0.76545575473769834</v>
      </c>
      <c r="AN5166" s="13">
        <f t="shared" si="1027"/>
        <v>0.23454424526230166</v>
      </c>
      <c r="AO5166" s="13">
        <f t="shared" si="1018"/>
        <v>76.54557547376983</v>
      </c>
      <c r="AP5166" s="13">
        <f t="shared" si="1019"/>
        <v>14.369834870870704</v>
      </c>
      <c r="AQ5166" s="13">
        <f t="shared" si="1028"/>
        <v>81.227086239890028</v>
      </c>
      <c r="AR5166" s="13">
        <f t="shared" si="1020"/>
        <v>4.4030788892392714</v>
      </c>
      <c r="AS5166" s="13">
        <f t="shared" si="1021"/>
        <v>24.605618818595509</v>
      </c>
      <c r="AT5166" s="13">
        <f t="shared" si="1022"/>
        <v>67.854943063264045</v>
      </c>
      <c r="AU5166" s="13">
        <f t="shared" si="1023"/>
        <v>7.5394381181404491</v>
      </c>
    </row>
    <row r="5167" spans="35:47" x14ac:dyDescent="0.35">
      <c r="AI5167" s="2">
        <v>5163</v>
      </c>
      <c r="AJ5167" s="17">
        <f t="shared" si="1024"/>
        <v>15.486000000000475</v>
      </c>
      <c r="AK5167" s="13">
        <f t="shared" si="1025"/>
        <v>32.613292293968804</v>
      </c>
      <c r="AL5167" s="13">
        <f t="shared" si="1026"/>
        <v>1.6807009333449467E-2</v>
      </c>
      <c r="AM5167" s="13">
        <f t="shared" si="1017"/>
        <v>0.76533143857989749</v>
      </c>
      <c r="AN5167" s="13">
        <f t="shared" si="1027"/>
        <v>0.23466856142010251</v>
      </c>
      <c r="AO5167" s="13">
        <f t="shared" si="1018"/>
        <v>76.533143857989742</v>
      </c>
      <c r="AP5167" s="13">
        <f t="shared" si="1019"/>
        <v>14.368236692427359</v>
      </c>
      <c r="AQ5167" s="13">
        <f t="shared" si="1028"/>
        <v>81.226125090211653</v>
      </c>
      <c r="AR5167" s="13">
        <f t="shared" si="1020"/>
        <v>4.4056382173609885</v>
      </c>
      <c r="AS5167" s="13">
        <f t="shared" si="1021"/>
        <v>24.592777790082842</v>
      </c>
      <c r="AT5167" s="13">
        <f t="shared" si="1022"/>
        <v>67.86649998892544</v>
      </c>
      <c r="AU5167" s="13">
        <f t="shared" si="1023"/>
        <v>7.5407222209917153</v>
      </c>
    </row>
    <row r="5168" spans="35:47" x14ac:dyDescent="0.35">
      <c r="AI5168" s="2">
        <v>5164</v>
      </c>
      <c r="AJ5168" s="17">
        <f t="shared" si="1024"/>
        <v>15.489000000000475</v>
      </c>
      <c r="AK5168" s="13">
        <f t="shared" si="1025"/>
        <v>32.590721431559864</v>
      </c>
      <c r="AL5168" s="13">
        <f t="shared" si="1026"/>
        <v>1.6772060140050091E-2</v>
      </c>
      <c r="AM5168" s="13">
        <f t="shared" si="1017"/>
        <v>0.76520707647393904</v>
      </c>
      <c r="AN5168" s="13">
        <f t="shared" si="1027"/>
        <v>0.23479292352606096</v>
      </c>
      <c r="AO5168" s="13">
        <f t="shared" si="1018"/>
        <v>76.520707647393905</v>
      </c>
      <c r="AP5168" s="13">
        <f t="shared" si="1019"/>
        <v>14.366636988107704</v>
      </c>
      <c r="AQ5168" s="13">
        <f t="shared" si="1028"/>
        <v>81.225164494937871</v>
      </c>
      <c r="AR5168" s="13">
        <f t="shared" si="1020"/>
        <v>4.4081985169544264</v>
      </c>
      <c r="AS5168" s="13">
        <f t="shared" si="1021"/>
        <v>24.579941250551535</v>
      </c>
      <c r="AT5168" s="13">
        <f t="shared" si="1022"/>
        <v>67.878052874503624</v>
      </c>
      <c r="AU5168" s="13">
        <f t="shared" si="1023"/>
        <v>7.5420058749448442</v>
      </c>
    </row>
    <row r="5169" spans="35:47" x14ac:dyDescent="0.35">
      <c r="AI5169" s="2">
        <v>5165</v>
      </c>
      <c r="AJ5169" s="17">
        <f t="shared" si="1024"/>
        <v>15.492000000000475</v>
      </c>
      <c r="AK5169" s="13">
        <f t="shared" si="1025"/>
        <v>32.568166141405761</v>
      </c>
      <c r="AL5169" s="13">
        <f t="shared" si="1026"/>
        <v>1.673718362145532E-2</v>
      </c>
      <c r="AM5169" s="13">
        <f t="shared" si="1017"/>
        <v>0.76508266842453732</v>
      </c>
      <c r="AN5169" s="13">
        <f t="shared" si="1027"/>
        <v>0.23491733157546268</v>
      </c>
      <c r="AO5169" s="13">
        <f t="shared" si="1018"/>
        <v>76.508266842453736</v>
      </c>
      <c r="AP5169" s="13">
        <f t="shared" si="1019"/>
        <v>14.365035757929935</v>
      </c>
      <c r="AQ5169" s="13">
        <f t="shared" si="1028"/>
        <v>81.224204454257872</v>
      </c>
      <c r="AR5169" s="13">
        <f t="shared" si="1020"/>
        <v>4.4107597878121991</v>
      </c>
      <c r="AS5169" s="13">
        <f t="shared" si="1021"/>
        <v>24.567109200761248</v>
      </c>
      <c r="AT5169" s="13">
        <f t="shared" si="1022"/>
        <v>67.889601719314882</v>
      </c>
      <c r="AU5169" s="13">
        <f t="shared" si="1023"/>
        <v>7.5432890799238725</v>
      </c>
    </row>
    <row r="5170" spans="35:47" x14ac:dyDescent="0.35">
      <c r="AI5170" s="2">
        <v>5166</v>
      </c>
      <c r="AJ5170" s="17">
        <f t="shared" si="1024"/>
        <v>15.495000000000475</v>
      </c>
      <c r="AK5170" s="13">
        <f t="shared" si="1025"/>
        <v>32.545626412863754</v>
      </c>
      <c r="AL5170" s="13">
        <f t="shared" si="1026"/>
        <v>1.6702379626542144E-2</v>
      </c>
      <c r="AM5170" s="13">
        <f t="shared" si="1017"/>
        <v>0.76495821443643197</v>
      </c>
      <c r="AN5170" s="13">
        <f t="shared" si="1027"/>
        <v>0.23504178556356803</v>
      </c>
      <c r="AO5170" s="13">
        <f t="shared" si="1018"/>
        <v>76.495821443643194</v>
      </c>
      <c r="AP5170" s="13">
        <f t="shared" si="1019"/>
        <v>14.363433001912986</v>
      </c>
      <c r="AQ5170" s="13">
        <f t="shared" si="1028"/>
        <v>81.223244968360831</v>
      </c>
      <c r="AR5170" s="13">
        <f t="shared" si="1020"/>
        <v>4.4133220297261806</v>
      </c>
      <c r="AS5170" s="13">
        <f t="shared" si="1021"/>
        <v>24.554281641468883</v>
      </c>
      <c r="AT5170" s="13">
        <f t="shared" si="1022"/>
        <v>67.901146522678005</v>
      </c>
      <c r="AU5170" s="13">
        <f t="shared" si="1023"/>
        <v>7.5445718358531062</v>
      </c>
    </row>
    <row r="5171" spans="35:47" x14ac:dyDescent="0.35">
      <c r="AI5171" s="2">
        <v>5167</v>
      </c>
      <c r="AJ5171" s="17">
        <f t="shared" si="1024"/>
        <v>15.498000000000475</v>
      </c>
      <c r="AK5171" s="13">
        <f t="shared" si="1025"/>
        <v>32.523102235298154</v>
      </c>
      <c r="AL5171" s="13">
        <f t="shared" si="1026"/>
        <v>1.6667648004501805E-2</v>
      </c>
      <c r="AM5171" s="13">
        <f t="shared" si="1017"/>
        <v>0.76483371451438775</v>
      </c>
      <c r="AN5171" s="13">
        <f t="shared" si="1027"/>
        <v>0.23516628548561225</v>
      </c>
      <c r="AO5171" s="13">
        <f t="shared" si="1018"/>
        <v>76.483371451438785</v>
      </c>
      <c r="AP5171" s="13">
        <f t="shared" si="1019"/>
        <v>14.361828720076625</v>
      </c>
      <c r="AQ5171" s="13">
        <f t="shared" si="1028"/>
        <v>81.22228603743585</v>
      </c>
      <c r="AR5171" s="13">
        <f t="shared" si="1020"/>
        <v>4.4158852424875281</v>
      </c>
      <c r="AS5171" s="13">
        <f t="shared" si="1021"/>
        <v>24.541458573428628</v>
      </c>
      <c r="AT5171" s="13">
        <f t="shared" si="1022"/>
        <v>67.912687283914238</v>
      </c>
      <c r="AU5171" s="13">
        <f t="shared" si="1023"/>
        <v>7.5458541426571406</v>
      </c>
    </row>
    <row r="5172" spans="35:47" x14ac:dyDescent="0.35">
      <c r="AI5172" s="2">
        <v>5168</v>
      </c>
      <c r="AJ5172" s="17">
        <f t="shared" si="1024"/>
        <v>15.501000000000476</v>
      </c>
      <c r="AK5172" s="13">
        <f t="shared" si="1025"/>
        <v>32.500593598080357</v>
      </c>
      <c r="AL5172" s="13">
        <f t="shared" si="1026"/>
        <v>1.6632988604839149E-2</v>
      </c>
      <c r="AM5172" s="13">
        <f t="shared" si="1017"/>
        <v>0.76470916866319549</v>
      </c>
      <c r="AN5172" s="13">
        <f t="shared" si="1027"/>
        <v>0.23529083133680451</v>
      </c>
      <c r="AO5172" s="13">
        <f t="shared" si="1018"/>
        <v>76.470916866319556</v>
      </c>
      <c r="AP5172" s="13">
        <f t="shared" si="1019"/>
        <v>14.360222912441364</v>
      </c>
      <c r="AQ5172" s="13">
        <f t="shared" si="1028"/>
        <v>81.221327661671978</v>
      </c>
      <c r="AR5172" s="13">
        <f t="shared" si="1020"/>
        <v>4.4184494258866547</v>
      </c>
      <c r="AS5172" s="13">
        <f t="shared" si="1021"/>
        <v>24.528639997391842</v>
      </c>
      <c r="AT5172" s="13">
        <f t="shared" si="1022"/>
        <v>67.924224002347344</v>
      </c>
      <c r="AU5172" s="13">
        <f t="shared" si="1023"/>
        <v>7.5471360002608137</v>
      </c>
    </row>
    <row r="5173" spans="35:47" x14ac:dyDescent="0.35">
      <c r="AI5173" s="2">
        <v>5169</v>
      </c>
      <c r="AJ5173" s="17">
        <f t="shared" si="1024"/>
        <v>15.504000000000476</v>
      </c>
      <c r="AK5173" s="13">
        <f t="shared" si="1025"/>
        <v>32.478100490588794</v>
      </c>
      <c r="AL5173" s="13">
        <f t="shared" si="1026"/>
        <v>1.6598401277371957E-2</v>
      </c>
      <c r="AM5173" s="13">
        <f t="shared" si="1017"/>
        <v>0.76458457688767079</v>
      </c>
      <c r="AN5173" s="13">
        <f t="shared" si="1027"/>
        <v>0.23541542311232921</v>
      </c>
      <c r="AO5173" s="13">
        <f t="shared" si="1018"/>
        <v>76.458457688767083</v>
      </c>
      <c r="AP5173" s="13">
        <f t="shared" si="1019"/>
        <v>14.358615579028504</v>
      </c>
      <c r="AQ5173" s="13">
        <f t="shared" si="1028"/>
        <v>81.220369841258247</v>
      </c>
      <c r="AR5173" s="13">
        <f t="shared" si="1020"/>
        <v>4.4210145797132476</v>
      </c>
      <c r="AS5173" s="13">
        <f t="shared" si="1021"/>
        <v>24.515825914107229</v>
      </c>
      <c r="AT5173" s="13">
        <f t="shared" si="1022"/>
        <v>67.935756677303502</v>
      </c>
      <c r="AU5173" s="13">
        <f t="shared" si="1023"/>
        <v>7.5484174085892732</v>
      </c>
    </row>
    <row r="5174" spans="35:47" x14ac:dyDescent="0.35">
      <c r="AI5174" s="2">
        <v>5170</v>
      </c>
      <c r="AJ5174" s="17">
        <f t="shared" si="1024"/>
        <v>15.507000000000476</v>
      </c>
      <c r="AK5174" s="13">
        <f t="shared" si="1025"/>
        <v>32.455622902208937</v>
      </c>
      <c r="AL5174" s="13">
        <f t="shared" si="1026"/>
        <v>1.656388587223032E-2</v>
      </c>
      <c r="AM5174" s="13">
        <f t="shared" si="1017"/>
        <v>0.76445993919265509</v>
      </c>
      <c r="AN5174" s="13">
        <f t="shared" si="1027"/>
        <v>0.23554006080734491</v>
      </c>
      <c r="AO5174" s="13">
        <f t="shared" si="1018"/>
        <v>76.445993919265504</v>
      </c>
      <c r="AP5174" s="13">
        <f t="shared" si="1019"/>
        <v>14.357006719860129</v>
      </c>
      <c r="AQ5174" s="13">
        <f t="shared" si="1028"/>
        <v>81.219412576383604</v>
      </c>
      <c r="AR5174" s="13">
        <f t="shared" si="1020"/>
        <v>4.4235807037562633</v>
      </c>
      <c r="AS5174" s="13">
        <f t="shared" si="1021"/>
        <v>24.503016324320704</v>
      </c>
      <c r="AT5174" s="13">
        <f t="shared" si="1022"/>
        <v>67.947285308111361</v>
      </c>
      <c r="AU5174" s="13">
        <f t="shared" si="1023"/>
        <v>7.5496983675679274</v>
      </c>
    </row>
    <row r="5175" spans="35:47" x14ac:dyDescent="0.35">
      <c r="AI5175" s="2">
        <v>5171</v>
      </c>
      <c r="AJ5175" s="17">
        <f t="shared" si="1024"/>
        <v>15.510000000000476</v>
      </c>
      <c r="AK5175" s="13">
        <f t="shared" si="1025"/>
        <v>32.433160822333328</v>
      </c>
      <c r="AL5175" s="13">
        <f t="shared" si="1026"/>
        <v>1.652944223985596E-2</v>
      </c>
      <c r="AM5175" s="13">
        <f t="shared" si="1017"/>
        <v>0.76433525558301507</v>
      </c>
      <c r="AN5175" s="13">
        <f t="shared" si="1027"/>
        <v>0.23566474441698493</v>
      </c>
      <c r="AO5175" s="13">
        <f t="shared" si="1018"/>
        <v>76.433525558301511</v>
      </c>
      <c r="AP5175" s="13">
        <f t="shared" si="1019"/>
        <v>14.355396334959114</v>
      </c>
      <c r="AQ5175" s="13">
        <f t="shared" si="1028"/>
        <v>81.218455867236969</v>
      </c>
      <c r="AR5175" s="13">
        <f t="shared" si="1020"/>
        <v>4.4261477978039228</v>
      </c>
      <c r="AS5175" s="13">
        <f t="shared" si="1021"/>
        <v>24.490211228775447</v>
      </c>
      <c r="AT5175" s="13">
        <f t="shared" si="1022"/>
        <v>67.958809894102103</v>
      </c>
      <c r="AU5175" s="13">
        <f t="shared" si="1023"/>
        <v>7.5509788771224544</v>
      </c>
    </row>
    <row r="5176" spans="35:47" x14ac:dyDescent="0.35">
      <c r="AI5176" s="2">
        <v>5172</v>
      </c>
      <c r="AJ5176" s="17">
        <f t="shared" si="1024"/>
        <v>15.513000000000476</v>
      </c>
      <c r="AK5176" s="13">
        <f t="shared" si="1025"/>
        <v>32.410714240361536</v>
      </c>
      <c r="AL5176" s="13">
        <f t="shared" si="1026"/>
        <v>1.6495070231001607E-2</v>
      </c>
      <c r="AM5176" s="13">
        <f t="shared" si="1017"/>
        <v>0.76421052606364326</v>
      </c>
      <c r="AN5176" s="13">
        <f t="shared" si="1027"/>
        <v>0.23578947393635674</v>
      </c>
      <c r="AO5176" s="13">
        <f t="shared" si="1018"/>
        <v>76.421052606364327</v>
      </c>
      <c r="AP5176" s="13">
        <f t="shared" si="1019"/>
        <v>14.353784424349072</v>
      </c>
      <c r="AQ5176" s="13">
        <f t="shared" si="1028"/>
        <v>81.217499714007218</v>
      </c>
      <c r="AR5176" s="13">
        <f t="shared" si="1020"/>
        <v>4.4287158616437079</v>
      </c>
      <c r="AS5176" s="13">
        <f t="shared" si="1021"/>
        <v>24.477410628211892</v>
      </c>
      <c r="AT5176" s="13">
        <f t="shared" si="1022"/>
        <v>67.970330434609295</v>
      </c>
      <c r="AU5176" s="13">
        <f t="shared" si="1023"/>
        <v>7.5522589371788102</v>
      </c>
    </row>
    <row r="5177" spans="35:47" x14ac:dyDescent="0.35">
      <c r="AI5177" s="2">
        <v>5173</v>
      </c>
      <c r="AJ5177" s="17">
        <f t="shared" si="1024"/>
        <v>15.516000000000476</v>
      </c>
      <c r="AK5177" s="13">
        <f t="shared" si="1025"/>
        <v>32.388283145700171</v>
      </c>
      <c r="AL5177" s="13">
        <f t="shared" si="1026"/>
        <v>1.6460769696730337E-2</v>
      </c>
      <c r="AM5177" s="13">
        <f t="shared" si="1017"/>
        <v>0.76408575063945727</v>
      </c>
      <c r="AN5177" s="13">
        <f t="shared" si="1027"/>
        <v>0.23591424936054273</v>
      </c>
      <c r="AO5177" s="13">
        <f t="shared" si="1018"/>
        <v>76.408575063945733</v>
      </c>
      <c r="AP5177" s="13">
        <f t="shared" si="1019"/>
        <v>14.352170988054477</v>
      </c>
      <c r="AQ5177" s="13">
        <f t="shared" si="1028"/>
        <v>81.216544116883142</v>
      </c>
      <c r="AR5177" s="13">
        <f t="shared" si="1020"/>
        <v>4.431284895062384</v>
      </c>
      <c r="AS5177" s="13">
        <f t="shared" si="1021"/>
        <v>24.464614523367743</v>
      </c>
      <c r="AT5177" s="13">
        <f t="shared" si="1022"/>
        <v>67.981846928969034</v>
      </c>
      <c r="AU5177" s="13">
        <f t="shared" si="1023"/>
        <v>7.5535385476632264</v>
      </c>
    </row>
    <row r="5178" spans="35:47" x14ac:dyDescent="0.35">
      <c r="AI5178" s="2">
        <v>5174</v>
      </c>
      <c r="AJ5178" s="17">
        <f t="shared" si="1024"/>
        <v>15.519000000000476</v>
      </c>
      <c r="AK5178" s="13">
        <f t="shared" si="1025"/>
        <v>32.365867527762873</v>
      </c>
      <c r="AL5178" s="13">
        <f t="shared" si="1026"/>
        <v>1.642654048841493E-2</v>
      </c>
      <c r="AM5178" s="13">
        <f t="shared" si="1017"/>
        <v>0.76396092931540049</v>
      </c>
      <c r="AN5178" s="13">
        <f t="shared" si="1027"/>
        <v>0.23603907068459951</v>
      </c>
      <c r="AO5178" s="13">
        <f t="shared" si="1018"/>
        <v>76.396092931540053</v>
      </c>
      <c r="AP5178" s="13">
        <f t="shared" si="1019"/>
        <v>14.350556026100492</v>
      </c>
      <c r="AQ5178" s="13">
        <f t="shared" si="1028"/>
        <v>81.215589076053547</v>
      </c>
      <c r="AR5178" s="13">
        <f t="shared" si="1020"/>
        <v>4.4338548978459595</v>
      </c>
      <c r="AS5178" s="13">
        <f t="shared" si="1021"/>
        <v>24.451822914977946</v>
      </c>
      <c r="AT5178" s="13">
        <f t="shared" si="1022"/>
        <v>67.993359376519848</v>
      </c>
      <c r="AU5178" s="13">
        <f t="shared" si="1023"/>
        <v>7.5548177085022052</v>
      </c>
    </row>
    <row r="5179" spans="35:47" x14ac:dyDescent="0.35">
      <c r="AI5179" s="2">
        <v>5175</v>
      </c>
      <c r="AJ5179" s="17">
        <f t="shared" si="1024"/>
        <v>15.522000000000476</v>
      </c>
      <c r="AK5179" s="13">
        <f t="shared" si="1025"/>
        <v>32.343467375970306</v>
      </c>
      <c r="AL5179" s="13">
        <f t="shared" si="1026"/>
        <v>1.6392382457737234E-2</v>
      </c>
      <c r="AM5179" s="13">
        <f t="shared" si="1017"/>
        <v>0.76383606209644161</v>
      </c>
      <c r="AN5179" s="13">
        <f t="shared" si="1027"/>
        <v>0.23616393790355839</v>
      </c>
      <c r="AO5179" s="13">
        <f t="shared" si="1018"/>
        <v>76.383606209644157</v>
      </c>
      <c r="AP5179" s="13">
        <f t="shared" si="1019"/>
        <v>14.348939538513147</v>
      </c>
      <c r="AQ5179" s="13">
        <f t="shared" si="1028"/>
        <v>81.214634591707124</v>
      </c>
      <c r="AR5179" s="13">
        <f t="shared" si="1020"/>
        <v>4.4364258697797325</v>
      </c>
      <c r="AS5179" s="13">
        <f t="shared" si="1021"/>
        <v>24.439035803774726</v>
      </c>
      <c r="AT5179" s="13">
        <f t="shared" si="1022"/>
        <v>68.004867776602751</v>
      </c>
      <c r="AU5179" s="13">
        <f t="shared" si="1023"/>
        <v>7.556096419622528</v>
      </c>
    </row>
    <row r="5180" spans="35:47" x14ac:dyDescent="0.35">
      <c r="AI5180" s="2">
        <v>5176</v>
      </c>
      <c r="AJ5180" s="17">
        <f t="shared" si="1024"/>
        <v>15.525000000000476</v>
      </c>
      <c r="AK5180" s="13">
        <f t="shared" si="1025"/>
        <v>32.32108267975017</v>
      </c>
      <c r="AL5180" s="13">
        <f t="shared" si="1026"/>
        <v>1.6358295456687513E-2</v>
      </c>
      <c r="AM5180" s="13">
        <f t="shared" si="1017"/>
        <v>0.76371114898757519</v>
      </c>
      <c r="AN5180" s="13">
        <f t="shared" si="1027"/>
        <v>0.23628885101242481</v>
      </c>
      <c r="AO5180" s="13">
        <f t="shared" si="1018"/>
        <v>76.371114898757526</v>
      </c>
      <c r="AP5180" s="13">
        <f t="shared" si="1019"/>
        <v>14.347321525319199</v>
      </c>
      <c r="AQ5180" s="13">
        <f t="shared" si="1028"/>
        <v>81.213680664032552</v>
      </c>
      <c r="AR5180" s="13">
        <f t="shared" si="1020"/>
        <v>4.4389978106482477</v>
      </c>
      <c r="AS5180" s="13">
        <f t="shared" si="1021"/>
        <v>24.426253190487557</v>
      </c>
      <c r="AT5180" s="13">
        <f t="shared" si="1022"/>
        <v>68.016372128561201</v>
      </c>
      <c r="AU5180" s="13">
        <f t="shared" si="1023"/>
        <v>7.5573746809512397</v>
      </c>
    </row>
    <row r="5181" spans="35:47" x14ac:dyDescent="0.35">
      <c r="AI5181" s="2">
        <v>5177</v>
      </c>
      <c r="AJ5181" s="17">
        <f t="shared" si="1024"/>
        <v>15.528000000000477</v>
      </c>
      <c r="AK5181" s="13">
        <f t="shared" si="1025"/>
        <v>32.298713428537177</v>
      </c>
      <c r="AL5181" s="13">
        <f t="shared" si="1026"/>
        <v>1.6324279337563804E-2</v>
      </c>
      <c r="AM5181" s="13">
        <f t="shared" si="1017"/>
        <v>0.763586189993821</v>
      </c>
      <c r="AN5181" s="13">
        <f t="shared" si="1027"/>
        <v>0.236413810006179</v>
      </c>
      <c r="AO5181" s="13">
        <f t="shared" si="1018"/>
        <v>76.358618999382102</v>
      </c>
      <c r="AP5181" s="13">
        <f t="shared" si="1019"/>
        <v>14.345701986546214</v>
      </c>
      <c r="AQ5181" s="13">
        <f t="shared" si="1028"/>
        <v>81.212727293218464</v>
      </c>
      <c r="AR5181" s="13">
        <f t="shared" si="1020"/>
        <v>4.4415707202353225</v>
      </c>
      <c r="AS5181" s="13">
        <f t="shared" si="1021"/>
        <v>24.413475075843223</v>
      </c>
      <c r="AT5181" s="13">
        <f t="shared" si="1022"/>
        <v>68.027872431741102</v>
      </c>
      <c r="AU5181" s="13">
        <f t="shared" si="1023"/>
        <v>7.5586524924156775</v>
      </c>
    </row>
    <row r="5182" spans="35:47" x14ac:dyDescent="0.35">
      <c r="AI5182" s="2">
        <v>5178</v>
      </c>
      <c r="AJ5182" s="17">
        <f t="shared" si="1024"/>
        <v>15.531000000000477</v>
      </c>
      <c r="AK5182" s="13">
        <f t="shared" si="1025"/>
        <v>32.276359611773067</v>
      </c>
      <c r="AL5182" s="13">
        <f t="shared" si="1026"/>
        <v>1.6290333952971289E-2</v>
      </c>
      <c r="AM5182" s="13">
        <f t="shared" si="1017"/>
        <v>0.76346118512022465</v>
      </c>
      <c r="AN5182" s="13">
        <f t="shared" si="1027"/>
        <v>0.23653881487977535</v>
      </c>
      <c r="AO5182" s="13">
        <f t="shared" si="1018"/>
        <v>76.346118512022471</v>
      </c>
      <c r="AP5182" s="13">
        <f t="shared" si="1019"/>
        <v>14.344080922222528</v>
      </c>
      <c r="AQ5182" s="13">
        <f t="shared" si="1028"/>
        <v>81.211774479453439</v>
      </c>
      <c r="AR5182" s="13">
        <f t="shared" si="1020"/>
        <v>4.4441445983240335</v>
      </c>
      <c r="AS5182" s="13">
        <f t="shared" si="1021"/>
        <v>24.400701460565717</v>
      </c>
      <c r="AT5182" s="13">
        <f t="shared" si="1022"/>
        <v>68.039368685490857</v>
      </c>
      <c r="AU5182" s="13">
        <f t="shared" si="1023"/>
        <v>7.5599298539434292</v>
      </c>
    </row>
    <row r="5183" spans="35:47" x14ac:dyDescent="0.35">
      <c r="AI5183" s="2">
        <v>5179</v>
      </c>
      <c r="AJ5183" s="17">
        <f t="shared" si="1024"/>
        <v>15.534000000000477</v>
      </c>
      <c r="AK5183" s="13">
        <f t="shared" si="1025"/>
        <v>32.254021218906573</v>
      </c>
      <c r="AL5183" s="13">
        <f t="shared" si="1026"/>
        <v>1.6256459155821645E-2</v>
      </c>
      <c r="AM5183" s="13">
        <f t="shared" si="1017"/>
        <v>0.76333613437185721</v>
      </c>
      <c r="AN5183" s="13">
        <f t="shared" si="1027"/>
        <v>0.23666386562814279</v>
      </c>
      <c r="AO5183" s="13">
        <f t="shared" si="1018"/>
        <v>76.333613437185718</v>
      </c>
      <c r="AP5183" s="13">
        <f t="shared" si="1019"/>
        <v>14.342458332377285</v>
      </c>
      <c r="AQ5183" s="13">
        <f t="shared" si="1028"/>
        <v>81.210822222925984</v>
      </c>
      <c r="AR5183" s="13">
        <f t="shared" si="1020"/>
        <v>4.4467194446967317</v>
      </c>
      <c r="AS5183" s="13">
        <f t="shared" si="1021"/>
        <v>24.387932345376306</v>
      </c>
      <c r="AT5183" s="13">
        <f t="shared" si="1022"/>
        <v>68.050860889161328</v>
      </c>
      <c r="AU5183" s="13">
        <f t="shared" si="1023"/>
        <v>7.5612067654623649</v>
      </c>
    </row>
    <row r="5184" spans="35:47" x14ac:dyDescent="0.35">
      <c r="AI5184" s="2">
        <v>5180</v>
      </c>
      <c r="AJ5184" s="17">
        <f t="shared" si="1024"/>
        <v>15.537000000000477</v>
      </c>
      <c r="AK5184" s="13">
        <f t="shared" si="1025"/>
        <v>32.231698239393459</v>
      </c>
      <c r="AL5184" s="13">
        <f t="shared" si="1026"/>
        <v>1.6222654799332409E-2</v>
      </c>
      <c r="AM5184" s="13">
        <f t="shared" si="1017"/>
        <v>0.76321103775381538</v>
      </c>
      <c r="AN5184" s="13">
        <f t="shared" si="1027"/>
        <v>0.23678896224618462</v>
      </c>
      <c r="AO5184" s="13">
        <f t="shared" si="1018"/>
        <v>76.32110377538153</v>
      </c>
      <c r="AP5184" s="13">
        <f t="shared" si="1019"/>
        <v>14.340834217040399</v>
      </c>
      <c r="AQ5184" s="13">
        <f t="shared" si="1028"/>
        <v>81.209870523824577</v>
      </c>
      <c r="AR5184" s="13">
        <f t="shared" si="1020"/>
        <v>4.449295259135023</v>
      </c>
      <c r="AS5184" s="13">
        <f t="shared" si="1021"/>
        <v>24.375167730993592</v>
      </c>
      <c r="AT5184" s="13">
        <f t="shared" si="1022"/>
        <v>68.062349042105765</v>
      </c>
      <c r="AU5184" s="13">
        <f t="shared" si="1023"/>
        <v>7.5624832269006399</v>
      </c>
    </row>
    <row r="5185" spans="35:47" x14ac:dyDescent="0.35">
      <c r="AI5185" s="2">
        <v>5181</v>
      </c>
      <c r="AJ5185" s="17">
        <f t="shared" si="1024"/>
        <v>15.540000000000477</v>
      </c>
      <c r="AK5185" s="13">
        <f t="shared" si="1025"/>
        <v>32.209390662696471</v>
      </c>
      <c r="AL5185" s="13">
        <f t="shared" si="1026"/>
        <v>1.6188920737026345E-2</v>
      </c>
      <c r="AM5185" s="13">
        <f t="shared" si="1017"/>
        <v>0.76308589527122139</v>
      </c>
      <c r="AN5185" s="13">
        <f t="shared" si="1027"/>
        <v>0.23691410472877861</v>
      </c>
      <c r="AO5185" s="13">
        <f t="shared" si="1018"/>
        <v>76.308589527122137</v>
      </c>
      <c r="AP5185" s="13">
        <f t="shared" si="1019"/>
        <v>14.33920857624258</v>
      </c>
      <c r="AQ5185" s="13">
        <f t="shared" si="1028"/>
        <v>81.208919382337641</v>
      </c>
      <c r="AR5185" s="13">
        <f t="shared" si="1020"/>
        <v>4.4518720414197821</v>
      </c>
      <c r="AS5185" s="13">
        <f t="shared" si="1021"/>
        <v>24.362407618133368</v>
      </c>
      <c r="AT5185" s="13">
        <f t="shared" si="1022"/>
        <v>68.073833143679977</v>
      </c>
      <c r="AU5185" s="13">
        <f t="shared" si="1023"/>
        <v>7.5637592381866625</v>
      </c>
    </row>
    <row r="5186" spans="35:47" x14ac:dyDescent="0.35">
      <c r="AI5186" s="2">
        <v>5182</v>
      </c>
      <c r="AJ5186" s="17">
        <f t="shared" si="1024"/>
        <v>15.543000000000477</v>
      </c>
      <c r="AK5186" s="13">
        <f t="shared" si="1025"/>
        <v>32.187098478285364</v>
      </c>
      <c r="AL5186" s="13">
        <f t="shared" si="1026"/>
        <v>1.615525682273081E-2</v>
      </c>
      <c r="AM5186" s="13">
        <f t="shared" si="1017"/>
        <v>0.76296070692922335</v>
      </c>
      <c r="AN5186" s="13">
        <f t="shared" si="1027"/>
        <v>0.23703929307077665</v>
      </c>
      <c r="AO5186" s="13">
        <f t="shared" si="1018"/>
        <v>76.296070692922342</v>
      </c>
      <c r="AP5186" s="13">
        <f t="shared" si="1019"/>
        <v>14.337581410015309</v>
      </c>
      <c r="AQ5186" s="13">
        <f t="shared" si="1028"/>
        <v>81.207968798653553</v>
      </c>
      <c r="AR5186" s="13">
        <f t="shared" si="1020"/>
        <v>4.4544497913311396</v>
      </c>
      <c r="AS5186" s="13">
        <f t="shared" si="1021"/>
        <v>24.34965200750873</v>
      </c>
      <c r="AT5186" s="13">
        <f t="shared" si="1022"/>
        <v>68.085313193242143</v>
      </c>
      <c r="AU5186" s="13">
        <f t="shared" si="1023"/>
        <v>7.5650347992491245</v>
      </c>
    </row>
    <row r="5187" spans="35:47" x14ac:dyDescent="0.35">
      <c r="AI5187" s="2">
        <v>5183</v>
      </c>
      <c r="AJ5187" s="17">
        <f t="shared" si="1024"/>
        <v>15.546000000000477</v>
      </c>
      <c r="AK5187" s="13">
        <f t="shared" si="1025"/>
        <v>32.164821675636894</v>
      </c>
      <c r="AL5187" s="13">
        <f t="shared" si="1026"/>
        <v>1.6121662910577116E-2</v>
      </c>
      <c r="AM5187" s="13">
        <f t="shared" si="1017"/>
        <v>0.76283547273299479</v>
      </c>
      <c r="AN5187" s="13">
        <f t="shared" si="1027"/>
        <v>0.23716452726700521</v>
      </c>
      <c r="AO5187" s="13">
        <f t="shared" si="1018"/>
        <v>76.283547273299476</v>
      </c>
      <c r="AP5187" s="13">
        <f t="shared" si="1019"/>
        <v>14.335952718390866</v>
      </c>
      <c r="AQ5187" s="13">
        <f t="shared" si="1028"/>
        <v>81.207018772960637</v>
      </c>
      <c r="AR5187" s="13">
        <f t="shared" si="1020"/>
        <v>4.4570285086484942</v>
      </c>
      <c r="AS5187" s="13">
        <f t="shared" si="1021"/>
        <v>24.336900899830074</v>
      </c>
      <c r="AT5187" s="13">
        <f t="shared" si="1022"/>
        <v>68.096789190152933</v>
      </c>
      <c r="AU5187" s="13">
        <f t="shared" si="1023"/>
        <v>7.5663099100169902</v>
      </c>
    </row>
    <row r="5188" spans="35:47" x14ac:dyDescent="0.35">
      <c r="AI5188" s="2">
        <v>5184</v>
      </c>
      <c r="AJ5188" s="17">
        <f t="shared" si="1024"/>
        <v>15.549000000000477</v>
      </c>
      <c r="AK5188" s="13">
        <f t="shared" si="1025"/>
        <v>32.142560244234787</v>
      </c>
      <c r="AL5188" s="13">
        <f t="shared" si="1026"/>
        <v>1.6088138854999903E-2</v>
      </c>
      <c r="AM5188" s="13">
        <f t="shared" si="1017"/>
        <v>0.76271019268773477</v>
      </c>
      <c r="AN5188" s="13">
        <f t="shared" si="1027"/>
        <v>0.23728980731226523</v>
      </c>
      <c r="AO5188" s="13">
        <f t="shared" si="1018"/>
        <v>76.271019268773486</v>
      </c>
      <c r="AP5188" s="13">
        <f t="shared" si="1019"/>
        <v>14.334322501402335</v>
      </c>
      <c r="AQ5188" s="13">
        <f t="shared" si="1028"/>
        <v>81.206069305447159</v>
      </c>
      <c r="AR5188" s="13">
        <f t="shared" si="1020"/>
        <v>4.4596081931505109</v>
      </c>
      <c r="AS5188" s="13">
        <f t="shared" si="1021"/>
        <v>24.324154295805037</v>
      </c>
      <c r="AT5188" s="13">
        <f t="shared" si="1022"/>
        <v>68.108261133775471</v>
      </c>
      <c r="AU5188" s="13">
        <f t="shared" si="1023"/>
        <v>7.5675845704194984</v>
      </c>
    </row>
    <row r="5189" spans="35:47" x14ac:dyDescent="0.35">
      <c r="AI5189" s="2">
        <v>5185</v>
      </c>
      <c r="AJ5189" s="17">
        <f t="shared" si="1024"/>
        <v>15.552000000000477</v>
      </c>
      <c r="AK5189" s="13">
        <f t="shared" si="1025"/>
        <v>32.120314173569781</v>
      </c>
      <c r="AL5189" s="13">
        <f t="shared" si="1026"/>
        <v>1.6054684510736501E-2</v>
      </c>
      <c r="AM5189" s="13">
        <f t="shared" ref="AM5189:AM5252" si="1029">AK5189/($E$18+AK5189)</f>
        <v>0.76258486679866855</v>
      </c>
      <c r="AN5189" s="13">
        <f t="shared" si="1027"/>
        <v>0.23741513320133145</v>
      </c>
      <c r="AO5189" s="13">
        <f t="shared" ref="AO5189:AO5252" si="1030">$BA$9*AK5189/($E$18+AK5189)</f>
        <v>76.258486679866849</v>
      </c>
      <c r="AP5189" s="13">
        <f t="shared" ref="AP5189:AP5252" si="1031">(AR5189*AK5189)/$E$18</f>
        <v>14.332690759083542</v>
      </c>
      <c r="AQ5189" s="13">
        <f t="shared" si="1028"/>
        <v>81.205120396301353</v>
      </c>
      <c r="AR5189" s="13">
        <f t="shared" ref="AR5189:AR5252" si="1032">AN5189*($BA$9-AQ5189)</f>
        <v>4.4621888446151017</v>
      </c>
      <c r="AS5189" s="13">
        <f t="shared" ref="AS5189:AS5252" si="1033">(AU5189*AK5189)/$E$18</f>
        <v>24.311412196138519</v>
      </c>
      <c r="AT5189" s="13">
        <f t="shared" ref="AT5189:AT5252" si="1034">$BA$9*$E$12*$E$18/($E$18*$F$30+AK5189*$F$30+$E$12*$E$18)</f>
        <v>68.11972902347533</v>
      </c>
      <c r="AU5189" s="13">
        <f t="shared" ref="AU5189:AU5252" si="1035">AN5189*($BA$9-AT5189)</f>
        <v>7.5688587803861456</v>
      </c>
    </row>
    <row r="5190" spans="35:47" x14ac:dyDescent="0.35">
      <c r="AI5190" s="2">
        <v>5186</v>
      </c>
      <c r="AJ5190" s="17">
        <f t="shared" ref="AJ5190:AJ5253" si="1036">AJ5189+$BA$10</f>
        <v>15.555000000000478</v>
      </c>
      <c r="AK5190" s="13">
        <f t="shared" ref="AK5190:AK5253" si="1037">AK5189+$BA$10*AL5189*$BA$7-$BA$10*AK5189*$BA$8</f>
        <v>32.09808345313958</v>
      </c>
      <c r="AL5190" s="13">
        <f t="shared" ref="AL5190:AL5253" si="1038">AL5189-$BA$10*AL5189*$BA$7</f>
        <v>1.6021299732826313E-2</v>
      </c>
      <c r="AM5190" s="13">
        <f t="shared" si="1029"/>
        <v>0.76245949507104649</v>
      </c>
      <c r="AN5190" s="13">
        <f t="shared" ref="AN5190:AN5253" si="1039">1-AM5190</f>
        <v>0.23754050492895351</v>
      </c>
      <c r="AO5190" s="13">
        <f t="shared" si="1030"/>
        <v>76.24594950710464</v>
      </c>
      <c r="AP5190" s="13">
        <f t="shared" si="1031"/>
        <v>14.331057491469142</v>
      </c>
      <c r="AQ5190" s="13">
        <f t="shared" ref="AQ5190:AQ5253" si="1040">AQ5189+$BA$10*AR5189*$E$12*$BA$11-$BA$10*AQ5189*$F$33</f>
        <v>81.204172045711402</v>
      </c>
      <c r="AR5190" s="13">
        <f t="shared" si="1032"/>
        <v>4.4647704628194527</v>
      </c>
      <c r="AS5190" s="13">
        <f t="shared" si="1033"/>
        <v>24.298674601532753</v>
      </c>
      <c r="AT5190" s="13">
        <f t="shared" si="1034"/>
        <v>68.131192858620523</v>
      </c>
      <c r="AU5190" s="13">
        <f t="shared" si="1035"/>
        <v>7.5701325398467203</v>
      </c>
    </row>
    <row r="5191" spans="35:47" x14ac:dyDescent="0.35">
      <c r="AI5191" s="2">
        <v>5187</v>
      </c>
      <c r="AJ5191" s="17">
        <f t="shared" si="1036"/>
        <v>15.558000000000478</v>
      </c>
      <c r="AK5191" s="13">
        <f t="shared" si="1037"/>
        <v>32.075868072448877</v>
      </c>
      <c r="AL5191" s="13">
        <f t="shared" si="1038"/>
        <v>1.598798437661017E-2</v>
      </c>
      <c r="AM5191" s="13">
        <f t="shared" si="1029"/>
        <v>0.76233407751014504</v>
      </c>
      <c r="AN5191" s="13">
        <f t="shared" si="1039"/>
        <v>0.23766592248985496</v>
      </c>
      <c r="AO5191" s="13">
        <f t="shared" si="1030"/>
        <v>76.233407751014497</v>
      </c>
      <c r="AP5191" s="13">
        <f t="shared" si="1031"/>
        <v>14.329422698594584</v>
      </c>
      <c r="AQ5191" s="13">
        <f t="shared" si="1040"/>
        <v>81.2032242538654</v>
      </c>
      <c r="AR5191" s="13">
        <f t="shared" si="1032"/>
        <v>4.4673530475400112</v>
      </c>
      <c r="AS5191" s="13">
        <f t="shared" si="1033"/>
        <v>24.285941512687209</v>
      </c>
      <c r="AT5191" s="13">
        <f t="shared" si="1034"/>
        <v>68.142652638581509</v>
      </c>
      <c r="AU5191" s="13">
        <f t="shared" si="1035"/>
        <v>7.5714058487312723</v>
      </c>
    </row>
    <row r="5192" spans="35:47" x14ac:dyDescent="0.35">
      <c r="AI5192" s="2">
        <v>5188</v>
      </c>
      <c r="AJ5192" s="17">
        <f t="shared" si="1036"/>
        <v>15.561000000000478</v>
      </c>
      <c r="AK5192" s="13">
        <f t="shared" si="1037"/>
        <v>32.053668021009322</v>
      </c>
      <c r="AL5192" s="13">
        <f t="shared" si="1038"/>
        <v>1.5954738297729719E-2</v>
      </c>
      <c r="AM5192" s="13">
        <f t="shared" si="1029"/>
        <v>0.76220861412126606</v>
      </c>
      <c r="AN5192" s="13">
        <f t="shared" si="1039"/>
        <v>0.23779138587873394</v>
      </c>
      <c r="AO5192" s="13">
        <f t="shared" si="1030"/>
        <v>76.220861412126609</v>
      </c>
      <c r="AP5192" s="13">
        <f t="shared" si="1031"/>
        <v>14.327786380496082</v>
      </c>
      <c r="AQ5192" s="13">
        <f t="shared" si="1040"/>
        <v>81.202277020951442</v>
      </c>
      <c r="AR5192" s="13">
        <f t="shared" si="1032"/>
        <v>4.4699365985524802</v>
      </c>
      <c r="AS5192" s="13">
        <f t="shared" si="1033"/>
        <v>24.273212930298676</v>
      </c>
      <c r="AT5192" s="13">
        <f t="shared" si="1034"/>
        <v>68.154108362731193</v>
      </c>
      <c r="AU5192" s="13">
        <f t="shared" si="1035"/>
        <v>7.5726787069701329</v>
      </c>
    </row>
    <row r="5193" spans="35:47" x14ac:dyDescent="0.35">
      <c r="AI5193" s="2">
        <v>5189</v>
      </c>
      <c r="AJ5193" s="17">
        <f t="shared" si="1036"/>
        <v>15.564000000000478</v>
      </c>
      <c r="AK5193" s="13">
        <f t="shared" si="1037"/>
        <v>32.031483288339558</v>
      </c>
      <c r="AL5193" s="13">
        <f t="shared" si="1038"/>
        <v>1.592156135212679E-2</v>
      </c>
      <c r="AM5193" s="13">
        <f t="shared" si="1029"/>
        <v>0.76208310490973763</v>
      </c>
      <c r="AN5193" s="13">
        <f t="shared" si="1039"/>
        <v>0.23791689509026237</v>
      </c>
      <c r="AO5193" s="13">
        <f t="shared" si="1030"/>
        <v>76.208310490973759</v>
      </c>
      <c r="AP5193" s="13">
        <f t="shared" si="1031"/>
        <v>14.326148537210642</v>
      </c>
      <c r="AQ5193" s="13">
        <f t="shared" si="1040"/>
        <v>81.201330347157537</v>
      </c>
      <c r="AR5193" s="13">
        <f t="shared" si="1032"/>
        <v>4.4725211156318192</v>
      </c>
      <c r="AS5193" s="13">
        <f t="shared" si="1033"/>
        <v>24.260488855061148</v>
      </c>
      <c r="AT5193" s="13">
        <f t="shared" si="1034"/>
        <v>68.165560030444965</v>
      </c>
      <c r="AU5193" s="13">
        <f t="shared" si="1035"/>
        <v>7.5739511144938803</v>
      </c>
    </row>
    <row r="5194" spans="35:47" x14ac:dyDescent="0.35">
      <c r="AI5194" s="2">
        <v>5190</v>
      </c>
      <c r="AJ5194" s="17">
        <f t="shared" si="1036"/>
        <v>15.567000000000478</v>
      </c>
      <c r="AK5194" s="13">
        <f t="shared" si="1037"/>
        <v>32.009313863965176</v>
      </c>
      <c r="AL5194" s="13">
        <f t="shared" si="1038"/>
        <v>1.5888453396042775E-2</v>
      </c>
      <c r="AM5194" s="13">
        <f t="shared" si="1029"/>
        <v>0.76195754988091302</v>
      </c>
      <c r="AN5194" s="13">
        <f t="shared" si="1039"/>
        <v>0.23804245011908698</v>
      </c>
      <c r="AO5194" s="13">
        <f t="shared" si="1030"/>
        <v>76.195754988091295</v>
      </c>
      <c r="AP5194" s="13">
        <f t="shared" si="1031"/>
        <v>14.324509168776089</v>
      </c>
      <c r="AQ5194" s="13">
        <f t="shared" si="1040"/>
        <v>81.200384232671652</v>
      </c>
      <c r="AR5194" s="13">
        <f t="shared" si="1032"/>
        <v>4.4751065985522596</v>
      </c>
      <c r="AS5194" s="13">
        <f t="shared" si="1033"/>
        <v>24.247769287665999</v>
      </c>
      <c r="AT5194" s="13">
        <f t="shared" si="1034"/>
        <v>68.177007641100602</v>
      </c>
      <c r="AU5194" s="13">
        <f t="shared" si="1035"/>
        <v>7.5752230712333963</v>
      </c>
    </row>
    <row r="5195" spans="35:47" x14ac:dyDescent="0.35">
      <c r="AI5195" s="2">
        <v>5191</v>
      </c>
      <c r="AJ5195" s="17">
        <f t="shared" si="1036"/>
        <v>15.570000000000478</v>
      </c>
      <c r="AK5195" s="13">
        <f t="shared" si="1037"/>
        <v>31.987159737418732</v>
      </c>
      <c r="AL5195" s="13">
        <f t="shared" si="1038"/>
        <v>1.5855414286017999E-2</v>
      </c>
      <c r="AM5195" s="13">
        <f t="shared" si="1029"/>
        <v>0.76183194904017149</v>
      </c>
      <c r="AN5195" s="13">
        <f t="shared" si="1039"/>
        <v>0.23816805095982851</v>
      </c>
      <c r="AO5195" s="13">
        <f t="shared" si="1030"/>
        <v>76.183194904017157</v>
      </c>
      <c r="AP5195" s="13">
        <f t="shared" si="1031"/>
        <v>14.322868275231002</v>
      </c>
      <c r="AQ5195" s="13">
        <f t="shared" si="1040"/>
        <v>81.199438677681727</v>
      </c>
      <c r="AR5195" s="13">
        <f t="shared" si="1032"/>
        <v>4.4776930470872793</v>
      </c>
      <c r="AS5195" s="13">
        <f t="shared" si="1033"/>
        <v>24.235054228801843</v>
      </c>
      <c r="AT5195" s="13">
        <f t="shared" si="1034"/>
        <v>68.188451194078354</v>
      </c>
      <c r="AU5195" s="13">
        <f t="shared" si="1035"/>
        <v>7.5764945771198189</v>
      </c>
    </row>
    <row r="5196" spans="35:47" x14ac:dyDescent="0.35">
      <c r="AI5196" s="2">
        <v>5192</v>
      </c>
      <c r="AJ5196" s="17">
        <f t="shared" si="1036"/>
        <v>15.573000000000478</v>
      </c>
      <c r="AK5196" s="13">
        <f t="shared" si="1037"/>
        <v>31.965020898239747</v>
      </c>
      <c r="AL5196" s="13">
        <f t="shared" si="1038"/>
        <v>1.5822443878891108E-2</v>
      </c>
      <c r="AM5196" s="13">
        <f t="shared" si="1029"/>
        <v>0.76170630239291848</v>
      </c>
      <c r="AN5196" s="13">
        <f t="shared" si="1039"/>
        <v>0.23829369760708152</v>
      </c>
      <c r="AO5196" s="13">
        <f t="shared" si="1030"/>
        <v>76.170630239291853</v>
      </c>
      <c r="AP5196" s="13">
        <f t="shared" si="1031"/>
        <v>14.321225856614765</v>
      </c>
      <c r="AQ5196" s="13">
        <f t="shared" si="1040"/>
        <v>81.198493682375613</v>
      </c>
      <c r="AR5196" s="13">
        <f t="shared" si="1032"/>
        <v>4.4802804610096185</v>
      </c>
      <c r="AS5196" s="13">
        <f t="shared" si="1033"/>
        <v>24.222343679154534</v>
      </c>
      <c r="AT5196" s="13">
        <f t="shared" si="1034"/>
        <v>68.199890688760917</v>
      </c>
      <c r="AU5196" s="13">
        <f t="shared" si="1035"/>
        <v>7.5777656320845432</v>
      </c>
    </row>
    <row r="5197" spans="35:47" x14ac:dyDescent="0.35">
      <c r="AI5197" s="2">
        <v>5193</v>
      </c>
      <c r="AJ5197" s="17">
        <f t="shared" si="1036"/>
        <v>15.576000000000478</v>
      </c>
      <c r="AK5197" s="13">
        <f t="shared" si="1037"/>
        <v>31.942897335974685</v>
      </c>
      <c r="AL5197" s="13">
        <f t="shared" si="1038"/>
        <v>1.5789542031798443E-2</v>
      </c>
      <c r="AM5197" s="13">
        <f t="shared" si="1029"/>
        <v>0.76158060994458443</v>
      </c>
      <c r="AN5197" s="13">
        <f t="shared" si="1039"/>
        <v>0.23841939005541557</v>
      </c>
      <c r="AO5197" s="13">
        <f t="shared" si="1030"/>
        <v>76.158060994458438</v>
      </c>
      <c r="AP5197" s="13">
        <f t="shared" si="1031"/>
        <v>14.319581912967589</v>
      </c>
      <c r="AQ5197" s="13">
        <f t="shared" si="1040"/>
        <v>81.197549246941122</v>
      </c>
      <c r="AR5197" s="13">
        <f t="shared" si="1032"/>
        <v>4.4828688400912871</v>
      </c>
      <c r="AS5197" s="13">
        <f t="shared" si="1033"/>
        <v>24.209637639407315</v>
      </c>
      <c r="AT5197" s="13">
        <f t="shared" si="1034"/>
        <v>68.211326124533414</v>
      </c>
      <c r="AU5197" s="13">
        <f t="shared" si="1035"/>
        <v>7.5790362360592667</v>
      </c>
    </row>
    <row r="5198" spans="35:47" x14ac:dyDescent="0.35">
      <c r="AI5198" s="2">
        <v>5194</v>
      </c>
      <c r="AJ5198" s="17">
        <f t="shared" si="1036"/>
        <v>15.579000000000478</v>
      </c>
      <c r="AK5198" s="13">
        <f t="shared" si="1037"/>
        <v>31.920789040176963</v>
      </c>
      <c r="AL5198" s="13">
        <f t="shared" si="1038"/>
        <v>1.575670860217342E-2</v>
      </c>
      <c r="AM5198" s="13">
        <f t="shared" si="1029"/>
        <v>0.76145487170062609</v>
      </c>
      <c r="AN5198" s="13">
        <f t="shared" si="1039"/>
        <v>0.23854512829937391</v>
      </c>
      <c r="AO5198" s="13">
        <f t="shared" si="1030"/>
        <v>76.145487170062609</v>
      </c>
      <c r="AP5198" s="13">
        <f t="shared" si="1031"/>
        <v>14.317936444330439</v>
      </c>
      <c r="AQ5198" s="13">
        <f t="shared" si="1040"/>
        <v>81.196605371566022</v>
      </c>
      <c r="AR5198" s="13">
        <f t="shared" si="1032"/>
        <v>4.4854581841035417</v>
      </c>
      <c r="AS5198" s="13">
        <f t="shared" si="1033"/>
        <v>24.196936110240649</v>
      </c>
      <c r="AT5198" s="13">
        <f t="shared" si="1034"/>
        <v>68.222757500783416</v>
      </c>
      <c r="AU5198" s="13">
        <f t="shared" si="1035"/>
        <v>7.580306388975937</v>
      </c>
    </row>
    <row r="5199" spans="35:47" x14ac:dyDescent="0.35">
      <c r="AI5199" s="2">
        <v>5195</v>
      </c>
      <c r="AJ5199" s="17">
        <f t="shared" si="1036"/>
        <v>15.582000000000479</v>
      </c>
      <c r="AK5199" s="13">
        <f t="shared" si="1037"/>
        <v>31.898696000406943</v>
      </c>
      <c r="AL5199" s="13">
        <f t="shared" si="1038"/>
        <v>1.5723943447745917E-2</v>
      </c>
      <c r="AM5199" s="13">
        <f t="shared" si="1029"/>
        <v>0.76132908766652607</v>
      </c>
      <c r="AN5199" s="13">
        <f t="shared" si="1039"/>
        <v>0.23867091233347393</v>
      </c>
      <c r="AO5199" s="13">
        <f t="shared" si="1030"/>
        <v>76.132908766652605</v>
      </c>
      <c r="AP5199" s="13">
        <f t="shared" si="1031"/>
        <v>14.316289450745078</v>
      </c>
      <c r="AQ5199" s="13">
        <f t="shared" si="1040"/>
        <v>81.195662056438024</v>
      </c>
      <c r="AR5199" s="13">
        <f t="shared" si="1032"/>
        <v>4.4880484928168976</v>
      </c>
      <c r="AS5199" s="13">
        <f t="shared" si="1033"/>
        <v>24.184239092332295</v>
      </c>
      <c r="AT5199" s="13">
        <f t="shared" si="1034"/>
        <v>68.234184816900935</v>
      </c>
      <c r="AU5199" s="13">
        <f t="shared" si="1035"/>
        <v>7.581576090766772</v>
      </c>
    </row>
    <row r="5200" spans="35:47" x14ac:dyDescent="0.35">
      <c r="AI5200" s="2">
        <v>5196</v>
      </c>
      <c r="AJ5200" s="17">
        <f t="shared" si="1036"/>
        <v>15.585000000000479</v>
      </c>
      <c r="AK5200" s="13">
        <f t="shared" si="1037"/>
        <v>31.876618206231928</v>
      </c>
      <c r="AL5200" s="13">
        <f t="shared" si="1038"/>
        <v>1.5691246426541652E-2</v>
      </c>
      <c r="AM5200" s="13">
        <f t="shared" si="1029"/>
        <v>0.76120325784779264</v>
      </c>
      <c r="AN5200" s="13">
        <f t="shared" si="1039"/>
        <v>0.23879674215220736</v>
      </c>
      <c r="AO5200" s="13">
        <f t="shared" si="1030"/>
        <v>76.120325784779268</v>
      </c>
      <c r="AP5200" s="13">
        <f t="shared" si="1031"/>
        <v>14.31464093225407</v>
      </c>
      <c r="AQ5200" s="13">
        <f t="shared" si="1040"/>
        <v>81.194719301744797</v>
      </c>
      <c r="AR5200" s="13">
        <f t="shared" si="1032"/>
        <v>4.4906397660011299</v>
      </c>
      <c r="AS5200" s="13">
        <f t="shared" si="1033"/>
        <v>24.171546586357316</v>
      </c>
      <c r="AT5200" s="13">
        <f t="shared" si="1034"/>
        <v>68.245608072278415</v>
      </c>
      <c r="AU5200" s="13">
        <f t="shared" si="1035"/>
        <v>7.5828453413642665</v>
      </c>
    </row>
    <row r="5201" spans="35:47" x14ac:dyDescent="0.35">
      <c r="AI5201" s="2">
        <v>5197</v>
      </c>
      <c r="AJ5201" s="17">
        <f t="shared" si="1036"/>
        <v>15.588000000000479</v>
      </c>
      <c r="AK5201" s="13">
        <f t="shared" si="1037"/>
        <v>31.854555647226153</v>
      </c>
      <c r="AL5201" s="13">
        <f t="shared" si="1038"/>
        <v>1.5658617396881565E-2</v>
      </c>
      <c r="AM5201" s="13">
        <f t="shared" si="1029"/>
        <v>0.76107738224995991</v>
      </c>
      <c r="AN5201" s="13">
        <f t="shared" si="1039"/>
        <v>0.23892261775004009</v>
      </c>
      <c r="AO5201" s="13">
        <f t="shared" si="1030"/>
        <v>76.107738224995984</v>
      </c>
      <c r="AP5201" s="13">
        <f t="shared" si="1031"/>
        <v>14.312990888900782</v>
      </c>
      <c r="AQ5201" s="13">
        <f t="shared" si="1040"/>
        <v>81.193777107673938</v>
      </c>
      <c r="AR5201" s="13">
        <f t="shared" si="1032"/>
        <v>4.4932320034252733</v>
      </c>
      <c r="AS5201" s="13">
        <f t="shared" si="1033"/>
        <v>24.158858592988075</v>
      </c>
      <c r="AT5201" s="13">
        <f t="shared" si="1034"/>
        <v>68.257027266310729</v>
      </c>
      <c r="AU5201" s="13">
        <f t="shared" si="1035"/>
        <v>7.5841141407011872</v>
      </c>
    </row>
    <row r="5202" spans="35:47" x14ac:dyDescent="0.35">
      <c r="AI5202" s="2">
        <v>5198</v>
      </c>
      <c r="AJ5202" s="17">
        <f t="shared" si="1036"/>
        <v>15.591000000000479</v>
      </c>
      <c r="AK5202" s="13">
        <f t="shared" si="1037"/>
        <v>31.832508312970791</v>
      </c>
      <c r="AL5202" s="13">
        <f t="shared" si="1038"/>
        <v>1.562605621738122E-2</v>
      </c>
      <c r="AM5202" s="13">
        <f t="shared" si="1029"/>
        <v>0.76095146087858789</v>
      </c>
      <c r="AN5202" s="13">
        <f t="shared" si="1039"/>
        <v>0.23904853912141211</v>
      </c>
      <c r="AO5202" s="13">
        <f t="shared" si="1030"/>
        <v>76.09514608785878</v>
      </c>
      <c r="AP5202" s="13">
        <f t="shared" si="1031"/>
        <v>14.31133932072937</v>
      </c>
      <c r="AQ5202" s="13">
        <f t="shared" si="1040"/>
        <v>81.192835474413002</v>
      </c>
      <c r="AR5202" s="13">
        <f t="shared" si="1032"/>
        <v>4.4958252048576171</v>
      </c>
      <c r="AS5202" s="13">
        <f t="shared" si="1033"/>
        <v>24.146175112894234</v>
      </c>
      <c r="AT5202" s="13">
        <f t="shared" si="1034"/>
        <v>68.26844239839518</v>
      </c>
      <c r="AU5202" s="13">
        <f t="shared" si="1035"/>
        <v>7.5853824887105716</v>
      </c>
    </row>
    <row r="5203" spans="35:47" x14ac:dyDescent="0.35">
      <c r="AI5203" s="2">
        <v>5199</v>
      </c>
      <c r="AJ5203" s="17">
        <f t="shared" si="1036"/>
        <v>15.594000000000479</v>
      </c>
      <c r="AK5203" s="13">
        <f t="shared" si="1037"/>
        <v>31.810476193053937</v>
      </c>
      <c r="AL5203" s="13">
        <f t="shared" si="1038"/>
        <v>1.5593562746950174E-2</v>
      </c>
      <c r="AM5203" s="13">
        <f t="shared" si="1029"/>
        <v>0.76082549373926234</v>
      </c>
      <c r="AN5203" s="13">
        <f t="shared" si="1039"/>
        <v>0.23917450626073766</v>
      </c>
      <c r="AO5203" s="13">
        <f t="shared" si="1030"/>
        <v>76.082549373926241</v>
      </c>
      <c r="AP5203" s="13">
        <f t="shared" si="1031"/>
        <v>14.309686227784804</v>
      </c>
      <c r="AQ5203" s="13">
        <f t="shared" si="1040"/>
        <v>81.191894402149487</v>
      </c>
      <c r="AR5203" s="13">
        <f t="shared" si="1032"/>
        <v>4.4984193700657125</v>
      </c>
      <c r="AS5203" s="13">
        <f t="shared" si="1033"/>
        <v>24.133496146742747</v>
      </c>
      <c r="AT5203" s="13">
        <f t="shared" si="1034"/>
        <v>68.279853467931531</v>
      </c>
      <c r="AU5203" s="13">
        <f t="shared" si="1035"/>
        <v>7.5866503853257257</v>
      </c>
    </row>
    <row r="5204" spans="35:47" x14ac:dyDescent="0.35">
      <c r="AI5204" s="2">
        <v>5200</v>
      </c>
      <c r="AJ5204" s="17">
        <f t="shared" si="1036"/>
        <v>15.597000000000479</v>
      </c>
      <c r="AK5204" s="13">
        <f t="shared" si="1037"/>
        <v>31.788459277070611</v>
      </c>
      <c r="AL5204" s="13">
        <f t="shared" si="1038"/>
        <v>1.5561136844791374E-2</v>
      </c>
      <c r="AM5204" s="13">
        <f t="shared" si="1029"/>
        <v>0.76069948083759531</v>
      </c>
      <c r="AN5204" s="13">
        <f t="shared" si="1039"/>
        <v>0.23930051916240469</v>
      </c>
      <c r="AO5204" s="13">
        <f t="shared" si="1030"/>
        <v>76.069948083759527</v>
      </c>
      <c r="AP5204" s="13">
        <f t="shared" si="1031"/>
        <v>14.308031610112806</v>
      </c>
      <c r="AQ5204" s="13">
        <f t="shared" si="1040"/>
        <v>81.190953891070848</v>
      </c>
      <c r="AR5204" s="13">
        <f t="shared" si="1032"/>
        <v>4.5010144988163541</v>
      </c>
      <c r="AS5204" s="13">
        <f t="shared" si="1033"/>
        <v>24.120821695197836</v>
      </c>
      <c r="AT5204" s="13">
        <f t="shared" si="1034"/>
        <v>68.291260474321959</v>
      </c>
      <c r="AU5204" s="13">
        <f t="shared" si="1035"/>
        <v>7.5879178304802171</v>
      </c>
    </row>
    <row r="5205" spans="35:47" x14ac:dyDescent="0.35">
      <c r="AI5205" s="2">
        <v>5201</v>
      </c>
      <c r="AJ5205" s="17">
        <f t="shared" si="1036"/>
        <v>15.600000000000479</v>
      </c>
      <c r="AK5205" s="13">
        <f t="shared" si="1037"/>
        <v>31.766457554622757</v>
      </c>
      <c r="AL5205" s="13">
        <f t="shared" si="1038"/>
        <v>1.5528778370400551E-2</v>
      </c>
      <c r="AM5205" s="13">
        <f t="shared" si="1029"/>
        <v>0.76057342217922452</v>
      </c>
      <c r="AN5205" s="13">
        <f t="shared" si="1039"/>
        <v>0.23942657782077548</v>
      </c>
      <c r="AO5205" s="13">
        <f t="shared" si="1030"/>
        <v>76.057342217922454</v>
      </c>
      <c r="AP5205" s="13">
        <f t="shared" si="1031"/>
        <v>14.306375467759921</v>
      </c>
      <c r="AQ5205" s="13">
        <f t="shared" si="1040"/>
        <v>81.190013941364484</v>
      </c>
      <c r="AR5205" s="13">
        <f t="shared" si="1032"/>
        <v>4.5036105908755983</v>
      </c>
      <c r="AS5205" s="13">
        <f t="shared" si="1033"/>
        <v>24.108151758921064</v>
      </c>
      <c r="AT5205" s="13">
        <f t="shared" si="1034"/>
        <v>68.302663416971043</v>
      </c>
      <c r="AU5205" s="13">
        <f t="shared" si="1035"/>
        <v>7.5891848241078961</v>
      </c>
    </row>
    <row r="5206" spans="35:47" x14ac:dyDescent="0.35">
      <c r="AI5206" s="2">
        <v>5202</v>
      </c>
      <c r="AJ5206" s="17">
        <f t="shared" si="1036"/>
        <v>15.603000000000479</v>
      </c>
      <c r="AK5206" s="13">
        <f t="shared" si="1037"/>
        <v>31.744471015319228</v>
      </c>
      <c r="AL5206" s="13">
        <f t="shared" si="1038"/>
        <v>1.54964871835656E-2</v>
      </c>
      <c r="AM5206" s="13">
        <f t="shared" si="1029"/>
        <v>0.76044731776981345</v>
      </c>
      <c r="AN5206" s="13">
        <f t="shared" si="1039"/>
        <v>0.23955268223018655</v>
      </c>
      <c r="AO5206" s="13">
        <f t="shared" si="1030"/>
        <v>76.044731776981351</v>
      </c>
      <c r="AP5206" s="13">
        <f t="shared" si="1031"/>
        <v>14.304717800773503</v>
      </c>
      <c r="AQ5206" s="13">
        <f t="shared" si="1040"/>
        <v>81.189074553217736</v>
      </c>
      <c r="AR5206" s="13">
        <f t="shared" si="1032"/>
        <v>4.5062076460087619</v>
      </c>
      <c r="AS5206" s="13">
        <f t="shared" si="1033"/>
        <v>24.095486338571266</v>
      </c>
      <c r="AT5206" s="13">
        <f t="shared" si="1034"/>
        <v>68.314062295285865</v>
      </c>
      <c r="AU5206" s="13">
        <f t="shared" si="1035"/>
        <v>7.5904513661428723</v>
      </c>
    </row>
    <row r="5207" spans="35:47" x14ac:dyDescent="0.35">
      <c r="AI5207" s="2">
        <v>5203</v>
      </c>
      <c r="AJ5207" s="17">
        <f t="shared" si="1036"/>
        <v>15.606000000000479</v>
      </c>
      <c r="AK5207" s="13">
        <f t="shared" si="1037"/>
        <v>31.722499648775791</v>
      </c>
      <c r="AL5207" s="13">
        <f t="shared" si="1038"/>
        <v>1.5464263144365985E-2</v>
      </c>
      <c r="AM5207" s="13">
        <f t="shared" si="1029"/>
        <v>0.76032116761505153</v>
      </c>
      <c r="AN5207" s="13">
        <f t="shared" si="1039"/>
        <v>0.23967883238494847</v>
      </c>
      <c r="AO5207" s="13">
        <f t="shared" si="1030"/>
        <v>76.032116761505165</v>
      </c>
      <c r="AP5207" s="13">
        <f t="shared" si="1031"/>
        <v>14.303058609201702</v>
      </c>
      <c r="AQ5207" s="13">
        <f t="shared" si="1040"/>
        <v>81.18813572681789</v>
      </c>
      <c r="AR5207" s="13">
        <f t="shared" si="1032"/>
        <v>4.5088056639804153</v>
      </c>
      <c r="AS5207" s="13">
        <f t="shared" si="1033"/>
        <v>24.082825434804622</v>
      </c>
      <c r="AT5207" s="13">
        <f t="shared" si="1034"/>
        <v>68.325457108675849</v>
      </c>
      <c r="AU5207" s="13">
        <f t="shared" si="1035"/>
        <v>7.5917174565195422</v>
      </c>
    </row>
    <row r="5208" spans="35:47" x14ac:dyDescent="0.35">
      <c r="AI5208" s="2">
        <v>5204</v>
      </c>
      <c r="AJ5208" s="17">
        <f t="shared" si="1036"/>
        <v>15.60900000000048</v>
      </c>
      <c r="AK5208" s="13">
        <f t="shared" si="1037"/>
        <v>31.700543444615121</v>
      </c>
      <c r="AL5208" s="13">
        <f t="shared" si="1038"/>
        <v>1.5432106113172122E-2</v>
      </c>
      <c r="AM5208" s="13">
        <f t="shared" si="1029"/>
        <v>0.76019497172065464</v>
      </c>
      <c r="AN5208" s="13">
        <f t="shared" si="1039"/>
        <v>0.23980502827934536</v>
      </c>
      <c r="AO5208" s="13">
        <f t="shared" si="1030"/>
        <v>76.019497172065471</v>
      </c>
      <c r="AP5208" s="13">
        <f t="shared" si="1031"/>
        <v>14.301397893093437</v>
      </c>
      <c r="AQ5208" s="13">
        <f t="shared" si="1040"/>
        <v>81.187197462352188</v>
      </c>
      <c r="AR5208" s="13">
        <f t="shared" si="1032"/>
        <v>4.5114046445543741</v>
      </c>
      <c r="AS5208" s="13">
        <f t="shared" si="1033"/>
        <v>24.070169048274533</v>
      </c>
      <c r="AT5208" s="13">
        <f t="shared" si="1034"/>
        <v>68.336847856552922</v>
      </c>
      <c r="AU5208" s="13">
        <f t="shared" si="1035"/>
        <v>7.5929830951725412</v>
      </c>
    </row>
    <row r="5209" spans="35:47" x14ac:dyDescent="0.35">
      <c r="AI5209" s="2">
        <v>5205</v>
      </c>
      <c r="AJ5209" s="17">
        <f t="shared" si="1036"/>
        <v>15.61200000000048</v>
      </c>
      <c r="AK5209" s="13">
        <f t="shared" si="1037"/>
        <v>31.678602392466797</v>
      </c>
      <c r="AL5209" s="13">
        <f t="shared" si="1038"/>
        <v>1.5400015950644781E-2</v>
      </c>
      <c r="AM5209" s="13">
        <f t="shared" si="1029"/>
        <v>0.76006873009236375</v>
      </c>
      <c r="AN5209" s="13">
        <f t="shared" si="1039"/>
        <v>0.23993126990763625</v>
      </c>
      <c r="AO5209" s="13">
        <f t="shared" si="1030"/>
        <v>76.006873009236372</v>
      </c>
      <c r="AP5209" s="13">
        <f t="shared" si="1031"/>
        <v>14.299735652498461</v>
      </c>
      <c r="AQ5209" s="13">
        <f t="shared" si="1040"/>
        <v>81.186259760007829</v>
      </c>
      <c r="AR5209" s="13">
        <f t="shared" si="1032"/>
        <v>4.5140045874937185</v>
      </c>
      <c r="AS5209" s="13">
        <f t="shared" si="1033"/>
        <v>24.057517179631841</v>
      </c>
      <c r="AT5209" s="13">
        <f t="shared" si="1034"/>
        <v>68.348234538331354</v>
      </c>
      <c r="AU5209" s="13">
        <f t="shared" si="1035"/>
        <v>7.5942482820368182</v>
      </c>
    </row>
    <row r="5210" spans="35:47" x14ac:dyDescent="0.35">
      <c r="AI5210" s="2">
        <v>5206</v>
      </c>
      <c r="AJ5210" s="17">
        <f t="shared" si="1036"/>
        <v>15.61500000000048</v>
      </c>
      <c r="AK5210" s="13">
        <f t="shared" si="1037"/>
        <v>31.656676481967292</v>
      </c>
      <c r="AL5210" s="13">
        <f t="shared" si="1038"/>
        <v>1.5367992517734479E-2</v>
      </c>
      <c r="AM5210" s="13">
        <f t="shared" si="1029"/>
        <v>0.7599424427359468</v>
      </c>
      <c r="AN5210" s="13">
        <f t="shared" si="1039"/>
        <v>0.2400575572640532</v>
      </c>
      <c r="AO5210" s="13">
        <f t="shared" si="1030"/>
        <v>75.994244273594674</v>
      </c>
      <c r="AP5210" s="13">
        <f t="shared" si="1031"/>
        <v>14.298071887467298</v>
      </c>
      <c r="AQ5210" s="13">
        <f t="shared" si="1040"/>
        <v>81.185322619971927</v>
      </c>
      <c r="AR5210" s="13">
        <f t="shared" si="1032"/>
        <v>4.5166054925607755</v>
      </c>
      <c r="AS5210" s="13">
        <f t="shared" si="1033"/>
        <v>24.044869829524544</v>
      </c>
      <c r="AT5210" s="13">
        <f t="shared" si="1034"/>
        <v>68.359617153427919</v>
      </c>
      <c r="AU5210" s="13">
        <f t="shared" si="1035"/>
        <v>7.5955130170475442</v>
      </c>
    </row>
    <row r="5211" spans="35:47" x14ac:dyDescent="0.35">
      <c r="AI5211" s="2">
        <v>5207</v>
      </c>
      <c r="AJ5211" s="17">
        <f t="shared" si="1036"/>
        <v>15.61800000000048</v>
      </c>
      <c r="AK5211" s="13">
        <f t="shared" si="1037"/>
        <v>31.634765702759971</v>
      </c>
      <c r="AL5211" s="13">
        <f t="shared" si="1038"/>
        <v>1.5336035675680877E-2</v>
      </c>
      <c r="AM5211" s="13">
        <f t="shared" si="1029"/>
        <v>0.75981610965719693</v>
      </c>
      <c r="AN5211" s="13">
        <f t="shared" si="1039"/>
        <v>0.24018389034280307</v>
      </c>
      <c r="AO5211" s="13">
        <f t="shared" si="1030"/>
        <v>75.981610965719682</v>
      </c>
      <c r="AP5211" s="13">
        <f t="shared" si="1031"/>
        <v>14.296406598051309</v>
      </c>
      <c r="AQ5211" s="13">
        <f t="shared" si="1040"/>
        <v>81.184386042431555</v>
      </c>
      <c r="AR5211" s="13">
        <f t="shared" si="1032"/>
        <v>4.519207359517134</v>
      </c>
      <c r="AS5211" s="13">
        <f t="shared" si="1033"/>
        <v>24.032226998598041</v>
      </c>
      <c r="AT5211" s="13">
        <f t="shared" si="1034"/>
        <v>68.370995701261762</v>
      </c>
      <c r="AU5211" s="13">
        <f t="shared" si="1035"/>
        <v>7.5967773001401921</v>
      </c>
    </row>
    <row r="5212" spans="35:47" x14ac:dyDescent="0.35">
      <c r="AI5212" s="2">
        <v>5208</v>
      </c>
      <c r="AJ5212" s="17">
        <f t="shared" si="1036"/>
        <v>15.62100000000048</v>
      </c>
      <c r="AK5212" s="13">
        <f t="shared" si="1037"/>
        <v>31.612870044495097</v>
      </c>
      <c r="AL5212" s="13">
        <f t="shared" si="1038"/>
        <v>1.5304145286012183E-2</v>
      </c>
      <c r="AM5212" s="13">
        <f t="shared" si="1029"/>
        <v>0.75968973086193359</v>
      </c>
      <c r="AN5212" s="13">
        <f t="shared" si="1039"/>
        <v>0.24031026913806641</v>
      </c>
      <c r="AO5212" s="13">
        <f t="shared" si="1030"/>
        <v>75.968973086193358</v>
      </c>
      <c r="AP5212" s="13">
        <f t="shared" si="1031"/>
        <v>14.294739784302626</v>
      </c>
      <c r="AQ5212" s="13">
        <f t="shared" si="1040"/>
        <v>81.183450027573741</v>
      </c>
      <c r="AR5212" s="13">
        <f t="shared" si="1032"/>
        <v>4.5218101881236308</v>
      </c>
      <c r="AS5212" s="13">
        <f t="shared" si="1033"/>
        <v>24.019588687495041</v>
      </c>
      <c r="AT5212" s="13">
        <f t="shared" si="1034"/>
        <v>68.382370181254458</v>
      </c>
      <c r="AU5212" s="13">
        <f t="shared" si="1035"/>
        <v>7.5980411312504952</v>
      </c>
    </row>
    <row r="5213" spans="35:47" x14ac:dyDescent="0.35">
      <c r="AI5213" s="2">
        <v>5209</v>
      </c>
      <c r="AJ5213" s="17">
        <f t="shared" si="1036"/>
        <v>15.62400000000048</v>
      </c>
      <c r="AK5213" s="13">
        <f t="shared" si="1037"/>
        <v>31.590989496829813</v>
      </c>
      <c r="AL5213" s="13">
        <f t="shared" si="1038"/>
        <v>1.5272321210544546E-2</v>
      </c>
      <c r="AM5213" s="13">
        <f t="shared" si="1029"/>
        <v>0.75956330635600222</v>
      </c>
      <c r="AN5213" s="13">
        <f t="shared" si="1039"/>
        <v>0.24043669364399778</v>
      </c>
      <c r="AO5213" s="13">
        <f t="shared" si="1030"/>
        <v>75.95633063560021</v>
      </c>
      <c r="AP5213" s="13">
        <f t="shared" si="1031"/>
        <v>14.293071446274189</v>
      </c>
      <c r="AQ5213" s="13">
        <f t="shared" si="1040"/>
        <v>81.182514575585458</v>
      </c>
      <c r="AR5213" s="13">
        <f t="shared" si="1032"/>
        <v>4.5244139781403527</v>
      </c>
      <c r="AS5213" s="13">
        <f t="shared" si="1033"/>
        <v>24.006954896855511</v>
      </c>
      <c r="AT5213" s="13">
        <f t="shared" si="1034"/>
        <v>68.393740592830042</v>
      </c>
      <c r="AU5213" s="13">
        <f t="shared" si="1035"/>
        <v>7.5993045103144459</v>
      </c>
    </row>
    <row r="5214" spans="35:47" x14ac:dyDescent="0.35">
      <c r="AI5214" s="2">
        <v>5210</v>
      </c>
      <c r="AJ5214" s="17">
        <f t="shared" si="1036"/>
        <v>15.62700000000048</v>
      </c>
      <c r="AK5214" s="13">
        <f t="shared" si="1037"/>
        <v>31.569124049428147</v>
      </c>
      <c r="AL5214" s="13">
        <f t="shared" si="1038"/>
        <v>1.5240563311381461E-2</v>
      </c>
      <c r="AM5214" s="13">
        <f t="shared" si="1029"/>
        <v>0.75943683614527435</v>
      </c>
      <c r="AN5214" s="13">
        <f t="shared" si="1039"/>
        <v>0.24056316385472565</v>
      </c>
      <c r="AO5214" s="13">
        <f t="shared" si="1030"/>
        <v>75.94368361452743</v>
      </c>
      <c r="AP5214" s="13">
        <f t="shared" si="1031"/>
        <v>14.291401584019738</v>
      </c>
      <c r="AQ5214" s="13">
        <f t="shared" si="1040"/>
        <v>81.18157968665362</v>
      </c>
      <c r="AR5214" s="13">
        <f t="shared" si="1032"/>
        <v>4.5270187293266426</v>
      </c>
      <c r="AS5214" s="13">
        <f t="shared" si="1033"/>
        <v>23.994325627316783</v>
      </c>
      <c r="AT5214" s="13">
        <f t="shared" si="1034"/>
        <v>68.405106935414892</v>
      </c>
      <c r="AU5214" s="13">
        <f t="shared" si="1035"/>
        <v>7.6005674372683218</v>
      </c>
    </row>
    <row r="5215" spans="35:47" x14ac:dyDescent="0.35">
      <c r="AI5215" s="2">
        <v>5211</v>
      </c>
      <c r="AJ5215" s="17">
        <f t="shared" si="1036"/>
        <v>15.63000000000048</v>
      </c>
      <c r="AK5215" s="13">
        <f t="shared" si="1037"/>
        <v>31.547273691961006</v>
      </c>
      <c r="AL5215" s="13">
        <f t="shared" si="1038"/>
        <v>1.5208871450913172E-2</v>
      </c>
      <c r="AM5215" s="13">
        <f t="shared" si="1029"/>
        <v>0.75931032023564748</v>
      </c>
      <c r="AN5215" s="13">
        <f t="shared" si="1039"/>
        <v>0.24068967976435252</v>
      </c>
      <c r="AO5215" s="13">
        <f t="shared" si="1030"/>
        <v>75.93103202356474</v>
      </c>
      <c r="AP5215" s="13">
        <f t="shared" si="1031"/>
        <v>14.289730197593823</v>
      </c>
      <c r="AQ5215" s="13">
        <f t="shared" si="1040"/>
        <v>81.180645360965087</v>
      </c>
      <c r="AR5215" s="13">
        <f t="shared" si="1032"/>
        <v>4.5296244414410953</v>
      </c>
      <c r="AS5215" s="13">
        <f t="shared" si="1033"/>
        <v>23.981700879513468</v>
      </c>
      <c r="AT5215" s="13">
        <f t="shared" si="1034"/>
        <v>68.416469208437888</v>
      </c>
      <c r="AU5215" s="13">
        <f t="shared" si="1035"/>
        <v>7.6018299120486521</v>
      </c>
    </row>
    <row r="5216" spans="35:47" x14ac:dyDescent="0.35">
      <c r="AI5216" s="2">
        <v>5212</v>
      </c>
      <c r="AJ5216" s="17">
        <f t="shared" si="1036"/>
        <v>15.633000000000481</v>
      </c>
      <c r="AK5216" s="13">
        <f t="shared" si="1037"/>
        <v>31.525438414106166</v>
      </c>
      <c r="AL5216" s="13">
        <f t="shared" si="1038"/>
        <v>1.5177245491816075E-2</v>
      </c>
      <c r="AM5216" s="13">
        <f t="shared" si="1029"/>
        <v>0.75918375863304544</v>
      </c>
      <c r="AN5216" s="13">
        <f t="shared" si="1039"/>
        <v>0.24081624136695456</v>
      </c>
      <c r="AO5216" s="13">
        <f t="shared" si="1030"/>
        <v>75.918375863304547</v>
      </c>
      <c r="AP5216" s="13">
        <f t="shared" si="1031"/>
        <v>14.288057287051782</v>
      </c>
      <c r="AQ5216" s="13">
        <f t="shared" si="1040"/>
        <v>81.17971159870666</v>
      </c>
      <c r="AR5216" s="13">
        <f t="shared" si="1032"/>
        <v>4.5322311142415526</v>
      </c>
      <c r="AS5216" s="13">
        <f t="shared" si="1033"/>
        <v>23.969080654077509</v>
      </c>
      <c r="AT5216" s="13">
        <f t="shared" si="1034"/>
        <v>68.427827411330242</v>
      </c>
      <c r="AU5216" s="13">
        <f t="shared" si="1035"/>
        <v>7.6030919345922436</v>
      </c>
    </row>
    <row r="5217" spans="35:47" x14ac:dyDescent="0.35">
      <c r="AI5217" s="2">
        <v>5213</v>
      </c>
      <c r="AJ5217" s="17">
        <f t="shared" si="1036"/>
        <v>15.636000000000481</v>
      </c>
      <c r="AK5217" s="13">
        <f t="shared" si="1037"/>
        <v>31.503618205548275</v>
      </c>
      <c r="AL5217" s="13">
        <f t="shared" si="1038"/>
        <v>1.514568529705212E-2</v>
      </c>
      <c r="AM5217" s="13">
        <f t="shared" si="1029"/>
        <v>0.75905715134341745</v>
      </c>
      <c r="AN5217" s="13">
        <f t="shared" si="1039"/>
        <v>0.24094284865658255</v>
      </c>
      <c r="AO5217" s="13">
        <f t="shared" si="1030"/>
        <v>75.905715134341733</v>
      </c>
      <c r="AP5217" s="13">
        <f t="shared" si="1031"/>
        <v>14.286382852449799</v>
      </c>
      <c r="AQ5217" s="13">
        <f t="shared" si="1040"/>
        <v>81.178778400065084</v>
      </c>
      <c r="AR5217" s="13">
        <f t="shared" si="1032"/>
        <v>4.5348387474851206</v>
      </c>
      <c r="AS5217" s="13">
        <f t="shared" si="1033"/>
        <v>23.956464951638193</v>
      </c>
      <c r="AT5217" s="13">
        <f t="shared" si="1034"/>
        <v>68.439181543525635</v>
      </c>
      <c r="AU5217" s="13">
        <f t="shared" si="1035"/>
        <v>7.6043535048361806</v>
      </c>
    </row>
    <row r="5218" spans="35:47" x14ac:dyDescent="0.35">
      <c r="AI5218" s="2">
        <v>5214</v>
      </c>
      <c r="AJ5218" s="17">
        <f t="shared" si="1036"/>
        <v>15.639000000000481</v>
      </c>
      <c r="AK5218" s="13">
        <f t="shared" si="1037"/>
        <v>31.481813055978847</v>
      </c>
      <c r="AL5218" s="13">
        <f t="shared" si="1038"/>
        <v>1.5114190729868219E-2</v>
      </c>
      <c r="AM5218" s="13">
        <f t="shared" si="1029"/>
        <v>0.75893049837273974</v>
      </c>
      <c r="AN5218" s="13">
        <f t="shared" si="1039"/>
        <v>0.24106950162726026</v>
      </c>
      <c r="AO5218" s="13">
        <f t="shared" si="1030"/>
        <v>75.893049837273963</v>
      </c>
      <c r="AP5218" s="13">
        <f t="shared" si="1031"/>
        <v>14.284706893844785</v>
      </c>
      <c r="AQ5218" s="13">
        <f t="shared" si="1040"/>
        <v>81.177845765227076</v>
      </c>
      <c r="AR5218" s="13">
        <f t="shared" si="1032"/>
        <v>4.5374473409281348</v>
      </c>
      <c r="AS5218" s="13">
        <f t="shared" si="1033"/>
        <v>23.943853772822052</v>
      </c>
      <c r="AT5218" s="13">
        <f t="shared" si="1034"/>
        <v>68.450531604460153</v>
      </c>
      <c r="AU5218" s="13">
        <f t="shared" si="1035"/>
        <v>7.6056146227177894</v>
      </c>
    </row>
    <row r="5219" spans="35:47" x14ac:dyDescent="0.35">
      <c r="AI5219" s="2">
        <v>5215</v>
      </c>
      <c r="AJ5219" s="17">
        <f t="shared" si="1036"/>
        <v>15.642000000000481</v>
      </c>
      <c r="AK5219" s="13">
        <f t="shared" si="1037"/>
        <v>31.460022955096253</v>
      </c>
      <c r="AL5219" s="13">
        <f t="shared" si="1038"/>
        <v>1.5082761653795658E-2</v>
      </c>
      <c r="AM5219" s="13">
        <f t="shared" si="1029"/>
        <v>0.75880379972701384</v>
      </c>
      <c r="AN5219" s="13">
        <f t="shared" si="1039"/>
        <v>0.24119620027298616</v>
      </c>
      <c r="AO5219" s="13">
        <f t="shared" si="1030"/>
        <v>75.880379972701391</v>
      </c>
      <c r="AP5219" s="13">
        <f t="shared" si="1031"/>
        <v>14.28302941129453</v>
      </c>
      <c r="AQ5219" s="13">
        <f t="shared" si="1040"/>
        <v>81.176913694379266</v>
      </c>
      <c r="AR5219" s="13">
        <f t="shared" si="1032"/>
        <v>4.5400568943262014</v>
      </c>
      <c r="AS5219" s="13">
        <f t="shared" si="1033"/>
        <v>23.931247118253033</v>
      </c>
      <c r="AT5219" s="13">
        <f t="shared" si="1034"/>
        <v>68.461877593572268</v>
      </c>
      <c r="AU5219" s="13">
        <f t="shared" si="1035"/>
        <v>7.6068752881746953</v>
      </c>
    </row>
    <row r="5220" spans="35:47" x14ac:dyDescent="0.35">
      <c r="AI5220" s="2">
        <v>5216</v>
      </c>
      <c r="AJ5220" s="17">
        <f t="shared" si="1036"/>
        <v>15.645000000000481</v>
      </c>
      <c r="AK5220" s="13">
        <f t="shared" si="1037"/>
        <v>31.438247892605723</v>
      </c>
      <c r="AL5220" s="13">
        <f t="shared" si="1038"/>
        <v>1.50513979326495E-2</v>
      </c>
      <c r="AM5220" s="13">
        <f t="shared" si="1029"/>
        <v>0.75867705541226782</v>
      </c>
      <c r="AN5220" s="13">
        <f t="shared" si="1039"/>
        <v>0.24132294458773218</v>
      </c>
      <c r="AO5220" s="13">
        <f t="shared" si="1030"/>
        <v>75.867705541226783</v>
      </c>
      <c r="AP5220" s="13">
        <f t="shared" si="1031"/>
        <v>14.281350404857591</v>
      </c>
      <c r="AQ5220" s="13">
        <f t="shared" si="1040"/>
        <v>81.175982187708243</v>
      </c>
      <c r="AR5220" s="13">
        <f t="shared" si="1032"/>
        <v>4.5426674074341671</v>
      </c>
      <c r="AS5220" s="13">
        <f t="shared" si="1033"/>
        <v>23.918644988552323</v>
      </c>
      <c r="AT5220" s="13">
        <f t="shared" si="1034"/>
        <v>68.473219510302911</v>
      </c>
      <c r="AU5220" s="13">
        <f t="shared" si="1035"/>
        <v>7.6081355011447664</v>
      </c>
    </row>
    <row r="5221" spans="35:47" x14ac:dyDescent="0.35">
      <c r="AI5221" s="2">
        <v>5217</v>
      </c>
      <c r="AJ5221" s="17">
        <f t="shared" si="1036"/>
        <v>15.648000000000481</v>
      </c>
      <c r="AK5221" s="13">
        <f t="shared" si="1037"/>
        <v>31.416487858219341</v>
      </c>
      <c r="AL5221" s="13">
        <f t="shared" si="1038"/>
        <v>1.5020099430527995E-2</v>
      </c>
      <c r="AM5221" s="13">
        <f t="shared" si="1029"/>
        <v>0.75855026543455584</v>
      </c>
      <c r="AN5221" s="13">
        <f t="shared" si="1039"/>
        <v>0.24144973456544416</v>
      </c>
      <c r="AO5221" s="13">
        <f t="shared" si="1030"/>
        <v>75.855026543455594</v>
      </c>
      <c r="AP5221" s="13">
        <f t="shared" si="1031"/>
        <v>14.279669874593344</v>
      </c>
      <c r="AQ5221" s="13">
        <f t="shared" si="1040"/>
        <v>81.175051245400525</v>
      </c>
      <c r="AR5221" s="13">
        <f t="shared" si="1032"/>
        <v>4.5452788800061317</v>
      </c>
      <c r="AS5221" s="13">
        <f t="shared" si="1033"/>
        <v>23.906047384338482</v>
      </c>
      <c r="AT5221" s="13">
        <f t="shared" si="1034"/>
        <v>68.484557354095372</v>
      </c>
      <c r="AU5221" s="13">
        <f t="shared" si="1035"/>
        <v>7.609395261566152</v>
      </c>
    </row>
    <row r="5222" spans="35:47" x14ac:dyDescent="0.35">
      <c r="AI5222" s="2">
        <v>5218</v>
      </c>
      <c r="AJ5222" s="17">
        <f t="shared" si="1036"/>
        <v>15.651000000000481</v>
      </c>
      <c r="AK5222" s="13">
        <f t="shared" si="1037"/>
        <v>31.394742841656036</v>
      </c>
      <c r="AL5222" s="13">
        <f t="shared" si="1038"/>
        <v>1.4988866011811994E-2</v>
      </c>
      <c r="AM5222" s="13">
        <f t="shared" si="1029"/>
        <v>0.75842342979995803</v>
      </c>
      <c r="AN5222" s="13">
        <f t="shared" si="1039"/>
        <v>0.24157657020004197</v>
      </c>
      <c r="AO5222" s="13">
        <f t="shared" si="1030"/>
        <v>75.842342979995806</v>
      </c>
      <c r="AP5222" s="13">
        <f t="shared" si="1031"/>
        <v>14.277987820561966</v>
      </c>
      <c r="AQ5222" s="13">
        <f t="shared" si="1040"/>
        <v>81.1741208676426</v>
      </c>
      <c r="AR5222" s="13">
        <f t="shared" si="1032"/>
        <v>4.5478913117954427</v>
      </c>
      <c r="AS5222" s="13">
        <f t="shared" si="1033"/>
        <v>23.893454306227376</v>
      </c>
      <c r="AT5222" s="13">
        <f t="shared" si="1034"/>
        <v>68.495891124395371</v>
      </c>
      <c r="AU5222" s="13">
        <f t="shared" si="1035"/>
        <v>7.6106545693772674</v>
      </c>
    </row>
    <row r="5223" spans="35:47" x14ac:dyDescent="0.35">
      <c r="AI5223" s="2">
        <v>5219</v>
      </c>
      <c r="AJ5223" s="17">
        <f t="shared" si="1036"/>
        <v>15.654000000000481</v>
      </c>
      <c r="AK5223" s="13">
        <f t="shared" si="1037"/>
        <v>31.373012832641585</v>
      </c>
      <c r="AL5223" s="13">
        <f t="shared" si="1038"/>
        <v>1.4957697541164359E-2</v>
      </c>
      <c r="AM5223" s="13">
        <f t="shared" si="1029"/>
        <v>0.75829654851458106</v>
      </c>
      <c r="AN5223" s="13">
        <f t="shared" si="1039"/>
        <v>0.24170345148541894</v>
      </c>
      <c r="AO5223" s="13">
        <f t="shared" si="1030"/>
        <v>75.829654851458102</v>
      </c>
      <c r="AP5223" s="13">
        <f t="shared" si="1031"/>
        <v>14.276304242824423</v>
      </c>
      <c r="AQ5223" s="13">
        <f t="shared" si="1040"/>
        <v>81.173191054620887</v>
      </c>
      <c r="AR5223" s="13">
        <f t="shared" si="1032"/>
        <v>4.5505047025546919</v>
      </c>
      <c r="AS5223" s="13">
        <f t="shared" si="1033"/>
        <v>23.880865754832175</v>
      </c>
      <c r="AT5223" s="13">
        <f t="shared" si="1034"/>
        <v>68.507220820651042</v>
      </c>
      <c r="AU5223" s="13">
        <f t="shared" si="1035"/>
        <v>7.6119134245167821</v>
      </c>
    </row>
    <row r="5224" spans="35:47" x14ac:dyDescent="0.35">
      <c r="AI5224" s="2">
        <v>5220</v>
      </c>
      <c r="AJ5224" s="17">
        <f t="shared" si="1036"/>
        <v>15.657000000000481</v>
      </c>
      <c r="AK5224" s="13">
        <f t="shared" si="1037"/>
        <v>31.351297820908602</v>
      </c>
      <c r="AL5224" s="13">
        <f t="shared" si="1038"/>
        <v>1.492659388352938E-2</v>
      </c>
      <c r="AM5224" s="13">
        <f t="shared" si="1029"/>
        <v>0.75816962158455736</v>
      </c>
      <c r="AN5224" s="13">
        <f t="shared" si="1039"/>
        <v>0.24183037841544264</v>
      </c>
      <c r="AO5224" s="13">
        <f t="shared" si="1030"/>
        <v>75.816962158455738</v>
      </c>
      <c r="AP5224" s="13">
        <f t="shared" si="1031"/>
        <v>14.274619141442518</v>
      </c>
      <c r="AQ5224" s="13">
        <f t="shared" si="1040"/>
        <v>81.172261806521746</v>
      </c>
      <c r="AR5224" s="13">
        <f t="shared" si="1032"/>
        <v>4.5531190520357283</v>
      </c>
      <c r="AS5224" s="13">
        <f t="shared" si="1033"/>
        <v>23.868281730763425</v>
      </c>
      <c r="AT5224" s="13">
        <f t="shared" si="1034"/>
        <v>68.51854644231291</v>
      </c>
      <c r="AU5224" s="13">
        <f t="shared" si="1035"/>
        <v>7.6131718269236517</v>
      </c>
    </row>
    <row r="5225" spans="35:47" x14ac:dyDescent="0.35">
      <c r="AI5225" s="2">
        <v>5221</v>
      </c>
      <c r="AJ5225" s="17">
        <f t="shared" si="1036"/>
        <v>15.660000000000482</v>
      </c>
      <c r="AK5225" s="13">
        <f t="shared" si="1037"/>
        <v>31.329597796196541</v>
      </c>
      <c r="AL5225" s="13">
        <f t="shared" si="1038"/>
        <v>1.4895554904132184E-2</v>
      </c>
      <c r="AM5225" s="13">
        <f t="shared" si="1029"/>
        <v>0.75804264901604557</v>
      </c>
      <c r="AN5225" s="13">
        <f t="shared" si="1039"/>
        <v>0.24195735098395443</v>
      </c>
      <c r="AO5225" s="13">
        <f t="shared" si="1030"/>
        <v>75.804264901604554</v>
      </c>
      <c r="AP5225" s="13">
        <f t="shared" si="1031"/>
        <v>14.272932516478861</v>
      </c>
      <c r="AQ5225" s="13">
        <f t="shared" si="1040"/>
        <v>81.171333123531483</v>
      </c>
      <c r="AR5225" s="13">
        <f t="shared" si="1032"/>
        <v>4.5557343599896498</v>
      </c>
      <c r="AS5225" s="13">
        <f t="shared" si="1033"/>
        <v>23.855702234628993</v>
      </c>
      <c r="AT5225" s="13">
        <f t="shared" si="1034"/>
        <v>68.5298679888339</v>
      </c>
      <c r="AU5225" s="13">
        <f t="shared" si="1035"/>
        <v>7.6144297765370963</v>
      </c>
    </row>
    <row r="5226" spans="35:47" x14ac:dyDescent="0.35">
      <c r="AI5226" s="2">
        <v>5222</v>
      </c>
      <c r="AJ5226" s="17">
        <f t="shared" si="1036"/>
        <v>15.663000000000482</v>
      </c>
      <c r="AK5226" s="13">
        <f t="shared" si="1037"/>
        <v>31.307912748251685</v>
      </c>
      <c r="AL5226" s="13">
        <f t="shared" si="1038"/>
        <v>1.486458046847816E-2</v>
      </c>
      <c r="AM5226" s="13">
        <f t="shared" si="1029"/>
        <v>0.75791563081523072</v>
      </c>
      <c r="AN5226" s="13">
        <f t="shared" si="1039"/>
        <v>0.24208436918476928</v>
      </c>
      <c r="AO5226" s="13">
        <f t="shared" si="1030"/>
        <v>75.791563081523066</v>
      </c>
      <c r="AP5226" s="13">
        <f t="shared" si="1031"/>
        <v>14.271244367996843</v>
      </c>
      <c r="AQ5226" s="13">
        <f t="shared" si="1040"/>
        <v>81.170405005836358</v>
      </c>
      <c r="AR5226" s="13">
        <f t="shared" si="1032"/>
        <v>4.5583506261667948</v>
      </c>
      <c r="AS5226" s="13">
        <f t="shared" si="1033"/>
        <v>23.843127267034042</v>
      </c>
      <c r="AT5226" s="13">
        <f t="shared" si="1034"/>
        <v>68.541185459669364</v>
      </c>
      <c r="AU5226" s="13">
        <f t="shared" si="1035"/>
        <v>7.6156872732965892</v>
      </c>
    </row>
    <row r="5227" spans="35:47" x14ac:dyDescent="0.35">
      <c r="AI5227" s="2">
        <v>5223</v>
      </c>
      <c r="AJ5227" s="17">
        <f t="shared" si="1036"/>
        <v>15.666000000000482</v>
      </c>
      <c r="AK5227" s="13">
        <f t="shared" si="1037"/>
        <v>31.286242666827143</v>
      </c>
      <c r="AL5227" s="13">
        <f t="shared" si="1038"/>
        <v>1.4833670442352363E-2</v>
      </c>
      <c r="AM5227" s="13">
        <f t="shared" si="1029"/>
        <v>0.75778856698832409</v>
      </c>
      <c r="AN5227" s="13">
        <f t="shared" si="1039"/>
        <v>0.24221143301167591</v>
      </c>
      <c r="AO5227" s="13">
        <f t="shared" si="1030"/>
        <v>75.778856698832399</v>
      </c>
      <c r="AP5227" s="13">
        <f t="shared" si="1031"/>
        <v>14.269554696060695</v>
      </c>
      <c r="AQ5227" s="13">
        <f t="shared" si="1040"/>
        <v>81.169477453622548</v>
      </c>
      <c r="AR5227" s="13">
        <f t="shared" si="1032"/>
        <v>4.5609678503167554</v>
      </c>
      <c r="AS5227" s="13">
        <f t="shared" si="1033"/>
        <v>23.830556828581102</v>
      </c>
      <c r="AT5227" s="13">
        <f t="shared" si="1034"/>
        <v>68.552498854277005</v>
      </c>
      <c r="AU5227" s="13">
        <f t="shared" si="1035"/>
        <v>7.6169443171418871</v>
      </c>
    </row>
    <row r="5228" spans="35:47" x14ac:dyDescent="0.35">
      <c r="AI5228" s="2">
        <v>5224</v>
      </c>
      <c r="AJ5228" s="17">
        <f t="shared" si="1036"/>
        <v>15.669000000000482</v>
      </c>
      <c r="AK5228" s="13">
        <f t="shared" si="1037"/>
        <v>31.26458754168285</v>
      </c>
      <c r="AL5228" s="13">
        <f t="shared" si="1038"/>
        <v>1.4802824691818947E-2</v>
      </c>
      <c r="AM5228" s="13">
        <f t="shared" si="1029"/>
        <v>0.757661457541563</v>
      </c>
      <c r="AN5228" s="13">
        <f t="shared" si="1039"/>
        <v>0.242338542458437</v>
      </c>
      <c r="AO5228" s="13">
        <f t="shared" si="1030"/>
        <v>75.766145754156298</v>
      </c>
      <c r="AP5228" s="13">
        <f t="shared" si="1031"/>
        <v>14.26786350073542</v>
      </c>
      <c r="AQ5228" s="13">
        <f t="shared" si="1040"/>
        <v>81.168550467076216</v>
      </c>
      <c r="AR5228" s="13">
        <f t="shared" si="1032"/>
        <v>4.5635860321883639</v>
      </c>
      <c r="AS5228" s="13">
        <f t="shared" si="1033"/>
        <v>23.817990919870009</v>
      </c>
      <c r="AT5228" s="13">
        <f t="shared" si="1034"/>
        <v>68.563808172116993</v>
      </c>
      <c r="AU5228" s="13">
        <f t="shared" si="1035"/>
        <v>7.6182009080129962</v>
      </c>
    </row>
    <row r="5229" spans="35:47" x14ac:dyDescent="0.35">
      <c r="AI5229" s="2">
        <v>5225</v>
      </c>
      <c r="AJ5229" s="17">
        <f t="shared" si="1036"/>
        <v>15.672000000000482</v>
      </c>
      <c r="AK5229" s="13">
        <f t="shared" si="1037"/>
        <v>31.242947362585561</v>
      </c>
      <c r="AL5229" s="13">
        <f t="shared" si="1038"/>
        <v>1.4772043083220575E-2</v>
      </c>
      <c r="AM5229" s="13">
        <f t="shared" si="1029"/>
        <v>0.75753430248121112</v>
      </c>
      <c r="AN5229" s="13">
        <f t="shared" si="1039"/>
        <v>0.24246569751878888</v>
      </c>
      <c r="AO5229" s="13">
        <f t="shared" si="1030"/>
        <v>75.75343024812112</v>
      </c>
      <c r="AP5229" s="13">
        <f t="shared" si="1031"/>
        <v>14.26617078208686</v>
      </c>
      <c r="AQ5229" s="13">
        <f t="shared" si="1040"/>
        <v>81.167624046383438</v>
      </c>
      <c r="AR5229" s="13">
        <f t="shared" si="1032"/>
        <v>4.566205171529707</v>
      </c>
      <c r="AS5229" s="13">
        <f t="shared" si="1033"/>
        <v>23.805429541497958</v>
      </c>
      <c r="AT5229" s="13">
        <f t="shared" si="1034"/>
        <v>68.575113412651845</v>
      </c>
      <c r="AU5229" s="13">
        <f t="shared" si="1035"/>
        <v>7.6194570458502033</v>
      </c>
    </row>
    <row r="5230" spans="35:47" x14ac:dyDescent="0.35">
      <c r="AI5230" s="2">
        <v>5226</v>
      </c>
      <c r="AJ5230" s="17">
        <f t="shared" si="1036"/>
        <v>15.675000000000482</v>
      </c>
      <c r="AK5230" s="13">
        <f t="shared" si="1037"/>
        <v>31.221322119308844</v>
      </c>
      <c r="AL5230" s="13">
        <f t="shared" si="1038"/>
        <v>1.4741325483177841E-2</v>
      </c>
      <c r="AM5230" s="13">
        <f t="shared" si="1029"/>
        <v>0.75740710181355853</v>
      </c>
      <c r="AN5230" s="13">
        <f t="shared" si="1039"/>
        <v>0.24259289818644147</v>
      </c>
      <c r="AO5230" s="13">
        <f t="shared" si="1030"/>
        <v>75.740710181355851</v>
      </c>
      <c r="AP5230" s="13">
        <f t="shared" si="1031"/>
        <v>14.264476540181651</v>
      </c>
      <c r="AQ5230" s="13">
        <f t="shared" si="1040"/>
        <v>81.166698191730234</v>
      </c>
      <c r="AR5230" s="13">
        <f t="shared" si="1032"/>
        <v>4.5688252680881112</v>
      </c>
      <c r="AS5230" s="13">
        <f t="shared" si="1033"/>
        <v>23.792872694059447</v>
      </c>
      <c r="AT5230" s="13">
        <f t="shared" si="1034"/>
        <v>68.586414575346495</v>
      </c>
      <c r="AU5230" s="13">
        <f t="shared" si="1035"/>
        <v>7.6207127305940494</v>
      </c>
    </row>
    <row r="5231" spans="35:47" x14ac:dyDescent="0.35">
      <c r="AI5231" s="2">
        <v>5227</v>
      </c>
      <c r="AJ5231" s="17">
        <f t="shared" si="1036"/>
        <v>15.678000000000482</v>
      </c>
      <c r="AK5231" s="13">
        <f t="shared" si="1037"/>
        <v>31.199711801633082</v>
      </c>
      <c r="AL5231" s="13">
        <f t="shared" si="1038"/>
        <v>1.4710671758588697E-2</v>
      </c>
      <c r="AM5231" s="13">
        <f t="shared" si="1029"/>
        <v>0.75727985554492105</v>
      </c>
      <c r="AN5231" s="13">
        <f t="shared" si="1039"/>
        <v>0.24272014445507895</v>
      </c>
      <c r="AO5231" s="13">
        <f t="shared" si="1030"/>
        <v>75.727985554492108</v>
      </c>
      <c r="AP5231" s="13">
        <f t="shared" si="1031"/>
        <v>14.262780775087265</v>
      </c>
      <c r="AQ5231" s="13">
        <f t="shared" si="1040"/>
        <v>81.165772903302582</v>
      </c>
      <c r="AR5231" s="13">
        <f t="shared" si="1032"/>
        <v>4.5714463216101597</v>
      </c>
      <c r="AS5231" s="13">
        <f t="shared" si="1033"/>
        <v>23.780320378146385</v>
      </c>
      <c r="AT5231" s="13">
        <f t="shared" si="1034"/>
        <v>68.597711659668263</v>
      </c>
      <c r="AU5231" s="13">
        <f t="shared" si="1035"/>
        <v>7.6219679621853604</v>
      </c>
    </row>
    <row r="5232" spans="35:47" x14ac:dyDescent="0.35">
      <c r="AI5232" s="2">
        <v>5228</v>
      </c>
      <c r="AJ5232" s="17">
        <f t="shared" si="1036"/>
        <v>15.681000000000482</v>
      </c>
      <c r="AK5232" s="13">
        <f t="shared" si="1037"/>
        <v>31.178116399345459</v>
      </c>
      <c r="AL5232" s="13">
        <f t="shared" si="1038"/>
        <v>1.4680081776627871E-2</v>
      </c>
      <c r="AM5232" s="13">
        <f t="shared" si="1029"/>
        <v>0.75715256368164152</v>
      </c>
      <c r="AN5232" s="13">
        <f t="shared" si="1039"/>
        <v>0.24284743631835848</v>
      </c>
      <c r="AO5232" s="13">
        <f t="shared" si="1030"/>
        <v>75.715256368164148</v>
      </c>
      <c r="AP5232" s="13">
        <f t="shared" si="1031"/>
        <v>14.261083486871931</v>
      </c>
      <c r="AQ5232" s="13">
        <f t="shared" si="1040"/>
        <v>81.164848181286402</v>
      </c>
      <c r="AR5232" s="13">
        <f t="shared" si="1032"/>
        <v>4.5740683318416639</v>
      </c>
      <c r="AS5232" s="13">
        <f t="shared" si="1033"/>
        <v>23.767772594347925</v>
      </c>
      <c r="AT5232" s="13">
        <f t="shared" si="1034"/>
        <v>68.609004665086871</v>
      </c>
      <c r="AU5232" s="13">
        <f t="shared" si="1035"/>
        <v>7.623222740565204</v>
      </c>
    </row>
    <row r="5233" spans="35:47" x14ac:dyDescent="0.35">
      <c r="AI5233" s="2">
        <v>5229</v>
      </c>
      <c r="AJ5233" s="17">
        <f t="shared" si="1036"/>
        <v>15.684000000000482</v>
      </c>
      <c r="AK5233" s="13">
        <f t="shared" si="1037"/>
        <v>31.156535902239963</v>
      </c>
      <c r="AL5233" s="13">
        <f t="shared" si="1038"/>
        <v>1.4649555404746294E-2</v>
      </c>
      <c r="AM5233" s="13">
        <f t="shared" si="1029"/>
        <v>0.75702522623008828</v>
      </c>
      <c r="AN5233" s="13">
        <f t="shared" si="1039"/>
        <v>0.24297477376991172</v>
      </c>
      <c r="AO5233" s="13">
        <f t="shared" si="1030"/>
        <v>75.702522623008832</v>
      </c>
      <c r="AP5233" s="13">
        <f t="shared" si="1031"/>
        <v>14.259384675604773</v>
      </c>
      <c r="AQ5233" s="13">
        <f t="shared" si="1040"/>
        <v>81.16392402586753</v>
      </c>
      <c r="AR5233" s="13">
        <f t="shared" si="1032"/>
        <v>4.5766912985277068</v>
      </c>
      <c r="AS5233" s="13">
        <f t="shared" si="1033"/>
        <v>23.755229343250647</v>
      </c>
      <c r="AT5233" s="13">
        <f t="shared" si="1034"/>
        <v>68.620293591074429</v>
      </c>
      <c r="AU5233" s="13">
        <f t="shared" si="1035"/>
        <v>7.6244770656749399</v>
      </c>
    </row>
    <row r="5234" spans="35:47" x14ac:dyDescent="0.35">
      <c r="AI5234" s="2">
        <v>5230</v>
      </c>
      <c r="AJ5234" s="17">
        <f t="shared" si="1036"/>
        <v>15.687000000000483</v>
      </c>
      <c r="AK5234" s="13">
        <f t="shared" si="1037"/>
        <v>31.134970300117388</v>
      </c>
      <c r="AL5234" s="13">
        <f t="shared" si="1038"/>
        <v>1.4619092510670523E-2</v>
      </c>
      <c r="AM5234" s="13">
        <f t="shared" si="1029"/>
        <v>0.75689784319665687</v>
      </c>
      <c r="AN5234" s="13">
        <f t="shared" si="1039"/>
        <v>0.24310215680334313</v>
      </c>
      <c r="AO5234" s="13">
        <f t="shared" si="1030"/>
        <v>75.689784319665691</v>
      </c>
      <c r="AP5234" s="13">
        <f t="shared" si="1031"/>
        <v>14.257684341355651</v>
      </c>
      <c r="AQ5234" s="13">
        <f t="shared" si="1040"/>
        <v>81.163000437231759</v>
      </c>
      <c r="AR5234" s="13">
        <f t="shared" si="1032"/>
        <v>4.5793152214125907</v>
      </c>
      <c r="AS5234" s="13">
        <f t="shared" si="1033"/>
        <v>23.742690625438392</v>
      </c>
      <c r="AT5234" s="13">
        <f t="shared" si="1034"/>
        <v>68.631578437105446</v>
      </c>
      <c r="AU5234" s="13">
        <f t="shared" si="1035"/>
        <v>7.6257309374561615</v>
      </c>
    </row>
    <row r="5235" spans="35:47" x14ac:dyDescent="0.35">
      <c r="AI5235" s="2">
        <v>5231</v>
      </c>
      <c r="AJ5235" s="17">
        <f t="shared" si="1036"/>
        <v>15.690000000000483</v>
      </c>
      <c r="AK5235" s="13">
        <f t="shared" si="1037"/>
        <v>31.113419582785312</v>
      </c>
      <c r="AL5235" s="13">
        <f t="shared" si="1038"/>
        <v>1.4588692962402174E-2</v>
      </c>
      <c r="AM5235" s="13">
        <f t="shared" si="1029"/>
        <v>0.75677041458776828</v>
      </c>
      <c r="AN5235" s="13">
        <f t="shared" si="1039"/>
        <v>0.24322958541223172</v>
      </c>
      <c r="AO5235" s="13">
        <f t="shared" si="1030"/>
        <v>75.677041458776827</v>
      </c>
      <c r="AP5235" s="13">
        <f t="shared" si="1031"/>
        <v>14.255982484195272</v>
      </c>
      <c r="AQ5235" s="13">
        <f t="shared" si="1040"/>
        <v>81.162077415564852</v>
      </c>
      <c r="AR5235" s="13">
        <f t="shared" si="1032"/>
        <v>4.5819401002398781</v>
      </c>
      <c r="AS5235" s="13">
        <f t="shared" si="1033"/>
        <v>23.730156441492408</v>
      </c>
      <c r="AT5235" s="13">
        <f t="shared" si="1034"/>
        <v>68.642859202656837</v>
      </c>
      <c r="AU5235" s="13">
        <f t="shared" si="1035"/>
        <v>7.6269843558507544</v>
      </c>
    </row>
    <row r="5236" spans="35:47" x14ac:dyDescent="0.35">
      <c r="AI5236" s="2">
        <v>5232</v>
      </c>
      <c r="AJ5236" s="17">
        <f t="shared" si="1036"/>
        <v>15.693000000000483</v>
      </c>
      <c r="AK5236" s="13">
        <f t="shared" si="1037"/>
        <v>31.091883740058108</v>
      </c>
      <c r="AL5236" s="13">
        <f t="shared" si="1038"/>
        <v>1.4558356628217342E-2</v>
      </c>
      <c r="AM5236" s="13">
        <f t="shared" si="1029"/>
        <v>0.75664294040987035</v>
      </c>
      <c r="AN5236" s="13">
        <f t="shared" si="1039"/>
        <v>0.24335705959012965</v>
      </c>
      <c r="AO5236" s="13">
        <f t="shared" si="1030"/>
        <v>75.664294040987045</v>
      </c>
      <c r="AP5236" s="13">
        <f t="shared" si="1031"/>
        <v>14.254279104195154</v>
      </c>
      <c r="AQ5236" s="13">
        <f t="shared" si="1040"/>
        <v>81.161154961052475</v>
      </c>
      <c r="AR5236" s="13">
        <f t="shared" si="1032"/>
        <v>4.5845659347523711</v>
      </c>
      <c r="AS5236" s="13">
        <f t="shared" si="1033"/>
        <v>23.7176267919913</v>
      </c>
      <c r="AT5236" s="13">
        <f t="shared" si="1034"/>
        <v>68.654135887207829</v>
      </c>
      <c r="AU5236" s="13">
        <f t="shared" si="1035"/>
        <v>7.6282373208008707</v>
      </c>
    </row>
    <row r="5237" spans="35:47" x14ac:dyDescent="0.35">
      <c r="AI5237" s="2">
        <v>5233</v>
      </c>
      <c r="AJ5237" s="17">
        <f t="shared" si="1036"/>
        <v>15.696000000000483</v>
      </c>
      <c r="AK5237" s="13">
        <f t="shared" si="1037"/>
        <v>31.07036276175694</v>
      </c>
      <c r="AL5237" s="13">
        <f t="shared" si="1038"/>
        <v>1.4528083376666038E-2</v>
      </c>
      <c r="AM5237" s="13">
        <f t="shared" si="1029"/>
        <v>0.75651542066943722</v>
      </c>
      <c r="AN5237" s="13">
        <f t="shared" si="1039"/>
        <v>0.24348457933056278</v>
      </c>
      <c r="AO5237" s="13">
        <f t="shared" si="1030"/>
        <v>75.651542066943719</v>
      </c>
      <c r="AP5237" s="13">
        <f t="shared" si="1031"/>
        <v>14.252574201427624</v>
      </c>
      <c r="AQ5237" s="13">
        <f t="shared" si="1040"/>
        <v>81.160233073880264</v>
      </c>
      <c r="AR5237" s="13">
        <f t="shared" si="1032"/>
        <v>4.5871927246921143</v>
      </c>
      <c r="AS5237" s="13">
        <f t="shared" si="1033"/>
        <v>23.705101677510946</v>
      </c>
      <c r="AT5237" s="13">
        <f t="shared" si="1034"/>
        <v>68.665408490240154</v>
      </c>
      <c r="AU5237" s="13">
        <f t="shared" si="1035"/>
        <v>7.6294898322489004</v>
      </c>
    </row>
    <row r="5238" spans="35:47" x14ac:dyDescent="0.35">
      <c r="AI5238" s="2">
        <v>5234</v>
      </c>
      <c r="AJ5238" s="17">
        <f t="shared" si="1036"/>
        <v>15.699000000000483</v>
      </c>
      <c r="AK5238" s="13">
        <f t="shared" si="1037"/>
        <v>31.048856637709751</v>
      </c>
      <c r="AL5238" s="13">
        <f t="shared" si="1038"/>
        <v>1.449787307657161E-2</v>
      </c>
      <c r="AM5238" s="13">
        <f t="shared" si="1029"/>
        <v>0.75638785537296926</v>
      </c>
      <c r="AN5238" s="13">
        <f t="shared" si="1039"/>
        <v>0.24361214462703074</v>
      </c>
      <c r="AO5238" s="13">
        <f t="shared" si="1030"/>
        <v>75.638785537296926</v>
      </c>
      <c r="AP5238" s="13">
        <f t="shared" si="1031"/>
        <v>14.250867775965826</v>
      </c>
      <c r="AQ5238" s="13">
        <f t="shared" si="1040"/>
        <v>81.159311754233769</v>
      </c>
      <c r="AR5238" s="13">
        <f t="shared" si="1032"/>
        <v>4.5898204698004008</v>
      </c>
      <c r="AS5238" s="13">
        <f t="shared" si="1033"/>
        <v>23.692581098624665</v>
      </c>
      <c r="AT5238" s="13">
        <f t="shared" si="1034"/>
        <v>68.6766770112378</v>
      </c>
      <c r="AU5238" s="13">
        <f t="shared" si="1035"/>
        <v>7.6307418901375339</v>
      </c>
    </row>
    <row r="5239" spans="35:47" x14ac:dyDescent="0.35">
      <c r="AI5239" s="2">
        <v>5235</v>
      </c>
      <c r="AJ5239" s="17">
        <f t="shared" si="1036"/>
        <v>15.702000000000483</v>
      </c>
      <c r="AK5239" s="13">
        <f t="shared" si="1037"/>
        <v>31.027365357751254</v>
      </c>
      <c r="AL5239" s="13">
        <f t="shared" si="1038"/>
        <v>1.4467725597030185E-2</v>
      </c>
      <c r="AM5239" s="13">
        <f t="shared" si="1029"/>
        <v>0.75626024452699325</v>
      </c>
      <c r="AN5239" s="13">
        <f t="shared" si="1039"/>
        <v>0.24373975547300675</v>
      </c>
      <c r="AO5239" s="13">
        <f t="shared" si="1030"/>
        <v>75.626024452699326</v>
      </c>
      <c r="AP5239" s="13">
        <f t="shared" si="1031"/>
        <v>14.249159827883719</v>
      </c>
      <c r="AQ5239" s="13">
        <f t="shared" si="1040"/>
        <v>81.158391002298515</v>
      </c>
      <c r="AR5239" s="13">
        <f t="shared" si="1032"/>
        <v>4.5924491698177636</v>
      </c>
      <c r="AS5239" s="13">
        <f t="shared" si="1033"/>
        <v>23.680065055903029</v>
      </c>
      <c r="AT5239" s="13">
        <f t="shared" si="1034"/>
        <v>68.687941449687273</v>
      </c>
      <c r="AU5239" s="13">
        <f t="shared" si="1035"/>
        <v>7.6319934944096941</v>
      </c>
    </row>
    <row r="5240" spans="35:47" x14ac:dyDescent="0.35">
      <c r="AI5240" s="2">
        <v>5236</v>
      </c>
      <c r="AJ5240" s="17">
        <f t="shared" si="1036"/>
        <v>15.705000000000483</v>
      </c>
      <c r="AK5240" s="13">
        <f t="shared" si="1037"/>
        <v>31.005888911722948</v>
      </c>
      <c r="AL5240" s="13">
        <f t="shared" si="1038"/>
        <v>1.4437640807410095E-2</v>
      </c>
      <c r="AM5240" s="13">
        <f t="shared" si="1029"/>
        <v>0.75613258813806239</v>
      </c>
      <c r="AN5240" s="13">
        <f t="shared" si="1039"/>
        <v>0.24386741186193761</v>
      </c>
      <c r="AO5240" s="13">
        <f t="shared" si="1030"/>
        <v>75.61325881380624</v>
      </c>
      <c r="AP5240" s="13">
        <f t="shared" si="1031"/>
        <v>14.247450357256062</v>
      </c>
      <c r="AQ5240" s="13">
        <f t="shared" si="1040"/>
        <v>81.157470818259966</v>
      </c>
      <c r="AR5240" s="13">
        <f t="shared" si="1032"/>
        <v>4.5950788244839753</v>
      </c>
      <c r="AS5240" s="13">
        <f t="shared" si="1033"/>
        <v>23.667553549914057</v>
      </c>
      <c r="AT5240" s="13">
        <f t="shared" si="1034"/>
        <v>68.699201805077351</v>
      </c>
      <c r="AU5240" s="13">
        <f t="shared" si="1035"/>
        <v>7.6332446450085953</v>
      </c>
    </row>
    <row r="5241" spans="35:47" x14ac:dyDescent="0.35">
      <c r="AI5241" s="2">
        <v>5237</v>
      </c>
      <c r="AJ5241" s="17">
        <f t="shared" si="1036"/>
        <v>15.708000000000483</v>
      </c>
      <c r="AK5241" s="13">
        <f t="shared" si="1037"/>
        <v>30.984427289473093</v>
      </c>
      <c r="AL5241" s="13">
        <f t="shared" si="1038"/>
        <v>1.4407618577351315E-2</v>
      </c>
      <c r="AM5241" s="13">
        <f t="shared" si="1029"/>
        <v>0.75600488621275641</v>
      </c>
      <c r="AN5241" s="13">
        <f t="shared" si="1039"/>
        <v>0.24399511378724359</v>
      </c>
      <c r="AO5241" s="13">
        <f t="shared" si="1030"/>
        <v>75.600488621275645</v>
      </c>
      <c r="AP5241" s="13">
        <f t="shared" si="1031"/>
        <v>14.24573936415845</v>
      </c>
      <c r="AQ5241" s="13">
        <f t="shared" si="1040"/>
        <v>81.15655120230349</v>
      </c>
      <c r="AR5241" s="13">
        <f t="shared" si="1032"/>
        <v>4.5977094335380588</v>
      </c>
      <c r="AS5241" s="13">
        <f t="shared" si="1033"/>
        <v>23.655046581223033</v>
      </c>
      <c r="AT5241" s="13">
        <f t="shared" si="1034"/>
        <v>68.710458076899272</v>
      </c>
      <c r="AU5241" s="13">
        <f t="shared" si="1035"/>
        <v>7.6344953418776909</v>
      </c>
    </row>
    <row r="5242" spans="35:47" x14ac:dyDescent="0.35">
      <c r="AI5242" s="2">
        <v>5238</v>
      </c>
      <c r="AJ5242" s="17">
        <f t="shared" si="1036"/>
        <v>15.711000000000483</v>
      </c>
      <c r="AK5242" s="13">
        <f t="shared" si="1037"/>
        <v>30.962980480856714</v>
      </c>
      <c r="AL5242" s="13">
        <f t="shared" si="1038"/>
        <v>1.4377658776764892E-2</v>
      </c>
      <c r="AM5242" s="13">
        <f t="shared" si="1029"/>
        <v>0.75587713875768114</v>
      </c>
      <c r="AN5242" s="13">
        <f t="shared" si="1039"/>
        <v>0.24412286124231886</v>
      </c>
      <c r="AO5242" s="13">
        <f t="shared" si="1030"/>
        <v>75.587713875768117</v>
      </c>
      <c r="AP5242" s="13">
        <f t="shared" si="1031"/>
        <v>14.244026848667298</v>
      </c>
      <c r="AQ5242" s="13">
        <f t="shared" si="1040"/>
        <v>81.155632154614423</v>
      </c>
      <c r="AR5242" s="13">
        <f t="shared" si="1032"/>
        <v>4.6003409967182787</v>
      </c>
      <c r="AS5242" s="13">
        <f t="shared" si="1033"/>
        <v>23.642544150392695</v>
      </c>
      <c r="AT5242" s="13">
        <f t="shared" si="1034"/>
        <v>68.721710264646575</v>
      </c>
      <c r="AU5242" s="13">
        <f t="shared" si="1035"/>
        <v>7.6357455849607305</v>
      </c>
    </row>
    <row r="5243" spans="35:47" x14ac:dyDescent="0.35">
      <c r="AI5243" s="2">
        <v>5239</v>
      </c>
      <c r="AJ5243" s="17">
        <f t="shared" si="1036"/>
        <v>15.714000000000484</v>
      </c>
      <c r="AK5243" s="13">
        <f t="shared" si="1037"/>
        <v>30.941548475735608</v>
      </c>
      <c r="AL5243" s="13">
        <f t="shared" si="1038"/>
        <v>1.4347761275832389E-2</v>
      </c>
      <c r="AM5243" s="13">
        <f t="shared" si="1029"/>
        <v>0.75574934577946917</v>
      </c>
      <c r="AN5243" s="13">
        <f t="shared" si="1039"/>
        <v>0.24425065422053083</v>
      </c>
      <c r="AO5243" s="13">
        <f t="shared" si="1030"/>
        <v>75.574934577946919</v>
      </c>
      <c r="AP5243" s="13">
        <f t="shared" si="1031"/>
        <v>14.242312810859815</v>
      </c>
      <c r="AQ5243" s="13">
        <f t="shared" si="1040"/>
        <v>81.154713675378048</v>
      </c>
      <c r="AR5243" s="13">
        <f t="shared" si="1032"/>
        <v>4.6029735137621346</v>
      </c>
      <c r="AS5243" s="13">
        <f t="shared" si="1033"/>
        <v>23.630046257983032</v>
      </c>
      <c r="AT5243" s="13">
        <f t="shared" si="1034"/>
        <v>68.732958367815272</v>
      </c>
      <c r="AU5243" s="13">
        <f t="shared" si="1035"/>
        <v>7.6369953742016943</v>
      </c>
    </row>
    <row r="5244" spans="35:47" x14ac:dyDescent="0.35">
      <c r="AI5244" s="2">
        <v>5240</v>
      </c>
      <c r="AJ5244" s="17">
        <f t="shared" si="1036"/>
        <v>15.717000000000484</v>
      </c>
      <c r="AK5244" s="13">
        <f t="shared" si="1037"/>
        <v>30.92013126397832</v>
      </c>
      <c r="AL5244" s="13">
        <f t="shared" si="1038"/>
        <v>1.4317925945005317E-2</v>
      </c>
      <c r="AM5244" s="13">
        <f t="shared" si="1029"/>
        <v>0.75562150728477928</v>
      </c>
      <c r="AN5244" s="13">
        <f t="shared" si="1039"/>
        <v>0.24437849271522072</v>
      </c>
      <c r="AO5244" s="13">
        <f t="shared" si="1030"/>
        <v>75.562150728477931</v>
      </c>
      <c r="AP5244" s="13">
        <f t="shared" si="1031"/>
        <v>14.240597250814051</v>
      </c>
      <c r="AQ5244" s="13">
        <f t="shared" si="1040"/>
        <v>81.153795764779574</v>
      </c>
      <c r="AR5244" s="13">
        <f t="shared" si="1032"/>
        <v>4.6056069844063767</v>
      </c>
      <c r="AS5244" s="13">
        <f t="shared" si="1033"/>
        <v>23.617552904551477</v>
      </c>
      <c r="AT5244" s="13">
        <f t="shared" si="1034"/>
        <v>68.744202385903677</v>
      </c>
      <c r="AU5244" s="13">
        <f t="shared" si="1035"/>
        <v>7.6382447095448516</v>
      </c>
    </row>
    <row r="5245" spans="35:47" x14ac:dyDescent="0.35">
      <c r="AI5245" s="2">
        <v>5241</v>
      </c>
      <c r="AJ5245" s="17">
        <f t="shared" si="1036"/>
        <v>15.720000000000484</v>
      </c>
      <c r="AK5245" s="13">
        <f t="shared" si="1037"/>
        <v>30.898728835460151</v>
      </c>
      <c r="AL5245" s="13">
        <f t="shared" si="1038"/>
        <v>1.4288152655004578E-2</v>
      </c>
      <c r="AM5245" s="13">
        <f t="shared" si="1029"/>
        <v>0.75549362328029701</v>
      </c>
      <c r="AN5245" s="13">
        <f t="shared" si="1039"/>
        <v>0.24450637671970299</v>
      </c>
      <c r="AO5245" s="13">
        <f t="shared" si="1030"/>
        <v>75.549362328029702</v>
      </c>
      <c r="AP5245" s="13">
        <f t="shared" si="1031"/>
        <v>14.238880168608835</v>
      </c>
      <c r="AQ5245" s="13">
        <f t="shared" si="1040"/>
        <v>81.152878423004182</v>
      </c>
      <c r="AR5245" s="13">
        <f t="shared" si="1032"/>
        <v>4.6082414083869825</v>
      </c>
      <c r="AS5245" s="13">
        <f t="shared" si="1033"/>
        <v>23.605064090652768</v>
      </c>
      <c r="AT5245" s="13">
        <f t="shared" si="1034"/>
        <v>68.755442318412506</v>
      </c>
      <c r="AU5245" s="13">
        <f t="shared" si="1035"/>
        <v>7.6394935909347215</v>
      </c>
    </row>
    <row r="5246" spans="35:47" x14ac:dyDescent="0.35">
      <c r="AI5246" s="2">
        <v>5242</v>
      </c>
      <c r="AJ5246" s="17">
        <f t="shared" si="1036"/>
        <v>15.723000000000484</v>
      </c>
      <c r="AK5246" s="13">
        <f t="shared" si="1037"/>
        <v>30.877341180063151</v>
      </c>
      <c r="AL5246" s="13">
        <f t="shared" si="1038"/>
        <v>1.4258441276819899E-2</v>
      </c>
      <c r="AM5246" s="13">
        <f t="shared" si="1029"/>
        <v>0.75536569377273388</v>
      </c>
      <c r="AN5246" s="13">
        <f t="shared" si="1039"/>
        <v>0.24463430622726612</v>
      </c>
      <c r="AO5246" s="13">
        <f t="shared" si="1030"/>
        <v>75.536569377273395</v>
      </c>
      <c r="AP5246" s="13">
        <f t="shared" si="1031"/>
        <v>14.237161564323875</v>
      </c>
      <c r="AQ5246" s="13">
        <f t="shared" si="1040"/>
        <v>81.151961650236942</v>
      </c>
      <c r="AR5246" s="13">
        <f t="shared" si="1032"/>
        <v>4.6108767854391912</v>
      </c>
      <c r="AS5246" s="13">
        <f t="shared" si="1033"/>
        <v>23.592579816839056</v>
      </c>
      <c r="AT5246" s="13">
        <f t="shared" si="1034"/>
        <v>68.766678164844862</v>
      </c>
      <c r="AU5246" s="13">
        <f t="shared" si="1035"/>
        <v>7.6407420183160992</v>
      </c>
    </row>
    <row r="5247" spans="35:47" x14ac:dyDescent="0.35">
      <c r="AI5247" s="2">
        <v>5243</v>
      </c>
      <c r="AJ5247" s="17">
        <f t="shared" si="1036"/>
        <v>15.726000000000484</v>
      </c>
      <c r="AK5247" s="13">
        <f t="shared" si="1037"/>
        <v>30.855968287676113</v>
      </c>
      <c r="AL5247" s="13">
        <f t="shared" si="1038"/>
        <v>1.4228791681709277E-2</v>
      </c>
      <c r="AM5247" s="13">
        <f t="shared" si="1029"/>
        <v>0.75523771876882861</v>
      </c>
      <c r="AN5247" s="13">
        <f t="shared" si="1039"/>
        <v>0.24476228123117139</v>
      </c>
      <c r="AO5247" s="13">
        <f t="shared" si="1030"/>
        <v>75.523771876882861</v>
      </c>
      <c r="AP5247" s="13">
        <f t="shared" si="1031"/>
        <v>14.235441438039633</v>
      </c>
      <c r="AQ5247" s="13">
        <f t="shared" si="1040"/>
        <v>81.151045446662906</v>
      </c>
      <c r="AR5247" s="13">
        <f t="shared" si="1032"/>
        <v>4.6135131152974624</v>
      </c>
      <c r="AS5247" s="13">
        <f t="shared" si="1033"/>
        <v>23.580100083659769</v>
      </c>
      <c r="AT5247" s="13">
        <f t="shared" si="1034"/>
        <v>68.777909924706208</v>
      </c>
      <c r="AU5247" s="13">
        <f t="shared" si="1035"/>
        <v>7.6419899916340244</v>
      </c>
    </row>
    <row r="5248" spans="35:47" x14ac:dyDescent="0.35">
      <c r="AI5248" s="2">
        <v>5244</v>
      </c>
      <c r="AJ5248" s="17">
        <f t="shared" si="1036"/>
        <v>15.729000000000484</v>
      </c>
      <c r="AK5248" s="13">
        <f t="shared" si="1037"/>
        <v>30.834610148194574</v>
      </c>
      <c r="AL5248" s="13">
        <f t="shared" si="1038"/>
        <v>1.4199203741198423E-2</v>
      </c>
      <c r="AM5248" s="13">
        <f t="shared" si="1029"/>
        <v>0.7551096982753458</v>
      </c>
      <c r="AN5248" s="13">
        <f t="shared" si="1039"/>
        <v>0.2448903017246542</v>
      </c>
      <c r="AO5248" s="13">
        <f t="shared" si="1030"/>
        <v>75.510969827534581</v>
      </c>
      <c r="AP5248" s="13">
        <f t="shared" si="1031"/>
        <v>14.233719789837432</v>
      </c>
      <c r="AQ5248" s="13">
        <f t="shared" si="1040"/>
        <v>81.150129812467057</v>
      </c>
      <c r="AR5248" s="13">
        <f t="shared" si="1032"/>
        <v>4.6161503976955069</v>
      </c>
      <c r="AS5248" s="13">
        <f t="shared" si="1033"/>
        <v>23.567624891661779</v>
      </c>
      <c r="AT5248" s="13">
        <f t="shared" si="1034"/>
        <v>68.789137597504393</v>
      </c>
      <c r="AU5248" s="13">
        <f t="shared" si="1035"/>
        <v>7.6432375108338153</v>
      </c>
    </row>
    <row r="5249" spans="35:47" x14ac:dyDescent="0.35">
      <c r="AI5249" s="2">
        <v>5245</v>
      </c>
      <c r="AJ5249" s="17">
        <f t="shared" si="1036"/>
        <v>15.732000000000484</v>
      </c>
      <c r="AK5249" s="13">
        <f t="shared" si="1037"/>
        <v>30.813266751520807</v>
      </c>
      <c r="AL5249" s="13">
        <f t="shared" si="1038"/>
        <v>1.4169677327080198E-2</v>
      </c>
      <c r="AM5249" s="13">
        <f t="shared" si="1029"/>
        <v>0.75498163229907655</v>
      </c>
      <c r="AN5249" s="13">
        <f t="shared" si="1039"/>
        <v>0.24501836770092345</v>
      </c>
      <c r="AO5249" s="13">
        <f t="shared" si="1030"/>
        <v>75.498163229907647</v>
      </c>
      <c r="AP5249" s="13">
        <f t="shared" si="1031"/>
        <v>14.231996619799412</v>
      </c>
      <c r="AQ5249" s="13">
        <f t="shared" si="1040"/>
        <v>81.149214747834307</v>
      </c>
      <c r="AR5249" s="13">
        <f t="shared" si="1032"/>
        <v>4.6187886323662788</v>
      </c>
      <c r="AS5249" s="13">
        <f t="shared" si="1033"/>
        <v>23.555154241389335</v>
      </c>
      <c r="AT5249" s="13">
        <f t="shared" si="1034"/>
        <v>68.800361182749597</v>
      </c>
      <c r="AU5249" s="13">
        <f t="shared" si="1035"/>
        <v>7.6444845758610631</v>
      </c>
    </row>
    <row r="5250" spans="35:47" x14ac:dyDescent="0.35">
      <c r="AI5250" s="2">
        <v>5246</v>
      </c>
      <c r="AJ5250" s="17">
        <f t="shared" si="1036"/>
        <v>15.735000000000484</v>
      </c>
      <c r="AK5250" s="13">
        <f t="shared" si="1037"/>
        <v>30.791938087563814</v>
      </c>
      <c r="AL5250" s="13">
        <f t="shared" si="1038"/>
        <v>1.4140212311414069E-2</v>
      </c>
      <c r="AM5250" s="13">
        <f t="shared" si="1029"/>
        <v>0.75485352084683888</v>
      </c>
      <c r="AN5250" s="13">
        <f t="shared" si="1039"/>
        <v>0.24514647915316112</v>
      </c>
      <c r="AO5250" s="13">
        <f t="shared" si="1030"/>
        <v>75.485352084683882</v>
      </c>
      <c r="AP5250" s="13">
        <f t="shared" si="1031"/>
        <v>14.230271928008538</v>
      </c>
      <c r="AQ5250" s="13">
        <f t="shared" si="1040"/>
        <v>81.148300252949497</v>
      </c>
      <c r="AR5250" s="13">
        <f t="shared" si="1032"/>
        <v>4.6214278190419691</v>
      </c>
      <c r="AS5250" s="13">
        <f t="shared" si="1033"/>
        <v>23.542688133383987</v>
      </c>
      <c r="AT5250" s="13">
        <f t="shared" si="1034"/>
        <v>68.811580679954417</v>
      </c>
      <c r="AU5250" s="13">
        <f t="shared" si="1035"/>
        <v>7.6457311866616022</v>
      </c>
    </row>
    <row r="5251" spans="35:47" x14ac:dyDescent="0.35">
      <c r="AI5251" s="2">
        <v>5247</v>
      </c>
      <c r="AJ5251" s="17">
        <f t="shared" si="1036"/>
        <v>15.738000000000484</v>
      </c>
      <c r="AK5251" s="13">
        <f t="shared" si="1037"/>
        <v>30.770624146239332</v>
      </c>
      <c r="AL5251" s="13">
        <f t="shared" si="1038"/>
        <v>1.4110808566525542E-2</v>
      </c>
      <c r="AM5251" s="13">
        <f t="shared" si="1029"/>
        <v>0.7547253639254774</v>
      </c>
      <c r="AN5251" s="13">
        <f t="shared" si="1039"/>
        <v>0.2452746360745226</v>
      </c>
      <c r="AO5251" s="13">
        <f t="shared" si="1030"/>
        <v>75.472536392547738</v>
      </c>
      <c r="AP5251" s="13">
        <f t="shared" si="1031"/>
        <v>14.228545714548549</v>
      </c>
      <c r="AQ5251" s="13">
        <f t="shared" si="1040"/>
        <v>81.147386327997452</v>
      </c>
      <c r="AR5251" s="13">
        <f t="shared" si="1032"/>
        <v>4.6240679574539945</v>
      </c>
      <c r="AS5251" s="13">
        <f t="shared" si="1033"/>
        <v>23.530226568184666</v>
      </c>
      <c r="AT5251" s="13">
        <f t="shared" si="1034"/>
        <v>68.822796088633794</v>
      </c>
      <c r="AU5251" s="13">
        <f t="shared" si="1035"/>
        <v>7.6469773431815291</v>
      </c>
    </row>
    <row r="5252" spans="35:47" x14ac:dyDescent="0.35">
      <c r="AI5252" s="2">
        <v>5248</v>
      </c>
      <c r="AJ5252" s="17">
        <f t="shared" si="1036"/>
        <v>15.741000000000485</v>
      </c>
      <c r="AK5252" s="13">
        <f t="shared" si="1037"/>
        <v>30.749324917469814</v>
      </c>
      <c r="AL5252" s="13">
        <f t="shared" si="1038"/>
        <v>1.4081465965005618E-2</v>
      </c>
      <c r="AM5252" s="13">
        <f t="shared" si="1029"/>
        <v>0.75459716154186252</v>
      </c>
      <c r="AN5252" s="13">
        <f t="shared" si="1039"/>
        <v>0.24540283845813748</v>
      </c>
      <c r="AO5252" s="13">
        <f t="shared" si="1030"/>
        <v>75.459716154186253</v>
      </c>
      <c r="AP5252" s="13">
        <f t="shared" si="1031"/>
        <v>14.226817979504057</v>
      </c>
      <c r="AQ5252" s="13">
        <f t="shared" si="1040"/>
        <v>81.146472973162915</v>
      </c>
      <c r="AR5252" s="13">
        <f t="shared" si="1032"/>
        <v>4.6267090473330299</v>
      </c>
      <c r="AS5252" s="13">
        <f t="shared" si="1033"/>
        <v>23.517769546327724</v>
      </c>
      <c r="AT5252" s="13">
        <f t="shared" si="1034"/>
        <v>68.834007408305055</v>
      </c>
      <c r="AU5252" s="13">
        <f t="shared" si="1035"/>
        <v>7.6482230453672244</v>
      </c>
    </row>
    <row r="5253" spans="35:47" x14ac:dyDescent="0.35">
      <c r="AI5253" s="2">
        <v>5249</v>
      </c>
      <c r="AJ5253" s="17">
        <f t="shared" si="1036"/>
        <v>15.744000000000485</v>
      </c>
      <c r="AK5253" s="13">
        <f t="shared" si="1037"/>
        <v>30.728040391184443</v>
      </c>
      <c r="AL5253" s="13">
        <f t="shared" si="1038"/>
        <v>1.4052184379710234E-2</v>
      </c>
      <c r="AM5253" s="13">
        <f t="shared" ref="AM5253:AM5316" si="1041">AK5253/($E$18+AK5253)</f>
        <v>0.75446891370289215</v>
      </c>
      <c r="AN5253" s="13">
        <f t="shared" si="1039"/>
        <v>0.24553108629710785</v>
      </c>
      <c r="AO5253" s="13">
        <f t="shared" ref="AO5253:AO5316" si="1042">$BA$9*AK5253/($E$18+AK5253)</f>
        <v>75.446891370289222</v>
      </c>
      <c r="AP5253" s="13">
        <f t="shared" ref="AP5253:AP5316" si="1043">(AR5253*AK5253)/$E$18</f>
        <v>14.22508872296047</v>
      </c>
      <c r="AQ5253" s="13">
        <f t="shared" si="1040"/>
        <v>81.145560188630554</v>
      </c>
      <c r="AR5253" s="13">
        <f t="shared" ref="AR5253:AR5316" si="1044">AN5253*($BA$9-AQ5253)</f>
        <v>4.6293510884089768</v>
      </c>
      <c r="AS5253" s="13">
        <f t="shared" ref="AS5253:AS5316" si="1045">(AU5253*AK5253)/$E$18</f>
        <v>23.505317068346859</v>
      </c>
      <c r="AT5253" s="13">
        <f t="shared" ref="AT5253:AT5316" si="1046">$BA$9*$E$12*$E$18/($E$18*$F$30+AK5253*$F$30+$E$12*$E$18)</f>
        <v>68.845214638487832</v>
      </c>
      <c r="AU5253" s="13">
        <f t="shared" ref="AU5253:AU5316" si="1047">AN5253*($BA$9-AT5253)</f>
        <v>7.6494682931653166</v>
      </c>
    </row>
    <row r="5254" spans="35:47" x14ac:dyDescent="0.35">
      <c r="AI5254" s="2">
        <v>5250</v>
      </c>
      <c r="AJ5254" s="17">
        <f t="shared" ref="AJ5254:AJ5317" si="1048">AJ5253+$BA$10</f>
        <v>15.747000000000485</v>
      </c>
      <c r="AK5254" s="13">
        <f t="shared" ref="AK5254:AK5317" si="1049">AK5253+$BA$10*AL5253*$BA$7-$BA$10*AK5253*$BA$8</f>
        <v>30.706770557319111</v>
      </c>
      <c r="AL5254" s="13">
        <f t="shared" ref="AL5254:AL5317" si="1050">AL5253-$BA$10*AL5253*$BA$7</f>
        <v>1.402296368375972E-2</v>
      </c>
      <c r="AM5254" s="13">
        <f t="shared" si="1041"/>
        <v>0.75434062041549033</v>
      </c>
      <c r="AN5254" s="13">
        <f t="shared" ref="AN5254:AN5317" si="1051">1-AM5254</f>
        <v>0.24565937958450967</v>
      </c>
      <c r="AO5254" s="13">
        <f t="shared" si="1042"/>
        <v>75.434062041549026</v>
      </c>
      <c r="AP5254" s="13">
        <f t="shared" si="1043"/>
        <v>14.22335794500402</v>
      </c>
      <c r="AQ5254" s="13">
        <f t="shared" ref="AQ5254:AQ5317" si="1052">AQ5253+$BA$10*AR5253*$E$12*$BA$11-$BA$10*AQ5253*$F$33</f>
        <v>81.144647974584998</v>
      </c>
      <c r="AR5254" s="13">
        <f t="shared" si="1044"/>
        <v>4.6319940804109772</v>
      </c>
      <c r="AS5254" s="13">
        <f t="shared" si="1045"/>
        <v>23.492869134773095</v>
      </c>
      <c r="AT5254" s="13">
        <f t="shared" si="1046"/>
        <v>68.856417778704213</v>
      </c>
      <c r="AU5254" s="13">
        <f t="shared" si="1047"/>
        <v>7.6507130865226891</v>
      </c>
    </row>
    <row r="5255" spans="35:47" x14ac:dyDescent="0.35">
      <c r="AI5255" s="2">
        <v>5251</v>
      </c>
      <c r="AJ5255" s="17">
        <f t="shared" si="1048"/>
        <v>15.750000000000485</v>
      </c>
      <c r="AK5255" s="13">
        <f t="shared" si="1049"/>
        <v>30.685515405816425</v>
      </c>
      <c r="AL5255" s="13">
        <f t="shared" si="1050"/>
        <v>1.3993803750538242E-2</v>
      </c>
      <c r="AM5255" s="13">
        <f t="shared" si="1041"/>
        <v>0.75421228168660748</v>
      </c>
      <c r="AN5255" s="13">
        <f t="shared" si="1051"/>
        <v>0.24578771831339252</v>
      </c>
      <c r="AO5255" s="13">
        <f t="shared" si="1042"/>
        <v>75.421228168660747</v>
      </c>
      <c r="AP5255" s="13">
        <f t="shared" si="1043"/>
        <v>14.22162564572179</v>
      </c>
      <c r="AQ5255" s="13">
        <f t="shared" si="1052"/>
        <v>81.143736331210789</v>
      </c>
      <c r="AR5255" s="13">
        <f t="shared" si="1044"/>
        <v>4.6346380230674198</v>
      </c>
      <c r="AS5255" s="13">
        <f t="shared" si="1045"/>
        <v>23.480425746134902</v>
      </c>
      <c r="AT5255" s="13">
        <f t="shared" si="1046"/>
        <v>68.867616828478589</v>
      </c>
      <c r="AU5255" s="13">
        <f t="shared" si="1047"/>
        <v>7.6519574253865059</v>
      </c>
    </row>
    <row r="5256" spans="35:47" x14ac:dyDescent="0.35">
      <c r="AI5256" s="2">
        <v>5252</v>
      </c>
      <c r="AJ5256" s="17">
        <f t="shared" si="1048"/>
        <v>15.753000000000485</v>
      </c>
      <c r="AK5256" s="13">
        <f t="shared" si="1049"/>
        <v>30.664274926625701</v>
      </c>
      <c r="AL5256" s="13">
        <f t="shared" si="1050"/>
        <v>1.3964704453693258E-2</v>
      </c>
      <c r="AM5256" s="13">
        <f t="shared" si="1041"/>
        <v>0.75408389752322103</v>
      </c>
      <c r="AN5256" s="13">
        <f t="shared" si="1051"/>
        <v>0.24591610247677897</v>
      </c>
      <c r="AO5256" s="13">
        <f t="shared" si="1042"/>
        <v>75.408389752322108</v>
      </c>
      <c r="AP5256" s="13">
        <f t="shared" si="1043"/>
        <v>14.219891825201643</v>
      </c>
      <c r="AQ5256" s="13">
        <f t="shared" si="1052"/>
        <v>81.14282525869244</v>
      </c>
      <c r="AR5256" s="13">
        <f t="shared" si="1044"/>
        <v>4.6372829161059181</v>
      </c>
      <c r="AS5256" s="13">
        <f t="shared" si="1045"/>
        <v>23.467986902958113</v>
      </c>
      <c r="AT5256" s="13">
        <f t="shared" si="1046"/>
        <v>68.878811787337696</v>
      </c>
      <c r="AU5256" s="13">
        <f t="shared" si="1047"/>
        <v>7.6532013097041887</v>
      </c>
    </row>
    <row r="5257" spans="35:47" x14ac:dyDescent="0.35">
      <c r="AI5257" s="2">
        <v>5253</v>
      </c>
      <c r="AJ5257" s="17">
        <f t="shared" si="1048"/>
        <v>15.756000000000485</v>
      </c>
      <c r="AK5257" s="13">
        <f t="shared" si="1049"/>
        <v>30.643049109702954</v>
      </c>
      <c r="AL5257" s="13">
        <f t="shared" si="1050"/>
        <v>1.3935665667134967E-2</v>
      </c>
      <c r="AM5257" s="13">
        <f t="shared" si="1041"/>
        <v>0.7539554679323347</v>
      </c>
      <c r="AN5257" s="13">
        <f t="shared" si="1051"/>
        <v>0.2460445320676653</v>
      </c>
      <c r="AO5257" s="13">
        <f t="shared" si="1042"/>
        <v>75.395546793233464</v>
      </c>
      <c r="AP5257" s="13">
        <f t="shared" si="1043"/>
        <v>14.218156483532297</v>
      </c>
      <c r="AQ5257" s="13">
        <f t="shared" si="1052"/>
        <v>81.14191475721438</v>
      </c>
      <c r="AR5257" s="13">
        <f t="shared" si="1044"/>
        <v>4.6399287592533325</v>
      </c>
      <c r="AS5257" s="13">
        <f t="shared" si="1045"/>
        <v>23.455552605765902</v>
      </c>
      <c r="AT5257" s="13">
        <f t="shared" si="1046"/>
        <v>68.890002654810701</v>
      </c>
      <c r="AU5257" s="13">
        <f t="shared" si="1047"/>
        <v>7.6544447394234112</v>
      </c>
    </row>
    <row r="5258" spans="35:47" x14ac:dyDescent="0.35">
      <c r="AI5258" s="2">
        <v>5254</v>
      </c>
      <c r="AJ5258" s="17">
        <f t="shared" si="1048"/>
        <v>15.759000000000485</v>
      </c>
      <c r="AK5258" s="13">
        <f t="shared" si="1049"/>
        <v>30.621837945010903</v>
      </c>
      <c r="AL5258" s="13">
        <f t="shared" si="1050"/>
        <v>1.3906687265035765E-2</v>
      </c>
      <c r="AM5258" s="13">
        <f t="shared" si="1041"/>
        <v>0.75382699292097932</v>
      </c>
      <c r="AN5258" s="13">
        <f t="shared" si="1051"/>
        <v>0.24617300707902068</v>
      </c>
      <c r="AO5258" s="13">
        <f t="shared" si="1042"/>
        <v>75.382699292097925</v>
      </c>
      <c r="AP5258" s="13">
        <f t="shared" si="1043"/>
        <v>14.216419620803268</v>
      </c>
      <c r="AQ5258" s="13">
        <f t="shared" si="1052"/>
        <v>81.14100482696098</v>
      </c>
      <c r="AR5258" s="13">
        <f t="shared" si="1044"/>
        <v>4.6425755522357512</v>
      </c>
      <c r="AS5258" s="13">
        <f t="shared" si="1045"/>
        <v>23.443122855078844</v>
      </c>
      <c r="AT5258" s="13">
        <f t="shared" si="1046"/>
        <v>68.901189430429042</v>
      </c>
      <c r="AU5258" s="13">
        <f t="shared" si="1047"/>
        <v>7.6556877144921147</v>
      </c>
    </row>
    <row r="5259" spans="35:47" x14ac:dyDescent="0.35">
      <c r="AI5259" s="2">
        <v>5255</v>
      </c>
      <c r="AJ5259" s="17">
        <f t="shared" si="1048"/>
        <v>15.762000000000485</v>
      </c>
      <c r="AK5259" s="13">
        <f t="shared" si="1049"/>
        <v>30.600641422518958</v>
      </c>
      <c r="AL5259" s="13">
        <f t="shared" si="1050"/>
        <v>1.3877769121829699E-2</v>
      </c>
      <c r="AM5259" s="13">
        <f t="shared" si="1041"/>
        <v>0.75369847249621158</v>
      </c>
      <c r="AN5259" s="13">
        <f t="shared" si="1051"/>
        <v>0.24630152750378842</v>
      </c>
      <c r="AO5259" s="13">
        <f t="shared" si="1042"/>
        <v>75.369847249621159</v>
      </c>
      <c r="AP5259" s="13">
        <f t="shared" si="1043"/>
        <v>14.21468123710493</v>
      </c>
      <c r="AQ5259" s="13">
        <f t="shared" si="1052"/>
        <v>81.14009546811657</v>
      </c>
      <c r="AR5259" s="13">
        <f t="shared" si="1044"/>
        <v>4.6452232947785106</v>
      </c>
      <c r="AS5259" s="13">
        <f t="shared" si="1045"/>
        <v>23.430697651414913</v>
      </c>
      <c r="AT5259" s="13">
        <f t="shared" si="1046"/>
        <v>68.91237211372659</v>
      </c>
      <c r="AU5259" s="13">
        <f t="shared" si="1047"/>
        <v>7.6569302348585104</v>
      </c>
    </row>
    <row r="5260" spans="35:47" x14ac:dyDescent="0.35">
      <c r="AI5260" s="2">
        <v>5256</v>
      </c>
      <c r="AJ5260" s="17">
        <f t="shared" si="1048"/>
        <v>15.765000000000486</v>
      </c>
      <c r="AK5260" s="13">
        <f t="shared" si="1049"/>
        <v>30.579459532203231</v>
      </c>
      <c r="AL5260" s="13">
        <f t="shared" si="1050"/>
        <v>1.3848911112211924E-2</v>
      </c>
      <c r="AM5260" s="13">
        <f t="shared" si="1041"/>
        <v>0.75356990666511581</v>
      </c>
      <c r="AN5260" s="13">
        <f t="shared" si="1051"/>
        <v>0.24643009333488419</v>
      </c>
      <c r="AO5260" s="13">
        <f t="shared" si="1042"/>
        <v>75.356990666511578</v>
      </c>
      <c r="AP5260" s="13">
        <f t="shared" si="1043"/>
        <v>14.212941332528434</v>
      </c>
      <c r="AQ5260" s="13">
        <f t="shared" si="1052"/>
        <v>81.139186680865393</v>
      </c>
      <c r="AR5260" s="13">
        <f t="shared" si="1044"/>
        <v>4.6478719866061677</v>
      </c>
      <c r="AS5260" s="13">
        <f t="shared" si="1045"/>
        <v>23.418276995289425</v>
      </c>
      <c r="AT5260" s="13">
        <f t="shared" si="1046"/>
        <v>68.923550704239517</v>
      </c>
      <c r="AU5260" s="13">
        <f t="shared" si="1047"/>
        <v>7.658172300471052</v>
      </c>
    </row>
    <row r="5261" spans="35:47" x14ac:dyDescent="0.35">
      <c r="AI5261" s="2">
        <v>5257</v>
      </c>
      <c r="AJ5261" s="17">
        <f t="shared" si="1048"/>
        <v>15.768000000000486</v>
      </c>
      <c r="AK5261" s="13">
        <f t="shared" si="1049"/>
        <v>30.558292264046514</v>
      </c>
      <c r="AL5261" s="13">
        <f t="shared" si="1050"/>
        <v>1.382011311113816E-2</v>
      </c>
      <c r="AM5261" s="13">
        <f t="shared" si="1041"/>
        <v>0.75344129543480198</v>
      </c>
      <c r="AN5261" s="13">
        <f t="shared" si="1051"/>
        <v>0.24655870456519802</v>
      </c>
      <c r="AO5261" s="13">
        <f t="shared" si="1042"/>
        <v>75.344129543480193</v>
      </c>
      <c r="AP5261" s="13">
        <f t="shared" si="1043"/>
        <v>14.211199907165829</v>
      </c>
      <c r="AQ5261" s="13">
        <f t="shared" si="1052"/>
        <v>81.138278465391636</v>
      </c>
      <c r="AR5261" s="13">
        <f t="shared" si="1044"/>
        <v>4.6505216274425374</v>
      </c>
      <c r="AS5261" s="13">
        <f t="shared" si="1045"/>
        <v>23.405860887215162</v>
      </c>
      <c r="AT5261" s="13">
        <f t="shared" si="1046"/>
        <v>68.934725201506353</v>
      </c>
      <c r="AU5261" s="13">
        <f t="shared" si="1047"/>
        <v>7.6594139112784863</v>
      </c>
    </row>
    <row r="5262" spans="35:47" x14ac:dyDescent="0.35">
      <c r="AI5262" s="2">
        <v>5258</v>
      </c>
      <c r="AJ5262" s="17">
        <f t="shared" si="1048"/>
        <v>15.771000000000486</v>
      </c>
      <c r="AK5262" s="13">
        <f t="shared" si="1049"/>
        <v>30.537139608038277</v>
      </c>
      <c r="AL5262" s="13">
        <f t="shared" si="1050"/>
        <v>1.3791374993824145E-2</v>
      </c>
      <c r="AM5262" s="13">
        <f t="shared" si="1041"/>
        <v>0.75331263881240762</v>
      </c>
      <c r="AN5262" s="13">
        <f t="shared" si="1051"/>
        <v>0.24668736118759238</v>
      </c>
      <c r="AO5262" s="13">
        <f t="shared" si="1042"/>
        <v>75.331263881240758</v>
      </c>
      <c r="AP5262" s="13">
        <f t="shared" si="1043"/>
        <v>14.209456961109904</v>
      </c>
      <c r="AQ5262" s="13">
        <f t="shared" si="1052"/>
        <v>81.137370821879443</v>
      </c>
      <c r="AR5262" s="13">
        <f t="shared" si="1044"/>
        <v>4.6531722170106447</v>
      </c>
      <c r="AS5262" s="13">
        <f t="shared" si="1045"/>
        <v>23.39344932770215</v>
      </c>
      <c r="AT5262" s="13">
        <f t="shared" si="1046"/>
        <v>68.94589560506806</v>
      </c>
      <c r="AU5262" s="13">
        <f t="shared" si="1047"/>
        <v>7.6606550672297757</v>
      </c>
    </row>
    <row r="5263" spans="35:47" x14ac:dyDescent="0.35">
      <c r="AI5263" s="2">
        <v>5259</v>
      </c>
      <c r="AJ5263" s="17">
        <f t="shared" si="1048"/>
        <v>15.774000000000486</v>
      </c>
      <c r="AK5263" s="13">
        <f t="shared" si="1049"/>
        <v>30.516001554174679</v>
      </c>
      <c r="AL5263" s="13">
        <f t="shared" si="1050"/>
        <v>1.3762696635745102E-2</v>
      </c>
      <c r="AM5263" s="13">
        <f t="shared" si="1041"/>
        <v>0.7531839368050961</v>
      </c>
      <c r="AN5263" s="13">
        <f t="shared" si="1051"/>
        <v>0.2468160631949039</v>
      </c>
      <c r="AO5263" s="13">
        <f t="shared" si="1042"/>
        <v>75.318393680509615</v>
      </c>
      <c r="AP5263" s="13">
        <f t="shared" si="1043"/>
        <v>14.207712494454364</v>
      </c>
      <c r="AQ5263" s="13">
        <f t="shared" si="1052"/>
        <v>81.13646375051286</v>
      </c>
      <c r="AR5263" s="13">
        <f t="shared" si="1044"/>
        <v>4.6558237550327783</v>
      </c>
      <c r="AS5263" s="13">
        <f t="shared" si="1045"/>
        <v>23.38104231725799</v>
      </c>
      <c r="AT5263" s="13">
        <f t="shared" si="1046"/>
        <v>68.957061914467815</v>
      </c>
      <c r="AU5263" s="13">
        <f t="shared" si="1047"/>
        <v>7.661895768274201</v>
      </c>
    </row>
    <row r="5264" spans="35:47" x14ac:dyDescent="0.35">
      <c r="AI5264" s="2">
        <v>5260</v>
      </c>
      <c r="AJ5264" s="17">
        <f t="shared" si="1048"/>
        <v>15.777000000000486</v>
      </c>
      <c r="AK5264" s="13">
        <f t="shared" si="1049"/>
        <v>30.494878092458549</v>
      </c>
      <c r="AL5264" s="13">
        <f t="shared" si="1050"/>
        <v>1.3734077912635196E-2</v>
      </c>
      <c r="AM5264" s="13">
        <f t="shared" si="1041"/>
        <v>0.75305518942005845</v>
      </c>
      <c r="AN5264" s="13">
        <f t="shared" si="1051"/>
        <v>0.24694481057994155</v>
      </c>
      <c r="AO5264" s="13">
        <f t="shared" si="1042"/>
        <v>75.305518942005847</v>
      </c>
      <c r="AP5264" s="13">
        <f t="shared" si="1043"/>
        <v>14.205966507293656</v>
      </c>
      <c r="AQ5264" s="13">
        <f t="shared" si="1052"/>
        <v>81.135557251475916</v>
      </c>
      <c r="AR5264" s="13">
        <f t="shared" si="1044"/>
        <v>4.6584762412304324</v>
      </c>
      <c r="AS5264" s="13">
        <f t="shared" si="1045"/>
        <v>23.3686398563875</v>
      </c>
      <c r="AT5264" s="13">
        <f t="shared" si="1046"/>
        <v>68.968224129251254</v>
      </c>
      <c r="AU5264" s="13">
        <f t="shared" si="1047"/>
        <v>7.6631360143612497</v>
      </c>
    </row>
    <row r="5265" spans="35:47" x14ac:dyDescent="0.35">
      <c r="AI5265" s="2">
        <v>5261</v>
      </c>
      <c r="AJ5265" s="17">
        <f t="shared" si="1048"/>
        <v>15.780000000000486</v>
      </c>
      <c r="AK5265" s="13">
        <f t="shared" si="1049"/>
        <v>30.473769212899388</v>
      </c>
      <c r="AL5265" s="13">
        <f t="shared" si="1050"/>
        <v>1.3705518700486995E-2</v>
      </c>
      <c r="AM5265" s="13">
        <f t="shared" si="1041"/>
        <v>0.75292639666451178</v>
      </c>
      <c r="AN5265" s="13">
        <f t="shared" si="1051"/>
        <v>0.24707360333548822</v>
      </c>
      <c r="AO5265" s="13">
        <f t="shared" si="1042"/>
        <v>75.29263966645118</v>
      </c>
      <c r="AP5265" s="13">
        <f t="shared" si="1043"/>
        <v>14.204218999723102</v>
      </c>
      <c r="AQ5265" s="13">
        <f t="shared" si="1052"/>
        <v>81.134651324952543</v>
      </c>
      <c r="AR5265" s="13">
        <f t="shared" si="1044"/>
        <v>4.6611296753243536</v>
      </c>
      <c r="AS5265" s="13">
        <f t="shared" si="1045"/>
        <v>23.356241945592977</v>
      </c>
      <c r="AT5265" s="13">
        <f t="shared" si="1046"/>
        <v>68.979382248966317</v>
      </c>
      <c r="AU5265" s="13">
        <f t="shared" si="1047"/>
        <v>7.6643758054407005</v>
      </c>
    </row>
    <row r="5266" spans="35:47" x14ac:dyDescent="0.35">
      <c r="AI5266" s="2">
        <v>5262</v>
      </c>
      <c r="AJ5266" s="17">
        <f t="shared" si="1048"/>
        <v>15.783000000000486</v>
      </c>
      <c r="AK5266" s="13">
        <f t="shared" si="1049"/>
        <v>30.452674905513369</v>
      </c>
      <c r="AL5266" s="13">
        <f t="shared" si="1050"/>
        <v>1.3677018875550933E-2</v>
      </c>
      <c r="AM5266" s="13">
        <f t="shared" si="1041"/>
        <v>0.75279755854569996</v>
      </c>
      <c r="AN5266" s="13">
        <f t="shared" si="1051"/>
        <v>0.24720244145430004</v>
      </c>
      <c r="AO5266" s="13">
        <f t="shared" si="1042"/>
        <v>75.279755854569999</v>
      </c>
      <c r="AP5266" s="13">
        <f t="shared" si="1043"/>
        <v>14.202469971838852</v>
      </c>
      <c r="AQ5266" s="13">
        <f t="shared" si="1052"/>
        <v>81.133745971126629</v>
      </c>
      <c r="AR5266" s="13">
        <f t="shared" si="1044"/>
        <v>4.6637840570345217</v>
      </c>
      <c r="AS5266" s="13">
        <f t="shared" si="1045"/>
        <v>23.343848585374101</v>
      </c>
      <c r="AT5266" s="13">
        <f t="shared" si="1046"/>
        <v>68.990536273163315</v>
      </c>
      <c r="AU5266" s="13">
        <f t="shared" si="1047"/>
        <v>7.6656151414625864</v>
      </c>
    </row>
    <row r="5267" spans="35:47" x14ac:dyDescent="0.35">
      <c r="AI5267" s="2">
        <v>5263</v>
      </c>
      <c r="AJ5267" s="17">
        <f t="shared" si="1048"/>
        <v>15.786000000000486</v>
      </c>
      <c r="AK5267" s="13">
        <f t="shared" si="1049"/>
        <v>30.431595160323319</v>
      </c>
      <c r="AL5267" s="13">
        <f t="shared" si="1050"/>
        <v>1.3648578314334773E-2</v>
      </c>
      <c r="AM5267" s="13">
        <f t="shared" si="1041"/>
        <v>0.75266867507089386</v>
      </c>
      <c r="AN5267" s="13">
        <f t="shared" si="1051"/>
        <v>0.24733132492910614</v>
      </c>
      <c r="AO5267" s="13">
        <f t="shared" si="1042"/>
        <v>75.266867507089387</v>
      </c>
      <c r="AP5267" s="13">
        <f t="shared" si="1043"/>
        <v>14.200719423737866</v>
      </c>
      <c r="AQ5267" s="13">
        <f t="shared" si="1052"/>
        <v>81.132841190181992</v>
      </c>
      <c r="AR5267" s="13">
        <f t="shared" si="1044"/>
        <v>4.6664393860801452</v>
      </c>
      <c r="AS5267" s="13">
        <f t="shared" si="1045"/>
        <v>23.331459776227952</v>
      </c>
      <c r="AT5267" s="13">
        <f t="shared" si="1046"/>
        <v>69.001686201394847</v>
      </c>
      <c r="AU5267" s="13">
        <f t="shared" si="1047"/>
        <v>7.6668540223772057</v>
      </c>
    </row>
    <row r="5268" spans="35:47" x14ac:dyDescent="0.35">
      <c r="AI5268" s="2">
        <v>5264</v>
      </c>
      <c r="AJ5268" s="17">
        <f t="shared" si="1048"/>
        <v>15.789000000000486</v>
      </c>
      <c r="AK5268" s="13">
        <f t="shared" si="1049"/>
        <v>30.41052996735873</v>
      </c>
      <c r="AL5268" s="13">
        <f t="shared" si="1050"/>
        <v>1.3620196893603075E-2</v>
      </c>
      <c r="AM5268" s="13">
        <f t="shared" si="1041"/>
        <v>0.75253974624739106</v>
      </c>
      <c r="AN5268" s="13">
        <f t="shared" si="1051"/>
        <v>0.24746025375260894</v>
      </c>
      <c r="AO5268" s="13">
        <f t="shared" si="1042"/>
        <v>75.253974624739115</v>
      </c>
      <c r="AP5268" s="13">
        <f t="shared" si="1043"/>
        <v>14.198967355517951</v>
      </c>
      <c r="AQ5268" s="13">
        <f t="shared" si="1052"/>
        <v>81.131936982302378</v>
      </c>
      <c r="AR5268" s="13">
        <f t="shared" si="1044"/>
        <v>4.6690956621796698</v>
      </c>
      <c r="AS5268" s="13">
        <f t="shared" si="1045"/>
        <v>23.319075518648965</v>
      </c>
      <c r="AT5268" s="13">
        <f t="shared" si="1046"/>
        <v>69.012832033215929</v>
      </c>
      <c r="AU5268" s="13">
        <f t="shared" si="1047"/>
        <v>7.6680924481351012</v>
      </c>
    </row>
    <row r="5269" spans="35:47" x14ac:dyDescent="0.35">
      <c r="AI5269" s="2">
        <v>5265</v>
      </c>
      <c r="AJ5269" s="17">
        <f t="shared" si="1048"/>
        <v>15.792000000000487</v>
      </c>
      <c r="AK5269" s="13">
        <f t="shared" si="1049"/>
        <v>30.389479316655748</v>
      </c>
      <c r="AL5269" s="13">
        <f t="shared" si="1050"/>
        <v>1.3591874490376658E-2</v>
      </c>
      <c r="AM5269" s="13">
        <f t="shared" si="1041"/>
        <v>0.75241077208251561</v>
      </c>
      <c r="AN5269" s="13">
        <f t="shared" si="1051"/>
        <v>0.24758922791748439</v>
      </c>
      <c r="AO5269" s="13">
        <f t="shared" si="1042"/>
        <v>75.241077208251554</v>
      </c>
      <c r="AP5269" s="13">
        <f t="shared" si="1043"/>
        <v>14.197213767277736</v>
      </c>
      <c r="AQ5269" s="13">
        <f t="shared" si="1052"/>
        <v>81.13103334767149</v>
      </c>
      <c r="AR5269" s="13">
        <f t="shared" si="1044"/>
        <v>4.6717528850507755</v>
      </c>
      <c r="AS5269" s="13">
        <f t="shared" si="1045"/>
        <v>23.306695813129032</v>
      </c>
      <c r="AT5269" s="13">
        <f t="shared" si="1046"/>
        <v>69.023973768183879</v>
      </c>
      <c r="AU5269" s="13">
        <f t="shared" si="1047"/>
        <v>7.669330418687097</v>
      </c>
    </row>
    <row r="5270" spans="35:47" x14ac:dyDescent="0.35">
      <c r="AI5270" s="2">
        <v>5266</v>
      </c>
      <c r="AJ5270" s="17">
        <f t="shared" si="1048"/>
        <v>15.795000000000487</v>
      </c>
      <c r="AK5270" s="13">
        <f t="shared" si="1049"/>
        <v>30.368443198257168</v>
      </c>
      <c r="AL5270" s="13">
        <f t="shared" si="1050"/>
        <v>1.3563610981932071E-2</v>
      </c>
      <c r="AM5270" s="13">
        <f t="shared" si="1041"/>
        <v>0.75228175258361885</v>
      </c>
      <c r="AN5270" s="13">
        <f t="shared" si="1051"/>
        <v>0.24771824741638115</v>
      </c>
      <c r="AO5270" s="13">
        <f t="shared" si="1042"/>
        <v>75.228175258361887</v>
      </c>
      <c r="AP5270" s="13">
        <f t="shared" si="1043"/>
        <v>14.195458659116676</v>
      </c>
      <c r="AQ5270" s="13">
        <f t="shared" si="1052"/>
        <v>81.130130286472948</v>
      </c>
      <c r="AR5270" s="13">
        <f t="shared" si="1044"/>
        <v>4.6744110544103714</v>
      </c>
      <c r="AS5270" s="13">
        <f t="shared" si="1045"/>
        <v>23.294320660157378</v>
      </c>
      <c r="AT5270" s="13">
        <f t="shared" si="1046"/>
        <v>69.035111405858359</v>
      </c>
      <c r="AU5270" s="13">
        <f t="shared" si="1047"/>
        <v>7.6705679339842581</v>
      </c>
    </row>
    <row r="5271" spans="35:47" x14ac:dyDescent="0.35">
      <c r="AI5271" s="2">
        <v>5267</v>
      </c>
      <c r="AJ5271" s="17">
        <f t="shared" si="1048"/>
        <v>15.798000000000487</v>
      </c>
      <c r="AK5271" s="13">
        <f t="shared" si="1049"/>
        <v>30.347421602212435</v>
      </c>
      <c r="AL5271" s="13">
        <f t="shared" si="1050"/>
        <v>1.3535406245801056E-2</v>
      </c>
      <c r="AM5271" s="13">
        <f t="shared" si="1041"/>
        <v>0.75215268775807831</v>
      </c>
      <c r="AN5271" s="13">
        <f t="shared" si="1051"/>
        <v>0.24784731224192169</v>
      </c>
      <c r="AO5271" s="13">
        <f t="shared" si="1042"/>
        <v>75.215268775807829</v>
      </c>
      <c r="AP5271" s="13">
        <f t="shared" si="1043"/>
        <v>14.193702031135064</v>
      </c>
      <c r="AQ5271" s="13">
        <f t="shared" si="1052"/>
        <v>81.129227798890341</v>
      </c>
      <c r="AR5271" s="13">
        <f t="shared" si="1044"/>
        <v>4.677070169974602</v>
      </c>
      <c r="AS5271" s="13">
        <f t="shared" si="1045"/>
        <v>23.281950060220716</v>
      </c>
      <c r="AT5271" s="13">
        <f t="shared" si="1046"/>
        <v>69.046244945801362</v>
      </c>
      <c r="AU5271" s="13">
        <f t="shared" si="1047"/>
        <v>7.6718049939779318</v>
      </c>
    </row>
    <row r="5272" spans="35:47" x14ac:dyDescent="0.35">
      <c r="AI5272" s="2">
        <v>5268</v>
      </c>
      <c r="AJ5272" s="17">
        <f t="shared" si="1048"/>
        <v>15.801000000000487</v>
      </c>
      <c r="AK5272" s="13">
        <f t="shared" si="1049"/>
        <v>30.326414518577629</v>
      </c>
      <c r="AL5272" s="13">
        <f t="shared" si="1050"/>
        <v>1.3507260159770025E-2</v>
      </c>
      <c r="AM5272" s="13">
        <f t="shared" si="1041"/>
        <v>0.75202357761329897</v>
      </c>
      <c r="AN5272" s="13">
        <f t="shared" si="1051"/>
        <v>0.24797642238670103</v>
      </c>
      <c r="AO5272" s="13">
        <f t="shared" si="1042"/>
        <v>75.202357761329893</v>
      </c>
      <c r="AP5272" s="13">
        <f t="shared" si="1043"/>
        <v>14.191943883434002</v>
      </c>
      <c r="AQ5272" s="13">
        <f t="shared" si="1052"/>
        <v>81.128325885107159</v>
      </c>
      <c r="AR5272" s="13">
        <f t="shared" si="1044"/>
        <v>4.6797302314588398</v>
      </c>
      <c r="AS5272" s="13">
        <f t="shared" si="1045"/>
        <v>23.269584013803033</v>
      </c>
      <c r="AT5272" s="13">
        <f t="shared" si="1046"/>
        <v>69.057374387577269</v>
      </c>
      <c r="AU5272" s="13">
        <f t="shared" si="1047"/>
        <v>7.6730415986196929</v>
      </c>
    </row>
    <row r="5273" spans="35:47" x14ac:dyDescent="0.35">
      <c r="AI5273" s="2">
        <v>5269</v>
      </c>
      <c r="AJ5273" s="17">
        <f t="shared" si="1048"/>
        <v>15.804000000000487</v>
      </c>
      <c r="AK5273" s="13">
        <f t="shared" si="1049"/>
        <v>30.305421937415474</v>
      </c>
      <c r="AL5273" s="13">
        <f t="shared" si="1050"/>
        <v>1.3479172601879523E-2</v>
      </c>
      <c r="AM5273" s="13">
        <f t="shared" si="1041"/>
        <v>0.75189442215671209</v>
      </c>
      <c r="AN5273" s="13">
        <f t="shared" si="1051"/>
        <v>0.24810557784328791</v>
      </c>
      <c r="AO5273" s="13">
        <f t="shared" si="1042"/>
        <v>75.189442215671207</v>
      </c>
      <c r="AP5273" s="13">
        <f t="shared" si="1043"/>
        <v>14.190184216115449</v>
      </c>
      <c r="AQ5273" s="13">
        <f t="shared" si="1052"/>
        <v>81.127424545306852</v>
      </c>
      <c r="AR5273" s="13">
        <f t="shared" si="1044"/>
        <v>4.6823912385776953</v>
      </c>
      <c r="AS5273" s="13">
        <f t="shared" si="1045"/>
        <v>23.257222521385863</v>
      </c>
      <c r="AT5273" s="13">
        <f t="shared" si="1046"/>
        <v>69.06849973075272</v>
      </c>
      <c r="AU5273" s="13">
        <f t="shared" si="1047"/>
        <v>7.6742777478614119</v>
      </c>
    </row>
    <row r="5274" spans="35:47" x14ac:dyDescent="0.35">
      <c r="AI5274" s="2">
        <v>5270</v>
      </c>
      <c r="AJ5274" s="17">
        <f t="shared" si="1048"/>
        <v>15.807000000000487</v>
      </c>
      <c r="AK5274" s="13">
        <f t="shared" si="1049"/>
        <v>30.28444384879533</v>
      </c>
      <c r="AL5274" s="13">
        <f t="shared" si="1050"/>
        <v>1.3451143450423702E-2</v>
      </c>
      <c r="AM5274" s="13">
        <f t="shared" si="1041"/>
        <v>0.75176522139577595</v>
      </c>
      <c r="AN5274" s="13">
        <f t="shared" si="1051"/>
        <v>0.24823477860422405</v>
      </c>
      <c r="AO5274" s="13">
        <f t="shared" si="1042"/>
        <v>75.1765221395776</v>
      </c>
      <c r="AP5274" s="13">
        <f t="shared" si="1043"/>
        <v>14.188423029282211</v>
      </c>
      <c r="AQ5274" s="13">
        <f t="shared" si="1052"/>
        <v>81.12652377967278</v>
      </c>
      <c r="AR5274" s="13">
        <f t="shared" si="1044"/>
        <v>4.6850531910450144</v>
      </c>
      <c r="AS5274" s="13">
        <f t="shared" si="1045"/>
        <v>23.24486558344806</v>
      </c>
      <c r="AT5274" s="13">
        <f t="shared" si="1046"/>
        <v>69.079620974896756</v>
      </c>
      <c r="AU5274" s="13">
        <f t="shared" si="1047"/>
        <v>7.6755134416551973</v>
      </c>
    </row>
    <row r="5275" spans="35:47" x14ac:dyDescent="0.35">
      <c r="AI5275" s="2">
        <v>5271</v>
      </c>
      <c r="AJ5275" s="17">
        <f t="shared" si="1048"/>
        <v>15.810000000000487</v>
      </c>
      <c r="AK5275" s="13">
        <f t="shared" si="1049"/>
        <v>30.263480242793186</v>
      </c>
      <c r="AL5275" s="13">
        <f t="shared" si="1050"/>
        <v>1.3423172583949797E-2</v>
      </c>
      <c r="AM5275" s="13">
        <f t="shared" si="1041"/>
        <v>0.7516359753379761</v>
      </c>
      <c r="AN5275" s="13">
        <f t="shared" si="1051"/>
        <v>0.2483640246620239</v>
      </c>
      <c r="AO5275" s="13">
        <f t="shared" si="1042"/>
        <v>75.163597533797599</v>
      </c>
      <c r="AP5275" s="13">
        <f t="shared" si="1043"/>
        <v>14.186660323037865</v>
      </c>
      <c r="AQ5275" s="13">
        <f t="shared" si="1052"/>
        <v>81.125623588388279</v>
      </c>
      <c r="AR5275" s="13">
        <f t="shared" si="1044"/>
        <v>4.6877160885738558</v>
      </c>
      <c r="AS5275" s="13">
        <f t="shared" si="1045"/>
        <v>23.232513200465878</v>
      </c>
      <c r="AT5275" s="13">
        <f t="shared" si="1046"/>
        <v>69.090738119580706</v>
      </c>
      <c r="AU5275" s="13">
        <f t="shared" si="1047"/>
        <v>7.6767486799534126</v>
      </c>
    </row>
    <row r="5276" spans="35:47" x14ac:dyDescent="0.35">
      <c r="AI5276" s="2">
        <v>5272</v>
      </c>
      <c r="AJ5276" s="17">
        <f t="shared" si="1048"/>
        <v>15.813000000000487</v>
      </c>
      <c r="AK5276" s="13">
        <f t="shared" si="1049"/>
        <v>30.242531109491654</v>
      </c>
      <c r="AL5276" s="13">
        <f t="shared" si="1050"/>
        <v>1.3395259881257594E-2</v>
      </c>
      <c r="AM5276" s="13">
        <f t="shared" si="1041"/>
        <v>0.75150668399082421</v>
      </c>
      <c r="AN5276" s="13">
        <f t="shared" si="1051"/>
        <v>0.24849331600917579</v>
      </c>
      <c r="AO5276" s="13">
        <f t="shared" si="1042"/>
        <v>75.15066839908242</v>
      </c>
      <c r="AP5276" s="13">
        <f t="shared" si="1043"/>
        <v>14.184896097486879</v>
      </c>
      <c r="AQ5276" s="13">
        <f t="shared" si="1052"/>
        <v>81.124723971636584</v>
      </c>
      <c r="AR5276" s="13">
        <f t="shared" si="1044"/>
        <v>4.6903799308765306</v>
      </c>
      <c r="AS5276" s="13">
        <f t="shared" si="1045"/>
        <v>23.220165372913009</v>
      </c>
      <c r="AT5276" s="13">
        <f t="shared" si="1046"/>
        <v>69.101851164378289</v>
      </c>
      <c r="AU5276" s="13">
        <f t="shared" si="1047"/>
        <v>7.6779834627086929</v>
      </c>
    </row>
    <row r="5277" spans="35:47" x14ac:dyDescent="0.35">
      <c r="AI5277" s="2">
        <v>5273</v>
      </c>
      <c r="AJ5277" s="17">
        <f t="shared" si="1048"/>
        <v>15.816000000000487</v>
      </c>
      <c r="AK5277" s="13">
        <f t="shared" si="1049"/>
        <v>30.221596438979972</v>
      </c>
      <c r="AL5277" s="13">
        <f t="shared" si="1050"/>
        <v>1.336740522139891E-2</v>
      </c>
      <c r="AM5277" s="13">
        <f t="shared" si="1041"/>
        <v>0.75137734736185913</v>
      </c>
      <c r="AN5277" s="13">
        <f t="shared" si="1051"/>
        <v>0.24862265263814087</v>
      </c>
      <c r="AO5277" s="13">
        <f t="shared" si="1042"/>
        <v>75.137734736185919</v>
      </c>
      <c r="AP5277" s="13">
        <f t="shared" si="1043"/>
        <v>14.183130352734546</v>
      </c>
      <c r="AQ5277" s="13">
        <f t="shared" si="1052"/>
        <v>81.123824929600886</v>
      </c>
      <c r="AR5277" s="13">
        <f t="shared" si="1044"/>
        <v>4.6930447176645735</v>
      </c>
      <c r="AS5277" s="13">
        <f t="shared" si="1045"/>
        <v>23.207822101260586</v>
      </c>
      <c r="AT5277" s="13">
        <f t="shared" si="1046"/>
        <v>69.112960108865479</v>
      </c>
      <c r="AU5277" s="13">
        <f t="shared" si="1047"/>
        <v>7.6792177898739382</v>
      </c>
    </row>
    <row r="5278" spans="35:47" x14ac:dyDescent="0.35">
      <c r="AI5278" s="2">
        <v>5274</v>
      </c>
      <c r="AJ5278" s="17">
        <f t="shared" si="1048"/>
        <v>15.819000000000488</v>
      </c>
      <c r="AK5278" s="13">
        <f t="shared" si="1049"/>
        <v>30.200676221353994</v>
      </c>
      <c r="AL5278" s="13">
        <f t="shared" si="1050"/>
        <v>1.3339608483677065E-2</v>
      </c>
      <c r="AM5278" s="13">
        <f t="shared" si="1041"/>
        <v>0.75124796545864692</v>
      </c>
      <c r="AN5278" s="13">
        <f t="shared" si="1051"/>
        <v>0.24875203454135308</v>
      </c>
      <c r="AO5278" s="13">
        <f t="shared" si="1042"/>
        <v>75.124796545864683</v>
      </c>
      <c r="AP5278" s="13">
        <f t="shared" si="1043"/>
        <v>14.181363088886965</v>
      </c>
      <c r="AQ5278" s="13">
        <f t="shared" si="1052"/>
        <v>81.122926462464292</v>
      </c>
      <c r="AR5278" s="13">
        <f t="shared" si="1044"/>
        <v>4.6957104486487449</v>
      </c>
      <c r="AS5278" s="13">
        <f t="shared" si="1045"/>
        <v>23.195483385977084</v>
      </c>
      <c r="AT5278" s="13">
        <f t="shared" si="1046"/>
        <v>69.124064952620628</v>
      </c>
      <c r="AU5278" s="13">
        <f t="shared" si="1047"/>
        <v>7.6804516614022873</v>
      </c>
    </row>
    <row r="5279" spans="35:47" x14ac:dyDescent="0.35">
      <c r="AI5279" s="2">
        <v>5275</v>
      </c>
      <c r="AJ5279" s="17">
        <f t="shared" si="1048"/>
        <v>15.822000000000488</v>
      </c>
      <c r="AK5279" s="13">
        <f t="shared" si="1049"/>
        <v>30.179770446716191</v>
      </c>
      <c r="AL5279" s="13">
        <f t="shared" si="1050"/>
        <v>1.3311869547646361E-2</v>
      </c>
      <c r="AM5279" s="13">
        <f t="shared" si="1041"/>
        <v>0.75111853828878006</v>
      </c>
      <c r="AN5279" s="13">
        <f t="shared" si="1051"/>
        <v>0.24888146171121994</v>
      </c>
      <c r="AO5279" s="13">
        <f t="shared" si="1042"/>
        <v>75.111853828878012</v>
      </c>
      <c r="AP5279" s="13">
        <f t="shared" si="1043"/>
        <v>14.179594306051087</v>
      </c>
      <c r="AQ5279" s="13">
        <f t="shared" si="1052"/>
        <v>81.122028570409881</v>
      </c>
      <c r="AR5279" s="13">
        <f t="shared" si="1044"/>
        <v>4.6983771235390375</v>
      </c>
      <c r="AS5279" s="13">
        <f t="shared" si="1045"/>
        <v>23.18314922752845</v>
      </c>
      <c r="AT5279" s="13">
        <f t="shared" si="1046"/>
        <v>69.135165695224401</v>
      </c>
      <c r="AU5279" s="13">
        <f t="shared" si="1047"/>
        <v>7.6816850772471561</v>
      </c>
    </row>
    <row r="5280" spans="35:47" x14ac:dyDescent="0.35">
      <c r="AI5280" s="2">
        <v>5276</v>
      </c>
      <c r="AJ5280" s="17">
        <f t="shared" si="1048"/>
        <v>15.825000000000488</v>
      </c>
      <c r="AK5280" s="13">
        <f t="shared" si="1049"/>
        <v>30.15887910517564</v>
      </c>
      <c r="AL5280" s="13">
        <f t="shared" si="1050"/>
        <v>1.3284188293111562E-2</v>
      </c>
      <c r="AM5280" s="13">
        <f t="shared" si="1041"/>
        <v>0.75098906585987824</v>
      </c>
      <c r="AN5280" s="13">
        <f t="shared" si="1051"/>
        <v>0.24901093414012176</v>
      </c>
      <c r="AO5280" s="13">
        <f t="shared" si="1042"/>
        <v>75.09890658598782</v>
      </c>
      <c r="AP5280" s="13">
        <f t="shared" si="1043"/>
        <v>14.177824004334699</v>
      </c>
      <c r="AQ5280" s="13">
        <f t="shared" si="1052"/>
        <v>81.121131253620632</v>
      </c>
      <c r="AR5280" s="13">
        <f t="shared" si="1044"/>
        <v>4.7010447420446759</v>
      </c>
      <c r="AS5280" s="13">
        <f t="shared" si="1045"/>
        <v>23.170819626377998</v>
      </c>
      <c r="AT5280" s="13">
        <f t="shared" si="1046"/>
        <v>69.146262336259809</v>
      </c>
      <c r="AU5280" s="13">
        <f t="shared" si="1047"/>
        <v>7.682918037362203</v>
      </c>
    </row>
    <row r="5281" spans="35:47" x14ac:dyDescent="0.35">
      <c r="AI5281" s="2">
        <v>5277</v>
      </c>
      <c r="AJ5281" s="17">
        <f t="shared" si="1048"/>
        <v>15.828000000000488</v>
      </c>
      <c r="AK5281" s="13">
        <f t="shared" si="1049"/>
        <v>30.13800218684802</v>
      </c>
      <c r="AL5281" s="13">
        <f t="shared" si="1050"/>
        <v>1.3256564600127368E-2</v>
      </c>
      <c r="AM5281" s="13">
        <f t="shared" si="1041"/>
        <v>0.750859548179588</v>
      </c>
      <c r="AN5281" s="13">
        <f t="shared" si="1051"/>
        <v>0.249140451820412</v>
      </c>
      <c r="AO5281" s="13">
        <f t="shared" si="1042"/>
        <v>75.085954817958807</v>
      </c>
      <c r="AP5281" s="13">
        <f t="shared" si="1043"/>
        <v>14.176052183846409</v>
      </c>
      <c r="AQ5281" s="13">
        <f t="shared" si="1052"/>
        <v>81.120234512279481</v>
      </c>
      <c r="AR5281" s="13">
        <f t="shared" si="1044"/>
        <v>4.7037133038741112</v>
      </c>
      <c r="AS5281" s="13">
        <f t="shared" si="1045"/>
        <v>23.158494582986485</v>
      </c>
      <c r="AT5281" s="13">
        <f t="shared" si="1046"/>
        <v>69.157354875312166</v>
      </c>
      <c r="AU5281" s="13">
        <f t="shared" si="1047"/>
        <v>7.6841505417013547</v>
      </c>
    </row>
    <row r="5282" spans="35:47" x14ac:dyDescent="0.35">
      <c r="AI5282" s="2">
        <v>5278</v>
      </c>
      <c r="AJ5282" s="17">
        <f t="shared" si="1048"/>
        <v>15.831000000000488</v>
      </c>
      <c r="AK5282" s="13">
        <f t="shared" si="1049"/>
        <v>30.117139681855626</v>
      </c>
      <c r="AL5282" s="13">
        <f t="shared" si="1050"/>
        <v>1.3228998348997901E-2</v>
      </c>
      <c r="AM5282" s="13">
        <f t="shared" si="1041"/>
        <v>0.75072998525558265</v>
      </c>
      <c r="AN5282" s="13">
        <f t="shared" si="1051"/>
        <v>0.24927001474441735</v>
      </c>
      <c r="AO5282" s="13">
        <f t="shared" si="1042"/>
        <v>75.072998525558262</v>
      </c>
      <c r="AP5282" s="13">
        <f t="shared" si="1043"/>
        <v>14.174278844695682</v>
      </c>
      <c r="AQ5282" s="13">
        <f t="shared" si="1052"/>
        <v>81.119338346569293</v>
      </c>
      <c r="AR5282" s="13">
        <f t="shared" si="1044"/>
        <v>4.706382808735027</v>
      </c>
      <c r="AS5282" s="13">
        <f t="shared" si="1045"/>
        <v>23.146174097812086</v>
      </c>
      <c r="AT5282" s="13">
        <f t="shared" si="1046"/>
        <v>69.168443311969128</v>
      </c>
      <c r="AU5282" s="13">
        <f t="shared" si="1047"/>
        <v>7.6853825902187944</v>
      </c>
    </row>
    <row r="5283" spans="35:47" x14ac:dyDescent="0.35">
      <c r="AI5283" s="2">
        <v>5279</v>
      </c>
      <c r="AJ5283" s="17">
        <f t="shared" si="1048"/>
        <v>15.834000000000488</v>
      </c>
      <c r="AK5283" s="13">
        <f t="shared" si="1049"/>
        <v>30.096291580327339</v>
      </c>
      <c r="AL5283" s="13">
        <f t="shared" si="1050"/>
        <v>1.320148942027618E-2</v>
      </c>
      <c r="AM5283" s="13">
        <f t="shared" si="1041"/>
        <v>0.75060037709556282</v>
      </c>
      <c r="AN5283" s="13">
        <f t="shared" si="1051"/>
        <v>0.24939962290443718</v>
      </c>
      <c r="AO5283" s="13">
        <f t="shared" si="1042"/>
        <v>75.060037709556269</v>
      </c>
      <c r="AP5283" s="13">
        <f t="shared" si="1043"/>
        <v>14.172503986992812</v>
      </c>
      <c r="AQ5283" s="13">
        <f t="shared" si="1052"/>
        <v>81.118442756672849</v>
      </c>
      <c r="AR5283" s="13">
        <f t="shared" si="1044"/>
        <v>4.7090532563343359</v>
      </c>
      <c r="AS5283" s="13">
        <f t="shared" si="1045"/>
        <v>23.133858171310376</v>
      </c>
      <c r="AT5283" s="13">
        <f t="shared" si="1046"/>
        <v>69.179527645820656</v>
      </c>
      <c r="AU5283" s="13">
        <f t="shared" si="1047"/>
        <v>7.6866141828689596</v>
      </c>
    </row>
    <row r="5284" spans="35:47" x14ac:dyDescent="0.35">
      <c r="AI5284" s="2">
        <v>5280</v>
      </c>
      <c r="AJ5284" s="17">
        <f t="shared" si="1048"/>
        <v>15.837000000000488</v>
      </c>
      <c r="AK5284" s="13">
        <f t="shared" si="1049"/>
        <v>30.075457872398637</v>
      </c>
      <c r="AL5284" s="13">
        <f t="shared" si="1050"/>
        <v>1.3174037694763611E-2</v>
      </c>
      <c r="AM5284" s="13">
        <f t="shared" si="1041"/>
        <v>0.75047072370725554</v>
      </c>
      <c r="AN5284" s="13">
        <f t="shared" si="1051"/>
        <v>0.24952927629274446</v>
      </c>
      <c r="AO5284" s="13">
        <f t="shared" si="1042"/>
        <v>75.047072370725559</v>
      </c>
      <c r="AP5284" s="13">
        <f t="shared" si="1043"/>
        <v>14.170727610848925</v>
      </c>
      <c r="AQ5284" s="13">
        <f t="shared" si="1052"/>
        <v>81.117547742772899</v>
      </c>
      <c r="AR5284" s="13">
        <f t="shared" si="1044"/>
        <v>4.7117246463781779</v>
      </c>
      <c r="AS5284" s="13">
        <f t="shared" si="1045"/>
        <v>23.121546803934404</v>
      </c>
      <c r="AT5284" s="13">
        <f t="shared" si="1046"/>
        <v>69.19060787645904</v>
      </c>
      <c r="AU5284" s="13">
        <f t="shared" si="1047"/>
        <v>7.6878453196065575</v>
      </c>
    </row>
    <row r="5285" spans="35:47" x14ac:dyDescent="0.35">
      <c r="AI5285" s="2">
        <v>5281</v>
      </c>
      <c r="AJ5285" s="17">
        <f t="shared" si="1048"/>
        <v>15.840000000000488</v>
      </c>
      <c r="AK5285" s="13">
        <f t="shared" si="1049"/>
        <v>30.054638548211589</v>
      </c>
      <c r="AL5285" s="13">
        <f t="shared" si="1050"/>
        <v>1.3146643053509464E-2</v>
      </c>
      <c r="AM5285" s="13">
        <f t="shared" si="1041"/>
        <v>0.75034102509841549</v>
      </c>
      <c r="AN5285" s="13">
        <f t="shared" si="1051"/>
        <v>0.24965897490158451</v>
      </c>
      <c r="AO5285" s="13">
        <f t="shared" si="1042"/>
        <v>75.034102509841546</v>
      </c>
      <c r="AP5285" s="13">
        <f t="shared" si="1043"/>
        <v>14.16894971637598</v>
      </c>
      <c r="AQ5285" s="13">
        <f t="shared" si="1052"/>
        <v>81.116653305052097</v>
      </c>
      <c r="AR5285" s="13">
        <f t="shared" si="1044"/>
        <v>4.7143969785719175</v>
      </c>
      <c r="AS5285" s="13">
        <f t="shared" si="1045"/>
        <v>23.109239996134576</v>
      </c>
      <c r="AT5285" s="13">
        <f t="shared" si="1046"/>
        <v>69.201684003478874</v>
      </c>
      <c r="AU5285" s="13">
        <f t="shared" si="1047"/>
        <v>7.6890760003865362</v>
      </c>
    </row>
    <row r="5286" spans="35:47" x14ac:dyDescent="0.35">
      <c r="AI5286" s="2">
        <v>5282</v>
      </c>
      <c r="AJ5286" s="17">
        <f t="shared" si="1048"/>
        <v>15.843000000000488</v>
      </c>
      <c r="AK5286" s="13">
        <f t="shared" si="1049"/>
        <v>30.033833597914846</v>
      </c>
      <c r="AL5286" s="13">
        <f t="shared" si="1050"/>
        <v>1.3119305377810359E-2</v>
      </c>
      <c r="AM5286" s="13">
        <f t="shared" si="1041"/>
        <v>0.75021128127682357</v>
      </c>
      <c r="AN5286" s="13">
        <f t="shared" si="1051"/>
        <v>0.24978871872317643</v>
      </c>
      <c r="AO5286" s="13">
        <f t="shared" si="1042"/>
        <v>75.021128127682346</v>
      </c>
      <c r="AP5286" s="13">
        <f t="shared" si="1043"/>
        <v>14.167170303686785</v>
      </c>
      <c r="AQ5286" s="13">
        <f t="shared" si="1052"/>
        <v>81.115759443693065</v>
      </c>
      <c r="AR5286" s="13">
        <f t="shared" si="1044"/>
        <v>4.7170702526201538</v>
      </c>
      <c r="AS5286" s="13">
        <f t="shared" si="1045"/>
        <v>23.096937748358791</v>
      </c>
      <c r="AT5286" s="13">
        <f t="shared" si="1046"/>
        <v>69.212756026477095</v>
      </c>
      <c r="AU5286" s="13">
        <f t="shared" si="1047"/>
        <v>7.6903062251641217</v>
      </c>
    </row>
    <row r="5287" spans="35:47" x14ac:dyDescent="0.35">
      <c r="AI5287" s="2">
        <v>5283</v>
      </c>
      <c r="AJ5287" s="17">
        <f t="shared" si="1048"/>
        <v>15.846000000000489</v>
      </c>
      <c r="AK5287" s="13">
        <f t="shared" si="1049"/>
        <v>30.013043011663644</v>
      </c>
      <c r="AL5287" s="13">
        <f t="shared" si="1050"/>
        <v>1.3092024549209757E-2</v>
      </c>
      <c r="AM5287" s="13">
        <f t="shared" si="1041"/>
        <v>0.75008149225028853</v>
      </c>
      <c r="AN5287" s="13">
        <f t="shared" si="1051"/>
        <v>0.24991850774971147</v>
      </c>
      <c r="AO5287" s="13">
        <f t="shared" si="1042"/>
        <v>75.008149225028859</v>
      </c>
      <c r="AP5287" s="13">
        <f t="shared" si="1043"/>
        <v>14.165389372894975</v>
      </c>
      <c r="AQ5287" s="13">
        <f t="shared" si="1052"/>
        <v>81.114866158878314</v>
      </c>
      <c r="AR5287" s="13">
        <f t="shared" si="1044"/>
        <v>4.7197444682267085</v>
      </c>
      <c r="AS5287" s="13">
        <f t="shared" si="1045"/>
        <v>23.084640061052273</v>
      </c>
      <c r="AT5287" s="13">
        <f t="shared" si="1046"/>
        <v>69.223823945052956</v>
      </c>
      <c r="AU5287" s="13">
        <f t="shared" si="1047"/>
        <v>7.6915359938947674</v>
      </c>
    </row>
    <row r="5288" spans="35:47" x14ac:dyDescent="0.35">
      <c r="AI5288" s="2">
        <v>5284</v>
      </c>
      <c r="AJ5288" s="17">
        <f t="shared" si="1048"/>
        <v>15.849000000000489</v>
      </c>
      <c r="AK5288" s="13">
        <f t="shared" si="1049"/>
        <v>29.992266779619797</v>
      </c>
      <c r="AL5288" s="13">
        <f t="shared" si="1050"/>
        <v>1.3064800449497437E-2</v>
      </c>
      <c r="AM5288" s="13">
        <f t="shared" si="1041"/>
        <v>0.74995165802664543</v>
      </c>
      <c r="AN5288" s="13">
        <f t="shared" si="1051"/>
        <v>0.25004834197335457</v>
      </c>
      <c r="AO5288" s="13">
        <f t="shared" si="1042"/>
        <v>74.99516580266453</v>
      </c>
      <c r="AP5288" s="13">
        <f t="shared" si="1043"/>
        <v>14.163606924115038</v>
      </c>
      <c r="AQ5288" s="13">
        <f t="shared" si="1052"/>
        <v>81.113973450790326</v>
      </c>
      <c r="AR5288" s="13">
        <f t="shared" si="1044"/>
        <v>4.7224196250946342</v>
      </c>
      <c r="AS5288" s="13">
        <f t="shared" si="1045"/>
        <v>23.072346934657791</v>
      </c>
      <c r="AT5288" s="13">
        <f t="shared" si="1046"/>
        <v>69.234887758807986</v>
      </c>
      <c r="AU5288" s="13">
        <f t="shared" si="1047"/>
        <v>7.6927653065342172</v>
      </c>
    </row>
    <row r="5289" spans="35:47" x14ac:dyDescent="0.35">
      <c r="AI5289" s="2">
        <v>5285</v>
      </c>
      <c r="AJ5289" s="17">
        <f t="shared" si="1048"/>
        <v>15.852000000000489</v>
      </c>
      <c r="AK5289" s="13">
        <f t="shared" si="1049"/>
        <v>29.971504891951689</v>
      </c>
      <c r="AL5289" s="13">
        <f t="shared" si="1050"/>
        <v>1.3037632960708995E-2</v>
      </c>
      <c r="AM5289" s="13">
        <f t="shared" si="1041"/>
        <v>0.74982177861375665</v>
      </c>
      <c r="AN5289" s="13">
        <f t="shared" si="1051"/>
        <v>0.25017822138624335</v>
      </c>
      <c r="AO5289" s="13">
        <f t="shared" si="1042"/>
        <v>74.982177861375661</v>
      </c>
      <c r="AP5289" s="13">
        <f t="shared" si="1043"/>
        <v>14.161822957462281</v>
      </c>
      <c r="AQ5289" s="13">
        <f t="shared" si="1052"/>
        <v>81.11308131961151</v>
      </c>
      <c r="AR5289" s="13">
        <f t="shared" si="1044"/>
        <v>4.7250957229262065</v>
      </c>
      <c r="AS5289" s="13">
        <f t="shared" si="1045"/>
        <v>23.060058369615462</v>
      </c>
      <c r="AT5289" s="13">
        <f t="shared" si="1046"/>
        <v>69.245947467346085</v>
      </c>
      <c r="AU5289" s="13">
        <f t="shared" si="1047"/>
        <v>7.6939941630384494</v>
      </c>
    </row>
    <row r="5290" spans="35:47" x14ac:dyDescent="0.35">
      <c r="AI5290" s="2">
        <v>5286</v>
      </c>
      <c r="AJ5290" s="17">
        <f t="shared" si="1048"/>
        <v>15.855000000000489</v>
      </c>
      <c r="AK5290" s="13">
        <f t="shared" si="1049"/>
        <v>29.950757338834279</v>
      </c>
      <c r="AL5290" s="13">
        <f t="shared" si="1050"/>
        <v>1.3010521965125322E-2</v>
      </c>
      <c r="AM5290" s="13">
        <f t="shared" si="1041"/>
        <v>0.74969185401951155</v>
      </c>
      <c r="AN5290" s="13">
        <f t="shared" si="1051"/>
        <v>0.25030814598048845</v>
      </c>
      <c r="AO5290" s="13">
        <f t="shared" si="1042"/>
        <v>74.969185401951151</v>
      </c>
      <c r="AP5290" s="13">
        <f t="shared" si="1043"/>
        <v>14.160037473052876</v>
      </c>
      <c r="AQ5290" s="13">
        <f t="shared" si="1052"/>
        <v>81.112189765524192</v>
      </c>
      <c r="AR5290" s="13">
        <f t="shared" si="1044"/>
        <v>4.7277727614229343</v>
      </c>
      <c r="AS5290" s="13">
        <f t="shared" si="1045"/>
        <v>23.04777436636288</v>
      </c>
      <c r="AT5290" s="13">
        <f t="shared" si="1046"/>
        <v>69.257003070273413</v>
      </c>
      <c r="AU5290" s="13">
        <f t="shared" si="1047"/>
        <v>7.6952225633637106</v>
      </c>
    </row>
    <row r="5291" spans="35:47" x14ac:dyDescent="0.35">
      <c r="AI5291" s="2">
        <v>5287</v>
      </c>
      <c r="AJ5291" s="17">
        <f t="shared" si="1048"/>
        <v>15.858000000000489</v>
      </c>
      <c r="AK5291" s="13">
        <f t="shared" si="1049"/>
        <v>29.930024110449082</v>
      </c>
      <c r="AL5291" s="13">
        <f t="shared" si="1050"/>
        <v>1.2983467345272103E-2</v>
      </c>
      <c r="AM5291" s="13">
        <f t="shared" si="1041"/>
        <v>0.74956188425182668</v>
      </c>
      <c r="AN5291" s="13">
        <f t="shared" si="1051"/>
        <v>0.25043811574817332</v>
      </c>
      <c r="AO5291" s="13">
        <f t="shared" si="1042"/>
        <v>74.95618842518266</v>
      </c>
      <c r="AP5291" s="13">
        <f t="shared" si="1043"/>
        <v>14.1582504710038</v>
      </c>
      <c r="AQ5291" s="13">
        <f t="shared" si="1052"/>
        <v>81.111298788710656</v>
      </c>
      <c r="AR5291" s="13">
        <f t="shared" si="1044"/>
        <v>4.7304507402855425</v>
      </c>
      <c r="AS5291" s="13">
        <f t="shared" si="1045"/>
        <v>23.035494925335023</v>
      </c>
      <c r="AT5291" s="13">
        <f t="shared" si="1046"/>
        <v>69.268054567198476</v>
      </c>
      <c r="AU5291" s="13">
        <f t="shared" si="1047"/>
        <v>7.6964505074664942</v>
      </c>
    </row>
    <row r="5292" spans="35:47" x14ac:dyDescent="0.35">
      <c r="AI5292" s="2">
        <v>5288</v>
      </c>
      <c r="AJ5292" s="17">
        <f t="shared" si="1048"/>
        <v>15.861000000000489</v>
      </c>
      <c r="AK5292" s="13">
        <f t="shared" si="1049"/>
        <v>29.909305196984185</v>
      </c>
      <c r="AL5292" s="13">
        <f t="shared" si="1050"/>
        <v>1.2956468983919301E-2</v>
      </c>
      <c r="AM5292" s="13">
        <f t="shared" si="1041"/>
        <v>0.74943186931864536</v>
      </c>
      <c r="AN5292" s="13">
        <f t="shared" si="1051"/>
        <v>0.25056813068135464</v>
      </c>
      <c r="AO5292" s="13">
        <f t="shared" si="1042"/>
        <v>74.943186931864545</v>
      </c>
      <c r="AP5292" s="13">
        <f t="shared" si="1043"/>
        <v>14.156461951432897</v>
      </c>
      <c r="AQ5292" s="13">
        <f t="shared" si="1052"/>
        <v>81.110408389353111</v>
      </c>
      <c r="AR5292" s="13">
        <f t="shared" si="1044"/>
        <v>4.73312965921399</v>
      </c>
      <c r="AS5292" s="13">
        <f t="shared" si="1045"/>
        <v>23.023220046964369</v>
      </c>
      <c r="AT5292" s="13">
        <f t="shared" si="1046"/>
        <v>69.279101957732067</v>
      </c>
      <c r="AU5292" s="13">
        <f t="shared" si="1047"/>
        <v>7.6976779953035637</v>
      </c>
    </row>
    <row r="5293" spans="35:47" x14ac:dyDescent="0.35">
      <c r="AI5293" s="2">
        <v>5289</v>
      </c>
      <c r="AJ5293" s="17">
        <f t="shared" si="1048"/>
        <v>15.864000000000489</v>
      </c>
      <c r="AK5293" s="13">
        <f t="shared" si="1049"/>
        <v>29.88860058863423</v>
      </c>
      <c r="AL5293" s="13">
        <f t="shared" si="1050"/>
        <v>1.2929526764080653E-2</v>
      </c>
      <c r="AM5293" s="13">
        <f t="shared" si="1041"/>
        <v>0.7493018092279381</v>
      </c>
      <c r="AN5293" s="13">
        <f t="shared" si="1051"/>
        <v>0.2506981907720619</v>
      </c>
      <c r="AO5293" s="13">
        <f t="shared" si="1042"/>
        <v>74.930180922793824</v>
      </c>
      <c r="AP5293" s="13">
        <f t="shared" si="1043"/>
        <v>14.154671914458859</v>
      </c>
      <c r="AQ5293" s="13">
        <f t="shared" si="1052"/>
        <v>81.109518567633685</v>
      </c>
      <c r="AR5293" s="13">
        <f t="shared" si="1044"/>
        <v>4.7358095179074633</v>
      </c>
      <c r="AS5293" s="13">
        <f t="shared" si="1045"/>
        <v>23.010949731680768</v>
      </c>
      <c r="AT5293" s="13">
        <f t="shared" si="1046"/>
        <v>69.290145241487323</v>
      </c>
      <c r="AU5293" s="13">
        <f t="shared" si="1047"/>
        <v>7.6989050268319241</v>
      </c>
    </row>
    <row r="5294" spans="35:47" x14ac:dyDescent="0.35">
      <c r="AI5294" s="2">
        <v>5290</v>
      </c>
      <c r="AJ5294" s="17">
        <f t="shared" si="1048"/>
        <v>15.867000000000489</v>
      </c>
      <c r="AK5294" s="13">
        <f t="shared" si="1049"/>
        <v>29.867910275600401</v>
      </c>
      <c r="AL5294" s="13">
        <f t="shared" si="1050"/>
        <v>1.2902640569013163E-2</v>
      </c>
      <c r="AM5294" s="13">
        <f t="shared" si="1041"/>
        <v>0.74917170398770283</v>
      </c>
      <c r="AN5294" s="13">
        <f t="shared" si="1051"/>
        <v>0.25082829601229717</v>
      </c>
      <c r="AO5294" s="13">
        <f t="shared" si="1042"/>
        <v>74.917170398770295</v>
      </c>
      <c r="AP5294" s="13">
        <f t="shared" si="1043"/>
        <v>14.152880360201177</v>
      </c>
      <c r="AQ5294" s="13">
        <f t="shared" si="1052"/>
        <v>81.108629323734462</v>
      </c>
      <c r="AR5294" s="13">
        <f t="shared" si="1044"/>
        <v>4.7384903160643628</v>
      </c>
      <c r="AS5294" s="13">
        <f t="shared" si="1045"/>
        <v>22.998683979911533</v>
      </c>
      <c r="AT5294" s="13">
        <f t="shared" si="1046"/>
        <v>69.301184418079629</v>
      </c>
      <c r="AU5294" s="13">
        <f t="shared" si="1047"/>
        <v>7.7001316020088435</v>
      </c>
    </row>
    <row r="5295" spans="35:47" x14ac:dyDescent="0.35">
      <c r="AI5295" s="2">
        <v>5291</v>
      </c>
      <c r="AJ5295" s="17">
        <f t="shared" si="1048"/>
        <v>15.870000000000489</v>
      </c>
      <c r="AK5295" s="13">
        <f t="shared" si="1049"/>
        <v>29.847234248090448</v>
      </c>
      <c r="AL5295" s="13">
        <f t="shared" si="1050"/>
        <v>1.2875810282216594E-2</v>
      </c>
      <c r="AM5295" s="13">
        <f t="shared" si="1041"/>
        <v>0.74904155360596414</v>
      </c>
      <c r="AN5295" s="13">
        <f t="shared" si="1051"/>
        <v>0.25095844639403586</v>
      </c>
      <c r="AO5295" s="13">
        <f t="shared" si="1042"/>
        <v>74.90415536059642</v>
      </c>
      <c r="AP5295" s="13">
        <f t="shared" si="1043"/>
        <v>14.151087288780227</v>
      </c>
      <c r="AQ5295" s="13">
        <f t="shared" si="1052"/>
        <v>81.107740657837439</v>
      </c>
      <c r="AR5295" s="13">
        <f t="shared" si="1044"/>
        <v>4.7411720533823258</v>
      </c>
      <c r="AS5295" s="13">
        <f t="shared" si="1045"/>
        <v>22.986422792081441</v>
      </c>
      <c r="AT5295" s="13">
        <f t="shared" si="1046"/>
        <v>69.312219487126697</v>
      </c>
      <c r="AU5295" s="13">
        <f t="shared" si="1047"/>
        <v>7.7013577207918535</v>
      </c>
    </row>
    <row r="5296" spans="35:47" x14ac:dyDescent="0.35">
      <c r="AI5296" s="2">
        <v>5292</v>
      </c>
      <c r="AJ5296" s="17">
        <f t="shared" si="1048"/>
        <v>15.87300000000049</v>
      </c>
      <c r="AK5296" s="13">
        <f t="shared" si="1049"/>
        <v>29.826572496318658</v>
      </c>
      <c r="AL5296" s="13">
        <f t="shared" si="1050"/>
        <v>1.2849035787432964E-2</v>
      </c>
      <c r="AM5296" s="13">
        <f t="shared" si="1041"/>
        <v>0.74891135809077358</v>
      </c>
      <c r="AN5296" s="13">
        <f t="shared" si="1051"/>
        <v>0.25108864190922642</v>
      </c>
      <c r="AO5296" s="13">
        <f t="shared" si="1042"/>
        <v>74.891135809077355</v>
      </c>
      <c r="AP5296" s="13">
        <f t="shared" si="1043"/>
        <v>14.149292700317227</v>
      </c>
      <c r="AQ5296" s="13">
        <f t="shared" si="1052"/>
        <v>81.106852570124559</v>
      </c>
      <c r="AR5296" s="13">
        <f t="shared" si="1044"/>
        <v>4.7438547295582163</v>
      </c>
      <c r="AS5296" s="13">
        <f t="shared" si="1045"/>
        <v>22.974166168612676</v>
      </c>
      <c r="AT5296" s="13">
        <f t="shared" si="1046"/>
        <v>69.323250448248601</v>
      </c>
      <c r="AU5296" s="13">
        <f t="shared" si="1047"/>
        <v>7.7025833831387294</v>
      </c>
    </row>
    <row r="5297" spans="35:47" x14ac:dyDescent="0.35">
      <c r="AI5297" s="2">
        <v>5293</v>
      </c>
      <c r="AJ5297" s="17">
        <f t="shared" si="1048"/>
        <v>15.87600000000049</v>
      </c>
      <c r="AK5297" s="13">
        <f t="shared" si="1049"/>
        <v>29.805925010505856</v>
      </c>
      <c r="AL5297" s="13">
        <f t="shared" si="1050"/>
        <v>1.2822316968646046E-2</v>
      </c>
      <c r="AM5297" s="13">
        <f t="shared" si="1041"/>
        <v>0.74878111745021037</v>
      </c>
      <c r="AN5297" s="13">
        <f t="shared" si="1051"/>
        <v>0.25121888254978963</v>
      </c>
      <c r="AO5297" s="13">
        <f t="shared" si="1042"/>
        <v>74.878111745021044</v>
      </c>
      <c r="AP5297" s="13">
        <f t="shared" si="1043"/>
        <v>14.147496594934207</v>
      </c>
      <c r="AQ5297" s="13">
        <f t="shared" si="1052"/>
        <v>81.105965060777692</v>
      </c>
      <c r="AR5297" s="13">
        <f t="shared" si="1044"/>
        <v>4.7465383442881111</v>
      </c>
      <c r="AS5297" s="13">
        <f t="shared" si="1045"/>
        <v>22.961914109924884</v>
      </c>
      <c r="AT5297" s="13">
        <f t="shared" si="1046"/>
        <v>69.334277301067615</v>
      </c>
      <c r="AU5297" s="13">
        <f t="shared" si="1047"/>
        <v>7.7038085890075125</v>
      </c>
    </row>
    <row r="5298" spans="35:47" x14ac:dyDescent="0.35">
      <c r="AI5298" s="2">
        <v>5294</v>
      </c>
      <c r="AJ5298" s="17">
        <f t="shared" si="1048"/>
        <v>15.87900000000049</v>
      </c>
      <c r="AK5298" s="13">
        <f t="shared" si="1049"/>
        <v>29.785291780879408</v>
      </c>
      <c r="AL5298" s="13">
        <f t="shared" si="1050"/>
        <v>1.2795653710080858E-2</v>
      </c>
      <c r="AM5298" s="13">
        <f t="shared" si="1041"/>
        <v>0.74865083169238078</v>
      </c>
      <c r="AN5298" s="13">
        <f t="shared" si="1051"/>
        <v>0.25134916830761922</v>
      </c>
      <c r="AO5298" s="13">
        <f t="shared" si="1042"/>
        <v>74.865083169238076</v>
      </c>
      <c r="AP5298" s="13">
        <f t="shared" si="1043"/>
        <v>14.145698972754044</v>
      </c>
      <c r="AQ5298" s="13">
        <f t="shared" si="1052"/>
        <v>81.105078129978637</v>
      </c>
      <c r="AR5298" s="13">
        <f t="shared" si="1044"/>
        <v>4.7492228972673152</v>
      </c>
      <c r="AS5298" s="13">
        <f t="shared" si="1045"/>
        <v>22.949666616435117</v>
      </c>
      <c r="AT5298" s="13">
        <f t="shared" si="1046"/>
        <v>69.34530004520839</v>
      </c>
      <c r="AU5298" s="13">
        <f t="shared" si="1047"/>
        <v>7.7050333383564835</v>
      </c>
    </row>
    <row r="5299" spans="35:47" x14ac:dyDescent="0.35">
      <c r="AI5299" s="2">
        <v>5295</v>
      </c>
      <c r="AJ5299" s="17">
        <f t="shared" si="1048"/>
        <v>15.88200000000049</v>
      </c>
      <c r="AK5299" s="13">
        <f t="shared" si="1049"/>
        <v>29.764672797673217</v>
      </c>
      <c r="AL5299" s="13">
        <f t="shared" si="1050"/>
        <v>1.2769045896203165E-2</v>
      </c>
      <c r="AM5299" s="13">
        <f t="shared" si="1041"/>
        <v>0.74852050082541766</v>
      </c>
      <c r="AN5299" s="13">
        <f t="shared" si="1051"/>
        <v>0.25147949917458234</v>
      </c>
      <c r="AO5299" s="13">
        <f t="shared" si="1042"/>
        <v>74.852050082541766</v>
      </c>
      <c r="AP5299" s="13">
        <f t="shared" si="1043"/>
        <v>14.143899833900495</v>
      </c>
      <c r="AQ5299" s="13">
        <f t="shared" si="1052"/>
        <v>81.104191777909136</v>
      </c>
      <c r="AR5299" s="13">
        <f t="shared" si="1044"/>
        <v>4.7519083881903654</v>
      </c>
      <c r="AS5299" s="13">
        <f t="shared" si="1045"/>
        <v>22.937423688557949</v>
      </c>
      <c r="AT5299" s="13">
        <f t="shared" si="1046"/>
        <v>69.356318680297846</v>
      </c>
      <c r="AU5299" s="13">
        <f t="shared" si="1047"/>
        <v>7.7062576311442017</v>
      </c>
    </row>
    <row r="5300" spans="35:47" x14ac:dyDescent="0.35">
      <c r="AI5300" s="2">
        <v>5296</v>
      </c>
      <c r="AJ5300" s="17">
        <f t="shared" si="1048"/>
        <v>15.88500000000049</v>
      </c>
      <c r="AK5300" s="13">
        <f t="shared" si="1049"/>
        <v>29.744068051127705</v>
      </c>
      <c r="AL5300" s="13">
        <f t="shared" si="1050"/>
        <v>1.2742493411718984E-2</v>
      </c>
      <c r="AM5300" s="13">
        <f t="shared" si="1041"/>
        <v>0.74839012485748146</v>
      </c>
      <c r="AN5300" s="13">
        <f t="shared" si="1051"/>
        <v>0.25160987514251854</v>
      </c>
      <c r="AO5300" s="13">
        <f t="shared" si="1042"/>
        <v>74.839012485748157</v>
      </c>
      <c r="AP5300" s="13">
        <f t="shared" si="1043"/>
        <v>14.142099178498137</v>
      </c>
      <c r="AQ5300" s="13">
        <f t="shared" si="1052"/>
        <v>81.103306004750849</v>
      </c>
      <c r="AR5300" s="13">
        <f t="shared" si="1044"/>
        <v>4.7545948167510188</v>
      </c>
      <c r="AS5300" s="13">
        <f t="shared" si="1045"/>
        <v>22.925185326705328</v>
      </c>
      <c r="AT5300" s="13">
        <f t="shared" si="1046"/>
        <v>69.36733320596521</v>
      </c>
      <c r="AU5300" s="13">
        <f t="shared" si="1047"/>
        <v>7.7074814673294672</v>
      </c>
    </row>
    <row r="5301" spans="35:47" x14ac:dyDescent="0.35">
      <c r="AI5301" s="2">
        <v>5297</v>
      </c>
      <c r="AJ5301" s="17">
        <f t="shared" si="1048"/>
        <v>15.88800000000049</v>
      </c>
      <c r="AK5301" s="13">
        <f t="shared" si="1049"/>
        <v>29.723477531489827</v>
      </c>
      <c r="AL5301" s="13">
        <f t="shared" si="1050"/>
        <v>1.2715996141574074E-2</v>
      </c>
      <c r="AM5301" s="13">
        <f t="shared" si="1041"/>
        <v>0.74825970379675999</v>
      </c>
      <c r="AN5301" s="13">
        <f t="shared" si="1051"/>
        <v>0.25174029620324001</v>
      </c>
      <c r="AO5301" s="13">
        <f t="shared" si="1042"/>
        <v>74.825970379675994</v>
      </c>
      <c r="AP5301" s="13">
        <f t="shared" si="1043"/>
        <v>14.140297006672364</v>
      </c>
      <c r="AQ5301" s="13">
        <f t="shared" si="1052"/>
        <v>81.102420810685388</v>
      </c>
      <c r="AR5301" s="13">
        <f t="shared" si="1044"/>
        <v>4.7572821826422445</v>
      </c>
      <c r="AS5301" s="13">
        <f t="shared" si="1045"/>
        <v>22.912951531286673</v>
      </c>
      <c r="AT5301" s="13">
        <f t="shared" si="1046"/>
        <v>69.378343621841992</v>
      </c>
      <c r="AU5301" s="13">
        <f t="shared" si="1047"/>
        <v>7.7087048468713304</v>
      </c>
    </row>
    <row r="5302" spans="35:47" x14ac:dyDescent="0.35">
      <c r="AI5302" s="2">
        <v>5298</v>
      </c>
      <c r="AJ5302" s="17">
        <f t="shared" si="1048"/>
        <v>15.89100000000049</v>
      </c>
      <c r="AK5302" s="13">
        <f t="shared" si="1049"/>
        <v>29.702901229013062</v>
      </c>
      <c r="AL5302" s="13">
        <f t="shared" si="1050"/>
        <v>1.2689553970953444E-2</v>
      </c>
      <c r="AM5302" s="13">
        <f t="shared" si="1041"/>
        <v>0.74812923765146766</v>
      </c>
      <c r="AN5302" s="13">
        <f t="shared" si="1051"/>
        <v>0.25187076234853234</v>
      </c>
      <c r="AO5302" s="13">
        <f t="shared" si="1042"/>
        <v>74.812923765146763</v>
      </c>
      <c r="AP5302" s="13">
        <f t="shared" si="1043"/>
        <v>14.138493318549468</v>
      </c>
      <c r="AQ5302" s="13">
        <f t="shared" si="1052"/>
        <v>81.101536195894283</v>
      </c>
      <c r="AR5302" s="13">
        <f t="shared" si="1044"/>
        <v>4.7599704855562512</v>
      </c>
      <c r="AS5302" s="13">
        <f t="shared" si="1045"/>
        <v>22.900722302708882</v>
      </c>
      <c r="AT5302" s="13">
        <f t="shared" si="1046"/>
        <v>69.389349927562009</v>
      </c>
      <c r="AU5302" s="13">
        <f t="shared" si="1047"/>
        <v>7.7099277697291138</v>
      </c>
    </row>
    <row r="5303" spans="35:47" x14ac:dyDescent="0.35">
      <c r="AI5303" s="2">
        <v>5299</v>
      </c>
      <c r="AJ5303" s="17">
        <f t="shared" si="1048"/>
        <v>15.89400000000049</v>
      </c>
      <c r="AK5303" s="13">
        <f t="shared" si="1049"/>
        <v>29.682339133957395</v>
      </c>
      <c r="AL5303" s="13">
        <f t="shared" si="1050"/>
        <v>1.2663166785280854E-2</v>
      </c>
      <c r="AM5303" s="13">
        <f t="shared" si="1041"/>
        <v>0.74799872642984655</v>
      </c>
      <c r="AN5303" s="13">
        <f t="shared" si="1051"/>
        <v>0.25200127357015345</v>
      </c>
      <c r="AO5303" s="13">
        <f t="shared" si="1042"/>
        <v>74.799872642984653</v>
      </c>
      <c r="AP5303" s="13">
        <f t="shared" si="1043"/>
        <v>14.136688114256549</v>
      </c>
      <c r="AQ5303" s="13">
        <f t="shared" si="1052"/>
        <v>81.100652160558994</v>
      </c>
      <c r="AR5303" s="13">
        <f t="shared" si="1044"/>
        <v>4.7626597251844611</v>
      </c>
      <c r="AS5303" s="13">
        <f t="shared" si="1045"/>
        <v>22.888497641376258</v>
      </c>
      <c r="AT5303" s="13">
        <f t="shared" si="1046"/>
        <v>69.400352122761376</v>
      </c>
      <c r="AU5303" s="13">
        <f t="shared" si="1047"/>
        <v>7.7111502358623758</v>
      </c>
    </row>
    <row r="5304" spans="35:47" x14ac:dyDescent="0.35">
      <c r="AI5304" s="2">
        <v>5300</v>
      </c>
      <c r="AJ5304" s="17">
        <f t="shared" si="1048"/>
        <v>15.897000000000491</v>
      </c>
      <c r="AK5304" s="13">
        <f t="shared" si="1049"/>
        <v>29.66179123658933</v>
      </c>
      <c r="AL5304" s="13">
        <f t="shared" si="1050"/>
        <v>1.263683447021832E-2</v>
      </c>
      <c r="AM5304" s="13">
        <f t="shared" si="1041"/>
        <v>0.74786817014016593</v>
      </c>
      <c r="AN5304" s="13">
        <f t="shared" si="1051"/>
        <v>0.25213182985983407</v>
      </c>
      <c r="AO5304" s="13">
        <f t="shared" si="1042"/>
        <v>74.786817014016592</v>
      </c>
      <c r="AP5304" s="13">
        <f t="shared" si="1043"/>
        <v>14.13488139392156</v>
      </c>
      <c r="AQ5304" s="13">
        <f t="shared" si="1052"/>
        <v>81.099768704860921</v>
      </c>
      <c r="AR5304" s="13">
        <f t="shared" si="1044"/>
        <v>4.765349901217518</v>
      </c>
      <c r="AS5304" s="13">
        <f t="shared" si="1045"/>
        <v>22.876277547690584</v>
      </c>
      <c r="AT5304" s="13">
        <f t="shared" si="1046"/>
        <v>69.41135020707847</v>
      </c>
      <c r="AU5304" s="13">
        <f t="shared" si="1047"/>
        <v>7.7123722452309398</v>
      </c>
    </row>
    <row r="5305" spans="35:47" x14ac:dyDescent="0.35">
      <c r="AI5305" s="2">
        <v>5301</v>
      </c>
      <c r="AJ5305" s="17">
        <f t="shared" si="1048"/>
        <v>15.900000000000491</v>
      </c>
      <c r="AK5305" s="13">
        <f t="shared" si="1049"/>
        <v>29.641257527181885</v>
      </c>
      <c r="AL5305" s="13">
        <f t="shared" si="1050"/>
        <v>1.2610556911665616E-2</v>
      </c>
      <c r="AM5305" s="13">
        <f t="shared" si="1041"/>
        <v>0.74773756879072184</v>
      </c>
      <c r="AN5305" s="13">
        <f t="shared" si="1051"/>
        <v>0.25226243120927816</v>
      </c>
      <c r="AO5305" s="13">
        <f t="shared" si="1042"/>
        <v>74.773756879072181</v>
      </c>
      <c r="AP5305" s="13">
        <f t="shared" si="1043"/>
        <v>14.133073157673326</v>
      </c>
      <c r="AQ5305" s="13">
        <f t="shared" si="1052"/>
        <v>81.098885828981381</v>
      </c>
      <c r="AR5305" s="13">
        <f t="shared" si="1044"/>
        <v>4.7680410133452975</v>
      </c>
      <c r="AS5305" s="13">
        <f t="shared" si="1045"/>
        <v>22.864062022051115</v>
      </c>
      <c r="AT5305" s="13">
        <f t="shared" si="1046"/>
        <v>69.422344180153999</v>
      </c>
      <c r="AU5305" s="13">
        <f t="shared" si="1047"/>
        <v>7.7135937977948856</v>
      </c>
    </row>
    <row r="5306" spans="35:47" x14ac:dyDescent="0.35">
      <c r="AI5306" s="2">
        <v>5302</v>
      </c>
      <c r="AJ5306" s="17">
        <f t="shared" si="1048"/>
        <v>15.903000000000491</v>
      </c>
      <c r="AK5306" s="13">
        <f t="shared" si="1049"/>
        <v>29.620737996014576</v>
      </c>
      <c r="AL5306" s="13">
        <f t="shared" si="1050"/>
        <v>1.2584333995759782E-2</v>
      </c>
      <c r="AM5306" s="13">
        <f t="shared" si="1041"/>
        <v>0.74760692238983806</v>
      </c>
      <c r="AN5306" s="13">
        <f t="shared" si="1051"/>
        <v>0.25239307761016194</v>
      </c>
      <c r="AO5306" s="13">
        <f t="shared" si="1042"/>
        <v>74.760692238983808</v>
      </c>
      <c r="AP5306" s="13">
        <f t="shared" si="1043"/>
        <v>14.131263405641468</v>
      </c>
      <c r="AQ5306" s="13">
        <f t="shared" si="1052"/>
        <v>81.098003533101647</v>
      </c>
      <c r="AR5306" s="13">
        <f t="shared" si="1044"/>
        <v>4.770733061256883</v>
      </c>
      <c r="AS5306" s="13">
        <f t="shared" si="1045"/>
        <v>22.851851064854539</v>
      </c>
      <c r="AT5306" s="13">
        <f t="shared" si="1046"/>
        <v>69.433334041630914</v>
      </c>
      <c r="AU5306" s="13">
        <f t="shared" si="1047"/>
        <v>7.7148148935145437</v>
      </c>
    </row>
    <row r="5307" spans="35:47" x14ac:dyDescent="0.35">
      <c r="AI5307" s="2">
        <v>5303</v>
      </c>
      <c r="AJ5307" s="17">
        <f t="shared" si="1048"/>
        <v>15.906000000000491</v>
      </c>
      <c r="AK5307" s="13">
        <f t="shared" si="1049"/>
        <v>29.60023263337342</v>
      </c>
      <c r="AL5307" s="13">
        <f t="shared" si="1050"/>
        <v>1.2558165608874626E-2</v>
      </c>
      <c r="AM5307" s="13">
        <f t="shared" si="1041"/>
        <v>0.74747623094586513</v>
      </c>
      <c r="AN5307" s="13">
        <f t="shared" si="1051"/>
        <v>0.25252376905413487</v>
      </c>
      <c r="AO5307" s="13">
        <f t="shared" si="1042"/>
        <v>74.747623094586515</v>
      </c>
      <c r="AP5307" s="13">
        <f t="shared" si="1043"/>
        <v>14.12945213795652</v>
      </c>
      <c r="AQ5307" s="13">
        <f t="shared" si="1052"/>
        <v>81.097121817402893</v>
      </c>
      <c r="AR5307" s="13">
        <f t="shared" si="1044"/>
        <v>4.7734260446405967</v>
      </c>
      <c r="AS5307" s="13">
        <f t="shared" si="1045"/>
        <v>22.839644676495016</v>
      </c>
      <c r="AT5307" s="13">
        <f t="shared" si="1046"/>
        <v>69.444319791154498</v>
      </c>
      <c r="AU5307" s="13">
        <f t="shared" si="1047"/>
        <v>7.7160355323505012</v>
      </c>
    </row>
    <row r="5308" spans="35:47" x14ac:dyDescent="0.35">
      <c r="AI5308" s="2">
        <v>5304</v>
      </c>
      <c r="AJ5308" s="17">
        <f t="shared" si="1048"/>
        <v>15.909000000000491</v>
      </c>
      <c r="AK5308" s="13">
        <f t="shared" si="1049"/>
        <v>29.579741429550936</v>
      </c>
      <c r="AL5308" s="13">
        <f t="shared" si="1050"/>
        <v>1.2532051637620237E-2</v>
      </c>
      <c r="AM5308" s="13">
        <f t="shared" si="1041"/>
        <v>0.74734549446718157</v>
      </c>
      <c r="AN5308" s="13">
        <f t="shared" si="1051"/>
        <v>0.25265450553281843</v>
      </c>
      <c r="AO5308" s="13">
        <f t="shared" si="1042"/>
        <v>74.734549446718162</v>
      </c>
      <c r="AP5308" s="13">
        <f t="shared" si="1043"/>
        <v>14.127639354749785</v>
      </c>
      <c r="AQ5308" s="13">
        <f t="shared" si="1052"/>
        <v>81.096240682066252</v>
      </c>
      <c r="AR5308" s="13">
        <f t="shared" si="1044"/>
        <v>4.7761199631839597</v>
      </c>
      <c r="AS5308" s="13">
        <f t="shared" si="1045"/>
        <v>22.827442857364122</v>
      </c>
      <c r="AT5308" s="13">
        <f t="shared" si="1046"/>
        <v>69.455301428372294</v>
      </c>
      <c r="AU5308" s="13">
        <f t="shared" si="1047"/>
        <v>7.7172557142635831</v>
      </c>
    </row>
    <row r="5309" spans="35:47" x14ac:dyDescent="0.35">
      <c r="AI5309" s="2">
        <v>5305</v>
      </c>
      <c r="AJ5309" s="17">
        <f t="shared" si="1048"/>
        <v>15.912000000000491</v>
      </c>
      <c r="AK5309" s="13">
        <f t="shared" si="1049"/>
        <v>29.559264374846126</v>
      </c>
      <c r="AL5309" s="13">
        <f t="shared" si="1050"/>
        <v>1.2505991968842492E-2</v>
      </c>
      <c r="AM5309" s="13">
        <f t="shared" si="1041"/>
        <v>0.74721471296219233</v>
      </c>
      <c r="AN5309" s="13">
        <f t="shared" si="1051"/>
        <v>0.25278528703780767</v>
      </c>
      <c r="AO5309" s="13">
        <f t="shared" si="1042"/>
        <v>74.721471296219235</v>
      </c>
      <c r="AP5309" s="13">
        <f t="shared" si="1043"/>
        <v>14.125825056153479</v>
      </c>
      <c r="AQ5309" s="13">
        <f t="shared" si="1052"/>
        <v>81.095360127272784</v>
      </c>
      <c r="AR5309" s="13">
        <f t="shared" si="1044"/>
        <v>4.7788148165737336</v>
      </c>
      <c r="AS5309" s="13">
        <f t="shared" si="1045"/>
        <v>22.815245607850976</v>
      </c>
      <c r="AT5309" s="13">
        <f t="shared" si="1046"/>
        <v>69.466278952934118</v>
      </c>
      <c r="AU5309" s="13">
        <f t="shared" si="1047"/>
        <v>7.718475439214898</v>
      </c>
    </row>
    <row r="5310" spans="35:47" x14ac:dyDescent="0.35">
      <c r="AI5310" s="2">
        <v>5306</v>
      </c>
      <c r="AJ5310" s="17">
        <f t="shared" si="1048"/>
        <v>15.915000000000491</v>
      </c>
      <c r="AK5310" s="13">
        <f t="shared" si="1049"/>
        <v>29.538801459564496</v>
      </c>
      <c r="AL5310" s="13">
        <f t="shared" si="1050"/>
        <v>1.2479986489622567E-2</v>
      </c>
      <c r="AM5310" s="13">
        <f t="shared" si="1041"/>
        <v>0.74708388643932999</v>
      </c>
      <c r="AN5310" s="13">
        <f t="shared" si="1051"/>
        <v>0.25291611356067001</v>
      </c>
      <c r="AO5310" s="13">
        <f t="shared" si="1042"/>
        <v>74.708388643933006</v>
      </c>
      <c r="AP5310" s="13">
        <f t="shared" si="1043"/>
        <v>14.12400924230065</v>
      </c>
      <c r="AQ5310" s="13">
        <f t="shared" si="1052"/>
        <v>81.094480153203449</v>
      </c>
      <c r="AR5310" s="13">
        <f t="shared" si="1044"/>
        <v>4.7815106044958968</v>
      </c>
      <c r="AS5310" s="13">
        <f t="shared" si="1045"/>
        <v>22.803052928342108</v>
      </c>
      <c r="AT5310" s="13">
        <f t="shared" si="1046"/>
        <v>69.477252364492102</v>
      </c>
      <c r="AU5310" s="13">
        <f t="shared" si="1047"/>
        <v>7.7196947071657878</v>
      </c>
    </row>
    <row r="5311" spans="35:47" x14ac:dyDescent="0.35">
      <c r="AI5311" s="2">
        <v>5307</v>
      </c>
      <c r="AJ5311" s="17">
        <f t="shared" si="1048"/>
        <v>15.918000000000491</v>
      </c>
      <c r="AK5311" s="13">
        <f t="shared" si="1049"/>
        <v>29.518352674018026</v>
      </c>
      <c r="AL5311" s="13">
        <f t="shared" si="1050"/>
        <v>1.2454035087276442E-2</v>
      </c>
      <c r="AM5311" s="13">
        <f t="shared" si="1041"/>
        <v>0.74695301490705457</v>
      </c>
      <c r="AN5311" s="13">
        <f t="shared" si="1051"/>
        <v>0.25304698509294543</v>
      </c>
      <c r="AO5311" s="13">
        <f t="shared" si="1042"/>
        <v>74.695301490705447</v>
      </c>
      <c r="AP5311" s="13">
        <f t="shared" si="1043"/>
        <v>14.122191913325178</v>
      </c>
      <c r="AQ5311" s="13">
        <f t="shared" si="1052"/>
        <v>81.09360076003918</v>
      </c>
      <c r="AR5311" s="13">
        <f t="shared" si="1044"/>
        <v>4.7842073266356406</v>
      </c>
      <c r="AS5311" s="13">
        <f t="shared" si="1045"/>
        <v>22.790864819221515</v>
      </c>
      <c r="AT5311" s="13">
        <f t="shared" si="1046"/>
        <v>69.488221662700639</v>
      </c>
      <c r="AU5311" s="13">
        <f t="shared" si="1047"/>
        <v>7.7209135180778468</v>
      </c>
    </row>
    <row r="5312" spans="35:47" x14ac:dyDescent="0.35">
      <c r="AI5312" s="2">
        <v>5308</v>
      </c>
      <c r="AJ5312" s="17">
        <f t="shared" si="1048"/>
        <v>15.921000000000491</v>
      </c>
      <c r="AK5312" s="13">
        <f t="shared" si="1049"/>
        <v>29.497918008525179</v>
      </c>
      <c r="AL5312" s="13">
        <f t="shared" si="1050"/>
        <v>1.2428137649354421E-2</v>
      </c>
      <c r="AM5312" s="13">
        <f t="shared" si="1041"/>
        <v>0.74682209837385327</v>
      </c>
      <c r="AN5312" s="13">
        <f t="shared" si="1051"/>
        <v>0.25317790162614673</v>
      </c>
      <c r="AO5312" s="13">
        <f t="shared" si="1042"/>
        <v>74.682209837385329</v>
      </c>
      <c r="AP5312" s="13">
        <f t="shared" si="1043"/>
        <v>14.120373069361804</v>
      </c>
      <c r="AQ5312" s="13">
        <f t="shared" si="1052"/>
        <v>81.092721947960811</v>
      </c>
      <c r="AR5312" s="13">
        <f t="shared" si="1044"/>
        <v>4.7869049826773811</v>
      </c>
      <c r="AS5312" s="13">
        <f t="shared" si="1045"/>
        <v>22.778681280870668</v>
      </c>
      <c r="AT5312" s="13">
        <f t="shared" si="1046"/>
        <v>69.499186847216393</v>
      </c>
      <c r="AU5312" s="13">
        <f t="shared" si="1047"/>
        <v>7.7221318719129304</v>
      </c>
    </row>
    <row r="5313" spans="35:47" x14ac:dyDescent="0.35">
      <c r="AI5313" s="2">
        <v>5309</v>
      </c>
      <c r="AJ5313" s="17">
        <f t="shared" si="1048"/>
        <v>15.924000000000492</v>
      </c>
      <c r="AK5313" s="13">
        <f t="shared" si="1049"/>
        <v>29.477497453410894</v>
      </c>
      <c r="AL5313" s="13">
        <f t="shared" si="1050"/>
        <v>1.2402294063640639E-2</v>
      </c>
      <c r="AM5313" s="13">
        <f t="shared" si="1041"/>
        <v>0.7466911368482404</v>
      </c>
      <c r="AN5313" s="13">
        <f t="shared" si="1051"/>
        <v>0.2533088631517596</v>
      </c>
      <c r="AO5313" s="13">
        <f t="shared" si="1042"/>
        <v>74.66911368482404</v>
      </c>
      <c r="AP5313" s="13">
        <f t="shared" si="1043"/>
        <v>14.118552710546131</v>
      </c>
      <c r="AQ5313" s="13">
        <f t="shared" si="1052"/>
        <v>81.091843717149104</v>
      </c>
      <c r="AR5313" s="13">
        <f t="shared" si="1044"/>
        <v>4.7896035723047614</v>
      </c>
      <c r="AS5313" s="13">
        <f t="shared" si="1045"/>
        <v>22.766502313668518</v>
      </c>
      <c r="AT5313" s="13">
        <f t="shared" si="1046"/>
        <v>69.510147917698333</v>
      </c>
      <c r="AU5313" s="13">
        <f t="shared" si="1047"/>
        <v>7.7233497686331454</v>
      </c>
    </row>
    <row r="5314" spans="35:47" x14ac:dyDescent="0.35">
      <c r="AI5314" s="2">
        <v>5310</v>
      </c>
      <c r="AJ5314" s="17">
        <f t="shared" si="1048"/>
        <v>15.927000000000492</v>
      </c>
      <c r="AK5314" s="13">
        <f t="shared" si="1049"/>
        <v>29.457090999006589</v>
      </c>
      <c r="AL5314" s="13">
        <f t="shared" si="1050"/>
        <v>1.2376504218152576E-2</v>
      </c>
      <c r="AM5314" s="13">
        <f t="shared" si="1041"/>
        <v>0.7465601303387579</v>
      </c>
      <c r="AN5314" s="13">
        <f t="shared" si="1051"/>
        <v>0.2534398696612421</v>
      </c>
      <c r="AO5314" s="13">
        <f t="shared" si="1042"/>
        <v>74.65601303387578</v>
      </c>
      <c r="AP5314" s="13">
        <f t="shared" si="1043"/>
        <v>14.11673083701459</v>
      </c>
      <c r="AQ5314" s="13">
        <f t="shared" si="1052"/>
        <v>81.090966067784777</v>
      </c>
      <c r="AR5314" s="13">
        <f t="shared" si="1044"/>
        <v>4.79230309520063</v>
      </c>
      <c r="AS5314" s="13">
        <f t="shared" si="1045"/>
        <v>22.754327917991471</v>
      </c>
      <c r="AT5314" s="13">
        <f t="shared" si="1046"/>
        <v>69.521104873807673</v>
      </c>
      <c r="AU5314" s="13">
        <f t="shared" si="1047"/>
        <v>7.7245672082008507</v>
      </c>
    </row>
    <row r="5315" spans="35:47" x14ac:dyDescent="0.35">
      <c r="AI5315" s="2">
        <v>5311</v>
      </c>
      <c r="AJ5315" s="17">
        <f t="shared" si="1048"/>
        <v>15.930000000000492</v>
      </c>
      <c r="AK5315" s="13">
        <f t="shared" si="1049"/>
        <v>29.436698635650142</v>
      </c>
      <c r="AL5315" s="13">
        <f t="shared" si="1050"/>
        <v>1.2350768001140574E-2</v>
      </c>
      <c r="AM5315" s="13">
        <f t="shared" si="1041"/>
        <v>0.7464290788539748</v>
      </c>
      <c r="AN5315" s="13">
        <f t="shared" si="1051"/>
        <v>0.2535709211460252</v>
      </c>
      <c r="AO5315" s="13">
        <f t="shared" si="1042"/>
        <v>74.642907885397477</v>
      </c>
      <c r="AP5315" s="13">
        <f t="shared" si="1043"/>
        <v>14.114907448904471</v>
      </c>
      <c r="AQ5315" s="13">
        <f t="shared" si="1052"/>
        <v>81.090089000048465</v>
      </c>
      <c r="AR5315" s="13">
        <f t="shared" si="1044"/>
        <v>4.7950035510470652</v>
      </c>
      <c r="AS5315" s="13">
        <f t="shared" si="1045"/>
        <v>22.742158094213419</v>
      </c>
      <c r="AT5315" s="13">
        <f t="shared" si="1046"/>
        <v>69.532057715207927</v>
      </c>
      <c r="AU5315" s="13">
        <f t="shared" si="1047"/>
        <v>7.7257841905786577</v>
      </c>
    </row>
    <row r="5316" spans="35:47" x14ac:dyDescent="0.35">
      <c r="AI5316" s="2">
        <v>5312</v>
      </c>
      <c r="AJ5316" s="17">
        <f t="shared" si="1048"/>
        <v>15.933000000000492</v>
      </c>
      <c r="AK5316" s="13">
        <f t="shared" si="1049"/>
        <v>29.416320353685901</v>
      </c>
      <c r="AL5316" s="13">
        <f t="shared" si="1050"/>
        <v>1.2325085301087352E-2</v>
      </c>
      <c r="AM5316" s="13">
        <f t="shared" si="1041"/>
        <v>0.74629798240248768</v>
      </c>
      <c r="AN5316" s="13">
        <f t="shared" si="1051"/>
        <v>0.25370201759751232</v>
      </c>
      <c r="AO5316" s="13">
        <f t="shared" si="1042"/>
        <v>74.629798240248775</v>
      </c>
      <c r="AP5316" s="13">
        <f t="shared" si="1043"/>
        <v>14.113082546353917</v>
      </c>
      <c r="AQ5316" s="13">
        <f t="shared" si="1052"/>
        <v>81.089212514120732</v>
      </c>
      <c r="AR5316" s="13">
        <f t="shared" si="1044"/>
        <v>4.7977049395253575</v>
      </c>
      <c r="AS5316" s="13">
        <f t="shared" si="1045"/>
        <v>22.729992842705723</v>
      </c>
      <c r="AT5316" s="13">
        <f t="shared" si="1046"/>
        <v>69.543006441564856</v>
      </c>
      <c r="AU5316" s="13">
        <f t="shared" si="1047"/>
        <v>7.7270007157294325</v>
      </c>
    </row>
    <row r="5317" spans="35:47" x14ac:dyDescent="0.35">
      <c r="AI5317" s="2">
        <v>5313</v>
      </c>
      <c r="AJ5317" s="17">
        <f t="shared" si="1048"/>
        <v>15.936000000000492</v>
      </c>
      <c r="AK5317" s="13">
        <f t="shared" si="1049"/>
        <v>29.395956143464677</v>
      </c>
      <c r="AL5317" s="13">
        <f t="shared" si="1050"/>
        <v>1.2299456006707524E-2</v>
      </c>
      <c r="AM5317" s="13">
        <f t="shared" ref="AM5317:AM5380" si="1053">AK5317/($E$18+AK5317)</f>
        <v>0.74616684099292052</v>
      </c>
      <c r="AN5317" s="13">
        <f t="shared" si="1051"/>
        <v>0.25383315900707948</v>
      </c>
      <c r="AO5317" s="13">
        <f t="shared" ref="AO5317:AO5380" si="1054">$BA$9*AK5317/($E$18+AK5317)</f>
        <v>74.616684099292058</v>
      </c>
      <c r="AP5317" s="13">
        <f t="shared" ref="AP5317:AP5380" si="1055">(AR5317*AK5317)/$E$18</f>
        <v>14.111256129501919</v>
      </c>
      <c r="AQ5317" s="13">
        <f t="shared" si="1052"/>
        <v>81.088336610182054</v>
      </c>
      <c r="AR5317" s="13">
        <f t="shared" ref="AR5317:AR5380" si="1056">AN5317*($BA$9-AQ5317)</f>
        <v>4.8004072603160219</v>
      </c>
      <c r="AS5317" s="13">
        <f t="shared" ref="AS5317:AS5380" si="1057">(AU5317*AK5317)/$E$18</f>
        <v>22.71783216383718</v>
      </c>
      <c r="AT5317" s="13">
        <f t="shared" ref="AT5317:AT5380" si="1058">$BA$9*$E$12*$E$18/($E$18*$F$30+AK5317*$F$30+$E$12*$E$18)</f>
        <v>69.553951052546537</v>
      </c>
      <c r="AU5317" s="13">
        <f t="shared" ref="AU5317:AU5380" si="1059">AN5317*($BA$9-AT5317)</f>
        <v>7.7282167836162792</v>
      </c>
    </row>
    <row r="5318" spans="35:47" x14ac:dyDescent="0.35">
      <c r="AI5318" s="2">
        <v>5314</v>
      </c>
      <c r="AJ5318" s="17">
        <f t="shared" ref="AJ5318:AJ5381" si="1060">AJ5317+$BA$10</f>
        <v>15.939000000000492</v>
      </c>
      <c r="AK5318" s="13">
        <f t="shared" ref="AK5318:AK5381" si="1061">AK5317+$BA$10*AL5317*$BA$7-$BA$10*AK5317*$BA$8</f>
        <v>29.375605995343729</v>
      </c>
      <c r="AL5318" s="13">
        <f t="shared" ref="AL5318:AL5381" si="1062">AL5317-$BA$10*AL5317*$BA$7</f>
        <v>1.2273880006947112E-2</v>
      </c>
      <c r="AM5318" s="13">
        <f t="shared" si="1053"/>
        <v>0.74603565463392407</v>
      </c>
      <c r="AN5318" s="13">
        <f t="shared" ref="AN5318:AN5381" si="1063">1-AM5318</f>
        <v>0.25396434536607593</v>
      </c>
      <c r="AO5318" s="13">
        <f t="shared" si="1054"/>
        <v>74.603565463392414</v>
      </c>
      <c r="AP5318" s="13">
        <f t="shared" si="1055"/>
        <v>14.109428198488345</v>
      </c>
      <c r="AQ5318" s="13">
        <f t="shared" ref="AQ5318:AQ5381" si="1064">AQ5317+$BA$10*AR5317*$E$12*$BA$11-$BA$10*AQ5317*$F$33</f>
        <v>81.087461288412868</v>
      </c>
      <c r="AR5318" s="13">
        <f t="shared" si="1056"/>
        <v>4.8031105130987948</v>
      </c>
      <c r="AS5318" s="13">
        <f t="shared" si="1057"/>
        <v>22.705676057974159</v>
      </c>
      <c r="AT5318" s="13">
        <f t="shared" si="1058"/>
        <v>69.564891547823265</v>
      </c>
      <c r="AU5318" s="13">
        <f t="shared" si="1059"/>
        <v>7.7294323942025889</v>
      </c>
    </row>
    <row r="5319" spans="35:47" x14ac:dyDescent="0.35">
      <c r="AI5319" s="2">
        <v>5315</v>
      </c>
      <c r="AJ5319" s="17">
        <f t="shared" si="1060"/>
        <v>15.942000000000492</v>
      </c>
      <c r="AK5319" s="13">
        <f t="shared" si="1061"/>
        <v>29.355269899686782</v>
      </c>
      <c r="AL5319" s="13">
        <f t="shared" si="1062"/>
        <v>1.2248357190983073E-2</v>
      </c>
      <c r="AM5319" s="13">
        <f t="shared" si="1053"/>
        <v>0.7459044233341775</v>
      </c>
      <c r="AN5319" s="13">
        <f t="shared" si="1063"/>
        <v>0.2540955766658225</v>
      </c>
      <c r="AO5319" s="13">
        <f t="shared" si="1054"/>
        <v>74.590442333417755</v>
      </c>
      <c r="AP5319" s="13">
        <f t="shared" si="1055"/>
        <v>14.10759875345386</v>
      </c>
      <c r="AQ5319" s="13">
        <f t="shared" si="1064"/>
        <v>81.086586548993523</v>
      </c>
      <c r="AR5319" s="13">
        <f t="shared" si="1056"/>
        <v>4.8058146975526146</v>
      </c>
      <c r="AS5319" s="13">
        <f t="shared" si="1057"/>
        <v>22.693524525480392</v>
      </c>
      <c r="AT5319" s="13">
        <f t="shared" si="1058"/>
        <v>69.57582792706765</v>
      </c>
      <c r="AU5319" s="13">
        <f t="shared" si="1059"/>
        <v>7.7306475474519578</v>
      </c>
    </row>
    <row r="5320" spans="35:47" x14ac:dyDescent="0.35">
      <c r="AI5320" s="2">
        <v>5316</v>
      </c>
      <c r="AJ5320" s="17">
        <f t="shared" si="1060"/>
        <v>15.945000000000492</v>
      </c>
      <c r="AK5320" s="13">
        <f t="shared" si="1061"/>
        <v>29.334947846863997</v>
      </c>
      <c r="AL5320" s="13">
        <f t="shared" si="1062"/>
        <v>1.222288744822281E-2</v>
      </c>
      <c r="AM5320" s="13">
        <f t="shared" si="1053"/>
        <v>0.74577314710238629</v>
      </c>
      <c r="AN5320" s="13">
        <f t="shared" si="1063"/>
        <v>0.25422685289761371</v>
      </c>
      <c r="AO5320" s="13">
        <f t="shared" si="1054"/>
        <v>74.577314710238625</v>
      </c>
      <c r="AP5320" s="13">
        <f t="shared" si="1055"/>
        <v>14.105767794540032</v>
      </c>
      <c r="AQ5320" s="13">
        <f t="shared" si="1064"/>
        <v>81.085712392104313</v>
      </c>
      <c r="AR5320" s="13">
        <f t="shared" si="1056"/>
        <v>4.8085198133556544</v>
      </c>
      <c r="AS5320" s="13">
        <f t="shared" si="1057"/>
        <v>22.681377566717192</v>
      </c>
      <c r="AT5320" s="13">
        <f t="shared" si="1058"/>
        <v>69.586760189954532</v>
      </c>
      <c r="AU5320" s="13">
        <f t="shared" si="1059"/>
        <v>7.731862243328278</v>
      </c>
    </row>
    <row r="5321" spans="35:47" x14ac:dyDescent="0.35">
      <c r="AI5321" s="2">
        <v>5317</v>
      </c>
      <c r="AJ5321" s="17">
        <f t="shared" si="1060"/>
        <v>15.948000000000492</v>
      </c>
      <c r="AK5321" s="13">
        <f t="shared" si="1061"/>
        <v>29.314639827251991</v>
      </c>
      <c r="AL5321" s="13">
        <f t="shared" si="1062"/>
        <v>1.2197470668303697E-2</v>
      </c>
      <c r="AM5321" s="13">
        <f t="shared" si="1053"/>
        <v>0.74564182594728401</v>
      </c>
      <c r="AN5321" s="13">
        <f t="shared" si="1063"/>
        <v>0.25435817405271599</v>
      </c>
      <c r="AO5321" s="13">
        <f t="shared" si="1054"/>
        <v>74.564182594728393</v>
      </c>
      <c r="AP5321" s="13">
        <f t="shared" si="1055"/>
        <v>14.103935321889272</v>
      </c>
      <c r="AQ5321" s="13">
        <f t="shared" si="1064"/>
        <v>81.08483881792543</v>
      </c>
      <c r="AR5321" s="13">
        <f t="shared" si="1056"/>
        <v>4.8112258601853002</v>
      </c>
      <c r="AS5321" s="13">
        <f t="shared" si="1057"/>
        <v>22.669235182043305</v>
      </c>
      <c r="AT5321" s="13">
        <f t="shared" si="1058"/>
        <v>69.597688336161028</v>
      </c>
      <c r="AU5321" s="13">
        <f t="shared" si="1059"/>
        <v>7.7330764817956705</v>
      </c>
    </row>
    <row r="5322" spans="35:47" x14ac:dyDescent="0.35">
      <c r="AI5322" s="2">
        <v>5318</v>
      </c>
      <c r="AJ5322" s="17">
        <f t="shared" si="1060"/>
        <v>15.951000000000493</v>
      </c>
      <c r="AK5322" s="13">
        <f t="shared" si="1061"/>
        <v>29.294345831233812</v>
      </c>
      <c r="AL5322" s="13">
        <f t="shared" si="1062"/>
        <v>1.2172106741092606E-2</v>
      </c>
      <c r="AM5322" s="13">
        <f t="shared" si="1053"/>
        <v>0.74551045987763154</v>
      </c>
      <c r="AN5322" s="13">
        <f t="shared" si="1063"/>
        <v>0.25448954012236846</v>
      </c>
      <c r="AO5322" s="13">
        <f t="shared" si="1054"/>
        <v>74.55104598776316</v>
      </c>
      <c r="AP5322" s="13">
        <f t="shared" si="1055"/>
        <v>14.102101335644832</v>
      </c>
      <c r="AQ5322" s="13">
        <f t="shared" si="1064"/>
        <v>81.083965826637012</v>
      </c>
      <c r="AR5322" s="13">
        <f t="shared" si="1056"/>
        <v>4.8139328377181529</v>
      </c>
      <c r="AS5322" s="13">
        <f t="shared" si="1057"/>
        <v>22.657097371814952</v>
      </c>
      <c r="AT5322" s="13">
        <f t="shared" si="1058"/>
        <v>69.60861236536654</v>
      </c>
      <c r="AU5322" s="13">
        <f t="shared" si="1059"/>
        <v>7.7342902628185044</v>
      </c>
    </row>
    <row r="5323" spans="35:47" x14ac:dyDescent="0.35">
      <c r="AI5323" s="2">
        <v>5319</v>
      </c>
      <c r="AJ5323" s="17">
        <f t="shared" si="1060"/>
        <v>15.954000000000493</v>
      </c>
      <c r="AK5323" s="13">
        <f t="shared" si="1061"/>
        <v>29.274065849198955</v>
      </c>
      <c r="AL5323" s="13">
        <f t="shared" si="1062"/>
        <v>1.2146795556685417E-2</v>
      </c>
      <c r="AM5323" s="13">
        <f t="shared" si="1053"/>
        <v>0.74537904890221696</v>
      </c>
      <c r="AN5323" s="13">
        <f t="shared" si="1063"/>
        <v>0.25462095109778304</v>
      </c>
      <c r="AO5323" s="13">
        <f t="shared" si="1054"/>
        <v>74.537904890221697</v>
      </c>
      <c r="AP5323" s="13">
        <f t="shared" si="1055"/>
        <v>14.100265835950825</v>
      </c>
      <c r="AQ5323" s="13">
        <f t="shared" si="1064"/>
        <v>81.083093418419139</v>
      </c>
      <c r="AR5323" s="13">
        <f t="shared" si="1056"/>
        <v>4.8166407456300302</v>
      </c>
      <c r="AS5323" s="13">
        <f t="shared" si="1057"/>
        <v>22.644964136385866</v>
      </c>
      <c r="AT5323" s="13">
        <f t="shared" si="1058"/>
        <v>69.619532277252716</v>
      </c>
      <c r="AU5323" s="13">
        <f t="shared" si="1059"/>
        <v>7.7355035863614123</v>
      </c>
    </row>
    <row r="5324" spans="35:47" x14ac:dyDescent="0.35">
      <c r="AI5324" s="2">
        <v>5320</v>
      </c>
      <c r="AJ5324" s="17">
        <f t="shared" si="1060"/>
        <v>15.957000000000493</v>
      </c>
      <c r="AK5324" s="13">
        <f t="shared" si="1061"/>
        <v>29.253799871543336</v>
      </c>
      <c r="AL5324" s="13">
        <f t="shared" si="1062"/>
        <v>1.2121537005406554E-2</v>
      </c>
      <c r="AM5324" s="13">
        <f t="shared" si="1053"/>
        <v>0.74524759302985588</v>
      </c>
      <c r="AN5324" s="13">
        <f t="shared" si="1063"/>
        <v>0.25475240697014412</v>
      </c>
      <c r="AO5324" s="13">
        <f t="shared" si="1054"/>
        <v>74.524759302985586</v>
      </c>
      <c r="AP5324" s="13">
        <f t="shared" si="1055"/>
        <v>14.098428822952243</v>
      </c>
      <c r="AQ5324" s="13">
        <f t="shared" si="1064"/>
        <v>81.082221593451777</v>
      </c>
      <c r="AR5324" s="13">
        <f t="shared" si="1056"/>
        <v>4.8193495835959776</v>
      </c>
      <c r="AS5324" s="13">
        <f t="shared" si="1057"/>
        <v>22.632835476107253</v>
      </c>
      <c r="AT5324" s="13">
        <f t="shared" si="1058"/>
        <v>69.630448071503466</v>
      </c>
      <c r="AU5324" s="13">
        <f t="shared" si="1059"/>
        <v>7.736716452389274</v>
      </c>
    </row>
    <row r="5325" spans="35:47" x14ac:dyDescent="0.35">
      <c r="AI5325" s="2">
        <v>5321</v>
      </c>
      <c r="AJ5325" s="17">
        <f t="shared" si="1060"/>
        <v>15.960000000000493</v>
      </c>
      <c r="AK5325" s="13">
        <f t="shared" si="1061"/>
        <v>29.233547888669307</v>
      </c>
      <c r="AL5325" s="13">
        <f t="shared" si="1062"/>
        <v>1.2096330977808501E-2</v>
      </c>
      <c r="AM5325" s="13">
        <f t="shared" si="1053"/>
        <v>0.74511609226939146</v>
      </c>
      <c r="AN5325" s="13">
        <f t="shared" si="1063"/>
        <v>0.25488390773060854</v>
      </c>
      <c r="AO5325" s="13">
        <f t="shared" si="1054"/>
        <v>74.511609226939143</v>
      </c>
      <c r="AP5325" s="13">
        <f t="shared" si="1055"/>
        <v>14.096590296794883</v>
      </c>
      <c r="AQ5325" s="13">
        <f t="shared" si="1064"/>
        <v>81.081350351914878</v>
      </c>
      <c r="AR5325" s="13">
        <f t="shared" si="1056"/>
        <v>4.8220593512902381</v>
      </c>
      <c r="AS5325" s="13">
        <f t="shared" si="1057"/>
        <v>22.620711391327809</v>
      </c>
      <c r="AT5325" s="13">
        <f t="shared" si="1058"/>
        <v>69.64135974780497</v>
      </c>
      <c r="AU5325" s="13">
        <f t="shared" si="1059"/>
        <v>7.7379288608672168</v>
      </c>
    </row>
    <row r="5326" spans="35:47" x14ac:dyDescent="0.35">
      <c r="AI5326" s="2">
        <v>5322</v>
      </c>
      <c r="AJ5326" s="17">
        <f t="shared" si="1060"/>
        <v>15.963000000000493</v>
      </c>
      <c r="AK5326" s="13">
        <f t="shared" si="1061"/>
        <v>29.213309890985649</v>
      </c>
      <c r="AL5326" s="13">
        <f t="shared" si="1062"/>
        <v>1.2071177364671337E-2</v>
      </c>
      <c r="AM5326" s="13">
        <f t="shared" si="1053"/>
        <v>0.74498454662969427</v>
      </c>
      <c r="AN5326" s="13">
        <f t="shared" si="1063"/>
        <v>0.25501545337030573</v>
      </c>
      <c r="AO5326" s="13">
        <f t="shared" si="1054"/>
        <v>74.498454662969422</v>
      </c>
      <c r="AP5326" s="13">
        <f t="shared" si="1055"/>
        <v>14.094750257625435</v>
      </c>
      <c r="AQ5326" s="13">
        <f t="shared" si="1064"/>
        <v>81.080479693988281</v>
      </c>
      <c r="AR5326" s="13">
        <f t="shared" si="1056"/>
        <v>4.8247700483862843</v>
      </c>
      <c r="AS5326" s="13">
        <f t="shared" si="1057"/>
        <v>22.608591882393732</v>
      </c>
      <c r="AT5326" s="13">
        <f t="shared" si="1058"/>
        <v>69.652267305845641</v>
      </c>
      <c r="AU5326" s="13">
        <f t="shared" si="1059"/>
        <v>7.739140811760624</v>
      </c>
    </row>
    <row r="5327" spans="35:47" x14ac:dyDescent="0.35">
      <c r="AI5327" s="2">
        <v>5323</v>
      </c>
      <c r="AJ5327" s="17">
        <f t="shared" si="1060"/>
        <v>15.966000000000493</v>
      </c>
      <c r="AK5327" s="13">
        <f t="shared" si="1061"/>
        <v>29.193085868907559</v>
      </c>
      <c r="AL5327" s="13">
        <f t="shared" si="1062"/>
        <v>1.2046076057002255E-2</v>
      </c>
      <c r="AM5327" s="13">
        <f t="shared" si="1053"/>
        <v>0.74485295611966229</v>
      </c>
      <c r="AN5327" s="13">
        <f t="shared" si="1063"/>
        <v>0.25514704388033771</v>
      </c>
      <c r="AO5327" s="13">
        <f t="shared" si="1054"/>
        <v>74.485295611966237</v>
      </c>
      <c r="AP5327" s="13">
        <f t="shared" si="1055"/>
        <v>14.092908705591423</v>
      </c>
      <c r="AQ5327" s="13">
        <f t="shared" si="1064"/>
        <v>81.07960961985178</v>
      </c>
      <c r="AR5327" s="13">
        <f t="shared" si="1056"/>
        <v>4.8274816745567977</v>
      </c>
      <c r="AS5327" s="13">
        <f t="shared" si="1057"/>
        <v>22.596476949648711</v>
      </c>
      <c r="AT5327" s="13">
        <f t="shared" si="1058"/>
        <v>69.663170745316165</v>
      </c>
      <c r="AU5327" s="13">
        <f t="shared" si="1059"/>
        <v>7.7403523050351293</v>
      </c>
    </row>
    <row r="5328" spans="35:47" x14ac:dyDescent="0.35">
      <c r="AI5328" s="2">
        <v>5324</v>
      </c>
      <c r="AJ5328" s="17">
        <f t="shared" si="1060"/>
        <v>15.969000000000493</v>
      </c>
      <c r="AK5328" s="13">
        <f t="shared" si="1061"/>
        <v>29.172875812856649</v>
      </c>
      <c r="AL5328" s="13">
        <f t="shared" si="1062"/>
        <v>1.2021026946035089E-2</v>
      </c>
      <c r="AM5328" s="13">
        <f t="shared" si="1053"/>
        <v>0.74472132074822117</v>
      </c>
      <c r="AN5328" s="13">
        <f t="shared" si="1063"/>
        <v>0.25527867925177883</v>
      </c>
      <c r="AO5328" s="13">
        <f t="shared" si="1054"/>
        <v>74.472132074822127</v>
      </c>
      <c r="AP5328" s="13">
        <f t="shared" si="1055"/>
        <v>14.091065640841254</v>
      </c>
      <c r="AQ5328" s="13">
        <f t="shared" si="1064"/>
        <v>81.078740129685059</v>
      </c>
      <c r="AR5328" s="13">
        <f t="shared" si="1056"/>
        <v>4.8301942294736824</v>
      </c>
      <c r="AS5328" s="13">
        <f t="shared" si="1057"/>
        <v>22.584366593433881</v>
      </c>
      <c r="AT5328" s="13">
        <f t="shared" si="1058"/>
        <v>69.674070065909504</v>
      </c>
      <c r="AU5328" s="13">
        <f t="shared" si="1059"/>
        <v>7.7415633406566062</v>
      </c>
    </row>
    <row r="5329" spans="35:47" x14ac:dyDescent="0.35">
      <c r="AI5329" s="2">
        <v>5325</v>
      </c>
      <c r="AJ5329" s="17">
        <f t="shared" si="1060"/>
        <v>15.972000000000493</v>
      </c>
      <c r="AK5329" s="13">
        <f t="shared" si="1061"/>
        <v>29.152679713260948</v>
      </c>
      <c r="AL5329" s="13">
        <f t="shared" si="1062"/>
        <v>1.1996029923229852E-2</v>
      </c>
      <c r="AM5329" s="13">
        <f t="shared" si="1053"/>
        <v>0.74458964052432353</v>
      </c>
      <c r="AN5329" s="13">
        <f t="shared" si="1063"/>
        <v>0.25541035947567647</v>
      </c>
      <c r="AO5329" s="13">
        <f t="shared" si="1054"/>
        <v>74.458964052432364</v>
      </c>
      <c r="AP5329" s="13">
        <f t="shared" si="1055"/>
        <v>14.089221063524182</v>
      </c>
      <c r="AQ5329" s="13">
        <f t="shared" si="1064"/>
        <v>81.077871223667771</v>
      </c>
      <c r="AR5329" s="13">
        <f t="shared" si="1056"/>
        <v>4.8329077128080566</v>
      </c>
      <c r="AS5329" s="13">
        <f t="shared" si="1057"/>
        <v>22.572260814087986</v>
      </c>
      <c r="AT5329" s="13">
        <f t="shared" si="1058"/>
        <v>69.68496526732082</v>
      </c>
      <c r="AU5329" s="13">
        <f t="shared" si="1059"/>
        <v>7.7427739185912072</v>
      </c>
    </row>
    <row r="5330" spans="35:47" x14ac:dyDescent="0.35">
      <c r="AI5330" s="2">
        <v>5326</v>
      </c>
      <c r="AJ5330" s="17">
        <f t="shared" si="1060"/>
        <v>15.975000000000493</v>
      </c>
      <c r="AK5330" s="13">
        <f t="shared" si="1061"/>
        <v>29.132497560554892</v>
      </c>
      <c r="AL5330" s="13">
        <f t="shared" si="1062"/>
        <v>1.1971084880272254E-2</v>
      </c>
      <c r="AM5330" s="13">
        <f t="shared" si="1053"/>
        <v>0.74445791545695039</v>
      </c>
      <c r="AN5330" s="13">
        <f t="shared" si="1063"/>
        <v>0.25554208454304961</v>
      </c>
      <c r="AO5330" s="13">
        <f t="shared" si="1054"/>
        <v>74.445791545695045</v>
      </c>
      <c r="AP5330" s="13">
        <f t="shared" si="1055"/>
        <v>14.087374973790299</v>
      </c>
      <c r="AQ5330" s="13">
        <f t="shared" si="1064"/>
        <v>81.077002901979455</v>
      </c>
      <c r="AR5330" s="13">
        <f t="shared" si="1056"/>
        <v>4.8356221242302482</v>
      </c>
      <c r="AS5330" s="13">
        <f t="shared" si="1057"/>
        <v>22.560159611947107</v>
      </c>
      <c r="AT5330" s="13">
        <f t="shared" si="1058"/>
        <v>69.695856349247606</v>
      </c>
      <c r="AU5330" s="13">
        <f t="shared" si="1059"/>
        <v>7.7439840388052881</v>
      </c>
    </row>
    <row r="5331" spans="35:47" x14ac:dyDescent="0.35">
      <c r="AI5331" s="2">
        <v>5327</v>
      </c>
      <c r="AJ5331" s="17">
        <f t="shared" si="1060"/>
        <v>15.978000000000494</v>
      </c>
      <c r="AK5331" s="13">
        <f t="shared" si="1061"/>
        <v>29.112329345179322</v>
      </c>
      <c r="AL5331" s="13">
        <f t="shared" si="1062"/>
        <v>1.1946191709073241E-2</v>
      </c>
      <c r="AM5331" s="13">
        <f t="shared" si="1053"/>
        <v>0.74432614555510945</v>
      </c>
      <c r="AN5331" s="13">
        <f t="shared" si="1063"/>
        <v>0.25567385444489055</v>
      </c>
      <c r="AO5331" s="13">
        <f t="shared" si="1054"/>
        <v>74.432614555510952</v>
      </c>
      <c r="AP5331" s="13">
        <f t="shared" si="1055"/>
        <v>14.085527371790562</v>
      </c>
      <c r="AQ5331" s="13">
        <f t="shared" si="1064"/>
        <v>81.076135164799638</v>
      </c>
      <c r="AR5331" s="13">
        <f t="shared" si="1056"/>
        <v>4.8383374634098004</v>
      </c>
      <c r="AS5331" s="13">
        <f t="shared" si="1057"/>
        <v>22.54806298734497</v>
      </c>
      <c r="AT5331" s="13">
        <f t="shared" si="1058"/>
        <v>69.706743311389531</v>
      </c>
      <c r="AU5331" s="13">
        <f t="shared" si="1059"/>
        <v>7.7451937012655003</v>
      </c>
    </row>
    <row r="5332" spans="35:47" x14ac:dyDescent="0.35">
      <c r="AI5332" s="2">
        <v>5328</v>
      </c>
      <c r="AJ5332" s="17">
        <f t="shared" si="1060"/>
        <v>15.981000000000494</v>
      </c>
      <c r="AK5332" s="13">
        <f t="shared" si="1061"/>
        <v>29.092175057581485</v>
      </c>
      <c r="AL5332" s="13">
        <f t="shared" si="1062"/>
        <v>1.1921350301768522E-2</v>
      </c>
      <c r="AM5332" s="13">
        <f t="shared" si="1053"/>
        <v>0.74419433082783626</v>
      </c>
      <c r="AN5332" s="13">
        <f t="shared" si="1063"/>
        <v>0.25580566917216374</v>
      </c>
      <c r="AO5332" s="13">
        <f t="shared" si="1054"/>
        <v>74.419433082783627</v>
      </c>
      <c r="AP5332" s="13">
        <f t="shared" si="1055"/>
        <v>14.083678257676809</v>
      </c>
      <c r="AQ5332" s="13">
        <f t="shared" si="1064"/>
        <v>81.075268012307717</v>
      </c>
      <c r="AR5332" s="13">
        <f t="shared" si="1056"/>
        <v>4.841053730015477</v>
      </c>
      <c r="AS5332" s="13">
        <f t="shared" si="1057"/>
        <v>22.535970940612728</v>
      </c>
      <c r="AT5332" s="13">
        <f t="shared" si="1058"/>
        <v>69.717626153448549</v>
      </c>
      <c r="AU5332" s="13">
        <f t="shared" si="1059"/>
        <v>7.7464029059387238</v>
      </c>
    </row>
    <row r="5333" spans="35:47" x14ac:dyDescent="0.35">
      <c r="AI5333" s="2">
        <v>5329</v>
      </c>
      <c r="AJ5333" s="17">
        <f t="shared" si="1060"/>
        <v>15.984000000000494</v>
      </c>
      <c r="AK5333" s="13">
        <f t="shared" si="1061"/>
        <v>29.07203468821502</v>
      </c>
      <c r="AL5333" s="13">
        <f t="shared" si="1062"/>
        <v>1.1896560550718107E-2</v>
      </c>
      <c r="AM5333" s="13">
        <f t="shared" si="1053"/>
        <v>0.744062471284194</v>
      </c>
      <c r="AN5333" s="13">
        <f t="shared" si="1063"/>
        <v>0.255937528715806</v>
      </c>
      <c r="AO5333" s="13">
        <f t="shared" si="1054"/>
        <v>74.406247128419409</v>
      </c>
      <c r="AP5333" s="13">
        <f t="shared" si="1055"/>
        <v>14.081827631601723</v>
      </c>
      <c r="AQ5333" s="13">
        <f t="shared" si="1064"/>
        <v>81.074401444683019</v>
      </c>
      <c r="AR5333" s="13">
        <f t="shared" si="1056"/>
        <v>4.8437709237152564</v>
      </c>
      <c r="AS5333" s="13">
        <f t="shared" si="1057"/>
        <v>22.523883472079056</v>
      </c>
      <c r="AT5333" s="13">
        <f t="shared" si="1058"/>
        <v>69.728504875128849</v>
      </c>
      <c r="AU5333" s="13">
        <f t="shared" si="1059"/>
        <v>7.7476116527920915</v>
      </c>
    </row>
    <row r="5334" spans="35:47" x14ac:dyDescent="0.35">
      <c r="AI5334" s="2">
        <v>5330</v>
      </c>
      <c r="AJ5334" s="17">
        <f t="shared" si="1060"/>
        <v>15.987000000000494</v>
      </c>
      <c r="AK5334" s="13">
        <f t="shared" si="1061"/>
        <v>29.051908227539958</v>
      </c>
      <c r="AL5334" s="13">
        <f t="shared" si="1062"/>
        <v>1.1871822348505834E-2</v>
      </c>
      <c r="AM5334" s="13">
        <f t="shared" si="1053"/>
        <v>0.74393056693327331</v>
      </c>
      <c r="AN5334" s="13">
        <f t="shared" si="1063"/>
        <v>0.25606943306672669</v>
      </c>
      <c r="AO5334" s="13">
        <f t="shared" si="1054"/>
        <v>74.393056693327324</v>
      </c>
      <c r="AP5334" s="13">
        <f t="shared" si="1055"/>
        <v>14.07997549371883</v>
      </c>
      <c r="AQ5334" s="13">
        <f t="shared" si="1064"/>
        <v>81.073535462104843</v>
      </c>
      <c r="AR5334" s="13">
        <f t="shared" si="1056"/>
        <v>4.8464890441763204</v>
      </c>
      <c r="AS5334" s="13">
        <f t="shared" si="1057"/>
        <v>22.51180058207013</v>
      </c>
      <c r="AT5334" s="13">
        <f t="shared" si="1058"/>
        <v>69.739379476136875</v>
      </c>
      <c r="AU5334" s="13">
        <f t="shared" si="1059"/>
        <v>7.7488199417929842</v>
      </c>
    </row>
    <row r="5335" spans="35:47" x14ac:dyDescent="0.35">
      <c r="AI5335" s="2">
        <v>5331</v>
      </c>
      <c r="AJ5335" s="17">
        <f t="shared" si="1060"/>
        <v>15.990000000000494</v>
      </c>
      <c r="AK5335" s="13">
        <f t="shared" si="1061"/>
        <v>29.03179566602272</v>
      </c>
      <c r="AL5335" s="13">
        <f t="shared" si="1062"/>
        <v>1.1847135587938908E-2</v>
      </c>
      <c r="AM5335" s="13">
        <f t="shared" si="1053"/>
        <v>0.74379861778419221</v>
      </c>
      <c r="AN5335" s="13">
        <f t="shared" si="1063"/>
        <v>0.25620138221580779</v>
      </c>
      <c r="AO5335" s="13">
        <f t="shared" si="1054"/>
        <v>74.379861778419226</v>
      </c>
      <c r="AP5335" s="13">
        <f t="shared" si="1055"/>
        <v>14.078121844182544</v>
      </c>
      <c r="AQ5335" s="13">
        <f t="shared" si="1064"/>
        <v>81.072670064752373</v>
      </c>
      <c r="AR5335" s="13">
        <f t="shared" si="1056"/>
        <v>4.8492080910650781</v>
      </c>
      <c r="AS5335" s="13">
        <f t="shared" si="1057"/>
        <v>22.499722270909622</v>
      </c>
      <c r="AT5335" s="13">
        <f t="shared" si="1058"/>
        <v>69.750249956181335</v>
      </c>
      <c r="AU5335" s="13">
        <f t="shared" si="1059"/>
        <v>7.7500277729090339</v>
      </c>
    </row>
    <row r="5336" spans="35:47" x14ac:dyDescent="0.35">
      <c r="AI5336" s="2">
        <v>5332</v>
      </c>
      <c r="AJ5336" s="17">
        <f t="shared" si="1060"/>
        <v>15.993000000000494</v>
      </c>
      <c r="AK5336" s="13">
        <f t="shared" si="1061"/>
        <v>29.011696994136116</v>
      </c>
      <c r="AL5336" s="13">
        <f t="shared" si="1062"/>
        <v>1.1822500162047434E-2</v>
      </c>
      <c r="AM5336" s="13">
        <f t="shared" si="1053"/>
        <v>0.7436666238460965</v>
      </c>
      <c r="AN5336" s="13">
        <f t="shared" si="1063"/>
        <v>0.2563333761539035</v>
      </c>
      <c r="AO5336" s="13">
        <f t="shared" si="1054"/>
        <v>74.366662384609654</v>
      </c>
      <c r="AP5336" s="13">
        <f t="shared" si="1055"/>
        <v>14.076266683148129</v>
      </c>
      <c r="AQ5336" s="13">
        <f t="shared" si="1064"/>
        <v>81.071805252804722</v>
      </c>
      <c r="AR5336" s="13">
        <f t="shared" si="1056"/>
        <v>4.8519280640471472</v>
      </c>
      <c r="AS5336" s="13">
        <f t="shared" si="1057"/>
        <v>22.487648538918727</v>
      </c>
      <c r="AT5336" s="13">
        <f t="shared" si="1058"/>
        <v>69.761116314973151</v>
      </c>
      <c r="AU5336" s="13">
        <f t="shared" si="1059"/>
        <v>7.7512351461081233</v>
      </c>
    </row>
    <row r="5337" spans="35:47" x14ac:dyDescent="0.35">
      <c r="AI5337" s="2">
        <v>5333</v>
      </c>
      <c r="AJ5337" s="17">
        <f t="shared" si="1060"/>
        <v>15.996000000000494</v>
      </c>
      <c r="AK5337" s="13">
        <f t="shared" si="1061"/>
        <v>28.991612202359335</v>
      </c>
      <c r="AL5337" s="13">
        <f t="shared" si="1062"/>
        <v>1.1797915964083956E-2</v>
      </c>
      <c r="AM5337" s="13">
        <f t="shared" si="1053"/>
        <v>0.74353458512815962</v>
      </c>
      <c r="AN5337" s="13">
        <f t="shared" si="1063"/>
        <v>0.25646541487184038</v>
      </c>
      <c r="AO5337" s="13">
        <f t="shared" si="1054"/>
        <v>74.353458512815962</v>
      </c>
      <c r="AP5337" s="13">
        <f t="shared" si="1055"/>
        <v>14.074410010771697</v>
      </c>
      <c r="AQ5337" s="13">
        <f t="shared" si="1064"/>
        <v>81.070941026440948</v>
      </c>
      <c r="AR5337" s="13">
        <f t="shared" si="1056"/>
        <v>4.8546489627873548</v>
      </c>
      <c r="AS5337" s="13">
        <f t="shared" si="1057"/>
        <v>22.475579386416154</v>
      </c>
      <c r="AT5337" s="13">
        <f t="shared" si="1058"/>
        <v>69.771978552225463</v>
      </c>
      <c r="AU5337" s="13">
        <f t="shared" si="1059"/>
        <v>7.7524420613583862</v>
      </c>
    </row>
    <row r="5338" spans="35:47" x14ac:dyDescent="0.35">
      <c r="AI5338" s="2">
        <v>5334</v>
      </c>
      <c r="AJ5338" s="17">
        <f t="shared" si="1060"/>
        <v>15.999000000000494</v>
      </c>
      <c r="AK5338" s="13">
        <f t="shared" si="1061"/>
        <v>28.971541281177945</v>
      </c>
      <c r="AL5338" s="13">
        <f t="shared" si="1062"/>
        <v>1.1773382887522992E-2</v>
      </c>
      <c r="AM5338" s="13">
        <f t="shared" si="1053"/>
        <v>0.74340250163958244</v>
      </c>
      <c r="AN5338" s="13">
        <f t="shared" si="1063"/>
        <v>0.25659749836041756</v>
      </c>
      <c r="AO5338" s="13">
        <f t="shared" si="1054"/>
        <v>74.340250163958245</v>
      </c>
      <c r="AP5338" s="13">
        <f t="shared" si="1055"/>
        <v>14.072551827210225</v>
      </c>
      <c r="AQ5338" s="13">
        <f t="shared" si="1064"/>
        <v>81.070077385840037</v>
      </c>
      <c r="AR5338" s="13">
        <f t="shared" si="1056"/>
        <v>4.8573707869497422</v>
      </c>
      <c r="AS5338" s="13">
        <f t="shared" si="1057"/>
        <v>22.463514813718092</v>
      </c>
      <c r="AT5338" s="13">
        <f t="shared" si="1058"/>
        <v>69.782836667653726</v>
      </c>
      <c r="AU5338" s="13">
        <f t="shared" si="1059"/>
        <v>7.7536485186281929</v>
      </c>
    </row>
    <row r="5339" spans="35:47" x14ac:dyDescent="0.35">
      <c r="AI5339" s="2">
        <v>5335</v>
      </c>
      <c r="AJ5339" s="17">
        <f t="shared" si="1060"/>
        <v>16.002000000000493</v>
      </c>
      <c r="AK5339" s="13">
        <f t="shared" si="1061"/>
        <v>28.951484221083884</v>
      </c>
      <c r="AL5339" s="13">
        <f t="shared" si="1062"/>
        <v>1.1748900826060574E-2</v>
      </c>
      <c r="AM5339" s="13">
        <f t="shared" si="1053"/>
        <v>0.74327037338959356</v>
      </c>
      <c r="AN5339" s="13">
        <f t="shared" si="1063"/>
        <v>0.25672962661040644</v>
      </c>
      <c r="AO5339" s="13">
        <f t="shared" si="1054"/>
        <v>74.327037338959357</v>
      </c>
      <c r="AP5339" s="13">
        <f t="shared" si="1055"/>
        <v>14.070692132621554</v>
      </c>
      <c r="AQ5339" s="13">
        <f t="shared" si="1064"/>
        <v>81.069214331180888</v>
      </c>
      <c r="AR5339" s="13">
        <f t="shared" si="1056"/>
        <v>4.8600935361975637</v>
      </c>
      <c r="AS5339" s="13">
        <f t="shared" si="1057"/>
        <v>22.451454821138267</v>
      </c>
      <c r="AT5339" s="13">
        <f t="shared" si="1058"/>
        <v>69.793690660975571</v>
      </c>
      <c r="AU5339" s="13">
        <f t="shared" si="1059"/>
        <v>7.7548545178861747</v>
      </c>
    </row>
    <row r="5340" spans="35:47" x14ac:dyDescent="0.35">
      <c r="AI5340" s="2">
        <v>5336</v>
      </c>
      <c r="AJ5340" s="17">
        <f t="shared" si="1060"/>
        <v>16.005000000000493</v>
      </c>
      <c r="AK5340" s="13">
        <f t="shared" si="1061"/>
        <v>28.931441012575462</v>
      </c>
      <c r="AL5340" s="13">
        <f t="shared" si="1062"/>
        <v>1.1724469673613788E-2</v>
      </c>
      <c r="AM5340" s="13">
        <f t="shared" si="1053"/>
        <v>0.74313820038744915</v>
      </c>
      <c r="AN5340" s="13">
        <f t="shared" si="1063"/>
        <v>0.25686179961255085</v>
      </c>
      <c r="AO5340" s="13">
        <f t="shared" si="1054"/>
        <v>74.313820038744922</v>
      </c>
      <c r="AP5340" s="13">
        <f t="shared" si="1055"/>
        <v>14.068830927164388</v>
      </c>
      <c r="AQ5340" s="13">
        <f t="shared" si="1064"/>
        <v>81.068351862642331</v>
      </c>
      <c r="AR5340" s="13">
        <f t="shared" si="1056"/>
        <v>4.8628172101932874</v>
      </c>
      <c r="AS5340" s="13">
        <f t="shared" si="1057"/>
        <v>22.439399408987921</v>
      </c>
      <c r="AT5340" s="13">
        <f t="shared" si="1058"/>
        <v>69.804540531910874</v>
      </c>
      <c r="AU5340" s="13">
        <f t="shared" si="1059"/>
        <v>7.7560600591012099</v>
      </c>
    </row>
    <row r="5341" spans="35:47" x14ac:dyDescent="0.35">
      <c r="AI5341" s="2">
        <v>5337</v>
      </c>
      <c r="AJ5341" s="17">
        <f t="shared" si="1060"/>
        <v>16.008000000000493</v>
      </c>
      <c r="AK5341" s="13">
        <f t="shared" si="1061"/>
        <v>28.911411646157354</v>
      </c>
      <c r="AL5341" s="13">
        <f t="shared" si="1062"/>
        <v>1.1700089324320309E-2</v>
      </c>
      <c r="AM5341" s="13">
        <f t="shared" si="1053"/>
        <v>0.74300598264243289</v>
      </c>
      <c r="AN5341" s="13">
        <f t="shared" si="1063"/>
        <v>0.25699401735756711</v>
      </c>
      <c r="AO5341" s="13">
        <f t="shared" si="1054"/>
        <v>74.300598264243291</v>
      </c>
      <c r="AP5341" s="13">
        <f t="shared" si="1055"/>
        <v>14.066968210998308</v>
      </c>
      <c r="AQ5341" s="13">
        <f t="shared" si="1064"/>
        <v>81.067489980403096</v>
      </c>
      <c r="AR5341" s="13">
        <f t="shared" si="1056"/>
        <v>4.8655418085986</v>
      </c>
      <c r="AS5341" s="13">
        <f t="shared" si="1057"/>
        <v>22.427348577575803</v>
      </c>
      <c r="AT5341" s="13">
        <f t="shared" si="1058"/>
        <v>69.815386280181784</v>
      </c>
      <c r="AU5341" s="13">
        <f t="shared" si="1059"/>
        <v>7.7572651422424208</v>
      </c>
    </row>
    <row r="5342" spans="35:47" x14ac:dyDescent="0.35">
      <c r="AI5342" s="2">
        <v>5338</v>
      </c>
      <c r="AJ5342" s="17">
        <f t="shared" si="1060"/>
        <v>16.011000000000493</v>
      </c>
      <c r="AK5342" s="13">
        <f t="shared" si="1061"/>
        <v>28.891396112340594</v>
      </c>
      <c r="AL5342" s="13">
        <f t="shared" si="1062"/>
        <v>1.1675759672537952E-2</v>
      </c>
      <c r="AM5342" s="13">
        <f t="shared" si="1053"/>
        <v>0.74287372016385622</v>
      </c>
      <c r="AN5342" s="13">
        <f t="shared" si="1063"/>
        <v>0.25712627983614378</v>
      </c>
      <c r="AO5342" s="13">
        <f t="shared" si="1054"/>
        <v>74.287372016385632</v>
      </c>
      <c r="AP5342" s="13">
        <f t="shared" si="1055"/>
        <v>14.065103984283732</v>
      </c>
      <c r="AQ5342" s="13">
        <f t="shared" si="1064"/>
        <v>81.066628684641884</v>
      </c>
      <c r="AR5342" s="13">
        <f t="shared" si="1056"/>
        <v>4.8682673310743887</v>
      </c>
      <c r="AS5342" s="13">
        <f t="shared" si="1057"/>
        <v>22.415302327208185</v>
      </c>
      <c r="AT5342" s="13">
        <f t="shared" si="1058"/>
        <v>69.826227905512638</v>
      </c>
      <c r="AU5342" s="13">
        <f t="shared" si="1059"/>
        <v>7.7584697672791831</v>
      </c>
    </row>
    <row r="5343" spans="35:47" x14ac:dyDescent="0.35">
      <c r="AI5343" s="2">
        <v>5339</v>
      </c>
      <c r="AJ5343" s="17">
        <f t="shared" si="1060"/>
        <v>16.014000000000493</v>
      </c>
      <c r="AK5343" s="13">
        <f t="shared" si="1061"/>
        <v>28.871394401642579</v>
      </c>
      <c r="AL5343" s="13">
        <f t="shared" si="1062"/>
        <v>1.1651480612844206E-2</v>
      </c>
      <c r="AM5343" s="13">
        <f t="shared" si="1053"/>
        <v>0.74274141296105833</v>
      </c>
      <c r="AN5343" s="13">
        <f t="shared" si="1063"/>
        <v>0.25725858703894167</v>
      </c>
      <c r="AO5343" s="13">
        <f t="shared" si="1054"/>
        <v>74.274141296105824</v>
      </c>
      <c r="AP5343" s="13">
        <f t="shared" si="1055"/>
        <v>14.063238247181943</v>
      </c>
      <c r="AQ5343" s="13">
        <f t="shared" si="1064"/>
        <v>81.065767975537298</v>
      </c>
      <c r="AR5343" s="13">
        <f t="shared" si="1056"/>
        <v>4.8709937772807548</v>
      </c>
      <c r="AS5343" s="13">
        <f t="shared" si="1057"/>
        <v>22.403260658188845</v>
      </c>
      <c r="AT5343" s="13">
        <f t="shared" si="1058"/>
        <v>69.837065407630035</v>
      </c>
      <c r="AU5343" s="13">
        <f t="shared" si="1059"/>
        <v>7.7596739341811132</v>
      </c>
    </row>
    <row r="5344" spans="35:47" x14ac:dyDescent="0.35">
      <c r="AI5344" s="2">
        <v>5340</v>
      </c>
      <c r="AJ5344" s="17">
        <f t="shared" si="1060"/>
        <v>16.017000000000493</v>
      </c>
      <c r="AK5344" s="13">
        <f t="shared" si="1061"/>
        <v>28.851406504587054</v>
      </c>
      <c r="AL5344" s="13">
        <f t="shared" si="1062"/>
        <v>1.1627252040035781E-2</v>
      </c>
      <c r="AM5344" s="13">
        <f t="shared" si="1053"/>
        <v>0.74260906104340563</v>
      </c>
      <c r="AN5344" s="13">
        <f t="shared" si="1063"/>
        <v>0.25739093895659437</v>
      </c>
      <c r="AO5344" s="13">
        <f t="shared" si="1054"/>
        <v>74.260906104340563</v>
      </c>
      <c r="AP5344" s="13">
        <f t="shared" si="1055"/>
        <v>14.061370999855123</v>
      </c>
      <c r="AQ5344" s="13">
        <f t="shared" si="1064"/>
        <v>81.064907853267854</v>
      </c>
      <c r="AR5344" s="13">
        <f t="shared" si="1056"/>
        <v>4.8737211468770232</v>
      </c>
      <c r="AS5344" s="13">
        <f t="shared" si="1057"/>
        <v>22.391223570819111</v>
      </c>
      <c r="AT5344" s="13">
        <f t="shared" si="1058"/>
        <v>69.847898786262803</v>
      </c>
      <c r="AU5344" s="13">
        <f t="shared" si="1059"/>
        <v>7.7608776429180857</v>
      </c>
    </row>
    <row r="5345" spans="35:47" x14ac:dyDescent="0.35">
      <c r="AI5345" s="2">
        <v>5341</v>
      </c>
      <c r="AJ5345" s="17">
        <f t="shared" si="1060"/>
        <v>16.020000000000493</v>
      </c>
      <c r="AK5345" s="13">
        <f t="shared" si="1061"/>
        <v>28.831432411704121</v>
      </c>
      <c r="AL5345" s="13">
        <f t="shared" si="1062"/>
        <v>1.160307384912815E-2</v>
      </c>
      <c r="AM5345" s="13">
        <f t="shared" si="1053"/>
        <v>0.74247666442029281</v>
      </c>
      <c r="AN5345" s="13">
        <f t="shared" si="1063"/>
        <v>0.25752333557970719</v>
      </c>
      <c r="AO5345" s="13">
        <f t="shared" si="1054"/>
        <v>74.247666442029285</v>
      </c>
      <c r="AP5345" s="13">
        <f t="shared" si="1055"/>
        <v>14.059502242466252</v>
      </c>
      <c r="AQ5345" s="13">
        <f t="shared" si="1064"/>
        <v>81.064048318012041</v>
      </c>
      <c r="AR5345" s="13">
        <f t="shared" si="1056"/>
        <v>4.8764494395217062</v>
      </c>
      <c r="AS5345" s="13">
        <f t="shared" si="1057"/>
        <v>22.379191065397823</v>
      </c>
      <c r="AT5345" s="13">
        <f t="shared" si="1058"/>
        <v>69.858728041141958</v>
      </c>
      <c r="AU5345" s="13">
        <f t="shared" si="1059"/>
        <v>7.7620808934602179</v>
      </c>
    </row>
    <row r="5346" spans="35:47" x14ac:dyDescent="0.35">
      <c r="AI5346" s="2">
        <v>5342</v>
      </c>
      <c r="AJ5346" s="17">
        <f t="shared" si="1060"/>
        <v>16.023000000000494</v>
      </c>
      <c r="AK5346" s="13">
        <f t="shared" si="1061"/>
        <v>28.811472113530215</v>
      </c>
      <c r="AL5346" s="13">
        <f t="shared" si="1062"/>
        <v>1.1578945935355094E-2</v>
      </c>
      <c r="AM5346" s="13">
        <f t="shared" si="1053"/>
        <v>0.74234422310114179</v>
      </c>
      <c r="AN5346" s="13">
        <f t="shared" si="1063"/>
        <v>0.25765577689885821</v>
      </c>
      <c r="AO5346" s="13">
        <f t="shared" si="1054"/>
        <v>74.234422310114184</v>
      </c>
      <c r="AP5346" s="13">
        <f t="shared" si="1055"/>
        <v>14.057631975179239</v>
      </c>
      <c r="AQ5346" s="13">
        <f t="shared" si="1064"/>
        <v>81.063189369948205</v>
      </c>
      <c r="AR5346" s="13">
        <f t="shared" si="1056"/>
        <v>4.8791786548725522</v>
      </c>
      <c r="AS5346" s="13">
        <f t="shared" si="1057"/>
        <v>22.367163142221308</v>
      </c>
      <c r="AT5346" s="13">
        <f t="shared" si="1058"/>
        <v>69.86955317200082</v>
      </c>
      <c r="AU5346" s="13">
        <f t="shared" si="1059"/>
        <v>7.7632836857778669</v>
      </c>
    </row>
    <row r="5347" spans="35:47" x14ac:dyDescent="0.35">
      <c r="AI5347" s="2">
        <v>5343</v>
      </c>
      <c r="AJ5347" s="17">
        <f t="shared" si="1060"/>
        <v>16.026000000000494</v>
      </c>
      <c r="AK5347" s="13">
        <f t="shared" si="1061"/>
        <v>28.791525600608129</v>
      </c>
      <c r="AL5347" s="13">
        <f t="shared" si="1062"/>
        <v>1.1554868194168252E-2</v>
      </c>
      <c r="AM5347" s="13">
        <f t="shared" si="1053"/>
        <v>0.74221173709540234</v>
      </c>
      <c r="AN5347" s="13">
        <f t="shared" si="1063"/>
        <v>0.25778826290459766</v>
      </c>
      <c r="AO5347" s="13">
        <f t="shared" si="1054"/>
        <v>74.221173709540238</v>
      </c>
      <c r="AP5347" s="13">
        <f t="shared" si="1055"/>
        <v>14.055760198158842</v>
      </c>
      <c r="AQ5347" s="13">
        <f t="shared" si="1064"/>
        <v>81.062331009254649</v>
      </c>
      <c r="AR5347" s="13">
        <f t="shared" si="1056"/>
        <v>4.8819087925865094</v>
      </c>
      <c r="AS5347" s="13">
        <f t="shared" si="1057"/>
        <v>22.355139801583476</v>
      </c>
      <c r="AT5347" s="13">
        <f t="shared" si="1058"/>
        <v>69.880374178574868</v>
      </c>
      <c r="AU5347" s="13">
        <f t="shared" si="1059"/>
        <v>7.7644860198416499</v>
      </c>
    </row>
    <row r="5348" spans="35:47" x14ac:dyDescent="0.35">
      <c r="AI5348" s="2">
        <v>5344</v>
      </c>
      <c r="AJ5348" s="17">
        <f t="shared" si="1060"/>
        <v>16.029000000000494</v>
      </c>
      <c r="AK5348" s="13">
        <f t="shared" si="1061"/>
        <v>28.77159286348698</v>
      </c>
      <c r="AL5348" s="13">
        <f t="shared" si="1062"/>
        <v>1.1530840521236664E-2</v>
      </c>
      <c r="AM5348" s="13">
        <f t="shared" si="1053"/>
        <v>0.74207920641255198</v>
      </c>
      <c r="AN5348" s="13">
        <f t="shared" si="1063"/>
        <v>0.25792079358744802</v>
      </c>
      <c r="AO5348" s="13">
        <f t="shared" si="1054"/>
        <v>74.2079206412552</v>
      </c>
      <c r="AP5348" s="13">
        <f t="shared" si="1055"/>
        <v>14.053886911570634</v>
      </c>
      <c r="AQ5348" s="13">
        <f t="shared" si="1064"/>
        <v>81.061473236109634</v>
      </c>
      <c r="AR5348" s="13">
        <f t="shared" si="1056"/>
        <v>4.8846398523197267</v>
      </c>
      <c r="AS5348" s="13">
        <f t="shared" si="1057"/>
        <v>22.343121043775731</v>
      </c>
      <c r="AT5348" s="13">
        <f t="shared" si="1058"/>
        <v>69.891191060601841</v>
      </c>
      <c r="AU5348" s="13">
        <f t="shared" si="1059"/>
        <v>7.7656878956224222</v>
      </c>
    </row>
    <row r="5349" spans="35:47" x14ac:dyDescent="0.35">
      <c r="AI5349" s="2">
        <v>5345</v>
      </c>
      <c r="AJ5349" s="17">
        <f t="shared" si="1060"/>
        <v>16.032000000000494</v>
      </c>
      <c r="AK5349" s="13">
        <f t="shared" si="1061"/>
        <v>28.751673892722224</v>
      </c>
      <c r="AL5349" s="13">
        <f t="shared" si="1062"/>
        <v>1.1506862812446318E-2</v>
      </c>
      <c r="AM5349" s="13">
        <f t="shared" si="1053"/>
        <v>0.7419466310620958</v>
      </c>
      <c r="AN5349" s="13">
        <f t="shared" si="1063"/>
        <v>0.2580533689379042</v>
      </c>
      <c r="AO5349" s="13">
        <f t="shared" si="1054"/>
        <v>74.194663106209575</v>
      </c>
      <c r="AP5349" s="13">
        <f t="shared" si="1055"/>
        <v>14.052012115581132</v>
      </c>
      <c r="AQ5349" s="13">
        <f t="shared" si="1064"/>
        <v>81.06061605069128</v>
      </c>
      <c r="AR5349" s="13">
        <f t="shared" si="1056"/>
        <v>4.8873718337275847</v>
      </c>
      <c r="AS5349" s="13">
        <f t="shared" si="1057"/>
        <v>22.331106869087019</v>
      </c>
      <c r="AT5349" s="13">
        <f t="shared" si="1058"/>
        <v>69.902003817821679</v>
      </c>
      <c r="AU5349" s="13">
        <f t="shared" si="1059"/>
        <v>7.7668893130912942</v>
      </c>
    </row>
    <row r="5350" spans="35:47" x14ac:dyDescent="0.35">
      <c r="AI5350" s="2">
        <v>5346</v>
      </c>
      <c r="AJ5350" s="17">
        <f t="shared" si="1060"/>
        <v>16.035000000000494</v>
      </c>
      <c r="AK5350" s="13">
        <f t="shared" si="1061"/>
        <v>28.73176867887565</v>
      </c>
      <c r="AL5350" s="13">
        <f t="shared" si="1062"/>
        <v>1.1482934963899707E-2</v>
      </c>
      <c r="AM5350" s="13">
        <f t="shared" si="1053"/>
        <v>0.74181401105356659</v>
      </c>
      <c r="AN5350" s="13">
        <f t="shared" si="1063"/>
        <v>0.25818598894643341</v>
      </c>
      <c r="AO5350" s="13">
        <f t="shared" si="1054"/>
        <v>74.18140110535667</v>
      </c>
      <c r="AP5350" s="13">
        <f t="shared" si="1055"/>
        <v>14.050135810357663</v>
      </c>
      <c r="AQ5350" s="13">
        <f t="shared" si="1064"/>
        <v>81.059759453177691</v>
      </c>
      <c r="AR5350" s="13">
        <f t="shared" si="1056"/>
        <v>4.8901047364646546</v>
      </c>
      <c r="AS5350" s="13">
        <f t="shared" si="1057"/>
        <v>22.319097277803827</v>
      </c>
      <c r="AT5350" s="13">
        <f t="shared" si="1058"/>
        <v>69.91281244997657</v>
      </c>
      <c r="AU5350" s="13">
        <f t="shared" si="1059"/>
        <v>7.7680902722196183</v>
      </c>
    </row>
    <row r="5351" spans="35:47" x14ac:dyDescent="0.35">
      <c r="AI5351" s="2">
        <v>5347</v>
      </c>
      <c r="AJ5351" s="17">
        <f t="shared" si="1060"/>
        <v>16.038000000000494</v>
      </c>
      <c r="AK5351" s="13">
        <f t="shared" si="1061"/>
        <v>28.711877212515372</v>
      </c>
      <c r="AL5351" s="13">
        <f t="shared" si="1062"/>
        <v>1.1459056871915365E-2</v>
      </c>
      <c r="AM5351" s="13">
        <f t="shared" si="1053"/>
        <v>0.74168134639652539</v>
      </c>
      <c r="AN5351" s="13">
        <f t="shared" si="1063"/>
        <v>0.25831865360347461</v>
      </c>
      <c r="AO5351" s="13">
        <f t="shared" si="1054"/>
        <v>74.168134639652536</v>
      </c>
      <c r="AP5351" s="13">
        <f t="shared" si="1055"/>
        <v>14.048257996068434</v>
      </c>
      <c r="AQ5351" s="13">
        <f t="shared" si="1064"/>
        <v>81.058903443746843</v>
      </c>
      <c r="AR5351" s="13">
        <f t="shared" si="1056"/>
        <v>4.8928385601847255</v>
      </c>
      <c r="AS5351" s="13">
        <f t="shared" si="1057"/>
        <v>22.307092270210127</v>
      </c>
      <c r="AT5351" s="13">
        <f t="shared" si="1058"/>
        <v>69.923616956810889</v>
      </c>
      <c r="AU5351" s="13">
        <f t="shared" si="1059"/>
        <v>7.7692907729789855</v>
      </c>
    </row>
    <row r="5352" spans="35:47" x14ac:dyDescent="0.35">
      <c r="AI5352" s="2">
        <v>5348</v>
      </c>
      <c r="AJ5352" s="17">
        <f t="shared" si="1060"/>
        <v>16.041000000000494</v>
      </c>
      <c r="AK5352" s="13">
        <f t="shared" si="1061"/>
        <v>28.69199948421582</v>
      </c>
      <c r="AL5352" s="13">
        <f t="shared" si="1062"/>
        <v>1.1435228433027432E-2</v>
      </c>
      <c r="AM5352" s="13">
        <f t="shared" si="1053"/>
        <v>0.74154863710056018</v>
      </c>
      <c r="AN5352" s="13">
        <f t="shared" si="1063"/>
        <v>0.25845136289943982</v>
      </c>
      <c r="AO5352" s="13">
        <f t="shared" si="1054"/>
        <v>74.15486371005602</v>
      </c>
      <c r="AP5352" s="13">
        <f t="shared" si="1055"/>
        <v>14.046378672882534</v>
      </c>
      <c r="AQ5352" s="13">
        <f t="shared" si="1064"/>
        <v>81.058048022576671</v>
      </c>
      <c r="AR5352" s="13">
        <f t="shared" si="1056"/>
        <v>4.8955733045407985</v>
      </c>
      <c r="AS5352" s="13">
        <f t="shared" si="1057"/>
        <v>22.295091846587496</v>
      </c>
      <c r="AT5352" s="13">
        <f t="shared" si="1058"/>
        <v>69.934417338071256</v>
      </c>
      <c r="AU5352" s="13">
        <f t="shared" si="1059"/>
        <v>7.770490815341252</v>
      </c>
    </row>
    <row r="5353" spans="35:47" x14ac:dyDescent="0.35">
      <c r="AI5353" s="2">
        <v>5349</v>
      </c>
      <c r="AJ5353" s="17">
        <f t="shared" si="1060"/>
        <v>16.044000000000494</v>
      </c>
      <c r="AK5353" s="13">
        <f t="shared" si="1061"/>
        <v>28.672135484557749</v>
      </c>
      <c r="AL5353" s="13">
        <f t="shared" si="1062"/>
        <v>1.1411449543985196E-2</v>
      </c>
      <c r="AM5353" s="13">
        <f t="shared" si="1053"/>
        <v>0.74141588317528728</v>
      </c>
      <c r="AN5353" s="13">
        <f t="shared" si="1063"/>
        <v>0.25858411682471272</v>
      </c>
      <c r="AO5353" s="13">
        <f t="shared" si="1054"/>
        <v>74.141588317528729</v>
      </c>
      <c r="AP5353" s="13">
        <f t="shared" si="1055"/>
        <v>14.044497840969887</v>
      </c>
      <c r="AQ5353" s="13">
        <f t="shared" si="1064"/>
        <v>81.057193189845037</v>
      </c>
      <c r="AR5353" s="13">
        <f t="shared" si="1056"/>
        <v>4.8983089691850745</v>
      </c>
      <c r="AS5353" s="13">
        <f t="shared" si="1057"/>
        <v>22.283096007214986</v>
      </c>
      <c r="AT5353" s="13">
        <f t="shared" si="1058"/>
        <v>69.945213593506509</v>
      </c>
      <c r="AU5353" s="13">
        <f t="shared" si="1059"/>
        <v>7.7716903992785005</v>
      </c>
    </row>
    <row r="5354" spans="35:47" x14ac:dyDescent="0.35">
      <c r="AI5354" s="2">
        <v>5350</v>
      </c>
      <c r="AJ5354" s="17">
        <f t="shared" si="1060"/>
        <v>16.047000000000494</v>
      </c>
      <c r="AK5354" s="13">
        <f t="shared" si="1061"/>
        <v>28.65228520412823</v>
      </c>
      <c r="AL5354" s="13">
        <f t="shared" si="1062"/>
        <v>1.138772010175265E-2</v>
      </c>
      <c r="AM5354" s="13">
        <f t="shared" si="1053"/>
        <v>0.74128308463035042</v>
      </c>
      <c r="AN5354" s="13">
        <f t="shared" si="1063"/>
        <v>0.25871691536964958</v>
      </c>
      <c r="AO5354" s="13">
        <f t="shared" si="1054"/>
        <v>74.12830846303504</v>
      </c>
      <c r="AP5354" s="13">
        <f t="shared" si="1055"/>
        <v>14.042615500501332</v>
      </c>
      <c r="AQ5354" s="13">
        <f t="shared" si="1064"/>
        <v>81.056338945729692</v>
      </c>
      <c r="AR5354" s="13">
        <f t="shared" si="1056"/>
        <v>4.9010455537689781</v>
      </c>
      <c r="AS5354" s="13">
        <f t="shared" si="1057"/>
        <v>22.27110475236924</v>
      </c>
      <c r="AT5354" s="13">
        <f t="shared" si="1058"/>
        <v>69.956005722867687</v>
      </c>
      <c r="AU5354" s="13">
        <f t="shared" si="1059"/>
        <v>7.7728895247630767</v>
      </c>
    </row>
    <row r="5355" spans="35:47" x14ac:dyDescent="0.35">
      <c r="AI5355" s="2">
        <v>5351</v>
      </c>
      <c r="AJ5355" s="17">
        <f t="shared" si="1060"/>
        <v>16.050000000000495</v>
      </c>
      <c r="AK5355" s="13">
        <f t="shared" si="1061"/>
        <v>28.632448633520635</v>
      </c>
      <c r="AL5355" s="13">
        <f t="shared" si="1062"/>
        <v>1.1364040003508043E-2</v>
      </c>
      <c r="AM5355" s="13">
        <f t="shared" si="1053"/>
        <v>0.74115024147542141</v>
      </c>
      <c r="AN5355" s="13">
        <f t="shared" si="1063"/>
        <v>0.25884975852457859</v>
      </c>
      <c r="AO5355" s="13">
        <f t="shared" si="1054"/>
        <v>74.115024147542144</v>
      </c>
      <c r="AP5355" s="13">
        <f t="shared" si="1055"/>
        <v>14.040731651648533</v>
      </c>
      <c r="AQ5355" s="13">
        <f t="shared" si="1064"/>
        <v>81.055485290408342</v>
      </c>
      <c r="AR5355" s="13">
        <f t="shared" si="1056"/>
        <v>4.9037830579431274</v>
      </c>
      <c r="AS5355" s="13">
        <f t="shared" si="1057"/>
        <v>22.259118082324399</v>
      </c>
      <c r="AT5355" s="13">
        <f t="shared" si="1058"/>
        <v>69.966793725908047</v>
      </c>
      <c r="AU5355" s="13">
        <f t="shared" si="1059"/>
        <v>7.7740881917675608</v>
      </c>
    </row>
    <row r="5356" spans="35:47" x14ac:dyDescent="0.35">
      <c r="AI5356" s="2">
        <v>5352</v>
      </c>
      <c r="AJ5356" s="17">
        <f t="shared" si="1060"/>
        <v>16.053000000000495</v>
      </c>
      <c r="AK5356" s="13">
        <f t="shared" si="1061"/>
        <v>28.612625763334648</v>
      </c>
      <c r="AL5356" s="13">
        <f t="shared" si="1062"/>
        <v>1.1340409146643438E-2</v>
      </c>
      <c r="AM5356" s="13">
        <f t="shared" si="1053"/>
        <v>0.74101735372019972</v>
      </c>
      <c r="AN5356" s="13">
        <f t="shared" si="1063"/>
        <v>0.25898264627980028</v>
      </c>
      <c r="AO5356" s="13">
        <f t="shared" si="1054"/>
        <v>74.101735372019974</v>
      </c>
      <c r="AP5356" s="13">
        <f t="shared" si="1055"/>
        <v>14.038846294584028</v>
      </c>
      <c r="AQ5356" s="13">
        <f t="shared" si="1064"/>
        <v>81.054632224058622</v>
      </c>
      <c r="AR5356" s="13">
        <f t="shared" si="1056"/>
        <v>4.9065214813573528</v>
      </c>
      <c r="AS5356" s="13">
        <f t="shared" si="1057"/>
        <v>22.247135997352167</v>
      </c>
      <c r="AT5356" s="13">
        <f t="shared" si="1058"/>
        <v>69.97757760238305</v>
      </c>
      <c r="AU5356" s="13">
        <f t="shared" si="1059"/>
        <v>7.7752864002647835</v>
      </c>
    </row>
    <row r="5357" spans="35:47" x14ac:dyDescent="0.35">
      <c r="AI5357" s="2">
        <v>5353</v>
      </c>
      <c r="AJ5357" s="17">
        <f t="shared" si="1060"/>
        <v>16.056000000000495</v>
      </c>
      <c r="AK5357" s="13">
        <f t="shared" si="1061"/>
        <v>28.592816584176255</v>
      </c>
      <c r="AL5357" s="13">
        <f t="shared" si="1062"/>
        <v>1.1316827428764262E-2</v>
      </c>
      <c r="AM5357" s="13">
        <f t="shared" si="1053"/>
        <v>0.74088442137441246</v>
      </c>
      <c r="AN5357" s="13">
        <f t="shared" si="1063"/>
        <v>0.25911557862558754</v>
      </c>
      <c r="AO5357" s="13">
        <f t="shared" si="1054"/>
        <v>74.088442137441248</v>
      </c>
      <c r="AP5357" s="13">
        <f t="shared" si="1055"/>
        <v>14.036959429481247</v>
      </c>
      <c r="AQ5357" s="13">
        <f t="shared" si="1064"/>
        <v>81.053779746858055</v>
      </c>
      <c r="AR5357" s="13">
        <f t="shared" si="1056"/>
        <v>4.9092608236607003</v>
      </c>
      <c r="AS5357" s="13">
        <f t="shared" si="1057"/>
        <v>22.23515849772178</v>
      </c>
      <c r="AT5357" s="13">
        <f t="shared" si="1058"/>
        <v>69.9883573520504</v>
      </c>
      <c r="AU5357" s="13">
        <f t="shared" si="1059"/>
        <v>7.7764841502278204</v>
      </c>
    </row>
    <row r="5358" spans="35:47" x14ac:dyDescent="0.35">
      <c r="AI5358" s="2">
        <v>5354</v>
      </c>
      <c r="AJ5358" s="17">
        <f t="shared" si="1060"/>
        <v>16.059000000000495</v>
      </c>
      <c r="AK5358" s="13">
        <f t="shared" si="1061"/>
        <v>28.573021086657743</v>
      </c>
      <c r="AL5358" s="13">
        <f t="shared" si="1062"/>
        <v>1.1293294747688868E-2</v>
      </c>
      <c r="AM5358" s="13">
        <f t="shared" si="1053"/>
        <v>0.74075144444781471</v>
      </c>
      <c r="AN5358" s="13">
        <f t="shared" si="1063"/>
        <v>0.25924855555218529</v>
      </c>
      <c r="AO5358" s="13">
        <f t="shared" si="1054"/>
        <v>74.075144444781472</v>
      </c>
      <c r="AP5358" s="13">
        <f t="shared" si="1055"/>
        <v>14.035071056514472</v>
      </c>
      <c r="AQ5358" s="13">
        <f t="shared" si="1064"/>
        <v>81.05292785898412</v>
      </c>
      <c r="AR5358" s="13">
        <f t="shared" si="1056"/>
        <v>4.9120010845014175</v>
      </c>
      <c r="AS5358" s="13">
        <f t="shared" si="1057"/>
        <v>22.223185583700051</v>
      </c>
      <c r="AT5358" s="13">
        <f t="shared" si="1058"/>
        <v>69.999132974669962</v>
      </c>
      <c r="AU5358" s="13">
        <f t="shared" si="1059"/>
        <v>7.7776814416299977</v>
      </c>
    </row>
    <row r="5359" spans="35:47" x14ac:dyDescent="0.35">
      <c r="AI5359" s="2">
        <v>5355</v>
      </c>
      <c r="AJ5359" s="17">
        <f t="shared" si="1060"/>
        <v>16.062000000000495</v>
      </c>
      <c r="AK5359" s="13">
        <f t="shared" si="1061"/>
        <v>28.553239261397685</v>
      </c>
      <c r="AL5359" s="13">
        <f t="shared" si="1062"/>
        <v>1.1269811001448089E-2</v>
      </c>
      <c r="AM5359" s="13">
        <f t="shared" si="1053"/>
        <v>0.74061842295018954</v>
      </c>
      <c r="AN5359" s="13">
        <f t="shared" si="1063"/>
        <v>0.25938157704981046</v>
      </c>
      <c r="AO5359" s="13">
        <f t="shared" si="1054"/>
        <v>74.061842295018963</v>
      </c>
      <c r="AP5359" s="13">
        <f t="shared" si="1055"/>
        <v>14.033181175858848</v>
      </c>
      <c r="AQ5359" s="13">
        <f t="shared" si="1064"/>
        <v>81.052076560614196</v>
      </c>
      <c r="AR5359" s="13">
        <f t="shared" si="1056"/>
        <v>4.9147422635269589</v>
      </c>
      <c r="AS5359" s="13">
        <f t="shared" si="1057"/>
        <v>22.211217255551283</v>
      </c>
      <c r="AT5359" s="13">
        <f t="shared" si="1058"/>
        <v>70.009904470003846</v>
      </c>
      <c r="AU5359" s="13">
        <f t="shared" si="1059"/>
        <v>7.7788782744448737</v>
      </c>
    </row>
    <row r="5360" spans="35:47" x14ac:dyDescent="0.35">
      <c r="AI5360" s="2">
        <v>5356</v>
      </c>
      <c r="AJ5360" s="17">
        <f t="shared" si="1060"/>
        <v>16.065000000000495</v>
      </c>
      <c r="AK5360" s="13">
        <f t="shared" si="1061"/>
        <v>28.533471099020957</v>
      </c>
      <c r="AL5360" s="13">
        <f t="shared" si="1062"/>
        <v>1.1246376088284799E-2</v>
      </c>
      <c r="AM5360" s="13">
        <f t="shared" si="1053"/>
        <v>0.74048535689134753</v>
      </c>
      <c r="AN5360" s="13">
        <f t="shared" si="1063"/>
        <v>0.25951464310865247</v>
      </c>
      <c r="AO5360" s="13">
        <f t="shared" si="1054"/>
        <v>74.048535689134752</v>
      </c>
      <c r="AP5360" s="13">
        <f t="shared" si="1055"/>
        <v>14.031289787690422</v>
      </c>
      <c r="AQ5360" s="13">
        <f t="shared" si="1064"/>
        <v>81.051225851925579</v>
      </c>
      <c r="AR5360" s="13">
        <f t="shared" si="1056"/>
        <v>4.9174843603839937</v>
      </c>
      <c r="AS5360" s="13">
        <f t="shared" si="1057"/>
        <v>22.199253513537368</v>
      </c>
      <c r="AT5360" s="13">
        <f t="shared" si="1058"/>
        <v>70.020671837816366</v>
      </c>
      <c r="AU5360" s="13">
        <f t="shared" si="1059"/>
        <v>7.7800746486462602</v>
      </c>
    </row>
    <row r="5361" spans="35:47" x14ac:dyDescent="0.35">
      <c r="AI5361" s="2">
        <v>5357</v>
      </c>
      <c r="AJ5361" s="17">
        <f t="shared" si="1060"/>
        <v>16.068000000000495</v>
      </c>
      <c r="AK5361" s="13">
        <f t="shared" si="1061"/>
        <v>28.513716590158712</v>
      </c>
      <c r="AL5361" s="13">
        <f t="shared" si="1062"/>
        <v>1.1222989906653465E-2</v>
      </c>
      <c r="AM5361" s="13">
        <f t="shared" si="1053"/>
        <v>0.74035224628112717</v>
      </c>
      <c r="AN5361" s="13">
        <f t="shared" si="1063"/>
        <v>0.25964775371887283</v>
      </c>
      <c r="AO5361" s="13">
        <f t="shared" si="1054"/>
        <v>74.035224628112715</v>
      </c>
      <c r="AP5361" s="13">
        <f t="shared" si="1055"/>
        <v>14.02939689218608</v>
      </c>
      <c r="AQ5361" s="13">
        <f t="shared" si="1064"/>
        <v>81.050375733095521</v>
      </c>
      <c r="AR5361" s="13">
        <f t="shared" si="1056"/>
        <v>4.9202273747183902</v>
      </c>
      <c r="AS5361" s="13">
        <f t="shared" si="1057"/>
        <v>22.187294357917757</v>
      </c>
      <c r="AT5361" s="13">
        <f t="shared" si="1058"/>
        <v>70.031435077874008</v>
      </c>
      <c r="AU5361" s="13">
        <f t="shared" si="1059"/>
        <v>7.7812705642082207</v>
      </c>
    </row>
    <row r="5362" spans="35:47" x14ac:dyDescent="0.35">
      <c r="AI5362" s="2">
        <v>5358</v>
      </c>
      <c r="AJ5362" s="17">
        <f t="shared" si="1060"/>
        <v>16.071000000000495</v>
      </c>
      <c r="AK5362" s="13">
        <f t="shared" si="1061"/>
        <v>28.49397572544839</v>
      </c>
      <c r="AL5362" s="13">
        <f t="shared" si="1062"/>
        <v>1.1199652355219716E-2</v>
      </c>
      <c r="AM5362" s="13">
        <f t="shared" si="1053"/>
        <v>0.74021909112939466</v>
      </c>
      <c r="AN5362" s="13">
        <f t="shared" si="1063"/>
        <v>0.25978090887060534</v>
      </c>
      <c r="AO5362" s="13">
        <f t="shared" si="1054"/>
        <v>74.021909112939468</v>
      </c>
      <c r="AP5362" s="13">
        <f t="shared" si="1055"/>
        <v>14.027502489523599</v>
      </c>
      <c r="AQ5362" s="13">
        <f t="shared" si="1064"/>
        <v>81.049526204301173</v>
      </c>
      <c r="AR5362" s="13">
        <f t="shared" si="1056"/>
        <v>4.9229713061752314</v>
      </c>
      <c r="AS5362" s="13">
        <f t="shared" si="1057"/>
        <v>22.175339788949433</v>
      </c>
      <c r="AT5362" s="13">
        <f t="shared" si="1058"/>
        <v>70.042194189945519</v>
      </c>
      <c r="AU5362" s="13">
        <f t="shared" si="1059"/>
        <v>7.782466021105054</v>
      </c>
    </row>
    <row r="5363" spans="35:47" x14ac:dyDescent="0.35">
      <c r="AI5363" s="2">
        <v>5359</v>
      </c>
      <c r="AJ5363" s="17">
        <f t="shared" si="1060"/>
        <v>16.074000000000495</v>
      </c>
      <c r="AK5363" s="13">
        <f t="shared" si="1061"/>
        <v>28.474248495533711</v>
      </c>
      <c r="AL5363" s="13">
        <f t="shared" si="1062"/>
        <v>1.1176363332859899E-2</v>
      </c>
      <c r="AM5363" s="13">
        <f t="shared" si="1053"/>
        <v>0.74008589144604464</v>
      </c>
      <c r="AN5363" s="13">
        <f t="shared" si="1063"/>
        <v>0.25991410855395536</v>
      </c>
      <c r="AO5363" s="13">
        <f t="shared" si="1054"/>
        <v>74.008589144604471</v>
      </c>
      <c r="AP5363" s="13">
        <f t="shared" si="1055"/>
        <v>14.025606579881591</v>
      </c>
      <c r="AQ5363" s="13">
        <f t="shared" si="1064"/>
        <v>81.048677265719618</v>
      </c>
      <c r="AR5363" s="13">
        <f t="shared" si="1056"/>
        <v>4.9257161543987928</v>
      </c>
      <c r="AS5363" s="13">
        <f t="shared" si="1057"/>
        <v>22.163389806886936</v>
      </c>
      <c r="AT5363" s="13">
        <f t="shared" si="1058"/>
        <v>70.052949173801764</v>
      </c>
      <c r="AU5363" s="13">
        <f t="shared" si="1059"/>
        <v>7.7836610193113067</v>
      </c>
    </row>
    <row r="5364" spans="35:47" x14ac:dyDescent="0.35">
      <c r="AI5364" s="2">
        <v>5360</v>
      </c>
      <c r="AJ5364" s="17">
        <f t="shared" si="1060"/>
        <v>16.077000000000496</v>
      </c>
      <c r="AK5364" s="13">
        <f t="shared" si="1061"/>
        <v>28.454534891064668</v>
      </c>
      <c r="AL5364" s="13">
        <f t="shared" si="1062"/>
        <v>1.1153122738660643E-2</v>
      </c>
      <c r="AM5364" s="13">
        <f t="shared" si="1053"/>
        <v>0.73995264724099918</v>
      </c>
      <c r="AN5364" s="13">
        <f t="shared" si="1063"/>
        <v>0.26004735275900082</v>
      </c>
      <c r="AO5364" s="13">
        <f t="shared" si="1054"/>
        <v>73.995264724099911</v>
      </c>
      <c r="AP5364" s="13">
        <f t="shared" si="1055"/>
        <v>14.023709163439577</v>
      </c>
      <c r="AQ5364" s="13">
        <f t="shared" si="1064"/>
        <v>81.047828917527852</v>
      </c>
      <c r="AR5364" s="13">
        <f t="shared" si="1056"/>
        <v>4.9284619190325687</v>
      </c>
      <c r="AS5364" s="13">
        <f t="shared" si="1057"/>
        <v>22.15144441198235</v>
      </c>
      <c r="AT5364" s="13">
        <f t="shared" si="1058"/>
        <v>70.06370002921588</v>
      </c>
      <c r="AU5364" s="13">
        <f t="shared" si="1059"/>
        <v>7.7848555588017634</v>
      </c>
    </row>
    <row r="5365" spans="35:47" x14ac:dyDescent="0.35">
      <c r="AI5365" s="2">
        <v>5361</v>
      </c>
      <c r="AJ5365" s="17">
        <f t="shared" si="1060"/>
        <v>16.080000000000496</v>
      </c>
      <c r="AK5365" s="13">
        <f t="shared" si="1061"/>
        <v>28.434834902697524</v>
      </c>
      <c r="AL5365" s="13">
        <f t="shared" si="1062"/>
        <v>1.1129930471918417E-2</v>
      </c>
      <c r="AM5365" s="13">
        <f t="shared" si="1053"/>
        <v>0.73981935852420799</v>
      </c>
      <c r="AN5365" s="13">
        <f t="shared" si="1063"/>
        <v>0.26018064147579201</v>
      </c>
      <c r="AO5365" s="13">
        <f t="shared" si="1054"/>
        <v>73.981935852420804</v>
      </c>
      <c r="AP5365" s="13">
        <f t="shared" si="1055"/>
        <v>14.021810240377942</v>
      </c>
      <c r="AQ5365" s="13">
        <f t="shared" si="1064"/>
        <v>81.046981159902799</v>
      </c>
      <c r="AR5365" s="13">
        <f t="shared" si="1056"/>
        <v>4.9312085997192607</v>
      </c>
      <c r="AS5365" s="13">
        <f t="shared" si="1057"/>
        <v>22.139503604485348</v>
      </c>
      <c r="AT5365" s="13">
        <f t="shared" si="1058"/>
        <v>70.074446755963194</v>
      </c>
      <c r="AU5365" s="13">
        <f t="shared" si="1059"/>
        <v>7.7860496395514645</v>
      </c>
    </row>
    <row r="5366" spans="35:47" x14ac:dyDescent="0.35">
      <c r="AI5366" s="2">
        <v>5362</v>
      </c>
      <c r="AJ5366" s="17">
        <f t="shared" si="1060"/>
        <v>16.083000000000496</v>
      </c>
      <c r="AK5366" s="13">
        <f t="shared" si="1061"/>
        <v>28.41514852109481</v>
      </c>
      <c r="AL5366" s="13">
        <f t="shared" si="1062"/>
        <v>1.1106786432139101E-2</v>
      </c>
      <c r="AM5366" s="13">
        <f t="shared" si="1053"/>
        <v>0.73968602530564931</v>
      </c>
      <c r="AN5366" s="13">
        <f t="shared" si="1063"/>
        <v>0.26031397469435069</v>
      </c>
      <c r="AO5366" s="13">
        <f t="shared" si="1054"/>
        <v>73.968602530564937</v>
      </c>
      <c r="AP5366" s="13">
        <f t="shared" si="1055"/>
        <v>14.019909810877929</v>
      </c>
      <c r="AQ5366" s="13">
        <f t="shared" si="1064"/>
        <v>81.0461339930213</v>
      </c>
      <c r="AR5366" s="13">
        <f t="shared" si="1056"/>
        <v>4.933956196100767</v>
      </c>
      <c r="AS5366" s="13">
        <f t="shared" si="1057"/>
        <v>22.127567384643122</v>
      </c>
      <c r="AT5366" s="13">
        <f t="shared" si="1058"/>
        <v>70.085189353821193</v>
      </c>
      <c r="AU5366" s="13">
        <f t="shared" si="1059"/>
        <v>7.787243261535683</v>
      </c>
    </row>
    <row r="5367" spans="35:47" x14ac:dyDescent="0.35">
      <c r="AI5367" s="2">
        <v>5363</v>
      </c>
      <c r="AJ5367" s="17">
        <f t="shared" si="1060"/>
        <v>16.086000000000496</v>
      </c>
      <c r="AK5367" s="13">
        <f t="shared" si="1061"/>
        <v>28.39547573692532</v>
      </c>
      <c r="AL5367" s="13">
        <f t="shared" si="1062"/>
        <v>1.1083690519037546E-2</v>
      </c>
      <c r="AM5367" s="13">
        <f t="shared" si="1053"/>
        <v>0.73955264759532857</v>
      </c>
      <c r="AN5367" s="13">
        <f t="shared" si="1063"/>
        <v>0.26044735240467143</v>
      </c>
      <c r="AO5367" s="13">
        <f t="shared" si="1054"/>
        <v>73.955264759532852</v>
      </c>
      <c r="AP5367" s="13">
        <f t="shared" si="1055"/>
        <v>14.018007875121677</v>
      </c>
      <c r="AQ5367" s="13">
        <f t="shared" si="1064"/>
        <v>81.045287417060123</v>
      </c>
      <c r="AR5367" s="13">
        <f t="shared" si="1056"/>
        <v>4.936704707818202</v>
      </c>
      <c r="AS5367" s="13">
        <f t="shared" si="1057"/>
        <v>22.115635752700481</v>
      </c>
      <c r="AT5367" s="13">
        <f t="shared" si="1058"/>
        <v>70.095927822569564</v>
      </c>
      <c r="AU5367" s="13">
        <f t="shared" si="1059"/>
        <v>7.7884364247299551</v>
      </c>
    </row>
    <row r="5368" spans="35:47" x14ac:dyDescent="0.35">
      <c r="AI5368" s="2">
        <v>5364</v>
      </c>
      <c r="AJ5368" s="17">
        <f t="shared" si="1060"/>
        <v>16.089000000000496</v>
      </c>
      <c r="AK5368" s="13">
        <f t="shared" si="1061"/>
        <v>28.375816540864111</v>
      </c>
      <c r="AL5368" s="13">
        <f t="shared" si="1062"/>
        <v>1.1060642632537136E-2</v>
      </c>
      <c r="AM5368" s="13">
        <f t="shared" si="1053"/>
        <v>0.73941922540327976</v>
      </c>
      <c r="AN5368" s="13">
        <f t="shared" si="1063"/>
        <v>0.26058077459672024</v>
      </c>
      <c r="AO5368" s="13">
        <f t="shared" si="1054"/>
        <v>73.94192254032798</v>
      </c>
      <c r="AP5368" s="13">
        <f t="shared" si="1055"/>
        <v>14.016104433292181</v>
      </c>
      <c r="AQ5368" s="13">
        <f t="shared" si="1064"/>
        <v>81.044441432195939</v>
      </c>
      <c r="AR5368" s="13">
        <f t="shared" si="1056"/>
        <v>4.9394541345118794</v>
      </c>
      <c r="AS5368" s="13">
        <f t="shared" si="1057"/>
        <v>22.103708708899717</v>
      </c>
      <c r="AT5368" s="13">
        <f t="shared" si="1058"/>
        <v>70.106662161990258</v>
      </c>
      <c r="AU5368" s="13">
        <f t="shared" si="1059"/>
        <v>7.7896291291100255</v>
      </c>
    </row>
    <row r="5369" spans="35:47" x14ac:dyDescent="0.35">
      <c r="AI5369" s="2">
        <v>5365</v>
      </c>
      <c r="AJ5369" s="17">
        <f t="shared" si="1060"/>
        <v>16.092000000000496</v>
      </c>
      <c r="AK5369" s="13">
        <f t="shared" si="1061"/>
        <v>28.356170923592494</v>
      </c>
      <c r="AL5369" s="13">
        <f t="shared" si="1062"/>
        <v>1.1037642672769363E-2</v>
      </c>
      <c r="AM5369" s="13">
        <f t="shared" si="1053"/>
        <v>0.73928575873956437</v>
      </c>
      <c r="AN5369" s="13">
        <f t="shared" si="1063"/>
        <v>0.26071424126043563</v>
      </c>
      <c r="AO5369" s="13">
        <f t="shared" si="1054"/>
        <v>73.928575873956433</v>
      </c>
      <c r="AP5369" s="13">
        <f t="shared" si="1055"/>
        <v>14.014199485573311</v>
      </c>
      <c r="AQ5369" s="13">
        <f t="shared" si="1064"/>
        <v>81.043596038605372</v>
      </c>
      <c r="AR5369" s="13">
        <f t="shared" si="1056"/>
        <v>4.9422044758213168</v>
      </c>
      <c r="AS5369" s="13">
        <f t="shared" si="1057"/>
        <v>22.09178625348077</v>
      </c>
      <c r="AT5369" s="13">
        <f t="shared" si="1058"/>
        <v>70.117392371867311</v>
      </c>
      <c r="AU5369" s="13">
        <f t="shared" si="1059"/>
        <v>7.7908213746519204</v>
      </c>
    </row>
    <row r="5370" spans="35:47" x14ac:dyDescent="0.35">
      <c r="AI5370" s="2">
        <v>5366</v>
      </c>
      <c r="AJ5370" s="17">
        <f t="shared" si="1060"/>
        <v>16.095000000000496</v>
      </c>
      <c r="AK5370" s="13">
        <f t="shared" si="1061"/>
        <v>28.336538875798027</v>
      </c>
      <c r="AL5370" s="13">
        <f t="shared" si="1062"/>
        <v>1.1014690540073388E-2</v>
      </c>
      <c r="AM5370" s="13">
        <f t="shared" si="1053"/>
        <v>0.73915224761427201</v>
      </c>
      <c r="AN5370" s="13">
        <f t="shared" si="1063"/>
        <v>0.26084775238572799</v>
      </c>
      <c r="AO5370" s="13">
        <f t="shared" si="1054"/>
        <v>73.915224761427197</v>
      </c>
      <c r="AP5370" s="13">
        <f t="shared" si="1055"/>
        <v>14.012293032149818</v>
      </c>
      <c r="AQ5370" s="13">
        <f t="shared" si="1064"/>
        <v>81.042751236464937</v>
      </c>
      <c r="AR5370" s="13">
        <f t="shared" si="1056"/>
        <v>4.9449557313852424</v>
      </c>
      <c r="AS5370" s="13">
        <f t="shared" si="1057"/>
        <v>22.079868386681088</v>
      </c>
      <c r="AT5370" s="13">
        <f t="shared" si="1058"/>
        <v>70.128118451987021</v>
      </c>
      <c r="AU5370" s="13">
        <f t="shared" si="1059"/>
        <v>7.7920131613318864</v>
      </c>
    </row>
    <row r="5371" spans="35:47" x14ac:dyDescent="0.35">
      <c r="AI5371" s="2">
        <v>5367</v>
      </c>
      <c r="AJ5371" s="17">
        <f t="shared" si="1060"/>
        <v>16.098000000000496</v>
      </c>
      <c r="AK5371" s="13">
        <f t="shared" si="1061"/>
        <v>28.31692038817452</v>
      </c>
      <c r="AL5371" s="13">
        <f t="shared" si="1062"/>
        <v>1.0991786134995612E-2</v>
      </c>
      <c r="AM5371" s="13">
        <f t="shared" si="1053"/>
        <v>0.73901869203752002</v>
      </c>
      <c r="AN5371" s="13">
        <f t="shared" si="1063"/>
        <v>0.26098130796247998</v>
      </c>
      <c r="AO5371" s="13">
        <f t="shared" si="1054"/>
        <v>73.901869203752</v>
      </c>
      <c r="AP5371" s="13">
        <f t="shared" si="1055"/>
        <v>14.010385073207328</v>
      </c>
      <c r="AQ5371" s="13">
        <f t="shared" si="1064"/>
        <v>81.04190702595109</v>
      </c>
      <c r="AR5371" s="13">
        <f t="shared" si="1056"/>
        <v>4.9477079008415865</v>
      </c>
      <c r="AS5371" s="13">
        <f t="shared" si="1057"/>
        <v>22.067955108735735</v>
      </c>
      <c r="AT5371" s="13">
        <f t="shared" si="1058"/>
        <v>70.138840402137845</v>
      </c>
      <c r="AU5371" s="13">
        <f t="shared" si="1059"/>
        <v>7.7932044891264276</v>
      </c>
    </row>
    <row r="5372" spans="35:47" x14ac:dyDescent="0.35">
      <c r="AI5372" s="2">
        <v>5368</v>
      </c>
      <c r="AJ5372" s="17">
        <f t="shared" si="1060"/>
        <v>16.101000000000496</v>
      </c>
      <c r="AK5372" s="13">
        <f t="shared" si="1061"/>
        <v>28.297315451422023</v>
      </c>
      <c r="AL5372" s="13">
        <f t="shared" si="1062"/>
        <v>1.0968929358289241E-2</v>
      </c>
      <c r="AM5372" s="13">
        <f t="shared" si="1053"/>
        <v>0.73888509201945407</v>
      </c>
      <c r="AN5372" s="13">
        <f t="shared" si="1063"/>
        <v>0.26111490798054593</v>
      </c>
      <c r="AO5372" s="13">
        <f t="shared" si="1054"/>
        <v>73.888509201945411</v>
      </c>
      <c r="AP5372" s="13">
        <f t="shared" si="1055"/>
        <v>14.00847560893232</v>
      </c>
      <c r="AQ5372" s="13">
        <f t="shared" si="1064"/>
        <v>81.041063407240202</v>
      </c>
      <c r="AR5372" s="13">
        <f t="shared" si="1056"/>
        <v>4.9504609838274796</v>
      </c>
      <c r="AS5372" s="13">
        <f t="shared" si="1057"/>
        <v>22.056046419877276</v>
      </c>
      <c r="AT5372" s="13">
        <f t="shared" si="1058"/>
        <v>70.149558222110457</v>
      </c>
      <c r="AU5372" s="13">
        <f t="shared" si="1059"/>
        <v>7.794395358012272</v>
      </c>
    </row>
    <row r="5373" spans="35:47" x14ac:dyDescent="0.35">
      <c r="AI5373" s="2">
        <v>5369</v>
      </c>
      <c r="AJ5373" s="17">
        <f t="shared" si="1060"/>
        <v>16.104000000000497</v>
      </c>
      <c r="AK5373" s="13">
        <f t="shared" si="1061"/>
        <v>28.277724056246829</v>
      </c>
      <c r="AL5373" s="13">
        <f t="shared" si="1062"/>
        <v>1.0946120110913863E-2</v>
      </c>
      <c r="AM5373" s="13">
        <f t="shared" si="1053"/>
        <v>0.73875144757024747</v>
      </c>
      <c r="AN5373" s="13">
        <f t="shared" si="1063"/>
        <v>0.26124855242975253</v>
      </c>
      <c r="AO5373" s="13">
        <f t="shared" si="1054"/>
        <v>73.875144757024756</v>
      </c>
      <c r="AP5373" s="13">
        <f t="shared" si="1055"/>
        <v>14.006564639512188</v>
      </c>
      <c r="AQ5373" s="13">
        <f t="shared" si="1064"/>
        <v>81.040220380508543</v>
      </c>
      <c r="AR5373" s="13">
        <f t="shared" si="1056"/>
        <v>4.9532149799792675</v>
      </c>
      <c r="AS5373" s="13">
        <f t="shared" si="1057"/>
        <v>22.044142320335915</v>
      </c>
      <c r="AT5373" s="13">
        <f t="shared" si="1058"/>
        <v>70.160271911697677</v>
      </c>
      <c r="AU5373" s="13">
        <f t="shared" si="1059"/>
        <v>7.7955857679664087</v>
      </c>
    </row>
    <row r="5374" spans="35:47" x14ac:dyDescent="0.35">
      <c r="AI5374" s="2">
        <v>5370</v>
      </c>
      <c r="AJ5374" s="17">
        <f t="shared" si="1060"/>
        <v>16.107000000000497</v>
      </c>
      <c r="AK5374" s="13">
        <f t="shared" si="1061"/>
        <v>28.258146193361469</v>
      </c>
      <c r="AL5374" s="13">
        <f t="shared" si="1062"/>
        <v>1.0923358294035013E-2</v>
      </c>
      <c r="AM5374" s="13">
        <f t="shared" si="1053"/>
        <v>0.73861775870010149</v>
      </c>
      <c r="AN5374" s="13">
        <f t="shared" si="1063"/>
        <v>0.26138224129989851</v>
      </c>
      <c r="AO5374" s="13">
        <f t="shared" si="1054"/>
        <v>73.861775870010149</v>
      </c>
      <c r="AP5374" s="13">
        <f t="shared" si="1055"/>
        <v>14.004652165135166</v>
      </c>
      <c r="AQ5374" s="13">
        <f t="shared" si="1064"/>
        <v>81.039377945932344</v>
      </c>
      <c r="AR5374" s="13">
        <f t="shared" si="1056"/>
        <v>4.955969888932489</v>
      </c>
      <c r="AS5374" s="13">
        <f t="shared" si="1057"/>
        <v>22.03224281033939</v>
      </c>
      <c r="AT5374" s="13">
        <f t="shared" si="1058"/>
        <v>70.170981470694556</v>
      </c>
      <c r="AU5374" s="13">
        <f t="shared" si="1059"/>
        <v>7.7967757189660594</v>
      </c>
    </row>
    <row r="5375" spans="35:47" x14ac:dyDescent="0.35">
      <c r="AI5375" s="2">
        <v>5371</v>
      </c>
      <c r="AJ5375" s="17">
        <f t="shared" si="1060"/>
        <v>16.110000000000497</v>
      </c>
      <c r="AK5375" s="13">
        <f t="shared" si="1061"/>
        <v>28.238581853484703</v>
      </c>
      <c r="AL5375" s="13">
        <f t="shared" si="1062"/>
        <v>1.0900643809023744E-2</v>
      </c>
      <c r="AM5375" s="13">
        <f t="shared" si="1053"/>
        <v>0.73848402541924563</v>
      </c>
      <c r="AN5375" s="13">
        <f t="shared" si="1063"/>
        <v>0.26151597458075437</v>
      </c>
      <c r="AO5375" s="13">
        <f t="shared" si="1054"/>
        <v>73.848402541924557</v>
      </c>
      <c r="AP5375" s="13">
        <f t="shared" si="1055"/>
        <v>14.002738185990378</v>
      </c>
      <c r="AQ5375" s="13">
        <f t="shared" si="1064"/>
        <v>81.038536103687733</v>
      </c>
      <c r="AR5375" s="13">
        <f t="shared" si="1056"/>
        <v>4.9587257103218905</v>
      </c>
      <c r="AS5375" s="13">
        <f t="shared" si="1057"/>
        <v>22.020347890113044</v>
      </c>
      <c r="AT5375" s="13">
        <f t="shared" si="1058"/>
        <v>70.181686898898263</v>
      </c>
      <c r="AU5375" s="13">
        <f t="shared" si="1059"/>
        <v>7.7979652109886972</v>
      </c>
    </row>
    <row r="5376" spans="35:47" x14ac:dyDescent="0.35">
      <c r="AI5376" s="2">
        <v>5372</v>
      </c>
      <c r="AJ5376" s="17">
        <f t="shared" si="1060"/>
        <v>16.113000000000497</v>
      </c>
      <c r="AK5376" s="13">
        <f t="shared" si="1061"/>
        <v>28.219031027341515</v>
      </c>
      <c r="AL5376" s="13">
        <f t="shared" si="1062"/>
        <v>1.0877976557456204E-2</v>
      </c>
      <c r="AM5376" s="13">
        <f t="shared" si="1053"/>
        <v>0.73835024773793723</v>
      </c>
      <c r="AN5376" s="13">
        <f t="shared" si="1063"/>
        <v>0.26164975226206277</v>
      </c>
      <c r="AO5376" s="13">
        <f t="shared" si="1054"/>
        <v>73.83502477379372</v>
      </c>
      <c r="AP5376" s="13">
        <f t="shared" si="1055"/>
        <v>14.000822702267829</v>
      </c>
      <c r="AQ5376" s="13">
        <f t="shared" si="1064"/>
        <v>81.03769485395074</v>
      </c>
      <c r="AR5376" s="13">
        <f t="shared" si="1056"/>
        <v>4.9614824437814269</v>
      </c>
      <c r="AS5376" s="13">
        <f t="shared" si="1057"/>
        <v>22.008457559879758</v>
      </c>
      <c r="AT5376" s="13">
        <f t="shared" si="1058"/>
        <v>70.192388196108212</v>
      </c>
      <c r="AU5376" s="13">
        <f t="shared" si="1059"/>
        <v>7.7991542440120245</v>
      </c>
    </row>
    <row r="5377" spans="35:47" x14ac:dyDescent="0.35">
      <c r="AI5377" s="2">
        <v>5373</v>
      </c>
      <c r="AJ5377" s="17">
        <f t="shared" si="1060"/>
        <v>16.116000000000497</v>
      </c>
      <c r="AK5377" s="13">
        <f t="shared" si="1061"/>
        <v>28.199493705663123</v>
      </c>
      <c r="AL5377" s="13">
        <f t="shared" si="1062"/>
        <v>1.085535644111321E-2</v>
      </c>
      <c r="AM5377" s="13">
        <f t="shared" si="1053"/>
        <v>0.73821642566646151</v>
      </c>
      <c r="AN5377" s="13">
        <f t="shared" si="1063"/>
        <v>0.26178357433353849</v>
      </c>
      <c r="AO5377" s="13">
        <f t="shared" si="1054"/>
        <v>73.821642566646148</v>
      </c>
      <c r="AP5377" s="13">
        <f t="shared" si="1055"/>
        <v>13.998905714158393</v>
      </c>
      <c r="AQ5377" s="13">
        <f t="shared" si="1064"/>
        <v>81.036854196897352</v>
      </c>
      <c r="AR5377" s="13">
        <f t="shared" si="1056"/>
        <v>4.9642400889442504</v>
      </c>
      <c r="AS5377" s="13">
        <f t="shared" si="1057"/>
        <v>21.996571819860023</v>
      </c>
      <c r="AT5377" s="13">
        <f t="shared" si="1058"/>
        <v>70.203085362125975</v>
      </c>
      <c r="AU5377" s="13">
        <f t="shared" si="1059"/>
        <v>7.8003428180139958</v>
      </c>
    </row>
    <row r="5378" spans="35:47" x14ac:dyDescent="0.35">
      <c r="AI5378" s="2">
        <v>5374</v>
      </c>
      <c r="AJ5378" s="17">
        <f t="shared" si="1060"/>
        <v>16.119000000000497</v>
      </c>
      <c r="AK5378" s="13">
        <f t="shared" si="1061"/>
        <v>28.179969879186956</v>
      </c>
      <c r="AL5378" s="13">
        <f t="shared" si="1062"/>
        <v>1.0832783361979818E-2</v>
      </c>
      <c r="AM5378" s="13">
        <f t="shared" si="1053"/>
        <v>0.73808255921513177</v>
      </c>
      <c r="AN5378" s="13">
        <f t="shared" si="1063"/>
        <v>0.26191744078486823</v>
      </c>
      <c r="AO5378" s="13">
        <f t="shared" si="1054"/>
        <v>73.808255921513179</v>
      </c>
      <c r="AP5378" s="13">
        <f t="shared" si="1055"/>
        <v>13.996987221853818</v>
      </c>
      <c r="AQ5378" s="13">
        <f t="shared" si="1064"/>
        <v>81.036014132703471</v>
      </c>
      <c r="AR5378" s="13">
        <f t="shared" si="1056"/>
        <v>4.9669986454427164</v>
      </c>
      <c r="AS5378" s="13">
        <f t="shared" si="1057"/>
        <v>21.98469067027191</v>
      </c>
      <c r="AT5378" s="13">
        <f t="shared" si="1058"/>
        <v>70.213778396755288</v>
      </c>
      <c r="AU5378" s="13">
        <f t="shared" si="1059"/>
        <v>7.8015309329728098</v>
      </c>
    </row>
    <row r="5379" spans="35:47" x14ac:dyDescent="0.35">
      <c r="AI5379" s="2">
        <v>5375</v>
      </c>
      <c r="AJ5379" s="17">
        <f t="shared" si="1060"/>
        <v>16.122000000000497</v>
      </c>
      <c r="AK5379" s="13">
        <f t="shared" si="1061"/>
        <v>28.160459538656667</v>
      </c>
      <c r="AL5379" s="13">
        <f t="shared" si="1062"/>
        <v>1.08102572222449E-2</v>
      </c>
      <c r="AM5379" s="13">
        <f t="shared" si="1053"/>
        <v>0.73794864839428964</v>
      </c>
      <c r="AN5379" s="13">
        <f t="shared" si="1063"/>
        <v>0.26205135160571036</v>
      </c>
      <c r="AO5379" s="13">
        <f t="shared" si="1054"/>
        <v>73.794864839428968</v>
      </c>
      <c r="AP5379" s="13">
        <f t="shared" si="1055"/>
        <v>13.995067225546734</v>
      </c>
      <c r="AQ5379" s="13">
        <f t="shared" si="1064"/>
        <v>81.035174661544886</v>
      </c>
      <c r="AR5379" s="13">
        <f t="shared" si="1056"/>
        <v>4.9697581129083863</v>
      </c>
      <c r="AS5379" s="13">
        <f t="shared" si="1057"/>
        <v>21.97281411133104</v>
      </c>
      <c r="AT5379" s="13">
        <f t="shared" si="1058"/>
        <v>70.224467299802072</v>
      </c>
      <c r="AU5379" s="13">
        <f t="shared" si="1059"/>
        <v>7.8027185888668935</v>
      </c>
    </row>
    <row r="5380" spans="35:47" x14ac:dyDescent="0.35">
      <c r="AI5380" s="2">
        <v>5376</v>
      </c>
      <c r="AJ5380" s="17">
        <f t="shared" si="1060"/>
        <v>16.125000000000497</v>
      </c>
      <c r="AK5380" s="13">
        <f t="shared" si="1061"/>
        <v>28.140962674822116</v>
      </c>
      <c r="AL5380" s="13">
        <f t="shared" si="1062"/>
        <v>1.0787777924300719E-2</v>
      </c>
      <c r="AM5380" s="13">
        <f t="shared" si="1053"/>
        <v>0.73781469321430437</v>
      </c>
      <c r="AN5380" s="13">
        <f t="shared" si="1063"/>
        <v>0.26218530678569563</v>
      </c>
      <c r="AO5380" s="13">
        <f t="shared" si="1054"/>
        <v>73.781469321430436</v>
      </c>
      <c r="AP5380" s="13">
        <f t="shared" si="1055"/>
        <v>13.993145725430651</v>
      </c>
      <c r="AQ5380" s="13">
        <f t="shared" si="1064"/>
        <v>81.034335783597328</v>
      </c>
      <c r="AR5380" s="13">
        <f t="shared" si="1056"/>
        <v>4.9725184909720239</v>
      </c>
      <c r="AS5380" s="13">
        <f t="shared" si="1057"/>
        <v>21.960942143250666</v>
      </c>
      <c r="AT5380" s="13">
        <f t="shared" si="1058"/>
        <v>70.23515207107441</v>
      </c>
      <c r="AU5380" s="13">
        <f t="shared" si="1059"/>
        <v>7.8039057856749325</v>
      </c>
    </row>
    <row r="5381" spans="35:47" x14ac:dyDescent="0.35">
      <c r="AI5381" s="2">
        <v>5377</v>
      </c>
      <c r="AJ5381" s="17">
        <f t="shared" si="1060"/>
        <v>16.128000000000497</v>
      </c>
      <c r="AK5381" s="13">
        <f t="shared" si="1061"/>
        <v>28.121479278439377</v>
      </c>
      <c r="AL5381" s="13">
        <f t="shared" si="1062"/>
        <v>1.0765345370742512E-2</v>
      </c>
      <c r="AM5381" s="13">
        <f t="shared" ref="AM5381:AM5444" si="1065">AK5381/($E$18+AK5381)</f>
        <v>0.73768069368557343</v>
      </c>
      <c r="AN5381" s="13">
        <f t="shared" si="1063"/>
        <v>0.26231930631442657</v>
      </c>
      <c r="AO5381" s="13">
        <f t="shared" ref="AO5381:AO5444" si="1066">$BA$9*AK5381/($E$18+AK5381)</f>
        <v>73.768069368557349</v>
      </c>
      <c r="AP5381" s="13">
        <f t="shared" ref="AP5381:AP5444" si="1067">(AR5381*AK5381)/$E$18</f>
        <v>13.99122272169997</v>
      </c>
      <c r="AQ5381" s="13">
        <f t="shared" si="1064"/>
        <v>81.033497499036443</v>
      </c>
      <c r="AR5381" s="13">
        <f t="shared" ref="AR5381:AR5444" si="1068">AN5381*($BA$9-AQ5381)</f>
        <v>4.9752797792635972</v>
      </c>
      <c r="AS5381" s="13">
        <f t="shared" ref="AS5381:AS5444" si="1069">(AU5381*AK5381)/$E$18</f>
        <v>21.949074766241594</v>
      </c>
      <c r="AT5381" s="13">
        <f t="shared" ref="AT5381:AT5444" si="1070">$BA$9*$E$12*$E$18/($E$18*$F$30+AK5381*$F$30+$E$12*$E$18)</f>
        <v>70.245832710382572</v>
      </c>
      <c r="AU5381" s="13">
        <f t="shared" ref="AU5381:AU5444" si="1071">AN5381*($BA$9-AT5381)</f>
        <v>7.805092523375845</v>
      </c>
    </row>
    <row r="5382" spans="35:47" x14ac:dyDescent="0.35">
      <c r="AI5382" s="2">
        <v>5378</v>
      </c>
      <c r="AJ5382" s="17">
        <f t="shared" ref="AJ5382:AJ5445" si="1072">AJ5381+$BA$10</f>
        <v>16.131000000000498</v>
      </c>
      <c r="AK5382" s="13">
        <f t="shared" ref="AK5382:AK5445" si="1073">AK5381+$BA$10*AL5381*$BA$7-$BA$10*AK5381*$BA$8</f>
        <v>28.102009340270726</v>
      </c>
      <c r="AL5382" s="13">
        <f t="shared" ref="AL5382:AL5445" si="1074">AL5381-$BA$10*AL5381*$BA$7</f>
        <v>1.0742959464368059E-2</v>
      </c>
      <c r="AM5382" s="13">
        <f t="shared" si="1065"/>
        <v>0.73754664981852247</v>
      </c>
      <c r="AN5382" s="13">
        <f t="shared" ref="AN5382:AN5445" si="1075">1-AM5382</f>
        <v>0.26245335018147753</v>
      </c>
      <c r="AO5382" s="13">
        <f t="shared" si="1066"/>
        <v>73.754664981852244</v>
      </c>
      <c r="AP5382" s="13">
        <f t="shared" si="1067"/>
        <v>13.989298214549928</v>
      </c>
      <c r="AQ5382" s="13">
        <f t="shared" ref="AQ5382:AQ5445" si="1076">AQ5381+$BA$10*AR5381*$E$12*$BA$11-$BA$10*AQ5381*$F$33</f>
        <v>81.032659808037806</v>
      </c>
      <c r="AR5382" s="13">
        <f t="shared" si="1068"/>
        <v>4.9780419774122668</v>
      </c>
      <c r="AS5382" s="13">
        <f t="shared" si="1069"/>
        <v>21.937211980512203</v>
      </c>
      <c r="AT5382" s="13">
        <f t="shared" si="1070"/>
        <v>70.256509217539019</v>
      </c>
      <c r="AU5382" s="13">
        <f t="shared" si="1071"/>
        <v>7.806278801948781</v>
      </c>
    </row>
    <row r="5383" spans="35:47" x14ac:dyDescent="0.35">
      <c r="AI5383" s="2">
        <v>5379</v>
      </c>
      <c r="AJ5383" s="17">
        <f t="shared" si="1072"/>
        <v>16.134000000000498</v>
      </c>
      <c r="AK5383" s="13">
        <f t="shared" si="1073"/>
        <v>28.082552851084639</v>
      </c>
      <c r="AL5383" s="13">
        <f t="shared" si="1074"/>
        <v>1.0720620108177269E-2</v>
      </c>
      <c r="AM5383" s="13">
        <f t="shared" si="1065"/>
        <v>0.7374125616236048</v>
      </c>
      <c r="AN5383" s="13">
        <f t="shared" si="1075"/>
        <v>0.2625874383763952</v>
      </c>
      <c r="AO5383" s="13">
        <f t="shared" si="1066"/>
        <v>73.741256162360472</v>
      </c>
      <c r="AP5383" s="13">
        <f t="shared" si="1067"/>
        <v>13.987372204176697</v>
      </c>
      <c r="AQ5383" s="13">
        <f t="shared" si="1076"/>
        <v>81.031822710776893</v>
      </c>
      <c r="AR5383" s="13">
        <f t="shared" si="1068"/>
        <v>4.9808050850464118</v>
      </c>
      <c r="AS5383" s="13">
        <f t="shared" si="1069"/>
        <v>21.925353786268509</v>
      </c>
      <c r="AT5383" s="13">
        <f t="shared" si="1070"/>
        <v>70.267181592358341</v>
      </c>
      <c r="AU5383" s="13">
        <f t="shared" si="1071"/>
        <v>7.8074646213731533</v>
      </c>
    </row>
    <row r="5384" spans="35:47" x14ac:dyDescent="0.35">
      <c r="AI5384" s="2">
        <v>5380</v>
      </c>
      <c r="AJ5384" s="17">
        <f t="shared" si="1072"/>
        <v>16.137000000000498</v>
      </c>
      <c r="AK5384" s="13">
        <f t="shared" si="1073"/>
        <v>28.063109801655788</v>
      </c>
      <c r="AL5384" s="13">
        <f t="shared" si="1074"/>
        <v>1.0698327205371757E-2</v>
      </c>
      <c r="AM5384" s="13">
        <f t="shared" si="1065"/>
        <v>0.73727842911130226</v>
      </c>
      <c r="AN5384" s="13">
        <f t="shared" si="1075"/>
        <v>0.26272157088869774</v>
      </c>
      <c r="AO5384" s="13">
        <f t="shared" si="1066"/>
        <v>73.727842911130224</v>
      </c>
      <c r="AP5384" s="13">
        <f t="shared" si="1067"/>
        <v>13.985444690777276</v>
      </c>
      <c r="AQ5384" s="13">
        <f t="shared" si="1076"/>
        <v>81.030986207429123</v>
      </c>
      <c r="AR5384" s="13">
        <f t="shared" si="1068"/>
        <v>4.983569101793595</v>
      </c>
      <c r="AS5384" s="13">
        <f t="shared" si="1069"/>
        <v>21.913500183714056</v>
      </c>
      <c r="AT5384" s="13">
        <f t="shared" si="1070"/>
        <v>70.277849834657346</v>
      </c>
      <c r="AU5384" s="13">
        <f t="shared" si="1071"/>
        <v>7.808649981628589</v>
      </c>
    </row>
    <row r="5385" spans="35:47" x14ac:dyDescent="0.35">
      <c r="AI5385" s="2">
        <v>5381</v>
      </c>
      <c r="AJ5385" s="17">
        <f t="shared" si="1072"/>
        <v>16.140000000000498</v>
      </c>
      <c r="AK5385" s="13">
        <f t="shared" si="1073"/>
        <v>28.043680182765044</v>
      </c>
      <c r="AL5385" s="13">
        <f t="shared" si="1074"/>
        <v>1.0676080659354423E-2</v>
      </c>
      <c r="AM5385" s="13">
        <f t="shared" si="1065"/>
        <v>0.73714425229212432</v>
      </c>
      <c r="AN5385" s="13">
        <f t="shared" si="1075"/>
        <v>0.26285574770787568</v>
      </c>
      <c r="AO5385" s="13">
        <f t="shared" si="1066"/>
        <v>73.714425229212424</v>
      </c>
      <c r="AP5385" s="13">
        <f t="shared" si="1067"/>
        <v>13.983515674549585</v>
      </c>
      <c r="AQ5385" s="13">
        <f t="shared" si="1076"/>
        <v>81.030150298169815</v>
      </c>
      <c r="AR5385" s="13">
        <f t="shared" si="1068"/>
        <v>4.9863340272805958</v>
      </c>
      <c r="AS5385" s="13">
        <f t="shared" si="1069"/>
        <v>21.901651173050062</v>
      </c>
      <c r="AT5385" s="13">
        <f t="shared" si="1070"/>
        <v>70.288513944254944</v>
      </c>
      <c r="AU5385" s="13">
        <f t="shared" si="1071"/>
        <v>7.8098348826949886</v>
      </c>
    </row>
    <row r="5386" spans="35:47" x14ac:dyDescent="0.35">
      <c r="AI5386" s="2">
        <v>5382</v>
      </c>
      <c r="AJ5386" s="17">
        <f t="shared" si="1072"/>
        <v>16.143000000000498</v>
      </c>
      <c r="AK5386" s="13">
        <f t="shared" si="1073"/>
        <v>28.024263985199461</v>
      </c>
      <c r="AL5386" s="13">
        <f t="shared" si="1074"/>
        <v>1.0653880373729037E-2</v>
      </c>
      <c r="AM5386" s="13">
        <f t="shared" si="1065"/>
        <v>0.7370100311766089</v>
      </c>
      <c r="AN5386" s="13">
        <f t="shared" si="1075"/>
        <v>0.2629899688233911</v>
      </c>
      <c r="AO5386" s="13">
        <f t="shared" si="1066"/>
        <v>73.701003117660889</v>
      </c>
      <c r="AP5386" s="13">
        <f t="shared" si="1067"/>
        <v>13.981585155692406</v>
      </c>
      <c r="AQ5386" s="13">
        <f t="shared" si="1076"/>
        <v>81.029314983174203</v>
      </c>
      <c r="AR5386" s="13">
        <f t="shared" si="1068"/>
        <v>4.989099861133389</v>
      </c>
      <c r="AS5386" s="13">
        <f t="shared" si="1069"/>
        <v>21.889806754475281</v>
      </c>
      <c r="AT5386" s="13">
        <f t="shared" si="1070"/>
        <v>70.299173920972251</v>
      </c>
      <c r="AU5386" s="13">
        <f t="shared" si="1071"/>
        <v>7.8110193245524693</v>
      </c>
    </row>
    <row r="5387" spans="35:47" x14ac:dyDescent="0.35">
      <c r="AI5387" s="2">
        <v>5383</v>
      </c>
      <c r="AJ5387" s="17">
        <f t="shared" si="1072"/>
        <v>16.146000000000498</v>
      </c>
      <c r="AK5387" s="13">
        <f t="shared" si="1073"/>
        <v>28.00486119975228</v>
      </c>
      <c r="AL5387" s="13">
        <f t="shared" si="1074"/>
        <v>1.0631726252299818E-2</v>
      </c>
      <c r="AM5387" s="13">
        <f t="shared" si="1065"/>
        <v>0.73687576577532188</v>
      </c>
      <c r="AN5387" s="13">
        <f t="shared" si="1075"/>
        <v>0.26312423422467812</v>
      </c>
      <c r="AO5387" s="13">
        <f t="shared" si="1066"/>
        <v>73.687576577532184</v>
      </c>
      <c r="AP5387" s="13">
        <f t="shared" si="1067"/>
        <v>13.97965313440541</v>
      </c>
      <c r="AQ5387" s="13">
        <f t="shared" si="1076"/>
        <v>81.028480262617435</v>
      </c>
      <c r="AR5387" s="13">
        <f t="shared" si="1068"/>
        <v>4.9918666029771535</v>
      </c>
      <c r="AS5387" s="13">
        <f t="shared" si="1069"/>
        <v>21.877966928186058</v>
      </c>
      <c r="AT5387" s="13">
        <f t="shared" si="1070"/>
        <v>70.309829764632553</v>
      </c>
      <c r="AU5387" s="13">
        <f t="shared" si="1071"/>
        <v>7.8122033071813908</v>
      </c>
    </row>
    <row r="5388" spans="35:47" x14ac:dyDescent="0.35">
      <c r="AI5388" s="2">
        <v>5384</v>
      </c>
      <c r="AJ5388" s="17">
        <f t="shared" si="1072"/>
        <v>16.149000000000498</v>
      </c>
      <c r="AK5388" s="13">
        <f t="shared" si="1073"/>
        <v>27.98547181722293</v>
      </c>
      <c r="AL5388" s="13">
        <f t="shared" si="1074"/>
        <v>1.0609618199071018E-2</v>
      </c>
      <c r="AM5388" s="13">
        <f t="shared" si="1065"/>
        <v>0.73674145609885733</v>
      </c>
      <c r="AN5388" s="13">
        <f t="shared" si="1075"/>
        <v>0.26325854390114267</v>
      </c>
      <c r="AO5388" s="13">
        <f t="shared" si="1066"/>
        <v>73.674145609885727</v>
      </c>
      <c r="AP5388" s="13">
        <f t="shared" si="1067"/>
        <v>13.977719610889125</v>
      </c>
      <c r="AQ5388" s="13">
        <f t="shared" si="1076"/>
        <v>81.027646136674619</v>
      </c>
      <c r="AR5388" s="13">
        <f t="shared" si="1068"/>
        <v>4.994634252436259</v>
      </c>
      <c r="AS5388" s="13">
        <f t="shared" si="1069"/>
        <v>21.866131694376371</v>
      </c>
      <c r="AT5388" s="13">
        <f t="shared" si="1070"/>
        <v>70.320481475061271</v>
      </c>
      <c r="AU5388" s="13">
        <f t="shared" si="1071"/>
        <v>7.8133868305623597</v>
      </c>
    </row>
    <row r="5389" spans="35:47" x14ac:dyDescent="0.35">
      <c r="AI5389" s="2">
        <v>5385</v>
      </c>
      <c r="AJ5389" s="17">
        <f t="shared" si="1072"/>
        <v>16.152000000000498</v>
      </c>
      <c r="AK5389" s="13">
        <f t="shared" si="1073"/>
        <v>27.966095828417007</v>
      </c>
      <c r="AL5389" s="13">
        <f t="shared" si="1074"/>
        <v>1.0587556118246508E-2</v>
      </c>
      <c r="AM5389" s="13">
        <f t="shared" si="1065"/>
        <v>0.7366071021578372</v>
      </c>
      <c r="AN5389" s="13">
        <f t="shared" si="1075"/>
        <v>0.2633928978421628</v>
      </c>
      <c r="AO5389" s="13">
        <f t="shared" si="1066"/>
        <v>73.660710215783723</v>
      </c>
      <c r="AP5389" s="13">
        <f t="shared" si="1067"/>
        <v>13.975784585345</v>
      </c>
      <c r="AQ5389" s="13">
        <f t="shared" si="1076"/>
        <v>81.026812605520718</v>
      </c>
      <c r="AR5389" s="13">
        <f t="shared" si="1068"/>
        <v>4.997402809134293</v>
      </c>
      <c r="AS5389" s="13">
        <f t="shared" si="1069"/>
        <v>21.854301053237787</v>
      </c>
      <c r="AT5389" s="13">
        <f t="shared" si="1070"/>
        <v>70.331129052085998</v>
      </c>
      <c r="AU5389" s="13">
        <f t="shared" si="1071"/>
        <v>7.8145698946762243</v>
      </c>
    </row>
    <row r="5390" spans="35:47" x14ac:dyDescent="0.35">
      <c r="AI5390" s="2">
        <v>5386</v>
      </c>
      <c r="AJ5390" s="17">
        <f t="shared" si="1072"/>
        <v>16.155000000000499</v>
      </c>
      <c r="AK5390" s="13">
        <f t="shared" si="1073"/>
        <v>27.946733224146289</v>
      </c>
      <c r="AL5390" s="13">
        <f t="shared" si="1074"/>
        <v>1.0565539914229359E-2</v>
      </c>
      <c r="AM5390" s="13">
        <f t="shared" si="1065"/>
        <v>0.73647270396291209</v>
      </c>
      <c r="AN5390" s="13">
        <f t="shared" si="1075"/>
        <v>0.26352729603708791</v>
      </c>
      <c r="AO5390" s="13">
        <f t="shared" si="1066"/>
        <v>73.647270396291205</v>
      </c>
      <c r="AP5390" s="13">
        <f t="shared" si="1067"/>
        <v>13.973848057975317</v>
      </c>
      <c r="AQ5390" s="13">
        <f t="shared" si="1076"/>
        <v>81.025979669330653</v>
      </c>
      <c r="AR5390" s="13">
        <f t="shared" si="1068"/>
        <v>5.0001722726940256</v>
      </c>
      <c r="AS5390" s="13">
        <f t="shared" si="1069"/>
        <v>21.842475004959436</v>
      </c>
      <c r="AT5390" s="13">
        <f t="shared" si="1070"/>
        <v>70.341772495536503</v>
      </c>
      <c r="AU5390" s="13">
        <f t="shared" si="1071"/>
        <v>7.8157524995040548</v>
      </c>
    </row>
    <row r="5391" spans="35:47" x14ac:dyDescent="0.35">
      <c r="AI5391" s="2">
        <v>5387</v>
      </c>
      <c r="AJ5391" s="17">
        <f t="shared" si="1072"/>
        <v>16.158000000000499</v>
      </c>
      <c r="AK5391" s="13">
        <f t="shared" si="1073"/>
        <v>27.92738399522872</v>
      </c>
      <c r="AL5391" s="13">
        <f t="shared" si="1074"/>
        <v>1.0543569491621434E-2</v>
      </c>
      <c r="AM5391" s="13">
        <f t="shared" si="1065"/>
        <v>0.7363382615247599</v>
      </c>
      <c r="AN5391" s="13">
        <f t="shared" si="1075"/>
        <v>0.2636617384752401</v>
      </c>
      <c r="AO5391" s="13">
        <f t="shared" si="1066"/>
        <v>73.63382615247599</v>
      </c>
      <c r="AP5391" s="13">
        <f t="shared" si="1067"/>
        <v>13.971910028983299</v>
      </c>
      <c r="AQ5391" s="13">
        <f t="shared" si="1076"/>
        <v>81.02514732827926</v>
      </c>
      <c r="AR5391" s="13">
        <f t="shared" si="1068"/>
        <v>5.0029426427374446</v>
      </c>
      <c r="AS5391" s="13">
        <f t="shared" si="1069"/>
        <v>21.830653549728119</v>
      </c>
      <c r="AT5391" s="13">
        <f t="shared" si="1070"/>
        <v>70.352411805244699</v>
      </c>
      <c r="AU5391" s="13">
        <f t="shared" si="1071"/>
        <v>7.8169346450271879</v>
      </c>
    </row>
    <row r="5392" spans="35:47" x14ac:dyDescent="0.35">
      <c r="AI5392" s="2">
        <v>5388</v>
      </c>
      <c r="AJ5392" s="17">
        <f t="shared" si="1072"/>
        <v>16.161000000000499</v>
      </c>
      <c r="AK5392" s="13">
        <f t="shared" si="1073"/>
        <v>27.90804813248841</v>
      </c>
      <c r="AL5392" s="13">
        <f t="shared" si="1074"/>
        <v>1.0521644755222968E-2</v>
      </c>
      <c r="AM5392" s="13">
        <f t="shared" si="1065"/>
        <v>0.7362037748540875</v>
      </c>
      <c r="AN5392" s="13">
        <f t="shared" si="1075"/>
        <v>0.2637962251459125</v>
      </c>
      <c r="AO5392" s="13">
        <f t="shared" si="1066"/>
        <v>73.620377485408753</v>
      </c>
      <c r="AP5392" s="13">
        <f t="shared" si="1067"/>
        <v>13.969970498572991</v>
      </c>
      <c r="AQ5392" s="13">
        <f t="shared" si="1076"/>
        <v>81.024315582541291</v>
      </c>
      <c r="AR5392" s="13">
        <f t="shared" si="1068"/>
        <v>5.0057139188857214</v>
      </c>
      <c r="AS5392" s="13">
        <f t="shared" si="1069"/>
        <v>21.818836687728187</v>
      </c>
      <c r="AT5392" s="13">
        <f t="shared" si="1070"/>
        <v>70.363046981044633</v>
      </c>
      <c r="AU5392" s="13">
        <f t="shared" si="1071"/>
        <v>7.8181163312271815</v>
      </c>
    </row>
    <row r="5393" spans="35:47" x14ac:dyDescent="0.35">
      <c r="AI5393" s="2">
        <v>5389</v>
      </c>
      <c r="AJ5393" s="17">
        <f t="shared" si="1072"/>
        <v>16.164000000000499</v>
      </c>
      <c r="AK5393" s="13">
        <f t="shared" si="1073"/>
        <v>27.888725626755637</v>
      </c>
      <c r="AL5393" s="13">
        <f t="shared" si="1074"/>
        <v>1.049976561003216E-2</v>
      </c>
      <c r="AM5393" s="13">
        <f t="shared" si="1065"/>
        <v>0.73606924396162943</v>
      </c>
      <c r="AN5393" s="13">
        <f t="shared" si="1075"/>
        <v>0.26393075603837057</v>
      </c>
      <c r="AO5393" s="13">
        <f t="shared" si="1066"/>
        <v>73.606924396162938</v>
      </c>
      <c r="AP5393" s="13">
        <f t="shared" si="1067"/>
        <v>13.968029466949355</v>
      </c>
      <c r="AQ5393" s="13">
        <f t="shared" si="1076"/>
        <v>81.023484432291411</v>
      </c>
      <c r="AR5393" s="13">
        <f t="shared" si="1068"/>
        <v>5.0084861007592369</v>
      </c>
      <c r="AS5393" s="13">
        <f t="shared" si="1069"/>
        <v>21.807024419141626</v>
      </c>
      <c r="AT5393" s="13">
        <f t="shared" si="1070"/>
        <v>70.373678022772538</v>
      </c>
      <c r="AU5393" s="13">
        <f t="shared" si="1071"/>
        <v>7.8192975580858377</v>
      </c>
    </row>
    <row r="5394" spans="35:47" x14ac:dyDescent="0.35">
      <c r="AI5394" s="2">
        <v>5390</v>
      </c>
      <c r="AJ5394" s="17">
        <f t="shared" si="1072"/>
        <v>16.167000000000499</v>
      </c>
      <c r="AK5394" s="13">
        <f t="shared" si="1073"/>
        <v>27.869416468866827</v>
      </c>
      <c r="AL5394" s="13">
        <f t="shared" si="1074"/>
        <v>1.0477931961244757E-2</v>
      </c>
      <c r="AM5394" s="13">
        <f t="shared" si="1065"/>
        <v>0.73593466885814851</v>
      </c>
      <c r="AN5394" s="13">
        <f t="shared" si="1075"/>
        <v>0.26406533114185149</v>
      </c>
      <c r="AO5394" s="13">
        <f t="shared" si="1066"/>
        <v>73.593466885814848</v>
      </c>
      <c r="AP5394" s="13">
        <f t="shared" si="1067"/>
        <v>13.966086934318255</v>
      </c>
      <c r="AQ5394" s="13">
        <f t="shared" si="1076"/>
        <v>81.022653877704172</v>
      </c>
      <c r="AR5394" s="13">
        <f t="shared" si="1068"/>
        <v>5.0112591879775792</v>
      </c>
      <c r="AS5394" s="13">
        <f t="shared" si="1069"/>
        <v>21.795216744148018</v>
      </c>
      <c r="AT5394" s="13">
        <f t="shared" si="1070"/>
        <v>70.384304930266794</v>
      </c>
      <c r="AU5394" s="13">
        <f t="shared" si="1071"/>
        <v>7.8204783255851975</v>
      </c>
    </row>
    <row r="5395" spans="35:47" x14ac:dyDescent="0.35">
      <c r="AI5395" s="2">
        <v>5391</v>
      </c>
      <c r="AJ5395" s="17">
        <f t="shared" si="1072"/>
        <v>16.170000000000499</v>
      </c>
      <c r="AK5395" s="13">
        <f t="shared" si="1073"/>
        <v>27.850120649664571</v>
      </c>
      <c r="AL5395" s="13">
        <f t="shared" si="1074"/>
        <v>1.045614371425365E-2</v>
      </c>
      <c r="AM5395" s="13">
        <f t="shared" si="1065"/>
        <v>0.7358000495544359</v>
      </c>
      <c r="AN5395" s="13">
        <f t="shared" si="1075"/>
        <v>0.2641999504455641</v>
      </c>
      <c r="AO5395" s="13">
        <f t="shared" si="1066"/>
        <v>73.580004955443599</v>
      </c>
      <c r="AP5395" s="13">
        <f t="shared" si="1067"/>
        <v>13.96414290088639</v>
      </c>
      <c r="AQ5395" s="13">
        <f t="shared" si="1076"/>
        <v>81.021823918954098</v>
      </c>
      <c r="AR5395" s="13">
        <f t="shared" si="1068"/>
        <v>5.014033180159517</v>
      </c>
      <c r="AS5395" s="13">
        <f t="shared" si="1069"/>
        <v>21.783413662924566</v>
      </c>
      <c r="AT5395" s="13">
        <f t="shared" si="1070"/>
        <v>70.394927703367898</v>
      </c>
      <c r="AU5395" s="13">
        <f t="shared" si="1071"/>
        <v>7.8216586337075436</v>
      </c>
    </row>
    <row r="5396" spans="35:47" x14ac:dyDescent="0.35">
      <c r="AI5396" s="2">
        <v>5392</v>
      </c>
      <c r="AJ5396" s="17">
        <f t="shared" si="1072"/>
        <v>16.173000000000499</v>
      </c>
      <c r="AK5396" s="13">
        <f t="shared" si="1073"/>
        <v>27.830838159997608</v>
      </c>
      <c r="AL5396" s="13">
        <f t="shared" si="1074"/>
        <v>1.0434400774648456E-2</v>
      </c>
      <c r="AM5396" s="13">
        <f t="shared" si="1065"/>
        <v>0.73566538606131071</v>
      </c>
      <c r="AN5396" s="13">
        <f t="shared" si="1075"/>
        <v>0.26433461393868929</v>
      </c>
      <c r="AO5396" s="13">
        <f t="shared" si="1066"/>
        <v>73.566538606131061</v>
      </c>
      <c r="AP5396" s="13">
        <f t="shared" si="1067"/>
        <v>13.962197366861364</v>
      </c>
      <c r="AQ5396" s="13">
        <f t="shared" si="1076"/>
        <v>81.020994556215612</v>
      </c>
      <c r="AR5396" s="13">
        <f t="shared" si="1068"/>
        <v>5.0168080769230281</v>
      </c>
      <c r="AS5396" s="13">
        <f t="shared" si="1069"/>
        <v>21.771615175646076</v>
      </c>
      <c r="AT5396" s="13">
        <f t="shared" si="1070"/>
        <v>70.405546341918537</v>
      </c>
      <c r="AU5396" s="13">
        <f t="shared" si="1071"/>
        <v>7.8228384824353947</v>
      </c>
    </row>
    <row r="5397" spans="35:47" x14ac:dyDescent="0.35">
      <c r="AI5397" s="2">
        <v>5393</v>
      </c>
      <c r="AJ5397" s="17">
        <f t="shared" si="1072"/>
        <v>16.176000000000499</v>
      </c>
      <c r="AK5397" s="13">
        <f t="shared" si="1073"/>
        <v>27.811568990720819</v>
      </c>
      <c r="AL5397" s="13">
        <f t="shared" si="1074"/>
        <v>1.0412703048215117E-2</v>
      </c>
      <c r="AM5397" s="13">
        <f t="shared" si="1065"/>
        <v>0.7355306783896205</v>
      </c>
      <c r="AN5397" s="13">
        <f t="shared" si="1075"/>
        <v>0.2644693216103795</v>
      </c>
      <c r="AO5397" s="13">
        <f t="shared" si="1066"/>
        <v>73.55306783896205</v>
      </c>
      <c r="AP5397" s="13">
        <f t="shared" si="1067"/>
        <v>13.960250332451675</v>
      </c>
      <c r="AQ5397" s="13">
        <f t="shared" si="1076"/>
        <v>81.020165789663025</v>
      </c>
      <c r="AR5397" s="13">
        <f t="shared" si="1068"/>
        <v>5.0195838778852924</v>
      </c>
      <c r="AS5397" s="13">
        <f t="shared" si="1069"/>
        <v>21.75982128248495</v>
      </c>
      <c r="AT5397" s="13">
        <f t="shared" si="1070"/>
        <v>70.416160845763542</v>
      </c>
      <c r="AU5397" s="13">
        <f t="shared" si="1071"/>
        <v>7.824017871751499</v>
      </c>
    </row>
    <row r="5398" spans="35:47" x14ac:dyDescent="0.35">
      <c r="AI5398" s="2">
        <v>5394</v>
      </c>
      <c r="AJ5398" s="17">
        <f t="shared" si="1072"/>
        <v>16.179000000000499</v>
      </c>
      <c r="AK5398" s="13">
        <f t="shared" si="1073"/>
        <v>27.792313132695231</v>
      </c>
      <c r="AL5398" s="13">
        <f t="shared" si="1074"/>
        <v>1.0391050440935481E-2</v>
      </c>
      <c r="AM5398" s="13">
        <f t="shared" si="1065"/>
        <v>0.73539592655024055</v>
      </c>
      <c r="AN5398" s="13">
        <f t="shared" si="1075"/>
        <v>0.26460407344975945</v>
      </c>
      <c r="AO5398" s="13">
        <f t="shared" si="1066"/>
        <v>73.539592655024052</v>
      </c>
      <c r="AP5398" s="13">
        <f t="shared" si="1067"/>
        <v>13.958301797866714</v>
      </c>
      <c r="AQ5398" s="13">
        <f t="shared" si="1076"/>
        <v>81.019337619470591</v>
      </c>
      <c r="AR5398" s="13">
        <f t="shared" si="1068"/>
        <v>5.0223605826626896</v>
      </c>
      <c r="AS5398" s="13">
        <f t="shared" si="1069"/>
        <v>21.748031983611263</v>
      </c>
      <c r="AT5398" s="13">
        <f t="shared" si="1070"/>
        <v>70.426771214749863</v>
      </c>
      <c r="AU5398" s="13">
        <f t="shared" si="1071"/>
        <v>7.8251968016388673</v>
      </c>
    </row>
    <row r="5399" spans="35:47" x14ac:dyDescent="0.35">
      <c r="AI5399" s="2">
        <v>5395</v>
      </c>
      <c r="AJ5399" s="17">
        <f t="shared" si="1072"/>
        <v>16.1820000000005</v>
      </c>
      <c r="AK5399" s="13">
        <f t="shared" si="1073"/>
        <v>27.773070576788012</v>
      </c>
      <c r="AL5399" s="13">
        <f t="shared" si="1074"/>
        <v>1.0369442858986909E-2</v>
      </c>
      <c r="AM5399" s="13">
        <f t="shared" si="1065"/>
        <v>0.73526113055407472</v>
      </c>
      <c r="AN5399" s="13">
        <f t="shared" si="1075"/>
        <v>0.26473886944592528</v>
      </c>
      <c r="AO5399" s="13">
        <f t="shared" si="1066"/>
        <v>73.526113055407478</v>
      </c>
      <c r="AP5399" s="13">
        <f t="shared" si="1067"/>
        <v>13.956351763316727</v>
      </c>
      <c r="AQ5399" s="13">
        <f t="shared" si="1076"/>
        <v>81.018510045812491</v>
      </c>
      <c r="AR5399" s="13">
        <f t="shared" si="1068"/>
        <v>5.0251381908707895</v>
      </c>
      <c r="AS5399" s="13">
        <f t="shared" si="1069"/>
        <v>21.736247279192668</v>
      </c>
      <c r="AT5399" s="13">
        <f t="shared" si="1070"/>
        <v>70.437377448726608</v>
      </c>
      <c r="AU5399" s="13">
        <f t="shared" si="1071"/>
        <v>7.8263752720807336</v>
      </c>
    </row>
    <row r="5400" spans="35:47" x14ac:dyDescent="0.35">
      <c r="AI5400" s="2">
        <v>5396</v>
      </c>
      <c r="AJ5400" s="17">
        <f t="shared" si="1072"/>
        <v>16.1850000000005</v>
      </c>
      <c r="AK5400" s="13">
        <f t="shared" si="1073"/>
        <v>27.753841313872467</v>
      </c>
      <c r="AL5400" s="13">
        <f t="shared" si="1074"/>
        <v>1.0347880208741856E-2</v>
      </c>
      <c r="AM5400" s="13">
        <f t="shared" si="1065"/>
        <v>0.73512629041205535</v>
      </c>
      <c r="AN5400" s="13">
        <f t="shared" si="1075"/>
        <v>0.26487370958794465</v>
      </c>
      <c r="AO5400" s="13">
        <f t="shared" si="1066"/>
        <v>73.512629041205528</v>
      </c>
      <c r="AP5400" s="13">
        <f t="shared" si="1067"/>
        <v>13.954400229012858</v>
      </c>
      <c r="AQ5400" s="13">
        <f t="shared" si="1076"/>
        <v>81.01768306886278</v>
      </c>
      <c r="AR5400" s="13">
        <f t="shared" si="1068"/>
        <v>5.0279167021243643</v>
      </c>
      <c r="AS5400" s="13">
        <f t="shared" si="1069"/>
        <v>21.724467169394426</v>
      </c>
      <c r="AT5400" s="13">
        <f t="shared" si="1070"/>
        <v>70.447979547545017</v>
      </c>
      <c r="AU5400" s="13">
        <f t="shared" si="1071"/>
        <v>7.8275532830605616</v>
      </c>
    </row>
    <row r="5401" spans="35:47" x14ac:dyDescent="0.35">
      <c r="AI5401" s="2">
        <v>5397</v>
      </c>
      <c r="AJ5401" s="17">
        <f t="shared" si="1072"/>
        <v>16.1880000000005</v>
      </c>
      <c r="AK5401" s="13">
        <f t="shared" si="1073"/>
        <v>27.734625334828021</v>
      </c>
      <c r="AL5401" s="13">
        <f t="shared" si="1074"/>
        <v>1.0326362396767472E-2</v>
      </c>
      <c r="AM5401" s="13">
        <f t="shared" si="1065"/>
        <v>0.73499140613514247</v>
      </c>
      <c r="AN5401" s="13">
        <f t="shared" si="1075"/>
        <v>0.26500859386485753</v>
      </c>
      <c r="AO5401" s="13">
        <f t="shared" si="1066"/>
        <v>73.499140613514243</v>
      </c>
      <c r="AP5401" s="13">
        <f t="shared" si="1067"/>
        <v>13.952447195167135</v>
      </c>
      <c r="AQ5401" s="13">
        <f t="shared" si="1076"/>
        <v>81.016856688795485</v>
      </c>
      <c r="AR5401" s="13">
        <f t="shared" si="1068"/>
        <v>5.030696116037384</v>
      </c>
      <c r="AS5401" s="13">
        <f t="shared" si="1069"/>
        <v>21.712691654379427</v>
      </c>
      <c r="AT5401" s="13">
        <f t="shared" si="1070"/>
        <v>70.458577511058522</v>
      </c>
      <c r="AU5401" s="13">
        <f t="shared" si="1071"/>
        <v>7.8287308345620614</v>
      </c>
    </row>
    <row r="5402" spans="35:47" x14ac:dyDescent="0.35">
      <c r="AI5402" s="2">
        <v>5398</v>
      </c>
      <c r="AJ5402" s="17">
        <f t="shared" si="1072"/>
        <v>16.1910000000005</v>
      </c>
      <c r="AK5402" s="13">
        <f t="shared" si="1073"/>
        <v>27.715422630540239</v>
      </c>
      <c r="AL5402" s="13">
        <f t="shared" si="1074"/>
        <v>1.0304889329825193E-2</v>
      </c>
      <c r="AM5402" s="13">
        <f t="shared" si="1065"/>
        <v>0.73485647773432472</v>
      </c>
      <c r="AN5402" s="13">
        <f t="shared" si="1075"/>
        <v>0.26514352226567528</v>
      </c>
      <c r="AO5402" s="13">
        <f t="shared" si="1066"/>
        <v>73.485647773432461</v>
      </c>
      <c r="AP5402" s="13">
        <f t="shared" si="1067"/>
        <v>13.950492661992488</v>
      </c>
      <c r="AQ5402" s="13">
        <f t="shared" si="1076"/>
        <v>81.01603090578449</v>
      </c>
      <c r="AR5402" s="13">
        <f t="shared" si="1068"/>
        <v>5.0334764322230212</v>
      </c>
      <c r="AS5402" s="13">
        <f t="shared" si="1069"/>
        <v>21.700920734308191</v>
      </c>
      <c r="AT5402" s="13">
        <f t="shared" si="1070"/>
        <v>70.469171339122624</v>
      </c>
      <c r="AU5402" s="13">
        <f t="shared" si="1071"/>
        <v>7.8299079265691818</v>
      </c>
    </row>
    <row r="5403" spans="35:47" x14ac:dyDescent="0.35">
      <c r="AI5403" s="2">
        <v>5399</v>
      </c>
      <c r="AJ5403" s="17">
        <f t="shared" si="1072"/>
        <v>16.1940000000005</v>
      </c>
      <c r="AK5403" s="13">
        <f t="shared" si="1073"/>
        <v>27.696233191900806</v>
      </c>
      <c r="AL5403" s="13">
        <f t="shared" si="1074"/>
        <v>1.028346091487034E-2</v>
      </c>
      <c r="AM5403" s="13">
        <f t="shared" si="1065"/>
        <v>0.73472150522061874</v>
      </c>
      <c r="AN5403" s="13">
        <f t="shared" si="1075"/>
        <v>0.26527849477938126</v>
      </c>
      <c r="AO5403" s="13">
        <f t="shared" si="1066"/>
        <v>73.472150522061867</v>
      </c>
      <c r="AP5403" s="13">
        <f t="shared" si="1067"/>
        <v>13.948536629702716</v>
      </c>
      <c r="AQ5403" s="13">
        <f t="shared" si="1076"/>
        <v>81.015205720003635</v>
      </c>
      <c r="AR5403" s="13">
        <f t="shared" si="1068"/>
        <v>5.0362576502936429</v>
      </c>
      <c r="AS5403" s="13">
        <f t="shared" si="1069"/>
        <v>21.689154409338862</v>
      </c>
      <c r="AT5403" s="13">
        <f t="shared" si="1070"/>
        <v>70.479761031595018</v>
      </c>
      <c r="AU5403" s="13">
        <f t="shared" si="1071"/>
        <v>7.8310845590661078</v>
      </c>
    </row>
    <row r="5404" spans="35:47" x14ac:dyDescent="0.35">
      <c r="AI5404" s="2">
        <v>5400</v>
      </c>
      <c r="AJ5404" s="17">
        <f t="shared" si="1072"/>
        <v>16.1970000000005</v>
      </c>
      <c r="AK5404" s="13">
        <f t="shared" si="1073"/>
        <v>27.67705700980753</v>
      </c>
      <c r="AL5404" s="13">
        <f t="shared" si="1074"/>
        <v>1.0262077059051718E-2</v>
      </c>
      <c r="AM5404" s="13">
        <f t="shared" si="1065"/>
        <v>0.73458648860506948</v>
      </c>
      <c r="AN5404" s="13">
        <f t="shared" si="1075"/>
        <v>0.26541351139493052</v>
      </c>
      <c r="AO5404" s="13">
        <f t="shared" si="1066"/>
        <v>73.458648860506955</v>
      </c>
      <c r="AP5404" s="13">
        <f t="shared" si="1067"/>
        <v>13.94657909851253</v>
      </c>
      <c r="AQ5404" s="13">
        <f t="shared" si="1076"/>
        <v>81.014381131626649</v>
      </c>
      <c r="AR5404" s="13">
        <f t="shared" si="1068"/>
        <v>5.0390397698608185</v>
      </c>
      <c r="AS5404" s="13">
        <f t="shared" si="1069"/>
        <v>21.67739267962725</v>
      </c>
      <c r="AT5404" s="13">
        <f t="shared" si="1070"/>
        <v>70.49034658833547</v>
      </c>
      <c r="AU5404" s="13">
        <f t="shared" si="1071"/>
        <v>7.8322607320372741</v>
      </c>
    </row>
    <row r="5405" spans="35:47" x14ac:dyDescent="0.35">
      <c r="AI5405" s="2">
        <v>5401</v>
      </c>
      <c r="AJ5405" s="17">
        <f t="shared" si="1072"/>
        <v>16.2000000000005</v>
      </c>
      <c r="AK5405" s="13">
        <f t="shared" si="1073"/>
        <v>27.657894075164329</v>
      </c>
      <c r="AL5405" s="13">
        <f t="shared" si="1074"/>
        <v>1.0240737669711206E-2</v>
      </c>
      <c r="AM5405" s="13">
        <f t="shared" si="1065"/>
        <v>0.73445142789875029</v>
      </c>
      <c r="AN5405" s="13">
        <f t="shared" si="1075"/>
        <v>0.26554857210124971</v>
      </c>
      <c r="AO5405" s="13">
        <f t="shared" si="1066"/>
        <v>73.445142789875021</v>
      </c>
      <c r="AP5405" s="13">
        <f t="shared" si="1067"/>
        <v>13.944620068637491</v>
      </c>
      <c r="AQ5405" s="13">
        <f t="shared" si="1076"/>
        <v>81.013557140827203</v>
      </c>
      <c r="AR5405" s="13">
        <f t="shared" si="1068"/>
        <v>5.0418227905353055</v>
      </c>
      <c r="AS5405" s="13">
        <f t="shared" si="1069"/>
        <v>21.665635545326708</v>
      </c>
      <c r="AT5405" s="13">
        <f t="shared" si="1070"/>
        <v>70.500928009205964</v>
      </c>
      <c r="AU5405" s="13">
        <f t="shared" si="1071"/>
        <v>7.833436445467326</v>
      </c>
    </row>
    <row r="5406" spans="35:47" x14ac:dyDescent="0.35">
      <c r="AI5406" s="2">
        <v>5402</v>
      </c>
      <c r="AJ5406" s="17">
        <f t="shared" si="1072"/>
        <v>16.2030000000005</v>
      </c>
      <c r="AK5406" s="13">
        <f t="shared" si="1073"/>
        <v>27.638744378881228</v>
      </c>
      <c r="AL5406" s="13">
        <f t="shared" si="1074"/>
        <v>1.0219442654383364E-2</v>
      </c>
      <c r="AM5406" s="13">
        <f t="shared" si="1065"/>
        <v>0.73431632311276263</v>
      </c>
      <c r="AN5406" s="13">
        <f t="shared" si="1075"/>
        <v>0.26568367688723737</v>
      </c>
      <c r="AO5406" s="13">
        <f t="shared" si="1066"/>
        <v>73.431632311276275</v>
      </c>
      <c r="AP5406" s="13">
        <f t="shared" si="1067"/>
        <v>13.94265954029407</v>
      </c>
      <c r="AQ5406" s="13">
        <f t="shared" si="1076"/>
        <v>81.012733747778867</v>
      </c>
      <c r="AR5406" s="13">
        <f t="shared" si="1068"/>
        <v>5.0446067119270657</v>
      </c>
      <c r="AS5406" s="13">
        <f t="shared" si="1069"/>
        <v>21.653883006588291</v>
      </c>
      <c r="AT5406" s="13">
        <f t="shared" si="1070"/>
        <v>70.511505294070545</v>
      </c>
      <c r="AU5406" s="13">
        <f t="shared" si="1071"/>
        <v>7.8346116993411714</v>
      </c>
    </row>
    <row r="5407" spans="35:47" x14ac:dyDescent="0.35">
      <c r="AI5407" s="2">
        <v>5403</v>
      </c>
      <c r="AJ5407" s="17">
        <f t="shared" si="1072"/>
        <v>16.2060000000005</v>
      </c>
      <c r="AK5407" s="13">
        <f t="shared" si="1073"/>
        <v>27.619607911874379</v>
      </c>
      <c r="AL5407" s="13">
        <f t="shared" si="1074"/>
        <v>1.0198191920795024E-2</v>
      </c>
      <c r="AM5407" s="13">
        <f t="shared" si="1065"/>
        <v>0.73418117425823648</v>
      </c>
      <c r="AN5407" s="13">
        <f t="shared" si="1075"/>
        <v>0.26581882574176352</v>
      </c>
      <c r="AO5407" s="13">
        <f t="shared" si="1066"/>
        <v>73.418117425823652</v>
      </c>
      <c r="AP5407" s="13">
        <f t="shared" si="1067"/>
        <v>13.940697513699623</v>
      </c>
      <c r="AQ5407" s="13">
        <f t="shared" si="1076"/>
        <v>81.011910952655128</v>
      </c>
      <c r="AR5407" s="13">
        <f t="shared" si="1068"/>
        <v>5.0473915336452553</v>
      </c>
      <c r="AS5407" s="13">
        <f t="shared" si="1069"/>
        <v>21.642135063560652</v>
      </c>
      <c r="AT5407" s="13">
        <f t="shared" si="1070"/>
        <v>70.522078442795419</v>
      </c>
      <c r="AU5407" s="13">
        <f t="shared" si="1071"/>
        <v>7.8357864936439388</v>
      </c>
    </row>
    <row r="5408" spans="35:47" x14ac:dyDescent="0.35">
      <c r="AI5408" s="2">
        <v>5404</v>
      </c>
      <c r="AJ5408" s="17">
        <f t="shared" si="1072"/>
        <v>16.209000000000501</v>
      </c>
      <c r="AK5408" s="13">
        <f t="shared" si="1073"/>
        <v>27.600484665066023</v>
      </c>
      <c r="AL5408" s="13">
        <f t="shared" si="1074"/>
        <v>1.01769853768649E-2</v>
      </c>
      <c r="AM5408" s="13">
        <f t="shared" si="1065"/>
        <v>0.73404598134633015</v>
      </c>
      <c r="AN5408" s="13">
        <f t="shared" si="1075"/>
        <v>0.26595401865366985</v>
      </c>
      <c r="AO5408" s="13">
        <f t="shared" si="1066"/>
        <v>73.404598134633019</v>
      </c>
      <c r="AP5408" s="13">
        <f t="shared" si="1067"/>
        <v>13.938733989072384</v>
      </c>
      <c r="AQ5408" s="13">
        <f t="shared" si="1076"/>
        <v>81.011088755629387</v>
      </c>
      <c r="AR5408" s="13">
        <f t="shared" si="1068"/>
        <v>5.0501772552982231</v>
      </c>
      <c r="AS5408" s="13">
        <f t="shared" si="1069"/>
        <v>21.630391716390065</v>
      </c>
      <c r="AT5408" s="13">
        <f t="shared" si="1070"/>
        <v>70.532647455248934</v>
      </c>
      <c r="AU5408" s="13">
        <f t="shared" si="1071"/>
        <v>7.8369608283609908</v>
      </c>
    </row>
    <row r="5409" spans="35:47" x14ac:dyDescent="0.35">
      <c r="AI5409" s="2">
        <v>5405</v>
      </c>
      <c r="AJ5409" s="17">
        <f t="shared" si="1072"/>
        <v>16.212000000000501</v>
      </c>
      <c r="AK5409" s="13">
        <f t="shared" si="1073"/>
        <v>27.581374629384509</v>
      </c>
      <c r="AL5409" s="13">
        <f t="shared" si="1074"/>
        <v>1.015582293070318E-2</v>
      </c>
      <c r="AM5409" s="13">
        <f t="shared" si="1065"/>
        <v>0.73391074438822945</v>
      </c>
      <c r="AN5409" s="13">
        <f t="shared" si="1075"/>
        <v>0.26608925561177055</v>
      </c>
      <c r="AO5409" s="13">
        <f t="shared" si="1066"/>
        <v>73.39107443882294</v>
      </c>
      <c r="AP5409" s="13">
        <f t="shared" si="1067"/>
        <v>13.936768966631504</v>
      </c>
      <c r="AQ5409" s="13">
        <f t="shared" si="1076"/>
        <v>81.010267156874974</v>
      </c>
      <c r="AR5409" s="13">
        <f t="shared" si="1068"/>
        <v>5.0529638764935294</v>
      </c>
      <c r="AS5409" s="13">
        <f t="shared" si="1069"/>
        <v>21.618652965220512</v>
      </c>
      <c r="AT5409" s="13">
        <f t="shared" si="1070"/>
        <v>70.543212331301547</v>
      </c>
      <c r="AU5409" s="13">
        <f t="shared" si="1071"/>
        <v>7.8381347034779534</v>
      </c>
    </row>
    <row r="5410" spans="35:47" x14ac:dyDescent="0.35">
      <c r="AI5410" s="2">
        <v>5406</v>
      </c>
      <c r="AJ5410" s="17">
        <f t="shared" si="1072"/>
        <v>16.215000000000501</v>
      </c>
      <c r="AK5410" s="13">
        <f t="shared" si="1073"/>
        <v>27.562277795764274</v>
      </c>
      <c r="AL5410" s="13">
        <f t="shared" si="1074"/>
        <v>1.0134704490611131E-2</v>
      </c>
      <c r="AM5410" s="13">
        <f t="shared" si="1065"/>
        <v>0.73377546339514976</v>
      </c>
      <c r="AN5410" s="13">
        <f t="shared" si="1075"/>
        <v>0.26622453660485024</v>
      </c>
      <c r="AO5410" s="13">
        <f t="shared" si="1066"/>
        <v>73.377546339514979</v>
      </c>
      <c r="AP5410" s="13">
        <f t="shared" si="1067"/>
        <v>13.934802446596981</v>
      </c>
      <c r="AQ5410" s="13">
        <f t="shared" si="1076"/>
        <v>81.009446156565105</v>
      </c>
      <c r="AR5410" s="13">
        <f t="shared" si="1068"/>
        <v>5.0557513968379126</v>
      </c>
      <c r="AS5410" s="13">
        <f t="shared" si="1069"/>
        <v>21.606918810193495</v>
      </c>
      <c r="AT5410" s="13">
        <f t="shared" si="1070"/>
        <v>70.553773070825855</v>
      </c>
      <c r="AU5410" s="13">
        <f t="shared" si="1071"/>
        <v>7.8393081189806493</v>
      </c>
    </row>
    <row r="5411" spans="35:47" x14ac:dyDescent="0.35">
      <c r="AI5411" s="2">
        <v>5407</v>
      </c>
      <c r="AJ5411" s="17">
        <f t="shared" si="1072"/>
        <v>16.218000000000501</v>
      </c>
      <c r="AK5411" s="13">
        <f t="shared" si="1073"/>
        <v>27.543194155145862</v>
      </c>
      <c r="AL5411" s="13">
        <f t="shared" si="1074"/>
        <v>1.0113629965080705E-2</v>
      </c>
      <c r="AM5411" s="13">
        <f t="shared" si="1065"/>
        <v>0.73364013837833375</v>
      </c>
      <c r="AN5411" s="13">
        <f t="shared" si="1075"/>
        <v>0.26635986162166625</v>
      </c>
      <c r="AO5411" s="13">
        <f t="shared" si="1066"/>
        <v>73.364013837833369</v>
      </c>
      <c r="AP5411" s="13">
        <f t="shared" si="1067"/>
        <v>13.932834429189754</v>
      </c>
      <c r="AQ5411" s="13">
        <f t="shared" si="1076"/>
        <v>81.008625754872924</v>
      </c>
      <c r="AR5411" s="13">
        <f t="shared" si="1068"/>
        <v>5.0585398159373245</v>
      </c>
      <c r="AS5411" s="13">
        <f t="shared" si="1069"/>
        <v>21.595189251448268</v>
      </c>
      <c r="AT5411" s="13">
        <f t="shared" si="1070"/>
        <v>70.564329673696562</v>
      </c>
      <c r="AU5411" s="13">
        <f t="shared" si="1071"/>
        <v>7.8404810748551714</v>
      </c>
    </row>
    <row r="5412" spans="35:47" x14ac:dyDescent="0.35">
      <c r="AI5412" s="2">
        <v>5408</v>
      </c>
      <c r="AJ5412" s="17">
        <f t="shared" si="1072"/>
        <v>16.221000000000501</v>
      </c>
      <c r="AK5412" s="13">
        <f t="shared" si="1073"/>
        <v>27.524123698475893</v>
      </c>
      <c r="AL5412" s="13">
        <f t="shared" si="1074"/>
        <v>1.0092599262794138E-2</v>
      </c>
      <c r="AM5412" s="13">
        <f t="shared" si="1065"/>
        <v>0.73350476934905307</v>
      </c>
      <c r="AN5412" s="13">
        <f t="shared" si="1075"/>
        <v>0.26649523065094693</v>
      </c>
      <c r="AO5412" s="13">
        <f t="shared" si="1066"/>
        <v>73.350476934905302</v>
      </c>
      <c r="AP5412" s="13">
        <f t="shared" si="1067"/>
        <v>13.930864914631593</v>
      </c>
      <c r="AQ5412" s="13">
        <f t="shared" si="1076"/>
        <v>81.007805951971505</v>
      </c>
      <c r="AR5412" s="13">
        <f t="shared" si="1068"/>
        <v>5.0613291333968951</v>
      </c>
      <c r="AS5412" s="13">
        <f t="shared" si="1069"/>
        <v>21.583464289121657</v>
      </c>
      <c r="AT5412" s="13">
        <f t="shared" si="1070"/>
        <v>70.574882139790503</v>
      </c>
      <c r="AU5412" s="13">
        <f t="shared" si="1071"/>
        <v>7.8416535710878277</v>
      </c>
    </row>
    <row r="5413" spans="35:47" x14ac:dyDescent="0.35">
      <c r="AI5413" s="2">
        <v>5409</v>
      </c>
      <c r="AJ5413" s="17">
        <f t="shared" si="1072"/>
        <v>16.224000000000501</v>
      </c>
      <c r="AK5413" s="13">
        <f t="shared" si="1073"/>
        <v>27.505066416707081</v>
      </c>
      <c r="AL5413" s="13">
        <f t="shared" si="1074"/>
        <v>1.0071612292623556E-2</v>
      </c>
      <c r="AM5413" s="13">
        <f t="shared" si="1065"/>
        <v>0.73336935631860711</v>
      </c>
      <c r="AN5413" s="13">
        <f t="shared" si="1075"/>
        <v>0.26663064368139289</v>
      </c>
      <c r="AO5413" s="13">
        <f t="shared" si="1066"/>
        <v>73.336935631860712</v>
      </c>
      <c r="AP5413" s="13">
        <f t="shared" si="1067"/>
        <v>13.928893903145209</v>
      </c>
      <c r="AQ5413" s="13">
        <f t="shared" si="1076"/>
        <v>81.006986748033825</v>
      </c>
      <c r="AR5413" s="13">
        <f t="shared" si="1068"/>
        <v>5.0641193488209666</v>
      </c>
      <c r="AS5413" s="13">
        <f t="shared" si="1069"/>
        <v>21.57174392334818</v>
      </c>
      <c r="AT5413" s="13">
        <f t="shared" si="1070"/>
        <v>70.585430468986644</v>
      </c>
      <c r="AU5413" s="13">
        <f t="shared" si="1071"/>
        <v>7.8428256076651781</v>
      </c>
    </row>
    <row r="5414" spans="35:47" x14ac:dyDescent="0.35">
      <c r="AI5414" s="2">
        <v>5410</v>
      </c>
      <c r="AJ5414" s="17">
        <f t="shared" si="1072"/>
        <v>16.227000000000501</v>
      </c>
      <c r="AK5414" s="13">
        <f t="shared" si="1073"/>
        <v>27.486022300798222</v>
      </c>
      <c r="AL5414" s="13">
        <f t="shared" si="1074"/>
        <v>1.0050668963630582E-2</v>
      </c>
      <c r="AM5414" s="13">
        <f t="shared" si="1065"/>
        <v>0.73323389929832417</v>
      </c>
      <c r="AN5414" s="13">
        <f t="shared" si="1075"/>
        <v>0.26676610070167583</v>
      </c>
      <c r="AO5414" s="13">
        <f t="shared" si="1066"/>
        <v>73.323389929832416</v>
      </c>
      <c r="AP5414" s="13">
        <f t="shared" si="1067"/>
        <v>13.926921394954196</v>
      </c>
      <c r="AQ5414" s="13">
        <f t="shared" si="1076"/>
        <v>81.006168143232742</v>
      </c>
      <c r="AR5414" s="13">
        <f t="shared" si="1068"/>
        <v>5.0669104618130731</v>
      </c>
      <c r="AS5414" s="13">
        <f t="shared" si="1069"/>
        <v>21.560028154259957</v>
      </c>
      <c r="AT5414" s="13">
        <f t="shared" si="1070"/>
        <v>70.595974661166053</v>
      </c>
      <c r="AU5414" s="13">
        <f t="shared" si="1071"/>
        <v>7.8439971845740049</v>
      </c>
    </row>
    <row r="5415" spans="35:47" x14ac:dyDescent="0.35">
      <c r="AI5415" s="2">
        <v>5411</v>
      </c>
      <c r="AJ5415" s="17">
        <f t="shared" si="1072"/>
        <v>16.230000000000501</v>
      </c>
      <c r="AK5415" s="13">
        <f t="shared" si="1073"/>
        <v>27.466991341714181</v>
      </c>
      <c r="AL5415" s="13">
        <f t="shared" si="1074"/>
        <v>1.0029769185065936E-2</v>
      </c>
      <c r="AM5415" s="13">
        <f t="shared" si="1065"/>
        <v>0.73309839829956092</v>
      </c>
      <c r="AN5415" s="13">
        <f t="shared" si="1075"/>
        <v>0.26690160170043908</v>
      </c>
      <c r="AO5415" s="13">
        <f t="shared" si="1066"/>
        <v>73.30983982995609</v>
      </c>
      <c r="AP5415" s="13">
        <f t="shared" si="1067"/>
        <v>13.924947390282981</v>
      </c>
      <c r="AQ5415" s="13">
        <f t="shared" si="1076"/>
        <v>81.00535013774109</v>
      </c>
      <c r="AR5415" s="13">
        <f t="shared" si="1068"/>
        <v>5.069702471975928</v>
      </c>
      <c r="AS5415" s="13">
        <f t="shared" si="1069"/>
        <v>21.548316981986741</v>
      </c>
      <c r="AT5415" s="13">
        <f t="shared" si="1070"/>
        <v>70.606514716211933</v>
      </c>
      <c r="AU5415" s="13">
        <f t="shared" si="1071"/>
        <v>7.8451683018013201</v>
      </c>
    </row>
    <row r="5416" spans="35:47" x14ac:dyDescent="0.35">
      <c r="AI5416" s="2">
        <v>5412</v>
      </c>
      <c r="AJ5416" s="17">
        <f t="shared" si="1072"/>
        <v>16.233000000000501</v>
      </c>
      <c r="AK5416" s="13">
        <f t="shared" si="1073"/>
        <v>27.447973530425902</v>
      </c>
      <c r="AL5416" s="13">
        <f t="shared" si="1074"/>
        <v>1.0008912866369049E-2</v>
      </c>
      <c r="AM5416" s="13">
        <f t="shared" si="1065"/>
        <v>0.7329628533337017</v>
      </c>
      <c r="AN5416" s="13">
        <f t="shared" si="1075"/>
        <v>0.2670371466662983</v>
      </c>
      <c r="AO5416" s="13">
        <f t="shared" si="1066"/>
        <v>73.296285333370179</v>
      </c>
      <c r="AP5416" s="13">
        <f t="shared" si="1067"/>
        <v>13.922971889356958</v>
      </c>
      <c r="AQ5416" s="13">
        <f t="shared" si="1076"/>
        <v>81.004532731731572</v>
      </c>
      <c r="AR5416" s="13">
        <f t="shared" si="1068"/>
        <v>5.0724953789114648</v>
      </c>
      <c r="AS5416" s="13">
        <f t="shared" si="1069"/>
        <v>21.53661040665601</v>
      </c>
      <c r="AT5416" s="13">
        <f t="shared" si="1070"/>
        <v>70.617050634009587</v>
      </c>
      <c r="AU5416" s="13">
        <f t="shared" si="1071"/>
        <v>7.8463389593343988</v>
      </c>
    </row>
    <row r="5417" spans="35:47" x14ac:dyDescent="0.35">
      <c r="AI5417" s="2">
        <v>5413</v>
      </c>
      <c r="AJ5417" s="17">
        <f t="shared" si="1072"/>
        <v>16.236000000000502</v>
      </c>
      <c r="AK5417" s="13">
        <f t="shared" si="1073"/>
        <v>27.428968857910405</v>
      </c>
      <c r="AL5417" s="13">
        <f t="shared" si="1074"/>
        <v>9.9880999171676685E-3</v>
      </c>
      <c r="AM5417" s="13">
        <f t="shared" si="1065"/>
        <v>0.73282726441215984</v>
      </c>
      <c r="AN5417" s="13">
        <f t="shared" si="1075"/>
        <v>0.26717273558784016</v>
      </c>
      <c r="AO5417" s="13">
        <f t="shared" si="1066"/>
        <v>73.282726441215985</v>
      </c>
      <c r="AP5417" s="13">
        <f t="shared" si="1067"/>
        <v>13.920994892402391</v>
      </c>
      <c r="AQ5417" s="13">
        <f t="shared" si="1076"/>
        <v>81.00371592537681</v>
      </c>
      <c r="AR5417" s="13">
        <f t="shared" si="1068"/>
        <v>5.0752891822208008</v>
      </c>
      <c r="AS5417" s="13">
        <f t="shared" si="1069"/>
        <v>21.524908428392802</v>
      </c>
      <c r="AT5417" s="13">
        <f t="shared" si="1070"/>
        <v>70.627582414446479</v>
      </c>
      <c r="AU5417" s="13">
        <f t="shared" si="1071"/>
        <v>7.847509157160717</v>
      </c>
    </row>
    <row r="5418" spans="35:47" x14ac:dyDescent="0.35">
      <c r="AI5418" s="2">
        <v>5414</v>
      </c>
      <c r="AJ5418" s="17">
        <f t="shared" si="1072"/>
        <v>16.239000000000502</v>
      </c>
      <c r="AK5418" s="13">
        <f t="shared" si="1073"/>
        <v>27.409977315150769</v>
      </c>
      <c r="AL5418" s="13">
        <f t="shared" si="1074"/>
        <v>9.9673302472774606E-3</v>
      </c>
      <c r="AM5418" s="13">
        <f t="shared" si="1065"/>
        <v>0.73269163154637695</v>
      </c>
      <c r="AN5418" s="13">
        <f t="shared" si="1075"/>
        <v>0.26730836845362305</v>
      </c>
      <c r="AO5418" s="13">
        <f t="shared" si="1066"/>
        <v>73.269163154637695</v>
      </c>
      <c r="AP5418" s="13">
        <f t="shared" si="1067"/>
        <v>13.919016399646409</v>
      </c>
      <c r="AQ5418" s="13">
        <f t="shared" si="1076"/>
        <v>81.002899718849349</v>
      </c>
      <c r="AR5418" s="13">
        <f t="shared" si="1068"/>
        <v>5.0780838815042442</v>
      </c>
      <c r="AS5418" s="13">
        <f t="shared" si="1069"/>
        <v>21.513211047319874</v>
      </c>
      <c r="AT5418" s="13">
        <f t="shared" si="1070"/>
        <v>70.638110057412121</v>
      </c>
      <c r="AU5418" s="13">
        <f t="shared" si="1071"/>
        <v>7.8486788952680095</v>
      </c>
    </row>
    <row r="5419" spans="35:47" x14ac:dyDescent="0.35">
      <c r="AI5419" s="2">
        <v>5415</v>
      </c>
      <c r="AJ5419" s="17">
        <f t="shared" si="1072"/>
        <v>16.242000000000502</v>
      </c>
      <c r="AK5419" s="13">
        <f t="shared" si="1073"/>
        <v>27.390998893136135</v>
      </c>
      <c r="AL5419" s="13">
        <f t="shared" si="1074"/>
        <v>9.9466037667016293E-3</v>
      </c>
      <c r="AM5419" s="13">
        <f t="shared" si="1065"/>
        <v>0.73255595474782298</v>
      </c>
      <c r="AN5419" s="13">
        <f t="shared" si="1075"/>
        <v>0.26744404525217702</v>
      </c>
      <c r="AO5419" s="13">
        <f t="shared" si="1066"/>
        <v>73.255595474782297</v>
      </c>
      <c r="AP5419" s="13">
        <f t="shared" si="1067"/>
        <v>13.917036411317056</v>
      </c>
      <c r="AQ5419" s="13">
        <f t="shared" si="1076"/>
        <v>81.00208411232164</v>
      </c>
      <c r="AR5419" s="13">
        <f t="shared" si="1068"/>
        <v>5.0808794763613037</v>
      </c>
      <c r="AS5419" s="13">
        <f t="shared" si="1069"/>
        <v>21.5015182635576</v>
      </c>
      <c r="AT5419" s="13">
        <f t="shared" si="1070"/>
        <v>70.648633562798167</v>
      </c>
      <c r="AU5419" s="13">
        <f t="shared" si="1071"/>
        <v>7.8498481736442365</v>
      </c>
    </row>
    <row r="5420" spans="35:47" x14ac:dyDescent="0.35">
      <c r="AI5420" s="2">
        <v>5416</v>
      </c>
      <c r="AJ5420" s="17">
        <f t="shared" si="1072"/>
        <v>16.245000000000502</v>
      </c>
      <c r="AK5420" s="13">
        <f t="shared" si="1073"/>
        <v>27.372033582861707</v>
      </c>
      <c r="AL5420" s="13">
        <f t="shared" si="1074"/>
        <v>9.9259203856305201E-3</v>
      </c>
      <c r="AM5420" s="13">
        <f t="shared" si="1065"/>
        <v>0.73242023402799639</v>
      </c>
      <c r="AN5420" s="13">
        <f t="shared" si="1075"/>
        <v>0.26757976597200361</v>
      </c>
      <c r="AO5420" s="13">
        <f t="shared" si="1066"/>
        <v>73.242023402799632</v>
      </c>
      <c r="AP5420" s="13">
        <f t="shared" si="1067"/>
        <v>13.915054927643265</v>
      </c>
      <c r="AQ5420" s="13">
        <f t="shared" si="1076"/>
        <v>81.001269105966045</v>
      </c>
      <c r="AR5420" s="13">
        <f t="shared" si="1068"/>
        <v>5.0836759663906808</v>
      </c>
      <c r="AS5420" s="13">
        <f t="shared" si="1069"/>
        <v>21.489830077224017</v>
      </c>
      <c r="AT5420" s="13">
        <f t="shared" si="1070"/>
        <v>70.659152930498379</v>
      </c>
      <c r="AU5420" s="13">
        <f t="shared" si="1071"/>
        <v>7.8510169922775921</v>
      </c>
    </row>
    <row r="5421" spans="35:47" x14ac:dyDescent="0.35">
      <c r="AI5421" s="2">
        <v>5417</v>
      </c>
      <c r="AJ5421" s="17">
        <f t="shared" si="1072"/>
        <v>16.248000000000502</v>
      </c>
      <c r="AK5421" s="13">
        <f t="shared" si="1073"/>
        <v>27.353081375328745</v>
      </c>
      <c r="AL5421" s="13">
        <f t="shared" si="1074"/>
        <v>9.9052800144412336E-3</v>
      </c>
      <c r="AM5421" s="13">
        <f t="shared" si="1065"/>
        <v>0.73228446939842362</v>
      </c>
      <c r="AN5421" s="13">
        <f t="shared" si="1075"/>
        <v>0.26771553060157638</v>
      </c>
      <c r="AO5421" s="13">
        <f t="shared" si="1066"/>
        <v>73.228446939842357</v>
      </c>
      <c r="AP5421" s="13">
        <f t="shared" si="1067"/>
        <v>13.913071948854872</v>
      </c>
      <c r="AQ5421" s="13">
        <f t="shared" si="1076"/>
        <v>81.000454699954844</v>
      </c>
      <c r="AR5421" s="13">
        <f t="shared" si="1068"/>
        <v>5.0864733511902758</v>
      </c>
      <c r="AS5421" s="13">
        <f t="shared" si="1069"/>
        <v>21.478146488434831</v>
      </c>
      <c r="AT5421" s="13">
        <f t="shared" si="1070"/>
        <v>70.669668160408648</v>
      </c>
      <c r="AU5421" s="13">
        <f t="shared" si="1071"/>
        <v>7.8521853511565087</v>
      </c>
    </row>
    <row r="5422" spans="35:47" x14ac:dyDescent="0.35">
      <c r="AI5422" s="2">
        <v>5418</v>
      </c>
      <c r="AJ5422" s="17">
        <f t="shared" si="1072"/>
        <v>16.251000000000502</v>
      </c>
      <c r="AK5422" s="13">
        <f t="shared" si="1073"/>
        <v>27.334142261544553</v>
      </c>
      <c r="AL5422" s="13">
        <f t="shared" si="1074"/>
        <v>9.8846825636972335E-3</v>
      </c>
      <c r="AM5422" s="13">
        <f t="shared" si="1065"/>
        <v>0.73214866087065977</v>
      </c>
      <c r="AN5422" s="13">
        <f t="shared" si="1075"/>
        <v>0.26785133912934023</v>
      </c>
      <c r="AO5422" s="13">
        <f t="shared" si="1066"/>
        <v>73.214866087065971</v>
      </c>
      <c r="AP5422" s="13">
        <f t="shared" si="1067"/>
        <v>13.911087475182587</v>
      </c>
      <c r="AQ5422" s="13">
        <f t="shared" si="1076"/>
        <v>80.999640894460242</v>
      </c>
      <c r="AR5422" s="13">
        <f t="shared" si="1068"/>
        <v>5.0892716303571772</v>
      </c>
      <c r="AS5422" s="13">
        <f t="shared" si="1069"/>
        <v>21.466467497303423</v>
      </c>
      <c r="AT5422" s="13">
        <f t="shared" si="1070"/>
        <v>70.680179252426925</v>
      </c>
      <c r="AU5422" s="13">
        <f t="shared" si="1071"/>
        <v>7.8533532502696612</v>
      </c>
    </row>
    <row r="5423" spans="35:47" x14ac:dyDescent="0.35">
      <c r="AI5423" s="2">
        <v>5419</v>
      </c>
      <c r="AJ5423" s="17">
        <f t="shared" si="1072"/>
        <v>16.254000000000502</v>
      </c>
      <c r="AK5423" s="13">
        <f t="shared" si="1073"/>
        <v>27.315216232522488</v>
      </c>
      <c r="AL5423" s="13">
        <f t="shared" si="1074"/>
        <v>9.8641279441479632E-3</v>
      </c>
      <c r="AM5423" s="13">
        <f t="shared" si="1065"/>
        <v>0.73201280845628891</v>
      </c>
      <c r="AN5423" s="13">
        <f t="shared" si="1075"/>
        <v>0.26798719154371109</v>
      </c>
      <c r="AO5423" s="13">
        <f t="shared" si="1066"/>
        <v>73.201280845628901</v>
      </c>
      <c r="AP5423" s="13">
        <f t="shared" si="1067"/>
        <v>13.909101506857994</v>
      </c>
      <c r="AQ5423" s="13">
        <f t="shared" si="1076"/>
        <v>80.998827689654348</v>
      </c>
      <c r="AR5423" s="13">
        <f t="shared" si="1068"/>
        <v>5.0920708034876592</v>
      </c>
      <c r="AS5423" s="13">
        <f t="shared" si="1069"/>
        <v>21.454793103940744</v>
      </c>
      <c r="AT5423" s="13">
        <f t="shared" si="1070"/>
        <v>70.690686206453336</v>
      </c>
      <c r="AU5423" s="13">
        <f t="shared" si="1071"/>
        <v>7.8545206896059234</v>
      </c>
    </row>
    <row r="5424" spans="35:47" x14ac:dyDescent="0.35">
      <c r="AI5424" s="2">
        <v>5420</v>
      </c>
      <c r="AJ5424" s="17">
        <f t="shared" si="1072"/>
        <v>16.257000000000502</v>
      </c>
      <c r="AK5424" s="13">
        <f t="shared" si="1073"/>
        <v>27.29630327928195</v>
      </c>
      <c r="AL5424" s="13">
        <f t="shared" si="1074"/>
        <v>9.8436160667284573E-3</v>
      </c>
      <c r="AM5424" s="13">
        <f t="shared" si="1065"/>
        <v>0.73187691216692274</v>
      </c>
      <c r="AN5424" s="13">
        <f t="shared" si="1075"/>
        <v>0.26812308783307726</v>
      </c>
      <c r="AO5424" s="13">
        <f t="shared" si="1066"/>
        <v>73.187691216692286</v>
      </c>
      <c r="AP5424" s="13">
        <f t="shared" si="1067"/>
        <v>13.907114044113644</v>
      </c>
      <c r="AQ5424" s="13">
        <f t="shared" si="1076"/>
        <v>80.998015085709142</v>
      </c>
      <c r="AR5424" s="13">
        <f t="shared" si="1068"/>
        <v>5.0948708701772167</v>
      </c>
      <c r="AS5424" s="13">
        <f t="shared" si="1069"/>
        <v>21.443123308455533</v>
      </c>
      <c r="AT5424" s="13">
        <f t="shared" si="1070"/>
        <v>70.701189022390025</v>
      </c>
      <c r="AU5424" s="13">
        <f t="shared" si="1071"/>
        <v>7.8556876691544471</v>
      </c>
    </row>
    <row r="5425" spans="35:47" x14ac:dyDescent="0.35">
      <c r="AI5425" s="2">
        <v>5421</v>
      </c>
      <c r="AJ5425" s="17">
        <f t="shared" si="1072"/>
        <v>16.260000000000502</v>
      </c>
      <c r="AK5425" s="13">
        <f t="shared" si="1073"/>
        <v>27.277403392848374</v>
      </c>
      <c r="AL5425" s="13">
        <f t="shared" si="1074"/>
        <v>9.8231468425589545E-3</v>
      </c>
      <c r="AM5425" s="13">
        <f t="shared" si="1065"/>
        <v>0.73174097201420185</v>
      </c>
      <c r="AN5425" s="13">
        <f t="shared" si="1075"/>
        <v>0.26825902798579815</v>
      </c>
      <c r="AO5425" s="13">
        <f t="shared" si="1066"/>
        <v>73.174097201420182</v>
      </c>
      <c r="AP5425" s="13">
        <f t="shared" si="1067"/>
        <v>13.905125087182913</v>
      </c>
      <c r="AQ5425" s="13">
        <f t="shared" si="1076"/>
        <v>80.997203082796574</v>
      </c>
      <c r="AR5425" s="13">
        <f t="shared" si="1068"/>
        <v>5.0976718300205128</v>
      </c>
      <c r="AS5425" s="13">
        <f t="shared" si="1069"/>
        <v>21.431458110954097</v>
      </c>
      <c r="AT5425" s="13">
        <f t="shared" si="1070"/>
        <v>70.711687700141312</v>
      </c>
      <c r="AU5425" s="13">
        <f t="shared" si="1071"/>
        <v>7.8568541889045882</v>
      </c>
    </row>
    <row r="5426" spans="35:47" x14ac:dyDescent="0.35">
      <c r="AI5426" s="2">
        <v>5422</v>
      </c>
      <c r="AJ5426" s="17">
        <f t="shared" si="1072"/>
        <v>16.263000000000503</v>
      </c>
      <c r="AK5426" s="13">
        <f t="shared" si="1073"/>
        <v>27.258516564253238</v>
      </c>
      <c r="AL5426" s="13">
        <f t="shared" si="1074"/>
        <v>9.8027201829445163E-3</v>
      </c>
      <c r="AM5426" s="13">
        <f t="shared" si="1065"/>
        <v>0.7316049880097949</v>
      </c>
      <c r="AN5426" s="13">
        <f t="shared" si="1075"/>
        <v>0.2683950119902051</v>
      </c>
      <c r="AO5426" s="13">
        <f t="shared" si="1066"/>
        <v>73.160498800979482</v>
      </c>
      <c r="AP5426" s="13">
        <f t="shared" si="1067"/>
        <v>13.903134636300095</v>
      </c>
      <c r="AQ5426" s="13">
        <f t="shared" si="1076"/>
        <v>80.996391681088497</v>
      </c>
      <c r="AR5426" s="13">
        <f t="shared" si="1068"/>
        <v>5.1004736826114145</v>
      </c>
      <c r="AS5426" s="13">
        <f t="shared" si="1069"/>
        <v>21.41979751154047</v>
      </c>
      <c r="AT5426" s="13">
        <f t="shared" si="1070"/>
        <v>70.722182239613588</v>
      </c>
      <c r="AU5426" s="13">
        <f t="shared" si="1071"/>
        <v>7.8580202488459507</v>
      </c>
    </row>
    <row r="5427" spans="35:47" x14ac:dyDescent="0.35">
      <c r="AI5427" s="2">
        <v>5423</v>
      </c>
      <c r="AJ5427" s="17">
        <f t="shared" si="1072"/>
        <v>16.266000000000503</v>
      </c>
      <c r="AK5427" s="13">
        <f t="shared" si="1073"/>
        <v>27.239642784534052</v>
      </c>
      <c r="AL5427" s="13">
        <f t="shared" si="1074"/>
        <v>9.7823359993746382E-3</v>
      </c>
      <c r="AM5427" s="13">
        <f t="shared" si="1065"/>
        <v>0.73146896016539964</v>
      </c>
      <c r="AN5427" s="13">
        <f t="shared" si="1075"/>
        <v>0.26853103983460036</v>
      </c>
      <c r="AO5427" s="13">
        <f t="shared" si="1066"/>
        <v>73.146896016539969</v>
      </c>
      <c r="AP5427" s="13">
        <f t="shared" si="1067"/>
        <v>13.901142691700386</v>
      </c>
      <c r="AQ5427" s="13">
        <f t="shared" si="1076"/>
        <v>80.995580880756634</v>
      </c>
      <c r="AR5427" s="13">
        <f t="shared" si="1068"/>
        <v>5.1032764275429807</v>
      </c>
      <c r="AS5427" s="13">
        <f t="shared" si="1069"/>
        <v>21.40814151031633</v>
      </c>
      <c r="AT5427" s="13">
        <f t="shared" si="1070"/>
        <v>70.732672640715307</v>
      </c>
      <c r="AU5427" s="13">
        <f t="shared" si="1071"/>
        <v>7.8591858489683668</v>
      </c>
    </row>
    <row r="5428" spans="35:47" x14ac:dyDescent="0.35">
      <c r="AI5428" s="2">
        <v>5424</v>
      </c>
      <c r="AJ5428" s="17">
        <f t="shared" si="1072"/>
        <v>16.269000000000503</v>
      </c>
      <c r="AK5428" s="13">
        <f t="shared" si="1073"/>
        <v>27.220782044734346</v>
      </c>
      <c r="AL5428" s="13">
        <f t="shared" si="1074"/>
        <v>9.7619942035228682E-3</v>
      </c>
      <c r="AM5428" s="13">
        <f t="shared" si="1065"/>
        <v>0.73133288849274158</v>
      </c>
      <c r="AN5428" s="13">
        <f t="shared" si="1075"/>
        <v>0.26866711150725842</v>
      </c>
      <c r="AO5428" s="13">
        <f t="shared" si="1066"/>
        <v>73.133288849274166</v>
      </c>
      <c r="AP5428" s="13">
        <f t="shared" si="1067"/>
        <v>13.899149253619877</v>
      </c>
      <c r="AQ5428" s="13">
        <f t="shared" si="1076"/>
        <v>80.994770681972668</v>
      </c>
      <c r="AR5428" s="13">
        <f t="shared" si="1068"/>
        <v>5.1060800644074664</v>
      </c>
      <c r="AS5428" s="13">
        <f t="shared" si="1069"/>
        <v>21.396490107381027</v>
      </c>
      <c r="AT5428" s="13">
        <f t="shared" si="1070"/>
        <v>70.743158903357084</v>
      </c>
      <c r="AU5428" s="13">
        <f t="shared" si="1071"/>
        <v>7.860350989261903</v>
      </c>
    </row>
    <row r="5429" spans="35:47" x14ac:dyDescent="0.35">
      <c r="AI5429" s="2">
        <v>5425</v>
      </c>
      <c r="AJ5429" s="17">
        <f t="shared" si="1072"/>
        <v>16.272000000000503</v>
      </c>
      <c r="AK5429" s="13">
        <f t="shared" si="1073"/>
        <v>27.20193433590368</v>
      </c>
      <c r="AL5429" s="13">
        <f t="shared" si="1074"/>
        <v>9.741694707246425E-3</v>
      </c>
      <c r="AM5429" s="13">
        <f t="shared" si="1065"/>
        <v>0.73119677300357533</v>
      </c>
      <c r="AN5429" s="13">
        <f t="shared" si="1075"/>
        <v>0.26880322699642467</v>
      </c>
      <c r="AO5429" s="13">
        <f t="shared" si="1066"/>
        <v>73.119677300357537</v>
      </c>
      <c r="AP5429" s="13">
        <f t="shared" si="1067"/>
        <v>13.897154322295526</v>
      </c>
      <c r="AQ5429" s="13">
        <f t="shared" si="1076"/>
        <v>80.993961084908165</v>
      </c>
      <c r="AR5429" s="13">
        <f t="shared" si="1068"/>
        <v>5.1088845927963114</v>
      </c>
      <c r="AS5429" s="13">
        <f t="shared" si="1069"/>
        <v>21.384843302831552</v>
      </c>
      <c r="AT5429" s="13">
        <f t="shared" si="1070"/>
        <v>70.753641027451607</v>
      </c>
      <c r="AU5429" s="13">
        <f t="shared" si="1071"/>
        <v>7.8615156697168471</v>
      </c>
    </row>
    <row r="5430" spans="35:47" x14ac:dyDescent="0.35">
      <c r="AI5430" s="2">
        <v>5426</v>
      </c>
      <c r="AJ5430" s="17">
        <f t="shared" si="1072"/>
        <v>16.275000000000503</v>
      </c>
      <c r="AK5430" s="13">
        <f t="shared" si="1073"/>
        <v>27.183099649097631</v>
      </c>
      <c r="AL5430" s="13">
        <f t="shared" si="1074"/>
        <v>9.7214374225858147E-3</v>
      </c>
      <c r="AM5430" s="13">
        <f t="shared" si="1065"/>
        <v>0.73106061370968356</v>
      </c>
      <c r="AN5430" s="13">
        <f t="shared" si="1075"/>
        <v>0.26893938629031644</v>
      </c>
      <c r="AO5430" s="13">
        <f t="shared" si="1066"/>
        <v>73.106061370968348</v>
      </c>
      <c r="AP5430" s="13">
        <f t="shared" si="1067"/>
        <v>13.89515789796523</v>
      </c>
      <c r="AQ5430" s="13">
        <f t="shared" si="1076"/>
        <v>80.993152089734608</v>
      </c>
      <c r="AR5430" s="13">
        <f t="shared" si="1068"/>
        <v>5.1116900123001585</v>
      </c>
      <c r="AS5430" s="13">
        <f t="shared" si="1069"/>
        <v>21.373201096762607</v>
      </c>
      <c r="AT5430" s="13">
        <f t="shared" si="1070"/>
        <v>70.764119012913653</v>
      </c>
      <c r="AU5430" s="13">
        <f t="shared" si="1071"/>
        <v>7.8626798903237329</v>
      </c>
    </row>
    <row r="5431" spans="35:47" x14ac:dyDescent="0.35">
      <c r="AI5431" s="2">
        <v>5427</v>
      </c>
      <c r="AJ5431" s="17">
        <f t="shared" si="1072"/>
        <v>16.278000000000503</v>
      </c>
      <c r="AK5431" s="13">
        <f t="shared" si="1073"/>
        <v>27.1642779753778</v>
      </c>
      <c r="AL5431" s="13">
        <f t="shared" si="1074"/>
        <v>9.7012222617644493E-3</v>
      </c>
      <c r="AM5431" s="13">
        <f t="shared" si="1065"/>
        <v>0.73092441062287739</v>
      </c>
      <c r="AN5431" s="13">
        <f t="shared" si="1075"/>
        <v>0.26907558937712261</v>
      </c>
      <c r="AO5431" s="13">
        <f t="shared" si="1066"/>
        <v>73.092441062287733</v>
      </c>
      <c r="AP5431" s="13">
        <f t="shared" si="1067"/>
        <v>13.893159980867765</v>
      </c>
      <c r="AQ5431" s="13">
        <f t="shared" si="1076"/>
        <v>80.992343696623394</v>
      </c>
      <c r="AR5431" s="13">
        <f t="shared" si="1068"/>
        <v>5.11449632250884</v>
      </c>
      <c r="AS5431" s="13">
        <f t="shared" si="1069"/>
        <v>21.361563489266597</v>
      </c>
      <c r="AT5431" s="13">
        <f t="shared" si="1070"/>
        <v>70.774592859660061</v>
      </c>
      <c r="AU5431" s="13">
        <f t="shared" si="1071"/>
        <v>7.8638436510733367</v>
      </c>
    </row>
    <row r="5432" spans="35:47" x14ac:dyDescent="0.35">
      <c r="AI5432" s="2">
        <v>5428</v>
      </c>
      <c r="AJ5432" s="17">
        <f t="shared" si="1072"/>
        <v>16.281000000000503</v>
      </c>
      <c r="AK5432" s="13">
        <f t="shared" si="1073"/>
        <v>27.145469305811794</v>
      </c>
      <c r="AL5432" s="13">
        <f t="shared" si="1074"/>
        <v>9.6810491371882666E-3</v>
      </c>
      <c r="AM5432" s="13">
        <f t="shared" si="1065"/>
        <v>0.73078816375499678</v>
      </c>
      <c r="AN5432" s="13">
        <f t="shared" si="1075"/>
        <v>0.26921183624500322</v>
      </c>
      <c r="AO5432" s="13">
        <f t="shared" si="1066"/>
        <v>73.07881637549967</v>
      </c>
      <c r="AP5432" s="13">
        <f t="shared" si="1067"/>
        <v>13.891160571242787</v>
      </c>
      <c r="AQ5432" s="13">
        <f t="shared" si="1076"/>
        <v>80.991535905745835</v>
      </c>
      <c r="AR5432" s="13">
        <f t="shared" si="1068"/>
        <v>5.1173035230113761</v>
      </c>
      <c r="AS5432" s="13">
        <f t="shared" si="1069"/>
        <v>21.349930480433539</v>
      </c>
      <c r="AT5432" s="13">
        <f t="shared" si="1070"/>
        <v>70.785062567609813</v>
      </c>
      <c r="AU5432" s="13">
        <f t="shared" si="1071"/>
        <v>7.8650069519566417</v>
      </c>
    </row>
    <row r="5433" spans="35:47" x14ac:dyDescent="0.35">
      <c r="AI5433" s="2">
        <v>5429</v>
      </c>
      <c r="AJ5433" s="17">
        <f t="shared" si="1072"/>
        <v>16.284000000000503</v>
      </c>
      <c r="AK5433" s="13">
        <f t="shared" si="1073"/>
        <v>27.126673631473235</v>
      </c>
      <c r="AL5433" s="13">
        <f t="shared" si="1074"/>
        <v>9.6609179614453537E-3</v>
      </c>
      <c r="AM5433" s="13">
        <f t="shared" si="1065"/>
        <v>0.73065187311790991</v>
      </c>
      <c r="AN5433" s="13">
        <f t="shared" si="1075"/>
        <v>0.26934812688209009</v>
      </c>
      <c r="AO5433" s="13">
        <f t="shared" si="1066"/>
        <v>73.065187311790993</v>
      </c>
      <c r="AP5433" s="13">
        <f t="shared" si="1067"/>
        <v>13.889159669330875</v>
      </c>
      <c r="AQ5433" s="13">
        <f t="shared" si="1076"/>
        <v>80.990728717273143</v>
      </c>
      <c r="AR5433" s="13">
        <f t="shared" si="1068"/>
        <v>5.1201116133959852</v>
      </c>
      <c r="AS5433" s="13">
        <f t="shared" si="1069"/>
        <v>21.338302070351176</v>
      </c>
      <c r="AT5433" s="13">
        <f t="shared" si="1070"/>
        <v>70.795528136683942</v>
      </c>
      <c r="AU5433" s="13">
        <f t="shared" si="1071"/>
        <v>7.8661697929648833</v>
      </c>
    </row>
    <row r="5434" spans="35:47" x14ac:dyDescent="0.35">
      <c r="AI5434" s="2">
        <v>5430</v>
      </c>
      <c r="AJ5434" s="17">
        <f t="shared" si="1072"/>
        <v>16.287000000000504</v>
      </c>
      <c r="AK5434" s="13">
        <f t="shared" si="1073"/>
        <v>27.107890943441749</v>
      </c>
      <c r="AL5434" s="13">
        <f t="shared" si="1074"/>
        <v>9.6408286473055639E-3</v>
      </c>
      <c r="AM5434" s="13">
        <f t="shared" si="1065"/>
        <v>0.73051553872351394</v>
      </c>
      <c r="AN5434" s="13">
        <f t="shared" si="1075"/>
        <v>0.26948446127648606</v>
      </c>
      <c r="AO5434" s="13">
        <f t="shared" si="1066"/>
        <v>73.051553872351391</v>
      </c>
      <c r="AP5434" s="13">
        <f t="shared" si="1067"/>
        <v>13.887157275373479</v>
      </c>
      <c r="AQ5434" s="13">
        <f t="shared" si="1076"/>
        <v>80.989922131376446</v>
      </c>
      <c r="AR5434" s="13">
        <f t="shared" si="1068"/>
        <v>5.1229205932500692</v>
      </c>
      <c r="AS5434" s="13">
        <f t="shared" si="1069"/>
        <v>21.326678259104877</v>
      </c>
      <c r="AT5434" s="13">
        <f t="shared" si="1070"/>
        <v>70.805989566805607</v>
      </c>
      <c r="AU5434" s="13">
        <f t="shared" si="1071"/>
        <v>7.8673321740895048</v>
      </c>
    </row>
    <row r="5435" spans="35:47" x14ac:dyDescent="0.35">
      <c r="AI5435" s="2">
        <v>5431</v>
      </c>
      <c r="AJ5435" s="17">
        <f t="shared" si="1072"/>
        <v>16.290000000000504</v>
      </c>
      <c r="AK5435" s="13">
        <f t="shared" si="1073"/>
        <v>27.089121232802963</v>
      </c>
      <c r="AL5435" s="13">
        <f t="shared" si="1074"/>
        <v>9.6207811077201402E-3</v>
      </c>
      <c r="AM5435" s="13">
        <f t="shared" si="1065"/>
        <v>0.73037916058373364</v>
      </c>
      <c r="AN5435" s="13">
        <f t="shared" si="1075"/>
        <v>0.26962083941626636</v>
      </c>
      <c r="AO5435" s="13">
        <f t="shared" si="1066"/>
        <v>73.037916058373369</v>
      </c>
      <c r="AP5435" s="13">
        <f t="shared" si="1067"/>
        <v>13.885153389612995</v>
      </c>
      <c r="AQ5435" s="13">
        <f t="shared" si="1076"/>
        <v>80.989116148226771</v>
      </c>
      <c r="AR5435" s="13">
        <f t="shared" si="1068"/>
        <v>5.1257304621602415</v>
      </c>
      <c r="AS5435" s="13">
        <f t="shared" si="1069"/>
        <v>21.315059046777797</v>
      </c>
      <c r="AT5435" s="13">
        <f t="shared" si="1070"/>
        <v>70.81644685789999</v>
      </c>
      <c r="AU5435" s="13">
        <f t="shared" si="1071"/>
        <v>7.8684940953222222</v>
      </c>
    </row>
    <row r="5436" spans="35:47" x14ac:dyDescent="0.35">
      <c r="AI5436" s="2">
        <v>5432</v>
      </c>
      <c r="AJ5436" s="17">
        <f t="shared" si="1072"/>
        <v>16.293000000000504</v>
      </c>
      <c r="AK5436" s="13">
        <f t="shared" si="1073"/>
        <v>27.070364490648497</v>
      </c>
      <c r="AL5436" s="13">
        <f t="shared" si="1074"/>
        <v>9.6007752558213387E-3</v>
      </c>
      <c r="AM5436" s="13">
        <f t="shared" si="1065"/>
        <v>0.73024273871052336</v>
      </c>
      <c r="AN5436" s="13">
        <f t="shared" si="1075"/>
        <v>0.26975726128947664</v>
      </c>
      <c r="AO5436" s="13">
        <f t="shared" si="1066"/>
        <v>73.024273871052344</v>
      </c>
      <c r="AP5436" s="13">
        <f t="shared" si="1067"/>
        <v>13.883148012292651</v>
      </c>
      <c r="AQ5436" s="13">
        <f t="shared" si="1076"/>
        <v>80.988310767995074</v>
      </c>
      <c r="AR5436" s="13">
        <f t="shared" si="1068"/>
        <v>5.1285412197122824</v>
      </c>
      <c r="AS5436" s="13">
        <f t="shared" si="1069"/>
        <v>21.303444433450643</v>
      </c>
      <c r="AT5436" s="13">
        <f t="shared" si="1070"/>
        <v>70.82690000989443</v>
      </c>
      <c r="AU5436" s="13">
        <f t="shared" si="1071"/>
        <v>7.8696555566549362</v>
      </c>
    </row>
    <row r="5437" spans="35:47" x14ac:dyDescent="0.35">
      <c r="AI5437" s="2">
        <v>5433</v>
      </c>
      <c r="AJ5437" s="17">
        <f t="shared" si="1072"/>
        <v>16.296000000000504</v>
      </c>
      <c r="AK5437" s="13">
        <f t="shared" si="1073"/>
        <v>27.051620708075973</v>
      </c>
      <c r="AL5437" s="13">
        <f t="shared" si="1074"/>
        <v>9.5808110049220522E-3</v>
      </c>
      <c r="AM5437" s="13">
        <f t="shared" si="1065"/>
        <v>0.73010627311586551</v>
      </c>
      <c r="AN5437" s="13">
        <f t="shared" si="1075"/>
        <v>0.26989372688413449</v>
      </c>
      <c r="AO5437" s="13">
        <f t="shared" si="1066"/>
        <v>73.010627311586546</v>
      </c>
      <c r="AP5437" s="13">
        <f t="shared" si="1067"/>
        <v>13.88114114365661</v>
      </c>
      <c r="AQ5437" s="13">
        <f t="shared" si="1076"/>
        <v>80.987505990852213</v>
      </c>
      <c r="AR5437" s="13">
        <f t="shared" si="1068"/>
        <v>5.1313528654911762</v>
      </c>
      <c r="AS5437" s="13">
        <f t="shared" si="1069"/>
        <v>21.291834419201898</v>
      </c>
      <c r="AT5437" s="13">
        <f t="shared" si="1070"/>
        <v>70.837349022718286</v>
      </c>
      <c r="AU5437" s="13">
        <f t="shared" si="1071"/>
        <v>7.8708165580798086</v>
      </c>
    </row>
    <row r="5438" spans="35:47" x14ac:dyDescent="0.35">
      <c r="AI5438" s="2">
        <v>5434</v>
      </c>
      <c r="AJ5438" s="17">
        <f t="shared" si="1072"/>
        <v>16.299000000000504</v>
      </c>
      <c r="AK5438" s="13">
        <f t="shared" si="1073"/>
        <v>27.032889876189</v>
      </c>
      <c r="AL5438" s="13">
        <f t="shared" si="1074"/>
        <v>9.5608882685154339E-3</v>
      </c>
      <c r="AM5438" s="13">
        <f t="shared" si="1065"/>
        <v>0.7299697638117707</v>
      </c>
      <c r="AN5438" s="13">
        <f t="shared" si="1075"/>
        <v>0.2700302361882293</v>
      </c>
      <c r="AO5438" s="13">
        <f t="shared" si="1066"/>
        <v>72.996976381177078</v>
      </c>
      <c r="AP5438" s="13">
        <f t="shared" si="1067"/>
        <v>13.879132783949938</v>
      </c>
      <c r="AQ5438" s="13">
        <f t="shared" si="1076"/>
        <v>80.98670181696896</v>
      </c>
      <c r="AR5438" s="13">
        <f t="shared" si="1068"/>
        <v>5.1341653990811027</v>
      </c>
      <c r="AS5438" s="13">
        <f t="shared" si="1069"/>
        <v>21.280229004107731</v>
      </c>
      <c r="AT5438" s="13">
        <f t="shared" si="1070"/>
        <v>70.847793896303045</v>
      </c>
      <c r="AU5438" s="13">
        <f t="shared" si="1071"/>
        <v>7.8719770995892286</v>
      </c>
    </row>
    <row r="5439" spans="35:47" x14ac:dyDescent="0.35">
      <c r="AI5439" s="2">
        <v>5435</v>
      </c>
      <c r="AJ5439" s="17">
        <f t="shared" si="1072"/>
        <v>16.302000000000504</v>
      </c>
      <c r="AK5439" s="13">
        <f t="shared" si="1073"/>
        <v>27.014171986097171</v>
      </c>
      <c r="AL5439" s="13">
        <f t="shared" si="1074"/>
        <v>9.5410069602745243E-3</v>
      </c>
      <c r="AM5439" s="13">
        <f t="shared" si="1065"/>
        <v>0.72983321081027885</v>
      </c>
      <c r="AN5439" s="13">
        <f t="shared" si="1075"/>
        <v>0.27016678918972115</v>
      </c>
      <c r="AO5439" s="13">
        <f t="shared" si="1066"/>
        <v>72.983321081027881</v>
      </c>
      <c r="AP5439" s="13">
        <f t="shared" si="1067"/>
        <v>13.877122933418585</v>
      </c>
      <c r="AQ5439" s="13">
        <f t="shared" si="1076"/>
        <v>80.985898246515987</v>
      </c>
      <c r="AR5439" s="13">
        <f t="shared" si="1068"/>
        <v>5.1369788200654227</v>
      </c>
      <c r="AS5439" s="13">
        <f t="shared" si="1069"/>
        <v>21.268628188241941</v>
      </c>
      <c r="AT5439" s="13">
        <f t="shared" si="1070"/>
        <v>70.858234630582245</v>
      </c>
      <c r="AU5439" s="13">
        <f t="shared" si="1071"/>
        <v>7.8731371811758031</v>
      </c>
    </row>
    <row r="5440" spans="35:47" x14ac:dyDescent="0.35">
      <c r="AI5440" s="2">
        <v>5436</v>
      </c>
      <c r="AJ5440" s="17">
        <f t="shared" si="1072"/>
        <v>16.305000000000504</v>
      </c>
      <c r="AK5440" s="13">
        <f t="shared" si="1073"/>
        <v>26.995467028916067</v>
      </c>
      <c r="AL5440" s="13">
        <f t="shared" si="1074"/>
        <v>9.5211669940518731E-3</v>
      </c>
      <c r="AM5440" s="13">
        <f t="shared" si="1065"/>
        <v>0.72969661412345765</v>
      </c>
      <c r="AN5440" s="13">
        <f t="shared" si="1075"/>
        <v>0.27030338587654235</v>
      </c>
      <c r="AO5440" s="13">
        <f t="shared" si="1066"/>
        <v>72.969661412345772</v>
      </c>
      <c r="AP5440" s="13">
        <f t="shared" si="1067"/>
        <v>13.875111592309418</v>
      </c>
      <c r="AQ5440" s="13">
        <f t="shared" si="1076"/>
        <v>80.985095279663881</v>
      </c>
      <c r="AR5440" s="13">
        <f t="shared" si="1068"/>
        <v>5.1397931280267004</v>
      </c>
      <c r="AS5440" s="13">
        <f t="shared" si="1069"/>
        <v>21.257031971676096</v>
      </c>
      <c r="AT5440" s="13">
        <f t="shared" si="1070"/>
        <v>70.868671225491511</v>
      </c>
      <c r="AU5440" s="13">
        <f t="shared" si="1071"/>
        <v>7.8742968028323892</v>
      </c>
    </row>
    <row r="5441" spans="35:47" x14ac:dyDescent="0.35">
      <c r="AI5441" s="2">
        <v>5437</v>
      </c>
      <c r="AJ5441" s="17">
        <f t="shared" si="1072"/>
        <v>16.308000000000504</v>
      </c>
      <c r="AK5441" s="13">
        <f t="shared" si="1073"/>
        <v>26.976774995767247</v>
      </c>
      <c r="AL5441" s="13">
        <f t="shared" si="1074"/>
        <v>9.5013682838791715E-3</v>
      </c>
      <c r="AM5441" s="13">
        <f t="shared" si="1065"/>
        <v>0.72955997376340409</v>
      </c>
      <c r="AN5441" s="13">
        <f t="shared" si="1075"/>
        <v>0.27044002623659591</v>
      </c>
      <c r="AO5441" s="13">
        <f t="shared" si="1066"/>
        <v>72.955997376340406</v>
      </c>
      <c r="AP5441" s="13">
        <f t="shared" si="1067"/>
        <v>13.873098760870175</v>
      </c>
      <c r="AQ5441" s="13">
        <f t="shared" si="1076"/>
        <v>80.984292916583144</v>
      </c>
      <c r="AR5441" s="13">
        <f t="shared" si="1068"/>
        <v>5.1426083225466774</v>
      </c>
      <c r="AS5441" s="13">
        <f t="shared" si="1069"/>
        <v>21.245440354479395</v>
      </c>
      <c r="AT5441" s="13">
        <f t="shared" si="1070"/>
        <v>70.879103680968541</v>
      </c>
      <c r="AU5441" s="13">
        <f t="shared" si="1071"/>
        <v>7.8754559645520574</v>
      </c>
    </row>
    <row r="5442" spans="35:47" x14ac:dyDescent="0.35">
      <c r="AI5442" s="2">
        <v>5438</v>
      </c>
      <c r="AJ5442" s="17">
        <f t="shared" si="1072"/>
        <v>16.311000000000504</v>
      </c>
      <c r="AK5442" s="13">
        <f t="shared" si="1073"/>
        <v>26.958095877778245</v>
      </c>
      <c r="AL5442" s="13">
        <f t="shared" si="1074"/>
        <v>9.4816107439668739E-3</v>
      </c>
      <c r="AM5442" s="13">
        <f t="shared" si="1065"/>
        <v>0.72942328974224313</v>
      </c>
      <c r="AN5442" s="13">
        <f t="shared" si="1075"/>
        <v>0.27057671025775687</v>
      </c>
      <c r="AO5442" s="13">
        <f t="shared" si="1066"/>
        <v>72.94232897422431</v>
      </c>
      <c r="AP5442" s="13">
        <f t="shared" si="1067"/>
        <v>13.87108443934954</v>
      </c>
      <c r="AQ5442" s="13">
        <f t="shared" si="1076"/>
        <v>80.983491157444163</v>
      </c>
      <c r="AR5442" s="13">
        <f t="shared" si="1068"/>
        <v>5.1454244032063023</v>
      </c>
      <c r="AS5442" s="13">
        <f t="shared" si="1069"/>
        <v>21.233853336718788</v>
      </c>
      <c r="AT5442" s="13">
        <f t="shared" si="1070"/>
        <v>70.889531996953096</v>
      </c>
      <c r="AU5442" s="13">
        <f t="shared" si="1071"/>
        <v>7.8766146663281242</v>
      </c>
    </row>
    <row r="5443" spans="35:47" x14ac:dyDescent="0.35">
      <c r="AI5443" s="2">
        <v>5439</v>
      </c>
      <c r="AJ5443" s="17">
        <f t="shared" si="1072"/>
        <v>16.314000000000505</v>
      </c>
      <c r="AK5443" s="13">
        <f t="shared" si="1073"/>
        <v>26.93942966608256</v>
      </c>
      <c r="AL5443" s="13">
        <f t="shared" si="1074"/>
        <v>9.4618942887038319E-3</v>
      </c>
      <c r="AM5443" s="13">
        <f t="shared" si="1065"/>
        <v>0.72928656207212894</v>
      </c>
      <c r="AN5443" s="13">
        <f t="shared" si="1075"/>
        <v>0.27071343792787106</v>
      </c>
      <c r="AO5443" s="13">
        <f t="shared" si="1066"/>
        <v>72.928656207212896</v>
      </c>
      <c r="AP5443" s="13">
        <f t="shared" si="1067"/>
        <v>13.869068627997034</v>
      </c>
      <c r="AQ5443" s="13">
        <f t="shared" si="1076"/>
        <v>80.982690002417272</v>
      </c>
      <c r="AR5443" s="13">
        <f t="shared" si="1068"/>
        <v>5.1482413695856941</v>
      </c>
      <c r="AS5443" s="13">
        <f t="shared" si="1069"/>
        <v>21.222270918458843</v>
      </c>
      <c r="AT5443" s="13">
        <f t="shared" si="1070"/>
        <v>70.899956173387039</v>
      </c>
      <c r="AU5443" s="13">
        <f t="shared" si="1071"/>
        <v>7.8777729081541148</v>
      </c>
    </row>
    <row r="5444" spans="35:47" x14ac:dyDescent="0.35">
      <c r="AI5444" s="2">
        <v>5440</v>
      </c>
      <c r="AJ5444" s="17">
        <f t="shared" si="1072"/>
        <v>16.317000000000505</v>
      </c>
      <c r="AK5444" s="13">
        <f t="shared" si="1073"/>
        <v>26.920776351819672</v>
      </c>
      <c r="AL5444" s="13">
        <f t="shared" si="1074"/>
        <v>9.4422188326569179E-3</v>
      </c>
      <c r="AM5444" s="13">
        <f t="shared" si="1065"/>
        <v>0.72914979076524378</v>
      </c>
      <c r="AN5444" s="13">
        <f t="shared" si="1075"/>
        <v>0.27085020923475622</v>
      </c>
      <c r="AO5444" s="13">
        <f t="shared" si="1066"/>
        <v>72.914979076524375</v>
      </c>
      <c r="AP5444" s="13">
        <f t="shared" si="1067"/>
        <v>13.867051327063143</v>
      </c>
      <c r="AQ5444" s="13">
        <f t="shared" si="1076"/>
        <v>80.981889451672671</v>
      </c>
      <c r="AR5444" s="13">
        <f t="shared" si="1068"/>
        <v>5.1510592212641813</v>
      </c>
      <c r="AS5444" s="13">
        <f t="shared" si="1069"/>
        <v>21.210693099761905</v>
      </c>
      <c r="AT5444" s="13">
        <f t="shared" si="1070"/>
        <v>70.910376210214281</v>
      </c>
      <c r="AU5444" s="13">
        <f t="shared" si="1071"/>
        <v>7.8789306900238039</v>
      </c>
    </row>
    <row r="5445" spans="35:47" x14ac:dyDescent="0.35">
      <c r="AI5445" s="2">
        <v>5441</v>
      </c>
      <c r="AJ5445" s="17">
        <f t="shared" si="1072"/>
        <v>16.320000000000505</v>
      </c>
      <c r="AK5445" s="13">
        <f t="shared" si="1073"/>
        <v>26.902135926135006</v>
      </c>
      <c r="AL5445" s="13">
        <f t="shared" si="1074"/>
        <v>9.422584290570659E-3</v>
      </c>
      <c r="AM5445" s="13">
        <f t="shared" ref="AM5445:AM5508" si="1077">AK5445/($E$18+AK5445)</f>
        <v>0.72901297583379854</v>
      </c>
      <c r="AN5445" s="13">
        <f t="shared" si="1075"/>
        <v>0.27098702416620146</v>
      </c>
      <c r="AO5445" s="13">
        <f t="shared" ref="AO5445:AO5508" si="1078">$BA$9*AK5445/($E$18+AK5445)</f>
        <v>72.901297583379858</v>
      </c>
      <c r="AP5445" s="13">
        <f t="shared" ref="AP5445:AP5508" si="1079">(AR5445*AK5445)/$E$18</f>
        <v>13.865032536799211</v>
      </c>
      <c r="AQ5445" s="13">
        <f t="shared" si="1076"/>
        <v>80.98108950538051</v>
      </c>
      <c r="AR5445" s="13">
        <f t="shared" ref="AR5445:AR5508" si="1080">AN5445*($BA$9-AQ5445)</f>
        <v>5.1538779578202742</v>
      </c>
      <c r="AS5445" s="13">
        <f t="shared" ref="AS5445:AS5508" si="1081">(AU5445*AK5445)/$E$18</f>
        <v>21.199119880688006</v>
      </c>
      <c r="AT5445" s="13">
        <f t="shared" ref="AT5445:AT5508" si="1082">$BA$9*$E$12*$E$18/($E$18*$F$30+AK5445*$F$30+$E$12*$E$18)</f>
        <v>70.920792107380791</v>
      </c>
      <c r="AU5445" s="13">
        <f t="shared" ref="AU5445:AU5508" si="1083">AN5445*($BA$9-AT5445)</f>
        <v>7.880088011931198</v>
      </c>
    </row>
    <row r="5446" spans="35:47" x14ac:dyDescent="0.35">
      <c r="AI5446" s="2">
        <v>5442</v>
      </c>
      <c r="AJ5446" s="17">
        <f t="shared" ref="AJ5446:AJ5509" si="1084">AJ5445+$BA$10</f>
        <v>16.323000000000505</v>
      </c>
      <c r="AK5446" s="13">
        <f t="shared" ref="AK5446:AK5509" si="1085">AK5445+$BA$10*AL5445*$BA$7-$BA$10*AK5445*$BA$8</f>
        <v>26.883508380179972</v>
      </c>
      <c r="AL5446" s="13">
        <f t="shared" ref="AL5446:AL5509" si="1086">AL5445-$BA$10*AL5445*$BA$7</f>
        <v>9.4029905773668661E-3</v>
      </c>
      <c r="AM5446" s="13">
        <f t="shared" si="1077"/>
        <v>0.72887611729003288</v>
      </c>
      <c r="AN5446" s="13">
        <f t="shared" ref="AN5446:AN5509" si="1087">1-AM5446</f>
        <v>0.27112388270996712</v>
      </c>
      <c r="AO5446" s="13">
        <f t="shared" si="1078"/>
        <v>72.887611729003297</v>
      </c>
      <c r="AP5446" s="13">
        <f t="shared" si="1079"/>
        <v>13.863012257457502</v>
      </c>
      <c r="AQ5446" s="13">
        <f t="shared" ref="AQ5446:AQ5509" si="1088">AQ5445+$BA$10*AR5445*$E$12*$BA$11-$BA$10*AQ5445*$F$33</f>
        <v>80.980290163710833</v>
      </c>
      <c r="AR5446" s="13">
        <f t="shared" si="1080"/>
        <v>5.1566975788316718</v>
      </c>
      <c r="AS5446" s="13">
        <f t="shared" si="1081"/>
        <v>21.18755126129485</v>
      </c>
      <c r="AT5446" s="13">
        <f t="shared" si="1082"/>
        <v>70.931203864834643</v>
      </c>
      <c r="AU5446" s="13">
        <f t="shared" si="1083"/>
        <v>7.8812448738705179</v>
      </c>
    </row>
    <row r="5447" spans="35:47" x14ac:dyDescent="0.35">
      <c r="AI5447" s="2">
        <v>5443</v>
      </c>
      <c r="AJ5447" s="17">
        <f t="shared" si="1084"/>
        <v>16.326000000000505</v>
      </c>
      <c r="AK5447" s="13">
        <f t="shared" si="1085"/>
        <v>26.864893705111914</v>
      </c>
      <c r="AL5447" s="13">
        <f t="shared" si="1086"/>
        <v>9.3834376081442655E-3</v>
      </c>
      <c r="AM5447" s="13">
        <f t="shared" si="1077"/>
        <v>0.72873921514621554</v>
      </c>
      <c r="AN5447" s="13">
        <f t="shared" si="1087"/>
        <v>0.27126078485378446</v>
      </c>
      <c r="AO5447" s="13">
        <f t="shared" si="1078"/>
        <v>72.873921514621543</v>
      </c>
      <c r="AP5447" s="13">
        <f t="shared" si="1079"/>
        <v>13.860990489291169</v>
      </c>
      <c r="AQ5447" s="13">
        <f t="shared" si="1088"/>
        <v>80.979491426833562</v>
      </c>
      <c r="AR5447" s="13">
        <f t="shared" si="1080"/>
        <v>5.1595180838752643</v>
      </c>
      <c r="AS5447" s="13">
        <f t="shared" si="1081"/>
        <v>21.175987241637834</v>
      </c>
      <c r="AT5447" s="13">
        <f t="shared" si="1082"/>
        <v>70.941611482525943</v>
      </c>
      <c r="AU5447" s="13">
        <f t="shared" si="1083"/>
        <v>7.8824012758362114</v>
      </c>
    </row>
    <row r="5448" spans="35:47" x14ac:dyDescent="0.35">
      <c r="AI5448" s="2">
        <v>5444</v>
      </c>
      <c r="AJ5448" s="17">
        <f t="shared" si="1084"/>
        <v>16.329000000000505</v>
      </c>
      <c r="AK5448" s="13">
        <f t="shared" si="1085"/>
        <v>26.84629189209414</v>
      </c>
      <c r="AL5448" s="13">
        <f t="shared" si="1086"/>
        <v>9.3639252981781301E-3</v>
      </c>
      <c r="AM5448" s="13">
        <f t="shared" si="1077"/>
        <v>0.72860226941464268</v>
      </c>
      <c r="AN5448" s="13">
        <f t="shared" si="1087"/>
        <v>0.27139773058535732</v>
      </c>
      <c r="AO5448" s="13">
        <f t="shared" si="1078"/>
        <v>72.860226941464262</v>
      </c>
      <c r="AP5448" s="13">
        <f t="shared" si="1079"/>
        <v>13.858967232554289</v>
      </c>
      <c r="AQ5448" s="13">
        <f t="shared" si="1088"/>
        <v>80.978693294918571</v>
      </c>
      <c r="AR5448" s="13">
        <f t="shared" si="1080"/>
        <v>5.1623394725271403</v>
      </c>
      <c r="AS5448" s="13">
        <f t="shared" si="1081"/>
        <v>21.164427821770147</v>
      </c>
      <c r="AT5448" s="13">
        <f t="shared" si="1082"/>
        <v>70.952014960406871</v>
      </c>
      <c r="AU5448" s="13">
        <f t="shared" si="1083"/>
        <v>7.883557217822986</v>
      </c>
    </row>
    <row r="5449" spans="35:47" x14ac:dyDescent="0.35">
      <c r="AI5449" s="2">
        <v>5445</v>
      </c>
      <c r="AJ5449" s="17">
        <f t="shared" si="1084"/>
        <v>16.332000000000505</v>
      </c>
      <c r="AK5449" s="13">
        <f t="shared" si="1085"/>
        <v>26.827702932295903</v>
      </c>
      <c r="AL5449" s="13">
        <f t="shared" si="1086"/>
        <v>9.3444535629199112E-3</v>
      </c>
      <c r="AM5449" s="13">
        <f t="shared" si="1077"/>
        <v>0.72846528010764033</v>
      </c>
      <c r="AN5449" s="13">
        <f t="shared" si="1087"/>
        <v>0.27153471989235967</v>
      </c>
      <c r="AO5449" s="13">
        <f t="shared" si="1078"/>
        <v>72.846528010764018</v>
      </c>
      <c r="AP5449" s="13">
        <f t="shared" si="1079"/>
        <v>13.856942487501815</v>
      </c>
      <c r="AQ5449" s="13">
        <f t="shared" si="1088"/>
        <v>80.977895768135625</v>
      </c>
      <c r="AR5449" s="13">
        <f t="shared" si="1080"/>
        <v>5.165161744362563</v>
      </c>
      <c r="AS5449" s="13">
        <f t="shared" si="1081"/>
        <v>21.152873001742581</v>
      </c>
      <c r="AT5449" s="13">
        <f t="shared" si="1082"/>
        <v>70.962414298431682</v>
      </c>
      <c r="AU5449" s="13">
        <f t="shared" si="1083"/>
        <v>7.8847126998257417</v>
      </c>
    </row>
    <row r="5450" spans="35:47" x14ac:dyDescent="0.35">
      <c r="AI5450" s="2">
        <v>5446</v>
      </c>
      <c r="AJ5450" s="17">
        <f t="shared" si="1084"/>
        <v>16.335000000000505</v>
      </c>
      <c r="AK5450" s="13">
        <f t="shared" si="1085"/>
        <v>26.809126816892405</v>
      </c>
      <c r="AL5450" s="13">
        <f t="shared" si="1086"/>
        <v>9.3250223179968776E-3</v>
      </c>
      <c r="AM5450" s="13">
        <f t="shared" si="1077"/>
        <v>0.72832824723756262</v>
      </c>
      <c r="AN5450" s="13">
        <f t="shared" si="1087"/>
        <v>0.27167175276243738</v>
      </c>
      <c r="AO5450" s="13">
        <f t="shared" si="1078"/>
        <v>72.832824723756261</v>
      </c>
      <c r="AP5450" s="13">
        <f t="shared" si="1079"/>
        <v>13.854916254389613</v>
      </c>
      <c r="AQ5450" s="13">
        <f t="shared" si="1088"/>
        <v>80.977098846654386</v>
      </c>
      <c r="AR5450" s="13">
        <f t="shared" si="1080"/>
        <v>5.1679848989559947</v>
      </c>
      <c r="AS5450" s="13">
        <f t="shared" si="1081"/>
        <v>21.141322781603698</v>
      </c>
      <c r="AT5450" s="13">
        <f t="shared" si="1082"/>
        <v>70.972809496556664</v>
      </c>
      <c r="AU5450" s="13">
        <f t="shared" si="1083"/>
        <v>7.8858677218396283</v>
      </c>
    </row>
    <row r="5451" spans="35:47" x14ac:dyDescent="0.35">
      <c r="AI5451" s="2">
        <v>5447</v>
      </c>
      <c r="AJ5451" s="17">
        <f t="shared" si="1084"/>
        <v>16.338000000000505</v>
      </c>
      <c r="AK5451" s="13">
        <f t="shared" si="1085"/>
        <v>26.790563537064784</v>
      </c>
      <c r="AL5451" s="13">
        <f t="shared" si="1086"/>
        <v>9.3056314792117432E-3</v>
      </c>
      <c r="AM5451" s="13">
        <f t="shared" si="1077"/>
        <v>0.72819117081679208</v>
      </c>
      <c r="AN5451" s="13">
        <f t="shared" si="1087"/>
        <v>0.27180882918320792</v>
      </c>
      <c r="AO5451" s="13">
        <f t="shared" si="1078"/>
        <v>72.819117081679209</v>
      </c>
      <c r="AP5451" s="13">
        <f t="shared" si="1079"/>
        <v>13.852888533474475</v>
      </c>
      <c r="AQ5451" s="13">
        <f t="shared" si="1088"/>
        <v>80.976302530644432</v>
      </c>
      <c r="AR5451" s="13">
        <f t="shared" si="1080"/>
        <v>5.1708089358810927</v>
      </c>
      <c r="AS5451" s="13">
        <f t="shared" si="1081"/>
        <v>21.129777161399772</v>
      </c>
      <c r="AT5451" s="13">
        <f t="shared" si="1082"/>
        <v>70.983200554740208</v>
      </c>
      <c r="AU5451" s="13">
        <f t="shared" si="1083"/>
        <v>7.8870222838600217</v>
      </c>
    </row>
    <row r="5452" spans="35:47" x14ac:dyDescent="0.35">
      <c r="AI5452" s="2">
        <v>5448</v>
      </c>
      <c r="AJ5452" s="17">
        <f t="shared" si="1084"/>
        <v>16.341000000000506</v>
      </c>
      <c r="AK5452" s="13">
        <f t="shared" si="1085"/>
        <v>26.772013084000125</v>
      </c>
      <c r="AL5452" s="13">
        <f t="shared" si="1086"/>
        <v>9.2862809625423072E-3</v>
      </c>
      <c r="AM5452" s="13">
        <f t="shared" si="1077"/>
        <v>0.72805405085774055</v>
      </c>
      <c r="AN5452" s="13">
        <f t="shared" si="1087"/>
        <v>0.27194594914225945</v>
      </c>
      <c r="AO5452" s="13">
        <f t="shared" si="1078"/>
        <v>72.805405085774055</v>
      </c>
      <c r="AP5452" s="13">
        <f t="shared" si="1079"/>
        <v>13.850859325014051</v>
      </c>
      <c r="AQ5452" s="13">
        <f t="shared" si="1088"/>
        <v>80.975506820275257</v>
      </c>
      <c r="AR5452" s="13">
        <f t="shared" si="1080"/>
        <v>5.1736338547106868</v>
      </c>
      <c r="AS5452" s="13">
        <f t="shared" si="1081"/>
        <v>21.118236141174766</v>
      </c>
      <c r="AT5452" s="13">
        <f t="shared" si="1082"/>
        <v>70.993587472942707</v>
      </c>
      <c r="AU5452" s="13">
        <f t="shared" si="1083"/>
        <v>7.8881763858825202</v>
      </c>
    </row>
    <row r="5453" spans="35:47" x14ac:dyDescent="0.35">
      <c r="AI5453" s="2">
        <v>5449</v>
      </c>
      <c r="AJ5453" s="17">
        <f t="shared" si="1084"/>
        <v>16.344000000000506</v>
      </c>
      <c r="AK5453" s="13">
        <f t="shared" si="1085"/>
        <v>26.753475448891436</v>
      </c>
      <c r="AL5453" s="13">
        <f t="shared" si="1086"/>
        <v>9.2669706841410869E-3</v>
      </c>
      <c r="AM5453" s="13">
        <f t="shared" si="1077"/>
        <v>0.72791688737284788</v>
      </c>
      <c r="AN5453" s="13">
        <f t="shared" si="1087"/>
        <v>0.27208311262715212</v>
      </c>
      <c r="AO5453" s="13">
        <f t="shared" si="1078"/>
        <v>72.791688737284787</v>
      </c>
      <c r="AP5453" s="13">
        <f t="shared" si="1079"/>
        <v>13.848828629266933</v>
      </c>
      <c r="AQ5453" s="13">
        <f t="shared" si="1088"/>
        <v>80.974711715716253</v>
      </c>
      <c r="AR5453" s="13">
        <f t="shared" si="1080"/>
        <v>5.1764596550168127</v>
      </c>
      <c r="AS5453" s="13">
        <f t="shared" si="1081"/>
        <v>21.106699720970376</v>
      </c>
      <c r="AT5453" s="13">
        <f t="shared" si="1082"/>
        <v>71.00397025112666</v>
      </c>
      <c r="AU5453" s="13">
        <f t="shared" si="1083"/>
        <v>7.8893300279029583</v>
      </c>
    </row>
    <row r="5454" spans="35:47" x14ac:dyDescent="0.35">
      <c r="AI5454" s="2">
        <v>5450</v>
      </c>
      <c r="AJ5454" s="17">
        <f t="shared" si="1084"/>
        <v>16.347000000000506</v>
      </c>
      <c r="AK5454" s="13">
        <f t="shared" si="1085"/>
        <v>26.734950622937664</v>
      </c>
      <c r="AL5454" s="13">
        <f t="shared" si="1086"/>
        <v>9.2477005603349548E-3</v>
      </c>
      <c r="AM5454" s="13">
        <f t="shared" si="1077"/>
        <v>0.72777968037458318</v>
      </c>
      <c r="AN5454" s="13">
        <f t="shared" si="1087"/>
        <v>0.27222031962541682</v>
      </c>
      <c r="AO5454" s="13">
        <f t="shared" si="1078"/>
        <v>72.777968037458308</v>
      </c>
      <c r="AP5454" s="13">
        <f t="shared" si="1079"/>
        <v>13.846796446492593</v>
      </c>
      <c r="AQ5454" s="13">
        <f t="shared" si="1088"/>
        <v>80.973917217136716</v>
      </c>
      <c r="AR5454" s="13">
        <f t="shared" si="1080"/>
        <v>5.1792863363706827</v>
      </c>
      <c r="AS5454" s="13">
        <f t="shared" si="1081"/>
        <v>21.095167900826016</v>
      </c>
      <c r="AT5454" s="13">
        <f t="shared" si="1082"/>
        <v>71.014348889256581</v>
      </c>
      <c r="AU5454" s="13">
        <f t="shared" si="1083"/>
        <v>7.8904832099173916</v>
      </c>
    </row>
    <row r="5455" spans="35:47" x14ac:dyDescent="0.35">
      <c r="AI5455" s="2">
        <v>5451</v>
      </c>
      <c r="AJ5455" s="17">
        <f t="shared" si="1084"/>
        <v>16.350000000000506</v>
      </c>
      <c r="AK5455" s="13">
        <f t="shared" si="1085"/>
        <v>26.716438597343675</v>
      </c>
      <c r="AL5455" s="13">
        <f t="shared" si="1086"/>
        <v>9.2284705076247781E-3</v>
      </c>
      <c r="AM5455" s="13">
        <f t="shared" si="1077"/>
        <v>0.72764242987544359</v>
      </c>
      <c r="AN5455" s="13">
        <f t="shared" si="1087"/>
        <v>0.27235757012455641</v>
      </c>
      <c r="AO5455" s="13">
        <f t="shared" si="1078"/>
        <v>72.764242987544364</v>
      </c>
      <c r="AP5455" s="13">
        <f t="shared" si="1079"/>
        <v>13.844762776951432</v>
      </c>
      <c r="AQ5455" s="13">
        <f t="shared" si="1088"/>
        <v>80.973123324705853</v>
      </c>
      <c r="AR5455" s="13">
        <f t="shared" si="1080"/>
        <v>5.1821138983427124</v>
      </c>
      <c r="AS5455" s="13">
        <f t="shared" si="1081"/>
        <v>21.083640680778821</v>
      </c>
      <c r="AT5455" s="13">
        <f t="shared" si="1082"/>
        <v>71.024723387299062</v>
      </c>
      <c r="AU5455" s="13">
        <f t="shared" si="1083"/>
        <v>7.8916359319221154</v>
      </c>
    </row>
    <row r="5456" spans="35:47" x14ac:dyDescent="0.35">
      <c r="AI5456" s="2">
        <v>5452</v>
      </c>
      <c r="AJ5456" s="17">
        <f t="shared" si="1084"/>
        <v>16.353000000000506</v>
      </c>
      <c r="AK5456" s="13">
        <f t="shared" si="1085"/>
        <v>26.697939363320263</v>
      </c>
      <c r="AL5456" s="13">
        <f t="shared" si="1086"/>
        <v>9.2092804426850555E-3</v>
      </c>
      <c r="AM5456" s="13">
        <f t="shared" si="1077"/>
        <v>0.72750513588795562</v>
      </c>
      <c r="AN5456" s="13">
        <f t="shared" si="1087"/>
        <v>0.27249486411204438</v>
      </c>
      <c r="AO5456" s="13">
        <f t="shared" si="1078"/>
        <v>72.750513588795556</v>
      </c>
      <c r="AP5456" s="13">
        <f t="shared" si="1079"/>
        <v>13.842727620904725</v>
      </c>
      <c r="AQ5456" s="13">
        <f t="shared" si="1088"/>
        <v>80.972330038592787</v>
      </c>
      <c r="AR5456" s="13">
        <f t="shared" si="1080"/>
        <v>5.184942340502487</v>
      </c>
      <c r="AS5456" s="13">
        <f t="shared" si="1081"/>
        <v>21.072118060863623</v>
      </c>
      <c r="AT5456" s="13">
        <f t="shared" si="1082"/>
        <v>71.035093745222738</v>
      </c>
      <c r="AU5456" s="13">
        <f t="shared" si="1083"/>
        <v>7.892788193913634</v>
      </c>
    </row>
    <row r="5457" spans="35:47" x14ac:dyDescent="0.35">
      <c r="AI5457" s="2">
        <v>5453</v>
      </c>
      <c r="AJ5457" s="17">
        <f t="shared" si="1084"/>
        <v>16.356000000000506</v>
      </c>
      <c r="AK5457" s="13">
        <f t="shared" si="1085"/>
        <v>26.679452912084137</v>
      </c>
      <c r="AL5457" s="13">
        <f t="shared" si="1086"/>
        <v>9.1901302823635574E-3</v>
      </c>
      <c r="AM5457" s="13">
        <f t="shared" si="1077"/>
        <v>0.72736779842467403</v>
      </c>
      <c r="AN5457" s="13">
        <f t="shared" si="1087"/>
        <v>0.27263220157532597</v>
      </c>
      <c r="AO5457" s="13">
        <f t="shared" si="1078"/>
        <v>72.736779842467399</v>
      </c>
      <c r="AP5457" s="13">
        <f t="shared" si="1079"/>
        <v>13.840690978614663</v>
      </c>
      <c r="AQ5457" s="13">
        <f t="shared" si="1088"/>
        <v>80.971537358966543</v>
      </c>
      <c r="AR5457" s="13">
        <f t="shared" si="1080"/>
        <v>5.1877716624187933</v>
      </c>
      <c r="AS5457" s="13">
        <f t="shared" si="1081"/>
        <v>21.06060004111302</v>
      </c>
      <c r="AT5457" s="13">
        <f t="shared" si="1082"/>
        <v>71.045459962998279</v>
      </c>
      <c r="AU5457" s="13">
        <f t="shared" si="1083"/>
        <v>7.8939399958886991</v>
      </c>
    </row>
    <row r="5458" spans="35:47" x14ac:dyDescent="0.35">
      <c r="AI5458" s="2">
        <v>5454</v>
      </c>
      <c r="AJ5458" s="17">
        <f t="shared" si="1084"/>
        <v>16.359000000000506</v>
      </c>
      <c r="AK5458" s="13">
        <f t="shared" si="1085"/>
        <v>26.66097923485793</v>
      </c>
      <c r="AL5458" s="13">
        <f t="shared" si="1086"/>
        <v>9.1710199436809605E-3</v>
      </c>
      <c r="AM5458" s="13">
        <f t="shared" si="1077"/>
        <v>0.7272304174981824</v>
      </c>
      <c r="AN5458" s="13">
        <f t="shared" si="1087"/>
        <v>0.2727695825018176</v>
      </c>
      <c r="AO5458" s="13">
        <f t="shared" si="1078"/>
        <v>72.723041749818236</v>
      </c>
      <c r="AP5458" s="13">
        <f t="shared" si="1079"/>
        <v>13.838652850344365</v>
      </c>
      <c r="AQ5458" s="13">
        <f t="shared" si="1088"/>
        <v>80.970745285996031</v>
      </c>
      <c r="AR5458" s="13">
        <f t="shared" si="1080"/>
        <v>5.190601863659607</v>
      </c>
      <c r="AS5458" s="13">
        <f t="shared" si="1081"/>
        <v>21.049086621557286</v>
      </c>
      <c r="AT5458" s="13">
        <f t="shared" si="1082"/>
        <v>71.055822040598443</v>
      </c>
      <c r="AU5458" s="13">
        <f t="shared" si="1083"/>
        <v>7.8950913378442733</v>
      </c>
    </row>
    <row r="5459" spans="35:47" x14ac:dyDescent="0.35">
      <c r="AI5459" s="2">
        <v>5455</v>
      </c>
      <c r="AJ5459" s="17">
        <f t="shared" si="1084"/>
        <v>16.362000000000506</v>
      </c>
      <c r="AK5459" s="13">
        <f t="shared" si="1085"/>
        <v>26.642518322870171</v>
      </c>
      <c r="AL5459" s="13">
        <f t="shared" si="1086"/>
        <v>9.1519493438304966E-3</v>
      </c>
      <c r="AM5459" s="13">
        <f t="shared" si="1077"/>
        <v>0.7270929931210931</v>
      </c>
      <c r="AN5459" s="13">
        <f t="shared" si="1087"/>
        <v>0.2729070068789069</v>
      </c>
      <c r="AO5459" s="13">
        <f t="shared" si="1078"/>
        <v>72.709299312109309</v>
      </c>
      <c r="AP5459" s="13">
        <f t="shared" si="1079"/>
        <v>13.836613236357815</v>
      </c>
      <c r="AQ5459" s="13">
        <f t="shared" si="1088"/>
        <v>80.969953819850105</v>
      </c>
      <c r="AR5459" s="13">
        <f t="shared" si="1080"/>
        <v>5.1934329437920832</v>
      </c>
      <c r="AS5459" s="13">
        <f t="shared" si="1081"/>
        <v>21.037577802224448</v>
      </c>
      <c r="AT5459" s="13">
        <f t="shared" si="1082"/>
        <v>71.066179977998004</v>
      </c>
      <c r="AU5459" s="13">
        <f t="shared" si="1083"/>
        <v>7.8962422197775526</v>
      </c>
    </row>
    <row r="5460" spans="35:47" x14ac:dyDescent="0.35">
      <c r="AI5460" s="2">
        <v>5456</v>
      </c>
      <c r="AJ5460" s="17">
        <f t="shared" si="1084"/>
        <v>16.365000000000506</v>
      </c>
      <c r="AK5460" s="13">
        <f t="shared" si="1085"/>
        <v>26.624070167355306</v>
      </c>
      <c r="AL5460" s="13">
        <f t="shared" si="1086"/>
        <v>9.1329184001775858E-3</v>
      </c>
      <c r="AM5460" s="13">
        <f t="shared" si="1077"/>
        <v>0.72695552530604712</v>
      </c>
      <c r="AN5460" s="13">
        <f t="shared" si="1087"/>
        <v>0.27304447469395288</v>
      </c>
      <c r="AO5460" s="13">
        <f t="shared" si="1078"/>
        <v>72.695552530604715</v>
      </c>
      <c r="AP5460" s="13">
        <f t="shared" si="1079"/>
        <v>13.834572136919936</v>
      </c>
      <c r="AQ5460" s="13">
        <f t="shared" si="1088"/>
        <v>80.969162960697489</v>
      </c>
      <c r="AR5460" s="13">
        <f t="shared" si="1080"/>
        <v>5.196264902382576</v>
      </c>
      <c r="AS5460" s="13">
        <f t="shared" si="1081"/>
        <v>21.026073583140285</v>
      </c>
      <c r="AT5460" s="13">
        <f t="shared" si="1082"/>
        <v>71.076533775173743</v>
      </c>
      <c r="AU5460" s="13">
        <f t="shared" si="1083"/>
        <v>7.8973926416859737</v>
      </c>
    </row>
    <row r="5461" spans="35:47" x14ac:dyDescent="0.35">
      <c r="AI5461" s="2">
        <v>5457</v>
      </c>
      <c r="AJ5461" s="17">
        <f t="shared" si="1084"/>
        <v>16.368000000000507</v>
      </c>
      <c r="AK5461" s="13">
        <f t="shared" si="1085"/>
        <v>26.605634759553691</v>
      </c>
      <c r="AL5461" s="13">
        <f t="shared" si="1086"/>
        <v>9.113927030259485E-3</v>
      </c>
      <c r="AM5461" s="13">
        <f t="shared" si="1077"/>
        <v>0.72681801406571411</v>
      </c>
      <c r="AN5461" s="13">
        <f t="shared" si="1087"/>
        <v>0.27318198593428589</v>
      </c>
      <c r="AO5461" s="13">
        <f t="shared" si="1078"/>
        <v>72.68180140657141</v>
      </c>
      <c r="AP5461" s="13">
        <f t="shared" si="1079"/>
        <v>13.832529552296558</v>
      </c>
      <c r="AQ5461" s="13">
        <f t="shared" si="1088"/>
        <v>80.968372708706823</v>
      </c>
      <c r="AR5461" s="13">
        <f t="shared" si="1080"/>
        <v>5.199097738996624</v>
      </c>
      <c r="AS5461" s="13">
        <f t="shared" si="1081"/>
        <v>21.01457396432826</v>
      </c>
      <c r="AT5461" s="13">
        <f t="shared" si="1082"/>
        <v>71.086883432104571</v>
      </c>
      <c r="AU5461" s="13">
        <f t="shared" si="1083"/>
        <v>7.8985426035671775</v>
      </c>
    </row>
    <row r="5462" spans="35:47" x14ac:dyDescent="0.35">
      <c r="AI5462" s="2">
        <v>5458</v>
      </c>
      <c r="AJ5462" s="17">
        <f t="shared" si="1084"/>
        <v>16.371000000000507</v>
      </c>
      <c r="AK5462" s="13">
        <f t="shared" si="1085"/>
        <v>26.587212090711574</v>
      </c>
      <c r="AL5462" s="13">
        <f t="shared" si="1086"/>
        <v>9.0949751517849248E-3</v>
      </c>
      <c r="AM5462" s="13">
        <f t="shared" si="1077"/>
        <v>0.7266804594127928</v>
      </c>
      <c r="AN5462" s="13">
        <f t="shared" si="1087"/>
        <v>0.2733195405872072</v>
      </c>
      <c r="AO5462" s="13">
        <f t="shared" si="1078"/>
        <v>72.668045941279274</v>
      </c>
      <c r="AP5462" s="13">
        <f t="shared" si="1079"/>
        <v>13.830485482754378</v>
      </c>
      <c r="AQ5462" s="13">
        <f t="shared" si="1088"/>
        <v>80.967583064046678</v>
      </c>
      <c r="AR5462" s="13">
        <f t="shared" si="1080"/>
        <v>5.2019314531989433</v>
      </c>
      <c r="AS5462" s="13">
        <f t="shared" si="1081"/>
        <v>21.003078945809584</v>
      </c>
      <c r="AT5462" s="13">
        <f t="shared" si="1082"/>
        <v>71.097228948771374</v>
      </c>
      <c r="AU5462" s="13">
        <f t="shared" si="1083"/>
        <v>7.8996921054190397</v>
      </c>
    </row>
    <row r="5463" spans="35:47" x14ac:dyDescent="0.35">
      <c r="AI5463" s="2">
        <v>5459</v>
      </c>
      <c r="AJ5463" s="17">
        <f t="shared" si="1084"/>
        <v>16.374000000000507</v>
      </c>
      <c r="AK5463" s="13">
        <f t="shared" si="1085"/>
        <v>26.568802152081101</v>
      </c>
      <c r="AL5463" s="13">
        <f t="shared" si="1086"/>
        <v>9.0760626826337579E-3</v>
      </c>
      <c r="AM5463" s="13">
        <f t="shared" si="1077"/>
        <v>0.72654286136001012</v>
      </c>
      <c r="AN5463" s="13">
        <f t="shared" si="1087"/>
        <v>0.27345713863998988</v>
      </c>
      <c r="AO5463" s="13">
        <f t="shared" si="1078"/>
        <v>72.654286136001019</v>
      </c>
      <c r="AP5463" s="13">
        <f t="shared" si="1079"/>
        <v>13.828439928561053</v>
      </c>
      <c r="AQ5463" s="13">
        <f t="shared" si="1088"/>
        <v>80.966794026885495</v>
      </c>
      <c r="AR5463" s="13">
        <f t="shared" si="1080"/>
        <v>5.2047660445534571</v>
      </c>
      <c r="AS5463" s="13">
        <f t="shared" si="1081"/>
        <v>20.991588527603245</v>
      </c>
      <c r="AT5463" s="13">
        <f t="shared" si="1082"/>
        <v>71.107570325157084</v>
      </c>
      <c r="AU5463" s="13">
        <f t="shared" si="1083"/>
        <v>7.9008411472396771</v>
      </c>
    </row>
    <row r="5464" spans="35:47" x14ac:dyDescent="0.35">
      <c r="AI5464" s="2">
        <v>5460</v>
      </c>
      <c r="AJ5464" s="17">
        <f t="shared" si="1084"/>
        <v>16.377000000000507</v>
      </c>
      <c r="AK5464" s="13">
        <f t="shared" si="1085"/>
        <v>26.550404934920309</v>
      </c>
      <c r="AL5464" s="13">
        <f t="shared" si="1086"/>
        <v>9.0571895408565993E-3</v>
      </c>
      <c r="AM5464" s="13">
        <f t="shared" si="1077"/>
        <v>0.7264052199201223</v>
      </c>
      <c r="AN5464" s="13">
        <f t="shared" si="1087"/>
        <v>0.2735947800798777</v>
      </c>
      <c r="AO5464" s="13">
        <f t="shared" si="1078"/>
        <v>72.640521992012225</v>
      </c>
      <c r="AP5464" s="13">
        <f t="shared" si="1079"/>
        <v>13.826392889985096</v>
      </c>
      <c r="AQ5464" s="13">
        <f t="shared" si="1088"/>
        <v>80.966005597391643</v>
      </c>
      <c r="AR5464" s="13">
        <f t="shared" si="1080"/>
        <v>5.2076015126232562</v>
      </c>
      <c r="AS5464" s="13">
        <f t="shared" si="1081"/>
        <v>20.980102709725891</v>
      </c>
      <c r="AT5464" s="13">
        <f t="shared" si="1082"/>
        <v>71.117907561246696</v>
      </c>
      <c r="AU5464" s="13">
        <f t="shared" si="1083"/>
        <v>7.9019897290274086</v>
      </c>
    </row>
    <row r="5465" spans="35:47" x14ac:dyDescent="0.35">
      <c r="AI5465" s="2">
        <v>5461</v>
      </c>
      <c r="AJ5465" s="17">
        <f t="shared" si="1084"/>
        <v>16.380000000000507</v>
      </c>
      <c r="AK5465" s="13">
        <f t="shared" si="1085"/>
        <v>26.532020430493127</v>
      </c>
      <c r="AL5465" s="13">
        <f t="shared" si="1086"/>
        <v>9.0383556446744732E-3</v>
      </c>
      <c r="AM5465" s="13">
        <f t="shared" si="1077"/>
        <v>0.7262675351059138</v>
      </c>
      <c r="AN5465" s="13">
        <f t="shared" si="1087"/>
        <v>0.2737324648940862</v>
      </c>
      <c r="AO5465" s="13">
        <f t="shared" si="1078"/>
        <v>72.626753510591371</v>
      </c>
      <c r="AP5465" s="13">
        <f t="shared" si="1079"/>
        <v>13.82434436729597</v>
      </c>
      <c r="AQ5465" s="13">
        <f t="shared" si="1088"/>
        <v>80.965217775733393</v>
      </c>
      <c r="AR5465" s="13">
        <f t="shared" si="1080"/>
        <v>5.2104378569706347</v>
      </c>
      <c r="AS5465" s="13">
        <f t="shared" si="1081"/>
        <v>20.968621492191978</v>
      </c>
      <c r="AT5465" s="13">
        <f t="shared" si="1082"/>
        <v>71.12824065702722</v>
      </c>
      <c r="AU5465" s="13">
        <f t="shared" si="1083"/>
        <v>7.9031378507808014</v>
      </c>
    </row>
    <row r="5466" spans="35:47" x14ac:dyDescent="0.35">
      <c r="AI5466" s="2">
        <v>5462</v>
      </c>
      <c r="AJ5466" s="17">
        <f t="shared" si="1084"/>
        <v>16.383000000000507</v>
      </c>
      <c r="AK5466" s="13">
        <f t="shared" si="1085"/>
        <v>26.513648630069365</v>
      </c>
      <c r="AL5466" s="13">
        <f t="shared" si="1086"/>
        <v>9.0195609124784602E-3</v>
      </c>
      <c r="AM5466" s="13">
        <f t="shared" si="1077"/>
        <v>0.72612980693019813</v>
      </c>
      <c r="AN5466" s="13">
        <f t="shared" si="1087"/>
        <v>0.27387019306980187</v>
      </c>
      <c r="AO5466" s="13">
        <f t="shared" si="1078"/>
        <v>72.612980693019821</v>
      </c>
      <c r="AP5466" s="13">
        <f t="shared" si="1079"/>
        <v>13.822294360764023</v>
      </c>
      <c r="AQ5466" s="13">
        <f t="shared" si="1088"/>
        <v>80.964430562078917</v>
      </c>
      <c r="AR5466" s="13">
        <f t="shared" si="1080"/>
        <v>5.2132750771570668</v>
      </c>
      <c r="AS5466" s="13">
        <f t="shared" si="1081"/>
        <v>20.957144875013661</v>
      </c>
      <c r="AT5466" s="13">
        <f t="shared" si="1082"/>
        <v>71.138569612487714</v>
      </c>
      <c r="AU5466" s="13">
        <f t="shared" si="1083"/>
        <v>7.9042855124986362</v>
      </c>
    </row>
    <row r="5467" spans="35:47" x14ac:dyDescent="0.35">
      <c r="AI5467" s="2">
        <v>5463</v>
      </c>
      <c r="AJ5467" s="17">
        <f t="shared" si="1084"/>
        <v>16.386000000000507</v>
      </c>
      <c r="AK5467" s="13">
        <f t="shared" si="1085"/>
        <v>26.495289524924726</v>
      </c>
      <c r="AL5467" s="13">
        <f t="shared" si="1086"/>
        <v>9.0008052628293405E-3</v>
      </c>
      <c r="AM5467" s="13">
        <f t="shared" si="1077"/>
        <v>0.7259920354058178</v>
      </c>
      <c r="AN5467" s="13">
        <f t="shared" si="1087"/>
        <v>0.2740079645941822</v>
      </c>
      <c r="AO5467" s="13">
        <f t="shared" si="1078"/>
        <v>72.599203540581783</v>
      </c>
      <c r="AP5467" s="13">
        <f t="shared" si="1079"/>
        <v>13.820242870660508</v>
      </c>
      <c r="AQ5467" s="13">
        <f t="shared" si="1088"/>
        <v>80.963643956596286</v>
      </c>
      <c r="AR5467" s="13">
        <f t="shared" si="1080"/>
        <v>5.2161131727432108</v>
      </c>
      <c r="AS5467" s="13">
        <f t="shared" si="1081"/>
        <v>20.945672858200847</v>
      </c>
      <c r="AT5467" s="13">
        <f t="shared" si="1082"/>
        <v>71.14889442761924</v>
      </c>
      <c r="AU5467" s="13">
        <f t="shared" si="1083"/>
        <v>7.9054327141799199</v>
      </c>
    </row>
    <row r="5468" spans="35:47" x14ac:dyDescent="0.35">
      <c r="AI5468" s="2">
        <v>5464</v>
      </c>
      <c r="AJ5468" s="17">
        <f t="shared" si="1084"/>
        <v>16.389000000000507</v>
      </c>
      <c r="AK5468" s="13">
        <f t="shared" si="1085"/>
        <v>26.476943106340777</v>
      </c>
      <c r="AL5468" s="13">
        <f t="shared" si="1086"/>
        <v>8.982088614457243E-3</v>
      </c>
      <c r="AM5468" s="13">
        <f t="shared" si="1077"/>
        <v>0.72585422054564375</v>
      </c>
      <c r="AN5468" s="13">
        <f t="shared" si="1087"/>
        <v>0.27414577945435625</v>
      </c>
      <c r="AO5468" s="13">
        <f t="shared" si="1078"/>
        <v>72.585422054564376</v>
      </c>
      <c r="AP5468" s="13">
        <f t="shared" si="1079"/>
        <v>13.818189897257593</v>
      </c>
      <c r="AQ5468" s="13">
        <f t="shared" si="1088"/>
        <v>80.962857959453487</v>
      </c>
      <c r="AR5468" s="13">
        <f t="shared" si="1080"/>
        <v>5.2189521432889183</v>
      </c>
      <c r="AS5468" s="13">
        <f t="shared" si="1081"/>
        <v>20.934205441761172</v>
      </c>
      <c r="AT5468" s="13">
        <f t="shared" si="1082"/>
        <v>71.159215102414947</v>
      </c>
      <c r="AU5468" s="13">
        <f t="shared" si="1083"/>
        <v>7.9065794558238807</v>
      </c>
    </row>
    <row r="5469" spans="35:47" x14ac:dyDescent="0.35">
      <c r="AI5469" s="2">
        <v>5465</v>
      </c>
      <c r="AJ5469" s="17">
        <f t="shared" si="1084"/>
        <v>16.392000000000507</v>
      </c>
      <c r="AK5469" s="13">
        <f t="shared" si="1085"/>
        <v>26.458609365604968</v>
      </c>
      <c r="AL5469" s="13">
        <f t="shared" si="1086"/>
        <v>8.9634108862612916E-3</v>
      </c>
      <c r="AM5469" s="13">
        <f t="shared" si="1077"/>
        <v>0.72571636236257553</v>
      </c>
      <c r="AN5469" s="13">
        <f t="shared" si="1087"/>
        <v>0.27428363763742447</v>
      </c>
      <c r="AO5469" s="13">
        <f t="shared" si="1078"/>
        <v>72.571636236257547</v>
      </c>
      <c r="AP5469" s="13">
        <f t="shared" si="1079"/>
        <v>13.816135440828361</v>
      </c>
      <c r="AQ5469" s="13">
        <f t="shared" si="1088"/>
        <v>80.962072570818421</v>
      </c>
      <c r="AR5469" s="13">
        <f t="shared" si="1080"/>
        <v>5.2217919883532247</v>
      </c>
      <c r="AS5469" s="13">
        <f t="shared" si="1081"/>
        <v>20.922742625700078</v>
      </c>
      <c r="AT5469" s="13">
        <f t="shared" si="1082"/>
        <v>71.169531636869934</v>
      </c>
      <c r="AU5469" s="13">
        <f t="shared" si="1083"/>
        <v>7.9077257374299972</v>
      </c>
    </row>
    <row r="5470" spans="35:47" x14ac:dyDescent="0.35">
      <c r="AI5470" s="2">
        <v>5466</v>
      </c>
      <c r="AJ5470" s="17">
        <f t="shared" si="1084"/>
        <v>16.395000000000508</v>
      </c>
      <c r="AK5470" s="13">
        <f t="shared" si="1085"/>
        <v>26.440288294010614</v>
      </c>
      <c r="AL5470" s="13">
        <f t="shared" si="1086"/>
        <v>8.9447719973092549E-3</v>
      </c>
      <c r="AM5470" s="13">
        <f t="shared" si="1077"/>
        <v>0.72557846086954214</v>
      </c>
      <c r="AN5470" s="13">
        <f t="shared" si="1087"/>
        <v>0.27442153913045786</v>
      </c>
      <c r="AO5470" s="13">
        <f t="shared" si="1078"/>
        <v>72.557846086954214</v>
      </c>
      <c r="AP5470" s="13">
        <f t="shared" si="1079"/>
        <v>13.814079501646797</v>
      </c>
      <c r="AQ5470" s="13">
        <f t="shared" si="1088"/>
        <v>80.961287790858847</v>
      </c>
      <c r="AR5470" s="13">
        <f t="shared" si="1080"/>
        <v>5.2246327074943544</v>
      </c>
      <c r="AS5470" s="13">
        <f t="shared" si="1081"/>
        <v>20.911284410020652</v>
      </c>
      <c r="AT5470" s="13">
        <f t="shared" si="1082"/>
        <v>71.179844030981414</v>
      </c>
      <c r="AU5470" s="13">
        <f t="shared" si="1083"/>
        <v>7.9088715589979328</v>
      </c>
    </row>
    <row r="5471" spans="35:47" x14ac:dyDescent="0.35">
      <c r="AI5471" s="2">
        <v>5467</v>
      </c>
      <c r="AJ5471" s="17">
        <f t="shared" si="1084"/>
        <v>16.398000000000508</v>
      </c>
      <c r="AK5471" s="13">
        <f t="shared" si="1085"/>
        <v>26.421979882856899</v>
      </c>
      <c r="AL5471" s="13">
        <f t="shared" si="1086"/>
        <v>8.9261718668371959E-3</v>
      </c>
      <c r="AM5471" s="13">
        <f t="shared" si="1077"/>
        <v>0.72544051607950055</v>
      </c>
      <c r="AN5471" s="13">
        <f t="shared" si="1087"/>
        <v>0.27455948392049945</v>
      </c>
      <c r="AO5471" s="13">
        <f t="shared" si="1078"/>
        <v>72.544051607950053</v>
      </c>
      <c r="AP5471" s="13">
        <f t="shared" si="1079"/>
        <v>13.812022079987802</v>
      </c>
      <c r="AQ5471" s="13">
        <f t="shared" si="1088"/>
        <v>80.960503619742482</v>
      </c>
      <c r="AR5471" s="13">
        <f t="shared" si="1080"/>
        <v>5.227474300269721</v>
      </c>
      <c r="AS5471" s="13">
        <f t="shared" si="1081"/>
        <v>20.89983079472384</v>
      </c>
      <c r="AT5471" s="13">
        <f t="shared" si="1082"/>
        <v>71.19015228474855</v>
      </c>
      <c r="AU5471" s="13">
        <f t="shared" si="1083"/>
        <v>7.9100169205276183</v>
      </c>
    </row>
    <row r="5472" spans="35:47" x14ac:dyDescent="0.35">
      <c r="AI5472" s="2">
        <v>5468</v>
      </c>
      <c r="AJ5472" s="17">
        <f t="shared" si="1084"/>
        <v>16.401000000000508</v>
      </c>
      <c r="AK5472" s="13">
        <f t="shared" si="1085"/>
        <v>26.403684123448873</v>
      </c>
      <c r="AL5472" s="13">
        <f t="shared" si="1086"/>
        <v>8.907610414249121E-3</v>
      </c>
      <c r="AM5472" s="13">
        <f t="shared" si="1077"/>
        <v>0.72530252800543749</v>
      </c>
      <c r="AN5472" s="13">
        <f t="shared" si="1087"/>
        <v>0.27469747199456251</v>
      </c>
      <c r="AO5472" s="13">
        <f t="shared" si="1078"/>
        <v>72.530252800543749</v>
      </c>
      <c r="AP5472" s="13">
        <f t="shared" si="1079"/>
        <v>13.809963176127155</v>
      </c>
      <c r="AQ5472" s="13">
        <f t="shared" si="1088"/>
        <v>80.959720057636929</v>
      </c>
      <c r="AR5472" s="13">
        <f t="shared" si="1080"/>
        <v>5.2303167662359105</v>
      </c>
      <c r="AS5472" s="13">
        <f t="shared" si="1081"/>
        <v>20.888381779808245</v>
      </c>
      <c r="AT5472" s="13">
        <f t="shared" si="1082"/>
        <v>71.200456398172577</v>
      </c>
      <c r="AU5472" s="13">
        <f t="shared" si="1083"/>
        <v>7.9111618220191708</v>
      </c>
    </row>
    <row r="5473" spans="35:47" x14ac:dyDescent="0.35">
      <c r="AI5473" s="2">
        <v>5469</v>
      </c>
      <c r="AJ5473" s="17">
        <f t="shared" si="1084"/>
        <v>16.404000000000508</v>
      </c>
      <c r="AK5473" s="13">
        <f t="shared" si="1085"/>
        <v>26.385401007097443</v>
      </c>
      <c r="AL5473" s="13">
        <f t="shared" si="1086"/>
        <v>8.8890875591166318E-3</v>
      </c>
      <c r="AM5473" s="13">
        <f t="shared" si="1077"/>
        <v>0.72516449666036742</v>
      </c>
      <c r="AN5473" s="13">
        <f t="shared" si="1087"/>
        <v>0.27483550333963258</v>
      </c>
      <c r="AO5473" s="13">
        <f t="shared" si="1078"/>
        <v>72.516449666036749</v>
      </c>
      <c r="AP5473" s="13">
        <f t="shared" si="1079"/>
        <v>13.807902790341595</v>
      </c>
      <c r="AQ5473" s="13">
        <f t="shared" si="1088"/>
        <v>80.95893710470969</v>
      </c>
      <c r="AR5473" s="13">
        <f t="shared" si="1080"/>
        <v>5.2331601049487135</v>
      </c>
      <c r="AS5473" s="13">
        <f t="shared" si="1081"/>
        <v>20.876937365270312</v>
      </c>
      <c r="AT5473" s="13">
        <f t="shared" si="1082"/>
        <v>71.210756371256721</v>
      </c>
      <c r="AU5473" s="13">
        <f t="shared" si="1083"/>
        <v>7.9123062634729697</v>
      </c>
    </row>
    <row r="5474" spans="35:47" x14ac:dyDescent="0.35">
      <c r="AI5474" s="2">
        <v>5470</v>
      </c>
      <c r="AJ5474" s="17">
        <f t="shared" si="1084"/>
        <v>16.407000000000508</v>
      </c>
      <c r="AK5474" s="13">
        <f t="shared" si="1085"/>
        <v>26.367130525119368</v>
      </c>
      <c r="AL5474" s="13">
        <f t="shared" si="1086"/>
        <v>8.8706032211785749E-3</v>
      </c>
      <c r="AM5474" s="13">
        <f t="shared" si="1077"/>
        <v>0.72502642205733459</v>
      </c>
      <c r="AN5474" s="13">
        <f t="shared" si="1087"/>
        <v>0.27497357794266541</v>
      </c>
      <c r="AO5474" s="13">
        <f t="shared" si="1078"/>
        <v>72.502642205733466</v>
      </c>
      <c r="AP5474" s="13">
        <f t="shared" si="1079"/>
        <v>13.80584092290874</v>
      </c>
      <c r="AQ5474" s="13">
        <f t="shared" si="1088"/>
        <v>80.958154761128156</v>
      </c>
      <c r="AR5474" s="13">
        <f t="shared" si="1080"/>
        <v>5.2360043159630996</v>
      </c>
      <c r="AS5474" s="13">
        <f t="shared" si="1081"/>
        <v>20.865497551104141</v>
      </c>
      <c r="AT5474" s="13">
        <f t="shared" si="1082"/>
        <v>71.22105220400627</v>
      </c>
      <c r="AU5474" s="13">
        <f t="shared" si="1083"/>
        <v>7.9134502448895807</v>
      </c>
    </row>
    <row r="5475" spans="35:47" x14ac:dyDescent="0.35">
      <c r="AI5475" s="2">
        <v>5471</v>
      </c>
      <c r="AJ5475" s="17">
        <f t="shared" si="1084"/>
        <v>16.410000000000508</v>
      </c>
      <c r="AK5475" s="13">
        <f t="shared" si="1085"/>
        <v>26.348872668837263</v>
      </c>
      <c r="AL5475" s="13">
        <f t="shared" si="1086"/>
        <v>8.8521573203406978E-3</v>
      </c>
      <c r="AM5475" s="13">
        <f t="shared" si="1077"/>
        <v>0.72488830420941142</v>
      </c>
      <c r="AN5475" s="13">
        <f t="shared" si="1087"/>
        <v>0.27511169579058858</v>
      </c>
      <c r="AO5475" s="13">
        <f t="shared" si="1078"/>
        <v>72.488830420941142</v>
      </c>
      <c r="AP5475" s="13">
        <f t="shared" si="1079"/>
        <v>13.803777574107116</v>
      </c>
      <c r="AQ5475" s="13">
        <f t="shared" si="1088"/>
        <v>80.95737302705966</v>
      </c>
      <c r="AR5475" s="13">
        <f t="shared" si="1080"/>
        <v>5.2388493988332199</v>
      </c>
      <c r="AS5475" s="13">
        <f t="shared" si="1081"/>
        <v>20.854062337301681</v>
      </c>
      <c r="AT5475" s="13">
        <f t="shared" si="1082"/>
        <v>71.231343896428484</v>
      </c>
      <c r="AU5475" s="13">
        <f t="shared" si="1083"/>
        <v>7.9145937662698262</v>
      </c>
    </row>
    <row r="5476" spans="35:47" x14ac:dyDescent="0.35">
      <c r="AI5476" s="2">
        <v>5472</v>
      </c>
      <c r="AJ5476" s="17">
        <f t="shared" si="1084"/>
        <v>16.413000000000508</v>
      </c>
      <c r="AK5476" s="13">
        <f t="shared" si="1085"/>
        <v>26.330627429579593</v>
      </c>
      <c r="AL5476" s="13">
        <f t="shared" si="1086"/>
        <v>8.8337497766752954E-3</v>
      </c>
      <c r="AM5476" s="13">
        <f t="shared" si="1077"/>
        <v>0.72475014312969943</v>
      </c>
      <c r="AN5476" s="13">
        <f t="shared" si="1087"/>
        <v>0.27524985687030057</v>
      </c>
      <c r="AO5476" s="13">
        <f t="shared" si="1078"/>
        <v>72.475014312969947</v>
      </c>
      <c r="AP5476" s="13">
        <f t="shared" si="1079"/>
        <v>13.801712744216172</v>
      </c>
      <c r="AQ5476" s="13">
        <f t="shared" si="1088"/>
        <v>80.956591902671406</v>
      </c>
      <c r="AR5476" s="13">
        <f t="shared" si="1080"/>
        <v>5.2416953531124184</v>
      </c>
      <c r="AS5476" s="13">
        <f t="shared" si="1081"/>
        <v>20.842631723852588</v>
      </c>
      <c r="AT5476" s="13">
        <f t="shared" si="1082"/>
        <v>71.241631448532672</v>
      </c>
      <c r="AU5476" s="13">
        <f t="shared" si="1083"/>
        <v>7.9157368276147348</v>
      </c>
    </row>
    <row r="5477" spans="35:47" x14ac:dyDescent="0.35">
      <c r="AI5477" s="2">
        <v>5473</v>
      </c>
      <c r="AJ5477" s="17">
        <f t="shared" si="1084"/>
        <v>16.416000000000508</v>
      </c>
      <c r="AK5477" s="13">
        <f t="shared" si="1085"/>
        <v>26.312394798680661</v>
      </c>
      <c r="AL5477" s="13">
        <f t="shared" si="1086"/>
        <v>8.8153805104208716E-3</v>
      </c>
      <c r="AM5477" s="13">
        <f t="shared" si="1077"/>
        <v>0.72461193883132913</v>
      </c>
      <c r="AN5477" s="13">
        <f t="shared" si="1087"/>
        <v>0.27538806116867087</v>
      </c>
      <c r="AO5477" s="13">
        <f t="shared" si="1078"/>
        <v>72.461193883132907</v>
      </c>
      <c r="AP5477" s="13">
        <f t="shared" si="1079"/>
        <v>13.799646433516259</v>
      </c>
      <c r="AQ5477" s="13">
        <f t="shared" si="1088"/>
        <v>80.955811388130513</v>
      </c>
      <c r="AR5477" s="13">
        <f t="shared" si="1080"/>
        <v>5.2445421783532193</v>
      </c>
      <c r="AS5477" s="13">
        <f t="shared" si="1081"/>
        <v>20.831205710744293</v>
      </c>
      <c r="AT5477" s="13">
        <f t="shared" si="1082"/>
        <v>71.251914860330132</v>
      </c>
      <c r="AU5477" s="13">
        <f t="shared" si="1083"/>
        <v>7.9168794289255642</v>
      </c>
    </row>
    <row r="5478" spans="35:47" x14ac:dyDescent="0.35">
      <c r="AI5478" s="2">
        <v>5474</v>
      </c>
      <c r="AJ5478" s="17">
        <f t="shared" si="1084"/>
        <v>16.419000000000509</v>
      </c>
      <c r="AK5478" s="13">
        <f t="shared" si="1085"/>
        <v>26.294174767480612</v>
      </c>
      <c r="AL5478" s="13">
        <f t="shared" si="1086"/>
        <v>8.7970494419817875E-3</v>
      </c>
      <c r="AM5478" s="13">
        <f t="shared" si="1077"/>
        <v>0.72447369132745931</v>
      </c>
      <c r="AN5478" s="13">
        <f t="shared" si="1087"/>
        <v>0.27552630867254069</v>
      </c>
      <c r="AO5478" s="13">
        <f t="shared" si="1078"/>
        <v>72.447369132745933</v>
      </c>
      <c r="AP5478" s="13">
        <f t="shared" si="1079"/>
        <v>13.797578642288656</v>
      </c>
      <c r="AQ5478" s="13">
        <f t="shared" si="1088"/>
        <v>80.955031483604003</v>
      </c>
      <c r="AR5478" s="13">
        <f t="shared" si="1080"/>
        <v>5.247389874107343</v>
      </c>
      <c r="AS5478" s="13">
        <f t="shared" si="1081"/>
        <v>20.819784297961995</v>
      </c>
      <c r="AT5478" s="13">
        <f t="shared" si="1082"/>
        <v>71.262194131834207</v>
      </c>
      <c r="AU5478" s="13">
        <f t="shared" si="1083"/>
        <v>7.9180215702037993</v>
      </c>
    </row>
    <row r="5479" spans="35:47" x14ac:dyDescent="0.35">
      <c r="AI5479" s="2">
        <v>5475</v>
      </c>
      <c r="AJ5479" s="17">
        <f t="shared" si="1084"/>
        <v>16.422000000000509</v>
      </c>
      <c r="AK5479" s="13">
        <f t="shared" si="1085"/>
        <v>26.275967327325436</v>
      </c>
      <c r="AL5479" s="13">
        <f t="shared" si="1086"/>
        <v>8.7787564919279189E-3</v>
      </c>
      <c r="AM5479" s="13">
        <f t="shared" si="1077"/>
        <v>0.72433540063127844</v>
      </c>
      <c r="AN5479" s="13">
        <f t="shared" si="1087"/>
        <v>0.27566459936872156</v>
      </c>
      <c r="AO5479" s="13">
        <f t="shared" si="1078"/>
        <v>72.43354006312785</v>
      </c>
      <c r="AP5479" s="13">
        <f t="shared" si="1079"/>
        <v>13.795509370815523</v>
      </c>
      <c r="AQ5479" s="13">
        <f t="shared" si="1088"/>
        <v>80.954252189258796</v>
      </c>
      <c r="AR5479" s="13">
        <f t="shared" si="1080"/>
        <v>5.2502384399256803</v>
      </c>
      <c r="AS5479" s="13">
        <f t="shared" si="1081"/>
        <v>20.808367485488631</v>
      </c>
      <c r="AT5479" s="13">
        <f t="shared" si="1082"/>
        <v>71.272469263060231</v>
      </c>
      <c r="AU5479" s="13">
        <f t="shared" si="1083"/>
        <v>7.9191632514511356</v>
      </c>
    </row>
    <row r="5480" spans="35:47" x14ac:dyDescent="0.35">
      <c r="AI5480" s="2">
        <v>5476</v>
      </c>
      <c r="AJ5480" s="17">
        <f t="shared" si="1084"/>
        <v>16.425000000000509</v>
      </c>
      <c r="AK5480" s="13">
        <f t="shared" si="1085"/>
        <v>26.257772469566948</v>
      </c>
      <c r="AL5480" s="13">
        <f t="shared" si="1086"/>
        <v>8.7605015809943121E-3</v>
      </c>
      <c r="AM5480" s="13">
        <f t="shared" si="1077"/>
        <v>0.72419706675600326</v>
      </c>
      <c r="AN5480" s="13">
        <f t="shared" si="1087"/>
        <v>0.27580293324399674</v>
      </c>
      <c r="AO5480" s="13">
        <f t="shared" si="1078"/>
        <v>72.419706675600324</v>
      </c>
      <c r="AP5480" s="13">
        <f t="shared" si="1079"/>
        <v>13.79343861937995</v>
      </c>
      <c r="AQ5480" s="13">
        <f t="shared" si="1088"/>
        <v>80.953473505261726</v>
      </c>
      <c r="AR5480" s="13">
        <f t="shared" si="1080"/>
        <v>5.2530878753583155</v>
      </c>
      <c r="AS5480" s="13">
        <f t="shared" si="1081"/>
        <v>20.796955273304917</v>
      </c>
      <c r="AT5480" s="13">
        <f t="shared" si="1082"/>
        <v>71.282740254025569</v>
      </c>
      <c r="AU5480" s="13">
        <f t="shared" si="1083"/>
        <v>7.9203044726695007</v>
      </c>
    </row>
    <row r="5481" spans="35:47" x14ac:dyDescent="0.35">
      <c r="AI5481" s="2">
        <v>5477</v>
      </c>
      <c r="AJ5481" s="17">
        <f t="shared" si="1084"/>
        <v>16.428000000000509</v>
      </c>
      <c r="AK5481" s="13">
        <f t="shared" si="1085"/>
        <v>26.239590185562797</v>
      </c>
      <c r="AL5481" s="13">
        <f t="shared" si="1086"/>
        <v>8.7422846300808411E-3</v>
      </c>
      <c r="AM5481" s="13">
        <f t="shared" si="1077"/>
        <v>0.7240586897148793</v>
      </c>
      <c r="AN5481" s="13">
        <f t="shared" si="1087"/>
        <v>0.2759413102851207</v>
      </c>
      <c r="AO5481" s="13">
        <f t="shared" si="1078"/>
        <v>72.405868971487934</v>
      </c>
      <c r="AP5481" s="13">
        <f t="shared" si="1079"/>
        <v>13.791366388265956</v>
      </c>
      <c r="AQ5481" s="13">
        <f t="shared" si="1088"/>
        <v>80.952695431779517</v>
      </c>
      <c r="AR5481" s="13">
        <f t="shared" si="1080"/>
        <v>5.2559381799545255</v>
      </c>
      <c r="AS5481" s="13">
        <f t="shared" si="1081"/>
        <v>20.785547661389376</v>
      </c>
      <c r="AT5481" s="13">
        <f t="shared" si="1082"/>
        <v>71.293007104749563</v>
      </c>
      <c r="AU5481" s="13">
        <f t="shared" si="1083"/>
        <v>7.9214452338610561</v>
      </c>
    </row>
    <row r="5482" spans="35:47" x14ac:dyDescent="0.35">
      <c r="AI5482" s="2">
        <v>5478</v>
      </c>
      <c r="AJ5482" s="17">
        <f t="shared" si="1084"/>
        <v>16.431000000000509</v>
      </c>
      <c r="AK5482" s="13">
        <f t="shared" si="1085"/>
        <v>26.221420466676456</v>
      </c>
      <c r="AL5482" s="13">
        <f t="shared" si="1086"/>
        <v>8.7241055602518616E-3</v>
      </c>
      <c r="AM5482" s="13">
        <f t="shared" si="1077"/>
        <v>0.72392026952118138</v>
      </c>
      <c r="AN5482" s="13">
        <f t="shared" si="1087"/>
        <v>0.27607973047881862</v>
      </c>
      <c r="AO5482" s="13">
        <f t="shared" si="1078"/>
        <v>72.39202695211813</v>
      </c>
      <c r="AP5482" s="13">
        <f t="shared" si="1079"/>
        <v>13.789292677758436</v>
      </c>
      <c r="AQ5482" s="13">
        <f t="shared" si="1088"/>
        <v>80.951917968978805</v>
      </c>
      <c r="AR5482" s="13">
        <f t="shared" si="1080"/>
        <v>5.2587893532627596</v>
      </c>
      <c r="AS5482" s="13">
        <f t="shared" si="1081"/>
        <v>20.774144649718259</v>
      </c>
      <c r="AT5482" s="13">
        <f t="shared" si="1082"/>
        <v>71.303269815253572</v>
      </c>
      <c r="AU5482" s="13">
        <f t="shared" si="1083"/>
        <v>7.9225855350281726</v>
      </c>
    </row>
    <row r="5483" spans="35:47" x14ac:dyDescent="0.35">
      <c r="AI5483" s="2">
        <v>5479</v>
      </c>
      <c r="AJ5483" s="17">
        <f t="shared" si="1084"/>
        <v>16.434000000000509</v>
      </c>
      <c r="AK5483" s="13">
        <f t="shared" si="1085"/>
        <v>26.203263304277218</v>
      </c>
      <c r="AL5483" s="13">
        <f t="shared" si="1086"/>
        <v>8.7059642927358738E-3</v>
      </c>
      <c r="AM5483" s="13">
        <f t="shared" si="1077"/>
        <v>0.72378180618821308</v>
      </c>
      <c r="AN5483" s="13">
        <f t="shared" si="1087"/>
        <v>0.27621819381178692</v>
      </c>
      <c r="AO5483" s="13">
        <f t="shared" si="1078"/>
        <v>72.378180618821318</v>
      </c>
      <c r="AP5483" s="13">
        <f t="shared" si="1079"/>
        <v>13.787217488143224</v>
      </c>
      <c r="AQ5483" s="13">
        <f t="shared" si="1088"/>
        <v>80.951141117026111</v>
      </c>
      <c r="AR5483" s="13">
        <f t="shared" si="1080"/>
        <v>5.2616413948306606</v>
      </c>
      <c r="AS5483" s="13">
        <f t="shared" si="1081"/>
        <v>20.762746238265567</v>
      </c>
      <c r="AT5483" s="13">
        <f t="shared" si="1082"/>
        <v>71.313528385560986</v>
      </c>
      <c r="AU5483" s="13">
        <f t="shared" si="1083"/>
        <v>7.9237253761734392</v>
      </c>
    </row>
    <row r="5484" spans="35:47" x14ac:dyDescent="0.35">
      <c r="AI5484" s="2">
        <v>5480</v>
      </c>
      <c r="AJ5484" s="17">
        <f t="shared" si="1084"/>
        <v>16.437000000000509</v>
      </c>
      <c r="AK5484" s="13">
        <f t="shared" si="1085"/>
        <v>26.185118689740197</v>
      </c>
      <c r="AL5484" s="13">
        <f t="shared" si="1086"/>
        <v>8.6878607489251775E-3</v>
      </c>
      <c r="AM5484" s="13">
        <f t="shared" si="1077"/>
        <v>0.72364329972930663</v>
      </c>
      <c r="AN5484" s="13">
        <f t="shared" si="1087"/>
        <v>0.27635670027069337</v>
      </c>
      <c r="AO5484" s="13">
        <f t="shared" si="1078"/>
        <v>72.364329972930662</v>
      </c>
      <c r="AP5484" s="13">
        <f t="shared" si="1079"/>
        <v>13.785140819707053</v>
      </c>
      <c r="AQ5484" s="13">
        <f t="shared" si="1088"/>
        <v>80.950364876087889</v>
      </c>
      <c r="AR5484" s="13">
        <f t="shared" si="1080"/>
        <v>5.2644943042050523</v>
      </c>
      <c r="AS5484" s="13">
        <f t="shared" si="1081"/>
        <v>20.751352427003134</v>
      </c>
      <c r="AT5484" s="13">
        <f t="shared" si="1082"/>
        <v>71.323782815697172</v>
      </c>
      <c r="AU5484" s="13">
        <f t="shared" si="1083"/>
        <v>7.9248647572996829</v>
      </c>
    </row>
    <row r="5485" spans="35:47" x14ac:dyDescent="0.35">
      <c r="AI5485" s="2">
        <v>5481</v>
      </c>
      <c r="AJ5485" s="17">
        <f t="shared" si="1084"/>
        <v>16.440000000000509</v>
      </c>
      <c r="AK5485" s="13">
        <f t="shared" si="1085"/>
        <v>26.166986614446326</v>
      </c>
      <c r="AL5485" s="13">
        <f t="shared" si="1086"/>
        <v>8.6697948503755319E-3</v>
      </c>
      <c r="AM5485" s="13">
        <f t="shared" si="1077"/>
        <v>0.72350475015782312</v>
      </c>
      <c r="AN5485" s="13">
        <f t="shared" si="1087"/>
        <v>0.27649524984217688</v>
      </c>
      <c r="AO5485" s="13">
        <f t="shared" si="1078"/>
        <v>72.350475015782322</v>
      </c>
      <c r="AP5485" s="13">
        <f t="shared" si="1079"/>
        <v>13.783062672737605</v>
      </c>
      <c r="AQ5485" s="13">
        <f t="shared" si="1088"/>
        <v>80.949589246330447</v>
      </c>
      <c r="AR5485" s="13">
        <f t="shared" si="1080"/>
        <v>5.2673480809319564</v>
      </c>
      <c r="AS5485" s="13">
        <f t="shared" si="1081"/>
        <v>20.739963215900538</v>
      </c>
      <c r="AT5485" s="13">
        <f t="shared" si="1082"/>
        <v>71.334033105689528</v>
      </c>
      <c r="AU5485" s="13">
        <f t="shared" si="1083"/>
        <v>7.9260036784099457</v>
      </c>
    </row>
    <row r="5486" spans="35:47" x14ac:dyDescent="0.35">
      <c r="AI5486" s="2">
        <v>5482</v>
      </c>
      <c r="AJ5486" s="17">
        <f t="shared" si="1084"/>
        <v>16.443000000000509</v>
      </c>
      <c r="AK5486" s="13">
        <f t="shared" si="1085"/>
        <v>26.148867069782344</v>
      </c>
      <c r="AL5486" s="13">
        <f t="shared" si="1086"/>
        <v>8.6517665188058195E-3</v>
      </c>
      <c r="AM5486" s="13">
        <f t="shared" si="1077"/>
        <v>0.72336615748715338</v>
      </c>
      <c r="AN5486" s="13">
        <f t="shared" si="1087"/>
        <v>0.27663384251284662</v>
      </c>
      <c r="AO5486" s="13">
        <f t="shared" si="1078"/>
        <v>72.336615748715332</v>
      </c>
      <c r="AP5486" s="13">
        <f t="shared" si="1079"/>
        <v>13.780983047523392</v>
      </c>
      <c r="AQ5486" s="13">
        <f t="shared" si="1088"/>
        <v>80.948814227920053</v>
      </c>
      <c r="AR5486" s="13">
        <f t="shared" si="1080"/>
        <v>5.2702027245565484</v>
      </c>
      <c r="AS5486" s="13">
        <f t="shared" si="1081"/>
        <v>20.728578604925108</v>
      </c>
      <c r="AT5486" s="13">
        <f t="shared" si="1082"/>
        <v>71.3442792555674</v>
      </c>
      <c r="AU5486" s="13">
        <f t="shared" si="1083"/>
        <v>7.9271421395074793</v>
      </c>
    </row>
    <row r="5487" spans="35:47" x14ac:dyDescent="0.35">
      <c r="AI5487" s="2">
        <v>5483</v>
      </c>
      <c r="AJ5487" s="17">
        <f t="shared" si="1084"/>
        <v>16.44600000000051</v>
      </c>
      <c r="AK5487" s="13">
        <f t="shared" si="1085"/>
        <v>26.130760047140797</v>
      </c>
      <c r="AL5487" s="13">
        <f t="shared" si="1086"/>
        <v>8.6337756760977002E-3</v>
      </c>
      <c r="AM5487" s="13">
        <f t="shared" si="1077"/>
        <v>0.72322752173071569</v>
      </c>
      <c r="AN5487" s="13">
        <f t="shared" si="1087"/>
        <v>0.27677247826928431</v>
      </c>
      <c r="AO5487" s="13">
        <f t="shared" si="1078"/>
        <v>72.322752173071578</v>
      </c>
      <c r="AP5487" s="13">
        <f t="shared" si="1079"/>
        <v>13.778901944353933</v>
      </c>
      <c r="AQ5487" s="13">
        <f t="shared" si="1088"/>
        <v>80.948039821022846</v>
      </c>
      <c r="AR5487" s="13">
        <f t="shared" si="1080"/>
        <v>5.2730582346232246</v>
      </c>
      <c r="AS5487" s="13">
        <f t="shared" si="1081"/>
        <v>20.717198594042042</v>
      </c>
      <c r="AT5487" s="13">
        <f t="shared" si="1082"/>
        <v>71.354521265362166</v>
      </c>
      <c r="AU5487" s="13">
        <f t="shared" si="1083"/>
        <v>7.9282801405957954</v>
      </c>
    </row>
    <row r="5488" spans="35:47" x14ac:dyDescent="0.35">
      <c r="AI5488" s="2">
        <v>5484</v>
      </c>
      <c r="AJ5488" s="17">
        <f t="shared" si="1084"/>
        <v>16.44900000000051</v>
      </c>
      <c r="AK5488" s="13">
        <f t="shared" si="1085"/>
        <v>26.112665537920034</v>
      </c>
      <c r="AL5488" s="13">
        <f t="shared" si="1086"/>
        <v>8.6158222442952771E-3</v>
      </c>
      <c r="AM5488" s="13">
        <f t="shared" si="1077"/>
        <v>0.72308884290195852</v>
      </c>
      <c r="AN5488" s="13">
        <f t="shared" si="1087"/>
        <v>0.27691115709804148</v>
      </c>
      <c r="AO5488" s="13">
        <f t="shared" si="1078"/>
        <v>72.308884290195849</v>
      </c>
      <c r="AP5488" s="13">
        <f t="shared" si="1079"/>
        <v>13.776819363519602</v>
      </c>
      <c r="AQ5488" s="13">
        <f t="shared" si="1088"/>
        <v>80.947266025804865</v>
      </c>
      <c r="AR5488" s="13">
        <f t="shared" si="1080"/>
        <v>5.2759146106755415</v>
      </c>
      <c r="AS5488" s="13">
        <f t="shared" si="1081"/>
        <v>20.705823183214207</v>
      </c>
      <c r="AT5488" s="13">
        <f t="shared" si="1082"/>
        <v>71.364759135107221</v>
      </c>
      <c r="AU5488" s="13">
        <f t="shared" si="1083"/>
        <v>7.929417681678582</v>
      </c>
    </row>
    <row r="5489" spans="35:47" x14ac:dyDescent="0.35">
      <c r="AI5489" s="2">
        <v>5485</v>
      </c>
      <c r="AJ5489" s="17">
        <f t="shared" si="1084"/>
        <v>16.45200000000051</v>
      </c>
      <c r="AK5489" s="13">
        <f t="shared" si="1085"/>
        <v>26.094583533524212</v>
      </c>
      <c r="AL5489" s="13">
        <f t="shared" si="1086"/>
        <v>8.5979061456047598E-3</v>
      </c>
      <c r="AM5489" s="13">
        <f t="shared" si="1077"/>
        <v>0.72295012101435874</v>
      </c>
      <c r="AN5489" s="13">
        <f t="shared" si="1087"/>
        <v>0.27704987898564126</v>
      </c>
      <c r="AO5489" s="13">
        <f t="shared" si="1078"/>
        <v>72.295012101435873</v>
      </c>
      <c r="AP5489" s="13">
        <f t="shared" si="1079"/>
        <v>13.774735305311705</v>
      </c>
      <c r="AQ5489" s="13">
        <f t="shared" si="1088"/>
        <v>80.94649284243205</v>
      </c>
      <c r="AR5489" s="13">
        <f t="shared" si="1080"/>
        <v>5.2787718522562503</v>
      </c>
      <c r="AS5489" s="13">
        <f t="shared" si="1081"/>
        <v>20.694452372402303</v>
      </c>
      <c r="AT5489" s="13">
        <f t="shared" si="1082"/>
        <v>71.374992864837935</v>
      </c>
      <c r="AU5489" s="13">
        <f t="shared" si="1083"/>
        <v>7.9305547627597681</v>
      </c>
    </row>
    <row r="5490" spans="35:47" x14ac:dyDescent="0.35">
      <c r="AI5490" s="2">
        <v>5486</v>
      </c>
      <c r="AJ5490" s="17">
        <f t="shared" si="1084"/>
        <v>16.45500000000051</v>
      </c>
      <c r="AK5490" s="13">
        <f t="shared" si="1085"/>
        <v>26.076514025363274</v>
      </c>
      <c r="AL5490" s="13">
        <f t="shared" si="1086"/>
        <v>8.5800273023941241E-3</v>
      </c>
      <c r="AM5490" s="13">
        <f t="shared" si="1077"/>
        <v>0.72281135608142211</v>
      </c>
      <c r="AN5490" s="13">
        <f t="shared" si="1087"/>
        <v>0.27718864391857789</v>
      </c>
      <c r="AO5490" s="13">
        <f t="shared" si="1078"/>
        <v>72.281135608142208</v>
      </c>
      <c r="AP5490" s="13">
        <f t="shared" si="1079"/>
        <v>13.772649770022463</v>
      </c>
      <c r="AQ5490" s="13">
        <f t="shared" si="1088"/>
        <v>80.945720271070257</v>
      </c>
      <c r="AR5490" s="13">
        <f t="shared" si="1080"/>
        <v>5.281629958907283</v>
      </c>
      <c r="AS5490" s="13">
        <f t="shared" si="1081"/>
        <v>20.683086161564848</v>
      </c>
      <c r="AT5490" s="13">
        <f t="shared" si="1082"/>
        <v>71.385222454591641</v>
      </c>
      <c r="AU5490" s="13">
        <f t="shared" si="1083"/>
        <v>7.9316913838435159</v>
      </c>
    </row>
    <row r="5491" spans="35:47" x14ac:dyDescent="0.35">
      <c r="AI5491" s="2">
        <v>5487</v>
      </c>
      <c r="AJ5491" s="17">
        <f t="shared" si="1084"/>
        <v>16.45800000000051</v>
      </c>
      <c r="AK5491" s="13">
        <f t="shared" si="1085"/>
        <v>26.058457004852961</v>
      </c>
      <c r="AL5491" s="13">
        <f t="shared" si="1086"/>
        <v>8.5621856371927794E-3</v>
      </c>
      <c r="AM5491" s="13">
        <f t="shared" si="1077"/>
        <v>0.72267254811668336</v>
      </c>
      <c r="AN5491" s="13">
        <f t="shared" si="1087"/>
        <v>0.27732745188331664</v>
      </c>
      <c r="AO5491" s="13">
        <f t="shared" si="1078"/>
        <v>72.267254811668337</v>
      </c>
      <c r="AP5491" s="13">
        <f t="shared" si="1079"/>
        <v>13.770562757945024</v>
      </c>
      <c r="AQ5491" s="13">
        <f t="shared" si="1088"/>
        <v>80.944948311885213</v>
      </c>
      <c r="AR5491" s="13">
        <f t="shared" si="1080"/>
        <v>5.2844889301697648</v>
      </c>
      <c r="AS5491" s="13">
        <f t="shared" si="1081"/>
        <v>20.671724550658084</v>
      </c>
      <c r="AT5491" s="13">
        <f t="shared" si="1082"/>
        <v>71.395447904407732</v>
      </c>
      <c r="AU5491" s="13">
        <f t="shared" si="1083"/>
        <v>7.932827544934189</v>
      </c>
    </row>
    <row r="5492" spans="35:47" x14ac:dyDescent="0.35">
      <c r="AI5492" s="2">
        <v>5488</v>
      </c>
      <c r="AJ5492" s="17">
        <f t="shared" si="1084"/>
        <v>16.46100000000051</v>
      </c>
      <c r="AK5492" s="13">
        <f t="shared" si="1085"/>
        <v>26.040412463414803</v>
      </c>
      <c r="AL5492" s="13">
        <f t="shared" si="1086"/>
        <v>8.5443810726912265E-3</v>
      </c>
      <c r="AM5492" s="13">
        <f t="shared" si="1077"/>
        <v>0.7225336971337063</v>
      </c>
      <c r="AN5492" s="13">
        <f t="shared" si="1087"/>
        <v>0.2774663028662937</v>
      </c>
      <c r="AO5492" s="13">
        <f t="shared" si="1078"/>
        <v>72.253369713370631</v>
      </c>
      <c r="AP5492" s="13">
        <f t="shared" si="1079"/>
        <v>13.768474269373428</v>
      </c>
      <c r="AQ5492" s="13">
        <f t="shared" si="1088"/>
        <v>80.944176965042573</v>
      </c>
      <c r="AR5492" s="13">
        <f t="shared" si="1080"/>
        <v>5.2873487655839932</v>
      </c>
      <c r="AS5492" s="13">
        <f t="shared" si="1081"/>
        <v>20.660367539636091</v>
      </c>
      <c r="AT5492" s="13">
        <f t="shared" si="1082"/>
        <v>71.405669214327517</v>
      </c>
      <c r="AU5492" s="13">
        <f t="shared" si="1083"/>
        <v>7.9339632460363871</v>
      </c>
    </row>
    <row r="5493" spans="35:47" x14ac:dyDescent="0.35">
      <c r="AI5493" s="2">
        <v>5489</v>
      </c>
      <c r="AJ5493" s="17">
        <f t="shared" si="1084"/>
        <v>16.46400000000051</v>
      </c>
      <c r="AK5493" s="13">
        <f t="shared" si="1085"/>
        <v>26.022380392476119</v>
      </c>
      <c r="AL5493" s="13">
        <f t="shared" si="1086"/>
        <v>8.5266135317407302E-3</v>
      </c>
      <c r="AM5493" s="13">
        <f t="shared" si="1077"/>
        <v>0.72239480314608329</v>
      </c>
      <c r="AN5493" s="13">
        <f t="shared" si="1087"/>
        <v>0.27760519685391671</v>
      </c>
      <c r="AO5493" s="13">
        <f t="shared" si="1078"/>
        <v>72.239480314608329</v>
      </c>
      <c r="AP5493" s="13">
        <f t="shared" si="1079"/>
        <v>13.766384304602663</v>
      </c>
      <c r="AQ5493" s="13">
        <f t="shared" si="1088"/>
        <v>80.943406230707879</v>
      </c>
      <c r="AR5493" s="13">
        <f t="shared" si="1080"/>
        <v>5.290209464689462</v>
      </c>
      <c r="AS5493" s="13">
        <f t="shared" si="1081"/>
        <v>20.649015128450728</v>
      </c>
      <c r="AT5493" s="13">
        <f t="shared" si="1082"/>
        <v>71.415886384394355</v>
      </c>
      <c r="AU5493" s="13">
        <f t="shared" si="1083"/>
        <v>7.9350984871549262</v>
      </c>
    </row>
    <row r="5494" spans="35:47" x14ac:dyDescent="0.35">
      <c r="AI5494" s="2">
        <v>5490</v>
      </c>
      <c r="AJ5494" s="17">
        <f t="shared" si="1084"/>
        <v>16.46700000000051</v>
      </c>
      <c r="AK5494" s="13">
        <f t="shared" si="1085"/>
        <v>26.004360783470002</v>
      </c>
      <c r="AL5494" s="13">
        <f t="shared" si="1086"/>
        <v>8.5088829373529788E-3</v>
      </c>
      <c r="AM5494" s="13">
        <f t="shared" si="1077"/>
        <v>0.7222558661674362</v>
      </c>
      <c r="AN5494" s="13">
        <f t="shared" si="1087"/>
        <v>0.2777441338325638</v>
      </c>
      <c r="AO5494" s="13">
        <f t="shared" si="1078"/>
        <v>72.225586616743627</v>
      </c>
      <c r="AP5494" s="13">
        <f t="shared" si="1079"/>
        <v>13.764292863928585</v>
      </c>
      <c r="AQ5494" s="13">
        <f t="shared" si="1088"/>
        <v>80.942636109046589</v>
      </c>
      <c r="AR5494" s="13">
        <f t="shared" si="1080"/>
        <v>5.2930710270248333</v>
      </c>
      <c r="AS5494" s="13">
        <f t="shared" si="1081"/>
        <v>20.637667317051623</v>
      </c>
      <c r="AT5494" s="13">
        <f t="shared" si="1082"/>
        <v>71.42609941465355</v>
      </c>
      <c r="AU5494" s="13">
        <f t="shared" si="1083"/>
        <v>7.9362332682948376</v>
      </c>
    </row>
    <row r="5495" spans="35:47" x14ac:dyDescent="0.35">
      <c r="AI5495" s="2">
        <v>5491</v>
      </c>
      <c r="AJ5495" s="17">
        <f t="shared" si="1084"/>
        <v>16.47000000000051</v>
      </c>
      <c r="AK5495" s="13">
        <f t="shared" si="1085"/>
        <v>25.986353627835332</v>
      </c>
      <c r="AL5495" s="13">
        <f t="shared" si="1086"/>
        <v>8.4911892126997568E-3</v>
      </c>
      <c r="AM5495" s="13">
        <f t="shared" si="1077"/>
        <v>0.72211688621141579</v>
      </c>
      <c r="AN5495" s="13">
        <f t="shared" si="1087"/>
        <v>0.27788311378858421</v>
      </c>
      <c r="AO5495" s="13">
        <f t="shared" si="1078"/>
        <v>72.211688621141576</v>
      </c>
      <c r="AP5495" s="13">
        <f t="shared" si="1079"/>
        <v>13.762199947647977</v>
      </c>
      <c r="AQ5495" s="13">
        <f t="shared" si="1088"/>
        <v>80.94186660022406</v>
      </c>
      <c r="AR5495" s="13">
        <f t="shared" si="1080"/>
        <v>5.2959334521279553</v>
      </c>
      <c r="AS5495" s="13">
        <f t="shared" si="1081"/>
        <v>20.62632410538621</v>
      </c>
      <c r="AT5495" s="13">
        <f t="shared" si="1082"/>
        <v>71.436308305152409</v>
      </c>
      <c r="AU5495" s="13">
        <f t="shared" si="1083"/>
        <v>7.9373675894613713</v>
      </c>
    </row>
    <row r="5496" spans="35:47" x14ac:dyDescent="0.35">
      <c r="AI5496" s="2">
        <v>5492</v>
      </c>
      <c r="AJ5496" s="17">
        <f t="shared" si="1084"/>
        <v>16.473000000000511</v>
      </c>
      <c r="AK5496" s="13">
        <f t="shared" si="1085"/>
        <v>25.968358917016751</v>
      </c>
      <c r="AL5496" s="13">
        <f t="shared" si="1086"/>
        <v>8.473532281112606E-3</v>
      </c>
      <c r="AM5496" s="13">
        <f t="shared" si="1077"/>
        <v>0.72197786329170088</v>
      </c>
      <c r="AN5496" s="13">
        <f t="shared" si="1087"/>
        <v>0.27802213670829912</v>
      </c>
      <c r="AO5496" s="13">
        <f t="shared" si="1078"/>
        <v>72.197786329170086</v>
      </c>
      <c r="AP5496" s="13">
        <f t="shared" si="1079"/>
        <v>13.760105556058596</v>
      </c>
      <c r="AQ5496" s="13">
        <f t="shared" si="1088"/>
        <v>80.941097704405522</v>
      </c>
      <c r="AR5496" s="13">
        <f t="shared" si="1080"/>
        <v>5.2987967395358844</v>
      </c>
      <c r="AS5496" s="13">
        <f t="shared" si="1081"/>
        <v>20.614985493399764</v>
      </c>
      <c r="AT5496" s="13">
        <f t="shared" si="1082"/>
        <v>71.446513055940216</v>
      </c>
      <c r="AU5496" s="13">
        <f t="shared" si="1083"/>
        <v>7.9385014506600236</v>
      </c>
    </row>
    <row r="5497" spans="35:47" x14ac:dyDescent="0.35">
      <c r="AI5497" s="2">
        <v>5493</v>
      </c>
      <c r="AJ5497" s="17">
        <f t="shared" si="1084"/>
        <v>16.476000000000511</v>
      </c>
      <c r="AK5497" s="13">
        <f t="shared" si="1085"/>
        <v>25.950376642464683</v>
      </c>
      <c r="AL5497" s="13">
        <f t="shared" si="1086"/>
        <v>8.4559120660824948E-3</v>
      </c>
      <c r="AM5497" s="13">
        <f t="shared" si="1077"/>
        <v>0.72183879742200052</v>
      </c>
      <c r="AN5497" s="13">
        <f t="shared" si="1087"/>
        <v>0.27816120257799948</v>
      </c>
      <c r="AO5497" s="13">
        <f t="shared" si="1078"/>
        <v>72.183879742200062</v>
      </c>
      <c r="AP5497" s="13">
        <f t="shared" si="1079"/>
        <v>13.758009689459048</v>
      </c>
      <c r="AQ5497" s="13">
        <f t="shared" si="1088"/>
        <v>80.940329421756118</v>
      </c>
      <c r="AR5497" s="13">
        <f t="shared" si="1080"/>
        <v>5.3016608887848324</v>
      </c>
      <c r="AS5497" s="13">
        <f t="shared" si="1081"/>
        <v>20.603651481035271</v>
      </c>
      <c r="AT5497" s="13">
        <f t="shared" si="1082"/>
        <v>71.456713667068257</v>
      </c>
      <c r="AU5497" s="13">
        <f t="shared" si="1083"/>
        <v>7.9396348518964706</v>
      </c>
    </row>
    <row r="5498" spans="35:47" x14ac:dyDescent="0.35">
      <c r="AI5498" s="2">
        <v>5494</v>
      </c>
      <c r="AJ5498" s="17">
        <f t="shared" si="1084"/>
        <v>16.479000000000511</v>
      </c>
      <c r="AK5498" s="13">
        <f t="shared" si="1085"/>
        <v>25.932406795635313</v>
      </c>
      <c r="AL5498" s="13">
        <f t="shared" si="1086"/>
        <v>8.4383284912594916E-3</v>
      </c>
      <c r="AM5498" s="13">
        <f t="shared" si="1077"/>
        <v>0.72169968861605183</v>
      </c>
      <c r="AN5498" s="13">
        <f t="shared" si="1087"/>
        <v>0.27830031138394817</v>
      </c>
      <c r="AO5498" s="13">
        <f t="shared" si="1078"/>
        <v>72.169968861605184</v>
      </c>
      <c r="AP5498" s="13">
        <f t="shared" si="1079"/>
        <v>13.755912348148877</v>
      </c>
      <c r="AQ5498" s="13">
        <f t="shared" si="1088"/>
        <v>80.939561752440923</v>
      </c>
      <c r="AR5498" s="13">
        <f t="shared" si="1080"/>
        <v>5.3045258994102067</v>
      </c>
      <c r="AS5498" s="13">
        <f t="shared" si="1081"/>
        <v>20.592322068233599</v>
      </c>
      <c r="AT5498" s="13">
        <f t="shared" si="1082"/>
        <v>71.466910138589768</v>
      </c>
      <c r="AU5498" s="13">
        <f t="shared" si="1083"/>
        <v>7.9407677931766427</v>
      </c>
    </row>
    <row r="5499" spans="35:47" x14ac:dyDescent="0.35">
      <c r="AI5499" s="2">
        <v>5495</v>
      </c>
      <c r="AJ5499" s="17">
        <f t="shared" si="1084"/>
        <v>16.482000000000511</v>
      </c>
      <c r="AK5499" s="13">
        <f t="shared" si="1085"/>
        <v>25.914449367990592</v>
      </c>
      <c r="AL5499" s="13">
        <f t="shared" si="1086"/>
        <v>8.4207814804524266E-3</v>
      </c>
      <c r="AM5499" s="13">
        <f t="shared" si="1077"/>
        <v>0.72156053688762156</v>
      </c>
      <c r="AN5499" s="13">
        <f t="shared" si="1087"/>
        <v>0.27843946311237844</v>
      </c>
      <c r="AO5499" s="13">
        <f t="shared" si="1078"/>
        <v>72.156053688762157</v>
      </c>
      <c r="AP5499" s="13">
        <f t="shared" si="1079"/>
        <v>13.753813532428548</v>
      </c>
      <c r="AQ5499" s="13">
        <f t="shared" si="1088"/>
        <v>80.938794696624853</v>
      </c>
      <c r="AR5499" s="13">
        <f t="shared" si="1080"/>
        <v>5.3073917709465963</v>
      </c>
      <c r="AS5499" s="13">
        <f t="shared" si="1081"/>
        <v>20.580997254933351</v>
      </c>
      <c r="AT5499" s="13">
        <f t="shared" si="1082"/>
        <v>71.477102470559984</v>
      </c>
      <c r="AU5499" s="13">
        <f t="shared" si="1083"/>
        <v>7.9419002745066631</v>
      </c>
    </row>
    <row r="5500" spans="35:47" x14ac:dyDescent="0.35">
      <c r="AI5500" s="2">
        <v>5496</v>
      </c>
      <c r="AJ5500" s="17">
        <f t="shared" si="1084"/>
        <v>16.485000000000511</v>
      </c>
      <c r="AK5500" s="13">
        <f t="shared" si="1085"/>
        <v>25.896504350998228</v>
      </c>
      <c r="AL5500" s="13">
        <f t="shared" si="1086"/>
        <v>8.4032709576285659E-3</v>
      </c>
      <c r="AM5500" s="13">
        <f t="shared" si="1077"/>
        <v>0.7214213422505048</v>
      </c>
      <c r="AN5500" s="13">
        <f t="shared" si="1087"/>
        <v>0.2785786577494952</v>
      </c>
      <c r="AO5500" s="13">
        <f t="shared" si="1078"/>
        <v>72.142134225050484</v>
      </c>
      <c r="AP5500" s="13">
        <f t="shared" si="1079"/>
        <v>13.751713242599454</v>
      </c>
      <c r="AQ5500" s="13">
        <f t="shared" si="1088"/>
        <v>80.938028254472769</v>
      </c>
      <c r="AR5500" s="13">
        <f t="shared" si="1080"/>
        <v>5.3102585029277778</v>
      </c>
      <c r="AS5500" s="13">
        <f t="shared" si="1081"/>
        <v>20.569677041070996</v>
      </c>
      <c r="AT5500" s="13">
        <f t="shared" si="1082"/>
        <v>71.487290663036106</v>
      </c>
      <c r="AU5500" s="13">
        <f t="shared" si="1083"/>
        <v>7.9430322958929009</v>
      </c>
    </row>
    <row r="5501" spans="35:47" x14ac:dyDescent="0.35">
      <c r="AI5501" s="2">
        <v>5497</v>
      </c>
      <c r="AJ5501" s="17">
        <f t="shared" si="1084"/>
        <v>16.488000000000511</v>
      </c>
      <c r="AK5501" s="13">
        <f t="shared" si="1085"/>
        <v>25.878571736131693</v>
      </c>
      <c r="AL5501" s="13">
        <f t="shared" si="1086"/>
        <v>8.3857968469132817E-3</v>
      </c>
      <c r="AM5501" s="13">
        <f t="shared" si="1077"/>
        <v>0.72128210471852627</v>
      </c>
      <c r="AN5501" s="13">
        <f t="shared" si="1087"/>
        <v>0.27871789528147373</v>
      </c>
      <c r="AO5501" s="13">
        <f t="shared" si="1078"/>
        <v>72.128210471852626</v>
      </c>
      <c r="AP5501" s="13">
        <f t="shared" si="1079"/>
        <v>13.749611478963876</v>
      </c>
      <c r="AQ5501" s="13">
        <f t="shared" si="1088"/>
        <v>80.937262426149417</v>
      </c>
      <c r="AR5501" s="13">
        <f t="shared" si="1080"/>
        <v>5.3131260948867016</v>
      </c>
      <c r="AS5501" s="13">
        <f t="shared" si="1081"/>
        <v>20.558361426580753</v>
      </c>
      <c r="AT5501" s="13">
        <f t="shared" si="1082"/>
        <v>71.497474716077321</v>
      </c>
      <c r="AU5501" s="13">
        <f t="shared" si="1083"/>
        <v>7.9441638573419189</v>
      </c>
    </row>
    <row r="5502" spans="35:47" x14ac:dyDescent="0.35">
      <c r="AI5502" s="2">
        <v>5498</v>
      </c>
      <c r="AJ5502" s="17">
        <f t="shared" si="1084"/>
        <v>16.491000000000511</v>
      </c>
      <c r="AK5502" s="13">
        <f t="shared" si="1085"/>
        <v>25.860651514870199</v>
      </c>
      <c r="AL5502" s="13">
        <f t="shared" si="1086"/>
        <v>8.368359072589723E-3</v>
      </c>
      <c r="AM5502" s="13">
        <f t="shared" si="1077"/>
        <v>0.721142824305539</v>
      </c>
      <c r="AN5502" s="13">
        <f t="shared" si="1087"/>
        <v>0.278857175694461</v>
      </c>
      <c r="AO5502" s="13">
        <f t="shared" si="1078"/>
        <v>72.114282430553885</v>
      </c>
      <c r="AP5502" s="13">
        <f t="shared" si="1079"/>
        <v>13.74750824182504</v>
      </c>
      <c r="AQ5502" s="13">
        <f t="shared" si="1088"/>
        <v>80.936497211819443</v>
      </c>
      <c r="AR5502" s="13">
        <f t="shared" si="1080"/>
        <v>5.3159945463555127</v>
      </c>
      <c r="AS5502" s="13">
        <f t="shared" si="1081"/>
        <v>20.547050411394704</v>
      </c>
      <c r="AT5502" s="13">
        <f t="shared" si="1082"/>
        <v>71.507654629744763</v>
      </c>
      <c r="AU5502" s="13">
        <f t="shared" si="1083"/>
        <v>7.9452949588605266</v>
      </c>
    </row>
    <row r="5503" spans="35:47" x14ac:dyDescent="0.35">
      <c r="AI5503" s="2">
        <v>5499</v>
      </c>
      <c r="AJ5503" s="17">
        <f t="shared" si="1084"/>
        <v>16.494000000000511</v>
      </c>
      <c r="AK5503" s="13">
        <f t="shared" si="1085"/>
        <v>25.842743678698717</v>
      </c>
      <c r="AL5503" s="13">
        <f t="shared" si="1086"/>
        <v>8.3509575590984871E-3</v>
      </c>
      <c r="AM5503" s="13">
        <f t="shared" si="1077"/>
        <v>0.72100350102542554</v>
      </c>
      <c r="AN5503" s="13">
        <f t="shared" si="1087"/>
        <v>0.27899649897457446</v>
      </c>
      <c r="AO5503" s="13">
        <f t="shared" si="1078"/>
        <v>72.100350102542563</v>
      </c>
      <c r="AP5503" s="13">
        <f t="shared" si="1079"/>
        <v>13.745403531487076</v>
      </c>
      <c r="AQ5503" s="13">
        <f t="shared" si="1088"/>
        <v>80.935732611647396</v>
      </c>
      <c r="AR5503" s="13">
        <f t="shared" si="1080"/>
        <v>5.3188638568655309</v>
      </c>
      <c r="AS5503" s="13">
        <f t="shared" si="1081"/>
        <v>20.535743995442701</v>
      </c>
      <c r="AT5503" s="13">
        <f t="shared" si="1082"/>
        <v>71.517830404101574</v>
      </c>
      <c r="AU5503" s="13">
        <f t="shared" si="1083"/>
        <v>7.946425600455731</v>
      </c>
    </row>
    <row r="5504" spans="35:47" x14ac:dyDescent="0.35">
      <c r="AI5504" s="2">
        <v>5500</v>
      </c>
      <c r="AJ5504" s="17">
        <f t="shared" si="1084"/>
        <v>16.497000000000511</v>
      </c>
      <c r="AK5504" s="13">
        <f t="shared" si="1085"/>
        <v>25.824848219107956</v>
      </c>
      <c r="AL5504" s="13">
        <f t="shared" si="1086"/>
        <v>8.3335922310372925E-3</v>
      </c>
      <c r="AM5504" s="13">
        <f t="shared" si="1077"/>
        <v>0.72086413489209744</v>
      </c>
      <c r="AN5504" s="13">
        <f t="shared" si="1087"/>
        <v>0.27913586510790256</v>
      </c>
      <c r="AO5504" s="13">
        <f t="shared" si="1078"/>
        <v>72.086413489209747</v>
      </c>
      <c r="AP5504" s="13">
        <f t="shared" si="1079"/>
        <v>13.743297348255036</v>
      </c>
      <c r="AQ5504" s="13">
        <f t="shared" si="1088"/>
        <v>80.934968625797708</v>
      </c>
      <c r="AR5504" s="13">
        <f t="shared" si="1080"/>
        <v>5.3217340259472614</v>
      </c>
      <c r="AS5504" s="13">
        <f t="shared" si="1081"/>
        <v>20.524442178652397</v>
      </c>
      <c r="AT5504" s="13">
        <f t="shared" si="1082"/>
        <v>71.528002039212851</v>
      </c>
      <c r="AU5504" s="13">
        <f t="shared" si="1083"/>
        <v>7.9475557821347582</v>
      </c>
    </row>
    <row r="5505" spans="35:47" x14ac:dyDescent="0.35">
      <c r="AI5505" s="2">
        <v>5501</v>
      </c>
      <c r="AJ5505" s="17">
        <f t="shared" si="1084"/>
        <v>16.500000000000512</v>
      </c>
      <c r="AK5505" s="13">
        <f t="shared" si="1085"/>
        <v>25.806965127594367</v>
      </c>
      <c r="AL5505" s="13">
        <f t="shared" si="1086"/>
        <v>8.3162630131606539E-3</v>
      </c>
      <c r="AM5505" s="13">
        <f t="shared" si="1077"/>
        <v>0.72072472591949499</v>
      </c>
      <c r="AN5505" s="13">
        <f t="shared" si="1087"/>
        <v>0.27927527408050501</v>
      </c>
      <c r="AO5505" s="13">
        <f t="shared" si="1078"/>
        <v>72.072472591949506</v>
      </c>
      <c r="AP5505" s="13">
        <f t="shared" si="1079"/>
        <v>13.741189692434881</v>
      </c>
      <c r="AQ5505" s="13">
        <f t="shared" si="1088"/>
        <v>80.93420525443473</v>
      </c>
      <c r="AR5505" s="13">
        <f t="shared" si="1080"/>
        <v>5.3246050531303935</v>
      </c>
      <c r="AS5505" s="13">
        <f t="shared" si="1081"/>
        <v>20.513144960949308</v>
      </c>
      <c r="AT5505" s="13">
        <f t="shared" si="1082"/>
        <v>71.538169535145627</v>
      </c>
      <c r="AU5505" s="13">
        <f t="shared" si="1083"/>
        <v>7.9486855039050726</v>
      </c>
    </row>
    <row r="5506" spans="35:47" x14ac:dyDescent="0.35">
      <c r="AI5506" s="2">
        <v>5502</v>
      </c>
      <c r="AJ5506" s="17">
        <f t="shared" si="1084"/>
        <v>16.503000000000512</v>
      </c>
      <c r="AK5506" s="13">
        <f t="shared" si="1085"/>
        <v>25.78909439566015</v>
      </c>
      <c r="AL5506" s="13">
        <f t="shared" si="1086"/>
        <v>8.2989698303795514E-3</v>
      </c>
      <c r="AM5506" s="13">
        <f t="shared" si="1077"/>
        <v>0.72058527412158779</v>
      </c>
      <c r="AN5506" s="13">
        <f t="shared" si="1087"/>
        <v>0.27941472587841221</v>
      </c>
      <c r="AO5506" s="13">
        <f t="shared" si="1078"/>
        <v>72.058527412158782</v>
      </c>
      <c r="AP5506" s="13">
        <f t="shared" si="1079"/>
        <v>13.739080564333516</v>
      </c>
      <c r="AQ5506" s="13">
        <f t="shared" si="1088"/>
        <v>80.93344249772268</v>
      </c>
      <c r="AR5506" s="13">
        <f t="shared" si="1080"/>
        <v>5.3274769379438007</v>
      </c>
      <c r="AS5506" s="13">
        <f t="shared" si="1081"/>
        <v>20.501852342256704</v>
      </c>
      <c r="AT5506" s="13">
        <f t="shared" si="1082"/>
        <v>71.548332891968968</v>
      </c>
      <c r="AU5506" s="13">
        <f t="shared" si="1083"/>
        <v>7.9498147657743274</v>
      </c>
    </row>
    <row r="5507" spans="35:47" x14ac:dyDescent="0.35">
      <c r="AI5507" s="2">
        <v>5503</v>
      </c>
      <c r="AJ5507" s="17">
        <f t="shared" si="1084"/>
        <v>16.506000000000512</v>
      </c>
      <c r="AK5507" s="13">
        <f t="shared" si="1085"/>
        <v>25.771236014813223</v>
      </c>
      <c r="AL5507" s="13">
        <f t="shared" si="1086"/>
        <v>8.2817126077611124E-3</v>
      </c>
      <c r="AM5507" s="13">
        <f t="shared" si="1077"/>
        <v>0.72044577951237398</v>
      </c>
      <c r="AN5507" s="13">
        <f t="shared" si="1087"/>
        <v>0.27955422048762602</v>
      </c>
      <c r="AO5507" s="13">
        <f t="shared" si="1078"/>
        <v>72.0445779512374</v>
      </c>
      <c r="AP5507" s="13">
        <f t="shared" si="1079"/>
        <v>13.736969964258757</v>
      </c>
      <c r="AQ5507" s="13">
        <f t="shared" si="1088"/>
        <v>80.93268035582571</v>
      </c>
      <c r="AR5507" s="13">
        <f t="shared" si="1080"/>
        <v>5.3303496799155425</v>
      </c>
      <c r="AS5507" s="13">
        <f t="shared" si="1081"/>
        <v>20.490564322495739</v>
      </c>
      <c r="AT5507" s="13">
        <f t="shared" si="1082"/>
        <v>71.558492109753843</v>
      </c>
      <c r="AU5507" s="13">
        <f t="shared" si="1083"/>
        <v>7.9509435677504294</v>
      </c>
    </row>
    <row r="5508" spans="35:47" x14ac:dyDescent="0.35">
      <c r="AI5508" s="2">
        <v>5504</v>
      </c>
      <c r="AJ5508" s="17">
        <f t="shared" si="1084"/>
        <v>16.509000000000512</v>
      </c>
      <c r="AK5508" s="13">
        <f t="shared" si="1085"/>
        <v>25.753389976567245</v>
      </c>
      <c r="AL5508" s="13">
        <f t="shared" si="1086"/>
        <v>8.2644912705282809E-3</v>
      </c>
      <c r="AM5508" s="13">
        <f t="shared" si="1077"/>
        <v>0.72030624210588146</v>
      </c>
      <c r="AN5508" s="13">
        <f t="shared" si="1087"/>
        <v>0.27969375789411854</v>
      </c>
      <c r="AO5508" s="13">
        <f t="shared" si="1078"/>
        <v>72.030624210588158</v>
      </c>
      <c r="AP5508" s="13">
        <f t="shared" si="1079"/>
        <v>13.734857892519296</v>
      </c>
      <c r="AQ5508" s="13">
        <f t="shared" si="1088"/>
        <v>80.931918828907868</v>
      </c>
      <c r="AR5508" s="13">
        <f t="shared" si="1080"/>
        <v>5.3332232785728433</v>
      </c>
      <c r="AS5508" s="13">
        <f t="shared" si="1081"/>
        <v>20.47928090158533</v>
      </c>
      <c r="AT5508" s="13">
        <f t="shared" si="1082"/>
        <v>71.568647188573209</v>
      </c>
      <c r="AU5508" s="13">
        <f t="shared" si="1083"/>
        <v>7.9520719098414716</v>
      </c>
    </row>
    <row r="5509" spans="35:47" x14ac:dyDescent="0.35">
      <c r="AI5509" s="2">
        <v>5505</v>
      </c>
      <c r="AJ5509" s="17">
        <f t="shared" si="1084"/>
        <v>16.512000000000512</v>
      </c>
      <c r="AK5509" s="13">
        <f t="shared" si="1085"/>
        <v>25.735556272441599</v>
      </c>
      <c r="AL5509" s="13">
        <f t="shared" si="1086"/>
        <v>8.2473057440594945E-3</v>
      </c>
      <c r="AM5509" s="13">
        <f t="shared" ref="AM5509:AM5572" si="1089">AK5509/($E$18+AK5509)</f>
        <v>0.72016666191616674</v>
      </c>
      <c r="AN5509" s="13">
        <f t="shared" si="1087"/>
        <v>0.27983333808383326</v>
      </c>
      <c r="AO5509" s="13">
        <f t="shared" ref="AO5509:AO5572" si="1090">$BA$9*AK5509/($E$18+AK5509)</f>
        <v>72.016666191616665</v>
      </c>
      <c r="AP5509" s="13">
        <f t="shared" ref="AP5509:AP5572" si="1091">(AR5509*AK5509)/$E$18</f>
        <v>13.732744349424802</v>
      </c>
      <c r="AQ5509" s="13">
        <f t="shared" si="1088"/>
        <v>80.931157917133064</v>
      </c>
      <c r="AR5509" s="13">
        <f t="shared" ref="AR5509:AR5572" si="1092">AN5509*($BA$9-AQ5509)</f>
        <v>5.3360977334421307</v>
      </c>
      <c r="AS5509" s="13">
        <f t="shared" ref="AS5509:AS5572" si="1093">(AU5509*AK5509)/$E$18</f>
        <v>20.468002079442222</v>
      </c>
      <c r="AT5509" s="13">
        <f t="shared" ref="AT5509:AT5572" si="1094">$BA$9*$E$12*$E$18/($E$18*$F$30+AK5509*$F$30+$E$12*$E$18)</f>
        <v>71.578798128502001</v>
      </c>
      <c r="AU5509" s="13">
        <f t="shared" ref="AU5509:AU5572" si="1095">AN5509*($BA$9-AT5509)</f>
        <v>7.9531997920557744</v>
      </c>
    </row>
    <row r="5510" spans="35:47" x14ac:dyDescent="0.35">
      <c r="AI5510" s="2">
        <v>5506</v>
      </c>
      <c r="AJ5510" s="17">
        <f t="shared" ref="AJ5510:AJ5573" si="1096">AJ5509+$BA$10</f>
        <v>16.515000000000512</v>
      </c>
      <c r="AK5510" s="13">
        <f t="shared" ref="AK5510:AK5573" si="1097">AK5509+$BA$10*AL5509*$BA$7-$BA$10*AK5509*$BA$8</f>
        <v>25.717734893961385</v>
      </c>
      <c r="AL5510" s="13">
        <f t="shared" ref="AL5510:AL5573" si="1098">AL5509-$BA$10*AL5509*$BA$7</f>
        <v>8.2301559538883618E-3</v>
      </c>
      <c r="AM5510" s="13">
        <f t="shared" si="1089"/>
        <v>0.72002703895731501</v>
      </c>
      <c r="AN5510" s="13">
        <f t="shared" ref="AN5510:AN5573" si="1099">1-AM5510</f>
        <v>0.27997296104268499</v>
      </c>
      <c r="AO5510" s="13">
        <f t="shared" si="1090"/>
        <v>72.0027038957315</v>
      </c>
      <c r="AP5510" s="13">
        <f t="shared" si="1091"/>
        <v>13.730629335285846</v>
      </c>
      <c r="AQ5510" s="13">
        <f t="shared" ref="AQ5510:AQ5573" si="1100">AQ5509+$BA$10*AR5509*$E$12*$BA$11-$BA$10*AQ5509*$F$33</f>
        <v>80.930397620665147</v>
      </c>
      <c r="AR5510" s="13">
        <f t="shared" si="1092"/>
        <v>5.33897304404901</v>
      </c>
      <c r="AS5510" s="13">
        <f t="shared" si="1093"/>
        <v>20.456727855981036</v>
      </c>
      <c r="AT5510" s="13">
        <f t="shared" si="1094"/>
        <v>71.588944929617071</v>
      </c>
      <c r="AU5510" s="13">
        <f t="shared" si="1095"/>
        <v>7.9543272144018973</v>
      </c>
    </row>
    <row r="5511" spans="35:47" x14ac:dyDescent="0.35">
      <c r="AI5511" s="2">
        <v>5507</v>
      </c>
      <c r="AJ5511" s="17">
        <f t="shared" si="1096"/>
        <v>16.518000000000512</v>
      </c>
      <c r="AK5511" s="13">
        <f t="shared" si="1097"/>
        <v>25.699925832657431</v>
      </c>
      <c r="AL5511" s="13">
        <f t="shared" si="1098"/>
        <v>8.2130418257033433E-3</v>
      </c>
      <c r="AM5511" s="13">
        <f t="shared" si="1089"/>
        <v>0.71988737324344132</v>
      </c>
      <c r="AN5511" s="13">
        <f t="shared" si="1099"/>
        <v>0.28011262675655868</v>
      </c>
      <c r="AO5511" s="13">
        <f t="shared" si="1090"/>
        <v>71.988737324344129</v>
      </c>
      <c r="AP5511" s="13">
        <f t="shared" si="1091"/>
        <v>13.728512850413898</v>
      </c>
      <c r="AQ5511" s="13">
        <f t="shared" si="1100"/>
        <v>80.929637939667842</v>
      </c>
      <c r="AR5511" s="13">
        <f t="shared" si="1092"/>
        <v>5.3418492099182595</v>
      </c>
      <c r="AS5511" s="13">
        <f t="shared" si="1093"/>
        <v>20.445458231114138</v>
      </c>
      <c r="AT5511" s="13">
        <f t="shared" si="1094"/>
        <v>71.599087591997275</v>
      </c>
      <c r="AU5511" s="13">
        <f t="shared" si="1095"/>
        <v>7.9554541768885834</v>
      </c>
    </row>
    <row r="5512" spans="35:47" x14ac:dyDescent="0.35">
      <c r="AI5512" s="2">
        <v>5508</v>
      </c>
      <c r="AJ5512" s="17">
        <f t="shared" si="1096"/>
        <v>16.521000000000512</v>
      </c>
      <c r="AK5512" s="13">
        <f t="shared" si="1097"/>
        <v>25.682129080066282</v>
      </c>
      <c r="AL5512" s="13">
        <f t="shared" si="1098"/>
        <v>8.1959632853474216E-3</v>
      </c>
      <c r="AM5512" s="13">
        <f t="shared" si="1089"/>
        <v>0.71974766478868912</v>
      </c>
      <c r="AN5512" s="13">
        <f t="shared" si="1099"/>
        <v>0.28025233521131088</v>
      </c>
      <c r="AO5512" s="13">
        <f t="shared" si="1090"/>
        <v>71.974766478868915</v>
      </c>
      <c r="AP5512" s="13">
        <f t="shared" si="1091"/>
        <v>13.726394895121377</v>
      </c>
      <c r="AQ5512" s="13">
        <f t="shared" si="1100"/>
        <v>80.928878874304772</v>
      </c>
      <c r="AR5512" s="13">
        <f t="shared" si="1092"/>
        <v>5.3447262305738512</v>
      </c>
      <c r="AS5512" s="13">
        <f t="shared" si="1093"/>
        <v>20.434193204751789</v>
      </c>
      <c r="AT5512" s="13">
        <f t="shared" si="1094"/>
        <v>71.609226115723388</v>
      </c>
      <c r="AU5512" s="13">
        <f t="shared" si="1095"/>
        <v>7.9565806795248193</v>
      </c>
    </row>
    <row r="5513" spans="35:47" x14ac:dyDescent="0.35">
      <c r="AI5513" s="2">
        <v>5509</v>
      </c>
      <c r="AJ5513" s="17">
        <f t="shared" si="1096"/>
        <v>16.524000000000513</v>
      </c>
      <c r="AK5513" s="13">
        <f t="shared" si="1097"/>
        <v>25.664344627730188</v>
      </c>
      <c r="AL5513" s="13">
        <f t="shared" si="1098"/>
        <v>8.1789202588177876E-3</v>
      </c>
      <c r="AM5513" s="13">
        <f t="shared" si="1089"/>
        <v>0.71960791360723131</v>
      </c>
      <c r="AN5513" s="13">
        <f t="shared" si="1099"/>
        <v>0.28039208639276869</v>
      </c>
      <c r="AO5513" s="13">
        <f t="shared" si="1090"/>
        <v>71.960791360723135</v>
      </c>
      <c r="AP5513" s="13">
        <f t="shared" si="1091"/>
        <v>13.724275469721601</v>
      </c>
      <c r="AQ5513" s="13">
        <f t="shared" si="1100"/>
        <v>80.928120424739461</v>
      </c>
      <c r="AR5513" s="13">
        <f t="shared" si="1092"/>
        <v>5.3476041055389336</v>
      </c>
      <c r="AS5513" s="13">
        <f t="shared" si="1093"/>
        <v>20.422932776802043</v>
      </c>
      <c r="AT5513" s="13">
        <f t="shared" si="1094"/>
        <v>71.619360500878159</v>
      </c>
      <c r="AU5513" s="13">
        <f t="shared" si="1095"/>
        <v>7.957706722319795</v>
      </c>
    </row>
    <row r="5514" spans="35:47" x14ac:dyDescent="0.35">
      <c r="AI5514" s="2">
        <v>5510</v>
      </c>
      <c r="AJ5514" s="17">
        <f t="shared" si="1096"/>
        <v>16.527000000000513</v>
      </c>
      <c r="AK5514" s="13">
        <f t="shared" si="1097"/>
        <v>25.64657246719711</v>
      </c>
      <c r="AL5514" s="13">
        <f t="shared" si="1098"/>
        <v>8.1619126722655144E-3</v>
      </c>
      <c r="AM5514" s="13">
        <f t="shared" si="1089"/>
        <v>0.71946811971326963</v>
      </c>
      <c r="AN5514" s="13">
        <f t="shared" si="1099"/>
        <v>0.28053188028673037</v>
      </c>
      <c r="AO5514" s="13">
        <f t="shared" si="1090"/>
        <v>71.946811971326966</v>
      </c>
      <c r="AP5514" s="13">
        <f t="shared" si="1091"/>
        <v>13.722154574528824</v>
      </c>
      <c r="AQ5514" s="13">
        <f t="shared" si="1100"/>
        <v>80.927362591135335</v>
      </c>
      <c r="AR5514" s="13">
        <f t="shared" si="1092"/>
        <v>5.3504828343358373</v>
      </c>
      <c r="AS5514" s="13">
        <f t="shared" si="1093"/>
        <v>20.411676947170779</v>
      </c>
      <c r="AT5514" s="13">
        <f t="shared" si="1094"/>
        <v>71.629490747546299</v>
      </c>
      <c r="AU5514" s="13">
        <f t="shared" si="1095"/>
        <v>7.9588323052829182</v>
      </c>
    </row>
    <row r="5515" spans="35:47" x14ac:dyDescent="0.35">
      <c r="AI5515" s="2">
        <v>5511</v>
      </c>
      <c r="AJ5515" s="17">
        <f t="shared" si="1096"/>
        <v>16.530000000000513</v>
      </c>
      <c r="AK5515" s="13">
        <f t="shared" si="1097"/>
        <v>25.628812590020715</v>
      </c>
      <c r="AL5515" s="13">
        <f t="shared" si="1098"/>
        <v>8.1449404519952431E-3</v>
      </c>
      <c r="AM5515" s="13">
        <f t="shared" si="1089"/>
        <v>0.71932828312103492</v>
      </c>
      <c r="AN5515" s="13">
        <f t="shared" si="1099"/>
        <v>0.28067171687896508</v>
      </c>
      <c r="AO5515" s="13">
        <f t="shared" si="1090"/>
        <v>71.932828312103496</v>
      </c>
      <c r="AP5515" s="13">
        <f t="shared" si="1091"/>
        <v>13.720032209858218</v>
      </c>
      <c r="AQ5515" s="13">
        <f t="shared" si="1100"/>
        <v>80.926605373655704</v>
      </c>
      <c r="AR5515" s="13">
        <f t="shared" si="1092"/>
        <v>5.35336241648608</v>
      </c>
      <c r="AS5515" s="13">
        <f t="shared" si="1093"/>
        <v>20.400425715761742</v>
      </c>
      <c r="AT5515" s="13">
        <f t="shared" si="1094"/>
        <v>71.639616855814438</v>
      </c>
      <c r="AU5515" s="13">
        <f t="shared" si="1095"/>
        <v>7.9599574284238237</v>
      </c>
    </row>
    <row r="5516" spans="35:47" x14ac:dyDescent="0.35">
      <c r="AI5516" s="2">
        <v>5512</v>
      </c>
      <c r="AJ5516" s="17">
        <f t="shared" si="1096"/>
        <v>16.533000000000513</v>
      </c>
      <c r="AK5516" s="13">
        <f t="shared" si="1097"/>
        <v>25.611064987760372</v>
      </c>
      <c r="AL5516" s="13">
        <f t="shared" si="1098"/>
        <v>8.1280035244648552E-3</v>
      </c>
      <c r="AM5516" s="13">
        <f t="shared" si="1089"/>
        <v>0.71918840384478733</v>
      </c>
      <c r="AN5516" s="13">
        <f t="shared" si="1099"/>
        <v>0.28081159615521267</v>
      </c>
      <c r="AO5516" s="13">
        <f t="shared" si="1090"/>
        <v>71.918840384478742</v>
      </c>
      <c r="AP5516" s="13">
        <f t="shared" si="1091"/>
        <v>13.717908376025852</v>
      </c>
      <c r="AQ5516" s="13">
        <f t="shared" si="1100"/>
        <v>80.925848772463794</v>
      </c>
      <c r="AR5516" s="13">
        <f t="shared" si="1092"/>
        <v>5.3562428515103511</v>
      </c>
      <c r="AS5516" s="13">
        <f t="shared" si="1093"/>
        <v>20.389179082476478</v>
      </c>
      <c r="AT5516" s="13">
        <f t="shared" si="1094"/>
        <v>71.649738825771166</v>
      </c>
      <c r="AU5516" s="13">
        <f t="shared" si="1095"/>
        <v>7.9610820917523526</v>
      </c>
    </row>
    <row r="5517" spans="35:47" x14ac:dyDescent="0.35">
      <c r="AI5517" s="2">
        <v>5513</v>
      </c>
      <c r="AJ5517" s="17">
        <f t="shared" si="1096"/>
        <v>16.536000000000513</v>
      </c>
      <c r="AK5517" s="13">
        <f t="shared" si="1097"/>
        <v>25.593329651981147</v>
      </c>
      <c r="AL5517" s="13">
        <f t="shared" si="1098"/>
        <v>8.1111018162851635E-3</v>
      </c>
      <c r="AM5517" s="13">
        <f t="shared" si="1089"/>
        <v>0.71904848189881565</v>
      </c>
      <c r="AN5517" s="13">
        <f t="shared" si="1099"/>
        <v>0.28095151810118435</v>
      </c>
      <c r="AO5517" s="13">
        <f t="shared" si="1090"/>
        <v>71.904848189881577</v>
      </c>
      <c r="AP5517" s="13">
        <f t="shared" si="1091"/>
        <v>13.715783073348765</v>
      </c>
      <c r="AQ5517" s="13">
        <f t="shared" si="1100"/>
        <v>80.925092787722704</v>
      </c>
      <c r="AR5517" s="13">
        <f t="shared" si="1092"/>
        <v>5.3591241389285367</v>
      </c>
      <c r="AS5517" s="13">
        <f t="shared" si="1093"/>
        <v>20.377937047214381</v>
      </c>
      <c r="AT5517" s="13">
        <f t="shared" si="1094"/>
        <v>71.659856657507063</v>
      </c>
      <c r="AU5517" s="13">
        <f t="shared" si="1095"/>
        <v>7.9622062952785635</v>
      </c>
    </row>
    <row r="5518" spans="35:47" x14ac:dyDescent="0.35">
      <c r="AI5518" s="2">
        <v>5514</v>
      </c>
      <c r="AJ5518" s="17">
        <f t="shared" si="1096"/>
        <v>16.539000000000513</v>
      </c>
      <c r="AK5518" s="13">
        <f t="shared" si="1097"/>
        <v>25.575606574253801</v>
      </c>
      <c r="AL5518" s="13">
        <f t="shared" si="1098"/>
        <v>8.0942352542195846E-3</v>
      </c>
      <c r="AM5518" s="13">
        <f t="shared" si="1089"/>
        <v>0.71890851729743843</v>
      </c>
      <c r="AN5518" s="13">
        <f t="shared" si="1099"/>
        <v>0.28109148270256157</v>
      </c>
      <c r="AO5518" s="13">
        <f t="shared" si="1090"/>
        <v>71.890851729743844</v>
      </c>
      <c r="AP5518" s="13">
        <f t="shared" si="1091"/>
        <v>13.713656302144873</v>
      </c>
      <c r="AQ5518" s="13">
        <f t="shared" si="1100"/>
        <v>80.924337419595432</v>
      </c>
      <c r="AR5518" s="13">
        <f t="shared" si="1092"/>
        <v>5.3620062782596918</v>
      </c>
      <c r="AS5518" s="13">
        <f t="shared" si="1093"/>
        <v>20.366699609872676</v>
      </c>
      <c r="AT5518" s="13">
        <f t="shared" si="1094"/>
        <v>71.669970351114586</v>
      </c>
      <c r="AU5518" s="13">
        <f t="shared" si="1095"/>
        <v>7.9633300390127308</v>
      </c>
    </row>
    <row r="5519" spans="35:47" x14ac:dyDescent="0.35">
      <c r="AI5519" s="2">
        <v>5515</v>
      </c>
      <c r="AJ5519" s="17">
        <f t="shared" si="1096"/>
        <v>16.542000000000513</v>
      </c>
      <c r="AK5519" s="13">
        <f t="shared" si="1097"/>
        <v>25.557895746154781</v>
      </c>
      <c r="AL5519" s="13">
        <f t="shared" si="1098"/>
        <v>8.0774037651838316E-3</v>
      </c>
      <c r="AM5519" s="13">
        <f t="shared" si="1089"/>
        <v>0.71876851005500231</v>
      </c>
      <c r="AN5519" s="13">
        <f t="shared" si="1099"/>
        <v>0.28123148994499769</v>
      </c>
      <c r="AO5519" s="13">
        <f t="shared" si="1090"/>
        <v>71.876851005500242</v>
      </c>
      <c r="AP5519" s="13">
        <f t="shared" si="1091"/>
        <v>13.711528062733041</v>
      </c>
      <c r="AQ5519" s="13">
        <f t="shared" si="1100"/>
        <v>80.923582668244904</v>
      </c>
      <c r="AR5519" s="13">
        <f t="shared" si="1092"/>
        <v>5.3648892690220631</v>
      </c>
      <c r="AS5519" s="13">
        <f t="shared" si="1093"/>
        <v>20.35546677034646</v>
      </c>
      <c r="AT5519" s="13">
        <f t="shared" si="1094"/>
        <v>71.680079906688192</v>
      </c>
      <c r="AU5519" s="13">
        <f t="shared" si="1095"/>
        <v>7.9644533229653574</v>
      </c>
    </row>
    <row r="5520" spans="35:47" x14ac:dyDescent="0.35">
      <c r="AI5520" s="2">
        <v>5516</v>
      </c>
      <c r="AJ5520" s="17">
        <f t="shared" si="1096"/>
        <v>16.545000000000513</v>
      </c>
      <c r="AK5520" s="13">
        <f t="shared" si="1097"/>
        <v>25.540197159266228</v>
      </c>
      <c r="AL5520" s="13">
        <f t="shared" si="1098"/>
        <v>8.0606072762455881E-3</v>
      </c>
      <c r="AM5520" s="13">
        <f t="shared" si="1089"/>
        <v>0.71862846018588422</v>
      </c>
      <c r="AN5520" s="13">
        <f t="shared" si="1099"/>
        <v>0.28137153981411578</v>
      </c>
      <c r="AO5520" s="13">
        <f t="shared" si="1090"/>
        <v>71.862846018588428</v>
      </c>
      <c r="AP5520" s="13">
        <f t="shared" si="1091"/>
        <v>13.709398355433029</v>
      </c>
      <c r="AQ5520" s="13">
        <f t="shared" si="1100"/>
        <v>80.922828533833908</v>
      </c>
      <c r="AR5520" s="13">
        <f t="shared" si="1092"/>
        <v>5.367773110733066</v>
      </c>
      <c r="AS5520" s="13">
        <f t="shared" si="1093"/>
        <v>20.344238528528617</v>
      </c>
      <c r="AT5520" s="13">
        <f t="shared" si="1094"/>
        <v>71.690185324324247</v>
      </c>
      <c r="AU5520" s="13">
        <f t="shared" si="1095"/>
        <v>7.9655761471471394</v>
      </c>
    </row>
    <row r="5521" spans="35:47" x14ac:dyDescent="0.35">
      <c r="AI5521" s="2">
        <v>5517</v>
      </c>
      <c r="AJ5521" s="17">
        <f t="shared" si="1096"/>
        <v>16.548000000000513</v>
      </c>
      <c r="AK5521" s="13">
        <f t="shared" si="1097"/>
        <v>25.522510805175958</v>
      </c>
      <c r="AL5521" s="13">
        <f t="shared" si="1098"/>
        <v>8.0438457146241957E-3</v>
      </c>
      <c r="AM5521" s="13">
        <f t="shared" si="1089"/>
        <v>0.71848836770448943</v>
      </c>
      <c r="AN5521" s="13">
        <f t="shared" si="1099"/>
        <v>0.28151163229551057</v>
      </c>
      <c r="AO5521" s="13">
        <f t="shared" si="1090"/>
        <v>71.848836770448941</v>
      </c>
      <c r="AP5521" s="13">
        <f t="shared" si="1091"/>
        <v>13.707267180565532</v>
      </c>
      <c r="AQ5521" s="13">
        <f t="shared" si="1100"/>
        <v>80.922075016525156</v>
      </c>
      <c r="AR5521" s="13">
        <f t="shared" si="1092"/>
        <v>5.3706578029093048</v>
      </c>
      <c r="AS5521" s="13">
        <f t="shared" si="1093"/>
        <v>20.333014884309911</v>
      </c>
      <c r="AT5521" s="13">
        <f t="shared" si="1094"/>
        <v>71.700286604121075</v>
      </c>
      <c r="AU5521" s="13">
        <f t="shared" si="1095"/>
        <v>7.9666985115690023</v>
      </c>
    </row>
    <row r="5522" spans="35:47" x14ac:dyDescent="0.35">
      <c r="AI5522" s="2">
        <v>5518</v>
      </c>
      <c r="AJ5522" s="17">
        <f t="shared" si="1096"/>
        <v>16.551000000000514</v>
      </c>
      <c r="AK5522" s="13">
        <f t="shared" si="1097"/>
        <v>25.504836675477474</v>
      </c>
      <c r="AL5522" s="13">
        <f t="shared" si="1098"/>
        <v>8.0271190076903424E-3</v>
      </c>
      <c r="AM5522" s="13">
        <f t="shared" si="1089"/>
        <v>0.71834823262525205</v>
      </c>
      <c r="AN5522" s="13">
        <f t="shared" si="1099"/>
        <v>0.28165176737474795</v>
      </c>
      <c r="AO5522" s="13">
        <f t="shared" si="1090"/>
        <v>71.834823262525191</v>
      </c>
      <c r="AP5522" s="13">
        <f t="shared" si="1091"/>
        <v>13.705134538452199</v>
      </c>
      <c r="AQ5522" s="13">
        <f t="shared" si="1100"/>
        <v>80.921322116481221</v>
      </c>
      <c r="AR5522" s="13">
        <f t="shared" si="1092"/>
        <v>5.3735433450665795</v>
      </c>
      <c r="AS5522" s="13">
        <f t="shared" si="1093"/>
        <v>20.321795837578968</v>
      </c>
      <c r="AT5522" s="13">
        <f t="shared" si="1094"/>
        <v>71.710383746178934</v>
      </c>
      <c r="AU5522" s="13">
        <f t="shared" si="1095"/>
        <v>7.9678204162420991</v>
      </c>
    </row>
    <row r="5523" spans="35:47" x14ac:dyDescent="0.35">
      <c r="AI5523" s="2">
        <v>5519</v>
      </c>
      <c r="AJ5523" s="17">
        <f t="shared" si="1096"/>
        <v>16.554000000000514</v>
      </c>
      <c r="AK5523" s="13">
        <f t="shared" si="1097"/>
        <v>25.48717476176995</v>
      </c>
      <c r="AL5523" s="13">
        <f t="shared" si="1098"/>
        <v>8.0104270829657424E-3</v>
      </c>
      <c r="AM5523" s="13">
        <f t="shared" si="1089"/>
        <v>0.71820805496263629</v>
      </c>
      <c r="AN5523" s="13">
        <f t="shared" si="1099"/>
        <v>0.28179194503736371</v>
      </c>
      <c r="AO5523" s="13">
        <f t="shared" si="1090"/>
        <v>71.820805496263617</v>
      </c>
      <c r="AP5523" s="13">
        <f t="shared" si="1091"/>
        <v>13.703000429415559</v>
      </c>
      <c r="AQ5523" s="13">
        <f t="shared" si="1100"/>
        <v>80.92056983386459</v>
      </c>
      <c r="AR5523" s="13">
        <f t="shared" si="1092"/>
        <v>5.3764297367198486</v>
      </c>
      <c r="AS5523" s="13">
        <f t="shared" si="1093"/>
        <v>20.310581388222225</v>
      </c>
      <c r="AT5523" s="13">
        <f t="shared" si="1094"/>
        <v>71.7204767506</v>
      </c>
      <c r="AU5523" s="13">
        <f t="shared" si="1095"/>
        <v>7.9689418611777745</v>
      </c>
    </row>
    <row r="5524" spans="35:47" x14ac:dyDescent="0.35">
      <c r="AI5524" s="2">
        <v>5520</v>
      </c>
      <c r="AJ5524" s="17">
        <f t="shared" si="1096"/>
        <v>16.557000000000514</v>
      </c>
      <c r="AK5524" s="13">
        <f t="shared" si="1097"/>
        <v>25.469525055658234</v>
      </c>
      <c r="AL5524" s="13">
        <f t="shared" si="1098"/>
        <v>7.9937698681228266E-3</v>
      </c>
      <c r="AM5524" s="13">
        <f t="shared" si="1089"/>
        <v>0.71806783473113456</v>
      </c>
      <c r="AN5524" s="13">
        <f t="shared" si="1099"/>
        <v>0.28193216526886544</v>
      </c>
      <c r="AO5524" s="13">
        <f t="shared" si="1090"/>
        <v>71.806783473113441</v>
      </c>
      <c r="AP5524" s="13">
        <f t="shared" si="1091"/>
        <v>13.700864853779084</v>
      </c>
      <c r="AQ5524" s="13">
        <f t="shared" si="1100"/>
        <v>80.919818168837651</v>
      </c>
      <c r="AR5524" s="13">
        <f t="shared" si="1092"/>
        <v>5.379316977383267</v>
      </c>
      <c r="AS5524" s="13">
        <f t="shared" si="1093"/>
        <v>20.299371536123978</v>
      </c>
      <c r="AT5524" s="13">
        <f t="shared" si="1094"/>
        <v>71.730565617488423</v>
      </c>
      <c r="AU5524" s="13">
        <f t="shared" si="1095"/>
        <v>7.9700628463876013</v>
      </c>
    </row>
    <row r="5525" spans="35:47" x14ac:dyDescent="0.35">
      <c r="AI5525" s="2">
        <v>5521</v>
      </c>
      <c r="AJ5525" s="17">
        <f t="shared" si="1096"/>
        <v>16.560000000000514</v>
      </c>
      <c r="AK5525" s="13">
        <f t="shared" si="1097"/>
        <v>25.451887548752843</v>
      </c>
      <c r="AL5525" s="13">
        <f t="shared" si="1098"/>
        <v>7.9771472909844227E-3</v>
      </c>
      <c r="AM5525" s="13">
        <f t="shared" si="1089"/>
        <v>0.71792757194526902</v>
      </c>
      <c r="AN5525" s="13">
        <f t="shared" si="1099"/>
        <v>0.28207242805473098</v>
      </c>
      <c r="AO5525" s="13">
        <f t="shared" si="1090"/>
        <v>71.792757194526899</v>
      </c>
      <c r="AP5525" s="13">
        <f t="shared" si="1091"/>
        <v>13.698727811867158</v>
      </c>
      <c r="AQ5525" s="13">
        <f t="shared" si="1100"/>
        <v>80.919067121562676</v>
      </c>
      <c r="AR5525" s="13">
        <f t="shared" si="1092"/>
        <v>5.3822050665701626</v>
      </c>
      <c r="AS5525" s="13">
        <f t="shared" si="1093"/>
        <v>20.288166281166376</v>
      </c>
      <c r="AT5525" s="13">
        <f t="shared" si="1094"/>
        <v>71.740650346950261</v>
      </c>
      <c r="AU5525" s="13">
        <f t="shared" si="1095"/>
        <v>7.9711833718833596</v>
      </c>
    </row>
    <row r="5526" spans="35:47" x14ac:dyDescent="0.35">
      <c r="AI5526" s="2">
        <v>5522</v>
      </c>
      <c r="AJ5526" s="17">
        <f t="shared" si="1096"/>
        <v>16.563000000000514</v>
      </c>
      <c r="AK5526" s="13">
        <f t="shared" si="1097"/>
        <v>25.434262232669958</v>
      </c>
      <c r="AL5526" s="13">
        <f t="shared" si="1098"/>
        <v>7.9605592795234503E-3</v>
      </c>
      <c r="AM5526" s="13">
        <f t="shared" si="1089"/>
        <v>0.71778726661959047</v>
      </c>
      <c r="AN5526" s="13">
        <f t="shared" si="1099"/>
        <v>0.28221273338040953</v>
      </c>
      <c r="AO5526" s="13">
        <f t="shared" si="1090"/>
        <v>71.778726661959055</v>
      </c>
      <c r="AP5526" s="13">
        <f t="shared" si="1091"/>
        <v>13.69658930400511</v>
      </c>
      <c r="AQ5526" s="13">
        <f t="shared" si="1100"/>
        <v>80.918316692201842</v>
      </c>
      <c r="AR5526" s="13">
        <f t="shared" si="1092"/>
        <v>5.3850940037930526</v>
      </c>
      <c r="AS5526" s="13">
        <f t="shared" si="1093"/>
        <v>20.276965623229437</v>
      </c>
      <c r="AT5526" s="13">
        <f t="shared" si="1094"/>
        <v>71.750730939093515</v>
      </c>
      <c r="AU5526" s="13">
        <f t="shared" si="1095"/>
        <v>7.9723034376770539</v>
      </c>
    </row>
    <row r="5527" spans="35:47" x14ac:dyDescent="0.35">
      <c r="AI5527" s="2">
        <v>5523</v>
      </c>
      <c r="AJ5527" s="17">
        <f t="shared" si="1096"/>
        <v>16.566000000000514</v>
      </c>
      <c r="AK5527" s="13">
        <f t="shared" si="1097"/>
        <v>25.416649099031421</v>
      </c>
      <c r="AL5527" s="13">
        <f t="shared" si="1098"/>
        <v>7.9440057618626048E-3</v>
      </c>
      <c r="AM5527" s="13">
        <f t="shared" si="1089"/>
        <v>0.71764691876867936</v>
      </c>
      <c r="AN5527" s="13">
        <f t="shared" si="1099"/>
        <v>0.28235308123132064</v>
      </c>
      <c r="AO5527" s="13">
        <f t="shared" si="1090"/>
        <v>71.764691876867928</v>
      </c>
      <c r="AP5527" s="13">
        <f t="shared" si="1091"/>
        <v>13.694449330519152</v>
      </c>
      <c r="AQ5527" s="13">
        <f t="shared" si="1100"/>
        <v>80.917566880917221</v>
      </c>
      <c r="AR5527" s="13">
        <f t="shared" si="1092"/>
        <v>5.3879837885636235</v>
      </c>
      <c r="AS5527" s="13">
        <f t="shared" si="1093"/>
        <v>20.265769562191004</v>
      </c>
      <c r="AT5527" s="13">
        <f t="shared" si="1094"/>
        <v>71.760807394028092</v>
      </c>
      <c r="AU5527" s="13">
        <f t="shared" si="1095"/>
        <v>7.9734230437808948</v>
      </c>
    </row>
    <row r="5528" spans="35:47" x14ac:dyDescent="0.35">
      <c r="AI5528" s="2">
        <v>5524</v>
      </c>
      <c r="AJ5528" s="17">
        <f t="shared" si="1096"/>
        <v>16.569000000000514</v>
      </c>
      <c r="AK5528" s="13">
        <f t="shared" si="1097"/>
        <v>25.399048139464735</v>
      </c>
      <c r="AL5528" s="13">
        <f t="shared" si="1098"/>
        <v>7.9274866662740438E-3</v>
      </c>
      <c r="AM5528" s="13">
        <f t="shared" si="1089"/>
        <v>0.71750652840714457</v>
      </c>
      <c r="AN5528" s="13">
        <f t="shared" si="1099"/>
        <v>0.28249347159285543</v>
      </c>
      <c r="AO5528" s="13">
        <f t="shared" si="1090"/>
        <v>71.750652840714451</v>
      </c>
      <c r="AP5528" s="13">
        <f t="shared" si="1091"/>
        <v>13.692307891736471</v>
      </c>
      <c r="AQ5528" s="13">
        <f t="shared" si="1100"/>
        <v>80.916817687870775</v>
      </c>
      <c r="AR5528" s="13">
        <f t="shared" si="1092"/>
        <v>5.3908744203927581</v>
      </c>
      <c r="AS5528" s="13">
        <f t="shared" si="1093"/>
        <v>20.254578097926828</v>
      </c>
      <c r="AT5528" s="13">
        <f t="shared" si="1094"/>
        <v>71.770879711865859</v>
      </c>
      <c r="AU5528" s="13">
        <f t="shared" si="1095"/>
        <v>7.9745421902073206</v>
      </c>
    </row>
    <row r="5529" spans="35:47" x14ac:dyDescent="0.35">
      <c r="AI5529" s="2">
        <v>5525</v>
      </c>
      <c r="AJ5529" s="17">
        <f t="shared" si="1096"/>
        <v>16.572000000000514</v>
      </c>
      <c r="AK5529" s="13">
        <f t="shared" si="1097"/>
        <v>25.381459345603055</v>
      </c>
      <c r="AL5529" s="13">
        <f t="shared" si="1098"/>
        <v>7.91100192117908E-3</v>
      </c>
      <c r="AM5529" s="13">
        <f t="shared" si="1089"/>
        <v>0.71736609554962505</v>
      </c>
      <c r="AN5529" s="13">
        <f t="shared" si="1099"/>
        <v>0.28263390445037495</v>
      </c>
      <c r="AO5529" s="13">
        <f t="shared" si="1090"/>
        <v>71.736609554962513</v>
      </c>
      <c r="AP5529" s="13">
        <f t="shared" si="1091"/>
        <v>13.690164987985147</v>
      </c>
      <c r="AQ5529" s="13">
        <f t="shared" si="1100"/>
        <v>80.916069113224339</v>
      </c>
      <c r="AR5529" s="13">
        <f t="shared" si="1092"/>
        <v>5.3937658987905115</v>
      </c>
      <c r="AS5529" s="13">
        <f t="shared" si="1093"/>
        <v>20.24339123031044</v>
      </c>
      <c r="AT5529" s="13">
        <f t="shared" si="1094"/>
        <v>71.780947892720604</v>
      </c>
      <c r="AU5529" s="13">
        <f t="shared" si="1095"/>
        <v>7.9756608769689565</v>
      </c>
    </row>
    <row r="5530" spans="35:47" x14ac:dyDescent="0.35">
      <c r="AI5530" s="2">
        <v>5526</v>
      </c>
      <c r="AJ5530" s="17">
        <f t="shared" si="1096"/>
        <v>16.575000000000514</v>
      </c>
      <c r="AK5530" s="13">
        <f t="shared" si="1097"/>
        <v>25.363882709085185</v>
      </c>
      <c r="AL5530" s="13">
        <f t="shared" si="1098"/>
        <v>7.8945514551478704E-3</v>
      </c>
      <c r="AM5530" s="13">
        <f t="shared" si="1089"/>
        <v>0.71722562021078795</v>
      </c>
      <c r="AN5530" s="13">
        <f t="shared" si="1099"/>
        <v>0.28277437978921205</v>
      </c>
      <c r="AO5530" s="13">
        <f t="shared" si="1090"/>
        <v>71.722562021078801</v>
      </c>
      <c r="AP5530" s="13">
        <f t="shared" si="1091"/>
        <v>13.688020619594198</v>
      </c>
      <c r="AQ5530" s="13">
        <f t="shared" si="1100"/>
        <v>80.915321157139687</v>
      </c>
      <c r="AR5530" s="13">
        <f t="shared" si="1092"/>
        <v>5.3966582232661224</v>
      </c>
      <c r="AS5530" s="13">
        <f t="shared" si="1093"/>
        <v>20.232208959213295</v>
      </c>
      <c r="AT5530" s="13">
        <f t="shared" si="1094"/>
        <v>71.791011936708045</v>
      </c>
      <c r="AU5530" s="13">
        <f t="shared" si="1095"/>
        <v>7.976779104078668</v>
      </c>
    </row>
    <row r="5531" spans="35:47" x14ac:dyDescent="0.35">
      <c r="AI5531" s="2">
        <v>5527</v>
      </c>
      <c r="AJ5531" s="17">
        <f t="shared" si="1096"/>
        <v>16.578000000000515</v>
      </c>
      <c r="AK5531" s="13">
        <f t="shared" si="1097"/>
        <v>25.346318221555578</v>
      </c>
      <c r="AL5531" s="13">
        <f t="shared" si="1098"/>
        <v>7.8781351968991078E-3</v>
      </c>
      <c r="AM5531" s="13">
        <f t="shared" si="1089"/>
        <v>0.71708510240533041</v>
      </c>
      <c r="AN5531" s="13">
        <f t="shared" si="1099"/>
        <v>0.28291489759466959</v>
      </c>
      <c r="AO5531" s="13">
        <f t="shared" si="1090"/>
        <v>71.70851024053303</v>
      </c>
      <c r="AP5531" s="13">
        <f t="shared" si="1091"/>
        <v>13.685874786893541</v>
      </c>
      <c r="AQ5531" s="13">
        <f t="shared" si="1100"/>
        <v>80.914573819778454</v>
      </c>
      <c r="AR5531" s="13">
        <f t="shared" si="1092"/>
        <v>5.3995513933280046</v>
      </c>
      <c r="AS5531" s="13">
        <f t="shared" si="1093"/>
        <v>20.221031284504708</v>
      </c>
      <c r="AT5531" s="13">
        <f t="shared" si="1094"/>
        <v>71.801071843945763</v>
      </c>
      <c r="AU5531" s="13">
        <f t="shared" si="1095"/>
        <v>7.9778968715495298</v>
      </c>
    </row>
    <row r="5532" spans="35:47" x14ac:dyDescent="0.35">
      <c r="AI5532" s="2">
        <v>5528</v>
      </c>
      <c r="AJ5532" s="17">
        <f t="shared" si="1096"/>
        <v>16.581000000000515</v>
      </c>
      <c r="AK5532" s="13">
        <f t="shared" si="1097"/>
        <v>25.328765874664331</v>
      </c>
      <c r="AL5532" s="13">
        <f t="shared" si="1098"/>
        <v>7.8617530752997065E-3</v>
      </c>
      <c r="AM5532" s="13">
        <f t="shared" si="1089"/>
        <v>0.7169445421479782</v>
      </c>
      <c r="AN5532" s="13">
        <f t="shared" si="1099"/>
        <v>0.2830554578520218</v>
      </c>
      <c r="AO5532" s="13">
        <f t="shared" si="1090"/>
        <v>71.694454214797815</v>
      </c>
      <c r="AP5532" s="13">
        <f t="shared" si="1091"/>
        <v>13.683727490214045</v>
      </c>
      <c r="AQ5532" s="13">
        <f t="shared" si="1100"/>
        <v>80.913827101302189</v>
      </c>
      <c r="AR5532" s="13">
        <f t="shared" si="1092"/>
        <v>5.402445408483759</v>
      </c>
      <c r="AS5532" s="13">
        <f t="shared" si="1093"/>
        <v>20.209858206051809</v>
      </c>
      <c r="AT5532" s="13">
        <f t="shared" si="1094"/>
        <v>71.811127614553371</v>
      </c>
      <c r="AU5532" s="13">
        <f t="shared" si="1095"/>
        <v>7.9790141793948095</v>
      </c>
    </row>
    <row r="5533" spans="35:47" x14ac:dyDescent="0.35">
      <c r="AI5533" s="2">
        <v>5529</v>
      </c>
      <c r="AJ5533" s="17">
        <f t="shared" si="1096"/>
        <v>16.584000000000515</v>
      </c>
      <c r="AK5533" s="13">
        <f t="shared" si="1097"/>
        <v>25.31122566006718</v>
      </c>
      <c r="AL5533" s="13">
        <f t="shared" si="1098"/>
        <v>7.8454050193644993E-3</v>
      </c>
      <c r="AM5533" s="13">
        <f t="shared" si="1089"/>
        <v>0.71680393945348608</v>
      </c>
      <c r="AN5533" s="13">
        <f t="shared" si="1099"/>
        <v>0.28319606054651392</v>
      </c>
      <c r="AO5533" s="13">
        <f t="shared" si="1090"/>
        <v>71.680393945348612</v>
      </c>
      <c r="AP5533" s="13">
        <f t="shared" si="1091"/>
        <v>13.681578729887514</v>
      </c>
      <c r="AQ5533" s="13">
        <f t="shared" si="1100"/>
        <v>80.913081001872314</v>
      </c>
      <c r="AR5533" s="13">
        <f t="shared" si="1092"/>
        <v>5.4053402682401748</v>
      </c>
      <c r="AS5533" s="13">
        <f t="shared" si="1093"/>
        <v>20.198689723719699</v>
      </c>
      <c r="AT5533" s="13">
        <f t="shared" si="1094"/>
        <v>71.821179248652271</v>
      </c>
      <c r="AU5533" s="13">
        <f t="shared" si="1095"/>
        <v>7.9801310276280342</v>
      </c>
    </row>
    <row r="5534" spans="35:47" x14ac:dyDescent="0.35">
      <c r="AI5534" s="2">
        <v>5530</v>
      </c>
      <c r="AJ5534" s="17">
        <f t="shared" si="1096"/>
        <v>16.587000000000515</v>
      </c>
      <c r="AK5534" s="13">
        <f t="shared" si="1097"/>
        <v>25.293697569425497</v>
      </c>
      <c r="AL5534" s="13">
        <f t="shared" si="1098"/>
        <v>7.8290909582559298E-3</v>
      </c>
      <c r="AM5534" s="13">
        <f t="shared" si="1089"/>
        <v>0.71666329433663878</v>
      </c>
      <c r="AN5534" s="13">
        <f t="shared" si="1099"/>
        <v>0.28333670566336122</v>
      </c>
      <c r="AO5534" s="13">
        <f t="shared" si="1090"/>
        <v>71.666329433663876</v>
      </c>
      <c r="AP5534" s="13">
        <f t="shared" si="1091"/>
        <v>13.679428506246643</v>
      </c>
      <c r="AQ5534" s="13">
        <f t="shared" si="1100"/>
        <v>80.912335521650149</v>
      </c>
      <c r="AR5534" s="13">
        <f t="shared" si="1092"/>
        <v>5.4082359721032072</v>
      </c>
      <c r="AS5534" s="13">
        <f t="shared" si="1093"/>
        <v>20.18752583737119</v>
      </c>
      <c r="AT5534" s="13">
        <f t="shared" si="1094"/>
        <v>71.831226746365928</v>
      </c>
      <c r="AU5534" s="13">
        <f t="shared" si="1095"/>
        <v>7.981247416262879</v>
      </c>
    </row>
    <row r="5535" spans="35:47" x14ac:dyDescent="0.35">
      <c r="AI5535" s="2">
        <v>5531</v>
      </c>
      <c r="AJ5535" s="17">
        <f t="shared" si="1096"/>
        <v>16.590000000000515</v>
      </c>
      <c r="AK5535" s="13">
        <f t="shared" si="1097"/>
        <v>25.276181594406285</v>
      </c>
      <c r="AL5535" s="13">
        <f t="shared" si="1098"/>
        <v>7.8128108212837423E-3</v>
      </c>
      <c r="AM5535" s="13">
        <f t="shared" si="1089"/>
        <v>0.71652260681224955</v>
      </c>
      <c r="AN5535" s="13">
        <f t="shared" si="1099"/>
        <v>0.28347739318775045</v>
      </c>
      <c r="AO5535" s="13">
        <f t="shared" si="1090"/>
        <v>71.652260681224945</v>
      </c>
      <c r="AP5535" s="13">
        <f t="shared" si="1091"/>
        <v>13.677276819625064</v>
      </c>
      <c r="AQ5535" s="13">
        <f t="shared" si="1100"/>
        <v>80.911590660796932</v>
      </c>
      <c r="AR5535" s="13">
        <f t="shared" si="1092"/>
        <v>5.411132519577996</v>
      </c>
      <c r="AS5535" s="13">
        <f t="shared" si="1093"/>
        <v>20.176366546867108</v>
      </c>
      <c r="AT5535" s="13">
        <f t="shared" si="1094"/>
        <v>71.841270107819597</v>
      </c>
      <c r="AU5535" s="13">
        <f t="shared" si="1095"/>
        <v>7.9823633453132858</v>
      </c>
    </row>
    <row r="5536" spans="35:47" x14ac:dyDescent="0.35">
      <c r="AI5536" s="2">
        <v>5532</v>
      </c>
      <c r="AJ5536" s="17">
        <f t="shared" si="1096"/>
        <v>16.593000000000515</v>
      </c>
      <c r="AK5536" s="13">
        <f t="shared" si="1097"/>
        <v>25.25867772668218</v>
      </c>
      <c r="AL5536" s="13">
        <f t="shared" si="1098"/>
        <v>7.7965645379046789E-3</v>
      </c>
      <c r="AM5536" s="13">
        <f t="shared" si="1089"/>
        <v>0.71638187689516075</v>
      </c>
      <c r="AN5536" s="13">
        <f t="shared" si="1099"/>
        <v>0.28361812310483925</v>
      </c>
      <c r="AO5536" s="13">
        <f t="shared" si="1090"/>
        <v>71.638187689516073</v>
      </c>
      <c r="AP5536" s="13">
        <f t="shared" si="1091"/>
        <v>13.67512367035736</v>
      </c>
      <c r="AQ5536" s="13">
        <f t="shared" si="1100"/>
        <v>80.910846419473771</v>
      </c>
      <c r="AR5536" s="13">
        <f t="shared" si="1092"/>
        <v>5.4140299101688711</v>
      </c>
      <c r="AS5536" s="13">
        <f t="shared" si="1093"/>
        <v>20.165211852066086</v>
      </c>
      <c r="AT5536" s="13">
        <f t="shared" si="1094"/>
        <v>71.85130933314052</v>
      </c>
      <c r="AU5536" s="13">
        <f t="shared" si="1095"/>
        <v>7.9834788147933917</v>
      </c>
    </row>
    <row r="5537" spans="35:47" x14ac:dyDescent="0.35">
      <c r="AI5537" s="2">
        <v>5533</v>
      </c>
      <c r="AJ5537" s="17">
        <f t="shared" si="1096"/>
        <v>16.596000000000515</v>
      </c>
      <c r="AK5537" s="13">
        <f t="shared" si="1097"/>
        <v>25.241185957931439</v>
      </c>
      <c r="AL5537" s="13">
        <f t="shared" si="1098"/>
        <v>7.7803520377221717E-3</v>
      </c>
      <c r="AM5537" s="13">
        <f t="shared" si="1089"/>
        <v>0.71624110460024459</v>
      </c>
      <c r="AN5537" s="13">
        <f t="shared" si="1099"/>
        <v>0.28375889539975541</v>
      </c>
      <c r="AO5537" s="13">
        <f t="shared" si="1090"/>
        <v>71.624110460024454</v>
      </c>
      <c r="AP5537" s="13">
        <f t="shared" si="1091"/>
        <v>13.672969058778989</v>
      </c>
      <c r="AQ5537" s="13">
        <f t="shared" si="1100"/>
        <v>80.910102797841674</v>
      </c>
      <c r="AR5537" s="13">
        <f t="shared" si="1092"/>
        <v>5.4169281433793275</v>
      </c>
      <c r="AS5537" s="13">
        <f t="shared" si="1093"/>
        <v>20.154061752824624</v>
      </c>
      <c r="AT5537" s="13">
        <f t="shared" si="1094"/>
        <v>71.861344422457833</v>
      </c>
      <c r="AU5537" s="13">
        <f t="shared" si="1095"/>
        <v>7.9845938247175319</v>
      </c>
    </row>
    <row r="5538" spans="35:47" x14ac:dyDescent="0.35">
      <c r="AI5538" s="2">
        <v>5534</v>
      </c>
      <c r="AJ5538" s="17">
        <f t="shared" si="1096"/>
        <v>16.599000000000515</v>
      </c>
      <c r="AK5538" s="13">
        <f t="shared" si="1097"/>
        <v>25.223706279837945</v>
      </c>
      <c r="AL5538" s="13">
        <f t="shared" si="1098"/>
        <v>7.7641732504860391E-3</v>
      </c>
      <c r="AM5538" s="13">
        <f t="shared" si="1089"/>
        <v>0.71610028994240171</v>
      </c>
      <c r="AN5538" s="13">
        <f t="shared" si="1099"/>
        <v>0.28389971005759829</v>
      </c>
      <c r="AO5538" s="13">
        <f t="shared" si="1090"/>
        <v>71.610028994240167</v>
      </c>
      <c r="AP5538" s="13">
        <f t="shared" si="1091"/>
        <v>13.6708129852264</v>
      </c>
      <c r="AQ5538" s="13">
        <f t="shared" si="1100"/>
        <v>80.909359796061537</v>
      </c>
      <c r="AR5538" s="13">
        <f t="shared" si="1092"/>
        <v>5.4198272187120589</v>
      </c>
      <c r="AS5538" s="13">
        <f t="shared" si="1093"/>
        <v>20.142916248997146</v>
      </c>
      <c r="AT5538" s="13">
        <f t="shared" si="1094"/>
        <v>71.871375375902559</v>
      </c>
      <c r="AU5538" s="13">
        <f t="shared" si="1095"/>
        <v>7.9857083751002831</v>
      </c>
    </row>
    <row r="5539" spans="35:47" x14ac:dyDescent="0.35">
      <c r="AI5539" s="2">
        <v>5535</v>
      </c>
      <c r="AJ5539" s="17">
        <f t="shared" si="1096"/>
        <v>16.602000000000515</v>
      </c>
      <c r="AK5539" s="13">
        <f t="shared" si="1097"/>
        <v>25.206238684091197</v>
      </c>
      <c r="AL5539" s="13">
        <f t="shared" si="1098"/>
        <v>7.748028106092179E-3</v>
      </c>
      <c r="AM5539" s="13">
        <f t="shared" si="1089"/>
        <v>0.71595943293656228</v>
      </c>
      <c r="AN5539" s="13">
        <f t="shared" si="1099"/>
        <v>0.28404056706343772</v>
      </c>
      <c r="AO5539" s="13">
        <f t="shared" si="1090"/>
        <v>71.595943293656219</v>
      </c>
      <c r="AP5539" s="13">
        <f t="shared" si="1091"/>
        <v>13.668655450036917</v>
      </c>
      <c r="AQ5539" s="13">
        <f t="shared" si="1100"/>
        <v>80.908617414294156</v>
      </c>
      <c r="AR5539" s="13">
        <f t="shared" si="1092"/>
        <v>5.4227271356689277</v>
      </c>
      <c r="AS5539" s="13">
        <f t="shared" si="1093"/>
        <v>20.131775340435912</v>
      </c>
      <c r="AT5539" s="13">
        <f t="shared" si="1094"/>
        <v>71.881402193607684</v>
      </c>
      <c r="AU5539" s="13">
        <f t="shared" si="1095"/>
        <v>7.9868224659564095</v>
      </c>
    </row>
    <row r="5540" spans="35:47" x14ac:dyDescent="0.35">
      <c r="AI5540" s="2">
        <v>5536</v>
      </c>
      <c r="AJ5540" s="17">
        <f t="shared" si="1096"/>
        <v>16.605000000000516</v>
      </c>
      <c r="AK5540" s="13">
        <f t="shared" si="1097"/>
        <v>25.188783162386311</v>
      </c>
      <c r="AL5540" s="13">
        <f t="shared" si="1098"/>
        <v>7.7319165345822683E-3</v>
      </c>
      <c r="AM5540" s="13">
        <f t="shared" si="1089"/>
        <v>0.71581853359768588</v>
      </c>
      <c r="AN5540" s="13">
        <f t="shared" si="1099"/>
        <v>0.28418146640231412</v>
      </c>
      <c r="AO5540" s="13">
        <f t="shared" si="1090"/>
        <v>71.581853359768587</v>
      </c>
      <c r="AP5540" s="13">
        <f t="shared" si="1091"/>
        <v>13.666496453548813</v>
      </c>
      <c r="AQ5540" s="13">
        <f t="shared" si="1100"/>
        <v>80.907875652700213</v>
      </c>
      <c r="AR5540" s="13">
        <f t="shared" si="1092"/>
        <v>5.4256278937509776</v>
      </c>
      <c r="AS5540" s="13">
        <f t="shared" si="1093"/>
        <v>20.120639026991057</v>
      </c>
      <c r="AT5540" s="13">
        <f t="shared" si="1094"/>
        <v>71.891424875708054</v>
      </c>
      <c r="AU5540" s="13">
        <f t="shared" si="1095"/>
        <v>7.9879360973008939</v>
      </c>
    </row>
    <row r="5541" spans="35:47" x14ac:dyDescent="0.35">
      <c r="AI5541" s="2">
        <v>5537</v>
      </c>
      <c r="AJ5541" s="17">
        <f t="shared" si="1096"/>
        <v>16.608000000000516</v>
      </c>
      <c r="AK5541" s="13">
        <f t="shared" si="1097"/>
        <v>25.171339706424003</v>
      </c>
      <c r="AL5541" s="13">
        <f t="shared" si="1098"/>
        <v>7.7158384661434572E-3</v>
      </c>
      <c r="AM5541" s="13">
        <f t="shared" si="1089"/>
        <v>0.71567759194076097</v>
      </c>
      <c r="AN5541" s="13">
        <f t="shared" si="1099"/>
        <v>0.28432240805923903</v>
      </c>
      <c r="AO5541" s="13">
        <f t="shared" si="1090"/>
        <v>71.567759194076103</v>
      </c>
      <c r="AP5541" s="13">
        <f t="shared" si="1091"/>
        <v>13.66433599610129</v>
      </c>
      <c r="AQ5541" s="13">
        <f t="shared" si="1100"/>
        <v>80.907134511440276</v>
      </c>
      <c r="AR5541" s="13">
        <f t="shared" si="1092"/>
        <v>5.4285294924584404</v>
      </c>
      <c r="AS5541" s="13">
        <f t="shared" si="1093"/>
        <v>20.109507308510633</v>
      </c>
      <c r="AT5541" s="13">
        <f t="shared" si="1094"/>
        <v>71.901443422340435</v>
      </c>
      <c r="AU5541" s="13">
        <f t="shared" si="1095"/>
        <v>7.9890492691489374</v>
      </c>
    </row>
    <row r="5542" spans="35:47" x14ac:dyDescent="0.35">
      <c r="AI5542" s="2">
        <v>5538</v>
      </c>
      <c r="AJ5542" s="17">
        <f t="shared" si="1096"/>
        <v>16.611000000000516</v>
      </c>
      <c r="AK5542" s="13">
        <f t="shared" si="1097"/>
        <v>25.153908307910616</v>
      </c>
      <c r="AL5542" s="13">
        <f t="shared" si="1098"/>
        <v>7.6997938311080677E-3</v>
      </c>
      <c r="AM5542" s="13">
        <f t="shared" si="1089"/>
        <v>0.71553660798080543</v>
      </c>
      <c r="AN5542" s="13">
        <f t="shared" si="1099"/>
        <v>0.28446339201919457</v>
      </c>
      <c r="AO5542" s="13">
        <f t="shared" si="1090"/>
        <v>71.553660798080543</v>
      </c>
      <c r="AP5542" s="13">
        <f t="shared" si="1091"/>
        <v>13.662174078034454</v>
      </c>
      <c r="AQ5542" s="13">
        <f t="shared" si="1100"/>
        <v>80.906393990674829</v>
      </c>
      <c r="AR5542" s="13">
        <f t="shared" si="1092"/>
        <v>5.4314319312907156</v>
      </c>
      <c r="AS5542" s="13">
        <f t="shared" si="1093"/>
        <v>20.098380184840533</v>
      </c>
      <c r="AT5542" s="13">
        <f t="shared" si="1094"/>
        <v>71.911457833643524</v>
      </c>
      <c r="AU5542" s="13">
        <f t="shared" si="1095"/>
        <v>7.9901619815159393</v>
      </c>
    </row>
    <row r="5543" spans="35:47" x14ac:dyDescent="0.35">
      <c r="AI5543" s="2">
        <v>5539</v>
      </c>
      <c r="AJ5543" s="17">
        <f t="shared" si="1096"/>
        <v>16.614000000000516</v>
      </c>
      <c r="AK5543" s="13">
        <f t="shared" si="1097"/>
        <v>25.136488958558079</v>
      </c>
      <c r="AL5543" s="13">
        <f t="shared" si="1098"/>
        <v>7.6837825599532913E-3</v>
      </c>
      <c r="AM5543" s="13">
        <f t="shared" si="1089"/>
        <v>0.71539558173286599</v>
      </c>
      <c r="AN5543" s="13">
        <f t="shared" si="1099"/>
        <v>0.28460441826713401</v>
      </c>
      <c r="AO5543" s="13">
        <f t="shared" si="1090"/>
        <v>71.539558173286608</v>
      </c>
      <c r="AP5543" s="13">
        <f t="shared" si="1091"/>
        <v>13.660010699689366</v>
      </c>
      <c r="AQ5543" s="13">
        <f t="shared" si="1100"/>
        <v>80.905654090564241</v>
      </c>
      <c r="AR5543" s="13">
        <f t="shared" si="1092"/>
        <v>5.4343352097463944</v>
      </c>
      <c r="AS5543" s="13">
        <f t="shared" si="1093"/>
        <v>20.087257655824608</v>
      </c>
      <c r="AT5543" s="13">
        <f t="shared" si="1094"/>
        <v>71.921468109757853</v>
      </c>
      <c r="AU5543" s="13">
        <f t="shared" si="1095"/>
        <v>7.9912742344175367</v>
      </c>
    </row>
    <row r="5544" spans="35:47" x14ac:dyDescent="0.35">
      <c r="AI5544" s="2">
        <v>5540</v>
      </c>
      <c r="AJ5544" s="17">
        <f t="shared" si="1096"/>
        <v>16.617000000000516</v>
      </c>
      <c r="AK5544" s="13">
        <f t="shared" si="1097"/>
        <v>25.119081650083931</v>
      </c>
      <c r="AL5544" s="13">
        <f t="shared" si="1098"/>
        <v>7.6678045833008896E-3</v>
      </c>
      <c r="AM5544" s="13">
        <f t="shared" si="1089"/>
        <v>0.71525451321201905</v>
      </c>
      <c r="AN5544" s="13">
        <f t="shared" si="1099"/>
        <v>0.28474548678798095</v>
      </c>
      <c r="AO5544" s="13">
        <f t="shared" si="1090"/>
        <v>71.525451321201913</v>
      </c>
      <c r="AP5544" s="13">
        <f t="shared" si="1091"/>
        <v>13.657845861408001</v>
      </c>
      <c r="AQ5544" s="13">
        <f t="shared" si="1100"/>
        <v>80.904914811268753</v>
      </c>
      <c r="AR5544" s="13">
        <f t="shared" si="1092"/>
        <v>5.437239327323244</v>
      </c>
      <c r="AS5544" s="13">
        <f t="shared" si="1093"/>
        <v>20.076139721304507</v>
      </c>
      <c r="AT5544" s="13">
        <f t="shared" si="1094"/>
        <v>71.931474250825943</v>
      </c>
      <c r="AU5544" s="13">
        <f t="shared" si="1095"/>
        <v>7.9923860278695447</v>
      </c>
    </row>
    <row r="5545" spans="35:47" x14ac:dyDescent="0.35">
      <c r="AI5545" s="2">
        <v>5541</v>
      </c>
      <c r="AJ5545" s="17">
        <f t="shared" si="1096"/>
        <v>16.620000000000516</v>
      </c>
      <c r="AK5545" s="13">
        <f t="shared" si="1097"/>
        <v>25.101686374211301</v>
      </c>
      <c r="AL5545" s="13">
        <f t="shared" si="1098"/>
        <v>7.6518598319168908E-3</v>
      </c>
      <c r="AM5545" s="13">
        <f t="shared" si="1089"/>
        <v>0.71511340243336996</v>
      </c>
      <c r="AN5545" s="13">
        <f t="shared" si="1099"/>
        <v>0.28488659756663004</v>
      </c>
      <c r="AO5545" s="13">
        <f t="shared" si="1090"/>
        <v>71.511340243336988</v>
      </c>
      <c r="AP5545" s="13">
        <f t="shared" si="1091"/>
        <v>13.65567956353326</v>
      </c>
      <c r="AQ5545" s="13">
        <f t="shared" si="1100"/>
        <v>80.904176152948523</v>
      </c>
      <c r="AR5545" s="13">
        <f t="shared" si="1092"/>
        <v>5.4401442835182117</v>
      </c>
      <c r="AS5545" s="13">
        <f t="shared" si="1093"/>
        <v>20.065026381119829</v>
      </c>
      <c r="AT5545" s="13">
        <f t="shared" si="1094"/>
        <v>71.941476256992146</v>
      </c>
      <c r="AU5545" s="13">
        <f t="shared" si="1095"/>
        <v>7.9934973618880125</v>
      </c>
    </row>
    <row r="5546" spans="35:47" x14ac:dyDescent="0.35">
      <c r="AI5546" s="2">
        <v>5542</v>
      </c>
      <c r="AJ5546" s="17">
        <f t="shared" si="1096"/>
        <v>16.623000000000516</v>
      </c>
      <c r="AK5546" s="13">
        <f t="shared" si="1097"/>
        <v>25.084303122668921</v>
      </c>
      <c r="AL5546" s="13">
        <f t="shared" si="1098"/>
        <v>7.6359482367112912E-3</v>
      </c>
      <c r="AM5546" s="13">
        <f t="shared" si="1089"/>
        <v>0.71497224941205317</v>
      </c>
      <c r="AN5546" s="13">
        <f t="shared" si="1099"/>
        <v>0.28502775058794683</v>
      </c>
      <c r="AO5546" s="13">
        <f t="shared" si="1090"/>
        <v>71.497224941205317</v>
      </c>
      <c r="AP5546" s="13">
        <f t="shared" si="1091"/>
        <v>13.653511806408995</v>
      </c>
      <c r="AQ5546" s="13">
        <f t="shared" si="1100"/>
        <v>80.903438115763578</v>
      </c>
      <c r="AR5546" s="13">
        <f t="shared" si="1092"/>
        <v>5.4430500778274311</v>
      </c>
      <c r="AS5546" s="13">
        <f t="shared" si="1093"/>
        <v>20.053917635108057</v>
      </c>
      <c r="AT5546" s="13">
        <f t="shared" si="1094"/>
        <v>71.951474128402751</v>
      </c>
      <c r="AU5546" s="13">
        <f t="shared" si="1095"/>
        <v>7.9946082364891948</v>
      </c>
    </row>
    <row r="5547" spans="35:47" x14ac:dyDescent="0.35">
      <c r="AI5547" s="2">
        <v>5543</v>
      </c>
      <c r="AJ5547" s="17">
        <f t="shared" si="1096"/>
        <v>16.626000000000516</v>
      </c>
      <c r="AK5547" s="13">
        <f t="shared" si="1097"/>
        <v>25.066931887191107</v>
      </c>
      <c r="AL5547" s="13">
        <f t="shared" si="1098"/>
        <v>7.6200697287377569E-3</v>
      </c>
      <c r="AM5547" s="13">
        <f t="shared" si="1089"/>
        <v>0.714831054163233</v>
      </c>
      <c r="AN5547" s="13">
        <f t="shared" si="1099"/>
        <v>0.285168945836767</v>
      </c>
      <c r="AO5547" s="13">
        <f t="shared" si="1090"/>
        <v>71.483105416323312</v>
      </c>
      <c r="AP5547" s="13">
        <f t="shared" si="1091"/>
        <v>13.651342590379945</v>
      </c>
      <c r="AQ5547" s="13">
        <f t="shared" si="1100"/>
        <v>80.902700699873847</v>
      </c>
      <c r="AR5547" s="13">
        <f t="shared" si="1092"/>
        <v>5.4459567097462029</v>
      </c>
      <c r="AS5547" s="13">
        <f t="shared" si="1093"/>
        <v>20.042813483104531</v>
      </c>
      <c r="AT5547" s="13">
        <f t="shared" si="1094"/>
        <v>71.961467865205918</v>
      </c>
      <c r="AU5547" s="13">
        <f t="shared" si="1095"/>
        <v>7.9957186516895442</v>
      </c>
    </row>
    <row r="5548" spans="35:47" x14ac:dyDescent="0.35">
      <c r="AI5548" s="2">
        <v>5544</v>
      </c>
      <c r="AJ5548" s="17">
        <f t="shared" si="1096"/>
        <v>16.629000000000516</v>
      </c>
      <c r="AK5548" s="13">
        <f t="shared" si="1097"/>
        <v>25.049572659517754</v>
      </c>
      <c r="AL5548" s="13">
        <f t="shared" si="1098"/>
        <v>7.6042242391933228E-3</v>
      </c>
      <c r="AM5548" s="13">
        <f t="shared" si="1089"/>
        <v>0.71468981670210219</v>
      </c>
      <c r="AN5548" s="13">
        <f t="shared" si="1099"/>
        <v>0.28531018329789781</v>
      </c>
      <c r="AO5548" s="13">
        <f t="shared" si="1090"/>
        <v>71.468981670210212</v>
      </c>
      <c r="AP5548" s="13">
        <f t="shared" si="1091"/>
        <v>13.649171915791806</v>
      </c>
      <c r="AQ5548" s="13">
        <f t="shared" si="1100"/>
        <v>80.901963905439175</v>
      </c>
      <c r="AR5548" s="13">
        <f t="shared" si="1092"/>
        <v>5.4488641787690177</v>
      </c>
      <c r="AS5548" s="13">
        <f t="shared" si="1093"/>
        <v>20.031713924942533</v>
      </c>
      <c r="AT5548" s="13">
        <f t="shared" si="1094"/>
        <v>71.971457467551716</v>
      </c>
      <c r="AU5548" s="13">
        <f t="shared" si="1095"/>
        <v>7.9968286075057451</v>
      </c>
    </row>
    <row r="5549" spans="35:47" x14ac:dyDescent="0.35">
      <c r="AI5549" s="2">
        <v>5545</v>
      </c>
      <c r="AJ5549" s="17">
        <f t="shared" si="1096"/>
        <v>16.632000000000517</v>
      </c>
      <c r="AK5549" s="13">
        <f t="shared" si="1097"/>
        <v>25.032225431394352</v>
      </c>
      <c r="AL5549" s="13">
        <f t="shared" si="1098"/>
        <v>7.5884116994180953E-3</v>
      </c>
      <c r="AM5549" s="13">
        <f t="shared" si="1089"/>
        <v>0.7145485370438831</v>
      </c>
      <c r="AN5549" s="13">
        <f t="shared" si="1099"/>
        <v>0.2854514629561169</v>
      </c>
      <c r="AO5549" s="13">
        <f t="shared" si="1090"/>
        <v>71.454853704388313</v>
      </c>
      <c r="AP5549" s="13">
        <f t="shared" si="1091"/>
        <v>13.646999782991216</v>
      </c>
      <c r="AQ5549" s="13">
        <f t="shared" si="1100"/>
        <v>80.901227732619233</v>
      </c>
      <c r="AR5549" s="13">
        <f t="shared" si="1092"/>
        <v>5.4517724843895534</v>
      </c>
      <c r="AS5549" s="13">
        <f t="shared" si="1093"/>
        <v>20.020618960453223</v>
      </c>
      <c r="AT5549" s="13">
        <f t="shared" si="1094"/>
        <v>71.981442935592099</v>
      </c>
      <c r="AU5549" s="13">
        <f t="shared" si="1095"/>
        <v>7.9979381039546791</v>
      </c>
    </row>
    <row r="5550" spans="35:47" x14ac:dyDescent="0.35">
      <c r="AI5550" s="2">
        <v>5546</v>
      </c>
      <c r="AJ5550" s="17">
        <f t="shared" si="1096"/>
        <v>16.635000000000517</v>
      </c>
      <c r="AK5550" s="13">
        <f t="shared" si="1097"/>
        <v>25.014890194571962</v>
      </c>
      <c r="AL5550" s="13">
        <f t="shared" si="1098"/>
        <v>7.572632040894956E-3</v>
      </c>
      <c r="AM5550" s="13">
        <f t="shared" si="1089"/>
        <v>0.71440721520382755</v>
      </c>
      <c r="AN5550" s="13">
        <f t="shared" si="1099"/>
        <v>0.28559278479617245</v>
      </c>
      <c r="AO5550" s="13">
        <f t="shared" si="1090"/>
        <v>71.440721520382752</v>
      </c>
      <c r="AP5550" s="13">
        <f t="shared" si="1091"/>
        <v>13.644826192325686</v>
      </c>
      <c r="AQ5550" s="13">
        <f t="shared" si="1100"/>
        <v>80.900492181573668</v>
      </c>
      <c r="AR5550" s="13">
        <f t="shared" si="1092"/>
        <v>5.454681626100645</v>
      </c>
      <c r="AS5550" s="13">
        <f t="shared" si="1093"/>
        <v>20.009528589465646</v>
      </c>
      <c r="AT5550" s="13">
        <f t="shared" si="1094"/>
        <v>71.991424269480916</v>
      </c>
      <c r="AU5550" s="13">
        <f t="shared" si="1095"/>
        <v>7.9990471410534356</v>
      </c>
    </row>
    <row r="5551" spans="35:47" x14ac:dyDescent="0.35">
      <c r="AI5551" s="2">
        <v>5547</v>
      </c>
      <c r="AJ5551" s="17">
        <f t="shared" si="1096"/>
        <v>16.638000000000517</v>
      </c>
      <c r="AK5551" s="13">
        <f t="shared" si="1097"/>
        <v>24.997566940807221</v>
      </c>
      <c r="AL5551" s="13">
        <f t="shared" si="1098"/>
        <v>7.5568851952492631E-3</v>
      </c>
      <c r="AM5551" s="13">
        <f t="shared" si="1089"/>
        <v>0.71426585119721619</v>
      </c>
      <c r="AN5551" s="13">
        <f t="shared" si="1099"/>
        <v>0.28573414880278381</v>
      </c>
      <c r="AO5551" s="13">
        <f t="shared" si="1090"/>
        <v>71.426585119721622</v>
      </c>
      <c r="AP5551" s="13">
        <f t="shared" si="1091"/>
        <v>13.642651144143723</v>
      </c>
      <c r="AQ5551" s="13">
        <f t="shared" si="1100"/>
        <v>80.899757252461939</v>
      </c>
      <c r="AR5551" s="13">
        <f t="shared" si="1092"/>
        <v>5.4575916033943326</v>
      </c>
      <c r="AS5551" s="13">
        <f t="shared" si="1093"/>
        <v>19.998442811806772</v>
      </c>
      <c r="AT5551" s="13">
        <f t="shared" si="1094"/>
        <v>72.001401469373903</v>
      </c>
      <c r="AU5551" s="13">
        <f t="shared" si="1095"/>
        <v>8.0001557188193217</v>
      </c>
    </row>
    <row r="5552" spans="35:47" x14ac:dyDescent="0.35">
      <c r="AI5552" s="2">
        <v>5548</v>
      </c>
      <c r="AJ5552" s="17">
        <f t="shared" si="1096"/>
        <v>16.641000000000517</v>
      </c>
      <c r="AK5552" s="13">
        <f t="shared" si="1097"/>
        <v>24.980255661862344</v>
      </c>
      <c r="AL5552" s="13">
        <f t="shared" si="1098"/>
        <v>7.5411710942485562E-3</v>
      </c>
      <c r="AM5552" s="13">
        <f t="shared" si="1089"/>
        <v>0.71412444503935901</v>
      </c>
      <c r="AN5552" s="13">
        <f t="shared" si="1099"/>
        <v>0.28587555496064099</v>
      </c>
      <c r="AO5552" s="13">
        <f t="shared" si="1090"/>
        <v>71.412444503935902</v>
      </c>
      <c r="AP5552" s="13">
        <f t="shared" si="1091"/>
        <v>13.640474638794732</v>
      </c>
      <c r="AQ5552" s="13">
        <f t="shared" si="1100"/>
        <v>80.899022945443448</v>
      </c>
      <c r="AR5552" s="13">
        <f t="shared" si="1092"/>
        <v>5.460502415761824</v>
      </c>
      <c r="AS5552" s="13">
        <f t="shared" si="1093"/>
        <v>19.987361627301468</v>
      </c>
      <c r="AT5552" s="13">
        <f t="shared" si="1094"/>
        <v>72.011374535428686</v>
      </c>
      <c r="AU5552" s="13">
        <f t="shared" si="1095"/>
        <v>8.0012638372698532</v>
      </c>
    </row>
    <row r="5553" spans="35:47" x14ac:dyDescent="0.35">
      <c r="AI5553" s="2">
        <v>5549</v>
      </c>
      <c r="AJ5553" s="17">
        <f t="shared" si="1096"/>
        <v>16.644000000000517</v>
      </c>
      <c r="AK5553" s="13">
        <f t="shared" si="1097"/>
        <v>24.962956349505106</v>
      </c>
      <c r="AL5553" s="13">
        <f t="shared" si="1098"/>
        <v>7.5254896698022603E-3</v>
      </c>
      <c r="AM5553" s="13">
        <f t="shared" si="1089"/>
        <v>0.71398299674559562</v>
      </c>
      <c r="AN5553" s="13">
        <f t="shared" si="1099"/>
        <v>0.28601700325440438</v>
      </c>
      <c r="AO5553" s="13">
        <f t="shared" si="1090"/>
        <v>71.398299674559567</v>
      </c>
      <c r="AP5553" s="13">
        <f t="shared" si="1091"/>
        <v>13.638296676629025</v>
      </c>
      <c r="AQ5553" s="13">
        <f t="shared" si="1100"/>
        <v>80.898289260677473</v>
      </c>
      <c r="AR5553" s="13">
        <f t="shared" si="1092"/>
        <v>5.4634140626935022</v>
      </c>
      <c r="AS5553" s="13">
        <f t="shared" si="1093"/>
        <v>19.976285035772499</v>
      </c>
      <c r="AT5553" s="13">
        <f t="shared" si="1094"/>
        <v>72.021343467804755</v>
      </c>
      <c r="AU5553" s="13">
        <f t="shared" si="1095"/>
        <v>8.0023714964227501</v>
      </c>
    </row>
    <row r="5554" spans="35:47" x14ac:dyDescent="0.35">
      <c r="AI5554" s="2">
        <v>5550</v>
      </c>
      <c r="AJ5554" s="17">
        <f t="shared" si="1096"/>
        <v>16.647000000000517</v>
      </c>
      <c r="AK5554" s="13">
        <f t="shared" si="1097"/>
        <v>24.945668995508846</v>
      </c>
      <c r="AL5554" s="13">
        <f t="shared" si="1098"/>
        <v>7.5098408539613914E-3</v>
      </c>
      <c r="AM5554" s="13">
        <f t="shared" si="1089"/>
        <v>0.7138415063312944</v>
      </c>
      <c r="AN5554" s="13">
        <f t="shared" si="1099"/>
        <v>0.2861584936687056</v>
      </c>
      <c r="AO5554" s="13">
        <f t="shared" si="1090"/>
        <v>71.384150633129437</v>
      </c>
      <c r="AP5554" s="13">
        <f t="shared" si="1091"/>
        <v>13.636117257997885</v>
      </c>
      <c r="AQ5554" s="13">
        <f t="shared" si="1100"/>
        <v>80.897556198323173</v>
      </c>
      <c r="AR5554" s="13">
        <f t="shared" si="1092"/>
        <v>5.4663265436789432</v>
      </c>
      <c r="AS5554" s="13">
        <f t="shared" si="1093"/>
        <v>19.965213037040535</v>
      </c>
      <c r="AT5554" s="13">
        <f t="shared" si="1094"/>
        <v>72.031308266663515</v>
      </c>
      <c r="AU5554" s="13">
        <f t="shared" si="1095"/>
        <v>8.0034786962959465</v>
      </c>
    </row>
    <row r="5555" spans="35:47" x14ac:dyDescent="0.35">
      <c r="AI5555" s="2">
        <v>5551</v>
      </c>
      <c r="AJ5555" s="17">
        <f t="shared" si="1096"/>
        <v>16.650000000000517</v>
      </c>
      <c r="AK5555" s="13">
        <f t="shared" si="1097"/>
        <v>24.928393591652469</v>
      </c>
      <c r="AL5555" s="13">
        <f t="shared" si="1098"/>
        <v>7.4942245789182595E-3</v>
      </c>
      <c r="AM5555" s="13">
        <f t="shared" si="1089"/>
        <v>0.71369997381185324</v>
      </c>
      <c r="AN5555" s="13">
        <f t="shared" si="1099"/>
        <v>0.28630002618814676</v>
      </c>
      <c r="AO5555" s="13">
        <f t="shared" si="1090"/>
        <v>71.369997381185328</v>
      </c>
      <c r="AP5555" s="13">
        <f t="shared" si="1091"/>
        <v>13.633936383253507</v>
      </c>
      <c r="AQ5555" s="13">
        <f t="shared" si="1100"/>
        <v>80.896823758539597</v>
      </c>
      <c r="AR5555" s="13">
        <f t="shared" si="1092"/>
        <v>5.4692398582068966</v>
      </c>
      <c r="AS5555" s="13">
        <f t="shared" si="1093"/>
        <v>19.954145630924167</v>
      </c>
      <c r="AT5555" s="13">
        <f t="shared" si="1094"/>
        <v>72.041268932168251</v>
      </c>
      <c r="AU5555" s="13">
        <f t="shared" si="1095"/>
        <v>8.0045854369075826</v>
      </c>
    </row>
    <row r="5556" spans="35:47" x14ac:dyDescent="0.35">
      <c r="AI5556" s="2">
        <v>5552</v>
      </c>
      <c r="AJ5556" s="17">
        <f t="shared" si="1096"/>
        <v>16.653000000000517</v>
      </c>
      <c r="AK5556" s="13">
        <f t="shared" si="1097"/>
        <v>24.911130129720437</v>
      </c>
      <c r="AL5556" s="13">
        <f t="shared" si="1098"/>
        <v>7.478640777006179E-3</v>
      </c>
      <c r="AM5556" s="13">
        <f t="shared" si="1089"/>
        <v>0.71355839920269937</v>
      </c>
      <c r="AN5556" s="13">
        <f t="shared" si="1099"/>
        <v>0.28644160079730063</v>
      </c>
      <c r="AO5556" s="13">
        <f t="shared" si="1090"/>
        <v>71.355839920269929</v>
      </c>
      <c r="AP5556" s="13">
        <f t="shared" si="1091"/>
        <v>13.631754052749008</v>
      </c>
      <c r="AQ5556" s="13">
        <f t="shared" si="1100"/>
        <v>80.896091941485693</v>
      </c>
      <c r="AR5556" s="13">
        <f t="shared" si="1092"/>
        <v>5.4721540057652893</v>
      </c>
      <c r="AS5556" s="13">
        <f t="shared" si="1093"/>
        <v>19.943082817239876</v>
      </c>
      <c r="AT5556" s="13">
        <f t="shared" si="1094"/>
        <v>72.051225464484105</v>
      </c>
      <c r="AU5556" s="13">
        <f t="shared" si="1095"/>
        <v>8.0056917182760046</v>
      </c>
    </row>
    <row r="5557" spans="35:47" x14ac:dyDescent="0.35">
      <c r="AI5557" s="2">
        <v>5553</v>
      </c>
      <c r="AJ5557" s="17">
        <f t="shared" si="1096"/>
        <v>16.656000000000518</v>
      </c>
      <c r="AK5557" s="13">
        <f t="shared" si="1097"/>
        <v>24.893878601502767</v>
      </c>
      <c r="AL5557" s="13">
        <f t="shared" si="1098"/>
        <v>7.4630893806991718E-3</v>
      </c>
      <c r="AM5557" s="13">
        <f t="shared" si="1089"/>
        <v>0.71341678251928897</v>
      </c>
      <c r="AN5557" s="13">
        <f t="shared" si="1099"/>
        <v>0.28658321748071103</v>
      </c>
      <c r="AO5557" s="13">
        <f t="shared" si="1090"/>
        <v>71.341678251928883</v>
      </c>
      <c r="AP5557" s="13">
        <f t="shared" si="1091"/>
        <v>13.629570266838439</v>
      </c>
      <c r="AQ5557" s="13">
        <f t="shared" si="1100"/>
        <v>80.895360747320325</v>
      </c>
      <c r="AR5557" s="13">
        <f t="shared" si="1092"/>
        <v>5.4750689858412276</v>
      </c>
      <c r="AS5557" s="13">
        <f t="shared" si="1093"/>
        <v>19.932024595802105</v>
      </c>
      <c r="AT5557" s="13">
        <f t="shared" si="1094"/>
        <v>72.061177863778099</v>
      </c>
      <c r="AU5557" s="13">
        <f t="shared" si="1095"/>
        <v>8.0067975404197842</v>
      </c>
    </row>
    <row r="5558" spans="35:47" x14ac:dyDescent="0.35">
      <c r="AI5558" s="2">
        <v>5554</v>
      </c>
      <c r="AJ5558" s="17">
        <f t="shared" si="1096"/>
        <v>16.659000000000518</v>
      </c>
      <c r="AK5558" s="13">
        <f t="shared" si="1097"/>
        <v>24.876638998795023</v>
      </c>
      <c r="AL5558" s="13">
        <f t="shared" si="1098"/>
        <v>7.4475703226116767E-3</v>
      </c>
      <c r="AM5558" s="13">
        <f t="shared" si="1089"/>
        <v>0.71327512377710778</v>
      </c>
      <c r="AN5558" s="13">
        <f t="shared" si="1099"/>
        <v>0.28672487622289222</v>
      </c>
      <c r="AO5558" s="13">
        <f t="shared" si="1090"/>
        <v>71.327512377710775</v>
      </c>
      <c r="AP5558" s="13">
        <f t="shared" si="1091"/>
        <v>13.627385025876805</v>
      </c>
      <c r="AQ5558" s="13">
        <f t="shared" si="1100"/>
        <v>80.894630176202185</v>
      </c>
      <c r="AR5558" s="13">
        <f t="shared" si="1092"/>
        <v>5.4779847979210086</v>
      </c>
      <c r="AS5558" s="13">
        <f t="shared" si="1093"/>
        <v>19.92097096642317</v>
      </c>
      <c r="AT5558" s="13">
        <f t="shared" si="1094"/>
        <v>72.071126130219142</v>
      </c>
      <c r="AU5558" s="13">
        <f t="shared" si="1095"/>
        <v>8.0079029033576852</v>
      </c>
    </row>
    <row r="5559" spans="35:47" x14ac:dyDescent="0.35">
      <c r="AI5559" s="2">
        <v>5555</v>
      </c>
      <c r="AJ5559" s="17">
        <f t="shared" si="1096"/>
        <v>16.662000000000518</v>
      </c>
      <c r="AK5559" s="13">
        <f t="shared" si="1097"/>
        <v>24.859411313398315</v>
      </c>
      <c r="AL5559" s="13">
        <f t="shared" si="1098"/>
        <v>7.4320835354982559E-3</v>
      </c>
      <c r="AM5559" s="13">
        <f t="shared" si="1089"/>
        <v>0.71313342299167082</v>
      </c>
      <c r="AN5559" s="13">
        <f t="shared" si="1099"/>
        <v>0.28686657700832918</v>
      </c>
      <c r="AO5559" s="13">
        <f t="shared" si="1090"/>
        <v>71.31334229916709</v>
      </c>
      <c r="AP5559" s="13">
        <f t="shared" si="1091"/>
        <v>13.625198330220007</v>
      </c>
      <c r="AQ5559" s="13">
        <f t="shared" si="1100"/>
        <v>80.893900228289894</v>
      </c>
      <c r="AR5559" s="13">
        <f t="shared" si="1092"/>
        <v>5.4809014414900981</v>
      </c>
      <c r="AS5559" s="13">
        <f t="shared" si="1093"/>
        <v>19.909921928913274</v>
      </c>
      <c r="AT5559" s="13">
        <f t="shared" si="1094"/>
        <v>72.081070263978049</v>
      </c>
      <c r="AU5559" s="13">
        <f t="shared" si="1095"/>
        <v>8.0090078071086719</v>
      </c>
    </row>
    <row r="5560" spans="35:47" x14ac:dyDescent="0.35">
      <c r="AI5560" s="2">
        <v>5556</v>
      </c>
      <c r="AJ5560" s="17">
        <f t="shared" si="1096"/>
        <v>16.665000000000518</v>
      </c>
      <c r="AK5560" s="13">
        <f t="shared" si="1097"/>
        <v>24.842195537119299</v>
      </c>
      <c r="AL5560" s="13">
        <f t="shared" si="1098"/>
        <v>7.4166289522533064E-3</v>
      </c>
      <c r="AM5560" s="13">
        <f t="shared" si="1089"/>
        <v>0.71299168017852232</v>
      </c>
      <c r="AN5560" s="13">
        <f t="shared" si="1099"/>
        <v>0.28700831982147768</v>
      </c>
      <c r="AO5560" s="13">
        <f t="shared" si="1090"/>
        <v>71.299168017852239</v>
      </c>
      <c r="AP5560" s="13">
        <f t="shared" si="1091"/>
        <v>13.623010180224881</v>
      </c>
      <c r="AQ5560" s="13">
        <f t="shared" si="1100"/>
        <v>80.893170903741975</v>
      </c>
      <c r="AR5560" s="13">
        <f t="shared" si="1092"/>
        <v>5.4838189160331385</v>
      </c>
      <c r="AS5560" s="13">
        <f t="shared" si="1093"/>
        <v>19.898877483080604</v>
      </c>
      <c r="AT5560" s="13">
        <f t="shared" si="1094"/>
        <v>72.091010265227453</v>
      </c>
      <c r="AU5560" s="13">
        <f t="shared" si="1095"/>
        <v>8.0101122516919361</v>
      </c>
    </row>
    <row r="5561" spans="35:47" x14ac:dyDescent="0.35">
      <c r="AI5561" s="2">
        <v>5557</v>
      </c>
      <c r="AJ5561" s="17">
        <f t="shared" si="1096"/>
        <v>16.668000000000518</v>
      </c>
      <c r="AK5561" s="13">
        <f t="shared" si="1097"/>
        <v>24.824991661770166</v>
      </c>
      <c r="AL5561" s="13">
        <f t="shared" si="1098"/>
        <v>7.4012065059107651E-3</v>
      </c>
      <c r="AM5561" s="13">
        <f t="shared" si="1089"/>
        <v>0.71284989535323551</v>
      </c>
      <c r="AN5561" s="13">
        <f t="shared" si="1099"/>
        <v>0.28715010464676449</v>
      </c>
      <c r="AO5561" s="13">
        <f t="shared" si="1090"/>
        <v>71.284989535323561</v>
      </c>
      <c r="AP5561" s="13">
        <f t="shared" si="1091"/>
        <v>13.62082057624923</v>
      </c>
      <c r="AQ5561" s="13">
        <f t="shared" si="1100"/>
        <v>80.892442202716808</v>
      </c>
      <c r="AR5561" s="13">
        <f t="shared" si="1092"/>
        <v>5.4867372210339695</v>
      </c>
      <c r="AS5561" s="13">
        <f t="shared" si="1093"/>
        <v>19.887837628731255</v>
      </c>
      <c r="AT5561" s="13">
        <f t="shared" si="1094"/>
        <v>72.100946134141878</v>
      </c>
      <c r="AU5561" s="13">
        <f t="shared" si="1095"/>
        <v>8.0112162371268791</v>
      </c>
    </row>
    <row r="5562" spans="35:47" x14ac:dyDescent="0.35">
      <c r="AI5562" s="2">
        <v>5558</v>
      </c>
      <c r="AJ5562" s="17">
        <f t="shared" si="1096"/>
        <v>16.671000000000518</v>
      </c>
      <c r="AK5562" s="13">
        <f t="shared" si="1097"/>
        <v>24.807799679168653</v>
      </c>
      <c r="AL5562" s="13">
        <f t="shared" si="1098"/>
        <v>7.3858161296438234E-3</v>
      </c>
      <c r="AM5562" s="13">
        <f t="shared" si="1089"/>
        <v>0.71270806853141377</v>
      </c>
      <c r="AN5562" s="13">
        <f t="shared" si="1099"/>
        <v>0.28729193146858623</v>
      </c>
      <c r="AO5562" s="13">
        <f t="shared" si="1090"/>
        <v>71.270806853141366</v>
      </c>
      <c r="AP5562" s="13">
        <f t="shared" si="1091"/>
        <v>13.618629518651735</v>
      </c>
      <c r="AQ5562" s="13">
        <f t="shared" si="1100"/>
        <v>80.891714125372673</v>
      </c>
      <c r="AR5562" s="13">
        <f t="shared" si="1092"/>
        <v>5.4896563559755887</v>
      </c>
      <c r="AS5562" s="13">
        <f t="shared" si="1093"/>
        <v>19.876802365669178</v>
      </c>
      <c r="AT5562" s="13">
        <f t="shared" si="1094"/>
        <v>72.110877870897738</v>
      </c>
      <c r="AU5562" s="13">
        <f t="shared" si="1095"/>
        <v>8.0123197634330783</v>
      </c>
    </row>
    <row r="5563" spans="35:47" x14ac:dyDescent="0.35">
      <c r="AI5563" s="2">
        <v>5559</v>
      </c>
      <c r="AJ5563" s="17">
        <f t="shared" si="1096"/>
        <v>16.674000000000518</v>
      </c>
      <c r="AK5563" s="13">
        <f t="shared" si="1097"/>
        <v>24.790619581138017</v>
      </c>
      <c r="AL5563" s="13">
        <f t="shared" si="1098"/>
        <v>7.3704577567646331E-3</v>
      </c>
      <c r="AM5563" s="13">
        <f t="shared" si="1089"/>
        <v>0.71256619972868862</v>
      </c>
      <c r="AN5563" s="13">
        <f t="shared" si="1099"/>
        <v>0.28743380027131138</v>
      </c>
      <c r="AO5563" s="13">
        <f t="shared" si="1090"/>
        <v>71.256619972868862</v>
      </c>
      <c r="AP5563" s="13">
        <f t="shared" si="1091"/>
        <v>13.616437007792067</v>
      </c>
      <c r="AQ5563" s="13">
        <f t="shared" si="1100"/>
        <v>80.890986671867736</v>
      </c>
      <c r="AR5563" s="13">
        <f t="shared" si="1092"/>
        <v>5.4925763203401958</v>
      </c>
      <c r="AS5563" s="13">
        <f t="shared" si="1093"/>
        <v>19.865771693696356</v>
      </c>
      <c r="AT5563" s="13">
        <f t="shared" si="1094"/>
        <v>72.120805475673279</v>
      </c>
      <c r="AU5563" s="13">
        <f t="shared" si="1095"/>
        <v>8.0134228306303648</v>
      </c>
    </row>
    <row r="5564" spans="35:47" x14ac:dyDescent="0.35">
      <c r="AI5564" s="2">
        <v>5560</v>
      </c>
      <c r="AJ5564" s="17">
        <f t="shared" si="1096"/>
        <v>16.677000000000518</v>
      </c>
      <c r="AK5564" s="13">
        <f t="shared" si="1097"/>
        <v>24.77345135950706</v>
      </c>
      <c r="AL5564" s="13">
        <f t="shared" si="1098"/>
        <v>7.3551313207240203E-3</v>
      </c>
      <c r="AM5564" s="13">
        <f t="shared" si="1089"/>
        <v>0.71242428896072163</v>
      </c>
      <c r="AN5564" s="13">
        <f t="shared" si="1099"/>
        <v>0.28757571103927837</v>
      </c>
      <c r="AO5564" s="13">
        <f t="shared" si="1090"/>
        <v>71.24242889607217</v>
      </c>
      <c r="AP5564" s="13">
        <f t="shared" si="1091"/>
        <v>13.614243044030786</v>
      </c>
      <c r="AQ5564" s="13">
        <f t="shared" si="1100"/>
        <v>80.890259842360067</v>
      </c>
      <c r="AR5564" s="13">
        <f t="shared" si="1092"/>
        <v>5.4954971136091553</v>
      </c>
      <c r="AS5564" s="13">
        <f t="shared" si="1093"/>
        <v>19.854745612612618</v>
      </c>
      <c r="AT5564" s="13">
        <f t="shared" si="1094"/>
        <v>72.130728948648652</v>
      </c>
      <c r="AU5564" s="13">
        <f t="shared" si="1095"/>
        <v>8.0145254387387403</v>
      </c>
    </row>
    <row r="5565" spans="35:47" x14ac:dyDescent="0.35">
      <c r="AI5565" s="2">
        <v>5561</v>
      </c>
      <c r="AJ5565" s="17">
        <f t="shared" si="1096"/>
        <v>16.680000000000518</v>
      </c>
      <c r="AK5565" s="13">
        <f t="shared" si="1097"/>
        <v>24.756295006110093</v>
      </c>
      <c r="AL5565" s="13">
        <f t="shared" si="1098"/>
        <v>7.3398367551111964E-3</v>
      </c>
      <c r="AM5565" s="13">
        <f t="shared" si="1089"/>
        <v>0.71228233624320381</v>
      </c>
      <c r="AN5565" s="13">
        <f t="shared" si="1099"/>
        <v>0.28771766375679619</v>
      </c>
      <c r="AO5565" s="13">
        <f t="shared" si="1090"/>
        <v>71.228233624320382</v>
      </c>
      <c r="AP5565" s="13">
        <f t="shared" si="1091"/>
        <v>13.612047627729385</v>
      </c>
      <c r="AQ5565" s="13">
        <f t="shared" si="1100"/>
        <v>80.889533637007602</v>
      </c>
      <c r="AR5565" s="13">
        <f t="shared" si="1092"/>
        <v>5.4984187352630105</v>
      </c>
      <c r="AS5565" s="13">
        <f t="shared" si="1093"/>
        <v>19.843724122215725</v>
      </c>
      <c r="AT5565" s="13">
        <f t="shared" si="1094"/>
        <v>72.140648290005842</v>
      </c>
      <c r="AU5565" s="13">
        <f t="shared" si="1095"/>
        <v>8.0156275877784235</v>
      </c>
    </row>
    <row r="5566" spans="35:47" x14ac:dyDescent="0.35">
      <c r="AI5566" s="2">
        <v>5562</v>
      </c>
      <c r="AJ5566" s="17">
        <f t="shared" si="1096"/>
        <v>16.683000000000519</v>
      </c>
      <c r="AK5566" s="13">
        <f t="shared" si="1097"/>
        <v>24.739150512786956</v>
      </c>
      <c r="AL5566" s="13">
        <f t="shared" si="1098"/>
        <v>7.3245739936534694E-3</v>
      </c>
      <c r="AM5566" s="13">
        <f t="shared" si="1089"/>
        <v>0.71214034159185469</v>
      </c>
      <c r="AN5566" s="13">
        <f t="shared" si="1099"/>
        <v>0.28785965840814531</v>
      </c>
      <c r="AO5566" s="13">
        <f t="shared" si="1090"/>
        <v>71.214034159185459</v>
      </c>
      <c r="AP5566" s="13">
        <f t="shared" si="1091"/>
        <v>13.609850759250307</v>
      </c>
      <c r="AQ5566" s="13">
        <f t="shared" si="1100"/>
        <v>80.888808055968198</v>
      </c>
      <c r="AR5566" s="13">
        <f t="shared" si="1092"/>
        <v>5.5013411847814933</v>
      </c>
      <c r="AS5566" s="13">
        <f t="shared" si="1093"/>
        <v>19.832707222301437</v>
      </c>
      <c r="AT5566" s="13">
        <f t="shared" si="1094"/>
        <v>72.150563499928708</v>
      </c>
      <c r="AU5566" s="13">
        <f t="shared" si="1095"/>
        <v>8.0167292777698567</v>
      </c>
    </row>
    <row r="5567" spans="35:47" x14ac:dyDescent="0.35">
      <c r="AI5567" s="2">
        <v>5563</v>
      </c>
      <c r="AJ5567" s="17">
        <f t="shared" si="1096"/>
        <v>16.686000000000519</v>
      </c>
      <c r="AK5567" s="13">
        <f t="shared" si="1097"/>
        <v>24.722017871383006</v>
      </c>
      <c r="AL5567" s="13">
        <f t="shared" si="1098"/>
        <v>7.3093429702159587E-3</v>
      </c>
      <c r="AM5567" s="13">
        <f t="shared" si="1089"/>
        <v>0.71199830502242378</v>
      </c>
      <c r="AN5567" s="13">
        <f t="shared" si="1099"/>
        <v>0.28800169497757622</v>
      </c>
      <c r="AO5567" s="13">
        <f t="shared" si="1090"/>
        <v>71.199830502242378</v>
      </c>
      <c r="AP5567" s="13">
        <f t="shared" si="1091"/>
        <v>13.607652438956933</v>
      </c>
      <c r="AQ5567" s="13">
        <f t="shared" si="1100"/>
        <v>80.888083099399552</v>
      </c>
      <c r="AR5567" s="13">
        <f t="shared" si="1092"/>
        <v>5.5042644616435146</v>
      </c>
      <c r="AS5567" s="13">
        <f t="shared" si="1093"/>
        <v>19.821694912663347</v>
      </c>
      <c r="AT5567" s="13">
        <f t="shared" si="1094"/>
        <v>72.160474578602987</v>
      </c>
      <c r="AU5567" s="13">
        <f t="shared" si="1095"/>
        <v>8.0178305087336614</v>
      </c>
    </row>
    <row r="5568" spans="35:47" x14ac:dyDescent="0.35">
      <c r="AI5568" s="2">
        <v>5564</v>
      </c>
      <c r="AJ5568" s="17">
        <f t="shared" si="1096"/>
        <v>16.689000000000519</v>
      </c>
      <c r="AK5568" s="13">
        <f t="shared" si="1097"/>
        <v>24.704897073749116</v>
      </c>
      <c r="AL5568" s="13">
        <f t="shared" si="1098"/>
        <v>7.2941436188013065E-3</v>
      </c>
      <c r="AM5568" s="13">
        <f t="shared" si="1089"/>
        <v>0.71185622655068959</v>
      </c>
      <c r="AN5568" s="13">
        <f t="shared" si="1099"/>
        <v>0.28814377344931041</v>
      </c>
      <c r="AO5568" s="13">
        <f t="shared" si="1090"/>
        <v>71.185622655068968</v>
      </c>
      <c r="AP5568" s="13">
        <f t="shared" si="1091"/>
        <v>13.605452667213552</v>
      </c>
      <c r="AQ5568" s="13">
        <f t="shared" si="1100"/>
        <v>80.88735876745929</v>
      </c>
      <c r="AR5568" s="13">
        <f t="shared" si="1092"/>
        <v>5.5071885653271595</v>
      </c>
      <c r="AS5568" s="13">
        <f t="shared" si="1093"/>
        <v>19.810687193093067</v>
      </c>
      <c r="AT5568" s="13">
        <f t="shared" si="1094"/>
        <v>72.170381526216246</v>
      </c>
      <c r="AU5568" s="13">
        <f t="shared" si="1095"/>
        <v>8.0189312806906905</v>
      </c>
    </row>
    <row r="5569" spans="35:47" x14ac:dyDescent="0.35">
      <c r="AI5569" s="2">
        <v>5565</v>
      </c>
      <c r="AJ5569" s="17">
        <f t="shared" si="1096"/>
        <v>16.692000000000519</v>
      </c>
      <c r="AK5569" s="13">
        <f t="shared" si="1097"/>
        <v>24.687788111741678</v>
      </c>
      <c r="AL5569" s="13">
        <f t="shared" si="1098"/>
        <v>7.2789758735493926E-3</v>
      </c>
      <c r="AM5569" s="13">
        <f t="shared" si="1089"/>
        <v>0.71171410619246023</v>
      </c>
      <c r="AN5569" s="13">
        <f t="shared" si="1099"/>
        <v>0.28828589380753977</v>
      </c>
      <c r="AO5569" s="13">
        <f t="shared" si="1090"/>
        <v>71.171410619246018</v>
      </c>
      <c r="AP5569" s="13">
        <f t="shared" si="1091"/>
        <v>13.603251444385389</v>
      </c>
      <c r="AQ5569" s="13">
        <f t="shared" si="1100"/>
        <v>80.886635060304926</v>
      </c>
      <c r="AR5569" s="13">
        <f t="shared" si="1092"/>
        <v>5.510113495309688</v>
      </c>
      <c r="AS5569" s="13">
        <f t="shared" si="1093"/>
        <v>19.799684063380109</v>
      </c>
      <c r="AT5569" s="13">
        <f t="shared" si="1094"/>
        <v>72.180284342957904</v>
      </c>
      <c r="AU5569" s="13">
        <f t="shared" si="1095"/>
        <v>8.0200315936619884</v>
      </c>
    </row>
    <row r="5570" spans="35:47" x14ac:dyDescent="0.35">
      <c r="AI5570" s="2">
        <v>5566</v>
      </c>
      <c r="AJ5570" s="17">
        <f t="shared" si="1096"/>
        <v>16.695000000000519</v>
      </c>
      <c r="AK5570" s="13">
        <f t="shared" si="1097"/>
        <v>24.670690977222577</v>
      </c>
      <c r="AL5570" s="13">
        <f t="shared" si="1098"/>
        <v>7.2638396687370486E-3</v>
      </c>
      <c r="AM5570" s="13">
        <f t="shared" si="1089"/>
        <v>0.71157194396357293</v>
      </c>
      <c r="AN5570" s="13">
        <f t="shared" si="1099"/>
        <v>0.28842805603642707</v>
      </c>
      <c r="AO5570" s="13">
        <f t="shared" si="1090"/>
        <v>71.157194396357283</v>
      </c>
      <c r="AP5570" s="13">
        <f t="shared" si="1091"/>
        <v>13.601048770838608</v>
      </c>
      <c r="AQ5570" s="13">
        <f t="shared" si="1100"/>
        <v>80.885911978093844</v>
      </c>
      <c r="AR5570" s="13">
        <f t="shared" si="1092"/>
        <v>5.5130392510675481</v>
      </c>
      <c r="AS5570" s="13">
        <f t="shared" si="1093"/>
        <v>19.788685523311912</v>
      </c>
      <c r="AT5570" s="13">
        <f t="shared" si="1094"/>
        <v>72.190183029019281</v>
      </c>
      <c r="AU5570" s="13">
        <f t="shared" si="1095"/>
        <v>8.0211314476688074</v>
      </c>
    </row>
    <row r="5571" spans="35:47" x14ac:dyDescent="0.35">
      <c r="AI5571" s="2">
        <v>5567</v>
      </c>
      <c r="AJ5571" s="17">
        <f t="shared" si="1096"/>
        <v>16.698000000000519</v>
      </c>
      <c r="AK5571" s="13">
        <f t="shared" si="1097"/>
        <v>24.65360566205921</v>
      </c>
      <c r="AL5571" s="13">
        <f t="shared" si="1098"/>
        <v>7.2487349387777749E-3</v>
      </c>
      <c r="AM5571" s="13">
        <f t="shared" si="1089"/>
        <v>0.71142973987989422</v>
      </c>
      <c r="AN5571" s="13">
        <f t="shared" si="1099"/>
        <v>0.28857026012010578</v>
      </c>
      <c r="AO5571" s="13">
        <f t="shared" si="1090"/>
        <v>71.142973987989421</v>
      </c>
      <c r="AP5571" s="13">
        <f t="shared" si="1091"/>
        <v>13.598844646940311</v>
      </c>
      <c r="AQ5571" s="13">
        <f t="shared" si="1100"/>
        <v>80.885189520983317</v>
      </c>
      <c r="AR5571" s="13">
        <f t="shared" si="1092"/>
        <v>5.5159658320763683</v>
      </c>
      <c r="AS5571" s="13">
        <f t="shared" si="1093"/>
        <v>19.777691572673866</v>
      </c>
      <c r="AT5571" s="13">
        <f t="shared" si="1094"/>
        <v>72.200077584593515</v>
      </c>
      <c r="AU5571" s="13">
        <f t="shared" si="1095"/>
        <v>8.0222308427326094</v>
      </c>
    </row>
    <row r="5572" spans="35:47" x14ac:dyDescent="0.35">
      <c r="AI5572" s="2">
        <v>5568</v>
      </c>
      <c r="AJ5572" s="17">
        <f t="shared" si="1096"/>
        <v>16.701000000000519</v>
      </c>
      <c r="AK5572" s="13">
        <f t="shared" si="1097"/>
        <v>24.636532158124474</v>
      </c>
      <c r="AL5572" s="13">
        <f t="shared" si="1098"/>
        <v>7.2336616182214547E-3</v>
      </c>
      <c r="AM5572" s="13">
        <f t="shared" si="1089"/>
        <v>0.71128749395731983</v>
      </c>
      <c r="AN5572" s="13">
        <f t="shared" si="1099"/>
        <v>0.28871250604268017</v>
      </c>
      <c r="AO5572" s="13">
        <f t="shared" si="1090"/>
        <v>71.128749395731973</v>
      </c>
      <c r="AP5572" s="13">
        <f t="shared" si="1091"/>
        <v>13.596639073058537</v>
      </c>
      <c r="AQ5572" s="13">
        <f t="shared" si="1100"/>
        <v>80.884467689130503</v>
      </c>
      <c r="AR5572" s="13">
        <f t="shared" si="1092"/>
        <v>5.5188932378109579</v>
      </c>
      <c r="AS5572" s="13">
        <f t="shared" si="1093"/>
        <v>19.766702211249321</v>
      </c>
      <c r="AT5572" s="13">
        <f t="shared" si="1094"/>
        <v>72.20996800987561</v>
      </c>
      <c r="AU5572" s="13">
        <f t="shared" si="1095"/>
        <v>8.0233297788750626</v>
      </c>
    </row>
    <row r="5573" spans="35:47" x14ac:dyDescent="0.35">
      <c r="AI5573" s="2">
        <v>5569</v>
      </c>
      <c r="AJ5573" s="17">
        <f t="shared" si="1096"/>
        <v>16.704000000000519</v>
      </c>
      <c r="AK5573" s="13">
        <f t="shared" si="1097"/>
        <v>24.619470457296764</v>
      </c>
      <c r="AL5573" s="13">
        <f t="shared" si="1098"/>
        <v>7.2186196417540699E-3</v>
      </c>
      <c r="AM5573" s="13">
        <f t="shared" ref="AM5573:AM5636" si="1101">AK5573/($E$18+AK5573)</f>
        <v>0.71114520621177513</v>
      </c>
      <c r="AN5573" s="13">
        <f t="shared" si="1099"/>
        <v>0.28885479378822487</v>
      </c>
      <c r="AO5573" s="13">
        <f t="shared" ref="AO5573:AO5636" si="1102">$BA$9*AK5573/($E$18+AK5573)</f>
        <v>71.114520621177519</v>
      </c>
      <c r="AP5573" s="13">
        <f t="shared" ref="AP5573:AP5636" si="1103">(AR5573*AK5573)/$E$18</f>
        <v>13.594432049562243</v>
      </c>
      <c r="AQ5573" s="13">
        <f t="shared" si="1100"/>
        <v>80.883746482692459</v>
      </c>
      <c r="AR5573" s="13">
        <f t="shared" ref="AR5573:AR5636" si="1104">AN5573*($BA$9-AQ5573)</f>
        <v>5.5218214677452986</v>
      </c>
      <c r="AS5573" s="13">
        <f t="shared" ref="AS5573:AS5636" si="1105">(AU5573*AK5573)/$E$18</f>
        <v>19.755717438819559</v>
      </c>
      <c r="AT5573" s="13">
        <f t="shared" ref="AT5573:AT5636" si="1106">$BA$9*$E$12*$E$18/($E$18*$F$30+AK5573*$F$30+$E$12*$E$18)</f>
        <v>72.219854305062398</v>
      </c>
      <c r="AU5573" s="13">
        <f t="shared" ref="AU5573:AU5636" si="1107">AN5573*($BA$9-AT5573)</f>
        <v>8.0244282561180444</v>
      </c>
    </row>
    <row r="5574" spans="35:47" x14ac:dyDescent="0.35">
      <c r="AI5574" s="2">
        <v>5570</v>
      </c>
      <c r="AJ5574" s="17">
        <f t="shared" ref="AJ5574:AJ5637" si="1108">AJ5573+$BA$10</f>
        <v>16.707000000000519</v>
      </c>
      <c r="AK5574" s="13">
        <f t="shared" ref="AK5574:AK5637" si="1109">AK5573+$BA$10*AL5573*$BA$7-$BA$10*AK5573*$BA$8</f>
        <v>24.602420551459964</v>
      </c>
      <c r="AL5574" s="13">
        <f t="shared" ref="AL5574:AL5637" si="1110">AL5573-$BA$10*AL5573*$BA$7</f>
        <v>7.2036089441974201E-3</v>
      </c>
      <c r="AM5574" s="13">
        <f t="shared" si="1101"/>
        <v>0.71100287665921469</v>
      </c>
      <c r="AN5574" s="13">
        <f t="shared" ref="AN5574:AN5637" si="1111">1-AM5574</f>
        <v>0.28899712334078531</v>
      </c>
      <c r="AO5574" s="13">
        <f t="shared" si="1102"/>
        <v>71.100287665921471</v>
      </c>
      <c r="AP5574" s="13">
        <f t="shared" si="1103"/>
        <v>13.592223576821329</v>
      </c>
      <c r="AQ5574" s="13">
        <f t="shared" ref="AQ5574:AQ5637" si="1112">AQ5573+$BA$10*AR5573*$E$12*$BA$11-$BA$10*AQ5573*$F$33</f>
        <v>80.883025901826116</v>
      </c>
      <c r="AR5574" s="13">
        <f t="shared" si="1104"/>
        <v>5.5247505213525558</v>
      </c>
      <c r="AS5574" s="13">
        <f t="shared" si="1105"/>
        <v>19.744737255163777</v>
      </c>
      <c r="AT5574" s="13">
        <f t="shared" si="1106"/>
        <v>72.229736470352606</v>
      </c>
      <c r="AU5574" s="13">
        <f t="shared" si="1107"/>
        <v>8.0255262744836209</v>
      </c>
    </row>
    <row r="5575" spans="35:47" x14ac:dyDescent="0.35">
      <c r="AI5575" s="2">
        <v>5571</v>
      </c>
      <c r="AJ5575" s="17">
        <f t="shared" si="1108"/>
        <v>16.71000000000052</v>
      </c>
      <c r="AK5575" s="13">
        <f t="shared" si="1109"/>
        <v>24.585382432503458</v>
      </c>
      <c r="AL5575" s="13">
        <f t="shared" si="1110"/>
        <v>7.1886294605088396E-3</v>
      </c>
      <c r="AM5575" s="13">
        <f t="shared" si="1101"/>
        <v>0.71086050531562239</v>
      </c>
      <c r="AN5575" s="13">
        <f t="shared" si="1111"/>
        <v>0.28913949468437761</v>
      </c>
      <c r="AO5575" s="13">
        <f t="shared" si="1102"/>
        <v>71.086050531562236</v>
      </c>
      <c r="AP5575" s="13">
        <f t="shared" si="1103"/>
        <v>13.590013655206622</v>
      </c>
      <c r="AQ5575" s="13">
        <f t="shared" si="1112"/>
        <v>80.882305946688305</v>
      </c>
      <c r="AR5575" s="13">
        <f t="shared" si="1104"/>
        <v>5.5276803981050744</v>
      </c>
      <c r="AS5575" s="13">
        <f t="shared" si="1105"/>
        <v>19.733761660059169</v>
      </c>
      <c r="AT5575" s="13">
        <f t="shared" si="1106"/>
        <v>72.239614505946747</v>
      </c>
      <c r="AU5575" s="13">
        <f t="shared" si="1107"/>
        <v>8.0266238339940834</v>
      </c>
    </row>
    <row r="5576" spans="35:47" x14ac:dyDescent="0.35">
      <c r="AI5576" s="2">
        <v>5572</v>
      </c>
      <c r="AJ5576" s="17">
        <f t="shared" si="1108"/>
        <v>16.71300000000052</v>
      </c>
      <c r="AK5576" s="13">
        <f t="shared" si="1109"/>
        <v>24.568356092322105</v>
      </c>
      <c r="AL5576" s="13">
        <f t="shared" si="1110"/>
        <v>7.1736811257809138E-3</v>
      </c>
      <c r="AM5576" s="13">
        <f t="shared" si="1101"/>
        <v>0.71071809219701143</v>
      </c>
      <c r="AN5576" s="13">
        <f t="shared" si="1111"/>
        <v>0.28928190780298857</v>
      </c>
      <c r="AO5576" s="13">
        <f t="shared" si="1102"/>
        <v>71.071809219701152</v>
      </c>
      <c r="AP5576" s="13">
        <f t="shared" si="1103"/>
        <v>13.587802285089893</v>
      </c>
      <c r="AQ5576" s="13">
        <f t="shared" si="1112"/>
        <v>80.88158661743573</v>
      </c>
      <c r="AR5576" s="13">
        <f t="shared" si="1104"/>
        <v>5.5306110974743801</v>
      </c>
      <c r="AS5576" s="13">
        <f t="shared" si="1105"/>
        <v>19.722790653280846</v>
      </c>
      <c r="AT5576" s="13">
        <f t="shared" si="1106"/>
        <v>72.249488412047242</v>
      </c>
      <c r="AU5576" s="13">
        <f t="shared" si="1107"/>
        <v>8.0277209346719154</v>
      </c>
    </row>
    <row r="5577" spans="35:47" x14ac:dyDescent="0.35">
      <c r="AI5577" s="2">
        <v>5573</v>
      </c>
      <c r="AJ5577" s="17">
        <f t="shared" si="1108"/>
        <v>16.71600000000052</v>
      </c>
      <c r="AK5577" s="13">
        <f t="shared" si="1109"/>
        <v>24.551341522816259</v>
      </c>
      <c r="AL5577" s="13">
        <f t="shared" si="1110"/>
        <v>7.1587638752412001E-3</v>
      </c>
      <c r="AM5577" s="13">
        <f t="shared" si="1101"/>
        <v>0.71057563731942452</v>
      </c>
      <c r="AN5577" s="13">
        <f t="shared" si="1111"/>
        <v>0.28942436268057548</v>
      </c>
      <c r="AO5577" s="13">
        <f t="shared" si="1102"/>
        <v>71.057563731942452</v>
      </c>
      <c r="AP5577" s="13">
        <f t="shared" si="1103"/>
        <v>13.585589466843834</v>
      </c>
      <c r="AQ5577" s="13">
        <f t="shared" si="1112"/>
        <v>80.880867914224993</v>
      </c>
      <c r="AR5577" s="13">
        <f t="shared" si="1104"/>
        <v>5.5335426189311727</v>
      </c>
      <c r="AS5577" s="13">
        <f t="shared" si="1105"/>
        <v>19.711824234601888</v>
      </c>
      <c r="AT5577" s="13">
        <f t="shared" si="1106"/>
        <v>72.2593581888583</v>
      </c>
      <c r="AU5577" s="13">
        <f t="shared" si="1107"/>
        <v>8.0288175765398115</v>
      </c>
    </row>
    <row r="5578" spans="35:47" x14ac:dyDescent="0.35">
      <c r="AI5578" s="2">
        <v>5574</v>
      </c>
      <c r="AJ5578" s="17">
        <f t="shared" si="1108"/>
        <v>16.71900000000052</v>
      </c>
      <c r="AK5578" s="13">
        <f t="shared" si="1109"/>
        <v>24.534338715891742</v>
      </c>
      <c r="AL5578" s="13">
        <f t="shared" si="1110"/>
        <v>7.1438776442519468E-3</v>
      </c>
      <c r="AM5578" s="13">
        <f t="shared" si="1101"/>
        <v>0.71043314069893349</v>
      </c>
      <c r="AN5578" s="13">
        <f t="shared" si="1111"/>
        <v>0.28956685930106651</v>
      </c>
      <c r="AO5578" s="13">
        <f t="shared" si="1102"/>
        <v>71.043314069893341</v>
      </c>
      <c r="AP5578" s="13">
        <f t="shared" si="1103"/>
        <v>13.583375200842084</v>
      </c>
      <c r="AQ5578" s="13">
        <f t="shared" si="1112"/>
        <v>80.880149837212571</v>
      </c>
      <c r="AR5578" s="13">
        <f t="shared" si="1104"/>
        <v>5.5364749619453413</v>
      </c>
      <c r="AS5578" s="13">
        <f t="shared" si="1105"/>
        <v>19.70086240379332</v>
      </c>
      <c r="AT5578" s="13">
        <f t="shared" si="1106"/>
        <v>72.269223836586008</v>
      </c>
      <c r="AU5578" s="13">
        <f t="shared" si="1107"/>
        <v>8.0299137596206691</v>
      </c>
    </row>
    <row r="5579" spans="35:47" x14ac:dyDescent="0.35">
      <c r="AI5579" s="2">
        <v>5575</v>
      </c>
      <c r="AJ5579" s="17">
        <f t="shared" si="1108"/>
        <v>16.72200000000052</v>
      </c>
      <c r="AK5579" s="13">
        <f t="shared" si="1109"/>
        <v>24.517347663459862</v>
      </c>
      <c r="AL5579" s="13">
        <f t="shared" si="1110"/>
        <v>7.1290223683098111E-3</v>
      </c>
      <c r="AM5579" s="13">
        <f t="shared" si="1101"/>
        <v>0.71029060235163954</v>
      </c>
      <c r="AN5579" s="13">
        <f t="shared" si="1111"/>
        <v>0.28970939764836046</v>
      </c>
      <c r="AO5579" s="13">
        <f t="shared" si="1102"/>
        <v>71.029060235163968</v>
      </c>
      <c r="AP5579" s="13">
        <f t="shared" si="1103"/>
        <v>13.581159487459212</v>
      </c>
      <c r="AQ5579" s="13">
        <f t="shared" si="1112"/>
        <v>80.879432386554839</v>
      </c>
      <c r="AR5579" s="13">
        <f t="shared" si="1104"/>
        <v>5.5394081259859469</v>
      </c>
      <c r="AS5579" s="13">
        <f t="shared" si="1105"/>
        <v>19.689905160624114</v>
      </c>
      <c r="AT5579" s="13">
        <f t="shared" si="1106"/>
        <v>72.279085355438298</v>
      </c>
      <c r="AU5579" s="13">
        <f t="shared" si="1107"/>
        <v>8.0310094839375843</v>
      </c>
    </row>
    <row r="5580" spans="35:47" x14ac:dyDescent="0.35">
      <c r="AI5580" s="2">
        <v>5576</v>
      </c>
      <c r="AJ5580" s="17">
        <f t="shared" si="1108"/>
        <v>16.72500000000052</v>
      </c>
      <c r="AK5580" s="13">
        <f t="shared" si="1109"/>
        <v>24.500368357437392</v>
      </c>
      <c r="AL5580" s="13">
        <f t="shared" si="1110"/>
        <v>7.1141979830455825E-3</v>
      </c>
      <c r="AM5580" s="13">
        <f t="shared" si="1101"/>
        <v>0.71014802229367324</v>
      </c>
      <c r="AN5580" s="13">
        <f t="shared" si="1111"/>
        <v>0.28985197770632676</v>
      </c>
      <c r="AO5580" s="13">
        <f t="shared" si="1102"/>
        <v>71.014802229367334</v>
      </c>
      <c r="AP5580" s="13">
        <f t="shared" si="1103"/>
        <v>13.578942327070724</v>
      </c>
      <c r="AQ5580" s="13">
        <f t="shared" si="1112"/>
        <v>80.878715562408047</v>
      </c>
      <c r="AR5580" s="13">
        <f t="shared" si="1104"/>
        <v>5.5423421105212354</v>
      </c>
      <c r="AS5580" s="13">
        <f t="shared" si="1105"/>
        <v>19.678952504861236</v>
      </c>
      <c r="AT5580" s="13">
        <f t="shared" si="1106"/>
        <v>72.288942745624894</v>
      </c>
      <c r="AU5580" s="13">
        <f t="shared" si="1107"/>
        <v>8.0321047495138771</v>
      </c>
    </row>
    <row r="5581" spans="35:47" x14ac:dyDescent="0.35">
      <c r="AI5581" s="2">
        <v>5577</v>
      </c>
      <c r="AJ5581" s="17">
        <f t="shared" si="1108"/>
        <v>16.72800000000052</v>
      </c>
      <c r="AK5581" s="13">
        <f t="shared" si="1109"/>
        <v>24.483400789746575</v>
      </c>
      <c r="AL5581" s="13">
        <f t="shared" si="1110"/>
        <v>7.0994044242239027E-3</v>
      </c>
      <c r="AM5581" s="13">
        <f t="shared" si="1101"/>
        <v>0.71000540054119499</v>
      </c>
      <c r="AN5581" s="13">
        <f t="shared" si="1111"/>
        <v>0.28999459945880501</v>
      </c>
      <c r="AO5581" s="13">
        <f t="shared" si="1102"/>
        <v>71.000540054119497</v>
      </c>
      <c r="AP5581" s="13">
        <f t="shared" si="1103"/>
        <v>13.576723720053034</v>
      </c>
      <c r="AQ5581" s="13">
        <f t="shared" si="1112"/>
        <v>80.877999364928343</v>
      </c>
      <c r="AR5581" s="13">
        <f t="shared" si="1104"/>
        <v>5.5452769150186203</v>
      </c>
      <c r="AS5581" s="13">
        <f t="shared" si="1105"/>
        <v>19.668004436269555</v>
      </c>
      <c r="AT5581" s="13">
        <f t="shared" si="1106"/>
        <v>72.298796007357396</v>
      </c>
      <c r="AU5581" s="13">
        <f t="shared" si="1107"/>
        <v>8.0331995563730416</v>
      </c>
    </row>
    <row r="5582" spans="35:47" x14ac:dyDescent="0.35">
      <c r="AI5582" s="2">
        <v>5578</v>
      </c>
      <c r="AJ5582" s="17">
        <f t="shared" si="1108"/>
        <v>16.73100000000052</v>
      </c>
      <c r="AK5582" s="13">
        <f t="shared" si="1109"/>
        <v>24.466444952315126</v>
      </c>
      <c r="AL5582" s="13">
        <f t="shared" si="1110"/>
        <v>7.0846416277429861E-3</v>
      </c>
      <c r="AM5582" s="13">
        <f t="shared" si="1101"/>
        <v>0.7098627371103936</v>
      </c>
      <c r="AN5582" s="13">
        <f t="shared" si="1111"/>
        <v>0.2901372628896064</v>
      </c>
      <c r="AO5582" s="13">
        <f t="shared" si="1102"/>
        <v>70.986273711039345</v>
      </c>
      <c r="AP5582" s="13">
        <f t="shared" si="1103"/>
        <v>13.574503666783542</v>
      </c>
      <c r="AQ5582" s="13">
        <f t="shared" si="1112"/>
        <v>80.877283794271747</v>
      </c>
      <c r="AR5582" s="13">
        <f t="shared" si="1104"/>
        <v>5.548212538944715</v>
      </c>
      <c r="AS5582" s="13">
        <f t="shared" si="1105"/>
        <v>19.657060954611961</v>
      </c>
      <c r="AT5582" s="13">
        <f t="shared" si="1106"/>
        <v>72.308645140849237</v>
      </c>
      <c r="AU5582" s="13">
        <f t="shared" si="1107"/>
        <v>8.0342939045388047</v>
      </c>
    </row>
    <row r="5583" spans="35:47" x14ac:dyDescent="0.35">
      <c r="AI5583" s="2">
        <v>5579</v>
      </c>
      <c r="AJ5583" s="17">
        <f t="shared" si="1108"/>
        <v>16.73400000000052</v>
      </c>
      <c r="AK5583" s="13">
        <f t="shared" si="1109"/>
        <v>24.449500837076211</v>
      </c>
      <c r="AL5583" s="13">
        <f t="shared" si="1110"/>
        <v>7.0699095296343434E-3</v>
      </c>
      <c r="AM5583" s="13">
        <f t="shared" si="1101"/>
        <v>0.70972003201748801</v>
      </c>
      <c r="AN5583" s="13">
        <f t="shared" si="1111"/>
        <v>0.29027996798251199</v>
      </c>
      <c r="AO5583" s="13">
        <f t="shared" si="1102"/>
        <v>70.972003201748805</v>
      </c>
      <c r="AP5583" s="13">
        <f t="shared" si="1103"/>
        <v>13.57228216764052</v>
      </c>
      <c r="AQ5583" s="13">
        <f t="shared" si="1112"/>
        <v>80.876568850594197</v>
      </c>
      <c r="AR5583" s="13">
        <f t="shared" si="1104"/>
        <v>5.551148981765289</v>
      </c>
      <c r="AS5583" s="13">
        <f t="shared" si="1105"/>
        <v>19.646122059649262</v>
      </c>
      <c r="AT5583" s="13">
        <f t="shared" si="1106"/>
        <v>72.318490146315668</v>
      </c>
      <c r="AU5583" s="13">
        <f t="shared" si="1107"/>
        <v>8.0353877940350777</v>
      </c>
    </row>
    <row r="5584" spans="35:47" x14ac:dyDescent="0.35">
      <c r="AI5584" s="2">
        <v>5580</v>
      </c>
      <c r="AJ5584" s="17">
        <f t="shared" si="1108"/>
        <v>16.737000000000521</v>
      </c>
      <c r="AK5584" s="13">
        <f t="shared" si="1109"/>
        <v>24.432568435968463</v>
      </c>
      <c r="AL5584" s="13">
        <f t="shared" si="1110"/>
        <v>7.0552080660625039E-3</v>
      </c>
      <c r="AM5584" s="13">
        <f t="shared" si="1101"/>
        <v>0.70957728527872632</v>
      </c>
      <c r="AN5584" s="13">
        <f t="shared" si="1111"/>
        <v>0.29042271472127368</v>
      </c>
      <c r="AO5584" s="13">
        <f t="shared" si="1102"/>
        <v>70.957728527872646</v>
      </c>
      <c r="AP5584" s="13">
        <f t="shared" si="1103"/>
        <v>13.570059223003222</v>
      </c>
      <c r="AQ5584" s="13">
        <f t="shared" si="1112"/>
        <v>80.87585453405147</v>
      </c>
      <c r="AR5584" s="13">
        <f t="shared" si="1104"/>
        <v>5.5540862429453091</v>
      </c>
      <c r="AS5584" s="13">
        <f t="shared" si="1105"/>
        <v>19.635187751140226</v>
      </c>
      <c r="AT5584" s="13">
        <f t="shared" si="1106"/>
        <v>72.328331023973803</v>
      </c>
      <c r="AU5584" s="13">
        <f t="shared" si="1107"/>
        <v>8.0364812248859749</v>
      </c>
    </row>
    <row r="5585" spans="35:47" x14ac:dyDescent="0.35">
      <c r="AI5585" s="2">
        <v>5581</v>
      </c>
      <c r="AJ5585" s="17">
        <f t="shared" si="1108"/>
        <v>16.740000000000521</v>
      </c>
      <c r="AK5585" s="13">
        <f t="shared" si="1109"/>
        <v>24.415647740935974</v>
      </c>
      <c r="AL5585" s="13">
        <f t="shared" si="1110"/>
        <v>7.0405371733247386E-3</v>
      </c>
      <c r="AM5585" s="13">
        <f t="shared" si="1101"/>
        <v>0.70943449691038596</v>
      </c>
      <c r="AN5585" s="13">
        <f t="shared" si="1111"/>
        <v>0.29056550308961404</v>
      </c>
      <c r="AO5585" s="13">
        <f t="shared" si="1102"/>
        <v>70.943449691038595</v>
      </c>
      <c r="AP5585" s="13">
        <f t="shared" si="1103"/>
        <v>13.567834833251833</v>
      </c>
      <c r="AQ5585" s="13">
        <f t="shared" si="1112"/>
        <v>80.875140844799247</v>
      </c>
      <c r="AR5585" s="13">
        <f t="shared" si="1104"/>
        <v>5.5570243219489175</v>
      </c>
      <c r="AS5585" s="13">
        <f t="shared" si="1105"/>
        <v>19.624258028841648</v>
      </c>
      <c r="AT5585" s="13">
        <f t="shared" si="1106"/>
        <v>72.338167774042518</v>
      </c>
      <c r="AU5585" s="13">
        <f t="shared" si="1107"/>
        <v>8.0375741971158341</v>
      </c>
    </row>
    <row r="5586" spans="35:47" x14ac:dyDescent="0.35">
      <c r="AI5586" s="2">
        <v>5582</v>
      </c>
      <c r="AJ5586" s="17">
        <f t="shared" si="1108"/>
        <v>16.743000000000521</v>
      </c>
      <c r="AK5586" s="13">
        <f t="shared" si="1109"/>
        <v>24.398738743928273</v>
      </c>
      <c r="AL5586" s="13">
        <f t="shared" si="1110"/>
        <v>7.0258967878507857E-3</v>
      </c>
      <c r="AM5586" s="13">
        <f t="shared" si="1101"/>
        <v>0.70929166692877355</v>
      </c>
      <c r="AN5586" s="13">
        <f t="shared" si="1111"/>
        <v>0.29070833307122645</v>
      </c>
      <c r="AO5586" s="13">
        <f t="shared" si="1102"/>
        <v>70.929166692877359</v>
      </c>
      <c r="AP5586" s="13">
        <f t="shared" si="1103"/>
        <v>13.56560899876747</v>
      </c>
      <c r="AQ5586" s="13">
        <f t="shared" si="1112"/>
        <v>80.874427782993095</v>
      </c>
      <c r="AR5586" s="13">
        <f t="shared" si="1104"/>
        <v>5.5599632182394378</v>
      </c>
      <c r="AS5586" s="13">
        <f t="shared" si="1105"/>
        <v>19.613332892508236</v>
      </c>
      <c r="AT5586" s="13">
        <f t="shared" si="1106"/>
        <v>72.348000396742592</v>
      </c>
      <c r="AU5586" s="13">
        <f t="shared" si="1107"/>
        <v>8.038666710749176</v>
      </c>
    </row>
    <row r="5587" spans="35:47" x14ac:dyDescent="0.35">
      <c r="AI5587" s="2">
        <v>5583</v>
      </c>
      <c r="AJ5587" s="17">
        <f t="shared" si="1108"/>
        <v>16.746000000000521</v>
      </c>
      <c r="AK5587" s="13">
        <f t="shared" si="1109"/>
        <v>24.381841436900348</v>
      </c>
      <c r="AL5587" s="13">
        <f t="shared" si="1110"/>
        <v>7.0112868462025735E-3</v>
      </c>
      <c r="AM5587" s="13">
        <f t="shared" si="1101"/>
        <v>0.70914879535022557</v>
      </c>
      <c r="AN5587" s="13">
        <f t="shared" si="1111"/>
        <v>0.29085120464977443</v>
      </c>
      <c r="AO5587" s="13">
        <f t="shared" si="1102"/>
        <v>70.914879535022564</v>
      </c>
      <c r="AP5587" s="13">
        <f t="shared" si="1103"/>
        <v>13.563381719932156</v>
      </c>
      <c r="AQ5587" s="13">
        <f t="shared" si="1112"/>
        <v>80.87371534878848</v>
      </c>
      <c r="AR5587" s="13">
        <f t="shared" si="1104"/>
        <v>5.5629029312793614</v>
      </c>
      <c r="AS5587" s="13">
        <f t="shared" si="1105"/>
        <v>19.602412341892684</v>
      </c>
      <c r="AT5587" s="13">
        <f t="shared" si="1106"/>
        <v>72.357828892296581</v>
      </c>
      <c r="AU5587" s="13">
        <f t="shared" si="1107"/>
        <v>8.0397587658107295</v>
      </c>
    </row>
    <row r="5588" spans="35:47" x14ac:dyDescent="0.35">
      <c r="AI5588" s="2">
        <v>5584</v>
      </c>
      <c r="AJ5588" s="17">
        <f t="shared" si="1108"/>
        <v>16.749000000000521</v>
      </c>
      <c r="AK5588" s="13">
        <f t="shared" si="1109"/>
        <v>24.364955811812628</v>
      </c>
      <c r="AL5588" s="13">
        <f t="shared" si="1110"/>
        <v>6.9967072850739467E-3</v>
      </c>
      <c r="AM5588" s="13">
        <f t="shared" si="1101"/>
        <v>0.70900588219110716</v>
      </c>
      <c r="AN5588" s="13">
        <f t="shared" si="1111"/>
        <v>0.29099411780889284</v>
      </c>
      <c r="AO5588" s="13">
        <f t="shared" si="1102"/>
        <v>70.900588219110716</v>
      </c>
      <c r="AP5588" s="13">
        <f t="shared" si="1103"/>
        <v>13.561152997128895</v>
      </c>
      <c r="AQ5588" s="13">
        <f t="shared" si="1112"/>
        <v>80.873003542340726</v>
      </c>
      <c r="AR5588" s="13">
        <f t="shared" si="1104"/>
        <v>5.5658434605303784</v>
      </c>
      <c r="AS5588" s="13">
        <f t="shared" si="1105"/>
        <v>19.591496376745667</v>
      </c>
      <c r="AT5588" s="13">
        <f t="shared" si="1106"/>
        <v>72.367653260928904</v>
      </c>
      <c r="AU5588" s="13">
        <f t="shared" si="1107"/>
        <v>8.0408503623254308</v>
      </c>
    </row>
    <row r="5589" spans="35:47" x14ac:dyDescent="0.35">
      <c r="AI5589" s="2">
        <v>5585</v>
      </c>
      <c r="AJ5589" s="17">
        <f t="shared" si="1108"/>
        <v>16.752000000000521</v>
      </c>
      <c r="AK5589" s="13">
        <f t="shared" si="1109"/>
        <v>24.348081860630984</v>
      </c>
      <c r="AL5589" s="13">
        <f t="shared" si="1110"/>
        <v>6.98215804129039E-3</v>
      </c>
      <c r="AM5589" s="13">
        <f t="shared" si="1101"/>
        <v>0.70886292746781354</v>
      </c>
      <c r="AN5589" s="13">
        <f t="shared" si="1111"/>
        <v>0.29113707253218646</v>
      </c>
      <c r="AO5589" s="13">
        <f t="shared" si="1102"/>
        <v>70.886292746781351</v>
      </c>
      <c r="AP5589" s="13">
        <f t="shared" si="1103"/>
        <v>13.55892283074159</v>
      </c>
      <c r="AQ5589" s="13">
        <f t="shared" si="1112"/>
        <v>80.872292363805073</v>
      </c>
      <c r="AR5589" s="13">
        <f t="shared" si="1104"/>
        <v>5.5687848054533395</v>
      </c>
      <c r="AS5589" s="13">
        <f t="shared" si="1105"/>
        <v>19.580584996815833</v>
      </c>
      <c r="AT5589" s="13">
        <f t="shared" si="1106"/>
        <v>72.377473502865755</v>
      </c>
      <c r="AU5589" s="13">
        <f t="shared" si="1107"/>
        <v>8.0419415003184156</v>
      </c>
    </row>
    <row r="5590" spans="35:47" x14ac:dyDescent="0.35">
      <c r="AI5590" s="2">
        <v>5586</v>
      </c>
      <c r="AJ5590" s="17">
        <f t="shared" si="1108"/>
        <v>16.755000000000521</v>
      </c>
      <c r="AK5590" s="13">
        <f t="shared" si="1109"/>
        <v>24.331219575326724</v>
      </c>
      <c r="AL5590" s="13">
        <f t="shared" si="1110"/>
        <v>6.9676390518087572E-3</v>
      </c>
      <c r="AM5590" s="13">
        <f t="shared" si="1101"/>
        <v>0.7087199311967689</v>
      </c>
      <c r="AN5590" s="13">
        <f t="shared" si="1111"/>
        <v>0.2912800688032311</v>
      </c>
      <c r="AO5590" s="13">
        <f t="shared" si="1102"/>
        <v>70.871993119676887</v>
      </c>
      <c r="AP5590" s="13">
        <f t="shared" si="1103"/>
        <v>13.556691221155109</v>
      </c>
      <c r="AQ5590" s="13">
        <f t="shared" si="1112"/>
        <v>80.871581813336604</v>
      </c>
      <c r="AR5590" s="13">
        <f t="shared" si="1104"/>
        <v>5.5717269655082911</v>
      </c>
      <c r="AS5590" s="13">
        <f t="shared" si="1105"/>
        <v>19.569678201849801</v>
      </c>
      <c r="AT5590" s="13">
        <f t="shared" si="1106"/>
        <v>72.387289618335188</v>
      </c>
      <c r="AU5590" s="13">
        <f t="shared" si="1107"/>
        <v>8.0430321798150199</v>
      </c>
    </row>
    <row r="5591" spans="35:47" x14ac:dyDescent="0.35">
      <c r="AI5591" s="2">
        <v>5587</v>
      </c>
      <c r="AJ5591" s="17">
        <f t="shared" si="1108"/>
        <v>16.758000000000521</v>
      </c>
      <c r="AK5591" s="13">
        <f t="shared" si="1109"/>
        <v>24.314368947876591</v>
      </c>
      <c r="AL5591" s="13">
        <f t="shared" si="1110"/>
        <v>6.9531502537169953E-3</v>
      </c>
      <c r="AM5591" s="13">
        <f t="shared" si="1101"/>
        <v>0.7085768933944272</v>
      </c>
      <c r="AN5591" s="13">
        <f t="shared" si="1111"/>
        <v>0.2914231066055728</v>
      </c>
      <c r="AO5591" s="13">
        <f t="shared" si="1102"/>
        <v>70.857689339442715</v>
      </c>
      <c r="AP5591" s="13">
        <f t="shared" si="1103"/>
        <v>13.554458168755222</v>
      </c>
      <c r="AQ5591" s="13">
        <f t="shared" si="1112"/>
        <v>80.870871891090331</v>
      </c>
      <c r="AR5591" s="13">
        <f t="shared" si="1104"/>
        <v>5.5746699401544415</v>
      </c>
      <c r="AS5591" s="13">
        <f t="shared" si="1105"/>
        <v>19.558775991592157</v>
      </c>
      <c r="AT5591" s="13">
        <f t="shared" si="1106"/>
        <v>72.397101607567052</v>
      </c>
      <c r="AU5591" s="13">
        <f t="shared" si="1107"/>
        <v>8.0441224008407808</v>
      </c>
    </row>
    <row r="5592" spans="35:47" x14ac:dyDescent="0.35">
      <c r="AI5592" s="2">
        <v>5588</v>
      </c>
      <c r="AJ5592" s="17">
        <f t="shared" si="1108"/>
        <v>16.761000000000521</v>
      </c>
      <c r="AK5592" s="13">
        <f t="shared" si="1109"/>
        <v>24.297529970262758</v>
      </c>
      <c r="AL5592" s="13">
        <f t="shared" si="1110"/>
        <v>6.9386915842338743E-3</v>
      </c>
      <c r="AM5592" s="13">
        <f t="shared" si="1101"/>
        <v>0.70843381407727102</v>
      </c>
      <c r="AN5592" s="13">
        <f t="shared" si="1111"/>
        <v>0.29156618592272898</v>
      </c>
      <c r="AO5592" s="13">
        <f t="shared" si="1102"/>
        <v>70.843381407727108</v>
      </c>
      <c r="AP5592" s="13">
        <f t="shared" si="1103"/>
        <v>13.552223673928685</v>
      </c>
      <c r="AQ5592" s="13">
        <f t="shared" si="1112"/>
        <v>80.87016259722111</v>
      </c>
      <c r="AR5592" s="13">
        <f t="shared" si="1104"/>
        <v>5.5776137288502046</v>
      </c>
      <c r="AS5592" s="13">
        <f t="shared" si="1105"/>
        <v>19.547878365785515</v>
      </c>
      <c r="AT5592" s="13">
        <f t="shared" si="1106"/>
        <v>72.406909470793039</v>
      </c>
      <c r="AU5592" s="13">
        <f t="shared" si="1107"/>
        <v>8.0452121634214482</v>
      </c>
    </row>
    <row r="5593" spans="35:47" x14ac:dyDescent="0.35">
      <c r="AI5593" s="2">
        <v>5589</v>
      </c>
      <c r="AJ5593" s="17">
        <f t="shared" si="1108"/>
        <v>16.764000000000522</v>
      </c>
      <c r="AK5593" s="13">
        <f t="shared" si="1109"/>
        <v>24.280702634472824</v>
      </c>
      <c r="AL5593" s="13">
        <f t="shared" si="1110"/>
        <v>6.9242629807087144E-3</v>
      </c>
      <c r="AM5593" s="13">
        <f t="shared" si="1101"/>
        <v>0.70829069326181326</v>
      </c>
      <c r="AN5593" s="13">
        <f t="shared" si="1111"/>
        <v>0.29170930673818674</v>
      </c>
      <c r="AO5593" s="13">
        <f t="shared" si="1102"/>
        <v>70.829069326181326</v>
      </c>
      <c r="AP5593" s="13">
        <f t="shared" si="1103"/>
        <v>13.549987737063139</v>
      </c>
      <c r="AQ5593" s="13">
        <f t="shared" si="1112"/>
        <v>80.869453931883712</v>
      </c>
      <c r="AR5593" s="13">
        <f t="shared" si="1104"/>
        <v>5.5805583310531466</v>
      </c>
      <c r="AS5593" s="13">
        <f t="shared" si="1105"/>
        <v>19.536985324170406</v>
      </c>
      <c r="AT5593" s="13">
        <f t="shared" si="1106"/>
        <v>72.416713208246634</v>
      </c>
      <c r="AU5593" s="13">
        <f t="shared" si="1107"/>
        <v>8.0463014675829569</v>
      </c>
    </row>
    <row r="5594" spans="35:47" x14ac:dyDescent="0.35">
      <c r="AI5594" s="2">
        <v>5590</v>
      </c>
      <c r="AJ5594" s="17">
        <f t="shared" si="1108"/>
        <v>16.767000000000522</v>
      </c>
      <c r="AK5594" s="13">
        <f t="shared" si="1109"/>
        <v>24.263886932499812</v>
      </c>
      <c r="AL5594" s="13">
        <f t="shared" si="1110"/>
        <v>6.9098643806211127E-3</v>
      </c>
      <c r="AM5594" s="13">
        <f t="shared" si="1101"/>
        <v>0.70814753096459548</v>
      </c>
      <c r="AN5594" s="13">
        <f t="shared" si="1111"/>
        <v>0.29185246903540452</v>
      </c>
      <c r="AO5594" s="13">
        <f t="shared" si="1102"/>
        <v>70.814753096459555</v>
      </c>
      <c r="AP5594" s="13">
        <f t="shared" si="1103"/>
        <v>13.547750358547196</v>
      </c>
      <c r="AQ5594" s="13">
        <f t="shared" si="1112"/>
        <v>80.868745895232777</v>
      </c>
      <c r="AR5594" s="13">
        <f t="shared" si="1104"/>
        <v>5.583503746220031</v>
      </c>
      <c r="AS5594" s="13">
        <f t="shared" si="1105"/>
        <v>19.526096866485407</v>
      </c>
      <c r="AT5594" s="13">
        <f t="shared" si="1106"/>
        <v>72.42651282016314</v>
      </c>
      <c r="AU5594" s="13">
        <f t="shared" si="1107"/>
        <v>8.0473903133514604</v>
      </c>
    </row>
    <row r="5595" spans="35:47" x14ac:dyDescent="0.35">
      <c r="AI5595" s="2">
        <v>5591</v>
      </c>
      <c r="AJ5595" s="17">
        <f t="shared" si="1108"/>
        <v>16.770000000000522</v>
      </c>
      <c r="AK5595" s="13">
        <f t="shared" si="1109"/>
        <v>24.247082856342164</v>
      </c>
      <c r="AL5595" s="13">
        <f t="shared" si="1110"/>
        <v>6.8954957215806752E-3</v>
      </c>
      <c r="AM5595" s="13">
        <f t="shared" si="1101"/>
        <v>0.70800432720218931</v>
      </c>
      <c r="AN5595" s="13">
        <f t="shared" si="1111"/>
        <v>0.29199567279781069</v>
      </c>
      <c r="AO5595" s="13">
        <f t="shared" si="1102"/>
        <v>70.800432720218936</v>
      </c>
      <c r="AP5595" s="13">
        <f t="shared" si="1103"/>
        <v>13.545511538770381</v>
      </c>
      <c r="AQ5595" s="13">
        <f t="shared" si="1112"/>
        <v>80.868038487422822</v>
      </c>
      <c r="AR5595" s="13">
        <f t="shared" si="1104"/>
        <v>5.5864499738067925</v>
      </c>
      <c r="AS5595" s="13">
        <f t="shared" si="1105"/>
        <v>19.515212992467021</v>
      </c>
      <c r="AT5595" s="13">
        <f t="shared" si="1106"/>
        <v>72.436308306779679</v>
      </c>
      <c r="AU5595" s="13">
        <f t="shared" si="1107"/>
        <v>8.048478700753293</v>
      </c>
    </row>
    <row r="5596" spans="35:47" x14ac:dyDescent="0.35">
      <c r="AI5596" s="2">
        <v>5592</v>
      </c>
      <c r="AJ5596" s="17">
        <f t="shared" si="1108"/>
        <v>16.773000000000522</v>
      </c>
      <c r="AK5596" s="13">
        <f t="shared" si="1109"/>
        <v>24.230290398003742</v>
      </c>
      <c r="AL5596" s="13">
        <f t="shared" si="1110"/>
        <v>6.8811569413267451E-3</v>
      </c>
      <c r="AM5596" s="13">
        <f t="shared" si="1101"/>
        <v>0.70786108199119491</v>
      </c>
      <c r="AN5596" s="13">
        <f t="shared" si="1111"/>
        <v>0.29213891800880509</v>
      </c>
      <c r="AO5596" s="13">
        <f t="shared" si="1102"/>
        <v>70.786108199119482</v>
      </c>
      <c r="AP5596" s="13">
        <f t="shared" si="1103"/>
        <v>13.543271278123189</v>
      </c>
      <c r="AQ5596" s="13">
        <f t="shared" si="1112"/>
        <v>80.867331708608262</v>
      </c>
      <c r="AR5596" s="13">
        <f t="shared" si="1104"/>
        <v>5.589397013268556</v>
      </c>
      <c r="AS5596" s="13">
        <f t="shared" si="1105"/>
        <v>19.504333701849824</v>
      </c>
      <c r="AT5596" s="13">
        <f t="shared" si="1106"/>
        <v>72.446099668335165</v>
      </c>
      <c r="AU5596" s="13">
        <f t="shared" si="1107"/>
        <v>8.0495666298150201</v>
      </c>
    </row>
    <row r="5597" spans="35:47" x14ac:dyDescent="0.35">
      <c r="AI5597" s="2">
        <v>5593</v>
      </c>
      <c r="AJ5597" s="17">
        <f t="shared" si="1108"/>
        <v>16.776000000000522</v>
      </c>
      <c r="AK5597" s="13">
        <f t="shared" si="1109"/>
        <v>24.213509549493818</v>
      </c>
      <c r="AL5597" s="13">
        <f t="shared" si="1110"/>
        <v>6.8668479777281317E-3</v>
      </c>
      <c r="AM5597" s="13">
        <f t="shared" si="1101"/>
        <v>0.70771779534824275</v>
      </c>
      <c r="AN5597" s="13">
        <f t="shared" si="1111"/>
        <v>0.29228220465175725</v>
      </c>
      <c r="AO5597" s="13">
        <f t="shared" si="1102"/>
        <v>70.771779534824276</v>
      </c>
      <c r="AP5597" s="13">
        <f t="shared" si="1103"/>
        <v>13.541029576997001</v>
      </c>
      <c r="AQ5597" s="13">
        <f t="shared" si="1112"/>
        <v>80.866625558943397</v>
      </c>
      <c r="AR5597" s="13">
        <f t="shared" si="1104"/>
        <v>5.5923448640596076</v>
      </c>
      <c r="AS5597" s="13">
        <f t="shared" si="1105"/>
        <v>19.493458994366286</v>
      </c>
      <c r="AT5597" s="13">
        <f t="shared" si="1106"/>
        <v>72.455886905070344</v>
      </c>
      <c r="AU5597" s="13">
        <f t="shared" si="1107"/>
        <v>8.050654100563376</v>
      </c>
    </row>
    <row r="5598" spans="35:47" x14ac:dyDescent="0.35">
      <c r="AI5598" s="2">
        <v>5594</v>
      </c>
      <c r="AJ5598" s="17">
        <f t="shared" si="1108"/>
        <v>16.779000000000522</v>
      </c>
      <c r="AK5598" s="13">
        <f t="shared" si="1109"/>
        <v>24.19674030282707</v>
      </c>
      <c r="AL5598" s="13">
        <f t="shared" si="1110"/>
        <v>6.8525687687828437E-3</v>
      </c>
      <c r="AM5598" s="13">
        <f t="shared" si="1101"/>
        <v>0.70757446728999229</v>
      </c>
      <c r="AN5598" s="13">
        <f t="shared" si="1111"/>
        <v>0.29242553271000771</v>
      </c>
      <c r="AO5598" s="13">
        <f t="shared" si="1102"/>
        <v>70.757446728999227</v>
      </c>
      <c r="AP5598" s="13">
        <f t="shared" si="1103"/>
        <v>13.538786435784186</v>
      </c>
      <c r="AQ5598" s="13">
        <f t="shared" si="1112"/>
        <v>80.865920038582374</v>
      </c>
      <c r="AR5598" s="13">
        <f t="shared" si="1104"/>
        <v>5.5952935256334326</v>
      </c>
      <c r="AS5598" s="13">
        <f t="shared" si="1105"/>
        <v>19.482588869746909</v>
      </c>
      <c r="AT5598" s="13">
        <f t="shared" si="1106"/>
        <v>72.465670017227779</v>
      </c>
      <c r="AU5598" s="13">
        <f t="shared" si="1107"/>
        <v>8.0517411130253045</v>
      </c>
    </row>
    <row r="5599" spans="35:47" x14ac:dyDescent="0.35">
      <c r="AI5599" s="2">
        <v>5595</v>
      </c>
      <c r="AJ5599" s="17">
        <f t="shared" si="1108"/>
        <v>16.782000000000522</v>
      </c>
      <c r="AK5599" s="13">
        <f t="shared" si="1109"/>
        <v>24.179982650023589</v>
      </c>
      <c r="AL5599" s="13">
        <f t="shared" si="1110"/>
        <v>6.8383192526178188E-3</v>
      </c>
      <c r="AM5599" s="13">
        <f t="shared" si="1101"/>
        <v>0.70743109783313196</v>
      </c>
      <c r="AN5599" s="13">
        <f t="shared" si="1111"/>
        <v>0.29256890216686804</v>
      </c>
      <c r="AO5599" s="13">
        <f t="shared" si="1102"/>
        <v>70.743109783313187</v>
      </c>
      <c r="AP5599" s="13">
        <f t="shared" si="1103"/>
        <v>13.536541854878028</v>
      </c>
      <c r="AQ5599" s="13">
        <f t="shared" si="1112"/>
        <v>80.86521514767928</v>
      </c>
      <c r="AR5599" s="13">
        <f t="shared" si="1104"/>
        <v>5.5982429974426893</v>
      </c>
      <c r="AS5599" s="13">
        <f t="shared" si="1105"/>
        <v>19.471723327720234</v>
      </c>
      <c r="AT5599" s="13">
        <f t="shared" si="1106"/>
        <v>72.475449005051786</v>
      </c>
      <c r="AU5599" s="13">
        <f t="shared" si="1107"/>
        <v>8.0528276672279748</v>
      </c>
    </row>
    <row r="5600" spans="35:47" x14ac:dyDescent="0.35">
      <c r="AI5600" s="2">
        <v>5596</v>
      </c>
      <c r="AJ5600" s="17">
        <f t="shared" si="1108"/>
        <v>16.785000000000522</v>
      </c>
      <c r="AK5600" s="13">
        <f t="shared" si="1109"/>
        <v>24.163236583108869</v>
      </c>
      <c r="AL5600" s="13">
        <f t="shared" si="1110"/>
        <v>6.824099367488656E-3</v>
      </c>
      <c r="AM5600" s="13">
        <f t="shared" si="1101"/>
        <v>0.70728768699438038</v>
      </c>
      <c r="AN5600" s="13">
        <f t="shared" si="1111"/>
        <v>0.29271231300561962</v>
      </c>
      <c r="AO5600" s="13">
        <f t="shared" si="1102"/>
        <v>70.728768699438035</v>
      </c>
      <c r="AP5600" s="13">
        <f t="shared" si="1103"/>
        <v>13.534295834672742</v>
      </c>
      <c r="AQ5600" s="13">
        <f t="shared" si="1112"/>
        <v>80.864510886388047</v>
      </c>
      <c r="AR5600" s="13">
        <f t="shared" si="1104"/>
        <v>5.6011932789392089</v>
      </c>
      <c r="AS5600" s="13">
        <f t="shared" si="1105"/>
        <v>19.460862368012737</v>
      </c>
      <c r="AT5600" s="13">
        <f t="shared" si="1106"/>
        <v>72.485223868788538</v>
      </c>
      <c r="AU5600" s="13">
        <f t="shared" si="1107"/>
        <v>8.0539137631987217</v>
      </c>
    </row>
    <row r="5601" spans="35:47" x14ac:dyDescent="0.35">
      <c r="AI5601" s="2">
        <v>5597</v>
      </c>
      <c r="AJ5601" s="17">
        <f t="shared" si="1108"/>
        <v>16.788000000000523</v>
      </c>
      <c r="AK5601" s="13">
        <f t="shared" si="1109"/>
        <v>24.146502094113796</v>
      </c>
      <c r="AL5601" s="13">
        <f t="shared" si="1110"/>
        <v>6.8099090517793493E-3</v>
      </c>
      <c r="AM5601" s="13">
        <f t="shared" si="1101"/>
        <v>0.70714423479048494</v>
      </c>
      <c r="AN5601" s="13">
        <f t="shared" si="1111"/>
        <v>0.29285576520951506</v>
      </c>
      <c r="AO5601" s="13">
        <f t="shared" si="1102"/>
        <v>70.714423479048492</v>
      </c>
      <c r="AP5601" s="13">
        <f t="shared" si="1103"/>
        <v>13.5320483755635</v>
      </c>
      <c r="AQ5601" s="13">
        <f t="shared" si="1112"/>
        <v>80.863807254862493</v>
      </c>
      <c r="AR5601" s="13">
        <f t="shared" si="1104"/>
        <v>5.6041443695740147</v>
      </c>
      <c r="AS5601" s="13">
        <f t="shared" si="1105"/>
        <v>19.450005990348945</v>
      </c>
      <c r="AT5601" s="13">
        <f t="shared" si="1106"/>
        <v>72.494994608685957</v>
      </c>
      <c r="AU5601" s="13">
        <f t="shared" si="1107"/>
        <v>8.0549994009651122</v>
      </c>
    </row>
    <row r="5602" spans="35:47" x14ac:dyDescent="0.35">
      <c r="AI5602" s="2">
        <v>5598</v>
      </c>
      <c r="AJ5602" s="17">
        <f t="shared" si="1108"/>
        <v>16.791000000000523</v>
      </c>
      <c r="AK5602" s="13">
        <f t="shared" si="1109"/>
        <v>24.129779175074653</v>
      </c>
      <c r="AL5602" s="13">
        <f t="shared" si="1110"/>
        <v>6.7957482440020181E-3</v>
      </c>
      <c r="AM5602" s="13">
        <f t="shared" si="1101"/>
        <v>0.70700074123822321</v>
      </c>
      <c r="AN5602" s="13">
        <f t="shared" si="1111"/>
        <v>0.29299925876177679</v>
      </c>
      <c r="AO5602" s="13">
        <f t="shared" si="1102"/>
        <v>70.700074123822318</v>
      </c>
      <c r="AP5602" s="13">
        <f t="shared" si="1103"/>
        <v>13.529799477946378</v>
      </c>
      <c r="AQ5602" s="13">
        <f t="shared" si="1112"/>
        <v>80.863104253256324</v>
      </c>
      <c r="AR5602" s="13">
        <f t="shared" si="1104"/>
        <v>5.6070962687972958</v>
      </c>
      <c r="AS5602" s="13">
        <f t="shared" si="1105"/>
        <v>19.439154194451287</v>
      </c>
      <c r="AT5602" s="13">
        <f t="shared" si="1106"/>
        <v>72.504761224993842</v>
      </c>
      <c r="AU5602" s="13">
        <f t="shared" si="1107"/>
        <v>8.0560845805548684</v>
      </c>
    </row>
    <row r="5603" spans="35:47" x14ac:dyDescent="0.35">
      <c r="AI5603" s="2">
        <v>5599</v>
      </c>
      <c r="AJ5603" s="17">
        <f t="shared" si="1108"/>
        <v>16.794000000000523</v>
      </c>
      <c r="AK5603" s="13">
        <f t="shared" si="1109"/>
        <v>24.113067818033119</v>
      </c>
      <c r="AL5603" s="13">
        <f t="shared" si="1110"/>
        <v>6.7816168827966429E-3</v>
      </c>
      <c r="AM5603" s="13">
        <f t="shared" si="1101"/>
        <v>0.7068572063544013</v>
      </c>
      <c r="AN5603" s="13">
        <f t="shared" si="1111"/>
        <v>0.2931427936455987</v>
      </c>
      <c r="AO5603" s="13">
        <f t="shared" si="1102"/>
        <v>70.68572063544012</v>
      </c>
      <c r="AP5603" s="13">
        <f t="shared" si="1103"/>
        <v>13.527549142218428</v>
      </c>
      <c r="AQ5603" s="13">
        <f t="shared" si="1112"/>
        <v>80.86240188172313</v>
      </c>
      <c r="AR5603" s="13">
        <f t="shared" si="1104"/>
        <v>5.610048976058434</v>
      </c>
      <c r="AS5603" s="13">
        <f t="shared" si="1105"/>
        <v>19.428306980040325</v>
      </c>
      <c r="AT5603" s="13">
        <f t="shared" si="1106"/>
        <v>72.514523717963698</v>
      </c>
      <c r="AU5603" s="13">
        <f t="shared" si="1107"/>
        <v>8.0571693019959643</v>
      </c>
    </row>
    <row r="5604" spans="35:47" x14ac:dyDescent="0.35">
      <c r="AI5604" s="2">
        <v>5600</v>
      </c>
      <c r="AJ5604" s="17">
        <f t="shared" si="1108"/>
        <v>16.797000000000523</v>
      </c>
      <c r="AK5604" s="13">
        <f t="shared" si="1109"/>
        <v>24.096368015036262</v>
      </c>
      <c r="AL5604" s="13">
        <f t="shared" si="1110"/>
        <v>6.7675149069307983E-3</v>
      </c>
      <c r="AM5604" s="13">
        <f t="shared" si="1101"/>
        <v>0.70671363015585509</v>
      </c>
      <c r="AN5604" s="13">
        <f t="shared" si="1111"/>
        <v>0.29328636984414491</v>
      </c>
      <c r="AO5604" s="13">
        <f t="shared" si="1102"/>
        <v>70.671363015585499</v>
      </c>
      <c r="AP5604" s="13">
        <f t="shared" si="1103"/>
        <v>13.525297368777633</v>
      </c>
      <c r="AQ5604" s="13">
        <f t="shared" si="1112"/>
        <v>80.861700140416374</v>
      </c>
      <c r="AR5604" s="13">
        <f t="shared" si="1104"/>
        <v>5.6130024908059895</v>
      </c>
      <c r="AS5604" s="13">
        <f t="shared" si="1105"/>
        <v>19.417464346834549</v>
      </c>
      <c r="AT5604" s="13">
        <f t="shared" si="1106"/>
        <v>72.524282087848903</v>
      </c>
      <c r="AU5604" s="13">
        <f t="shared" si="1107"/>
        <v>8.0582535653165444</v>
      </c>
    </row>
    <row r="5605" spans="35:47" x14ac:dyDescent="0.35">
      <c r="AI5605" s="2">
        <v>5601</v>
      </c>
      <c r="AJ5605" s="17">
        <f t="shared" si="1108"/>
        <v>16.800000000000523</v>
      </c>
      <c r="AK5605" s="13">
        <f t="shared" si="1109"/>
        <v>24.079679758136535</v>
      </c>
      <c r="AL5605" s="13">
        <f t="shared" si="1110"/>
        <v>6.7534422552993885E-3</v>
      </c>
      <c r="AM5605" s="13">
        <f t="shared" si="1101"/>
        <v>0.70657001265945008</v>
      </c>
      <c r="AN5605" s="13">
        <f t="shared" si="1111"/>
        <v>0.29342998734054992</v>
      </c>
      <c r="AO5605" s="13">
        <f t="shared" si="1102"/>
        <v>70.657001265944999</v>
      </c>
      <c r="AP5605" s="13">
        <f t="shared" si="1103"/>
        <v>13.523044158022895</v>
      </c>
      <c r="AQ5605" s="13">
        <f t="shared" si="1112"/>
        <v>80.860999029489406</v>
      </c>
      <c r="AR5605" s="13">
        <f t="shared" si="1104"/>
        <v>5.6159568124876964</v>
      </c>
      <c r="AS5605" s="13">
        <f t="shared" si="1105"/>
        <v>19.40662629455046</v>
      </c>
      <c r="AT5605" s="13">
        <f t="shared" si="1106"/>
        <v>72.534036334904584</v>
      </c>
      <c r="AU5605" s="13">
        <f t="shared" si="1107"/>
        <v>8.0593373705449523</v>
      </c>
    </row>
    <row r="5606" spans="35:47" x14ac:dyDescent="0.35">
      <c r="AI5606" s="2">
        <v>5602</v>
      </c>
      <c r="AJ5606" s="17">
        <f t="shared" si="1108"/>
        <v>16.803000000000523</v>
      </c>
      <c r="AK5606" s="13">
        <f t="shared" si="1109"/>
        <v>24.063003039391774</v>
      </c>
      <c r="AL5606" s="13">
        <f t="shared" si="1110"/>
        <v>6.7393988669243827E-3</v>
      </c>
      <c r="AM5606" s="13">
        <f t="shared" si="1101"/>
        <v>0.70642635388208097</v>
      </c>
      <c r="AN5606" s="13">
        <f t="shared" si="1111"/>
        <v>0.29357364611791903</v>
      </c>
      <c r="AO5606" s="13">
        <f t="shared" si="1102"/>
        <v>70.642635388208106</v>
      </c>
      <c r="AP5606" s="13">
        <f t="shared" si="1103"/>
        <v>13.52078951035406</v>
      </c>
      <c r="AQ5606" s="13">
        <f t="shared" si="1112"/>
        <v>80.860298549095475</v>
      </c>
      <c r="AR5606" s="13">
        <f t="shared" si="1104"/>
        <v>5.6189119405504666</v>
      </c>
      <c r="AS5606" s="13">
        <f t="shared" si="1105"/>
        <v>19.395792822902596</v>
      </c>
      <c r="AT5606" s="13">
        <f t="shared" si="1106"/>
        <v>72.543786459387661</v>
      </c>
      <c r="AU5606" s="13">
        <f t="shared" si="1107"/>
        <v>8.0604207177097429</v>
      </c>
    </row>
    <row r="5607" spans="35:47" x14ac:dyDescent="0.35">
      <c r="AI5607" s="2">
        <v>5603</v>
      </c>
      <c r="AJ5607" s="17">
        <f t="shared" si="1108"/>
        <v>16.806000000000523</v>
      </c>
      <c r="AK5607" s="13">
        <f t="shared" si="1109"/>
        <v>24.046337850865182</v>
      </c>
      <c r="AL5607" s="13">
        <f t="shared" si="1110"/>
        <v>6.7253846809545497E-3</v>
      </c>
      <c r="AM5607" s="13">
        <f t="shared" si="1101"/>
        <v>0.7062826538406719</v>
      </c>
      <c r="AN5607" s="13">
        <f t="shared" si="1111"/>
        <v>0.2937173461593281</v>
      </c>
      <c r="AO5607" s="13">
        <f t="shared" si="1102"/>
        <v>70.628265384067191</v>
      </c>
      <c r="AP5607" s="13">
        <f t="shared" si="1103"/>
        <v>13.518533426171928</v>
      </c>
      <c r="AQ5607" s="13">
        <f t="shared" si="1112"/>
        <v>80.859598699387675</v>
      </c>
      <c r="AR5607" s="13">
        <f t="shared" si="1104"/>
        <v>5.6218678744404036</v>
      </c>
      <c r="AS5607" s="13">
        <f t="shared" si="1105"/>
        <v>19.384963931603458</v>
      </c>
      <c r="AT5607" s="13">
        <f t="shared" si="1106"/>
        <v>72.553532461556898</v>
      </c>
      <c r="AU5607" s="13">
        <f t="shared" si="1107"/>
        <v>8.0615036068396542</v>
      </c>
    </row>
    <row r="5608" spans="35:47" x14ac:dyDescent="0.35">
      <c r="AI5608" s="2">
        <v>5604</v>
      </c>
      <c r="AJ5608" s="17">
        <f t="shared" si="1108"/>
        <v>16.809000000000523</v>
      </c>
      <c r="AK5608" s="13">
        <f t="shared" si="1109"/>
        <v>24.029684184625353</v>
      </c>
      <c r="AL5608" s="13">
        <f t="shared" si="1110"/>
        <v>6.7113996366651961E-3</v>
      </c>
      <c r="AM5608" s="13">
        <f t="shared" si="1101"/>
        <v>0.70613891255217676</v>
      </c>
      <c r="AN5608" s="13">
        <f t="shared" si="1111"/>
        <v>0.29386108744782324</v>
      </c>
      <c r="AO5608" s="13">
        <f t="shared" si="1102"/>
        <v>70.613891255217666</v>
      </c>
      <c r="AP5608" s="13">
        <f t="shared" si="1103"/>
        <v>13.516275905878206</v>
      </c>
      <c r="AQ5608" s="13">
        <f t="shared" si="1112"/>
        <v>80.858899480519014</v>
      </c>
      <c r="AR5608" s="13">
        <f t="shared" si="1104"/>
        <v>5.6248246136027769</v>
      </c>
      <c r="AS5608" s="13">
        <f t="shared" si="1105"/>
        <v>19.374139620363604</v>
      </c>
      <c r="AT5608" s="13">
        <f t="shared" si="1106"/>
        <v>72.563274341672752</v>
      </c>
      <c r="AU5608" s="13">
        <f t="shared" si="1107"/>
        <v>8.0625860379636389</v>
      </c>
    </row>
    <row r="5609" spans="35:47" x14ac:dyDescent="0.35">
      <c r="AI5609" s="2">
        <v>5605</v>
      </c>
      <c r="AJ5609" s="17">
        <f t="shared" si="1108"/>
        <v>16.812000000000523</v>
      </c>
      <c r="AK5609" s="13">
        <f t="shared" si="1109"/>
        <v>24.013042032746242</v>
      </c>
      <c r="AL5609" s="13">
        <f t="shared" si="1110"/>
        <v>6.6974436734578997E-3</v>
      </c>
      <c r="AM5609" s="13">
        <f t="shared" si="1101"/>
        <v>0.70599513003357817</v>
      </c>
      <c r="AN5609" s="13">
        <f t="shared" si="1111"/>
        <v>0.29400486996642183</v>
      </c>
      <c r="AO5609" s="13">
        <f t="shared" si="1102"/>
        <v>70.599513003357814</v>
      </c>
      <c r="AP5609" s="13">
        <f t="shared" si="1103"/>
        <v>13.514016949875588</v>
      </c>
      <c r="AQ5609" s="13">
        <f t="shared" si="1112"/>
        <v>80.858200892642358</v>
      </c>
      <c r="AR5609" s="13">
        <f t="shared" si="1104"/>
        <v>5.627782157482053</v>
      </c>
      <c r="AS5609" s="13">
        <f t="shared" si="1105"/>
        <v>19.363319888891574</v>
      </c>
      <c r="AT5609" s="13">
        <f t="shared" si="1106"/>
        <v>72.573012099997584</v>
      </c>
      <c r="AU5609" s="13">
        <f t="shared" si="1107"/>
        <v>8.0636680111108348</v>
      </c>
    </row>
    <row r="5610" spans="35:47" x14ac:dyDescent="0.35">
      <c r="AI5610" s="2">
        <v>5606</v>
      </c>
      <c r="AJ5610" s="17">
        <f t="shared" si="1108"/>
        <v>16.815000000000524</v>
      </c>
      <c r="AK5610" s="13">
        <f t="shared" si="1109"/>
        <v>23.996411387307173</v>
      </c>
      <c r="AL5610" s="13">
        <f t="shared" si="1110"/>
        <v>6.6835167308602504E-3</v>
      </c>
      <c r="AM5610" s="13">
        <f t="shared" si="1101"/>
        <v>0.70585130630188864</v>
      </c>
      <c r="AN5610" s="13">
        <f t="shared" si="1111"/>
        <v>0.29414869369811136</v>
      </c>
      <c r="AO5610" s="13">
        <f t="shared" si="1102"/>
        <v>70.585130630188857</v>
      </c>
      <c r="AP5610" s="13">
        <f t="shared" si="1103"/>
        <v>13.511756558567663</v>
      </c>
      <c r="AQ5610" s="13">
        <f t="shared" si="1112"/>
        <v>80.857502935910475</v>
      </c>
      <c r="AR5610" s="13">
        <f t="shared" si="1104"/>
        <v>5.6307405055218656</v>
      </c>
      <c r="AS5610" s="13">
        <f t="shared" si="1105"/>
        <v>19.352504736893987</v>
      </c>
      <c r="AT5610" s="13">
        <f t="shared" si="1106"/>
        <v>72.582745736795417</v>
      </c>
      <c r="AU5610" s="13">
        <f t="shared" si="1107"/>
        <v>8.064749526310603</v>
      </c>
    </row>
    <row r="5611" spans="35:47" x14ac:dyDescent="0.35">
      <c r="AI5611" s="2">
        <v>5607</v>
      </c>
      <c r="AJ5611" s="17">
        <f t="shared" si="1108"/>
        <v>16.818000000000524</v>
      </c>
      <c r="AK5611" s="13">
        <f t="shared" si="1109"/>
        <v>23.97979224039284</v>
      </c>
      <c r="AL5611" s="13">
        <f t="shared" si="1110"/>
        <v>6.6696187485255874E-3</v>
      </c>
      <c r="AM5611" s="13">
        <f t="shared" si="1101"/>
        <v>0.70570744137415042</v>
      </c>
      <c r="AN5611" s="13">
        <f t="shared" si="1111"/>
        <v>0.29429255862584958</v>
      </c>
      <c r="AO5611" s="13">
        <f t="shared" si="1102"/>
        <v>70.570744137415033</v>
      </c>
      <c r="AP5611" s="13">
        <f t="shared" si="1103"/>
        <v>13.509494732358968</v>
      </c>
      <c r="AQ5611" s="13">
        <f t="shared" si="1112"/>
        <v>80.856805610476002</v>
      </c>
      <c r="AR5611" s="13">
        <f t="shared" si="1104"/>
        <v>5.6336996571650255</v>
      </c>
      <c r="AS5611" s="13">
        <f t="shared" si="1105"/>
        <v>19.341694164075371</v>
      </c>
      <c r="AT5611" s="13">
        <f t="shared" si="1106"/>
        <v>72.592475252332164</v>
      </c>
      <c r="AU5611" s="13">
        <f t="shared" si="1107"/>
        <v>8.0658305835924597</v>
      </c>
    </row>
    <row r="5612" spans="35:47" x14ac:dyDescent="0.35">
      <c r="AI5612" s="2">
        <v>5608</v>
      </c>
      <c r="AJ5612" s="17">
        <f t="shared" si="1108"/>
        <v>16.821000000000524</v>
      </c>
      <c r="AK5612" s="13">
        <f t="shared" si="1109"/>
        <v>23.963184584093291</v>
      </c>
      <c r="AL5612" s="13">
        <f t="shared" si="1110"/>
        <v>6.6557496662327364E-3</v>
      </c>
      <c r="AM5612" s="13">
        <f t="shared" si="1101"/>
        <v>0.70556353526743443</v>
      </c>
      <c r="AN5612" s="13">
        <f t="shared" si="1111"/>
        <v>0.29443646473256557</v>
      </c>
      <c r="AO5612" s="13">
        <f t="shared" si="1102"/>
        <v>70.556353526743436</v>
      </c>
      <c r="AP5612" s="13">
        <f t="shared" si="1103"/>
        <v>13.507231471655015</v>
      </c>
      <c r="AQ5612" s="13">
        <f t="shared" si="1112"/>
        <v>80.856108916491436</v>
      </c>
      <c r="AR5612" s="13">
        <f t="shared" si="1104"/>
        <v>5.6366596118535455</v>
      </c>
      <c r="AS5612" s="13">
        <f t="shared" si="1105"/>
        <v>19.330888170138376</v>
      </c>
      <c r="AT5612" s="13">
        <f t="shared" si="1106"/>
        <v>72.60220064687546</v>
      </c>
      <c r="AU5612" s="13">
        <f t="shared" si="1107"/>
        <v>8.0669111829861624</v>
      </c>
    </row>
    <row r="5613" spans="35:47" x14ac:dyDescent="0.35">
      <c r="AI5613" s="2">
        <v>5609</v>
      </c>
      <c r="AJ5613" s="17">
        <f t="shared" si="1108"/>
        <v>16.824000000000524</v>
      </c>
      <c r="AK5613" s="13">
        <f t="shared" si="1109"/>
        <v>23.946588410503935</v>
      </c>
      <c r="AL5613" s="13">
        <f t="shared" si="1110"/>
        <v>6.6419094238857499E-3</v>
      </c>
      <c r="AM5613" s="13">
        <f t="shared" si="1101"/>
        <v>0.70541958799884152</v>
      </c>
      <c r="AN5613" s="13">
        <f t="shared" si="1111"/>
        <v>0.29458041200115848</v>
      </c>
      <c r="AO5613" s="13">
        <f t="shared" si="1102"/>
        <v>70.541958799884156</v>
      </c>
      <c r="AP5613" s="13">
        <f t="shared" si="1103"/>
        <v>13.504966776862194</v>
      </c>
      <c r="AQ5613" s="13">
        <f t="shared" si="1112"/>
        <v>80.855412854109218</v>
      </c>
      <c r="AR5613" s="13">
        <f t="shared" si="1104"/>
        <v>5.6396203690285889</v>
      </c>
      <c r="AS5613" s="13">
        <f t="shared" si="1105"/>
        <v>19.320086754783624</v>
      </c>
      <c r="AT5613" s="13">
        <f t="shared" si="1106"/>
        <v>72.611921920694741</v>
      </c>
      <c r="AU5613" s="13">
        <f t="shared" si="1107"/>
        <v>8.0679913245216408</v>
      </c>
    </row>
    <row r="5614" spans="35:47" x14ac:dyDescent="0.35">
      <c r="AI5614" s="2">
        <v>5610</v>
      </c>
      <c r="AJ5614" s="17">
        <f t="shared" si="1108"/>
        <v>16.827000000000524</v>
      </c>
      <c r="AK5614" s="13">
        <f t="shared" si="1109"/>
        <v>23.93000371172554</v>
      </c>
      <c r="AL5614" s="13">
        <f t="shared" si="1110"/>
        <v>6.6280979615136468E-3</v>
      </c>
      <c r="AM5614" s="13">
        <f t="shared" si="1101"/>
        <v>0.70527559958550201</v>
      </c>
      <c r="AN5614" s="13">
        <f t="shared" si="1111"/>
        <v>0.29472440041449799</v>
      </c>
      <c r="AO5614" s="13">
        <f t="shared" si="1102"/>
        <v>70.527559958550199</v>
      </c>
      <c r="AP5614" s="13">
        <f t="shared" si="1103"/>
        <v>13.50270064838789</v>
      </c>
      <c r="AQ5614" s="13">
        <f t="shared" si="1112"/>
        <v>80.854717423481588</v>
      </c>
      <c r="AR5614" s="13">
        <f t="shared" si="1104"/>
        <v>5.6425819281305243</v>
      </c>
      <c r="AS5614" s="13">
        <f t="shared" si="1105"/>
        <v>19.309289917709744</v>
      </c>
      <c r="AT5614" s="13">
        <f t="shared" si="1106"/>
        <v>72.621639074061235</v>
      </c>
      <c r="AU5614" s="13">
        <f t="shared" si="1107"/>
        <v>8.069071008229022</v>
      </c>
    </row>
    <row r="5615" spans="35:47" x14ac:dyDescent="0.35">
      <c r="AI5615" s="2">
        <v>5611</v>
      </c>
      <c r="AJ5615" s="17">
        <f t="shared" si="1108"/>
        <v>16.830000000000524</v>
      </c>
      <c r="AK5615" s="13">
        <f t="shared" si="1109"/>
        <v>23.913430479864211</v>
      </c>
      <c r="AL5615" s="13">
        <f t="shared" si="1110"/>
        <v>6.6143152192701515E-3</v>
      </c>
      <c r="AM5615" s="13">
        <f t="shared" si="1101"/>
        <v>0.7051315700445755</v>
      </c>
      <c r="AN5615" s="13">
        <f t="shared" si="1111"/>
        <v>0.2948684299554245</v>
      </c>
      <c r="AO5615" s="13">
        <f t="shared" si="1102"/>
        <v>70.51315700445754</v>
      </c>
      <c r="AP5615" s="13">
        <f t="shared" si="1103"/>
        <v>13.500433086640381</v>
      </c>
      <c r="AQ5615" s="13">
        <f t="shared" si="1112"/>
        <v>80.854022624760731</v>
      </c>
      <c r="AR5615" s="13">
        <f t="shared" si="1104"/>
        <v>5.6455442885988827</v>
      </c>
      <c r="AS5615" s="13">
        <f t="shared" si="1105"/>
        <v>19.298497658613453</v>
      </c>
      <c r="AT5615" s="13">
        <f t="shared" si="1106"/>
        <v>72.631352107247892</v>
      </c>
      <c r="AU5615" s="13">
        <f t="shared" si="1107"/>
        <v>8.0701502341386515</v>
      </c>
    </row>
    <row r="5616" spans="35:47" x14ac:dyDescent="0.35">
      <c r="AI5616" s="2">
        <v>5612</v>
      </c>
      <c r="AJ5616" s="17">
        <f t="shared" si="1108"/>
        <v>16.833000000000524</v>
      </c>
      <c r="AK5616" s="13">
        <f t="shared" si="1109"/>
        <v>23.896868707031416</v>
      </c>
      <c r="AL5616" s="13">
        <f t="shared" si="1110"/>
        <v>6.6005611374334357E-3</v>
      </c>
      <c r="AM5616" s="13">
        <f t="shared" si="1101"/>
        <v>0.70498749939325089</v>
      </c>
      <c r="AN5616" s="13">
        <f t="shared" si="1111"/>
        <v>0.29501250060674911</v>
      </c>
      <c r="AO5616" s="13">
        <f t="shared" si="1102"/>
        <v>70.498749939325094</v>
      </c>
      <c r="AP5616" s="13">
        <f t="shared" si="1103"/>
        <v>13.498164092028947</v>
      </c>
      <c r="AQ5616" s="13">
        <f t="shared" si="1112"/>
        <v>80.853328458098659</v>
      </c>
      <c r="AR5616" s="13">
        <f t="shared" si="1104"/>
        <v>5.6485074498723948</v>
      </c>
      <c r="AS5616" s="13">
        <f t="shared" si="1105"/>
        <v>19.287709977189458</v>
      </c>
      <c r="AT5616" s="13">
        <f t="shared" si="1106"/>
        <v>72.641061020529492</v>
      </c>
      <c r="AU5616" s="13">
        <f t="shared" si="1107"/>
        <v>8.071229002281056</v>
      </c>
    </row>
    <row r="5617" spans="35:47" x14ac:dyDescent="0.35">
      <c r="AI5617" s="2">
        <v>5613</v>
      </c>
      <c r="AJ5617" s="17">
        <f t="shared" si="1108"/>
        <v>16.836000000000524</v>
      </c>
      <c r="AK5617" s="13">
        <f t="shared" si="1109"/>
        <v>23.880318385343955</v>
      </c>
      <c r="AL5617" s="13">
        <f t="shared" si="1110"/>
        <v>6.5868356564058594E-3</v>
      </c>
      <c r="AM5617" s="13">
        <f t="shared" si="1101"/>
        <v>0.70484338764874688</v>
      </c>
      <c r="AN5617" s="13">
        <f t="shared" si="1111"/>
        <v>0.29515661235125312</v>
      </c>
      <c r="AO5617" s="13">
        <f t="shared" si="1102"/>
        <v>70.484338764874678</v>
      </c>
      <c r="AP5617" s="13">
        <f t="shared" si="1103"/>
        <v>13.495893664963731</v>
      </c>
      <c r="AQ5617" s="13">
        <f t="shared" si="1112"/>
        <v>80.852634923647315</v>
      </c>
      <c r="AR5617" s="13">
        <f t="shared" si="1104"/>
        <v>5.6514714113889513</v>
      </c>
      <c r="AS5617" s="13">
        <f t="shared" si="1105"/>
        <v>19.276926873130471</v>
      </c>
      <c r="AT5617" s="13">
        <f t="shared" si="1106"/>
        <v>72.650765814182577</v>
      </c>
      <c r="AU5617" s="13">
        <f t="shared" si="1107"/>
        <v>8.0723073126869522</v>
      </c>
    </row>
    <row r="5618" spans="35:47" x14ac:dyDescent="0.35">
      <c r="AI5618" s="2">
        <v>5614</v>
      </c>
      <c r="AJ5618" s="17">
        <f t="shared" si="1108"/>
        <v>16.839000000000524</v>
      </c>
      <c r="AK5618" s="13">
        <f t="shared" si="1109"/>
        <v>23.863779506923972</v>
      </c>
      <c r="AL5618" s="13">
        <f t="shared" si="1110"/>
        <v>6.573138716713711E-3</v>
      </c>
      <c r="AM5618" s="13">
        <f t="shared" si="1101"/>
        <v>0.70469923482831121</v>
      </c>
      <c r="AN5618" s="13">
        <f t="shared" si="1111"/>
        <v>0.29530076517168879</v>
      </c>
      <c r="AO5618" s="13">
        <f t="shared" si="1102"/>
        <v>70.469923482831121</v>
      </c>
      <c r="AP5618" s="13">
        <f t="shared" si="1103"/>
        <v>13.49362180585587</v>
      </c>
      <c r="AQ5618" s="13">
        <f t="shared" si="1112"/>
        <v>80.8519420215585</v>
      </c>
      <c r="AR5618" s="13">
        <f t="shared" si="1104"/>
        <v>5.6544361725856351</v>
      </c>
      <c r="AS5618" s="13">
        <f t="shared" si="1105"/>
        <v>19.266148346127284</v>
      </c>
      <c r="AT5618" s="13">
        <f t="shared" si="1106"/>
        <v>72.660466488485454</v>
      </c>
      <c r="AU5618" s="13">
        <f t="shared" si="1107"/>
        <v>8.0733851653872737</v>
      </c>
    </row>
    <row r="5619" spans="35:47" x14ac:dyDescent="0.35">
      <c r="AI5619" s="2">
        <v>5615</v>
      </c>
      <c r="AJ5619" s="17">
        <f t="shared" si="1108"/>
        <v>16.842000000000525</v>
      </c>
      <c r="AK5619" s="13">
        <f t="shared" si="1109"/>
        <v>23.847252063898953</v>
      </c>
      <c r="AL5619" s="13">
        <f t="shared" si="1110"/>
        <v>6.5594702590069526E-3</v>
      </c>
      <c r="AM5619" s="13">
        <f t="shared" si="1101"/>
        <v>0.70455504094922172</v>
      </c>
      <c r="AN5619" s="13">
        <f t="shared" si="1111"/>
        <v>0.29544495905077828</v>
      </c>
      <c r="AO5619" s="13">
        <f t="shared" si="1102"/>
        <v>70.455504094922176</v>
      </c>
      <c r="AP5619" s="13">
        <f t="shared" si="1103"/>
        <v>13.491348515117418</v>
      </c>
      <c r="AQ5619" s="13">
        <f t="shared" si="1112"/>
        <v>80.851249751983872</v>
      </c>
      <c r="AR5619" s="13">
        <f t="shared" si="1104"/>
        <v>5.6574017328987054</v>
      </c>
      <c r="AS5619" s="13">
        <f t="shared" si="1105"/>
        <v>19.255374395868682</v>
      </c>
      <c r="AT5619" s="13">
        <f t="shared" si="1106"/>
        <v>72.670163043718176</v>
      </c>
      <c r="AU5619" s="13">
        <f t="shared" si="1107"/>
        <v>8.0744625604131297</v>
      </c>
    </row>
    <row r="5620" spans="35:47" x14ac:dyDescent="0.35">
      <c r="AI5620" s="2">
        <v>5616</v>
      </c>
      <c r="AJ5620" s="17">
        <f t="shared" si="1108"/>
        <v>16.845000000000525</v>
      </c>
      <c r="AK5620" s="13">
        <f t="shared" si="1109"/>
        <v>23.830736048401707</v>
      </c>
      <c r="AL5620" s="13">
        <f t="shared" si="1110"/>
        <v>6.5458302240589605E-3</v>
      </c>
      <c r="AM5620" s="13">
        <f t="shared" si="1101"/>
        <v>0.7044108060287847</v>
      </c>
      <c r="AN5620" s="13">
        <f t="shared" si="1111"/>
        <v>0.2955891939712153</v>
      </c>
      <c r="AO5620" s="13">
        <f t="shared" si="1102"/>
        <v>70.441080602878472</v>
      </c>
      <c r="AP5620" s="13">
        <f t="shared" si="1103"/>
        <v>13.489073793161392</v>
      </c>
      <c r="AQ5620" s="13">
        <f t="shared" si="1112"/>
        <v>80.850558115074989</v>
      </c>
      <c r="AR5620" s="13">
        <f t="shared" si="1104"/>
        <v>5.6603680917636137</v>
      </c>
      <c r="AS5620" s="13">
        <f t="shared" si="1105"/>
        <v>19.244605022041519</v>
      </c>
      <c r="AT5620" s="13">
        <f t="shared" si="1106"/>
        <v>72.67985548016263</v>
      </c>
      <c r="AU5620" s="13">
        <f t="shared" si="1107"/>
        <v>8.0755394977958428</v>
      </c>
    </row>
    <row r="5621" spans="35:47" x14ac:dyDescent="0.35">
      <c r="AI5621" s="2">
        <v>5617</v>
      </c>
      <c r="AJ5621" s="17">
        <f t="shared" si="1108"/>
        <v>16.848000000000525</v>
      </c>
      <c r="AK5621" s="13">
        <f t="shared" si="1109"/>
        <v>23.814231452570382</v>
      </c>
      <c r="AL5621" s="13">
        <f t="shared" si="1110"/>
        <v>6.5322185527662687E-3</v>
      </c>
      <c r="AM5621" s="13">
        <f t="shared" si="1101"/>
        <v>0.70426653008433671</v>
      </c>
      <c r="AN5621" s="13">
        <f t="shared" si="1111"/>
        <v>0.29573346991566329</v>
      </c>
      <c r="AO5621" s="13">
        <f t="shared" si="1102"/>
        <v>70.426653008433675</v>
      </c>
      <c r="AP5621" s="13">
        <f t="shared" si="1103"/>
        <v>13.486797640401727</v>
      </c>
      <c r="AQ5621" s="13">
        <f t="shared" si="1112"/>
        <v>80.849867110983297</v>
      </c>
      <c r="AR5621" s="13">
        <f t="shared" si="1104"/>
        <v>5.6633352486149757</v>
      </c>
      <c r="AS5621" s="13">
        <f t="shared" si="1105"/>
        <v>19.233840224330688</v>
      </c>
      <c r="AT5621" s="13">
        <f t="shared" si="1106"/>
        <v>72.689543798102378</v>
      </c>
      <c r="AU5621" s="13">
        <f t="shared" si="1107"/>
        <v>8.0766159775669308</v>
      </c>
    </row>
    <row r="5622" spans="35:47" x14ac:dyDescent="0.35">
      <c r="AI5622" s="2">
        <v>5618</v>
      </c>
      <c r="AJ5622" s="17">
        <f t="shared" si="1108"/>
        <v>16.851000000000525</v>
      </c>
      <c r="AK5622" s="13">
        <f t="shared" si="1109"/>
        <v>23.797738268548446</v>
      </c>
      <c r="AL5622" s="13">
        <f t="shared" si="1110"/>
        <v>6.5186351861483147E-3</v>
      </c>
      <c r="AM5622" s="13">
        <f t="shared" si="1101"/>
        <v>0.70412221313324352</v>
      </c>
      <c r="AN5622" s="13">
        <f t="shared" si="1111"/>
        <v>0.29587778686675648</v>
      </c>
      <c r="AO5622" s="13">
        <f t="shared" si="1102"/>
        <v>70.412221313324352</v>
      </c>
      <c r="AP5622" s="13">
        <f t="shared" si="1103"/>
        <v>13.484520057253278</v>
      </c>
      <c r="AQ5622" s="13">
        <f t="shared" si="1112"/>
        <v>80.849176739860127</v>
      </c>
      <c r="AR5622" s="13">
        <f t="shared" si="1104"/>
        <v>5.6663032028865876</v>
      </c>
      <c r="AS5622" s="13">
        <f t="shared" si="1105"/>
        <v>19.223080002419071</v>
      </c>
      <c r="AT5622" s="13">
        <f t="shared" si="1106"/>
        <v>72.699227997822831</v>
      </c>
      <c r="AU5622" s="13">
        <f t="shared" si="1107"/>
        <v>8.0776919997580894</v>
      </c>
    </row>
    <row r="5623" spans="35:47" x14ac:dyDescent="0.35">
      <c r="AI5623" s="2">
        <v>5619</v>
      </c>
      <c r="AJ5623" s="17">
        <f t="shared" si="1108"/>
        <v>16.854000000000525</v>
      </c>
      <c r="AK5623" s="13">
        <f t="shared" si="1109"/>
        <v>23.781256488484701</v>
      </c>
      <c r="AL5623" s="13">
        <f t="shared" si="1110"/>
        <v>6.5050800653471824E-3</v>
      </c>
      <c r="AM5623" s="13">
        <f t="shared" si="1101"/>
        <v>0.70397785519290013</v>
      </c>
      <c r="AN5623" s="13">
        <f t="shared" si="1111"/>
        <v>0.29602214480709987</v>
      </c>
      <c r="AO5623" s="13">
        <f t="shared" si="1102"/>
        <v>70.397785519290011</v>
      </c>
      <c r="AP5623" s="13">
        <f t="shared" si="1103"/>
        <v>13.482241044131902</v>
      </c>
      <c r="AQ5623" s="13">
        <f t="shared" si="1112"/>
        <v>80.848487001856654</v>
      </c>
      <c r="AR5623" s="13">
        <f t="shared" si="1104"/>
        <v>5.6692719540114451</v>
      </c>
      <c r="AS5623" s="13">
        <f t="shared" si="1105"/>
        <v>19.212324355987658</v>
      </c>
      <c r="AT5623" s="13">
        <f t="shared" si="1106"/>
        <v>72.708908079611106</v>
      </c>
      <c r="AU5623" s="13">
        <f t="shared" si="1107"/>
        <v>8.0787675644012342</v>
      </c>
    </row>
    <row r="5624" spans="35:47" x14ac:dyDescent="0.35">
      <c r="AI5624" s="2">
        <v>5620</v>
      </c>
      <c r="AJ5624" s="17">
        <f t="shared" si="1108"/>
        <v>16.857000000000525</v>
      </c>
      <c r="AK5624" s="13">
        <f t="shared" si="1109"/>
        <v>23.764786104533254</v>
      </c>
      <c r="AL5624" s="13">
        <f t="shared" si="1110"/>
        <v>6.4915531316273459E-3</v>
      </c>
      <c r="AM5624" s="13">
        <f t="shared" si="1101"/>
        <v>0.70383345628073135</v>
      </c>
      <c r="AN5624" s="13">
        <f t="shared" si="1111"/>
        <v>0.29616654371926865</v>
      </c>
      <c r="AO5624" s="13">
        <f t="shared" si="1102"/>
        <v>70.383345628073144</v>
      </c>
      <c r="AP5624" s="13">
        <f t="shared" si="1103"/>
        <v>13.479960601454342</v>
      </c>
      <c r="AQ5624" s="13">
        <f t="shared" si="1112"/>
        <v>80.847797897123954</v>
      </c>
      <c r="AR5624" s="13">
        <f t="shared" si="1104"/>
        <v>5.6722415014217074</v>
      </c>
      <c r="AS5624" s="13">
        <f t="shared" si="1105"/>
        <v>19.20157328471543</v>
      </c>
      <c r="AT5624" s="13">
        <f t="shared" si="1106"/>
        <v>72.718584043756124</v>
      </c>
      <c r="AU5624" s="13">
        <f t="shared" si="1107"/>
        <v>8.0798426715284553</v>
      </c>
    </row>
    <row r="5625" spans="35:47" x14ac:dyDescent="0.35">
      <c r="AI5625" s="2">
        <v>5621</v>
      </c>
      <c r="AJ5625" s="17">
        <f t="shared" si="1108"/>
        <v>16.860000000000525</v>
      </c>
      <c r="AK5625" s="13">
        <f t="shared" si="1109"/>
        <v>23.748327108853537</v>
      </c>
      <c r="AL5625" s="13">
        <f t="shared" si="1110"/>
        <v>6.4780543263754185E-3</v>
      </c>
      <c r="AM5625" s="13">
        <f t="shared" si="1101"/>
        <v>0.70368901641419135</v>
      </c>
      <c r="AN5625" s="13">
        <f t="shared" si="1111"/>
        <v>0.29631098358580865</v>
      </c>
      <c r="AO5625" s="13">
        <f t="shared" si="1102"/>
        <v>70.368901641419143</v>
      </c>
      <c r="AP5625" s="13">
        <f t="shared" si="1103"/>
        <v>13.477678729638308</v>
      </c>
      <c r="AQ5625" s="13">
        <f t="shared" si="1112"/>
        <v>80.847109425812974</v>
      </c>
      <c r="AR5625" s="13">
        <f t="shared" si="1104"/>
        <v>5.6752118445487207</v>
      </c>
      <c r="AS5625" s="13">
        <f t="shared" si="1105"/>
        <v>19.190826788279441</v>
      </c>
      <c r="AT5625" s="13">
        <f t="shared" si="1106"/>
        <v>72.72825589054851</v>
      </c>
      <c r="AU5625" s="13">
        <f t="shared" si="1107"/>
        <v>8.0809173211720537</v>
      </c>
    </row>
    <row r="5626" spans="35:47" x14ac:dyDescent="0.35">
      <c r="AI5626" s="2">
        <v>5622</v>
      </c>
      <c r="AJ5626" s="17">
        <f t="shared" si="1108"/>
        <v>16.863000000000525</v>
      </c>
      <c r="AK5626" s="13">
        <f t="shared" si="1109"/>
        <v>23.731879493610297</v>
      </c>
      <c r="AL5626" s="13">
        <f t="shared" si="1110"/>
        <v>6.464583591099895E-3</v>
      </c>
      <c r="AM5626" s="13">
        <f t="shared" si="1101"/>
        <v>0.70354453561076369</v>
      </c>
      <c r="AN5626" s="13">
        <f t="shared" si="1111"/>
        <v>0.29645546438923631</v>
      </c>
      <c r="AO5626" s="13">
        <f t="shared" si="1102"/>
        <v>70.354453561076369</v>
      </c>
      <c r="AP5626" s="13">
        <f t="shared" si="1103"/>
        <v>13.475395429102438</v>
      </c>
      <c r="AQ5626" s="13">
        <f t="shared" si="1112"/>
        <v>80.846421588074548</v>
      </c>
      <c r="AR5626" s="13">
        <f t="shared" si="1104"/>
        <v>5.678182982823011</v>
      </c>
      <c r="AS5626" s="13">
        <f t="shared" si="1105"/>
        <v>19.180084866354793</v>
      </c>
      <c r="AT5626" s="13">
        <f t="shared" si="1106"/>
        <v>72.737923620280682</v>
      </c>
      <c r="AU5626" s="13">
        <f t="shared" si="1107"/>
        <v>8.081991513364521</v>
      </c>
    </row>
    <row r="5627" spans="35:47" x14ac:dyDescent="0.35">
      <c r="AI5627" s="2">
        <v>5623</v>
      </c>
      <c r="AJ5627" s="17">
        <f t="shared" si="1108"/>
        <v>16.866000000000525</v>
      </c>
      <c r="AK5627" s="13">
        <f t="shared" si="1109"/>
        <v>23.715443250973582</v>
      </c>
      <c r="AL5627" s="13">
        <f t="shared" si="1110"/>
        <v>6.4511408674308999E-3</v>
      </c>
      <c r="AM5627" s="13">
        <f t="shared" si="1101"/>
        <v>0.70340001388796114</v>
      </c>
      <c r="AN5627" s="13">
        <f t="shared" si="1111"/>
        <v>0.29659998611203886</v>
      </c>
      <c r="AO5627" s="13">
        <f t="shared" si="1102"/>
        <v>70.340001388796111</v>
      </c>
      <c r="AP5627" s="13">
        <f t="shared" si="1103"/>
        <v>13.473110700266323</v>
      </c>
      <c r="AQ5627" s="13">
        <f t="shared" si="1112"/>
        <v>80.845734384059384</v>
      </c>
      <c r="AR5627" s="13">
        <f t="shared" si="1104"/>
        <v>5.6811549156742904</v>
      </c>
      <c r="AS5627" s="13">
        <f t="shared" si="1105"/>
        <v>19.169347518614611</v>
      </c>
      <c r="AT5627" s="13">
        <f t="shared" si="1106"/>
        <v>72.747587233246847</v>
      </c>
      <c r="AU5627" s="13">
        <f t="shared" si="1107"/>
        <v>8.083065248138535</v>
      </c>
    </row>
    <row r="5628" spans="35:47" x14ac:dyDescent="0.35">
      <c r="AI5628" s="2">
        <v>5624</v>
      </c>
      <c r="AJ5628" s="17">
        <f t="shared" si="1108"/>
        <v>16.869000000000526</v>
      </c>
      <c r="AK5628" s="13">
        <f t="shared" si="1109"/>
        <v>23.699018373118751</v>
      </c>
      <c r="AL5628" s="13">
        <f t="shared" si="1110"/>
        <v>6.4377260971199357E-3</v>
      </c>
      <c r="AM5628" s="13">
        <f t="shared" si="1101"/>
        <v>0.70325545126332634</v>
      </c>
      <c r="AN5628" s="13">
        <f t="shared" si="1111"/>
        <v>0.29674454873667366</v>
      </c>
      <c r="AO5628" s="13">
        <f t="shared" si="1102"/>
        <v>70.325545126332642</v>
      </c>
      <c r="AP5628" s="13">
        <f t="shared" si="1103"/>
        <v>13.470824543550492</v>
      </c>
      <c r="AQ5628" s="13">
        <f t="shared" si="1112"/>
        <v>80.845047813918057</v>
      </c>
      <c r="AR5628" s="13">
        <f t="shared" si="1104"/>
        <v>5.6841276425314469</v>
      </c>
      <c r="AS5628" s="13">
        <f t="shared" si="1105"/>
        <v>19.158614744730119</v>
      </c>
      <c r="AT5628" s="13">
        <f t="shared" si="1106"/>
        <v>72.757246729742889</v>
      </c>
      <c r="AU5628" s="13">
        <f t="shared" si="1107"/>
        <v>8.0841385255269866</v>
      </c>
    </row>
    <row r="5629" spans="35:47" x14ac:dyDescent="0.35">
      <c r="AI5629" s="2">
        <v>5625</v>
      </c>
      <c r="AJ5629" s="17">
        <f t="shared" si="1108"/>
        <v>16.872000000000526</v>
      </c>
      <c r="AK5629" s="13">
        <f t="shared" si="1109"/>
        <v>23.682604852226465</v>
      </c>
      <c r="AL5629" s="13">
        <f t="shared" si="1110"/>
        <v>6.4243392220396283E-3</v>
      </c>
      <c r="AM5629" s="13">
        <f t="shared" si="1101"/>
        <v>0.70311084775443122</v>
      </c>
      <c r="AN5629" s="13">
        <f t="shared" si="1111"/>
        <v>0.29688915224556878</v>
      </c>
      <c r="AO5629" s="13">
        <f t="shared" si="1102"/>
        <v>70.311084775443121</v>
      </c>
      <c r="AP5629" s="13">
        <f t="shared" si="1103"/>
        <v>13.468536959376399</v>
      </c>
      <c r="AQ5629" s="13">
        <f t="shared" si="1112"/>
        <v>80.844361877801049</v>
      </c>
      <c r="AR5629" s="13">
        <f t="shared" si="1104"/>
        <v>5.6871011628225459</v>
      </c>
      <c r="AS5629" s="13">
        <f t="shared" si="1105"/>
        <v>19.147886544370539</v>
      </c>
      <c r="AT5629" s="13">
        <f t="shared" si="1106"/>
        <v>72.766902110066511</v>
      </c>
      <c r="AU5629" s="13">
        <f t="shared" si="1107"/>
        <v>8.0852113455629411</v>
      </c>
    </row>
    <row r="5630" spans="35:47" x14ac:dyDescent="0.35">
      <c r="AI5630" s="2">
        <v>5626</v>
      </c>
      <c r="AJ5630" s="17">
        <f t="shared" si="1108"/>
        <v>16.875000000000526</v>
      </c>
      <c r="AK5630" s="13">
        <f t="shared" si="1109"/>
        <v>23.666202680482684</v>
      </c>
      <c r="AL5630" s="13">
        <f t="shared" si="1110"/>
        <v>6.4109801841834759E-3</v>
      </c>
      <c r="AM5630" s="13">
        <f t="shared" si="1101"/>
        <v>0.70296620337887694</v>
      </c>
      <c r="AN5630" s="13">
        <f t="shared" si="1111"/>
        <v>0.29703379662112306</v>
      </c>
      <c r="AO5630" s="13">
        <f t="shared" si="1102"/>
        <v>70.296620337887703</v>
      </c>
      <c r="AP5630" s="13">
        <f t="shared" si="1103"/>
        <v>13.466247948166465</v>
      </c>
      <c r="AQ5630" s="13">
        <f t="shared" si="1112"/>
        <v>80.843676575858694</v>
      </c>
      <c r="AR5630" s="13">
        <f t="shared" si="1104"/>
        <v>5.6900754759748446</v>
      </c>
      <c r="AS5630" s="13">
        <f t="shared" si="1105"/>
        <v>19.137162917203202</v>
      </c>
      <c r="AT5630" s="13">
        <f t="shared" si="1106"/>
        <v>72.776553374517121</v>
      </c>
      <c r="AU5630" s="13">
        <f t="shared" si="1107"/>
        <v>8.0862837082796801</v>
      </c>
    </row>
    <row r="5631" spans="35:47" x14ac:dyDescent="0.35">
      <c r="AI5631" s="2">
        <v>5627</v>
      </c>
      <c r="AJ5631" s="17">
        <f t="shared" si="1108"/>
        <v>16.878000000000526</v>
      </c>
      <c r="AK5631" s="13">
        <f t="shared" si="1109"/>
        <v>23.649811850078667</v>
      </c>
      <c r="AL5631" s="13">
        <f t="shared" si="1110"/>
        <v>6.3976489256655986E-3</v>
      </c>
      <c r="AM5631" s="13">
        <f t="shared" si="1101"/>
        <v>0.70282151815429483</v>
      </c>
      <c r="AN5631" s="13">
        <f t="shared" si="1111"/>
        <v>0.29717848184570517</v>
      </c>
      <c r="AO5631" s="13">
        <f t="shared" si="1102"/>
        <v>70.282151815429486</v>
      </c>
      <c r="AP5631" s="13">
        <f t="shared" si="1103"/>
        <v>13.463957510344013</v>
      </c>
      <c r="AQ5631" s="13">
        <f t="shared" si="1112"/>
        <v>80.842991908241217</v>
      </c>
      <c r="AR5631" s="13">
        <f t="shared" si="1104"/>
        <v>5.6930505814147647</v>
      </c>
      <c r="AS5631" s="13">
        <f t="shared" si="1105"/>
        <v>19.126443862893446</v>
      </c>
      <c r="AT5631" s="13">
        <f t="shared" si="1106"/>
        <v>72.786200523395891</v>
      </c>
      <c r="AU5631" s="13">
        <f t="shared" si="1107"/>
        <v>8.0873556137106544</v>
      </c>
    </row>
    <row r="5632" spans="35:47" x14ac:dyDescent="0.35">
      <c r="AI5632" s="2">
        <v>5628</v>
      </c>
      <c r="AJ5632" s="17">
        <f t="shared" si="1108"/>
        <v>16.881000000000526</v>
      </c>
      <c r="AK5632" s="13">
        <f t="shared" si="1109"/>
        <v>23.633432353210956</v>
      </c>
      <c r="AL5632" s="13">
        <f t="shared" si="1110"/>
        <v>6.384345388720486E-3</v>
      </c>
      <c r="AM5632" s="13">
        <f t="shared" si="1101"/>
        <v>0.70267679209834477</v>
      </c>
      <c r="AN5632" s="13">
        <f t="shared" si="1111"/>
        <v>0.29732320790165523</v>
      </c>
      <c r="AO5632" s="13">
        <f t="shared" si="1102"/>
        <v>70.267679209834469</v>
      </c>
      <c r="AP5632" s="13">
        <f t="shared" si="1103"/>
        <v>13.461665646333367</v>
      </c>
      <c r="AQ5632" s="13">
        <f t="shared" si="1112"/>
        <v>80.842307875098697</v>
      </c>
      <c r="AR5632" s="13">
        <f t="shared" si="1104"/>
        <v>5.6960264785679335</v>
      </c>
      <c r="AS5632" s="13">
        <f t="shared" si="1105"/>
        <v>19.1157293811047</v>
      </c>
      <c r="AT5632" s="13">
        <f t="shared" si="1106"/>
        <v>72.795843557005767</v>
      </c>
      <c r="AU5632" s="13">
        <f t="shared" si="1107"/>
        <v>8.0884270618895275</v>
      </c>
    </row>
    <row r="5633" spans="35:47" x14ac:dyDescent="0.35">
      <c r="AI5633" s="2">
        <v>5629</v>
      </c>
      <c r="AJ5633" s="17">
        <f t="shared" si="1108"/>
        <v>16.884000000000526</v>
      </c>
      <c r="AK5633" s="13">
        <f t="shared" si="1109"/>
        <v>23.617064182081389</v>
      </c>
      <c r="AL5633" s="13">
        <f t="shared" si="1110"/>
        <v>6.3710695157027488E-3</v>
      </c>
      <c r="AM5633" s="13">
        <f t="shared" si="1101"/>
        <v>0.70253202522871661</v>
      </c>
      <c r="AN5633" s="13">
        <f t="shared" si="1111"/>
        <v>0.29746797477128339</v>
      </c>
      <c r="AO5633" s="13">
        <f t="shared" si="1102"/>
        <v>70.253202522871661</v>
      </c>
      <c r="AP5633" s="13">
        <f t="shared" si="1103"/>
        <v>13.459372356559745</v>
      </c>
      <c r="AQ5633" s="13">
        <f t="shared" si="1112"/>
        <v>80.841624476581117</v>
      </c>
      <c r="AR5633" s="13">
        <f t="shared" si="1104"/>
        <v>5.6990031668591419</v>
      </c>
      <c r="AS5633" s="13">
        <f t="shared" si="1105"/>
        <v>19.105019471498448</v>
      </c>
      <c r="AT5633" s="13">
        <f t="shared" si="1106"/>
        <v>72.805482475651402</v>
      </c>
      <c r="AU5633" s="13">
        <f t="shared" si="1107"/>
        <v>8.0894980528501534</v>
      </c>
    </row>
    <row r="5634" spans="35:47" x14ac:dyDescent="0.35">
      <c r="AI5634" s="2">
        <v>5630</v>
      </c>
      <c r="AJ5634" s="17">
        <f t="shared" si="1108"/>
        <v>16.887000000000526</v>
      </c>
      <c r="AK5634" s="13">
        <f t="shared" si="1109"/>
        <v>23.600707328897091</v>
      </c>
      <c r="AL5634" s="13">
        <f t="shared" si="1110"/>
        <v>6.3578212490868662E-3</v>
      </c>
      <c r="AM5634" s="13">
        <f t="shared" si="1101"/>
        <v>0.70238721756312983</v>
      </c>
      <c r="AN5634" s="13">
        <f t="shared" si="1111"/>
        <v>0.29761278243687017</v>
      </c>
      <c r="AO5634" s="13">
        <f t="shared" si="1102"/>
        <v>70.238721756312998</v>
      </c>
      <c r="AP5634" s="13">
        <f t="shared" si="1103"/>
        <v>13.457077641449308</v>
      </c>
      <c r="AQ5634" s="13">
        <f t="shared" si="1112"/>
        <v>80.84094171283833</v>
      </c>
      <c r="AR5634" s="13">
        <f t="shared" si="1104"/>
        <v>5.7019806457123607</v>
      </c>
      <c r="AS5634" s="13">
        <f t="shared" si="1105"/>
        <v>19.09431413373423</v>
      </c>
      <c r="AT5634" s="13">
        <f t="shared" si="1106"/>
        <v>72.815117279639196</v>
      </c>
      <c r="AU5634" s="13">
        <f t="shared" si="1107"/>
        <v>8.0905685866265706</v>
      </c>
    </row>
    <row r="5635" spans="35:47" x14ac:dyDescent="0.35">
      <c r="AI5635" s="2">
        <v>5631</v>
      </c>
      <c r="AJ5635" s="17">
        <f t="shared" si="1108"/>
        <v>16.890000000000526</v>
      </c>
      <c r="AK5635" s="13">
        <f t="shared" si="1109"/>
        <v>23.584361785870463</v>
      </c>
      <c r="AL5635" s="13">
        <f t="shared" si="1110"/>
        <v>6.3446005314669405E-3</v>
      </c>
      <c r="AM5635" s="13">
        <f t="shared" si="1101"/>
        <v>0.70224236911933291</v>
      </c>
      <c r="AN5635" s="13">
        <f t="shared" si="1111"/>
        <v>0.29775763088066709</v>
      </c>
      <c r="AO5635" s="13">
        <f t="shared" si="1102"/>
        <v>70.224236911933289</v>
      </c>
      <c r="AP5635" s="13">
        <f t="shared" si="1103"/>
        <v>13.454781501429192</v>
      </c>
      <c r="AQ5635" s="13">
        <f t="shared" si="1112"/>
        <v>80.840259584020046</v>
      </c>
      <c r="AR5635" s="13">
        <f t="shared" si="1104"/>
        <v>5.7049589145507582</v>
      </c>
      <c r="AS5635" s="13">
        <f t="shared" si="1105"/>
        <v>19.083613367469681</v>
      </c>
      <c r="AT5635" s="13">
        <f t="shared" si="1106"/>
        <v>72.824747969277283</v>
      </c>
      <c r="AU5635" s="13">
        <f t="shared" si="1107"/>
        <v>8.0916386632530344</v>
      </c>
    </row>
    <row r="5636" spans="35:47" x14ac:dyDescent="0.35">
      <c r="AI5636" s="2">
        <v>5632</v>
      </c>
      <c r="AJ5636" s="17">
        <f t="shared" si="1108"/>
        <v>16.893000000000526</v>
      </c>
      <c r="AK5636" s="13">
        <f t="shared" si="1109"/>
        <v>23.568027545219191</v>
      </c>
      <c r="AL5636" s="13">
        <f t="shared" si="1110"/>
        <v>6.3314073055564446E-3</v>
      </c>
      <c r="AM5636" s="13">
        <f t="shared" si="1101"/>
        <v>0.70209747991510396</v>
      </c>
      <c r="AN5636" s="13">
        <f t="shared" si="1111"/>
        <v>0.29790252008489604</v>
      </c>
      <c r="AO5636" s="13">
        <f t="shared" si="1102"/>
        <v>70.209747991510397</v>
      </c>
      <c r="AP5636" s="13">
        <f t="shared" si="1103"/>
        <v>13.452483936927456</v>
      </c>
      <c r="AQ5636" s="13">
        <f t="shared" si="1112"/>
        <v>80.839578090275879</v>
      </c>
      <c r="AR5636" s="13">
        <f t="shared" si="1104"/>
        <v>5.7079379727966719</v>
      </c>
      <c r="AS5636" s="13">
        <f t="shared" si="1105"/>
        <v>19.072917172360452</v>
      </c>
      <c r="AT5636" s="13">
        <f t="shared" si="1106"/>
        <v>72.834374544875601</v>
      </c>
      <c r="AU5636" s="13">
        <f t="shared" si="1107"/>
        <v>8.0927082827639598</v>
      </c>
    </row>
    <row r="5637" spans="35:47" x14ac:dyDescent="0.35">
      <c r="AI5637" s="2">
        <v>5633</v>
      </c>
      <c r="AJ5637" s="17">
        <f t="shared" si="1108"/>
        <v>16.896000000000527</v>
      </c>
      <c r="AK5637" s="13">
        <f t="shared" si="1109"/>
        <v>23.551704599166232</v>
      </c>
      <c r="AL5637" s="13">
        <f t="shared" si="1110"/>
        <v>6.3182415141879757E-3</v>
      </c>
      <c r="AM5637" s="13">
        <f t="shared" ref="AM5637:AM5700" si="1113">AK5637/($E$18+AK5637)</f>
        <v>0.70195254996825107</v>
      </c>
      <c r="AN5637" s="13">
        <f t="shared" si="1111"/>
        <v>0.29804745003174893</v>
      </c>
      <c r="AO5637" s="13">
        <f t="shared" ref="AO5637:AO5700" si="1114">$BA$9*AK5637/($E$18+AK5637)</f>
        <v>70.195254996825113</v>
      </c>
      <c r="AP5637" s="13">
        <f t="shared" ref="AP5637:AP5700" si="1115">(AR5637*AK5637)/$E$18</f>
        <v>13.450184948373073</v>
      </c>
      <c r="AQ5637" s="13">
        <f t="shared" si="1112"/>
        <v>80.838897231755311</v>
      </c>
      <c r="AR5637" s="13">
        <f t="shared" ref="AR5637:AR5700" si="1116">AN5637*($BA$9-AQ5637)</f>
        <v>5.7109178198716153</v>
      </c>
      <c r="AS5637" s="13">
        <f t="shared" ref="AS5637:AS5700" si="1117">(AU5637*AK5637)/$E$18</f>
        <v>19.062225548060276</v>
      </c>
      <c r="AT5637" s="13">
        <f t="shared" ref="AT5637:AT5700" si="1118">$BA$9*$E$12*$E$18/($E$18*$F$30+AK5637*$F$30+$E$12*$E$18)</f>
        <v>72.843997006745752</v>
      </c>
      <c r="AU5637" s="13">
        <f t="shared" ref="AU5637:AU5700" si="1119">AN5637*($BA$9-AT5637)</f>
        <v>8.0937774451939699</v>
      </c>
    </row>
    <row r="5638" spans="35:47" x14ac:dyDescent="0.35">
      <c r="AI5638" s="2">
        <v>5634</v>
      </c>
      <c r="AJ5638" s="17">
        <f t="shared" ref="AJ5638:AJ5701" si="1120">AJ5637+$BA$10</f>
        <v>16.899000000000527</v>
      </c>
      <c r="AK5638" s="13">
        <f t="shared" ref="AK5638:AK5701" si="1121">AK5637+$BA$10*AL5637*$BA$7-$BA$10*AK5637*$BA$8</f>
        <v>23.535392939939811</v>
      </c>
      <c r="AL5638" s="13">
        <f t="shared" ref="AL5638:AL5701" si="1122">AL5637-$BA$10*AL5637*$BA$7</f>
        <v>6.3051031003130073E-3</v>
      </c>
      <c r="AM5638" s="13">
        <f t="shared" si="1113"/>
        <v>0.70180757929661075</v>
      </c>
      <c r="AN5638" s="13">
        <f t="shared" ref="AN5638:AN5701" si="1123">1-AM5638</f>
        <v>0.29819242070338925</v>
      </c>
      <c r="AO5638" s="13">
        <f t="shared" si="1114"/>
        <v>70.180757929661084</v>
      </c>
      <c r="AP5638" s="13">
        <f t="shared" si="1115"/>
        <v>13.447884536196003</v>
      </c>
      <c r="AQ5638" s="13">
        <f t="shared" ref="AQ5638:AQ5701" si="1124">AQ5637+$BA$10*AR5637*$E$12*$BA$11-$BA$10*AQ5637*$F$33</f>
        <v>80.8382170086077</v>
      </c>
      <c r="AR5638" s="13">
        <f t="shared" si="1116"/>
        <v>5.7138984551963015</v>
      </c>
      <c r="AS5638" s="13">
        <f t="shared" si="1117"/>
        <v>19.051538494221003</v>
      </c>
      <c r="AT5638" s="13">
        <f t="shared" si="1118"/>
        <v>72.8536153552011</v>
      </c>
      <c r="AU5638" s="13">
        <f t="shared" si="1119"/>
        <v>8.094846150577899</v>
      </c>
    </row>
    <row r="5639" spans="35:47" x14ac:dyDescent="0.35">
      <c r="AI5639" s="2">
        <v>5635</v>
      </c>
      <c r="AJ5639" s="17">
        <f t="shared" si="1120"/>
        <v>16.902000000000527</v>
      </c>
      <c r="AK5639" s="13">
        <f t="shared" si="1121"/>
        <v>23.51909255977343</v>
      </c>
      <c r="AL5639" s="13">
        <f t="shared" si="1122"/>
        <v>6.291992007001642E-3</v>
      </c>
      <c r="AM5639" s="13">
        <f t="shared" si="1113"/>
        <v>0.70166256791805015</v>
      </c>
      <c r="AN5639" s="13">
        <f t="shared" si="1123"/>
        <v>0.29833743208194985</v>
      </c>
      <c r="AO5639" s="13">
        <f t="shared" si="1114"/>
        <v>70.166256791805012</v>
      </c>
      <c r="AP5639" s="13">
        <f t="shared" si="1115"/>
        <v>13.445582700827122</v>
      </c>
      <c r="AQ5639" s="13">
        <f t="shared" si="1124"/>
        <v>80.837537420982258</v>
      </c>
      <c r="AR5639" s="13">
        <f t="shared" si="1116"/>
        <v>5.7168798781906114</v>
      </c>
      <c r="AS5639" s="13">
        <f t="shared" si="1117"/>
        <v>19.040856010492504</v>
      </c>
      <c r="AT5639" s="13">
        <f t="shared" si="1118"/>
        <v>72.863229590556742</v>
      </c>
      <c r="AU5639" s="13">
        <f t="shared" si="1119"/>
        <v>8.0959143989507449</v>
      </c>
    </row>
    <row r="5640" spans="35:47" x14ac:dyDescent="0.35">
      <c r="AI5640" s="2">
        <v>5636</v>
      </c>
      <c r="AJ5640" s="17">
        <f t="shared" si="1120"/>
        <v>16.905000000000527</v>
      </c>
      <c r="AK5640" s="13">
        <f t="shared" si="1121"/>
        <v>23.502803450905851</v>
      </c>
      <c r="AL5640" s="13">
        <f t="shared" si="1122"/>
        <v>6.2789081774423652E-3</v>
      </c>
      <c r="AM5640" s="13">
        <f t="shared" si="1113"/>
        <v>0.70151751585046473</v>
      </c>
      <c r="AN5640" s="13">
        <f t="shared" si="1123"/>
        <v>0.29848248414953527</v>
      </c>
      <c r="AO5640" s="13">
        <f t="shared" si="1114"/>
        <v>70.151751585046483</v>
      </c>
      <c r="AP5640" s="13">
        <f t="shared" si="1115"/>
        <v>13.443279442698273</v>
      </c>
      <c r="AQ5640" s="13">
        <f t="shared" si="1124"/>
        <v>80.836858469028115</v>
      </c>
      <c r="AR5640" s="13">
        <f t="shared" si="1116"/>
        <v>5.7198620882736169</v>
      </c>
      <c r="AS5640" s="13">
        <f t="shared" si="1117"/>
        <v>19.030178096522768</v>
      </c>
      <c r="AT5640" s="13">
        <f t="shared" si="1118"/>
        <v>72.872839713129508</v>
      </c>
      <c r="AU5640" s="13">
        <f t="shared" si="1119"/>
        <v>8.0969821903477239</v>
      </c>
    </row>
    <row r="5641" spans="35:47" x14ac:dyDescent="0.35">
      <c r="AI5641" s="2">
        <v>5637</v>
      </c>
      <c r="AJ5641" s="17">
        <f t="shared" si="1120"/>
        <v>16.908000000000527</v>
      </c>
      <c r="AK5641" s="13">
        <f t="shared" si="1121"/>
        <v>23.4865256055811</v>
      </c>
      <c r="AL5641" s="13">
        <f t="shared" si="1122"/>
        <v>6.2658515549417985E-3</v>
      </c>
      <c r="AM5641" s="13">
        <f t="shared" si="1113"/>
        <v>0.7013724231117805</v>
      </c>
      <c r="AN5641" s="13">
        <f t="shared" si="1123"/>
        <v>0.2986275768882195</v>
      </c>
      <c r="AO5641" s="13">
        <f t="shared" si="1114"/>
        <v>70.137242311178056</v>
      </c>
      <c r="AP5641" s="13">
        <f t="shared" si="1115"/>
        <v>13.440974762242197</v>
      </c>
      <c r="AQ5641" s="13">
        <f t="shared" si="1124"/>
        <v>80.836180152894244</v>
      </c>
      <c r="AR5641" s="13">
        <f t="shared" si="1116"/>
        <v>5.722845084863561</v>
      </c>
      <c r="AS5641" s="13">
        <f t="shared" si="1117"/>
        <v>19.019504751957818</v>
      </c>
      <c r="AT5641" s="13">
        <f t="shared" si="1118"/>
        <v>72.882445723237964</v>
      </c>
      <c r="AU5641" s="13">
        <f t="shared" si="1119"/>
        <v>8.098049524804221</v>
      </c>
    </row>
    <row r="5642" spans="35:47" x14ac:dyDescent="0.35">
      <c r="AI5642" s="2">
        <v>5638</v>
      </c>
      <c r="AJ5642" s="17">
        <f t="shared" si="1120"/>
        <v>16.911000000000527</v>
      </c>
      <c r="AK5642" s="13">
        <f t="shared" si="1121"/>
        <v>23.470259016048463</v>
      </c>
      <c r="AL5642" s="13">
        <f t="shared" si="1122"/>
        <v>6.2528220829244537E-3</v>
      </c>
      <c r="AM5642" s="13">
        <f t="shared" si="1113"/>
        <v>0.70122728971995241</v>
      </c>
      <c r="AN5642" s="13">
        <f t="shared" si="1123"/>
        <v>0.29877271028004759</v>
      </c>
      <c r="AO5642" s="13">
        <f t="shared" si="1114"/>
        <v>70.122728971995244</v>
      </c>
      <c r="AP5642" s="13">
        <f t="shared" si="1115"/>
        <v>13.438668659892617</v>
      </c>
      <c r="AQ5642" s="13">
        <f t="shared" si="1124"/>
        <v>80.835502472729502</v>
      </c>
      <c r="AR5642" s="13">
        <f t="shared" si="1116"/>
        <v>5.725828867377877</v>
      </c>
      <c r="AS5642" s="13">
        <f t="shared" si="1117"/>
        <v>19.008835976441766</v>
      </c>
      <c r="AT5642" s="13">
        <f t="shared" si="1118"/>
        <v>72.892047621202408</v>
      </c>
      <c r="AU5642" s="13">
        <f t="shared" si="1119"/>
        <v>8.0991164023558202</v>
      </c>
    </row>
    <row r="5643" spans="35:47" x14ac:dyDescent="0.35">
      <c r="AI5643" s="2">
        <v>5639</v>
      </c>
      <c r="AJ5643" s="17">
        <f t="shared" si="1120"/>
        <v>16.914000000000527</v>
      </c>
      <c r="AK5643" s="13">
        <f t="shared" si="1121"/>
        <v>23.454003674562468</v>
      </c>
      <c r="AL5643" s="13">
        <f t="shared" si="1122"/>
        <v>6.2398197049324871E-3</v>
      </c>
      <c r="AM5643" s="13">
        <f t="shared" si="1113"/>
        <v>0.70108211569296452</v>
      </c>
      <c r="AN5643" s="13">
        <f t="shared" si="1123"/>
        <v>0.29891788430703548</v>
      </c>
      <c r="AO5643" s="13">
        <f t="shared" si="1114"/>
        <v>70.108211569296458</v>
      </c>
      <c r="AP5643" s="13">
        <f t="shared" si="1115"/>
        <v>13.436361136084178</v>
      </c>
      <c r="AQ5643" s="13">
        <f t="shared" si="1124"/>
        <v>80.834825428682649</v>
      </c>
      <c r="AR5643" s="13">
        <f t="shared" si="1116"/>
        <v>5.7288134352331781</v>
      </c>
      <c r="AS5643" s="13">
        <f t="shared" si="1117"/>
        <v>18.998171769616846</v>
      </c>
      <c r="AT5643" s="13">
        <f t="shared" si="1118"/>
        <v>72.901645407344844</v>
      </c>
      <c r="AU5643" s="13">
        <f t="shared" si="1119"/>
        <v>8.1001828230383168</v>
      </c>
    </row>
    <row r="5644" spans="35:47" x14ac:dyDescent="0.35">
      <c r="AI5644" s="2">
        <v>5640</v>
      </c>
      <c r="AJ5644" s="17">
        <f t="shared" si="1120"/>
        <v>16.917000000000527</v>
      </c>
      <c r="AK5644" s="13">
        <f t="shared" si="1121"/>
        <v>23.437759573382909</v>
      </c>
      <c r="AL5644" s="13">
        <f t="shared" si="1122"/>
        <v>6.2268443646254579E-3</v>
      </c>
      <c r="AM5644" s="13">
        <f t="shared" si="1113"/>
        <v>0.70093690104883144</v>
      </c>
      <c r="AN5644" s="13">
        <f t="shared" si="1123"/>
        <v>0.29906309895116856</v>
      </c>
      <c r="AO5644" s="13">
        <f t="shared" si="1114"/>
        <v>70.093690104883137</v>
      </c>
      <c r="AP5644" s="13">
        <f t="shared" si="1115"/>
        <v>13.434052191252476</v>
      </c>
      <c r="AQ5644" s="13">
        <f t="shared" si="1124"/>
        <v>80.83414902090226</v>
      </c>
      <c r="AR5644" s="13">
        <f t="shared" si="1116"/>
        <v>5.7317987878452588</v>
      </c>
      <c r="AS5644" s="13">
        <f t="shared" si="1117"/>
        <v>18.987512131123303</v>
      </c>
      <c r="AT5644" s="13">
        <f t="shared" si="1118"/>
        <v>72.911239081989024</v>
      </c>
      <c r="AU5644" s="13">
        <f t="shared" si="1119"/>
        <v>8.1012487868876644</v>
      </c>
    </row>
    <row r="5645" spans="35:47" x14ac:dyDescent="0.35">
      <c r="AI5645" s="2">
        <v>5641</v>
      </c>
      <c r="AJ5645" s="17">
        <f t="shared" si="1120"/>
        <v>16.920000000000528</v>
      </c>
      <c r="AK5645" s="13">
        <f t="shared" si="1121"/>
        <v>23.42152670477482</v>
      </c>
      <c r="AL5645" s="13">
        <f t="shared" si="1122"/>
        <v>6.2138960057800804E-3</v>
      </c>
      <c r="AM5645" s="13">
        <f t="shared" si="1113"/>
        <v>0.70079164580559594</v>
      </c>
      <c r="AN5645" s="13">
        <f t="shared" si="1123"/>
        <v>0.29920835419440406</v>
      </c>
      <c r="AO5645" s="13">
        <f t="shared" si="1114"/>
        <v>70.079164580559592</v>
      </c>
      <c r="AP5645" s="13">
        <f t="shared" si="1115"/>
        <v>13.431741825834058</v>
      </c>
      <c r="AQ5645" s="13">
        <f t="shared" si="1124"/>
        <v>80.833473249536837</v>
      </c>
      <c r="AR5645" s="13">
        <f t="shared" si="1116"/>
        <v>5.7347849246291025</v>
      </c>
      <c r="AS5645" s="13">
        <f t="shared" si="1117"/>
        <v>18.976857060599539</v>
      </c>
      <c r="AT5645" s="13">
        <f t="shared" si="1118"/>
        <v>72.920828645460418</v>
      </c>
      <c r="AU5645" s="13">
        <f t="shared" si="1119"/>
        <v>8.1023142939400401</v>
      </c>
    </row>
    <row r="5646" spans="35:47" x14ac:dyDescent="0.35">
      <c r="AI5646" s="2">
        <v>5642</v>
      </c>
      <c r="AJ5646" s="17">
        <f t="shared" si="1120"/>
        <v>16.923000000000528</v>
      </c>
      <c r="AK5646" s="13">
        <f t="shared" si="1121"/>
        <v>23.405305061008487</v>
      </c>
      <c r="AL5646" s="13">
        <f t="shared" si="1122"/>
        <v>6.2009745722899825E-3</v>
      </c>
      <c r="AM5646" s="13">
        <f t="shared" si="1113"/>
        <v>0.70064634998133113</v>
      </c>
      <c r="AN5646" s="13">
        <f t="shared" si="1123"/>
        <v>0.29935365001866887</v>
      </c>
      <c r="AO5646" s="13">
        <f t="shared" si="1114"/>
        <v>70.064634998133116</v>
      </c>
      <c r="AP5646" s="13">
        <f t="shared" si="1115"/>
        <v>13.429430040266407</v>
      </c>
      <c r="AQ5646" s="13">
        <f t="shared" si="1124"/>
        <v>80.832798114734729</v>
      </c>
      <c r="AR5646" s="13">
        <f t="shared" si="1116"/>
        <v>5.7377718449988704</v>
      </c>
      <c r="AS5646" s="13">
        <f t="shared" si="1117"/>
        <v>18.966206557682021</v>
      </c>
      <c r="AT5646" s="13">
        <f t="shared" si="1118"/>
        <v>72.930414098086189</v>
      </c>
      <c r="AU5646" s="13">
        <f t="shared" si="1119"/>
        <v>8.1033793442318007</v>
      </c>
    </row>
    <row r="5647" spans="35:47" x14ac:dyDescent="0.35">
      <c r="AI5647" s="2">
        <v>5643</v>
      </c>
      <c r="AJ5647" s="17">
        <f t="shared" si="1120"/>
        <v>16.926000000000528</v>
      </c>
      <c r="AK5647" s="13">
        <f t="shared" si="1121"/>
        <v>23.389094634359431</v>
      </c>
      <c r="AL5647" s="13">
        <f t="shared" si="1122"/>
        <v>6.1880800081654625E-3</v>
      </c>
      <c r="AM5647" s="13">
        <f t="shared" si="1113"/>
        <v>0.70050101359413963</v>
      </c>
      <c r="AN5647" s="13">
        <f t="shared" si="1123"/>
        <v>0.29949898640586037</v>
      </c>
      <c r="AO5647" s="13">
        <f t="shared" si="1114"/>
        <v>70.050101359413958</v>
      </c>
      <c r="AP5647" s="13">
        <f t="shared" si="1115"/>
        <v>13.427116834987922</v>
      </c>
      <c r="AQ5647" s="13">
        <f t="shared" si="1124"/>
        <v>80.832123616644182</v>
      </c>
      <c r="AR5647" s="13">
        <f t="shared" si="1116"/>
        <v>5.7407595483678957</v>
      </c>
      <c r="AS5647" s="13">
        <f t="shared" si="1117"/>
        <v>18.95556062200524</v>
      </c>
      <c r="AT5647" s="13">
        <f t="shared" si="1118"/>
        <v>72.93999544019529</v>
      </c>
      <c r="AU5647" s="13">
        <f t="shared" si="1119"/>
        <v>8.1044439377994699</v>
      </c>
    </row>
    <row r="5648" spans="35:47" x14ac:dyDescent="0.35">
      <c r="AI5648" s="2">
        <v>5644</v>
      </c>
      <c r="AJ5648" s="17">
        <f t="shared" si="1120"/>
        <v>16.929000000000528</v>
      </c>
      <c r="AK5648" s="13">
        <f t="shared" si="1121"/>
        <v>23.37289541710841</v>
      </c>
      <c r="AL5648" s="13">
        <f t="shared" si="1122"/>
        <v>6.175212257533245E-3</v>
      </c>
      <c r="AM5648" s="13">
        <f t="shared" si="1113"/>
        <v>0.70035563666215306</v>
      </c>
      <c r="AN5648" s="13">
        <f t="shared" si="1123"/>
        <v>0.29964436333784694</v>
      </c>
      <c r="AO5648" s="13">
        <f t="shared" si="1114"/>
        <v>70.03556366621531</v>
      </c>
      <c r="AP5648" s="13">
        <f t="shared" si="1115"/>
        <v>13.424802210437994</v>
      </c>
      <c r="AQ5648" s="13">
        <f t="shared" si="1124"/>
        <v>80.831449755413288</v>
      </c>
      <c r="AR5648" s="13">
        <f t="shared" si="1116"/>
        <v>5.743748034148715</v>
      </c>
      <c r="AS5648" s="13">
        <f t="shared" si="1117"/>
        <v>18.944919253201896</v>
      </c>
      <c r="AT5648" s="13">
        <f t="shared" si="1118"/>
        <v>72.949572672118293</v>
      </c>
      <c r="AU5648" s="13">
        <f t="shared" si="1119"/>
        <v>8.1055080746798112</v>
      </c>
    </row>
    <row r="5649" spans="35:47" x14ac:dyDescent="0.35">
      <c r="AI5649" s="2">
        <v>5645</v>
      </c>
      <c r="AJ5649" s="17">
        <f t="shared" si="1120"/>
        <v>16.932000000000528</v>
      </c>
      <c r="AK5649" s="13">
        <f t="shared" si="1121"/>
        <v>23.356707401541417</v>
      </c>
      <c r="AL5649" s="13">
        <f t="shared" si="1122"/>
        <v>6.1623712646362398E-3</v>
      </c>
      <c r="AM5649" s="13">
        <f t="shared" si="1113"/>
        <v>0.70021021920353277</v>
      </c>
      <c r="AN5649" s="13">
        <f t="shared" si="1123"/>
        <v>0.29978978079646723</v>
      </c>
      <c r="AO5649" s="13">
        <f t="shared" si="1114"/>
        <v>70.021021920353277</v>
      </c>
      <c r="AP5649" s="13">
        <f t="shared" si="1115"/>
        <v>13.422486167056913</v>
      </c>
      <c r="AQ5649" s="13">
        <f t="shared" si="1124"/>
        <v>80.830776531190054</v>
      </c>
      <c r="AR5649" s="13">
        <f t="shared" si="1116"/>
        <v>5.7467373017530292</v>
      </c>
      <c r="AS5649" s="13">
        <f t="shared" si="1117"/>
        <v>18.934282450902668</v>
      </c>
      <c r="AT5649" s="13">
        <f t="shared" si="1118"/>
        <v>72.959145794187592</v>
      </c>
      <c r="AU5649" s="13">
        <f t="shared" si="1119"/>
        <v>8.10657175490973</v>
      </c>
    </row>
    <row r="5650" spans="35:47" x14ac:dyDescent="0.35">
      <c r="AI5650" s="2">
        <v>5646</v>
      </c>
      <c r="AJ5650" s="17">
        <f t="shared" si="1120"/>
        <v>16.935000000000528</v>
      </c>
      <c r="AK5650" s="13">
        <f t="shared" si="1121"/>
        <v>23.340530579949675</v>
      </c>
      <c r="AL5650" s="13">
        <f t="shared" si="1122"/>
        <v>6.1495569738333009E-3</v>
      </c>
      <c r="AM5650" s="13">
        <f t="shared" si="1113"/>
        <v>0.70006476123646943</v>
      </c>
      <c r="AN5650" s="13">
        <f t="shared" si="1123"/>
        <v>0.29993523876353057</v>
      </c>
      <c r="AO5650" s="13">
        <f t="shared" si="1114"/>
        <v>70.006476123646948</v>
      </c>
      <c r="AP5650" s="13">
        <f t="shared" si="1115"/>
        <v>13.420168705285937</v>
      </c>
      <c r="AQ5650" s="13">
        <f t="shared" si="1124"/>
        <v>80.830103944122328</v>
      </c>
      <c r="AR5650" s="13">
        <f t="shared" si="1116"/>
        <v>5.7497273505917326</v>
      </c>
      <c r="AS5650" s="13">
        <f t="shared" si="1117"/>
        <v>18.923650214736401</v>
      </c>
      <c r="AT5650" s="13">
        <f t="shared" si="1118"/>
        <v>72.968714806737239</v>
      </c>
      <c r="AU5650" s="13">
        <f t="shared" si="1119"/>
        <v>8.1076349785263542</v>
      </c>
    </row>
    <row r="5651" spans="35:47" x14ac:dyDescent="0.35">
      <c r="AI5651" s="2">
        <v>5647</v>
      </c>
      <c r="AJ5651" s="17">
        <f t="shared" si="1120"/>
        <v>16.938000000000528</v>
      </c>
      <c r="AK5651" s="13">
        <f t="shared" si="1121"/>
        <v>23.324364944629643</v>
      </c>
      <c r="AL5651" s="13">
        <f t="shared" si="1122"/>
        <v>6.1367693295989846E-3</v>
      </c>
      <c r="AM5651" s="13">
        <f t="shared" si="1113"/>
        <v>0.69991926277918337</v>
      </c>
      <c r="AN5651" s="13">
        <f t="shared" si="1123"/>
        <v>0.30008073722081663</v>
      </c>
      <c r="AO5651" s="13">
        <f t="shared" si="1114"/>
        <v>69.991926277918338</v>
      </c>
      <c r="AP5651" s="13">
        <f t="shared" si="1115"/>
        <v>13.417849825567259</v>
      </c>
      <c r="AQ5651" s="13">
        <f t="shared" si="1124"/>
        <v>80.829431994357847</v>
      </c>
      <c r="AR5651" s="13">
        <f t="shared" si="1116"/>
        <v>5.7527181800748979</v>
      </c>
      <c r="AS5651" s="13">
        <f t="shared" si="1117"/>
        <v>18.913022544330026</v>
      </c>
      <c r="AT5651" s="13">
        <f t="shared" si="1118"/>
        <v>72.978279710102981</v>
      </c>
      <c r="AU5651" s="13">
        <f t="shared" si="1119"/>
        <v>8.108697745566996</v>
      </c>
    </row>
    <row r="5652" spans="35:47" x14ac:dyDescent="0.35">
      <c r="AI5652" s="2">
        <v>5648</v>
      </c>
      <c r="AJ5652" s="17">
        <f t="shared" si="1120"/>
        <v>16.941000000000528</v>
      </c>
      <c r="AK5652" s="13">
        <f t="shared" si="1121"/>
        <v>23.308210487882995</v>
      </c>
      <c r="AL5652" s="13">
        <f t="shared" si="1122"/>
        <v>6.1240082765233097E-3</v>
      </c>
      <c r="AM5652" s="13">
        <f t="shared" si="1113"/>
        <v>0.69977372384992453</v>
      </c>
      <c r="AN5652" s="13">
        <f t="shared" si="1123"/>
        <v>0.30022627615007547</v>
      </c>
      <c r="AO5652" s="13">
        <f t="shared" si="1114"/>
        <v>69.977372384992449</v>
      </c>
      <c r="AP5652" s="13">
        <f t="shared" si="1115"/>
        <v>13.415529528344024</v>
      </c>
      <c r="AQ5652" s="13">
        <f t="shared" si="1124"/>
        <v>80.828760682044191</v>
      </c>
      <c r="AR5652" s="13">
        <f t="shared" si="1116"/>
        <v>5.7557097896117853</v>
      </c>
      <c r="AS5652" s="13">
        <f t="shared" si="1117"/>
        <v>18.902399439308546</v>
      </c>
      <c r="AT5652" s="13">
        <f t="shared" si="1118"/>
        <v>72.987840504622312</v>
      </c>
      <c r="AU5652" s="13">
        <f t="shared" si="1119"/>
        <v>8.1097600560691454</v>
      </c>
    </row>
    <row r="5653" spans="35:47" x14ac:dyDescent="0.35">
      <c r="AI5653" s="2">
        <v>5649</v>
      </c>
      <c r="AJ5653" s="17">
        <f t="shared" si="1120"/>
        <v>16.944000000000528</v>
      </c>
      <c r="AK5653" s="13">
        <f t="shared" si="1121"/>
        <v>23.292067202016636</v>
      </c>
      <c r="AL5653" s="13">
        <f t="shared" si="1122"/>
        <v>6.111273759311516E-3</v>
      </c>
      <c r="AM5653" s="13">
        <f t="shared" si="1113"/>
        <v>0.69962814446697197</v>
      </c>
      <c r="AN5653" s="13">
        <f t="shared" si="1123"/>
        <v>0.30037185553302803</v>
      </c>
      <c r="AO5653" s="13">
        <f t="shared" si="1114"/>
        <v>69.962814446697195</v>
      </c>
      <c r="AP5653" s="13">
        <f t="shared" si="1115"/>
        <v>13.413207814060305</v>
      </c>
      <c r="AQ5653" s="13">
        <f t="shared" si="1124"/>
        <v>80.828090007328868</v>
      </c>
      <c r="AR5653" s="13">
        <f t="shared" si="1116"/>
        <v>5.7587021786108297</v>
      </c>
      <c r="AS5653" s="13">
        <f t="shared" si="1117"/>
        <v>18.891780899295082</v>
      </c>
      <c r="AT5653" s="13">
        <f t="shared" si="1118"/>
        <v>72.99739719063443</v>
      </c>
      <c r="AU5653" s="13">
        <f t="shared" si="1119"/>
        <v>8.1108219100704915</v>
      </c>
    </row>
    <row r="5654" spans="35:47" x14ac:dyDescent="0.35">
      <c r="AI5654" s="2">
        <v>5650</v>
      </c>
      <c r="AJ5654" s="17">
        <f t="shared" si="1120"/>
        <v>16.947000000000529</v>
      </c>
      <c r="AK5654" s="13">
        <f t="shared" si="1121"/>
        <v>23.275935079342673</v>
      </c>
      <c r="AL5654" s="13">
        <f t="shared" si="1122"/>
        <v>6.0985657227838261E-3</v>
      </c>
      <c r="AM5654" s="13">
        <f t="shared" si="1113"/>
        <v>0.69948252464863447</v>
      </c>
      <c r="AN5654" s="13">
        <f t="shared" si="1123"/>
        <v>0.30051747535136553</v>
      </c>
      <c r="AO5654" s="13">
        <f t="shared" si="1114"/>
        <v>69.948252464863444</v>
      </c>
      <c r="AP5654" s="13">
        <f t="shared" si="1115"/>
        <v>13.410884683161129</v>
      </c>
      <c r="AQ5654" s="13">
        <f t="shared" si="1124"/>
        <v>80.827419970359216</v>
      </c>
      <c r="AR5654" s="13">
        <f t="shared" si="1116"/>
        <v>5.761695346479657</v>
      </c>
      <c r="AS5654" s="13">
        <f t="shared" si="1117"/>
        <v>18.881166923910861</v>
      </c>
      <c r="AT5654" s="13">
        <f t="shared" si="1118"/>
        <v>73.006949768480226</v>
      </c>
      <c r="AU5654" s="13">
        <f t="shared" si="1119"/>
        <v>8.111883307608915</v>
      </c>
    </row>
    <row r="5655" spans="35:47" x14ac:dyDescent="0.35">
      <c r="AI5655" s="2">
        <v>5651</v>
      </c>
      <c r="AJ5655" s="17">
        <f t="shared" si="1120"/>
        <v>16.950000000000529</v>
      </c>
      <c r="AK5655" s="13">
        <f t="shared" si="1121"/>
        <v>23.259814112178439</v>
      </c>
      <c r="AL5655" s="13">
        <f t="shared" si="1122"/>
        <v>6.085884111875205E-3</v>
      </c>
      <c r="AM5655" s="13">
        <f t="shared" si="1113"/>
        <v>0.69933686441325027</v>
      </c>
      <c r="AN5655" s="13">
        <f t="shared" si="1123"/>
        <v>0.30066313558674973</v>
      </c>
      <c r="AO5655" s="13">
        <f t="shared" si="1114"/>
        <v>69.933686441325023</v>
      </c>
      <c r="AP5655" s="13">
        <f t="shared" si="1115"/>
        <v>13.408560136092452</v>
      </c>
      <c r="AQ5655" s="13">
        <f t="shared" si="1124"/>
        <v>80.826750571282474</v>
      </c>
      <c r="AR5655" s="13">
        <f t="shared" si="1116"/>
        <v>5.7646892926250688</v>
      </c>
      <c r="AS5655" s="13">
        <f t="shared" si="1117"/>
        <v>18.870557512775196</v>
      </c>
      <c r="AT5655" s="13">
        <f t="shared" si="1118"/>
        <v>73.016498238502322</v>
      </c>
      <c r="AU5655" s="13">
        <f t="shared" si="1119"/>
        <v>8.1129442487224761</v>
      </c>
    </row>
    <row r="5656" spans="35:47" x14ac:dyDescent="0.35">
      <c r="AI5656" s="2">
        <v>5652</v>
      </c>
      <c r="AJ5656" s="17">
        <f t="shared" si="1120"/>
        <v>16.953000000000529</v>
      </c>
      <c r="AK5656" s="13">
        <f t="shared" si="1121"/>
        <v>23.243704292846473</v>
      </c>
      <c r="AL5656" s="13">
        <f t="shared" si="1122"/>
        <v>6.0732288716351225E-3</v>
      </c>
      <c r="AM5656" s="13">
        <f t="shared" si="1113"/>
        <v>0.69919116377918678</v>
      </c>
      <c r="AN5656" s="13">
        <f t="shared" si="1123"/>
        <v>0.30080883622081322</v>
      </c>
      <c r="AO5656" s="13">
        <f t="shared" si="1114"/>
        <v>69.919116377918684</v>
      </c>
      <c r="AP5656" s="13">
        <f t="shared" si="1115"/>
        <v>13.406234173301211</v>
      </c>
      <c r="AQ5656" s="13">
        <f t="shared" si="1124"/>
        <v>80.826081810245725</v>
      </c>
      <c r="AR5656" s="13">
        <f t="shared" si="1116"/>
        <v>5.7676840164530656</v>
      </c>
      <c r="AS5656" s="13">
        <f t="shared" si="1117"/>
        <v>18.859952665505553</v>
      </c>
      <c r="AT5656" s="13">
        <f t="shared" si="1118"/>
        <v>73.026042601045006</v>
      </c>
      <c r="AU5656" s="13">
        <f t="shared" si="1119"/>
        <v>8.1140047334494465</v>
      </c>
    </row>
    <row r="5657" spans="35:47" x14ac:dyDescent="0.35">
      <c r="AI5657" s="2">
        <v>5653</v>
      </c>
      <c r="AJ5657" s="17">
        <f t="shared" si="1120"/>
        <v>16.956000000000529</v>
      </c>
      <c r="AK5657" s="13">
        <f t="shared" si="1121"/>
        <v>23.227605613674527</v>
      </c>
      <c r="AL5657" s="13">
        <f t="shared" si="1122"/>
        <v>6.0605999472273155E-3</v>
      </c>
      <c r="AM5657" s="13">
        <f t="shared" si="1113"/>
        <v>0.69904542276484138</v>
      </c>
      <c r="AN5657" s="13">
        <f t="shared" si="1123"/>
        <v>0.30095457723515862</v>
      </c>
      <c r="AO5657" s="13">
        <f t="shared" si="1114"/>
        <v>69.904542276484136</v>
      </c>
      <c r="AP5657" s="13">
        <f t="shared" si="1115"/>
        <v>13.403906795235239</v>
      </c>
      <c r="AQ5657" s="13">
        <f t="shared" si="1124"/>
        <v>80.825413687395951</v>
      </c>
      <c r="AR5657" s="13">
        <f t="shared" si="1116"/>
        <v>5.7706795173688104</v>
      </c>
      <c r="AS5657" s="13">
        <f t="shared" si="1117"/>
        <v>18.849352381717431</v>
      </c>
      <c r="AT5657" s="13">
        <f t="shared" si="1118"/>
        <v>73.035582856454312</v>
      </c>
      <c r="AU5657" s="13">
        <f t="shared" si="1119"/>
        <v>8.1150647618282559</v>
      </c>
    </row>
    <row r="5658" spans="35:47" x14ac:dyDescent="0.35">
      <c r="AI5658" s="2">
        <v>5654</v>
      </c>
      <c r="AJ5658" s="17">
        <f t="shared" si="1120"/>
        <v>16.959000000000529</v>
      </c>
      <c r="AK5658" s="13">
        <f t="shared" si="1121"/>
        <v>23.211518066995549</v>
      </c>
      <c r="AL5658" s="13">
        <f t="shared" si="1122"/>
        <v>6.0479972839295485E-3</v>
      </c>
      <c r="AM5658" s="13">
        <f t="shared" si="1113"/>
        <v>0.69889964138864058</v>
      </c>
      <c r="AN5658" s="13">
        <f t="shared" si="1123"/>
        <v>0.30110035861135942</v>
      </c>
      <c r="AO5658" s="13">
        <f t="shared" si="1114"/>
        <v>69.889964138864059</v>
      </c>
      <c r="AP5658" s="13">
        <f t="shared" si="1115"/>
        <v>13.401578002343337</v>
      </c>
      <c r="AQ5658" s="13">
        <f t="shared" si="1124"/>
        <v>80.824746202880007</v>
      </c>
      <c r="AR5658" s="13">
        <f t="shared" si="1116"/>
        <v>5.7736757947766613</v>
      </c>
      <c r="AS5658" s="13">
        <f t="shared" si="1117"/>
        <v>18.838756661024522</v>
      </c>
      <c r="AT5658" s="13">
        <f t="shared" si="1118"/>
        <v>73.045119005077936</v>
      </c>
      <c r="AU5658" s="13">
        <f t="shared" si="1119"/>
        <v>8.1161243338975506</v>
      </c>
    </row>
    <row r="5659" spans="35:47" x14ac:dyDescent="0.35">
      <c r="AI5659" s="2">
        <v>5655</v>
      </c>
      <c r="AJ5659" s="17">
        <f t="shared" si="1120"/>
        <v>16.962000000000529</v>
      </c>
      <c r="AK5659" s="13">
        <f t="shared" si="1121"/>
        <v>23.195441645147692</v>
      </c>
      <c r="AL5659" s="13">
        <f t="shared" si="1122"/>
        <v>6.0354208271333788E-3</v>
      </c>
      <c r="AM5659" s="13">
        <f t="shared" si="1113"/>
        <v>0.6987538196690406</v>
      </c>
      <c r="AN5659" s="13">
        <f t="shared" si="1123"/>
        <v>0.3012461803309594</v>
      </c>
      <c r="AO5659" s="13">
        <f t="shared" si="1114"/>
        <v>69.875381966904058</v>
      </c>
      <c r="AP5659" s="13">
        <f t="shared" si="1115"/>
        <v>13.399247795075249</v>
      </c>
      <c r="AQ5659" s="13">
        <f t="shared" si="1124"/>
        <v>80.824079356844592</v>
      </c>
      <c r="AR5659" s="13">
        <f t="shared" si="1116"/>
        <v>5.7766728480801612</v>
      </c>
      <c r="AS5659" s="13">
        <f t="shared" si="1117"/>
        <v>18.828165503038552</v>
      </c>
      <c r="AT5659" s="13">
        <f t="shared" si="1118"/>
        <v>73.05465104726531</v>
      </c>
      <c r="AU5659" s="13">
        <f t="shared" si="1119"/>
        <v>8.1171834496961424</v>
      </c>
    </row>
    <row r="5660" spans="35:47" x14ac:dyDescent="0.35">
      <c r="AI5660" s="2">
        <v>5656</v>
      </c>
      <c r="AJ5660" s="17">
        <f t="shared" si="1120"/>
        <v>16.965000000000529</v>
      </c>
      <c r="AK5660" s="13">
        <f t="shared" si="1121"/>
        <v>23.179376340474303</v>
      </c>
      <c r="AL5660" s="13">
        <f t="shared" si="1122"/>
        <v>6.0228705223439177E-3</v>
      </c>
      <c r="AM5660" s="13">
        <f t="shared" si="1113"/>
        <v>0.69860795762452688</v>
      </c>
      <c r="AN5660" s="13">
        <f t="shared" si="1123"/>
        <v>0.30139204237547312</v>
      </c>
      <c r="AO5660" s="13">
        <f t="shared" si="1114"/>
        <v>69.860795762452682</v>
      </c>
      <c r="AP5660" s="13">
        <f t="shared" si="1115"/>
        <v>13.396916173881655</v>
      </c>
      <c r="AQ5660" s="13">
        <f t="shared" si="1124"/>
        <v>80.82341314943632</v>
      </c>
      <c r="AR5660" s="13">
        <f t="shared" si="1116"/>
        <v>5.7796706766820298</v>
      </c>
      <c r="AS5660" s="13">
        <f t="shared" si="1117"/>
        <v>18.81757890736943</v>
      </c>
      <c r="AT5660" s="13">
        <f t="shared" si="1118"/>
        <v>73.064178983367512</v>
      </c>
      <c r="AU5660" s="13">
        <f t="shared" si="1119"/>
        <v>8.1182421092630577</v>
      </c>
    </row>
    <row r="5661" spans="35:47" x14ac:dyDescent="0.35">
      <c r="AI5661" s="2">
        <v>5657</v>
      </c>
      <c r="AJ5661" s="17">
        <f t="shared" si="1120"/>
        <v>16.968000000000529</v>
      </c>
      <c r="AK5661" s="13">
        <f t="shared" si="1121"/>
        <v>23.163322145323928</v>
      </c>
      <c r="AL5661" s="13">
        <f t="shared" si="1122"/>
        <v>6.0103463151795966E-3</v>
      </c>
      <c r="AM5661" s="13">
        <f t="shared" si="1113"/>
        <v>0.69846205527361449</v>
      </c>
      <c r="AN5661" s="13">
        <f t="shared" si="1123"/>
        <v>0.30153794472638551</v>
      </c>
      <c r="AO5661" s="13">
        <f t="shared" si="1114"/>
        <v>69.846205527361448</v>
      </c>
      <c r="AP5661" s="13">
        <f t="shared" si="1115"/>
        <v>13.394583139214195</v>
      </c>
      <c r="AQ5661" s="13">
        <f t="shared" si="1124"/>
        <v>80.822747580801632</v>
      </c>
      <c r="AR5661" s="13">
        <f t="shared" si="1116"/>
        <v>5.7826692799841801</v>
      </c>
      <c r="AS5661" s="13">
        <f t="shared" si="1117"/>
        <v>18.806996873625138</v>
      </c>
      <c r="AT5661" s="13">
        <f t="shared" si="1118"/>
        <v>73.073702813737384</v>
      </c>
      <c r="AU5661" s="13">
        <f t="shared" si="1119"/>
        <v>8.1193003126374865</v>
      </c>
    </row>
    <row r="5662" spans="35:47" x14ac:dyDescent="0.35">
      <c r="AI5662" s="2">
        <v>5658</v>
      </c>
      <c r="AJ5662" s="17">
        <f t="shared" si="1120"/>
        <v>16.971000000000529</v>
      </c>
      <c r="AK5662" s="13">
        <f t="shared" si="1121"/>
        <v>23.147279052050305</v>
      </c>
      <c r="AL5662" s="13">
        <f t="shared" si="1122"/>
        <v>5.9978481513719298E-3</v>
      </c>
      <c r="AM5662" s="13">
        <f t="shared" si="1113"/>
        <v>0.69831611263484816</v>
      </c>
      <c r="AN5662" s="13">
        <f t="shared" si="1123"/>
        <v>0.30168388736515184</v>
      </c>
      <c r="AO5662" s="13">
        <f t="shared" si="1114"/>
        <v>69.831611263484803</v>
      </c>
      <c r="AP5662" s="13">
        <f t="shared" si="1115"/>
        <v>13.392248691525442</v>
      </c>
      <c r="AQ5662" s="13">
        <f t="shared" si="1124"/>
        <v>80.822082651086859</v>
      </c>
      <c r="AR5662" s="13">
        <f t="shared" si="1116"/>
        <v>5.7856686573877036</v>
      </c>
      <c r="AS5662" s="13">
        <f t="shared" si="1117"/>
        <v>18.796419401411796</v>
      </c>
      <c r="AT5662" s="13">
        <f t="shared" si="1118"/>
        <v>73.083222538729387</v>
      </c>
      <c r="AU5662" s="13">
        <f t="shared" si="1119"/>
        <v>8.1203580598588214</v>
      </c>
    </row>
    <row r="5663" spans="35:47" x14ac:dyDescent="0.35">
      <c r="AI5663" s="2">
        <v>5659</v>
      </c>
      <c r="AJ5663" s="17">
        <f t="shared" si="1120"/>
        <v>16.97400000000053</v>
      </c>
      <c r="AK5663" s="13">
        <f t="shared" si="1121"/>
        <v>23.131247053012348</v>
      </c>
      <c r="AL5663" s="13">
        <f t="shared" si="1122"/>
        <v>5.9853759767652791E-3</v>
      </c>
      <c r="AM5663" s="13">
        <f t="shared" si="1113"/>
        <v>0.69817012972680181</v>
      </c>
      <c r="AN5663" s="13">
        <f t="shared" si="1123"/>
        <v>0.30182987027319819</v>
      </c>
      <c r="AO5663" s="13">
        <f t="shared" si="1114"/>
        <v>69.817012972680175</v>
      </c>
      <c r="AP5663" s="13">
        <f t="shared" si="1115"/>
        <v>13.389912831268893</v>
      </c>
      <c r="AQ5663" s="13">
        <f t="shared" si="1124"/>
        <v>80.82141836043823</v>
      </c>
      <c r="AR5663" s="13">
        <f t="shared" si="1116"/>
        <v>5.7886688082928694</v>
      </c>
      <c r="AS5663" s="13">
        <f t="shared" si="1117"/>
        <v>18.785846490333626</v>
      </c>
      <c r="AT5663" s="13">
        <f t="shared" si="1118"/>
        <v>73.092738158699731</v>
      </c>
      <c r="AU5663" s="13">
        <f t="shared" si="1119"/>
        <v>8.121415350966636</v>
      </c>
    </row>
    <row r="5664" spans="35:47" x14ac:dyDescent="0.35">
      <c r="AI5664" s="2">
        <v>5660</v>
      </c>
      <c r="AJ5664" s="17">
        <f t="shared" si="1120"/>
        <v>16.97700000000053</v>
      </c>
      <c r="AK5664" s="13">
        <f t="shared" si="1121"/>
        <v>23.115226140574165</v>
      </c>
      <c r="AL5664" s="13">
        <f t="shared" si="1122"/>
        <v>5.972929737316621E-3</v>
      </c>
      <c r="AM5664" s="13">
        <f t="shared" si="1113"/>
        <v>0.69802410656807867</v>
      </c>
      <c r="AN5664" s="13">
        <f t="shared" si="1123"/>
        <v>0.30197589343192133</v>
      </c>
      <c r="AO5664" s="13">
        <f t="shared" si="1114"/>
        <v>69.802410656807865</v>
      </c>
      <c r="AP5664" s="13">
        <f t="shared" si="1115"/>
        <v>13.387575558899034</v>
      </c>
      <c r="AQ5664" s="13">
        <f t="shared" si="1124"/>
        <v>80.820754709001818</v>
      </c>
      <c r="AR5664" s="13">
        <f t="shared" si="1116"/>
        <v>5.7916697320991455</v>
      </c>
      <c r="AS5664" s="13">
        <f t="shared" si="1117"/>
        <v>18.775278139992995</v>
      </c>
      <c r="AT5664" s="13">
        <f t="shared" si="1118"/>
        <v>73.102249674006302</v>
      </c>
      <c r="AU5664" s="13">
        <f t="shared" si="1119"/>
        <v>8.1224721860006994</v>
      </c>
    </row>
    <row r="5665" spans="35:47" x14ac:dyDescent="0.35">
      <c r="AI5665" s="2">
        <v>5661</v>
      </c>
      <c r="AJ5665" s="17">
        <f t="shared" si="1120"/>
        <v>16.98000000000053</v>
      </c>
      <c r="AK5665" s="13">
        <f t="shared" si="1121"/>
        <v>23.099216307105042</v>
      </c>
      <c r="AL5665" s="13">
        <f t="shared" si="1122"/>
        <v>5.96050937909531E-3</v>
      </c>
      <c r="AM5665" s="13">
        <f t="shared" si="1113"/>
        <v>0.69787804317731206</v>
      </c>
      <c r="AN5665" s="13">
        <f t="shared" si="1123"/>
        <v>0.30212195682268794</v>
      </c>
      <c r="AO5665" s="13">
        <f t="shared" si="1114"/>
        <v>69.787804317731215</v>
      </c>
      <c r="AP5665" s="13">
        <f t="shared" si="1115"/>
        <v>13.385236874871254</v>
      </c>
      <c r="AQ5665" s="13">
        <f t="shared" si="1124"/>
        <v>80.820091696923569</v>
      </c>
      <c r="AR5665" s="13">
        <f t="shared" si="1116"/>
        <v>5.794671428205171</v>
      </c>
      <c r="AS5665" s="13">
        <f t="shared" si="1117"/>
        <v>18.764714349990378</v>
      </c>
      <c r="AT5665" s="13">
        <f t="shared" si="1118"/>
        <v>73.111757085008662</v>
      </c>
      <c r="AU5665" s="13">
        <f t="shared" si="1119"/>
        <v>8.1235285650009583</v>
      </c>
    </row>
    <row r="5666" spans="35:47" x14ac:dyDescent="0.35">
      <c r="AI5666" s="2">
        <v>5662</v>
      </c>
      <c r="AJ5666" s="17">
        <f t="shared" si="1120"/>
        <v>16.98300000000053</v>
      </c>
      <c r="AK5666" s="13">
        <f t="shared" si="1121"/>
        <v>23.083217544979441</v>
      </c>
      <c r="AL5666" s="13">
        <f t="shared" si="1122"/>
        <v>5.9481148482828467E-3</v>
      </c>
      <c r="AM5666" s="13">
        <f t="shared" si="1113"/>
        <v>0.69773193957316415</v>
      </c>
      <c r="AN5666" s="13">
        <f t="shared" si="1123"/>
        <v>0.30226806042683585</v>
      </c>
      <c r="AO5666" s="13">
        <f t="shared" si="1114"/>
        <v>69.773193957316408</v>
      </c>
      <c r="AP5666" s="13">
        <f t="shared" si="1115"/>
        <v>13.382896779641911</v>
      </c>
      <c r="AQ5666" s="13">
        <f t="shared" si="1124"/>
        <v>80.819429324349315</v>
      </c>
      <c r="AR5666" s="13">
        <f t="shared" si="1116"/>
        <v>5.797673896008777</v>
      </c>
      <c r="AS5666" s="13">
        <f t="shared" si="1117"/>
        <v>18.754155119924391</v>
      </c>
      <c r="AT5666" s="13">
        <f t="shared" si="1118"/>
        <v>73.121260392068052</v>
      </c>
      <c r="AU5666" s="13">
        <f t="shared" si="1119"/>
        <v>8.1245844880075602</v>
      </c>
    </row>
    <row r="5667" spans="35:47" x14ac:dyDescent="0.35">
      <c r="AI5667" s="2">
        <v>5663</v>
      </c>
      <c r="AJ5667" s="17">
        <f t="shared" si="1120"/>
        <v>16.98600000000053</v>
      </c>
      <c r="AK5667" s="13">
        <f t="shared" si="1121"/>
        <v>23.067229846577</v>
      </c>
      <c r="AL5667" s="13">
        <f t="shared" si="1122"/>
        <v>5.9357460911726445E-3</v>
      </c>
      <c r="AM5667" s="13">
        <f t="shared" si="1113"/>
        <v>0.69758579577432722</v>
      </c>
      <c r="AN5667" s="13">
        <f t="shared" si="1123"/>
        <v>0.30241420422567278</v>
      </c>
      <c r="AO5667" s="13">
        <f t="shared" si="1114"/>
        <v>69.758579577432727</v>
      </c>
      <c r="AP5667" s="13">
        <f t="shared" si="1115"/>
        <v>13.380555273668293</v>
      </c>
      <c r="AQ5667" s="13">
        <f t="shared" si="1124"/>
        <v>80.818767591424731</v>
      </c>
      <c r="AR5667" s="13">
        <f t="shared" si="1116"/>
        <v>5.8006771349069748</v>
      </c>
      <c r="AS5667" s="13">
        <f t="shared" si="1117"/>
        <v>18.74360044939176</v>
      </c>
      <c r="AT5667" s="13">
        <f t="shared" si="1118"/>
        <v>73.130759595547417</v>
      </c>
      <c r="AU5667" s="13">
        <f t="shared" si="1119"/>
        <v>8.1256399550608229</v>
      </c>
    </row>
    <row r="5668" spans="35:47" x14ac:dyDescent="0.35">
      <c r="AI5668" s="2">
        <v>5664</v>
      </c>
      <c r="AJ5668" s="17">
        <f t="shared" si="1120"/>
        <v>16.98900000000053</v>
      </c>
      <c r="AK5668" s="13">
        <f t="shared" si="1121"/>
        <v>23.051253204282521</v>
      </c>
      <c r="AL5668" s="13">
        <f t="shared" si="1122"/>
        <v>5.9234030541697961E-3</v>
      </c>
      <c r="AM5668" s="13">
        <f t="shared" si="1113"/>
        <v>0.69743961179952241</v>
      </c>
      <c r="AN5668" s="13">
        <f t="shared" si="1123"/>
        <v>0.30256038820047759</v>
      </c>
      <c r="AO5668" s="13">
        <f t="shared" si="1114"/>
        <v>69.743961179952237</v>
      </c>
      <c r="AP5668" s="13">
        <f t="shared" si="1115"/>
        <v>13.378212357408628</v>
      </c>
      <c r="AQ5668" s="13">
        <f t="shared" si="1124"/>
        <v>80.818106498295407</v>
      </c>
      <c r="AR5668" s="13">
        <f t="shared" si="1116"/>
        <v>5.8036811442959602</v>
      </c>
      <c r="AS5668" s="13">
        <f t="shared" si="1117"/>
        <v>18.733050337987343</v>
      </c>
      <c r="AT5668" s="13">
        <f t="shared" si="1118"/>
        <v>73.140254695811393</v>
      </c>
      <c r="AU5668" s="13">
        <f t="shared" si="1119"/>
        <v>8.12669496620126</v>
      </c>
    </row>
    <row r="5669" spans="35:47" x14ac:dyDescent="0.35">
      <c r="AI5669" s="2">
        <v>5665</v>
      </c>
      <c r="AJ5669" s="17">
        <f t="shared" si="1120"/>
        <v>16.99200000000053</v>
      </c>
      <c r="AK5669" s="13">
        <f t="shared" si="1121"/>
        <v>23.03528761048598</v>
      </c>
      <c r="AL5669" s="13">
        <f t="shared" si="1122"/>
        <v>5.9110856837908425E-3</v>
      </c>
      <c r="AM5669" s="13">
        <f t="shared" si="1113"/>
        <v>0.6972933876675006</v>
      </c>
      <c r="AN5669" s="13">
        <f t="shared" si="1123"/>
        <v>0.3027066123324994</v>
      </c>
      <c r="AO5669" s="13">
        <f t="shared" si="1114"/>
        <v>69.729338766750061</v>
      </c>
      <c r="AP5669" s="13">
        <f t="shared" si="1115"/>
        <v>13.375868031322108</v>
      </c>
      <c r="AQ5669" s="13">
        <f t="shared" si="1124"/>
        <v>80.817446045106777</v>
      </c>
      <c r="AR5669" s="13">
        <f t="shared" si="1116"/>
        <v>5.8066859235711163</v>
      </c>
      <c r="AS5669" s="13">
        <f t="shared" si="1117"/>
        <v>18.722504785304164</v>
      </c>
      <c r="AT5669" s="13">
        <f t="shared" si="1118"/>
        <v>73.149745693226251</v>
      </c>
      <c r="AU5669" s="13">
        <f t="shared" si="1119"/>
        <v>8.1277495214695836</v>
      </c>
    </row>
    <row r="5670" spans="35:47" x14ac:dyDescent="0.35">
      <c r="AI5670" s="2">
        <v>5666</v>
      </c>
      <c r="AJ5670" s="17">
        <f t="shared" si="1120"/>
        <v>16.99500000000053</v>
      </c>
      <c r="AK5670" s="13">
        <f t="shared" si="1121"/>
        <v>23.019333057582511</v>
      </c>
      <c r="AL5670" s="13">
        <f t="shared" si="1122"/>
        <v>5.8987939266635387E-3</v>
      </c>
      <c r="AM5670" s="13">
        <f t="shared" si="1113"/>
        <v>0.69714712339704221</v>
      </c>
      <c r="AN5670" s="13">
        <f t="shared" si="1123"/>
        <v>0.30285287660295779</v>
      </c>
      <c r="AO5670" s="13">
        <f t="shared" si="1114"/>
        <v>69.714712339704221</v>
      </c>
      <c r="AP5670" s="13">
        <f t="shared" si="1115"/>
        <v>13.373522295868856</v>
      </c>
      <c r="AQ5670" s="13">
        <f t="shared" si="1124"/>
        <v>80.816786232004134</v>
      </c>
      <c r="AR5670" s="13">
        <f t="shared" si="1116"/>
        <v>5.809691472127013</v>
      </c>
      <c r="AS5670" s="13">
        <f t="shared" si="1117"/>
        <v>18.711963790933329</v>
      </c>
      <c r="AT5670" s="13">
        <f t="shared" si="1118"/>
        <v>73.159232588160009</v>
      </c>
      <c r="AU5670" s="13">
        <f t="shared" si="1119"/>
        <v>8.1288036209066679</v>
      </c>
    </row>
    <row r="5671" spans="35:47" x14ac:dyDescent="0.35">
      <c r="AI5671" s="2">
        <v>5667</v>
      </c>
      <c r="AJ5671" s="17">
        <f t="shared" si="1120"/>
        <v>16.99800000000053</v>
      </c>
      <c r="AK5671" s="13">
        <f t="shared" si="1121"/>
        <v>23.003389537972414</v>
      </c>
      <c r="AL5671" s="13">
        <f t="shared" si="1122"/>
        <v>5.8865277295266256E-3</v>
      </c>
      <c r="AM5671" s="13">
        <f t="shared" si="1113"/>
        <v>0.69700081900695721</v>
      </c>
      <c r="AN5671" s="13">
        <f t="shared" si="1123"/>
        <v>0.30299918099304279</v>
      </c>
      <c r="AO5671" s="13">
        <f t="shared" si="1114"/>
        <v>69.700081900695722</v>
      </c>
      <c r="AP5671" s="13">
        <f t="shared" si="1115"/>
        <v>13.371175151509931</v>
      </c>
      <c r="AQ5671" s="13">
        <f t="shared" si="1124"/>
        <v>80.816127059132668</v>
      </c>
      <c r="AR5671" s="13">
        <f t="shared" si="1116"/>
        <v>5.8126977893573963</v>
      </c>
      <c r="AS5671" s="13">
        <f t="shared" si="1117"/>
        <v>18.701427354464101</v>
      </c>
      <c r="AT5671" s="13">
        <f t="shared" si="1118"/>
        <v>73.168715380982306</v>
      </c>
      <c r="AU5671" s="13">
        <f t="shared" si="1119"/>
        <v>8.1298572645535874</v>
      </c>
    </row>
    <row r="5672" spans="35:47" x14ac:dyDescent="0.35">
      <c r="AI5672" s="2">
        <v>5668</v>
      </c>
      <c r="AJ5672" s="17">
        <f t="shared" si="1120"/>
        <v>17.001000000000531</v>
      </c>
      <c r="AK5672" s="13">
        <f t="shared" si="1121"/>
        <v>22.987457044061141</v>
      </c>
      <c r="AL5672" s="13">
        <f t="shared" si="1122"/>
        <v>5.8742870392295976E-3</v>
      </c>
      <c r="AM5672" s="13">
        <f t="shared" si="1113"/>
        <v>0.69685447451608451</v>
      </c>
      <c r="AN5672" s="13">
        <f t="shared" si="1123"/>
        <v>0.30314552548391549</v>
      </c>
      <c r="AO5672" s="13">
        <f t="shared" si="1114"/>
        <v>69.685447451608468</v>
      </c>
      <c r="AP5672" s="13">
        <f t="shared" si="1115"/>
        <v>13.368826598707377</v>
      </c>
      <c r="AQ5672" s="13">
        <f t="shared" si="1124"/>
        <v>80.815468526637417</v>
      </c>
      <c r="AR5672" s="13">
        <f t="shared" si="1116"/>
        <v>5.815704874655216</v>
      </c>
      <c r="AS5672" s="13">
        <f t="shared" si="1117"/>
        <v>18.690895475483913</v>
      </c>
      <c r="AT5672" s="13">
        <f t="shared" si="1118"/>
        <v>73.178194072064485</v>
      </c>
      <c r="AU5672" s="13">
        <f t="shared" si="1119"/>
        <v>8.1309104524516105</v>
      </c>
    </row>
    <row r="5673" spans="35:47" x14ac:dyDescent="0.35">
      <c r="AI5673" s="2">
        <v>5669</v>
      </c>
      <c r="AJ5673" s="17">
        <f t="shared" si="1120"/>
        <v>17.004000000000531</v>
      </c>
      <c r="AK5673" s="13">
        <f t="shared" si="1121"/>
        <v>22.971535568259306</v>
      </c>
      <c r="AL5673" s="13">
        <f t="shared" si="1122"/>
        <v>5.8620718027324725E-3</v>
      </c>
      <c r="AM5673" s="13">
        <f t="shared" si="1113"/>
        <v>0.69670808994329347</v>
      </c>
      <c r="AN5673" s="13">
        <f t="shared" si="1123"/>
        <v>0.30329191005670653</v>
      </c>
      <c r="AO5673" s="13">
        <f t="shared" si="1114"/>
        <v>69.670808994329349</v>
      </c>
      <c r="AP5673" s="13">
        <f t="shared" si="1115"/>
        <v>13.366476637924112</v>
      </c>
      <c r="AQ5673" s="13">
        <f t="shared" si="1124"/>
        <v>80.814810634663317</v>
      </c>
      <c r="AR5673" s="13">
        <f t="shared" si="1116"/>
        <v>5.8187127274125761</v>
      </c>
      <c r="AS5673" s="13">
        <f t="shared" si="1117"/>
        <v>18.680368153578293</v>
      </c>
      <c r="AT5673" s="13">
        <f t="shared" si="1118"/>
        <v>73.18766866177954</v>
      </c>
      <c r="AU5673" s="13">
        <f t="shared" si="1119"/>
        <v>8.1319631846421743</v>
      </c>
    </row>
    <row r="5674" spans="35:47" x14ac:dyDescent="0.35">
      <c r="AI5674" s="2">
        <v>5670</v>
      </c>
      <c r="AJ5674" s="17">
        <f t="shared" si="1120"/>
        <v>17.007000000000531</v>
      </c>
      <c r="AK5674" s="13">
        <f t="shared" si="1121"/>
        <v>22.955625102982662</v>
      </c>
      <c r="AL5674" s="13">
        <f t="shared" si="1122"/>
        <v>5.8498819671055609E-3</v>
      </c>
      <c r="AM5674" s="13">
        <f t="shared" si="1113"/>
        <v>0.69656166530748198</v>
      </c>
      <c r="AN5674" s="13">
        <f t="shared" si="1123"/>
        <v>0.30343833469251802</v>
      </c>
      <c r="AO5674" s="13">
        <f t="shared" si="1114"/>
        <v>69.656166530748195</v>
      </c>
      <c r="AP5674" s="13">
        <f t="shared" si="1115"/>
        <v>13.364125269624072</v>
      </c>
      <c r="AQ5674" s="13">
        <f t="shared" si="1124"/>
        <v>80.814153383355134</v>
      </c>
      <c r="AR5674" s="13">
        <f t="shared" si="1116"/>
        <v>5.8217213470207998</v>
      </c>
      <c r="AS5674" s="13">
        <f t="shared" si="1117"/>
        <v>18.669845388330927</v>
      </c>
      <c r="AT5674" s="13">
        <f t="shared" si="1118"/>
        <v>73.197139150502167</v>
      </c>
      <c r="AU5674" s="13">
        <f t="shared" si="1119"/>
        <v>8.1330154611669112</v>
      </c>
    </row>
    <row r="5675" spans="35:47" x14ac:dyDescent="0.35">
      <c r="AI5675" s="2">
        <v>5671</v>
      </c>
      <c r="AJ5675" s="17">
        <f t="shared" si="1120"/>
        <v>17.010000000000531</v>
      </c>
      <c r="AK5675" s="13">
        <f t="shared" si="1121"/>
        <v>22.939725640652114</v>
      </c>
      <c r="AL5675" s="13">
        <f t="shared" si="1122"/>
        <v>5.8377174795292376E-3</v>
      </c>
      <c r="AM5675" s="13">
        <f t="shared" si="1113"/>
        <v>0.69641520062757789</v>
      </c>
      <c r="AN5675" s="13">
        <f t="shared" si="1123"/>
        <v>0.30358479937242211</v>
      </c>
      <c r="AO5675" s="13">
        <f t="shared" si="1114"/>
        <v>69.641520062757792</v>
      </c>
      <c r="AP5675" s="13">
        <f t="shared" si="1115"/>
        <v>13.361772494272079</v>
      </c>
      <c r="AQ5675" s="13">
        <f t="shared" si="1124"/>
        <v>80.813496772857548</v>
      </c>
      <c r="AR5675" s="13">
        <f t="shared" si="1116"/>
        <v>5.8247307328703704</v>
      </c>
      <c r="AS5675" s="13">
        <f t="shared" si="1117"/>
        <v>18.659327179323636</v>
      </c>
      <c r="AT5675" s="13">
        <f t="shared" si="1118"/>
        <v>73.206605538608727</v>
      </c>
      <c r="AU5675" s="13">
        <f t="shared" si="1119"/>
        <v>8.134067282067635</v>
      </c>
    </row>
    <row r="5676" spans="35:47" x14ac:dyDescent="0.35">
      <c r="AI5676" s="2">
        <v>5672</v>
      </c>
      <c r="AJ5676" s="17">
        <f t="shared" si="1120"/>
        <v>17.013000000000531</v>
      </c>
      <c r="AK5676" s="13">
        <f t="shared" si="1121"/>
        <v>22.923837173693713</v>
      </c>
      <c r="AL5676" s="13">
        <f t="shared" si="1122"/>
        <v>5.8255782872937137E-3</v>
      </c>
      <c r="AM5676" s="13">
        <f t="shared" si="1113"/>
        <v>0.69626869592253837</v>
      </c>
      <c r="AN5676" s="13">
        <f t="shared" si="1123"/>
        <v>0.30373130407746163</v>
      </c>
      <c r="AO5676" s="13">
        <f t="shared" si="1114"/>
        <v>69.62686959225384</v>
      </c>
      <c r="AP5676" s="13">
        <f t="shared" si="1115"/>
        <v>13.359418312333947</v>
      </c>
      <c r="AQ5676" s="13">
        <f t="shared" si="1124"/>
        <v>80.812840803315083</v>
      </c>
      <c r="AR5676" s="13">
        <f t="shared" si="1116"/>
        <v>5.8277408843509706</v>
      </c>
      <c r="AS5676" s="13">
        <f t="shared" si="1117"/>
        <v>18.648813526136429</v>
      </c>
      <c r="AT5676" s="13">
        <f t="shared" si="1118"/>
        <v>73.216067826477214</v>
      </c>
      <c r="AU5676" s="13">
        <f t="shared" si="1119"/>
        <v>8.1351186473863564</v>
      </c>
    </row>
    <row r="5677" spans="35:47" x14ac:dyDescent="0.35">
      <c r="AI5677" s="2">
        <v>5673</v>
      </c>
      <c r="AJ5677" s="17">
        <f t="shared" si="1120"/>
        <v>17.016000000000531</v>
      </c>
      <c r="AK5677" s="13">
        <f t="shared" si="1121"/>
        <v>22.907959694538647</v>
      </c>
      <c r="AL5677" s="13">
        <f t="shared" si="1122"/>
        <v>5.8134643377988071E-3</v>
      </c>
      <c r="AM5677" s="13">
        <f t="shared" si="1113"/>
        <v>0.69612215121135013</v>
      </c>
      <c r="AN5677" s="13">
        <f t="shared" si="1123"/>
        <v>0.30387784878864987</v>
      </c>
      <c r="AO5677" s="13">
        <f t="shared" si="1114"/>
        <v>69.612215121135023</v>
      </c>
      <c r="AP5677" s="13">
        <f t="shared" si="1115"/>
        <v>13.357062724276409</v>
      </c>
      <c r="AQ5677" s="13">
        <f t="shared" si="1124"/>
        <v>80.812185474872123</v>
      </c>
      <c r="AR5677" s="13">
        <f t="shared" si="1116"/>
        <v>5.8307518008514689</v>
      </c>
      <c r="AS5677" s="13">
        <f t="shared" si="1117"/>
        <v>18.638304428347404</v>
      </c>
      <c r="AT5677" s="13">
        <f t="shared" si="1118"/>
        <v>73.225526014487343</v>
      </c>
      <c r="AU5677" s="13">
        <f t="shared" si="1119"/>
        <v>8.136169557165255</v>
      </c>
    </row>
    <row r="5678" spans="35:47" x14ac:dyDescent="0.35">
      <c r="AI5678" s="2">
        <v>5674</v>
      </c>
      <c r="AJ5678" s="17">
        <f t="shared" si="1120"/>
        <v>17.019000000000531</v>
      </c>
      <c r="AK5678" s="13">
        <f t="shared" si="1121"/>
        <v>22.892093195623243</v>
      </c>
      <c r="AL5678" s="13">
        <f t="shared" si="1122"/>
        <v>5.8013755785537137E-3</v>
      </c>
      <c r="AM5678" s="13">
        <f t="shared" si="1113"/>
        <v>0.69597556651302928</v>
      </c>
      <c r="AN5678" s="13">
        <f t="shared" si="1123"/>
        <v>0.30402443348697072</v>
      </c>
      <c r="AO5678" s="13">
        <f t="shared" si="1114"/>
        <v>69.597556651302924</v>
      </c>
      <c r="AP5678" s="13">
        <f t="shared" si="1115"/>
        <v>13.35470573056713</v>
      </c>
      <c r="AQ5678" s="13">
        <f t="shared" si="1124"/>
        <v>80.811530787672964</v>
      </c>
      <c r="AR5678" s="13">
        <f t="shared" si="1116"/>
        <v>5.833763481759906</v>
      </c>
      <c r="AS5678" s="13">
        <f t="shared" si="1117"/>
        <v>18.627799885532859</v>
      </c>
      <c r="AT5678" s="13">
        <f t="shared" si="1118"/>
        <v>73.234980103020433</v>
      </c>
      <c r="AU5678" s="13">
        <f t="shared" si="1119"/>
        <v>8.137220011446713</v>
      </c>
    </row>
    <row r="5679" spans="35:47" x14ac:dyDescent="0.35">
      <c r="AI5679" s="2">
        <v>5675</v>
      </c>
      <c r="AJ5679" s="17">
        <f t="shared" si="1120"/>
        <v>17.022000000000531</v>
      </c>
      <c r="AK5679" s="13">
        <f t="shared" si="1121"/>
        <v>22.876237669388956</v>
      </c>
      <c r="AL5679" s="13">
        <f t="shared" si="1122"/>
        <v>5.7893119571767824E-3</v>
      </c>
      <c r="AM5679" s="13">
        <f t="shared" si="1113"/>
        <v>0.69582894184662158</v>
      </c>
      <c r="AN5679" s="13">
        <f t="shared" si="1123"/>
        <v>0.30417105815337842</v>
      </c>
      <c r="AO5679" s="13">
        <f t="shared" si="1114"/>
        <v>69.582894184662152</v>
      </c>
      <c r="AP5679" s="13">
        <f t="shared" si="1115"/>
        <v>13.352347331674745</v>
      </c>
      <c r="AQ5679" s="13">
        <f t="shared" si="1124"/>
        <v>80.810876741861733</v>
      </c>
      <c r="AR5679" s="13">
        <f t="shared" si="1116"/>
        <v>5.8367759264635213</v>
      </c>
      <c r="AS5679" s="13">
        <f t="shared" si="1117"/>
        <v>18.617299897267195</v>
      </c>
      <c r="AT5679" s="13">
        <f t="shared" si="1118"/>
        <v>73.244430092459524</v>
      </c>
      <c r="AU5679" s="13">
        <f t="shared" si="1119"/>
        <v>8.1382700102732759</v>
      </c>
    </row>
    <row r="5680" spans="35:47" x14ac:dyDescent="0.35">
      <c r="AI5680" s="2">
        <v>5676</v>
      </c>
      <c r="AJ5680" s="17">
        <f t="shared" si="1120"/>
        <v>17.025000000000531</v>
      </c>
      <c r="AK5680" s="13">
        <f t="shared" si="1121"/>
        <v>22.860393108282384</v>
      </c>
      <c r="AL5680" s="13">
        <f t="shared" si="1122"/>
        <v>5.7772734213952853E-3</v>
      </c>
      <c r="AM5680" s="13">
        <f t="shared" si="1113"/>
        <v>0.69568227723120202</v>
      </c>
      <c r="AN5680" s="13">
        <f t="shared" si="1123"/>
        <v>0.30431772276879798</v>
      </c>
      <c r="AO5680" s="13">
        <f t="shared" si="1114"/>
        <v>69.568227723120202</v>
      </c>
      <c r="AP5680" s="13">
        <f t="shared" si="1115"/>
        <v>13.349987528068828</v>
      </c>
      <c r="AQ5680" s="13">
        <f t="shared" si="1124"/>
        <v>80.810223337582428</v>
      </c>
      <c r="AR5680" s="13">
        <f t="shared" si="1116"/>
        <v>5.8397891343487398</v>
      </c>
      <c r="AS5680" s="13">
        <f t="shared" si="1117"/>
        <v>18.606804463123016</v>
      </c>
      <c r="AT5680" s="13">
        <f t="shared" si="1118"/>
        <v>73.253875983189289</v>
      </c>
      <c r="AU5680" s="13">
        <f t="shared" si="1119"/>
        <v>8.1393195536876917</v>
      </c>
    </row>
    <row r="5681" spans="35:47" x14ac:dyDescent="0.35">
      <c r="AI5681" s="2">
        <v>5677</v>
      </c>
      <c r="AJ5681" s="17">
        <f t="shared" si="1120"/>
        <v>17.028000000000532</v>
      </c>
      <c r="AK5681" s="13">
        <f t="shared" si="1121"/>
        <v>22.844559504755235</v>
      </c>
      <c r="AL5681" s="13">
        <f t="shared" si="1122"/>
        <v>5.7652599190451933E-3</v>
      </c>
      <c r="AM5681" s="13">
        <f t="shared" si="1113"/>
        <v>0.69553557268587507</v>
      </c>
      <c r="AN5681" s="13">
        <f t="shared" si="1123"/>
        <v>0.30446442731412493</v>
      </c>
      <c r="AO5681" s="13">
        <f t="shared" si="1114"/>
        <v>69.553557268587497</v>
      </c>
      <c r="AP5681" s="13">
        <f t="shared" si="1115"/>
        <v>13.347626320219897</v>
      </c>
      <c r="AQ5681" s="13">
        <f t="shared" si="1124"/>
        <v>80.809570574978935</v>
      </c>
      <c r="AR5681" s="13">
        <f t="shared" si="1116"/>
        <v>5.8428031048011704</v>
      </c>
      <c r="AS5681" s="13">
        <f t="shared" si="1117"/>
        <v>18.596313582671065</v>
      </c>
      <c r="AT5681" s="13">
        <f t="shared" si="1118"/>
        <v>73.26331777559605</v>
      </c>
      <c r="AU5681" s="13">
        <f t="shared" si="1119"/>
        <v>8.1403686417328931</v>
      </c>
    </row>
    <row r="5682" spans="35:47" x14ac:dyDescent="0.35">
      <c r="AI5682" s="2">
        <v>5678</v>
      </c>
      <c r="AJ5682" s="17">
        <f t="shared" si="1120"/>
        <v>17.031000000000532</v>
      </c>
      <c r="AK5682" s="13">
        <f t="shared" si="1121"/>
        <v>22.828736851264356</v>
      </c>
      <c r="AL5682" s="13">
        <f t="shared" si="1122"/>
        <v>5.7532713980709494E-3</v>
      </c>
      <c r="AM5682" s="13">
        <f t="shared" si="1113"/>
        <v>0.6953888282297751</v>
      </c>
      <c r="AN5682" s="13">
        <f t="shared" si="1123"/>
        <v>0.3046111717702249</v>
      </c>
      <c r="AO5682" s="13">
        <f t="shared" si="1114"/>
        <v>69.538882822977513</v>
      </c>
      <c r="AP5682" s="13">
        <f t="shared" si="1115"/>
        <v>13.345263708599409</v>
      </c>
      <c r="AQ5682" s="13">
        <f t="shared" si="1124"/>
        <v>80.808918454194981</v>
      </c>
      <c r="AR5682" s="13">
        <f t="shared" si="1116"/>
        <v>5.8458178372056055</v>
      </c>
      <c r="AS5682" s="13">
        <f t="shared" si="1117"/>
        <v>18.585827255480215</v>
      </c>
      <c r="AT5682" s="13">
        <f t="shared" si="1118"/>
        <v>73.272755470067807</v>
      </c>
      <c r="AU5682" s="13">
        <f t="shared" si="1119"/>
        <v>8.1414172744519799</v>
      </c>
    </row>
    <row r="5683" spans="35:47" x14ac:dyDescent="0.35">
      <c r="AI5683" s="2">
        <v>5679</v>
      </c>
      <c r="AJ5683" s="17">
        <f t="shared" si="1120"/>
        <v>17.034000000000532</v>
      </c>
      <c r="AK5683" s="13">
        <f t="shared" si="1121"/>
        <v>22.812925140271705</v>
      </c>
      <c r="AL5683" s="13">
        <f t="shared" si="1122"/>
        <v>5.7413078065252426E-3</v>
      </c>
      <c r="AM5683" s="13">
        <f t="shared" si="1113"/>
        <v>0.69524204388206534</v>
      </c>
      <c r="AN5683" s="13">
        <f t="shared" si="1123"/>
        <v>0.30475795611793466</v>
      </c>
      <c r="AO5683" s="13">
        <f t="shared" si="1114"/>
        <v>69.524204388206542</v>
      </c>
      <c r="AP5683" s="13">
        <f t="shared" si="1115"/>
        <v>13.342899693679765</v>
      </c>
      <c r="AQ5683" s="13">
        <f t="shared" si="1124"/>
        <v>80.80826697537421</v>
      </c>
      <c r="AR5683" s="13">
        <f t="shared" si="1116"/>
        <v>5.8488333309460243</v>
      </c>
      <c r="AS5683" s="13">
        <f t="shared" si="1117"/>
        <v>18.575345481117516</v>
      </c>
      <c r="AT5683" s="13">
        <f t="shared" si="1118"/>
        <v>73.282189066994235</v>
      </c>
      <c r="AU5683" s="13">
        <f t="shared" si="1119"/>
        <v>8.1424654518882456</v>
      </c>
    </row>
    <row r="5684" spans="35:47" x14ac:dyDescent="0.35">
      <c r="AI5684" s="2">
        <v>5680</v>
      </c>
      <c r="AJ5684" s="17">
        <f t="shared" si="1120"/>
        <v>17.037000000000532</v>
      </c>
      <c r="AK5684" s="13">
        <f t="shared" si="1121"/>
        <v>22.797124364244358</v>
      </c>
      <c r="AL5684" s="13">
        <f t="shared" si="1122"/>
        <v>5.7293690925687831E-3</v>
      </c>
      <c r="AM5684" s="13">
        <f t="shared" si="1113"/>
        <v>0.69509521966193888</v>
      </c>
      <c r="AN5684" s="13">
        <f t="shared" si="1123"/>
        <v>0.30490478033806112</v>
      </c>
      <c r="AO5684" s="13">
        <f t="shared" si="1114"/>
        <v>69.509521966193901</v>
      </c>
      <c r="AP5684" s="13">
        <f t="shared" si="1115"/>
        <v>13.340534275934321</v>
      </c>
      <c r="AQ5684" s="13">
        <f t="shared" si="1124"/>
        <v>80.80761613866008</v>
      </c>
      <c r="AR5684" s="13">
        <f t="shared" si="1116"/>
        <v>5.8518495854055974</v>
      </c>
      <c r="AS5684" s="13">
        <f t="shared" si="1117"/>
        <v>18.564868259148206</v>
      </c>
      <c r="AT5684" s="13">
        <f t="shared" si="1118"/>
        <v>73.291618566766616</v>
      </c>
      <c r="AU5684" s="13">
        <f t="shared" si="1119"/>
        <v>8.1435131740851752</v>
      </c>
    </row>
    <row r="5685" spans="35:47" x14ac:dyDescent="0.35">
      <c r="AI5685" s="2">
        <v>5681</v>
      </c>
      <c r="AJ5685" s="17">
        <f t="shared" si="1120"/>
        <v>17.040000000000532</v>
      </c>
      <c r="AK5685" s="13">
        <f t="shared" si="1121"/>
        <v>22.781334515654507</v>
      </c>
      <c r="AL5685" s="13">
        <f t="shared" si="1122"/>
        <v>5.7174552044700795E-3</v>
      </c>
      <c r="AM5685" s="13">
        <f t="shared" si="1113"/>
        <v>0.69494835558861812</v>
      </c>
      <c r="AN5685" s="13">
        <f t="shared" si="1123"/>
        <v>0.30505164441138188</v>
      </c>
      <c r="AO5685" s="13">
        <f t="shared" si="1114"/>
        <v>69.494835558861809</v>
      </c>
      <c r="AP5685" s="13">
        <f t="shared" si="1115"/>
        <v>13.338167455837365</v>
      </c>
      <c r="AQ5685" s="13">
        <f t="shared" si="1124"/>
        <v>80.806965944195952</v>
      </c>
      <c r="AR5685" s="13">
        <f t="shared" si="1116"/>
        <v>5.8548665999666794</v>
      </c>
      <c r="AS5685" s="13">
        <f t="shared" si="1117"/>
        <v>18.554395589135659</v>
      </c>
      <c r="AT5685" s="13">
        <f t="shared" si="1118"/>
        <v>73.301043969777908</v>
      </c>
      <c r="AU5685" s="13">
        <f t="shared" si="1119"/>
        <v>8.1445604410864298</v>
      </c>
    </row>
    <row r="5686" spans="35:47" x14ac:dyDescent="0.35">
      <c r="AI5686" s="2">
        <v>5682</v>
      </c>
      <c r="AJ5686" s="17">
        <f t="shared" si="1120"/>
        <v>17.043000000000532</v>
      </c>
      <c r="AK5686" s="13">
        <f t="shared" si="1121"/>
        <v>22.765555586979453</v>
      </c>
      <c r="AL5686" s="13">
        <f t="shared" si="1122"/>
        <v>5.7055660906052104E-3</v>
      </c>
      <c r="AM5686" s="13">
        <f t="shared" si="1113"/>
        <v>0.69480145168135488</v>
      </c>
      <c r="AN5686" s="13">
        <f t="shared" si="1123"/>
        <v>0.30519854831864512</v>
      </c>
      <c r="AO5686" s="13">
        <f t="shared" si="1114"/>
        <v>69.480145168135493</v>
      </c>
      <c r="AP5686" s="13">
        <f t="shared" si="1115"/>
        <v>13.33579923386414</v>
      </c>
      <c r="AQ5686" s="13">
        <f t="shared" si="1124"/>
        <v>80.806316392125055</v>
      </c>
      <c r="AR5686" s="13">
        <f t="shared" si="1116"/>
        <v>5.8578843740108084</v>
      </c>
      <c r="AS5686" s="13">
        <f t="shared" si="1117"/>
        <v>18.543927470641428</v>
      </c>
      <c r="AT5686" s="13">
        <f t="shared" si="1118"/>
        <v>73.310465276422718</v>
      </c>
      <c r="AU5686" s="13">
        <f t="shared" si="1119"/>
        <v>8.1456072529358572</v>
      </c>
    </row>
    <row r="5687" spans="35:47" x14ac:dyDescent="0.35">
      <c r="AI5687" s="2">
        <v>5683</v>
      </c>
      <c r="AJ5687" s="17">
        <f t="shared" si="1120"/>
        <v>17.046000000000532</v>
      </c>
      <c r="AK5687" s="13">
        <f t="shared" si="1121"/>
        <v>22.749787570701606</v>
      </c>
      <c r="AL5687" s="13">
        <f t="shared" si="1122"/>
        <v>5.6937016994576062E-3</v>
      </c>
      <c r="AM5687" s="13">
        <f t="shared" si="1113"/>
        <v>0.69465450795943073</v>
      </c>
      <c r="AN5687" s="13">
        <f t="shared" si="1123"/>
        <v>0.30534549204056927</v>
      </c>
      <c r="AO5687" s="13">
        <f t="shared" si="1114"/>
        <v>69.46545079594307</v>
      </c>
      <c r="AP5687" s="13">
        <f t="shared" si="1115"/>
        <v>13.333429610490814</v>
      </c>
      <c r="AQ5687" s="13">
        <f t="shared" si="1124"/>
        <v>80.805667482590479</v>
      </c>
      <c r="AR5687" s="13">
        <f t="shared" si="1116"/>
        <v>5.8609029069187084</v>
      </c>
      <c r="AS5687" s="13">
        <f t="shared" si="1117"/>
        <v>18.533463903225208</v>
      </c>
      <c r="AT5687" s="13">
        <f t="shared" si="1118"/>
        <v>73.319882487097317</v>
      </c>
      <c r="AU5687" s="13">
        <f t="shared" si="1119"/>
        <v>8.1466536096774789</v>
      </c>
    </row>
    <row r="5688" spans="35:47" x14ac:dyDescent="0.35">
      <c r="AI5688" s="2">
        <v>5684</v>
      </c>
      <c r="AJ5688" s="17">
        <f t="shared" si="1120"/>
        <v>17.049000000000532</v>
      </c>
      <c r="AK5688" s="13">
        <f t="shared" si="1121"/>
        <v>22.734030459308475</v>
      </c>
      <c r="AL5688" s="13">
        <f t="shared" si="1122"/>
        <v>5.6818619796178207E-3</v>
      </c>
      <c r="AM5688" s="13">
        <f t="shared" si="1113"/>
        <v>0.69450752444215658</v>
      </c>
      <c r="AN5688" s="13">
        <f t="shared" si="1123"/>
        <v>0.30549247555784342</v>
      </c>
      <c r="AO5688" s="13">
        <f t="shared" si="1114"/>
        <v>69.450752444215652</v>
      </c>
      <c r="AP5688" s="13">
        <f t="shared" si="1115"/>
        <v>13.331058586194535</v>
      </c>
      <c r="AQ5688" s="13">
        <f t="shared" si="1124"/>
        <v>80.805019215735157</v>
      </c>
      <c r="AR5688" s="13">
        <f t="shared" si="1116"/>
        <v>5.863922198070302</v>
      </c>
      <c r="AS5688" s="13">
        <f t="shared" si="1117"/>
        <v>18.523004886444877</v>
      </c>
      <c r="AT5688" s="13">
        <f t="shared" si="1118"/>
        <v>73.329295602199608</v>
      </c>
      <c r="AU5688" s="13">
        <f t="shared" si="1119"/>
        <v>8.1476995113555031</v>
      </c>
    </row>
    <row r="5689" spans="35:47" x14ac:dyDescent="0.35">
      <c r="AI5689" s="2">
        <v>5685</v>
      </c>
      <c r="AJ5689" s="17">
        <f t="shared" si="1120"/>
        <v>17.052000000000533</v>
      </c>
      <c r="AK5689" s="13">
        <f t="shared" si="1121"/>
        <v>22.718284245292676</v>
      </c>
      <c r="AL5689" s="13">
        <f t="shared" si="1122"/>
        <v>5.6700468797833119E-3</v>
      </c>
      <c r="AM5689" s="13">
        <f t="shared" si="1113"/>
        <v>0.69436050114887227</v>
      </c>
      <c r="AN5689" s="13">
        <f t="shared" si="1123"/>
        <v>0.30563949885112773</v>
      </c>
      <c r="AO5689" s="13">
        <f t="shared" si="1114"/>
        <v>69.436050114887223</v>
      </c>
      <c r="AP5689" s="13">
        <f t="shared" si="1115"/>
        <v>13.328686161453385</v>
      </c>
      <c r="AQ5689" s="13">
        <f t="shared" si="1124"/>
        <v>80.804371591701923</v>
      </c>
      <c r="AR5689" s="13">
        <f t="shared" si="1116"/>
        <v>5.8669422468446948</v>
      </c>
      <c r="AS5689" s="13">
        <f t="shared" si="1117"/>
        <v>18.512550419856545</v>
      </c>
      <c r="AT5689" s="13">
        <f t="shared" si="1118"/>
        <v>73.338704622129114</v>
      </c>
      <c r="AU5689" s="13">
        <f t="shared" si="1119"/>
        <v>8.1487449580143458</v>
      </c>
    </row>
    <row r="5690" spans="35:47" x14ac:dyDescent="0.35">
      <c r="AI5690" s="2">
        <v>5686</v>
      </c>
      <c r="AJ5690" s="17">
        <f t="shared" si="1120"/>
        <v>17.055000000000533</v>
      </c>
      <c r="AK5690" s="13">
        <f t="shared" si="1121"/>
        <v>22.702548921151919</v>
      </c>
      <c r="AL5690" s="13">
        <f t="shared" si="1122"/>
        <v>5.658256348758218E-3</v>
      </c>
      <c r="AM5690" s="13">
        <f t="shared" si="1113"/>
        <v>0.6942134380989482</v>
      </c>
      <c r="AN5690" s="13">
        <f t="shared" si="1123"/>
        <v>0.3057865619010518</v>
      </c>
      <c r="AO5690" s="13">
        <f t="shared" si="1114"/>
        <v>69.421343809894822</v>
      </c>
      <c r="AP5690" s="13">
        <f t="shared" si="1115"/>
        <v>13.32631233674636</v>
      </c>
      <c r="AQ5690" s="13">
        <f t="shared" si="1124"/>
        <v>80.803724610633466</v>
      </c>
      <c r="AR5690" s="13">
        <f t="shared" si="1116"/>
        <v>5.8699630526201672</v>
      </c>
      <c r="AS5690" s="13">
        <f t="shared" si="1117"/>
        <v>18.502100503014368</v>
      </c>
      <c r="AT5690" s="13">
        <f t="shared" si="1118"/>
        <v>73.348109547287066</v>
      </c>
      <c r="AU5690" s="13">
        <f t="shared" si="1119"/>
        <v>8.1497899496985546</v>
      </c>
    </row>
    <row r="5691" spans="35:47" x14ac:dyDescent="0.35">
      <c r="AI5691" s="2">
        <v>5687</v>
      </c>
      <c r="AJ5691" s="17">
        <f t="shared" si="1120"/>
        <v>17.058000000000533</v>
      </c>
      <c r="AK5691" s="13">
        <f t="shared" si="1121"/>
        <v>22.686824479389003</v>
      </c>
      <c r="AL5691" s="13">
        <f t="shared" si="1122"/>
        <v>5.6464903354531363E-3</v>
      </c>
      <c r="AM5691" s="13">
        <f t="shared" si="1113"/>
        <v>0.69406633531178297</v>
      </c>
      <c r="AN5691" s="13">
        <f t="shared" si="1123"/>
        <v>0.30593366468821703</v>
      </c>
      <c r="AO5691" s="13">
        <f t="shared" si="1114"/>
        <v>69.406633531178286</v>
      </c>
      <c r="AP5691" s="13">
        <f t="shared" si="1115"/>
        <v>13.323937112553441</v>
      </c>
      <c r="AQ5691" s="13">
        <f t="shared" si="1124"/>
        <v>80.803078272672352</v>
      </c>
      <c r="AR5691" s="13">
        <f t="shared" si="1116"/>
        <v>5.8729846147742046</v>
      </c>
      <c r="AS5691" s="13">
        <f t="shared" si="1117"/>
        <v>18.491655135470815</v>
      </c>
      <c r="AT5691" s="13">
        <f t="shared" si="1118"/>
        <v>73.35751037807627</v>
      </c>
      <c r="AU5691" s="13">
        <f t="shared" si="1119"/>
        <v>8.1508344864529167</v>
      </c>
    </row>
    <row r="5692" spans="35:47" x14ac:dyDescent="0.35">
      <c r="AI5692" s="2">
        <v>5688</v>
      </c>
      <c r="AJ5692" s="17">
        <f t="shared" si="1120"/>
        <v>17.061000000000533</v>
      </c>
      <c r="AK5692" s="13">
        <f t="shared" si="1121"/>
        <v>22.671110912511825</v>
      </c>
      <c r="AL5692" s="13">
        <f t="shared" si="1122"/>
        <v>5.6347487888849012E-3</v>
      </c>
      <c r="AM5692" s="13">
        <f t="shared" si="1113"/>
        <v>0.6939191928068057</v>
      </c>
      <c r="AN5692" s="13">
        <f t="shared" si="1123"/>
        <v>0.3060808071931943</v>
      </c>
      <c r="AO5692" s="13">
        <f t="shared" si="1114"/>
        <v>69.391919280680582</v>
      </c>
      <c r="AP5692" s="13">
        <f t="shared" si="1115"/>
        <v>13.32156048935553</v>
      </c>
      <c r="AQ5692" s="13">
        <f t="shared" si="1124"/>
        <v>80.802432577961</v>
      </c>
      <c r="AR5692" s="13">
        <f t="shared" si="1116"/>
        <v>5.8760069326834676</v>
      </c>
      <c r="AS5692" s="13">
        <f t="shared" si="1117"/>
        <v>18.481214316776427</v>
      </c>
      <c r="AT5692" s="13">
        <f t="shared" si="1118"/>
        <v>73.36690711490121</v>
      </c>
      <c r="AU5692" s="13">
        <f t="shared" si="1119"/>
        <v>8.151878568322358</v>
      </c>
    </row>
    <row r="5693" spans="35:47" x14ac:dyDescent="0.35">
      <c r="AI5693" s="2">
        <v>5689</v>
      </c>
      <c r="AJ5693" s="17">
        <f t="shared" si="1120"/>
        <v>17.064000000000533</v>
      </c>
      <c r="AK5693" s="13">
        <f t="shared" si="1121"/>
        <v>22.655408213033365</v>
      </c>
      <c r="AL5693" s="13">
        <f t="shared" si="1122"/>
        <v>5.6230316581763638E-3</v>
      </c>
      <c r="AM5693" s="13">
        <f t="shared" si="1113"/>
        <v>0.69377201060347415</v>
      </c>
      <c r="AN5693" s="13">
        <f t="shared" si="1123"/>
        <v>0.30622798939652585</v>
      </c>
      <c r="AO5693" s="13">
        <f t="shared" si="1114"/>
        <v>69.377201060347417</v>
      </c>
      <c r="AP5693" s="13">
        <f t="shared" si="1115"/>
        <v>13.319182467634491</v>
      </c>
      <c r="AQ5693" s="13">
        <f t="shared" si="1124"/>
        <v>80.801787526641704</v>
      </c>
      <c r="AR5693" s="13">
        <f t="shared" si="1116"/>
        <v>5.8790300057238145</v>
      </c>
      <c r="AS5693" s="13">
        <f t="shared" si="1117"/>
        <v>18.470778046479985</v>
      </c>
      <c r="AT5693" s="13">
        <f t="shared" si="1118"/>
        <v>73.376299758168017</v>
      </c>
      <c r="AU5693" s="13">
        <f t="shared" si="1119"/>
        <v>8.1529221953520068</v>
      </c>
    </row>
    <row r="5694" spans="35:47" x14ac:dyDescent="0.35">
      <c r="AI5694" s="2">
        <v>5690</v>
      </c>
      <c r="AJ5694" s="17">
        <f t="shared" si="1120"/>
        <v>17.067000000000533</v>
      </c>
      <c r="AK5694" s="13">
        <f t="shared" si="1121"/>
        <v>22.639716373471689</v>
      </c>
      <c r="AL5694" s="13">
        <f t="shared" si="1122"/>
        <v>5.6113388925561709E-3</v>
      </c>
      <c r="AM5694" s="13">
        <f t="shared" si="1113"/>
        <v>0.69362478872127653</v>
      </c>
      <c r="AN5694" s="13">
        <f t="shared" si="1123"/>
        <v>0.30637521127872347</v>
      </c>
      <c r="AO5694" s="13">
        <f t="shared" si="1114"/>
        <v>69.362478872127653</v>
      </c>
      <c r="AP5694" s="13">
        <f t="shared" si="1115"/>
        <v>13.316803047873094</v>
      </c>
      <c r="AQ5694" s="13">
        <f t="shared" si="1124"/>
        <v>80.801143118856629</v>
      </c>
      <c r="AR5694" s="13">
        <f t="shared" si="1116"/>
        <v>5.8820538332702741</v>
      </c>
      <c r="AS5694" s="13">
        <f t="shared" si="1117"/>
        <v>18.460346324128398</v>
      </c>
      <c r="AT5694" s="13">
        <f t="shared" si="1118"/>
        <v>73.385688308284443</v>
      </c>
      <c r="AU5694" s="13">
        <f t="shared" si="1119"/>
        <v>8.1539653675871531</v>
      </c>
    </row>
    <row r="5695" spans="35:47" x14ac:dyDescent="0.35">
      <c r="AI5695" s="2">
        <v>5691</v>
      </c>
      <c r="AJ5695" s="17">
        <f t="shared" si="1120"/>
        <v>17.070000000000533</v>
      </c>
      <c r="AK5695" s="13">
        <f t="shared" si="1121"/>
        <v>22.624035386349938</v>
      </c>
      <c r="AL5695" s="13">
        <f t="shared" si="1122"/>
        <v>5.5996704413585462E-3</v>
      </c>
      <c r="AM5695" s="13">
        <f t="shared" si="1113"/>
        <v>0.69347752717972921</v>
      </c>
      <c r="AN5695" s="13">
        <f t="shared" si="1123"/>
        <v>0.30652247282027079</v>
      </c>
      <c r="AO5695" s="13">
        <f t="shared" si="1114"/>
        <v>69.347752717972924</v>
      </c>
      <c r="AP5695" s="13">
        <f t="shared" si="1115"/>
        <v>13.314422230555115</v>
      </c>
      <c r="AQ5695" s="13">
        <f t="shared" si="1124"/>
        <v>80.800499354747799</v>
      </c>
      <c r="AR5695" s="13">
        <f t="shared" si="1116"/>
        <v>5.8850784146970891</v>
      </c>
      <c r="AS5695" s="13">
        <f t="shared" si="1117"/>
        <v>18.449919149266854</v>
      </c>
      <c r="AT5695" s="13">
        <f t="shared" si="1118"/>
        <v>73.395072765659833</v>
      </c>
      <c r="AU5695" s="13">
        <f t="shared" si="1119"/>
        <v>8.155008085073316</v>
      </c>
    </row>
    <row r="5696" spans="35:47" x14ac:dyDescent="0.35">
      <c r="AI5696" s="2">
        <v>5692</v>
      </c>
      <c r="AJ5696" s="17">
        <f t="shared" si="1120"/>
        <v>17.073000000000533</v>
      </c>
      <c r="AK5696" s="13">
        <f t="shared" si="1121"/>
        <v>22.608365244196335</v>
      </c>
      <c r="AL5696" s="13">
        <f t="shared" si="1122"/>
        <v>5.5880262540230685E-3</v>
      </c>
      <c r="AM5696" s="13">
        <f t="shared" si="1113"/>
        <v>0.69333022599837912</v>
      </c>
      <c r="AN5696" s="13">
        <f t="shared" si="1123"/>
        <v>0.30666977400162088</v>
      </c>
      <c r="AO5696" s="13">
        <f t="shared" si="1114"/>
        <v>69.333022599837903</v>
      </c>
      <c r="AP5696" s="13">
        <f t="shared" si="1115"/>
        <v>13.312040016165222</v>
      </c>
      <c r="AQ5696" s="13">
        <f t="shared" si="1124"/>
        <v>80.79985623445711</v>
      </c>
      <c r="AR5696" s="13">
        <f t="shared" si="1116"/>
        <v>5.8881037493776684</v>
      </c>
      <c r="AS5696" s="13">
        <f t="shared" si="1117"/>
        <v>18.439496521438613</v>
      </c>
      <c r="AT5696" s="13">
        <f t="shared" si="1118"/>
        <v>73.404453130705249</v>
      </c>
      <c r="AU5696" s="13">
        <f t="shared" si="1119"/>
        <v>8.1560503478561373</v>
      </c>
    </row>
    <row r="5697" spans="35:47" x14ac:dyDescent="0.35">
      <c r="AI5697" s="2">
        <v>5693</v>
      </c>
      <c r="AJ5697" s="17">
        <f t="shared" si="1120"/>
        <v>17.076000000000533</v>
      </c>
      <c r="AK5697" s="13">
        <f t="shared" si="1121"/>
        <v>22.592705939544182</v>
      </c>
      <c r="AL5697" s="13">
        <f t="shared" si="1122"/>
        <v>5.5764062800944553E-3</v>
      </c>
      <c r="AM5697" s="13">
        <f t="shared" si="1113"/>
        <v>0.69318288519680205</v>
      </c>
      <c r="AN5697" s="13">
        <f t="shared" si="1123"/>
        <v>0.30681711480319795</v>
      </c>
      <c r="AO5697" s="13">
        <f t="shared" si="1114"/>
        <v>69.318288519680195</v>
      </c>
      <c r="AP5697" s="13">
        <f t="shared" si="1115"/>
        <v>13.30965640518907</v>
      </c>
      <c r="AQ5697" s="13">
        <f t="shared" si="1124"/>
        <v>80.799213758126299</v>
      </c>
      <c r="AR5697" s="13">
        <f t="shared" si="1116"/>
        <v>5.8911298366846268</v>
      </c>
      <c r="AS5697" s="13">
        <f t="shared" si="1117"/>
        <v>18.429078440185201</v>
      </c>
      <c r="AT5697" s="13">
        <f t="shared" si="1118"/>
        <v>73.413829403833319</v>
      </c>
      <c r="AU5697" s="13">
        <f t="shared" si="1119"/>
        <v>8.1570921559814789</v>
      </c>
    </row>
    <row r="5698" spans="35:47" x14ac:dyDescent="0.35">
      <c r="AI5698" s="2">
        <v>5694</v>
      </c>
      <c r="AJ5698" s="17">
        <f t="shared" si="1120"/>
        <v>17.079000000000534</v>
      </c>
      <c r="AK5698" s="13">
        <f t="shared" si="1121"/>
        <v>22.577057464931837</v>
      </c>
      <c r="AL5698" s="13">
        <f t="shared" si="1122"/>
        <v>5.5648104692223423E-3</v>
      </c>
      <c r="AM5698" s="13">
        <f t="shared" si="1113"/>
        <v>0.6930355047946033</v>
      </c>
      <c r="AN5698" s="13">
        <f t="shared" si="1123"/>
        <v>0.3069644952053967</v>
      </c>
      <c r="AO5698" s="13">
        <f t="shared" si="1114"/>
        <v>69.303550479460327</v>
      </c>
      <c r="AP5698" s="13">
        <f t="shared" si="1115"/>
        <v>13.307271398113226</v>
      </c>
      <c r="AQ5698" s="13">
        <f t="shared" si="1124"/>
        <v>80.798571925897022</v>
      </c>
      <c r="AR5698" s="13">
        <f t="shared" si="1116"/>
        <v>5.8941566759897528</v>
      </c>
      <c r="AS5698" s="13">
        <f t="shared" si="1117"/>
        <v>18.418664905046306</v>
      </c>
      <c r="AT5698" s="13">
        <f t="shared" si="1118"/>
        <v>73.42320158545833</v>
      </c>
      <c r="AU5698" s="13">
        <f t="shared" si="1119"/>
        <v>8.1581335094953715</v>
      </c>
    </row>
    <row r="5699" spans="35:47" x14ac:dyDescent="0.35">
      <c r="AI5699" s="2">
        <v>5695</v>
      </c>
      <c r="AJ5699" s="17">
        <f t="shared" si="1120"/>
        <v>17.082000000000534</v>
      </c>
      <c r="AK5699" s="13">
        <f t="shared" si="1121"/>
        <v>22.561419812902741</v>
      </c>
      <c r="AL5699" s="13">
        <f t="shared" si="1122"/>
        <v>5.5532387711610667E-3</v>
      </c>
      <c r="AM5699" s="13">
        <f t="shared" si="1113"/>
        <v>0.69288808481141806</v>
      </c>
      <c r="AN5699" s="13">
        <f t="shared" si="1123"/>
        <v>0.30711191518858194</v>
      </c>
      <c r="AO5699" s="13">
        <f t="shared" si="1114"/>
        <v>69.2888084811418</v>
      </c>
      <c r="AP5699" s="13">
        <f t="shared" si="1115"/>
        <v>13.304884995425217</v>
      </c>
      <c r="AQ5699" s="13">
        <f t="shared" si="1124"/>
        <v>80.797930737910747</v>
      </c>
      <c r="AR5699" s="13">
        <f t="shared" si="1116"/>
        <v>5.8971842666640306</v>
      </c>
      <c r="AS5699" s="13">
        <f t="shared" si="1117"/>
        <v>18.408255915559788</v>
      </c>
      <c r="AT5699" s="13">
        <f t="shared" si="1118"/>
        <v>73.432569675996191</v>
      </c>
      <c r="AU5699" s="13">
        <f t="shared" si="1119"/>
        <v>8.1591744084440183</v>
      </c>
    </row>
    <row r="5700" spans="35:47" x14ac:dyDescent="0.35">
      <c r="AI5700" s="2">
        <v>5696</v>
      </c>
      <c r="AJ5700" s="17">
        <f t="shared" si="1120"/>
        <v>17.085000000000534</v>
      </c>
      <c r="AK5700" s="13">
        <f t="shared" si="1121"/>
        <v>22.545792976005391</v>
      </c>
      <c r="AL5700" s="13">
        <f t="shared" si="1122"/>
        <v>5.5416911357694474E-3</v>
      </c>
      <c r="AM5700" s="13">
        <f t="shared" si="1113"/>
        <v>0.69274062526691038</v>
      </c>
      <c r="AN5700" s="13">
        <f t="shared" si="1123"/>
        <v>0.30725937473308962</v>
      </c>
      <c r="AO5700" s="13">
        <f t="shared" si="1114"/>
        <v>69.27406252669104</v>
      </c>
      <c r="AP5700" s="13">
        <f t="shared" si="1115"/>
        <v>13.302497197613516</v>
      </c>
      <c r="AQ5700" s="13">
        <f t="shared" si="1124"/>
        <v>80.797290194308843</v>
      </c>
      <c r="AR5700" s="13">
        <f t="shared" si="1116"/>
        <v>5.9002126080776334</v>
      </c>
      <c r="AS5700" s="13">
        <f t="shared" si="1117"/>
        <v>18.397851471261752</v>
      </c>
      <c r="AT5700" s="13">
        <f t="shared" si="1118"/>
        <v>73.441933675864419</v>
      </c>
      <c r="AU5700" s="13">
        <f t="shared" si="1119"/>
        <v>8.160214852873823</v>
      </c>
    </row>
    <row r="5701" spans="35:47" x14ac:dyDescent="0.35">
      <c r="AI5701" s="2">
        <v>5697</v>
      </c>
      <c r="AJ5701" s="17">
        <f t="shared" si="1120"/>
        <v>17.088000000000534</v>
      </c>
      <c r="AK5701" s="13">
        <f t="shared" si="1121"/>
        <v>22.530176946793343</v>
      </c>
      <c r="AL5701" s="13">
        <f t="shared" si="1122"/>
        <v>5.5301675130105697E-3</v>
      </c>
      <c r="AM5701" s="13">
        <f t="shared" ref="AM5701:AM5764" si="1125">AK5701/($E$18+AK5701)</f>
        <v>0.69259312618077384</v>
      </c>
      <c r="AN5701" s="13">
        <f t="shared" si="1123"/>
        <v>0.30740687381922616</v>
      </c>
      <c r="AO5701" s="13">
        <f t="shared" ref="AO5701:AO5764" si="1126">$BA$9*AK5701/($E$18+AK5701)</f>
        <v>69.259312618077388</v>
      </c>
      <c r="AP5701" s="13">
        <f t="shared" ref="AP5701:AP5764" si="1127">(AR5701*AK5701)/$E$18</f>
        <v>13.300108005167539</v>
      </c>
      <c r="AQ5701" s="13">
        <f t="shared" si="1124"/>
        <v>80.796650295232538</v>
      </c>
      <c r="AR5701" s="13">
        <f t="shared" ref="AR5701:AR5764" si="1128">AN5701*($BA$9-AQ5701)</f>
        <v>5.9032416995999251</v>
      </c>
      <c r="AS5701" s="13">
        <f t="shared" ref="AS5701:AS5764" si="1129">(AU5701*AK5701)/$E$18</f>
        <v>18.387451571686448</v>
      </c>
      <c r="AT5701" s="13">
        <f t="shared" ref="AT5701:AT5764" si="1130">$BA$9*$E$12*$E$18/($E$18*$F$30+AK5701*$F$30+$E$12*$E$18)</f>
        <v>73.451293585482205</v>
      </c>
      <c r="AU5701" s="13">
        <f t="shared" ref="AU5701:AU5764" si="1131">AN5701*($BA$9-AT5701)</f>
        <v>8.1612548428313527</v>
      </c>
    </row>
    <row r="5702" spans="35:47" x14ac:dyDescent="0.35">
      <c r="AI5702" s="2">
        <v>5698</v>
      </c>
      <c r="AJ5702" s="17">
        <f t="shared" ref="AJ5702:AJ5765" si="1132">AJ5701+$BA$10</f>
        <v>17.091000000000534</v>
      </c>
      <c r="AK5702" s="13">
        <f t="shared" ref="AK5702:AK5765" si="1133">AK5701+$BA$10*AL5701*$BA$7-$BA$10*AK5701*$BA$8</f>
        <v>22.514571717825216</v>
      </c>
      <c r="AL5702" s="13">
        <f t="shared" ref="AL5702:AL5765" si="1134">AL5701-$BA$10*AL5701*$BA$7</f>
        <v>5.5186678529515676E-3</v>
      </c>
      <c r="AM5702" s="13">
        <f t="shared" si="1125"/>
        <v>0.69244558757273189</v>
      </c>
      <c r="AN5702" s="13">
        <f t="shared" ref="AN5702:AN5765" si="1135">1-AM5702</f>
        <v>0.30755441242726811</v>
      </c>
      <c r="AO5702" s="13">
        <f t="shared" si="1126"/>
        <v>69.244558757273197</v>
      </c>
      <c r="AP5702" s="13">
        <f t="shared" si="1127"/>
        <v>13.297717418577639</v>
      </c>
      <c r="AQ5702" s="13">
        <f t="shared" ref="AQ5702:AQ5765" si="1136">AQ5701+$BA$10*AR5701*$E$12*$BA$11-$BA$10*AQ5701*$F$33</f>
        <v>80.796011040822918</v>
      </c>
      <c r="AR5702" s="13">
        <f t="shared" si="1128"/>
        <v>5.9062715405994517</v>
      </c>
      <c r="AS5702" s="13">
        <f t="shared" si="1129"/>
        <v>18.377056216366356</v>
      </c>
      <c r="AT5702" s="13">
        <f t="shared" si="1130"/>
        <v>73.460649405270289</v>
      </c>
      <c r="AU5702" s="13">
        <f t="shared" si="1131"/>
        <v>8.1622943783633648</v>
      </c>
    </row>
    <row r="5703" spans="35:47" x14ac:dyDescent="0.35">
      <c r="AI5703" s="2">
        <v>5699</v>
      </c>
      <c r="AJ5703" s="17">
        <f t="shared" si="1132"/>
        <v>17.094000000000534</v>
      </c>
      <c r="AK5703" s="13">
        <f t="shared" si="1133"/>
        <v>22.498977281664679</v>
      </c>
      <c r="AL5703" s="13">
        <f t="shared" si="1134"/>
        <v>5.5071921057634069E-3</v>
      </c>
      <c r="AM5703" s="13">
        <f t="shared" si="1125"/>
        <v>0.69229800946253728</v>
      </c>
      <c r="AN5703" s="13">
        <f t="shared" si="1135"/>
        <v>0.30770199053746272</v>
      </c>
      <c r="AO5703" s="13">
        <f t="shared" si="1126"/>
        <v>69.229800946253732</v>
      </c>
      <c r="AP5703" s="13">
        <f t="shared" si="1127"/>
        <v>13.295325438335123</v>
      </c>
      <c r="AQ5703" s="13">
        <f t="shared" si="1136"/>
        <v>80.795372431220926</v>
      </c>
      <c r="AR5703" s="13">
        <f t="shared" si="1128"/>
        <v>5.9093021304439546</v>
      </c>
      <c r="AS5703" s="13">
        <f t="shared" si="1129"/>
        <v>18.366665404832126</v>
      </c>
      <c r="AT5703" s="13">
        <f t="shared" si="1130"/>
        <v>73.470001135651088</v>
      </c>
      <c r="AU5703" s="13">
        <f t="shared" si="1131"/>
        <v>8.1633334595167852</v>
      </c>
    </row>
    <row r="5704" spans="35:47" x14ac:dyDescent="0.35">
      <c r="AI5704" s="2">
        <v>5700</v>
      </c>
      <c r="AJ5704" s="17">
        <f t="shared" si="1132"/>
        <v>17.097000000000534</v>
      </c>
      <c r="AK5704" s="13">
        <f t="shared" si="1133"/>
        <v>22.483393630880453</v>
      </c>
      <c r="AL5704" s="13">
        <f t="shared" si="1134"/>
        <v>5.4957402217206712E-3</v>
      </c>
      <c r="AM5704" s="13">
        <f t="shared" si="1125"/>
        <v>0.69215039186997174</v>
      </c>
      <c r="AN5704" s="13">
        <f t="shared" si="1135"/>
        <v>0.30784960813002826</v>
      </c>
      <c r="AO5704" s="13">
        <f t="shared" si="1126"/>
        <v>69.215039186997188</v>
      </c>
      <c r="AP5704" s="13">
        <f t="shared" si="1127"/>
        <v>13.292932064932248</v>
      </c>
      <c r="AQ5704" s="13">
        <f t="shared" si="1136"/>
        <v>80.794734466567391</v>
      </c>
      <c r="AR5704" s="13">
        <f t="shared" si="1128"/>
        <v>5.9123334685003668</v>
      </c>
      <c r="AS5704" s="13">
        <f t="shared" si="1129"/>
        <v>18.356279136612649</v>
      </c>
      <c r="AT5704" s="13">
        <f t="shared" si="1130"/>
        <v>73.479348777048628</v>
      </c>
      <c r="AU5704" s="13">
        <f t="shared" si="1131"/>
        <v>8.1643720863387355</v>
      </c>
    </row>
    <row r="5705" spans="35:47" x14ac:dyDescent="0.35">
      <c r="AI5705" s="2">
        <v>5701</v>
      </c>
      <c r="AJ5705" s="17">
        <f t="shared" si="1132"/>
        <v>17.100000000000534</v>
      </c>
      <c r="AK5705" s="13">
        <f t="shared" si="1133"/>
        <v>22.467820758046308</v>
      </c>
      <c r="AL5705" s="13">
        <f t="shared" si="1134"/>
        <v>5.4843121512013447E-3</v>
      </c>
      <c r="AM5705" s="13">
        <f t="shared" si="1125"/>
        <v>0.69200273481484709</v>
      </c>
      <c r="AN5705" s="13">
        <f t="shared" si="1135"/>
        <v>0.30799726518515291</v>
      </c>
      <c r="AO5705" s="13">
        <f t="shared" si="1126"/>
        <v>69.200273481484714</v>
      </c>
      <c r="AP5705" s="13">
        <f t="shared" si="1127"/>
        <v>13.290537298862199</v>
      </c>
      <c r="AQ5705" s="13">
        <f t="shared" si="1136"/>
        <v>80.794097147003001</v>
      </c>
      <c r="AR5705" s="13">
        <f t="shared" si="1128"/>
        <v>5.9153655541348016</v>
      </c>
      <c r="AS5705" s="13">
        <f t="shared" si="1129"/>
        <v>18.345897411234979</v>
      </c>
      <c r="AT5705" s="13">
        <f t="shared" si="1130"/>
        <v>73.488692329888522</v>
      </c>
      <c r="AU5705" s="13">
        <f t="shared" si="1131"/>
        <v>8.1654102588765038</v>
      </c>
    </row>
    <row r="5706" spans="35:47" x14ac:dyDescent="0.35">
      <c r="AI5706" s="2">
        <v>5702</v>
      </c>
      <c r="AJ5706" s="17">
        <f t="shared" si="1132"/>
        <v>17.103000000000534</v>
      </c>
      <c r="AK5706" s="13">
        <f t="shared" si="1133"/>
        <v>22.452258655741058</v>
      </c>
      <c r="AL5706" s="13">
        <f t="shared" si="1134"/>
        <v>5.4729078446865975E-3</v>
      </c>
      <c r="AM5706" s="13">
        <f t="shared" si="1125"/>
        <v>0.69185503831700401</v>
      </c>
      <c r="AN5706" s="13">
        <f t="shared" si="1135"/>
        <v>0.30814496168299599</v>
      </c>
      <c r="AO5706" s="13">
        <f t="shared" si="1126"/>
        <v>69.185503831700402</v>
      </c>
      <c r="AP5706" s="13">
        <f t="shared" si="1127"/>
        <v>13.288141140619123</v>
      </c>
      <c r="AQ5706" s="13">
        <f t="shared" si="1136"/>
        <v>80.793460472668315</v>
      </c>
      <c r="AR5706" s="13">
        <f t="shared" si="1128"/>
        <v>5.9183983867125702</v>
      </c>
      <c r="AS5706" s="13">
        <f t="shared" si="1129"/>
        <v>18.335520228224397</v>
      </c>
      <c r="AT5706" s="13">
        <f t="shared" si="1130"/>
        <v>73.498031794598049</v>
      </c>
      <c r="AU5706" s="13">
        <f t="shared" si="1131"/>
        <v>8.1664479771775618</v>
      </c>
    </row>
    <row r="5707" spans="35:47" x14ac:dyDescent="0.35">
      <c r="AI5707" s="2">
        <v>5703</v>
      </c>
      <c r="AJ5707" s="17">
        <f t="shared" si="1132"/>
        <v>17.106000000000535</v>
      </c>
      <c r="AK5707" s="13">
        <f t="shared" si="1133"/>
        <v>22.436707316548553</v>
      </c>
      <c r="AL5707" s="13">
        <f t="shared" si="1134"/>
        <v>5.461527252760571E-3</v>
      </c>
      <c r="AM5707" s="13">
        <f t="shared" si="1125"/>
        <v>0.69170730239631317</v>
      </c>
      <c r="AN5707" s="13">
        <f t="shared" si="1135"/>
        <v>0.30829269760368683</v>
      </c>
      <c r="AO5707" s="13">
        <f t="shared" si="1126"/>
        <v>69.170730239631325</v>
      </c>
      <c r="AP5707" s="13">
        <f t="shared" si="1127"/>
        <v>13.285743590698104</v>
      </c>
      <c r="AQ5707" s="13">
        <f t="shared" si="1136"/>
        <v>80.792824443703722</v>
      </c>
      <c r="AR5707" s="13">
        <f t="shared" si="1128"/>
        <v>5.921431965598174</v>
      </c>
      <c r="AS5707" s="13">
        <f t="shared" si="1129"/>
        <v>18.325147587104389</v>
      </c>
      <c r="AT5707" s="13">
        <f t="shared" si="1130"/>
        <v>73.507367171606049</v>
      </c>
      <c r="AU5707" s="13">
        <f t="shared" si="1131"/>
        <v>8.1674852412895635</v>
      </c>
    </row>
    <row r="5708" spans="35:47" x14ac:dyDescent="0.35">
      <c r="AI5708" s="2">
        <v>5704</v>
      </c>
      <c r="AJ5708" s="17">
        <f t="shared" si="1132"/>
        <v>17.109000000000535</v>
      </c>
      <c r="AK5708" s="13">
        <f t="shared" si="1133"/>
        <v>22.421166733057689</v>
      </c>
      <c r="AL5708" s="13">
        <f t="shared" si="1134"/>
        <v>5.4501703261101639E-3</v>
      </c>
      <c r="AM5708" s="13">
        <f t="shared" si="1125"/>
        <v>0.6915595270726741</v>
      </c>
      <c r="AN5708" s="13">
        <f t="shared" si="1135"/>
        <v>0.3084404729273259</v>
      </c>
      <c r="AO5708" s="13">
        <f t="shared" si="1126"/>
        <v>69.155952707267403</v>
      </c>
      <c r="AP5708" s="13">
        <f t="shared" si="1127"/>
        <v>13.283344649595183</v>
      </c>
      <c r="AQ5708" s="13">
        <f t="shared" si="1136"/>
        <v>80.792189060249513</v>
      </c>
      <c r="AR5708" s="13">
        <f t="shared" si="1128"/>
        <v>5.9244662901553049</v>
      </c>
      <c r="AS5708" s="13">
        <f t="shared" si="1129"/>
        <v>18.314779487396635</v>
      </c>
      <c r="AT5708" s="13">
        <f t="shared" si="1130"/>
        <v>73.516698461343026</v>
      </c>
      <c r="AU5708" s="13">
        <f t="shared" si="1131"/>
        <v>8.168522051260334</v>
      </c>
    </row>
    <row r="5709" spans="35:47" x14ac:dyDescent="0.35">
      <c r="AI5709" s="2">
        <v>5705</v>
      </c>
      <c r="AJ5709" s="17">
        <f t="shared" si="1132"/>
        <v>17.112000000000535</v>
      </c>
      <c r="AK5709" s="13">
        <f t="shared" si="1133"/>
        <v>22.40563689786239</v>
      </c>
      <c r="AL5709" s="13">
        <f t="shared" si="1134"/>
        <v>5.4388370155248195E-3</v>
      </c>
      <c r="AM5709" s="13">
        <f t="shared" si="1125"/>
        <v>0.69141171236601606</v>
      </c>
      <c r="AN5709" s="13">
        <f t="shared" si="1135"/>
        <v>0.30858828763398394</v>
      </c>
      <c r="AO5709" s="13">
        <f t="shared" si="1126"/>
        <v>69.141171236601608</v>
      </c>
      <c r="AP5709" s="13">
        <f t="shared" si="1127"/>
        <v>13.280944317807331</v>
      </c>
      <c r="AQ5709" s="13">
        <f t="shared" si="1136"/>
        <v>80.791554322445833</v>
      </c>
      <c r="AR5709" s="13">
        <f t="shared" si="1128"/>
        <v>5.9275013597468407</v>
      </c>
      <c r="AS5709" s="13">
        <f t="shared" si="1129"/>
        <v>18.304415928621069</v>
      </c>
      <c r="AT5709" s="13">
        <f t="shared" si="1130"/>
        <v>73.526025664241047</v>
      </c>
      <c r="AU5709" s="13">
        <f t="shared" si="1131"/>
        <v>8.1695584071378935</v>
      </c>
    </row>
    <row r="5710" spans="35:47" x14ac:dyDescent="0.35">
      <c r="AI5710" s="2">
        <v>5706</v>
      </c>
      <c r="AJ5710" s="17">
        <f t="shared" si="1132"/>
        <v>17.115000000000535</v>
      </c>
      <c r="AK5710" s="13">
        <f t="shared" si="1133"/>
        <v>22.390117803561616</v>
      </c>
      <c r="AL5710" s="13">
        <f t="shared" si="1134"/>
        <v>5.4275272718963116E-3</v>
      </c>
      <c r="AM5710" s="13">
        <f t="shared" si="1125"/>
        <v>0.69126385829629799</v>
      </c>
      <c r="AN5710" s="13">
        <f t="shared" si="1135"/>
        <v>0.30873614170370201</v>
      </c>
      <c r="AO5710" s="13">
        <f t="shared" si="1126"/>
        <v>69.126385829629797</v>
      </c>
      <c r="AP5710" s="13">
        <f t="shared" si="1127"/>
        <v>13.278542595832453</v>
      </c>
      <c r="AQ5710" s="13">
        <f t="shared" si="1136"/>
        <v>80.790920230432704</v>
      </c>
      <c r="AR5710" s="13">
        <f t="shared" si="1128"/>
        <v>5.9305371737348445</v>
      </c>
      <c r="AS5710" s="13">
        <f t="shared" si="1129"/>
        <v>18.294056910295783</v>
      </c>
      <c r="AT5710" s="13">
        <f t="shared" si="1130"/>
        <v>73.535348780733798</v>
      </c>
      <c r="AU5710" s="13">
        <f t="shared" si="1131"/>
        <v>8.1705943089704203</v>
      </c>
    </row>
    <row r="5711" spans="35:47" x14ac:dyDescent="0.35">
      <c r="AI5711" s="2">
        <v>5707</v>
      </c>
      <c r="AJ5711" s="17">
        <f t="shared" si="1132"/>
        <v>17.118000000000535</v>
      </c>
      <c r="AK5711" s="13">
        <f t="shared" si="1133"/>
        <v>22.37460944275935</v>
      </c>
      <c r="AL5711" s="13">
        <f t="shared" si="1134"/>
        <v>5.4162410462185303E-3</v>
      </c>
      <c r="AM5711" s="13">
        <f t="shared" si="1125"/>
        <v>0.69111596488350779</v>
      </c>
      <c r="AN5711" s="13">
        <f t="shared" si="1135"/>
        <v>0.30888403511649221</v>
      </c>
      <c r="AO5711" s="13">
        <f t="shared" si="1126"/>
        <v>69.111596488350784</v>
      </c>
      <c r="AP5711" s="13">
        <f t="shared" si="1127"/>
        <v>13.276139484169438</v>
      </c>
      <c r="AQ5711" s="13">
        <f t="shared" si="1136"/>
        <v>80.790286784349973</v>
      </c>
      <c r="AR5711" s="13">
        <f t="shared" si="1128"/>
        <v>5.9335737314805872</v>
      </c>
      <c r="AS5711" s="13">
        <f t="shared" si="1129"/>
        <v>18.283702431937122</v>
      </c>
      <c r="AT5711" s="13">
        <f t="shared" si="1130"/>
        <v>73.544667811256588</v>
      </c>
      <c r="AU5711" s="13">
        <f t="shared" si="1131"/>
        <v>8.1716297568062863</v>
      </c>
    </row>
    <row r="5712" spans="35:47" x14ac:dyDescent="0.35">
      <c r="AI5712" s="2">
        <v>5708</v>
      </c>
      <c r="AJ5712" s="17">
        <f t="shared" si="1132"/>
        <v>17.121000000000535</v>
      </c>
      <c r="AK5712" s="13">
        <f t="shared" si="1133"/>
        <v>22.359111808064601</v>
      </c>
      <c r="AL5712" s="13">
        <f t="shared" si="1134"/>
        <v>5.4049782895872721E-3</v>
      </c>
      <c r="AM5712" s="13">
        <f t="shared" si="1125"/>
        <v>0.690968032147663</v>
      </c>
      <c r="AN5712" s="13">
        <f t="shared" si="1135"/>
        <v>0.309031967852337</v>
      </c>
      <c r="AO5712" s="13">
        <f t="shared" si="1126"/>
        <v>69.096803214766297</v>
      </c>
      <c r="AP5712" s="13">
        <f t="shared" si="1127"/>
        <v>13.273734983318098</v>
      </c>
      <c r="AQ5712" s="13">
        <f t="shared" si="1136"/>
        <v>80.789653984337377</v>
      </c>
      <c r="AR5712" s="13">
        <f t="shared" si="1128"/>
        <v>5.9366110323445218</v>
      </c>
      <c r="AS5712" s="13">
        <f t="shared" si="1129"/>
        <v>18.273352493059626</v>
      </c>
      <c r="AT5712" s="13">
        <f t="shared" si="1130"/>
        <v>73.553982756246342</v>
      </c>
      <c r="AU5712" s="13">
        <f t="shared" si="1131"/>
        <v>8.1726647506940306</v>
      </c>
    </row>
    <row r="5713" spans="35:47" x14ac:dyDescent="0.35">
      <c r="AI5713" s="2">
        <v>5709</v>
      </c>
      <c r="AJ5713" s="17">
        <f t="shared" si="1132"/>
        <v>17.124000000000535</v>
      </c>
      <c r="AK5713" s="13">
        <f t="shared" si="1133"/>
        <v>22.343624892091405</v>
      </c>
      <c r="AL5713" s="13">
        <f t="shared" si="1134"/>
        <v>5.3937389532000271E-3</v>
      </c>
      <c r="AM5713" s="13">
        <f t="shared" si="1125"/>
        <v>0.69082006010881059</v>
      </c>
      <c r="AN5713" s="13">
        <f t="shared" si="1135"/>
        <v>0.30917993989118941</v>
      </c>
      <c r="AO5713" s="13">
        <f t="shared" si="1126"/>
        <v>69.082006010881059</v>
      </c>
      <c r="AP5713" s="13">
        <f t="shared" si="1127"/>
        <v>13.271329093779176</v>
      </c>
      <c r="AQ5713" s="13">
        <f t="shared" si="1136"/>
        <v>80.789021830534537</v>
      </c>
      <c r="AR5713" s="13">
        <f t="shared" si="1128"/>
        <v>5.9396490756862841</v>
      </c>
      <c r="AS5713" s="13">
        <f t="shared" si="1129"/>
        <v>18.263007093176086</v>
      </c>
      <c r="AT5713" s="13">
        <f t="shared" si="1130"/>
        <v>73.563293616141522</v>
      </c>
      <c r="AU5713" s="13">
        <f t="shared" si="1131"/>
        <v>8.1736992906823875</v>
      </c>
    </row>
    <row r="5714" spans="35:47" x14ac:dyDescent="0.35">
      <c r="AI5714" s="2">
        <v>5710</v>
      </c>
      <c r="AJ5714" s="17">
        <f t="shared" si="1132"/>
        <v>17.127000000000535</v>
      </c>
      <c r="AK5714" s="13">
        <f t="shared" si="1133"/>
        <v>22.328148687458807</v>
      </c>
      <c r="AL5714" s="13">
        <f t="shared" si="1134"/>
        <v>5.382522988355766E-3</v>
      </c>
      <c r="AM5714" s="13">
        <f t="shared" si="1125"/>
        <v>0.69067204878702682</v>
      </c>
      <c r="AN5714" s="13">
        <f t="shared" si="1135"/>
        <v>0.30932795121297318</v>
      </c>
      <c r="AO5714" s="13">
        <f t="shared" si="1126"/>
        <v>69.067204878702682</v>
      </c>
      <c r="AP5714" s="13">
        <f t="shared" si="1127"/>
        <v>13.268921816054384</v>
      </c>
      <c r="AQ5714" s="13">
        <f t="shared" si="1136"/>
        <v>80.788390323080904</v>
      </c>
      <c r="AR5714" s="13">
        <f t="shared" si="1128"/>
        <v>5.942687860864714</v>
      </c>
      <c r="AS5714" s="13">
        <f t="shared" si="1129"/>
        <v>18.252666231797484</v>
      </c>
      <c r="AT5714" s="13">
        <f t="shared" si="1130"/>
        <v>73.572600391382267</v>
      </c>
      <c r="AU5714" s="13">
        <f t="shared" si="1131"/>
        <v>8.174733376820253</v>
      </c>
    </row>
    <row r="5715" spans="35:47" x14ac:dyDescent="0.35">
      <c r="AI5715" s="2">
        <v>5711</v>
      </c>
      <c r="AJ5715" s="17">
        <f t="shared" si="1132"/>
        <v>17.130000000000535</v>
      </c>
      <c r="AK5715" s="13">
        <f t="shared" si="1133"/>
        <v>22.312683186790871</v>
      </c>
      <c r="AL5715" s="13">
        <f t="shared" si="1134"/>
        <v>5.3713303464547326E-3</v>
      </c>
      <c r="AM5715" s="13">
        <f t="shared" si="1125"/>
        <v>0.69052399820241761</v>
      </c>
      <c r="AN5715" s="13">
        <f t="shared" si="1135"/>
        <v>0.30947600179758239</v>
      </c>
      <c r="AO5715" s="13">
        <f t="shared" si="1126"/>
        <v>69.05239982024176</v>
      </c>
      <c r="AP5715" s="13">
        <f t="shared" si="1127"/>
        <v>13.266513150646366</v>
      </c>
      <c r="AQ5715" s="13">
        <f t="shared" si="1136"/>
        <v>80.787759462115801</v>
      </c>
      <c r="AR5715" s="13">
        <f t="shared" si="1128"/>
        <v>5.9457273872378353</v>
      </c>
      <c r="AS5715" s="13">
        <f t="shared" si="1129"/>
        <v>18.242329908433014</v>
      </c>
      <c r="AT5715" s="13">
        <f t="shared" si="1130"/>
        <v>73.581903082410292</v>
      </c>
      <c r="AU5715" s="13">
        <f t="shared" si="1131"/>
        <v>8.175767009156699</v>
      </c>
    </row>
    <row r="5716" spans="35:47" x14ac:dyDescent="0.35">
      <c r="AI5716" s="2">
        <v>5712</v>
      </c>
      <c r="AJ5716" s="17">
        <f t="shared" si="1132"/>
        <v>17.133000000000536</v>
      </c>
      <c r="AK5716" s="13">
        <f t="shared" si="1133"/>
        <v>22.297228382716678</v>
      </c>
      <c r="AL5716" s="13">
        <f t="shared" si="1134"/>
        <v>5.3601609789982289E-3</v>
      </c>
      <c r="AM5716" s="13">
        <f t="shared" si="1125"/>
        <v>0.6903759083751182</v>
      </c>
      <c r="AN5716" s="13">
        <f t="shared" si="1135"/>
        <v>0.3096240916248818</v>
      </c>
      <c r="AO5716" s="13">
        <f t="shared" si="1126"/>
        <v>69.037590837511829</v>
      </c>
      <c r="AP5716" s="13">
        <f t="shared" si="1127"/>
        <v>13.264103098058715</v>
      </c>
      <c r="AQ5716" s="13">
        <f t="shared" si="1136"/>
        <v>80.787129247778424</v>
      </c>
      <c r="AR5716" s="13">
        <f t="shared" si="1128"/>
        <v>5.9487676541628653</v>
      </c>
      <c r="AS5716" s="13">
        <f t="shared" si="1129"/>
        <v>18.231998122590142</v>
      </c>
      <c r="AT5716" s="13">
        <f t="shared" si="1130"/>
        <v>73.591201689668878</v>
      </c>
      <c r="AU5716" s="13">
        <f t="shared" si="1131"/>
        <v>8.1768001877409873</v>
      </c>
    </row>
    <row r="5717" spans="35:47" x14ac:dyDescent="0.35">
      <c r="AI5717" s="2">
        <v>5713</v>
      </c>
      <c r="AJ5717" s="17">
        <f t="shared" si="1132"/>
        <v>17.136000000000536</v>
      </c>
      <c r="AK5717" s="13">
        <f t="shared" si="1133"/>
        <v>22.281784267870307</v>
      </c>
      <c r="AL5717" s="13">
        <f t="shared" si="1134"/>
        <v>5.3490148375884084E-3</v>
      </c>
      <c r="AM5717" s="13">
        <f t="shared" si="1125"/>
        <v>0.69022777932529322</v>
      </c>
      <c r="AN5717" s="13">
        <f t="shared" si="1135"/>
        <v>0.30977222067470678</v>
      </c>
      <c r="AO5717" s="13">
        <f t="shared" si="1126"/>
        <v>69.022777932529323</v>
      </c>
      <c r="AP5717" s="13">
        <f t="shared" si="1127"/>
        <v>13.261691658795959</v>
      </c>
      <c r="AQ5717" s="13">
        <f t="shared" si="1136"/>
        <v>80.786499680207825</v>
      </c>
      <c r="AR5717" s="13">
        <f t="shared" si="1128"/>
        <v>5.9518086609962104</v>
      </c>
      <c r="AS5717" s="13">
        <f t="shared" si="1129"/>
        <v>18.221670873774499</v>
      </c>
      <c r="AT5717" s="13">
        <f t="shared" si="1130"/>
        <v>73.600496213602952</v>
      </c>
      <c r="AU5717" s="13">
        <f t="shared" si="1131"/>
        <v>8.1778329126225433</v>
      </c>
    </row>
    <row r="5718" spans="35:47" x14ac:dyDescent="0.35">
      <c r="AI5718" s="2">
        <v>5714</v>
      </c>
      <c r="AJ5718" s="17">
        <f t="shared" si="1132"/>
        <v>17.139000000000536</v>
      </c>
      <c r="AK5718" s="13">
        <f t="shared" si="1133"/>
        <v>22.266350834890847</v>
      </c>
      <c r="AL5718" s="13">
        <f t="shared" si="1134"/>
        <v>5.3378918739280653E-3</v>
      </c>
      <c r="AM5718" s="13">
        <f t="shared" si="1125"/>
        <v>0.69007961107313653</v>
      </c>
      <c r="AN5718" s="13">
        <f t="shared" si="1135"/>
        <v>0.30992038892686347</v>
      </c>
      <c r="AO5718" s="13">
        <f t="shared" si="1126"/>
        <v>69.007961107313648</v>
      </c>
      <c r="AP5718" s="13">
        <f t="shared" si="1127"/>
        <v>13.2592788333636</v>
      </c>
      <c r="AQ5718" s="13">
        <f t="shared" si="1136"/>
        <v>80.785870759542917</v>
      </c>
      <c r="AR5718" s="13">
        <f t="shared" si="1128"/>
        <v>5.9548504070934793</v>
      </c>
      <c r="AS5718" s="13">
        <f t="shared" si="1129"/>
        <v>18.211348161490026</v>
      </c>
      <c r="AT5718" s="13">
        <f t="shared" si="1130"/>
        <v>73.609786654658976</v>
      </c>
      <c r="AU5718" s="13">
        <f t="shared" si="1131"/>
        <v>8.1788651838509931</v>
      </c>
    </row>
    <row r="5719" spans="35:47" x14ac:dyDescent="0.35">
      <c r="AI5719" s="2">
        <v>5715</v>
      </c>
      <c r="AJ5719" s="17">
        <f t="shared" si="1132"/>
        <v>17.142000000000536</v>
      </c>
      <c r="AK5719" s="13">
        <f t="shared" si="1133"/>
        <v>22.25092807642239</v>
      </c>
      <c r="AL5719" s="13">
        <f t="shared" si="1134"/>
        <v>5.3267920398204242E-3</v>
      </c>
      <c r="AM5719" s="13">
        <f t="shared" si="1125"/>
        <v>0.68993140363887151</v>
      </c>
      <c r="AN5719" s="13">
        <f t="shared" si="1135"/>
        <v>0.31006859636112849</v>
      </c>
      <c r="AO5719" s="13">
        <f t="shared" si="1126"/>
        <v>68.993140363887164</v>
      </c>
      <c r="AP5719" s="13">
        <f t="shared" si="1127"/>
        <v>13.256864622268058</v>
      </c>
      <c r="AQ5719" s="13">
        <f t="shared" si="1136"/>
        <v>80.785242485922481</v>
      </c>
      <c r="AR5719" s="13">
        <f t="shared" si="1128"/>
        <v>5.9578928918094629</v>
      </c>
      <c r="AS5719" s="13">
        <f t="shared" si="1129"/>
        <v>18.201029985238822</v>
      </c>
      <c r="AT5719" s="13">
        <f t="shared" si="1130"/>
        <v>73.61907301328506</v>
      </c>
      <c r="AU5719" s="13">
        <f t="shared" si="1131"/>
        <v>8.1798970014761156</v>
      </c>
    </row>
    <row r="5720" spans="35:47" x14ac:dyDescent="0.35">
      <c r="AI5720" s="2">
        <v>5716</v>
      </c>
      <c r="AJ5720" s="17">
        <f t="shared" si="1132"/>
        <v>17.145000000000536</v>
      </c>
      <c r="AK5720" s="13">
        <f t="shared" si="1133"/>
        <v>22.235515985114027</v>
      </c>
      <c r="AL5720" s="13">
        <f t="shared" si="1134"/>
        <v>5.3157152871689322E-3</v>
      </c>
      <c r="AM5720" s="13">
        <f t="shared" si="1125"/>
        <v>0.68978315704275128</v>
      </c>
      <c r="AN5720" s="13">
        <f t="shared" si="1135"/>
        <v>0.31021684295724872</v>
      </c>
      <c r="AO5720" s="13">
        <f t="shared" si="1126"/>
        <v>68.978315704275118</v>
      </c>
      <c r="AP5720" s="13">
        <f t="shared" si="1127"/>
        <v>13.254449026016696</v>
      </c>
      <c r="AQ5720" s="13">
        <f t="shared" si="1136"/>
        <v>80.78461485948516</v>
      </c>
      <c r="AR5720" s="13">
        <f t="shared" si="1128"/>
        <v>5.9609361144981428</v>
      </c>
      <c r="AS5720" s="13">
        <f t="shared" si="1129"/>
        <v>18.190716344521245</v>
      </c>
      <c r="AT5720" s="13">
        <f t="shared" si="1130"/>
        <v>73.62835528993088</v>
      </c>
      <c r="AU5720" s="13">
        <f t="shared" si="1131"/>
        <v>8.1809283655478708</v>
      </c>
    </row>
    <row r="5721" spans="35:47" x14ac:dyDescent="0.35">
      <c r="AI5721" s="2">
        <v>5717</v>
      </c>
      <c r="AJ5721" s="17">
        <f t="shared" si="1132"/>
        <v>17.148000000000536</v>
      </c>
      <c r="AK5721" s="13">
        <f t="shared" si="1133"/>
        <v>22.22011455361984</v>
      </c>
      <c r="AL5721" s="13">
        <f t="shared" si="1134"/>
        <v>5.3046615679770504E-3</v>
      </c>
      <c r="AM5721" s="13">
        <f t="shared" si="1125"/>
        <v>0.68963487130505796</v>
      </c>
      <c r="AN5721" s="13">
        <f t="shared" si="1135"/>
        <v>0.31036512869494204</v>
      </c>
      <c r="AO5721" s="13">
        <f t="shared" si="1126"/>
        <v>68.963487130505797</v>
      </c>
      <c r="AP5721" s="13">
        <f t="shared" si="1127"/>
        <v>13.25203204511784</v>
      </c>
      <c r="AQ5721" s="13">
        <f t="shared" si="1136"/>
        <v>80.783987880369452</v>
      </c>
      <c r="AR5721" s="13">
        <f t="shared" si="1128"/>
        <v>5.9639800745127012</v>
      </c>
      <c r="AS5721" s="13">
        <f t="shared" si="1129"/>
        <v>18.180407238835901</v>
      </c>
      <c r="AT5721" s="13">
        <f t="shared" si="1130"/>
        <v>73.637633485047687</v>
      </c>
      <c r="AU5721" s="13">
        <f t="shared" si="1131"/>
        <v>8.1819592761164053</v>
      </c>
    </row>
    <row r="5722" spans="35:47" x14ac:dyDescent="0.35">
      <c r="AI5722" s="2">
        <v>5718</v>
      </c>
      <c r="AJ5722" s="17">
        <f t="shared" si="1132"/>
        <v>17.151000000000536</v>
      </c>
      <c r="AK5722" s="13">
        <f t="shared" si="1133"/>
        <v>22.204723774598907</v>
      </c>
      <c r="AL5722" s="13">
        <f t="shared" si="1134"/>
        <v>5.2936308343480461E-3</v>
      </c>
      <c r="AM5722" s="13">
        <f t="shared" si="1125"/>
        <v>0.68948654644610308</v>
      </c>
      <c r="AN5722" s="13">
        <f t="shared" si="1135"/>
        <v>0.31051345355389692</v>
      </c>
      <c r="AO5722" s="13">
        <f t="shared" si="1126"/>
        <v>68.948654644610301</v>
      </c>
      <c r="AP5722" s="13">
        <f t="shared" si="1127"/>
        <v>13.249613680080747</v>
      </c>
      <c r="AQ5722" s="13">
        <f t="shared" si="1136"/>
        <v>80.783361548713742</v>
      </c>
      <c r="AR5722" s="13">
        <f t="shared" si="1128"/>
        <v>5.9670247712055051</v>
      </c>
      <c r="AS5722" s="13">
        <f t="shared" si="1129"/>
        <v>18.170102667679608</v>
      </c>
      <c r="AT5722" s="13">
        <f t="shared" si="1130"/>
        <v>73.646907599088351</v>
      </c>
      <c r="AU5722" s="13">
        <f t="shared" si="1131"/>
        <v>8.1829897332320325</v>
      </c>
    </row>
    <row r="5723" spans="35:47" x14ac:dyDescent="0.35">
      <c r="AI5723" s="2">
        <v>5719</v>
      </c>
      <c r="AJ5723" s="17">
        <f t="shared" si="1132"/>
        <v>17.154000000000536</v>
      </c>
      <c r="AK5723" s="13">
        <f t="shared" si="1133"/>
        <v>22.189343640715293</v>
      </c>
      <c r="AL5723" s="13">
        <f t="shared" si="1134"/>
        <v>5.2826230384847859E-3</v>
      </c>
      <c r="AM5723" s="13">
        <f t="shared" si="1125"/>
        <v>0.68933818248622769</v>
      </c>
      <c r="AN5723" s="13">
        <f t="shared" si="1135"/>
        <v>0.31066181751377231</v>
      </c>
      <c r="AO5723" s="13">
        <f t="shared" si="1126"/>
        <v>68.933818248622771</v>
      </c>
      <c r="AP5723" s="13">
        <f t="shared" si="1127"/>
        <v>13.247193931415646</v>
      </c>
      <c r="AQ5723" s="13">
        <f t="shared" si="1136"/>
        <v>80.782735864656232</v>
      </c>
      <c r="AR5723" s="13">
        <f t="shared" si="1128"/>
        <v>5.9700702039281275</v>
      </c>
      <c r="AS5723" s="13">
        <f t="shared" si="1129"/>
        <v>18.159802630547457</v>
      </c>
      <c r="AT5723" s="13">
        <f t="shared" si="1130"/>
        <v>73.656177632507294</v>
      </c>
      <c r="AU5723" s="13">
        <f t="shared" si="1131"/>
        <v>8.1840197369452525</v>
      </c>
    </row>
    <row r="5724" spans="35:47" x14ac:dyDescent="0.35">
      <c r="AI5724" s="2">
        <v>5720</v>
      </c>
      <c r="AJ5724" s="17">
        <f t="shared" si="1132"/>
        <v>17.157000000000536</v>
      </c>
      <c r="AK5724" s="13">
        <f t="shared" si="1133"/>
        <v>22.173974144638052</v>
      </c>
      <c r="AL5724" s="13">
        <f t="shared" si="1134"/>
        <v>5.2716381326895255E-3</v>
      </c>
      <c r="AM5724" s="13">
        <f t="shared" si="1125"/>
        <v>0.68918977944580251</v>
      </c>
      <c r="AN5724" s="13">
        <f t="shared" si="1135"/>
        <v>0.31081022055419749</v>
      </c>
      <c r="AO5724" s="13">
        <f t="shared" si="1126"/>
        <v>68.918977944580249</v>
      </c>
      <c r="AP5724" s="13">
        <f t="shared" si="1127"/>
        <v>13.244772799633655</v>
      </c>
      <c r="AQ5724" s="13">
        <f t="shared" si="1136"/>
        <v>80.782110828335036</v>
      </c>
      <c r="AR5724" s="13">
        <f t="shared" si="1128"/>
        <v>5.9731163720313116</v>
      </c>
      <c r="AS5724" s="13">
        <f t="shared" si="1129"/>
        <v>18.149507126932747</v>
      </c>
      <c r="AT5724" s="13">
        <f t="shared" si="1130"/>
        <v>73.665443585760528</v>
      </c>
      <c r="AU5724" s="13">
        <f t="shared" si="1131"/>
        <v>8.1850492873067271</v>
      </c>
    </row>
    <row r="5725" spans="35:47" x14ac:dyDescent="0.35">
      <c r="AI5725" s="2">
        <v>5721</v>
      </c>
      <c r="AJ5725" s="17">
        <f t="shared" si="1132"/>
        <v>17.160000000000537</v>
      </c>
      <c r="AK5725" s="13">
        <f t="shared" si="1133"/>
        <v>22.158615279041211</v>
      </c>
      <c r="AL5725" s="13">
        <f t="shared" si="1134"/>
        <v>5.2606760693637072E-3</v>
      </c>
      <c r="AM5725" s="13">
        <f t="shared" si="1125"/>
        <v>0.6890413373452271</v>
      </c>
      <c r="AN5725" s="13">
        <f t="shared" si="1135"/>
        <v>0.3109586626547729</v>
      </c>
      <c r="AO5725" s="13">
        <f t="shared" si="1126"/>
        <v>68.904133734522702</v>
      </c>
      <c r="AP5725" s="13">
        <f t="shared" si="1127"/>
        <v>13.242350285246896</v>
      </c>
      <c r="AQ5725" s="13">
        <f t="shared" si="1136"/>
        <v>80.781486439888084</v>
      </c>
      <c r="AR5725" s="13">
        <f t="shared" si="1128"/>
        <v>5.9761632748650193</v>
      </c>
      <c r="AS5725" s="13">
        <f t="shared" si="1129"/>
        <v>18.139216156327024</v>
      </c>
      <c r="AT5725" s="13">
        <f t="shared" si="1130"/>
        <v>73.674705459305684</v>
      </c>
      <c r="AU5725" s="13">
        <f t="shared" si="1131"/>
        <v>8.1860783843672991</v>
      </c>
    </row>
    <row r="5726" spans="35:47" x14ac:dyDescent="0.35">
      <c r="AI5726" s="2">
        <v>5722</v>
      </c>
      <c r="AJ5726" s="17">
        <f t="shared" si="1132"/>
        <v>17.163000000000537</v>
      </c>
      <c r="AK5726" s="13">
        <f t="shared" si="1133"/>
        <v>22.143267036603788</v>
      </c>
      <c r="AL5726" s="13">
        <f t="shared" si="1134"/>
        <v>5.2497368010077511E-3</v>
      </c>
      <c r="AM5726" s="13">
        <f t="shared" si="1125"/>
        <v>0.6888928562049309</v>
      </c>
      <c r="AN5726" s="13">
        <f t="shared" si="1135"/>
        <v>0.3111071437950691</v>
      </c>
      <c r="AO5726" s="13">
        <f t="shared" si="1126"/>
        <v>68.889285620493084</v>
      </c>
      <c r="AP5726" s="13">
        <f t="shared" si="1127"/>
        <v>13.239926388768401</v>
      </c>
      <c r="AQ5726" s="13">
        <f t="shared" si="1136"/>
        <v>80.780862699453209</v>
      </c>
      <c r="AR5726" s="13">
        <f t="shared" si="1128"/>
        <v>5.9792109117783863</v>
      </c>
      <c r="AS5726" s="13">
        <f t="shared" si="1129"/>
        <v>18.128929718220089</v>
      </c>
      <c r="AT5726" s="13">
        <f t="shared" si="1130"/>
        <v>73.683963253601917</v>
      </c>
      <c r="AU5726" s="13">
        <f t="shared" si="1131"/>
        <v>8.1871070281779907</v>
      </c>
    </row>
    <row r="5727" spans="35:47" x14ac:dyDescent="0.35">
      <c r="AI5727" s="2">
        <v>5723</v>
      </c>
      <c r="AJ5727" s="17">
        <f t="shared" si="1132"/>
        <v>17.166000000000537</v>
      </c>
      <c r="AK5727" s="13">
        <f t="shared" si="1133"/>
        <v>22.127929410009767</v>
      </c>
      <c r="AL5727" s="13">
        <f t="shared" si="1134"/>
        <v>5.2388202802208499E-3</v>
      </c>
      <c r="AM5727" s="13">
        <f t="shared" si="1125"/>
        <v>0.68874433604537222</v>
      </c>
      <c r="AN5727" s="13">
        <f t="shared" si="1135"/>
        <v>0.31125566395462778</v>
      </c>
      <c r="AO5727" s="13">
        <f t="shared" si="1126"/>
        <v>68.874433604537217</v>
      </c>
      <c r="AP5727" s="13">
        <f t="shared" si="1127"/>
        <v>13.237501110712174</v>
      </c>
      <c r="AQ5727" s="13">
        <f t="shared" si="1136"/>
        <v>80.78023960716807</v>
      </c>
      <c r="AR5727" s="13">
        <f t="shared" si="1128"/>
        <v>5.9822592821197595</v>
      </c>
      <c r="AS5727" s="13">
        <f t="shared" si="1129"/>
        <v>18.118647812099997</v>
      </c>
      <c r="AT5727" s="13">
        <f t="shared" si="1130"/>
        <v>73.693216969110011</v>
      </c>
      <c r="AU5727" s="13">
        <f t="shared" si="1131"/>
        <v>8.1881352187899985</v>
      </c>
    </row>
    <row r="5728" spans="35:47" x14ac:dyDescent="0.35">
      <c r="AI5728" s="2">
        <v>5724</v>
      </c>
      <c r="AJ5728" s="17">
        <f t="shared" si="1132"/>
        <v>17.169000000000537</v>
      </c>
      <c r="AK5728" s="13">
        <f t="shared" si="1133"/>
        <v>22.112602391948109</v>
      </c>
      <c r="AL5728" s="13">
        <f t="shared" si="1134"/>
        <v>5.2279264597007635E-3</v>
      </c>
      <c r="AM5728" s="13">
        <f t="shared" si="1125"/>
        <v>0.68859577688703943</v>
      </c>
      <c r="AN5728" s="13">
        <f t="shared" si="1135"/>
        <v>0.31140422311296057</v>
      </c>
      <c r="AO5728" s="13">
        <f t="shared" si="1126"/>
        <v>68.859577688703936</v>
      </c>
      <c r="AP5728" s="13">
        <f t="shared" si="1127"/>
        <v>13.235074451593125</v>
      </c>
      <c r="AQ5728" s="13">
        <f t="shared" si="1136"/>
        <v>80.779617163170215</v>
      </c>
      <c r="AR5728" s="13">
        <f t="shared" si="1128"/>
        <v>5.9853083852366602</v>
      </c>
      <c r="AS5728" s="13">
        <f t="shared" si="1129"/>
        <v>18.108370437453043</v>
      </c>
      <c r="AT5728" s="13">
        <f t="shared" si="1130"/>
        <v>73.702466606292262</v>
      </c>
      <c r="AU5728" s="13">
        <f t="shared" si="1131"/>
        <v>8.1891629562546964</v>
      </c>
    </row>
    <row r="5729" spans="35:47" x14ac:dyDescent="0.35">
      <c r="AI5729" s="2">
        <v>5725</v>
      </c>
      <c r="AJ5729" s="17">
        <f t="shared" si="1132"/>
        <v>17.172000000000537</v>
      </c>
      <c r="AK5729" s="13">
        <f t="shared" si="1133"/>
        <v>22.097285975112744</v>
      </c>
      <c r="AL5729" s="13">
        <f t="shared" si="1134"/>
        <v>5.2170552922436147E-3</v>
      </c>
      <c r="AM5729" s="13">
        <f t="shared" si="1125"/>
        <v>0.6884471787504497</v>
      </c>
      <c r="AN5729" s="13">
        <f t="shared" si="1135"/>
        <v>0.3115528212495503</v>
      </c>
      <c r="AO5729" s="13">
        <f t="shared" si="1126"/>
        <v>68.844717875044978</v>
      </c>
      <c r="AP5729" s="13">
        <f t="shared" si="1127"/>
        <v>13.232646411927144</v>
      </c>
      <c r="AQ5729" s="13">
        <f t="shared" si="1136"/>
        <v>80.778995367597034</v>
      </c>
      <c r="AR5729" s="13">
        <f t="shared" si="1128"/>
        <v>5.9883582204758197</v>
      </c>
      <c r="AS5729" s="13">
        <f t="shared" si="1129"/>
        <v>18.098097593763761</v>
      </c>
      <c r="AT5729" s="13">
        <f t="shared" si="1130"/>
        <v>73.71171216561261</v>
      </c>
      <c r="AU5729" s="13">
        <f t="shared" si="1131"/>
        <v>8.1901902406236218</v>
      </c>
    </row>
    <row r="5730" spans="35:47" x14ac:dyDescent="0.35">
      <c r="AI5730" s="2">
        <v>5726</v>
      </c>
      <c r="AJ5730" s="17">
        <f t="shared" si="1132"/>
        <v>17.175000000000537</v>
      </c>
      <c r="AK5730" s="13">
        <f t="shared" si="1133"/>
        <v>22.081980152202568</v>
      </c>
      <c r="AL5730" s="13">
        <f t="shared" si="1134"/>
        <v>5.2062067307436823E-3</v>
      </c>
      <c r="AM5730" s="13">
        <f t="shared" si="1125"/>
        <v>0.68829854165614968</v>
      </c>
      <c r="AN5730" s="13">
        <f t="shared" si="1135"/>
        <v>0.31170145834385032</v>
      </c>
      <c r="AO5730" s="13">
        <f t="shared" si="1126"/>
        <v>68.829854165614975</v>
      </c>
      <c r="AP5730" s="13">
        <f t="shared" si="1127"/>
        <v>13.230216992231059</v>
      </c>
      <c r="AQ5730" s="13">
        <f t="shared" si="1136"/>
        <v>80.778374220585789</v>
      </c>
      <c r="AR5730" s="13">
        <f t="shared" si="1128"/>
        <v>5.9914087871831585</v>
      </c>
      <c r="AS5730" s="13">
        <f t="shared" si="1129"/>
        <v>18.087829280514971</v>
      </c>
      <c r="AT5730" s="13">
        <f t="shared" si="1130"/>
        <v>73.720953647536533</v>
      </c>
      <c r="AU5730" s="13">
        <f t="shared" si="1131"/>
        <v>8.191217071948504</v>
      </c>
    </row>
    <row r="5731" spans="35:47" x14ac:dyDescent="0.35">
      <c r="AI5731" s="2">
        <v>5727</v>
      </c>
      <c r="AJ5731" s="17">
        <f t="shared" si="1132"/>
        <v>17.178000000000537</v>
      </c>
      <c r="AK5731" s="13">
        <f t="shared" si="1133"/>
        <v>22.066684915921439</v>
      </c>
      <c r="AL5731" s="13">
        <f t="shared" si="1134"/>
        <v>5.1953807281932005E-3</v>
      </c>
      <c r="AM5731" s="13">
        <f t="shared" si="1125"/>
        <v>0.6881498656247157</v>
      </c>
      <c r="AN5731" s="13">
        <f t="shared" si="1135"/>
        <v>0.3118501343752843</v>
      </c>
      <c r="AO5731" s="13">
        <f t="shared" si="1126"/>
        <v>68.81498656247156</v>
      </c>
      <c r="AP5731" s="13">
        <f t="shared" si="1127"/>
        <v>13.227786193022609</v>
      </c>
      <c r="AQ5731" s="13">
        <f t="shared" si="1136"/>
        <v>80.777753722273616</v>
      </c>
      <c r="AR5731" s="13">
        <f t="shared" si="1128"/>
        <v>5.9944600847037819</v>
      </c>
      <c r="AS5731" s="13">
        <f t="shared" si="1129"/>
        <v>18.077565497187706</v>
      </c>
      <c r="AT5731" s="13">
        <f t="shared" si="1130"/>
        <v>73.730191052531069</v>
      </c>
      <c r="AU5731" s="13">
        <f t="shared" si="1131"/>
        <v>8.1922434502812322</v>
      </c>
    </row>
    <row r="5732" spans="35:47" x14ac:dyDescent="0.35">
      <c r="AI5732" s="2">
        <v>5728</v>
      </c>
      <c r="AJ5732" s="17">
        <f t="shared" si="1132"/>
        <v>17.181000000000537</v>
      </c>
      <c r="AK5732" s="13">
        <f t="shared" si="1133"/>
        <v>22.051400258978173</v>
      </c>
      <c r="AL5732" s="13">
        <f t="shared" si="1134"/>
        <v>5.1845772376821527E-3</v>
      </c>
      <c r="AM5732" s="13">
        <f t="shared" si="1125"/>
        <v>0.68800115067675327</v>
      </c>
      <c r="AN5732" s="13">
        <f t="shared" si="1135"/>
        <v>0.31199884932324673</v>
      </c>
      <c r="AO5732" s="13">
        <f t="shared" si="1126"/>
        <v>68.800115067675335</v>
      </c>
      <c r="AP5732" s="13">
        <f t="shared" si="1127"/>
        <v>13.225354014820521</v>
      </c>
      <c r="AQ5732" s="13">
        <f t="shared" si="1136"/>
        <v>80.777133872797478</v>
      </c>
      <c r="AR5732" s="13">
        <f t="shared" si="1128"/>
        <v>5.9975121123820028</v>
      </c>
      <c r="AS5732" s="13">
        <f t="shared" si="1129"/>
        <v>18.067306243261282</v>
      </c>
      <c r="AT5732" s="13">
        <f t="shared" si="1130"/>
        <v>73.73942438106485</v>
      </c>
      <c r="AU5732" s="13">
        <f t="shared" si="1131"/>
        <v>8.193269375673875</v>
      </c>
    </row>
    <row r="5733" spans="35:47" x14ac:dyDescent="0.35">
      <c r="AI5733" s="2">
        <v>5729</v>
      </c>
      <c r="AJ5733" s="17">
        <f t="shared" si="1132"/>
        <v>17.184000000000538</v>
      </c>
      <c r="AK5733" s="13">
        <f t="shared" si="1133"/>
        <v>22.036126174086547</v>
      </c>
      <c r="AL5733" s="13">
        <f t="shared" si="1134"/>
        <v>5.1737962123980684E-3</v>
      </c>
      <c r="AM5733" s="13">
        <f t="shared" si="1125"/>
        <v>0.68785239683289734</v>
      </c>
      <c r="AN5733" s="13">
        <f t="shared" si="1135"/>
        <v>0.31214760316710266</v>
      </c>
      <c r="AO5733" s="13">
        <f t="shared" si="1126"/>
        <v>68.785239683289731</v>
      </c>
      <c r="AP5733" s="13">
        <f t="shared" si="1127"/>
        <v>13.222920458144458</v>
      </c>
      <c r="AQ5733" s="13">
        <f t="shared" si="1136"/>
        <v>80.776514672294212</v>
      </c>
      <c r="AR5733" s="13">
        <f t="shared" si="1128"/>
        <v>6.0005648695613267</v>
      </c>
      <c r="AS5733" s="13">
        <f t="shared" si="1129"/>
        <v>18.057051518213264</v>
      </c>
      <c r="AT5733" s="13">
        <f t="shared" si="1130"/>
        <v>73.748653633608058</v>
      </c>
      <c r="AU5733" s="13">
        <f t="shared" si="1131"/>
        <v>8.194294848178675</v>
      </c>
    </row>
    <row r="5734" spans="35:47" x14ac:dyDescent="0.35">
      <c r="AI5734" s="2">
        <v>5730</v>
      </c>
      <c r="AJ5734" s="17">
        <f t="shared" si="1132"/>
        <v>17.187000000000538</v>
      </c>
      <c r="AK5734" s="13">
        <f t="shared" si="1133"/>
        <v>22.020862653965288</v>
      </c>
      <c r="AL5734" s="13">
        <f t="shared" si="1134"/>
        <v>5.1630376056258217E-3</v>
      </c>
      <c r="AM5734" s="13">
        <f t="shared" si="1125"/>
        <v>0.68770360411381193</v>
      </c>
      <c r="AN5734" s="13">
        <f t="shared" si="1135"/>
        <v>0.31229639588618807</v>
      </c>
      <c r="AO5734" s="13">
        <f t="shared" si="1126"/>
        <v>68.770360411381191</v>
      </c>
      <c r="AP5734" s="13">
        <f t="shared" si="1127"/>
        <v>13.220485523515018</v>
      </c>
      <c r="AQ5734" s="13">
        <f t="shared" si="1136"/>
        <v>80.775896120900526</v>
      </c>
      <c r="AR5734" s="13">
        <f t="shared" si="1128"/>
        <v>6.0036183555844529</v>
      </c>
      <c r="AS5734" s="13">
        <f t="shared" si="1129"/>
        <v>18.046801321519485</v>
      </c>
      <c r="AT5734" s="13">
        <f t="shared" si="1130"/>
        <v>73.757878810632462</v>
      </c>
      <c r="AU5734" s="13">
        <f t="shared" si="1131"/>
        <v>8.195319867848049</v>
      </c>
    </row>
    <row r="5735" spans="35:47" x14ac:dyDescent="0.35">
      <c r="AI5735" s="2">
        <v>5731</v>
      </c>
      <c r="AJ5735" s="17">
        <f t="shared" si="1132"/>
        <v>17.190000000000538</v>
      </c>
      <c r="AK5735" s="13">
        <f t="shared" si="1133"/>
        <v>22.005609691338073</v>
      </c>
      <c r="AL5735" s="13">
        <f t="shared" si="1134"/>
        <v>5.1523013707474282E-3</v>
      </c>
      <c r="AM5735" s="13">
        <f t="shared" si="1125"/>
        <v>0.68755477254019071</v>
      </c>
      <c r="AN5735" s="13">
        <f t="shared" si="1135"/>
        <v>0.31244522745980929</v>
      </c>
      <c r="AO5735" s="13">
        <f t="shared" si="1126"/>
        <v>68.75547725401907</v>
      </c>
      <c r="AP5735" s="13">
        <f t="shared" si="1127"/>
        <v>13.21804921145374</v>
      </c>
      <c r="AQ5735" s="13">
        <f t="shared" si="1136"/>
        <v>80.775278218752987</v>
      </c>
      <c r="AR5735" s="13">
        <f t="shared" si="1128"/>
        <v>6.006672569793273</v>
      </c>
      <c r="AS5735" s="13">
        <f t="shared" si="1129"/>
        <v>18.036555652654037</v>
      </c>
      <c r="AT5735" s="13">
        <f t="shared" si="1130"/>
        <v>73.767099912611371</v>
      </c>
      <c r="AU5735" s="13">
        <f t="shared" si="1131"/>
        <v>8.1963444347345913</v>
      </c>
    </row>
    <row r="5736" spans="35:47" x14ac:dyDescent="0.35">
      <c r="AI5736" s="2">
        <v>5732</v>
      </c>
      <c r="AJ5736" s="17">
        <f t="shared" si="1132"/>
        <v>17.193000000000538</v>
      </c>
      <c r="AK5736" s="13">
        <f t="shared" si="1133"/>
        <v>21.990367278933526</v>
      </c>
      <c r="AL5736" s="13">
        <f t="shared" si="1134"/>
        <v>5.141587461241842E-3</v>
      </c>
      <c r="AM5736" s="13">
        <f t="shared" si="1125"/>
        <v>0.68740590213275687</v>
      </c>
      <c r="AN5736" s="13">
        <f t="shared" si="1135"/>
        <v>0.31259409786724313</v>
      </c>
      <c r="AO5736" s="13">
        <f t="shared" si="1126"/>
        <v>68.740590213275681</v>
      </c>
      <c r="AP5736" s="13">
        <f t="shared" si="1127"/>
        <v>13.215611522483119</v>
      </c>
      <c r="AQ5736" s="13">
        <f t="shared" si="1136"/>
        <v>80.774660965988005</v>
      </c>
      <c r="AR5736" s="13">
        <f t="shared" si="1128"/>
        <v>6.0097275115288751</v>
      </c>
      <c r="AS5736" s="13">
        <f t="shared" si="1129"/>
        <v>18.026314511089289</v>
      </c>
      <c r="AT5736" s="13">
        <f t="shared" si="1130"/>
        <v>73.77631694001964</v>
      </c>
      <c r="AU5736" s="13">
        <f t="shared" si="1131"/>
        <v>8.1973685488910668</v>
      </c>
    </row>
    <row r="5737" spans="35:47" x14ac:dyDescent="0.35">
      <c r="AI5737" s="2">
        <v>5733</v>
      </c>
      <c r="AJ5737" s="17">
        <f t="shared" si="1132"/>
        <v>17.196000000000538</v>
      </c>
      <c r="AK5737" s="13">
        <f t="shared" si="1133"/>
        <v>21.975135409485212</v>
      </c>
      <c r="AL5737" s="13">
        <f t="shared" si="1134"/>
        <v>5.1308958306847553E-3</v>
      </c>
      <c r="AM5737" s="13">
        <f t="shared" si="1125"/>
        <v>0.6872569929122625</v>
      </c>
      <c r="AN5737" s="13">
        <f t="shared" si="1135"/>
        <v>0.3127430070877375</v>
      </c>
      <c r="AO5737" s="13">
        <f t="shared" si="1126"/>
        <v>68.725699291226249</v>
      </c>
      <c r="AP5737" s="13">
        <f t="shared" si="1127"/>
        <v>13.213172457126589</v>
      </c>
      <c r="AQ5737" s="13">
        <f t="shared" si="1136"/>
        <v>80.774044362741861</v>
      </c>
      <c r="AR5737" s="13">
        <f t="shared" si="1128"/>
        <v>6.0127831801315486</v>
      </c>
      <c r="AS5737" s="13">
        <f t="shared" si="1129"/>
        <v>18.016077896295855</v>
      </c>
      <c r="AT5737" s="13">
        <f t="shared" si="1130"/>
        <v>73.785529893333731</v>
      </c>
      <c r="AU5737" s="13">
        <f t="shared" si="1131"/>
        <v>8.198392210370411</v>
      </c>
    </row>
    <row r="5738" spans="35:47" x14ac:dyDescent="0.35">
      <c r="AI5738" s="2">
        <v>5734</v>
      </c>
      <c r="AJ5738" s="17">
        <f t="shared" si="1132"/>
        <v>17.199000000000538</v>
      </c>
      <c r="AK5738" s="13">
        <f t="shared" si="1133"/>
        <v>21.959914075731643</v>
      </c>
      <c r="AL5738" s="13">
        <f t="shared" si="1134"/>
        <v>5.1202264327483973E-3</v>
      </c>
      <c r="AM5738" s="13">
        <f t="shared" si="1125"/>
        <v>0.68710804489948951</v>
      </c>
      <c r="AN5738" s="13">
        <f t="shared" si="1135"/>
        <v>0.31289195510051049</v>
      </c>
      <c r="AO5738" s="13">
        <f t="shared" si="1126"/>
        <v>68.710804489948956</v>
      </c>
      <c r="AP5738" s="13">
        <f t="shared" si="1127"/>
        <v>13.21073201590853</v>
      </c>
      <c r="AQ5738" s="13">
        <f t="shared" si="1136"/>
        <v>80.773428409150696</v>
      </c>
      <c r="AR5738" s="13">
        <f t="shared" si="1128"/>
        <v>6.0158395749407712</v>
      </c>
      <c r="AS5738" s="13">
        <f t="shared" si="1129"/>
        <v>18.005845807742634</v>
      </c>
      <c r="AT5738" s="13">
        <f t="shared" si="1130"/>
        <v>73.794738773031625</v>
      </c>
      <c r="AU5738" s="13">
        <f t="shared" si="1131"/>
        <v>8.1994154192257369</v>
      </c>
    </row>
    <row r="5739" spans="35:47" x14ac:dyDescent="0.35">
      <c r="AI5739" s="2">
        <v>5735</v>
      </c>
      <c r="AJ5739" s="17">
        <f t="shared" si="1132"/>
        <v>17.202000000000538</v>
      </c>
      <c r="AK5739" s="13">
        <f t="shared" si="1133"/>
        <v>21.944703270416255</v>
      </c>
      <c r="AL5739" s="13">
        <f t="shared" si="1134"/>
        <v>5.1095792212013328E-3</v>
      </c>
      <c r="AM5739" s="13">
        <f t="shared" si="1125"/>
        <v>0.68695905811524871</v>
      </c>
      <c r="AN5739" s="13">
        <f t="shared" si="1135"/>
        <v>0.31304094188475129</v>
      </c>
      <c r="AO5739" s="13">
        <f t="shared" si="1126"/>
        <v>68.695905811524881</v>
      </c>
      <c r="AP5739" s="13">
        <f t="shared" si="1127"/>
        <v>13.208290199354266</v>
      </c>
      <c r="AQ5739" s="13">
        <f t="shared" si="1136"/>
        <v>80.772813105350508</v>
      </c>
      <c r="AR5739" s="13">
        <f t="shared" si="1128"/>
        <v>6.018896695295223</v>
      </c>
      <c r="AS5739" s="13">
        <f t="shared" si="1129"/>
        <v>17.995618244896765</v>
      </c>
      <c r="AT5739" s="13">
        <f t="shared" si="1130"/>
        <v>73.803943579592911</v>
      </c>
      <c r="AU5739" s="13">
        <f t="shared" si="1131"/>
        <v>8.2004381755103211</v>
      </c>
    </row>
    <row r="5740" spans="35:47" x14ac:dyDescent="0.35">
      <c r="AI5740" s="2">
        <v>5736</v>
      </c>
      <c r="AJ5740" s="17">
        <f t="shared" si="1132"/>
        <v>17.205000000000538</v>
      </c>
      <c r="AK5740" s="13">
        <f t="shared" si="1133"/>
        <v>21.929502986287435</v>
      </c>
      <c r="AL5740" s="13">
        <f t="shared" si="1134"/>
        <v>5.098954149908263E-3</v>
      </c>
      <c r="AM5740" s="13">
        <f t="shared" si="1125"/>
        <v>0.68681003258038065</v>
      </c>
      <c r="AN5740" s="13">
        <f t="shared" si="1135"/>
        <v>0.31318996741961935</v>
      </c>
      <c r="AO5740" s="13">
        <f t="shared" si="1126"/>
        <v>68.681003258038061</v>
      </c>
      <c r="AP5740" s="13">
        <f t="shared" si="1127"/>
        <v>13.205847007990062</v>
      </c>
      <c r="AQ5740" s="13">
        <f t="shared" si="1136"/>
        <v>80.772198451477166</v>
      </c>
      <c r="AR5740" s="13">
        <f t="shared" si="1128"/>
        <v>6.0219545405327732</v>
      </c>
      <c r="AS5740" s="13">
        <f t="shared" si="1129"/>
        <v>17.985395207223711</v>
      </c>
      <c r="AT5740" s="13">
        <f t="shared" si="1130"/>
        <v>73.813144313498668</v>
      </c>
      <c r="AU5740" s="13">
        <f t="shared" si="1131"/>
        <v>8.2014604792776264</v>
      </c>
    </row>
    <row r="5741" spans="35:47" x14ac:dyDescent="0.35">
      <c r="AI5741" s="2">
        <v>5737</v>
      </c>
      <c r="AJ5741" s="17">
        <f t="shared" si="1132"/>
        <v>17.208000000000538</v>
      </c>
      <c r="AK5741" s="13">
        <f t="shared" si="1133"/>
        <v>21.914313216098488</v>
      </c>
      <c r="AL5741" s="13">
        <f t="shared" si="1134"/>
        <v>5.088351172829823E-3</v>
      </c>
      <c r="AM5741" s="13">
        <f t="shared" si="1125"/>
        <v>0.68666096831575507</v>
      </c>
      <c r="AN5741" s="13">
        <f t="shared" si="1135"/>
        <v>0.31333903168424493</v>
      </c>
      <c r="AO5741" s="13">
        <f t="shared" si="1126"/>
        <v>68.666096831575516</v>
      </c>
      <c r="AP5741" s="13">
        <f t="shared" si="1127"/>
        <v>13.203402442343128</v>
      </c>
      <c r="AQ5741" s="13">
        <f t="shared" si="1136"/>
        <v>80.771584447666385</v>
      </c>
      <c r="AR5741" s="13">
        <f t="shared" si="1128"/>
        <v>6.0250131099904909</v>
      </c>
      <c r="AS5741" s="13">
        <f t="shared" si="1129"/>
        <v>17.975176694187166</v>
      </c>
      <c r="AT5741" s="13">
        <f t="shared" si="1130"/>
        <v>73.822340975231555</v>
      </c>
      <c r="AU5741" s="13">
        <f t="shared" si="1131"/>
        <v>8.2024823305812795</v>
      </c>
    </row>
    <row r="5742" spans="35:47" x14ac:dyDescent="0.35">
      <c r="AI5742" s="2">
        <v>5738</v>
      </c>
      <c r="AJ5742" s="17">
        <f t="shared" si="1132"/>
        <v>17.211000000000539</v>
      </c>
      <c r="AK5742" s="13">
        <f t="shared" si="1133"/>
        <v>21.899133952607652</v>
      </c>
      <c r="AL5742" s="13">
        <f t="shared" si="1134"/>
        <v>5.0777702440223853E-3</v>
      </c>
      <c r="AM5742" s="13">
        <f t="shared" si="1125"/>
        <v>0.68651186534227104</v>
      </c>
      <c r="AN5742" s="13">
        <f t="shared" si="1135"/>
        <v>0.31348813465772896</v>
      </c>
      <c r="AO5742" s="13">
        <f t="shared" si="1126"/>
        <v>68.651186534227108</v>
      </c>
      <c r="AP5742" s="13">
        <f t="shared" si="1127"/>
        <v>13.200956502941613</v>
      </c>
      <c r="AQ5742" s="13">
        <f t="shared" si="1136"/>
        <v>80.770971094053749</v>
      </c>
      <c r="AR5742" s="13">
        <f t="shared" si="1128"/>
        <v>6.0280724030046411</v>
      </c>
      <c r="AS5742" s="13">
        <f t="shared" si="1129"/>
        <v>17.964962705249143</v>
      </c>
      <c r="AT5742" s="13">
        <f t="shared" si="1130"/>
        <v>73.831533565275777</v>
      </c>
      <c r="AU5742" s="13">
        <f t="shared" si="1131"/>
        <v>8.2035037294750879</v>
      </c>
    </row>
    <row r="5743" spans="35:47" x14ac:dyDescent="0.35">
      <c r="AI5743" s="2">
        <v>5739</v>
      </c>
      <c r="AJ5743" s="17">
        <f t="shared" si="1132"/>
        <v>17.214000000000539</v>
      </c>
      <c r="AK5743" s="13">
        <f t="shared" si="1133"/>
        <v>21.883965188578081</v>
      </c>
      <c r="AL5743" s="13">
        <f t="shared" si="1134"/>
        <v>5.067211317637859E-3</v>
      </c>
      <c r="AM5743" s="13">
        <f t="shared" si="1125"/>
        <v>0.68636272368085705</v>
      </c>
      <c r="AN5743" s="13">
        <f t="shared" si="1135"/>
        <v>0.31363727631914295</v>
      </c>
      <c r="AO5743" s="13">
        <f t="shared" si="1126"/>
        <v>68.636272368085699</v>
      </c>
      <c r="AP5743" s="13">
        <f t="shared" si="1127"/>
        <v>13.198509190314621</v>
      </c>
      <c r="AQ5743" s="13">
        <f t="shared" si="1136"/>
        <v>80.770358390774689</v>
      </c>
      <c r="AR5743" s="13">
        <f t="shared" si="1128"/>
        <v>6.0311324189106879</v>
      </c>
      <c r="AS5743" s="13">
        <f t="shared" si="1129"/>
        <v>17.954753239869866</v>
      </c>
      <c r="AT5743" s="13">
        <f t="shared" si="1130"/>
        <v>73.840722084117118</v>
      </c>
      <c r="AU5743" s="13">
        <f t="shared" si="1131"/>
        <v>8.2045246760130137</v>
      </c>
    </row>
    <row r="5744" spans="35:47" x14ac:dyDescent="0.35">
      <c r="AI5744" s="2">
        <v>5740</v>
      </c>
      <c r="AJ5744" s="17">
        <f t="shared" si="1132"/>
        <v>17.217000000000539</v>
      </c>
      <c r="AK5744" s="13">
        <f t="shared" si="1133"/>
        <v>21.86880691677786</v>
      </c>
      <c r="AL5744" s="13">
        <f t="shared" si="1134"/>
        <v>5.0566743479234927E-3</v>
      </c>
      <c r="AM5744" s="13">
        <f t="shared" si="1125"/>
        <v>0.68621354335247065</v>
      </c>
      <c r="AN5744" s="13">
        <f t="shared" si="1135"/>
        <v>0.31378645664752935</v>
      </c>
      <c r="AO5744" s="13">
        <f t="shared" si="1126"/>
        <v>68.621354335247077</v>
      </c>
      <c r="AP5744" s="13">
        <f t="shared" si="1127"/>
        <v>13.196060504992209</v>
      </c>
      <c r="AQ5744" s="13">
        <f t="shared" si="1136"/>
        <v>80.769746337964492</v>
      </c>
      <c r="AR5744" s="13">
        <f t="shared" si="1128"/>
        <v>6.0341931570432976</v>
      </c>
      <c r="AS5744" s="13">
        <f t="shared" si="1129"/>
        <v>17.944548297507907</v>
      </c>
      <c r="AT5744" s="13">
        <f t="shared" si="1130"/>
        <v>73.849906532242883</v>
      </c>
      <c r="AU5744" s="13">
        <f t="shared" si="1131"/>
        <v>8.2055451702492093</v>
      </c>
    </row>
    <row r="5745" spans="35:47" x14ac:dyDescent="0.35">
      <c r="AI5745" s="2">
        <v>5741</v>
      </c>
      <c r="AJ5745" s="17">
        <f t="shared" si="1132"/>
        <v>17.220000000000539</v>
      </c>
      <c r="AK5745" s="13">
        <f t="shared" si="1133"/>
        <v>21.853659129979988</v>
      </c>
      <c r="AL5745" s="13">
        <f t="shared" si="1134"/>
        <v>5.0461592892216741E-3</v>
      </c>
      <c r="AM5745" s="13">
        <f t="shared" si="1125"/>
        <v>0.68606432437809906</v>
      </c>
      <c r="AN5745" s="13">
        <f t="shared" si="1135"/>
        <v>0.31393567562190094</v>
      </c>
      <c r="AO5745" s="13">
        <f t="shared" si="1126"/>
        <v>68.6064324378099</v>
      </c>
      <c r="AP5745" s="13">
        <f t="shared" si="1127"/>
        <v>13.19361044750535</v>
      </c>
      <c r="AQ5745" s="13">
        <f t="shared" si="1136"/>
        <v>80.769134935758331</v>
      </c>
      <c r="AR5745" s="13">
        <f t="shared" si="1128"/>
        <v>6.0372546167363197</v>
      </c>
      <c r="AS5745" s="13">
        <f t="shared" si="1129"/>
        <v>17.934347877620088</v>
      </c>
      <c r="AT5745" s="13">
        <f t="shared" si="1130"/>
        <v>73.859086910141926</v>
      </c>
      <c r="AU5745" s="13">
        <f t="shared" si="1131"/>
        <v>8.2065652122379884</v>
      </c>
    </row>
    <row r="5746" spans="35:47" x14ac:dyDescent="0.35">
      <c r="AI5746" s="2">
        <v>5742</v>
      </c>
      <c r="AJ5746" s="17">
        <f t="shared" si="1132"/>
        <v>17.223000000000539</v>
      </c>
      <c r="AK5746" s="13">
        <f t="shared" si="1133"/>
        <v>21.838521820962377</v>
      </c>
      <c r="AL5746" s="13">
        <f t="shared" si="1134"/>
        <v>5.0356660959697333E-3</v>
      </c>
      <c r="AM5746" s="13">
        <f t="shared" si="1125"/>
        <v>0.6859150667787588</v>
      </c>
      <c r="AN5746" s="13">
        <f t="shared" si="1135"/>
        <v>0.3140849332212412</v>
      </c>
      <c r="AO5746" s="13">
        <f t="shared" si="1126"/>
        <v>68.591506677875884</v>
      </c>
      <c r="AP5746" s="13">
        <f t="shared" si="1127"/>
        <v>13.19115901838598</v>
      </c>
      <c r="AQ5746" s="13">
        <f t="shared" si="1136"/>
        <v>80.768524184291209</v>
      </c>
      <c r="AR5746" s="13">
        <f t="shared" si="1128"/>
        <v>6.0403167973228111</v>
      </c>
      <c r="AS5746" s="13">
        <f t="shared" si="1129"/>
        <v>17.924151979661534</v>
      </c>
      <c r="AT5746" s="13">
        <f t="shared" si="1130"/>
        <v>73.868263218304619</v>
      </c>
      <c r="AU5746" s="13">
        <f t="shared" si="1131"/>
        <v>8.2075848020338462</v>
      </c>
    </row>
    <row r="5747" spans="35:47" x14ac:dyDescent="0.35">
      <c r="AI5747" s="2">
        <v>5743</v>
      </c>
      <c r="AJ5747" s="17">
        <f t="shared" si="1132"/>
        <v>17.226000000000539</v>
      </c>
      <c r="AK5747" s="13">
        <f t="shared" si="1133"/>
        <v>21.82339498250785</v>
      </c>
      <c r="AL5747" s="13">
        <f t="shared" si="1134"/>
        <v>5.0251947226997449E-3</v>
      </c>
      <c r="AM5747" s="13">
        <f t="shared" si="1125"/>
        <v>0.68576577057549537</v>
      </c>
      <c r="AN5747" s="13">
        <f t="shared" si="1135"/>
        <v>0.31423422942450463</v>
      </c>
      <c r="AO5747" s="13">
        <f t="shared" si="1126"/>
        <v>68.576577057549542</v>
      </c>
      <c r="AP5747" s="13">
        <f t="shared" si="1127"/>
        <v>13.188706218166981</v>
      </c>
      <c r="AQ5747" s="13">
        <f t="shared" si="1136"/>
        <v>80.767914083697988</v>
      </c>
      <c r="AR5747" s="13">
        <f t="shared" si="1128"/>
        <v>6.0433796981350305</v>
      </c>
      <c r="AS5747" s="13">
        <f t="shared" si="1129"/>
        <v>17.913960603085624</v>
      </c>
      <c r="AT5747" s="13">
        <f t="shared" si="1130"/>
        <v>73.877435457222944</v>
      </c>
      <c r="AU5747" s="13">
        <f t="shared" si="1131"/>
        <v>8.2086039396914359</v>
      </c>
    </row>
    <row r="5748" spans="35:47" x14ac:dyDescent="0.35">
      <c r="AI5748" s="2">
        <v>5744</v>
      </c>
      <c r="AJ5748" s="17">
        <f t="shared" si="1132"/>
        <v>17.229000000000539</v>
      </c>
      <c r="AK5748" s="13">
        <f t="shared" si="1133"/>
        <v>21.808278607404141</v>
      </c>
      <c r="AL5748" s="13">
        <f t="shared" si="1134"/>
        <v>5.0147451240383327E-3</v>
      </c>
      <c r="AM5748" s="13">
        <f t="shared" si="1125"/>
        <v>0.68561643578938414</v>
      </c>
      <c r="AN5748" s="13">
        <f t="shared" si="1135"/>
        <v>0.31438356421061586</v>
      </c>
      <c r="AO5748" s="13">
        <f t="shared" si="1126"/>
        <v>68.561643578938416</v>
      </c>
      <c r="AP5748" s="13">
        <f t="shared" si="1127"/>
        <v>13.186252047382172</v>
      </c>
      <c r="AQ5748" s="13">
        <f t="shared" si="1136"/>
        <v>80.767304634113401</v>
      </c>
      <c r="AR5748" s="13">
        <f t="shared" si="1128"/>
        <v>6.0464433185044237</v>
      </c>
      <c r="AS5748" s="13">
        <f t="shared" si="1129"/>
        <v>17.903773747344061</v>
      </c>
      <c r="AT5748" s="13">
        <f t="shared" si="1130"/>
        <v>73.886603627390343</v>
      </c>
      <c r="AU5748" s="13">
        <f t="shared" si="1131"/>
        <v>8.2096226252655917</v>
      </c>
    </row>
    <row r="5749" spans="35:47" x14ac:dyDescent="0.35">
      <c r="AI5749" s="2">
        <v>5745</v>
      </c>
      <c r="AJ5749" s="17">
        <f t="shared" si="1132"/>
        <v>17.232000000000539</v>
      </c>
      <c r="AK5749" s="13">
        <f t="shared" si="1133"/>
        <v>21.793172688443885</v>
      </c>
      <c r="AL5749" s="13">
        <f t="shared" si="1134"/>
        <v>5.0043172547064706E-3</v>
      </c>
      <c r="AM5749" s="13">
        <f t="shared" si="1125"/>
        <v>0.68546706244152922</v>
      </c>
      <c r="AN5749" s="13">
        <f t="shared" si="1135"/>
        <v>0.31453293755847078</v>
      </c>
      <c r="AO5749" s="13">
        <f t="shared" si="1126"/>
        <v>68.546706244152915</v>
      </c>
      <c r="AP5749" s="13">
        <f t="shared" si="1127"/>
        <v>13.183796506566315</v>
      </c>
      <c r="AQ5749" s="13">
        <f t="shared" si="1136"/>
        <v>80.766695835672039</v>
      </c>
      <c r="AR5749" s="13">
        <f t="shared" si="1128"/>
        <v>6.0495076577616427</v>
      </c>
      <c r="AS5749" s="13">
        <f t="shared" si="1129"/>
        <v>17.893591411886817</v>
      </c>
      <c r="AT5749" s="13">
        <f t="shared" si="1130"/>
        <v>73.895767729301866</v>
      </c>
      <c r="AU5749" s="13">
        <f t="shared" si="1131"/>
        <v>8.2106408588113133</v>
      </c>
    </row>
    <row r="5750" spans="35:47" x14ac:dyDescent="0.35">
      <c r="AI5750" s="2">
        <v>5746</v>
      </c>
      <c r="AJ5750" s="17">
        <f t="shared" si="1132"/>
        <v>17.235000000000539</v>
      </c>
      <c r="AK5750" s="13">
        <f t="shared" si="1133"/>
        <v>21.77807721842462</v>
      </c>
      <c r="AL5750" s="13">
        <f t="shared" si="1134"/>
        <v>4.9939110695192889E-3</v>
      </c>
      <c r="AM5750" s="13">
        <f t="shared" si="1125"/>
        <v>0.68531765055306437</v>
      </c>
      <c r="AN5750" s="13">
        <f t="shared" si="1135"/>
        <v>0.31468234944693563</v>
      </c>
      <c r="AO5750" s="13">
        <f t="shared" si="1126"/>
        <v>68.531765055306437</v>
      </c>
      <c r="AP5750" s="13">
        <f t="shared" si="1127"/>
        <v>13.181339596255128</v>
      </c>
      <c r="AQ5750" s="13">
        <f t="shared" si="1136"/>
        <v>80.766087688508335</v>
      </c>
      <c r="AR5750" s="13">
        <f t="shared" si="1128"/>
        <v>6.0525727152365372</v>
      </c>
      <c r="AS5750" s="13">
        <f t="shared" si="1129"/>
        <v>17.883413596162178</v>
      </c>
      <c r="AT5750" s="13">
        <f t="shared" si="1130"/>
        <v>73.90492776345404</v>
      </c>
      <c r="AU5750" s="13">
        <f t="shared" si="1131"/>
        <v>8.2116586403837832</v>
      </c>
    </row>
    <row r="5751" spans="35:47" x14ac:dyDescent="0.35">
      <c r="AI5751" s="2">
        <v>5747</v>
      </c>
      <c r="AJ5751" s="17">
        <f t="shared" si="1132"/>
        <v>17.23800000000054</v>
      </c>
      <c r="AK5751" s="13">
        <f t="shared" si="1133"/>
        <v>21.762992190148786</v>
      </c>
      <c r="AL5751" s="13">
        <f t="shared" si="1134"/>
        <v>4.9835265233858757E-3</v>
      </c>
      <c r="AM5751" s="13">
        <f t="shared" si="1125"/>
        <v>0.68516820014515267</v>
      </c>
      <c r="AN5751" s="13">
        <f t="shared" si="1135"/>
        <v>0.31483179985484733</v>
      </c>
      <c r="AO5751" s="13">
        <f t="shared" si="1126"/>
        <v>68.516820014515261</v>
      </c>
      <c r="AP5751" s="13">
        <f t="shared" si="1127"/>
        <v>13.178881316985255</v>
      </c>
      <c r="AQ5751" s="13">
        <f t="shared" si="1136"/>
        <v>80.765480192756598</v>
      </c>
      <c r="AR5751" s="13">
        <f t="shared" si="1128"/>
        <v>6.0556384902581515</v>
      </c>
      <c r="AS5751" s="13">
        <f t="shared" si="1129"/>
        <v>17.873240299616675</v>
      </c>
      <c r="AT5751" s="13">
        <f t="shared" si="1130"/>
        <v>73.914083730344998</v>
      </c>
      <c r="AU5751" s="13">
        <f t="shared" si="1131"/>
        <v>8.2126759700383296</v>
      </c>
    </row>
    <row r="5752" spans="35:47" x14ac:dyDescent="0.35">
      <c r="AI5752" s="2">
        <v>5748</v>
      </c>
      <c r="AJ5752" s="17">
        <f t="shared" si="1132"/>
        <v>17.24100000000054</v>
      </c>
      <c r="AK5752" s="13">
        <f t="shared" si="1133"/>
        <v>21.747917596423711</v>
      </c>
      <c r="AL5752" s="13">
        <f t="shared" si="1134"/>
        <v>4.9731635713090834E-3</v>
      </c>
      <c r="AM5752" s="13">
        <f t="shared" si="1125"/>
        <v>0.6850187112389865</v>
      </c>
      <c r="AN5752" s="13">
        <f t="shared" si="1135"/>
        <v>0.3149812887610135</v>
      </c>
      <c r="AO5752" s="13">
        <f t="shared" si="1126"/>
        <v>68.501871123898653</v>
      </c>
      <c r="AP5752" s="13">
        <f t="shared" si="1127"/>
        <v>13.17642166929428</v>
      </c>
      <c r="AQ5752" s="13">
        <f t="shared" si="1136"/>
        <v>80.764873348550992</v>
      </c>
      <c r="AR5752" s="13">
        <f t="shared" si="1128"/>
        <v>6.058704982154727</v>
      </c>
      <c r="AS5752" s="13">
        <f t="shared" si="1129"/>
        <v>17.863071521695197</v>
      </c>
      <c r="AT5752" s="13">
        <f t="shared" si="1130"/>
        <v>73.923235630474323</v>
      </c>
      <c r="AU5752" s="13">
        <f t="shared" si="1131"/>
        <v>8.213692847830476</v>
      </c>
    </row>
    <row r="5753" spans="35:47" x14ac:dyDescent="0.35">
      <c r="AI5753" s="2">
        <v>5749</v>
      </c>
      <c r="AJ5753" s="17">
        <f t="shared" si="1132"/>
        <v>17.24400000000054</v>
      </c>
      <c r="AK5753" s="13">
        <f t="shared" si="1133"/>
        <v>21.732853430061624</v>
      </c>
      <c r="AL5753" s="13">
        <f t="shared" si="1134"/>
        <v>4.9628221683853347E-3</v>
      </c>
      <c r="AM5753" s="13">
        <f t="shared" si="1125"/>
        <v>0.68486918385578732</v>
      </c>
      <c r="AN5753" s="13">
        <f t="shared" si="1135"/>
        <v>0.31513081614421268</v>
      </c>
      <c r="AO5753" s="13">
        <f t="shared" si="1126"/>
        <v>68.486918385578718</v>
      </c>
      <c r="AP5753" s="13">
        <f t="shared" si="1127"/>
        <v>13.17396065372075</v>
      </c>
      <c r="AQ5753" s="13">
        <f t="shared" si="1136"/>
        <v>80.764267156025539</v>
      </c>
      <c r="AR5753" s="13">
        <f t="shared" si="1128"/>
        <v>6.0617721902537092</v>
      </c>
      <c r="AS5753" s="13">
        <f t="shared" si="1129"/>
        <v>17.852907261840912</v>
      </c>
      <c r="AT5753" s="13">
        <f t="shared" si="1130"/>
        <v>73.932383464343175</v>
      </c>
      <c r="AU5753" s="13">
        <f t="shared" si="1131"/>
        <v>8.2147092738159095</v>
      </c>
    </row>
    <row r="5754" spans="35:47" x14ac:dyDescent="0.35">
      <c r="AI5754" s="2">
        <v>5750</v>
      </c>
      <c r="AJ5754" s="17">
        <f t="shared" si="1132"/>
        <v>17.24700000000054</v>
      </c>
      <c r="AK5754" s="13">
        <f t="shared" si="1133"/>
        <v>21.717799683879637</v>
      </c>
      <c r="AL5754" s="13">
        <f t="shared" si="1134"/>
        <v>4.9525022698044246E-3</v>
      </c>
      <c r="AM5754" s="13">
        <f t="shared" si="1125"/>
        <v>0.68471961801680603</v>
      </c>
      <c r="AN5754" s="13">
        <f t="shared" si="1135"/>
        <v>0.31528038198319397</v>
      </c>
      <c r="AO5754" s="13">
        <f t="shared" si="1126"/>
        <v>68.471961801680607</v>
      </c>
      <c r="AP5754" s="13">
        <f t="shared" si="1127"/>
        <v>13.171498270804159</v>
      </c>
      <c r="AQ5754" s="13">
        <f t="shared" si="1136"/>
        <v>80.763661615314092</v>
      </c>
      <c r="AR5754" s="13">
        <f t="shared" si="1128"/>
        <v>6.0648401138817496</v>
      </c>
      <c r="AS5754" s="13">
        <f t="shared" si="1129"/>
        <v>17.842747519495259</v>
      </c>
      <c r="AT5754" s="13">
        <f t="shared" si="1130"/>
        <v>73.941527232454263</v>
      </c>
      <c r="AU5754" s="13">
        <f t="shared" si="1131"/>
        <v>8.215725248050477</v>
      </c>
    </row>
    <row r="5755" spans="35:47" x14ac:dyDescent="0.35">
      <c r="AI5755" s="2">
        <v>5751</v>
      </c>
      <c r="AJ5755" s="17">
        <f t="shared" si="1132"/>
        <v>17.25000000000054</v>
      </c>
      <c r="AK5755" s="13">
        <f t="shared" si="1133"/>
        <v>21.702756350699744</v>
      </c>
      <c r="AL5755" s="13">
        <f t="shared" si="1134"/>
        <v>4.9422038308493295E-3</v>
      </c>
      <c r="AM5755" s="13">
        <f t="shared" si="1125"/>
        <v>0.68457001374332294</v>
      </c>
      <c r="AN5755" s="13">
        <f t="shared" si="1135"/>
        <v>0.31542998625667706</v>
      </c>
      <c r="AO5755" s="13">
        <f t="shared" si="1126"/>
        <v>68.457001374332293</v>
      </c>
      <c r="AP5755" s="13">
        <f t="shared" si="1127"/>
        <v>13.169034521084928</v>
      </c>
      <c r="AQ5755" s="13">
        <f t="shared" si="1136"/>
        <v>80.763056726550388</v>
      </c>
      <c r="AR5755" s="13">
        <f t="shared" si="1128"/>
        <v>6.0679087523646871</v>
      </c>
      <c r="AS5755" s="13">
        <f t="shared" si="1129"/>
        <v>17.832592294097999</v>
      </c>
      <c r="AT5755" s="13">
        <f t="shared" si="1130"/>
        <v>73.950666935311801</v>
      </c>
      <c r="AU5755" s="13">
        <f t="shared" si="1131"/>
        <v>8.2167407705902011</v>
      </c>
    </row>
    <row r="5756" spans="35:47" x14ac:dyDescent="0.35">
      <c r="AI5756" s="2">
        <v>5752</v>
      </c>
      <c r="AJ5756" s="17">
        <f t="shared" si="1132"/>
        <v>17.25300000000054</v>
      </c>
      <c r="AK5756" s="13">
        <f t="shared" si="1133"/>
        <v>21.687723423348832</v>
      </c>
      <c r="AL5756" s="13">
        <f t="shared" si="1134"/>
        <v>4.9319268068960124E-3</v>
      </c>
      <c r="AM5756" s="13">
        <f t="shared" si="1125"/>
        <v>0.68442037105664766</v>
      </c>
      <c r="AN5756" s="13">
        <f t="shared" si="1135"/>
        <v>0.31557962894335234</v>
      </c>
      <c r="AO5756" s="13">
        <f t="shared" si="1126"/>
        <v>68.442037105664753</v>
      </c>
      <c r="AP5756" s="13">
        <f t="shared" si="1127"/>
        <v>13.166569405104411</v>
      </c>
      <c r="AQ5756" s="13">
        <f t="shared" si="1136"/>
        <v>80.762452489868025</v>
      </c>
      <c r="AR5756" s="13">
        <f t="shared" si="1128"/>
        <v>6.0709781050275602</v>
      </c>
      <c r="AS5756" s="13">
        <f t="shared" si="1129"/>
        <v>17.822441585087205</v>
      </c>
      <c r="AT5756" s="13">
        <f t="shared" si="1130"/>
        <v>73.959802573421513</v>
      </c>
      <c r="AU5756" s="13">
        <f t="shared" si="1131"/>
        <v>8.217755841491277</v>
      </c>
    </row>
    <row r="5757" spans="35:47" x14ac:dyDescent="0.35">
      <c r="AI5757" s="2">
        <v>5753</v>
      </c>
      <c r="AJ5757" s="17">
        <f t="shared" si="1132"/>
        <v>17.25600000000054</v>
      </c>
      <c r="AK5757" s="13">
        <f t="shared" si="1133"/>
        <v>21.672700894658657</v>
      </c>
      <c r="AL5757" s="13">
        <f t="shared" si="1134"/>
        <v>4.9216711534132282E-3</v>
      </c>
      <c r="AM5757" s="13">
        <f t="shared" si="1125"/>
        <v>0.68427068997811868</v>
      </c>
      <c r="AN5757" s="13">
        <f t="shared" si="1135"/>
        <v>0.31572931002188132</v>
      </c>
      <c r="AO5757" s="13">
        <f t="shared" si="1126"/>
        <v>68.427068997811872</v>
      </c>
      <c r="AP5757" s="13">
        <f t="shared" si="1127"/>
        <v>13.16410292340495</v>
      </c>
      <c r="AQ5757" s="13">
        <f t="shared" si="1136"/>
        <v>80.761848905400427</v>
      </c>
      <c r="AR5757" s="13">
        <f t="shared" si="1128"/>
        <v>6.0740481711946241</v>
      </c>
      <c r="AS5757" s="13">
        <f t="shared" si="1129"/>
        <v>17.812295391899262</v>
      </c>
      <c r="AT5757" s="13">
        <f t="shared" si="1130"/>
        <v>73.968934147290668</v>
      </c>
      <c r="AU5757" s="13">
        <f t="shared" si="1131"/>
        <v>8.2187704608100738</v>
      </c>
    </row>
    <row r="5758" spans="35:47" x14ac:dyDescent="0.35">
      <c r="AI5758" s="2">
        <v>5754</v>
      </c>
      <c r="AJ5758" s="17">
        <f t="shared" si="1132"/>
        <v>17.25900000000054</v>
      </c>
      <c r="AK5758" s="13">
        <f t="shared" si="1133"/>
        <v>21.657688757465856</v>
      </c>
      <c r="AL5758" s="13">
        <f t="shared" si="1134"/>
        <v>4.9114368259623332E-3</v>
      </c>
      <c r="AM5758" s="13">
        <f t="shared" si="1125"/>
        <v>0.68412097052910437</v>
      </c>
      <c r="AN5758" s="13">
        <f t="shared" si="1135"/>
        <v>0.31587902947089563</v>
      </c>
      <c r="AO5758" s="13">
        <f t="shared" si="1126"/>
        <v>68.41209705291044</v>
      </c>
      <c r="AP5758" s="13">
        <f t="shared" si="1127"/>
        <v>13.161635076529777</v>
      </c>
      <c r="AQ5758" s="13">
        <f t="shared" si="1136"/>
        <v>80.761245973280907</v>
      </c>
      <c r="AR5758" s="13">
        <f t="shared" si="1128"/>
        <v>6.0771189501893126</v>
      </c>
      <c r="AS5758" s="13">
        <f t="shared" si="1129"/>
        <v>17.802153713968828</v>
      </c>
      <c r="AT5758" s="13">
        <f t="shared" si="1130"/>
        <v>73.978061657428057</v>
      </c>
      <c r="AU5758" s="13">
        <f t="shared" si="1131"/>
        <v>8.2197846286031115</v>
      </c>
    </row>
    <row r="5759" spans="35:47" x14ac:dyDescent="0.35">
      <c r="AI5759" s="2">
        <v>5755</v>
      </c>
      <c r="AJ5759" s="17">
        <f t="shared" si="1132"/>
        <v>17.26200000000054</v>
      </c>
      <c r="AK5759" s="13">
        <f t="shared" si="1133"/>
        <v>21.64268700461194</v>
      </c>
      <c r="AL5759" s="13">
        <f t="shared" si="1134"/>
        <v>4.9012237801970907E-3</v>
      </c>
      <c r="AM5759" s="13">
        <f t="shared" si="1125"/>
        <v>0.68397121273100181</v>
      </c>
      <c r="AN5759" s="13">
        <f t="shared" si="1135"/>
        <v>0.31602878726899819</v>
      </c>
      <c r="AO5759" s="13">
        <f t="shared" si="1126"/>
        <v>68.397121273100183</v>
      </c>
      <c r="AP5759" s="13">
        <f t="shared" si="1127"/>
        <v>13.159165865023104</v>
      </c>
      <c r="AQ5759" s="13">
        <f t="shared" si="1136"/>
        <v>80.760643693642621</v>
      </c>
      <c r="AR5759" s="13">
        <f t="shared" si="1128"/>
        <v>6.0801904413342749</v>
      </c>
      <c r="AS5759" s="13">
        <f t="shared" si="1129"/>
        <v>17.792016550728928</v>
      </c>
      <c r="AT5759" s="13">
        <f t="shared" si="1130"/>
        <v>73.987185104343965</v>
      </c>
      <c r="AU5759" s="13">
        <f t="shared" si="1131"/>
        <v>8.2207983449271094</v>
      </c>
    </row>
    <row r="5760" spans="35:47" x14ac:dyDescent="0.35">
      <c r="AI5760" s="2">
        <v>5756</v>
      </c>
      <c r="AJ5760" s="17">
        <f t="shared" si="1132"/>
        <v>17.265000000000541</v>
      </c>
      <c r="AK5760" s="13">
        <f t="shared" si="1133"/>
        <v>21.627695628943282</v>
      </c>
      <c r="AL5760" s="13">
        <f t="shared" si="1134"/>
        <v>4.89103197186348E-3</v>
      </c>
      <c r="AM5760" s="13">
        <f t="shared" si="1125"/>
        <v>0.68382141660523776</v>
      </c>
      <c r="AN5760" s="13">
        <f t="shared" si="1135"/>
        <v>0.31617858339476224</v>
      </c>
      <c r="AO5760" s="13">
        <f t="shared" si="1126"/>
        <v>68.382141660523786</v>
      </c>
      <c r="AP5760" s="13">
        <f t="shared" si="1127"/>
        <v>13.156695289430075</v>
      </c>
      <c r="AQ5760" s="13">
        <f t="shared" si="1136"/>
        <v>80.760042066618567</v>
      </c>
      <c r="AR5760" s="13">
        <f t="shared" si="1128"/>
        <v>6.0832626439513584</v>
      </c>
      <c r="AS5760" s="13">
        <f t="shared" si="1129"/>
        <v>17.781883901610822</v>
      </c>
      <c r="AT5760" s="13">
        <f t="shared" si="1130"/>
        <v>73.996304488550265</v>
      </c>
      <c r="AU5760" s="13">
        <f t="shared" si="1131"/>
        <v>8.2218116098389142</v>
      </c>
    </row>
    <row r="5761" spans="35:47" x14ac:dyDescent="0.35">
      <c r="AI5761" s="2">
        <v>5757</v>
      </c>
      <c r="AJ5761" s="17">
        <f t="shared" si="1132"/>
        <v>17.268000000000541</v>
      </c>
      <c r="AK5761" s="13">
        <f t="shared" si="1133"/>
        <v>21.612714623311135</v>
      </c>
      <c r="AL5761" s="13">
        <f t="shared" si="1134"/>
        <v>4.8808613567995025E-3</v>
      </c>
      <c r="AM5761" s="13">
        <f t="shared" si="1125"/>
        <v>0.68367158217326818</v>
      </c>
      <c r="AN5761" s="13">
        <f t="shared" si="1135"/>
        <v>0.31632841782673182</v>
      </c>
      <c r="AO5761" s="13">
        <f t="shared" si="1126"/>
        <v>68.367158217326818</v>
      </c>
      <c r="AP5761" s="13">
        <f t="shared" si="1127"/>
        <v>13.154223350296764</v>
      </c>
      <c r="AQ5761" s="13">
        <f t="shared" si="1136"/>
        <v>80.759441092341632</v>
      </c>
      <c r="AR5761" s="13">
        <f t="shared" si="1128"/>
        <v>6.0863355573616031</v>
      </c>
      <c r="AS5761" s="13">
        <f t="shared" si="1129"/>
        <v>17.771755766044162</v>
      </c>
      <c r="AT5761" s="13">
        <f t="shared" si="1130"/>
        <v>74.005419810560255</v>
      </c>
      <c r="AU5761" s="13">
        <f t="shared" si="1131"/>
        <v>8.222824423395581</v>
      </c>
    </row>
    <row r="5762" spans="35:47" x14ac:dyDescent="0.35">
      <c r="AI5762" s="2">
        <v>5758</v>
      </c>
      <c r="AJ5762" s="17">
        <f t="shared" si="1132"/>
        <v>17.271000000000541</v>
      </c>
      <c r="AK5762" s="13">
        <f t="shared" si="1133"/>
        <v>21.597743980571604</v>
      </c>
      <c r="AL5762" s="13">
        <f t="shared" si="1134"/>
        <v>4.870711890934994E-3</v>
      </c>
      <c r="AM5762" s="13">
        <f t="shared" si="1125"/>
        <v>0.68352170945657809</v>
      </c>
      <c r="AN5762" s="13">
        <f t="shared" si="1135"/>
        <v>0.31647829054342191</v>
      </c>
      <c r="AO5762" s="13">
        <f t="shared" si="1126"/>
        <v>68.352170945657818</v>
      </c>
      <c r="AP5762" s="13">
        <f t="shared" si="1127"/>
        <v>13.151750048170209</v>
      </c>
      <c r="AQ5762" s="13">
        <f t="shared" si="1136"/>
        <v>80.758840770944531</v>
      </c>
      <c r="AR5762" s="13">
        <f t="shared" si="1128"/>
        <v>6.0894091808852604</v>
      </c>
      <c r="AS5762" s="13">
        <f t="shared" si="1129"/>
        <v>17.761632143456882</v>
      </c>
      <c r="AT5762" s="13">
        <f t="shared" si="1130"/>
        <v>74.014531070888808</v>
      </c>
      <c r="AU5762" s="13">
        <f t="shared" si="1131"/>
        <v>8.2238367856543153</v>
      </c>
    </row>
    <row r="5763" spans="35:47" x14ac:dyDescent="0.35">
      <c r="AI5763" s="2">
        <v>5759</v>
      </c>
      <c r="AJ5763" s="17">
        <f t="shared" si="1132"/>
        <v>17.274000000000541</v>
      </c>
      <c r="AK5763" s="13">
        <f t="shared" si="1133"/>
        <v>21.582783693585657</v>
      </c>
      <c r="AL5763" s="13">
        <f t="shared" si="1134"/>
        <v>4.8605835302914296E-3</v>
      </c>
      <c r="AM5763" s="13">
        <f t="shared" si="1125"/>
        <v>0.68337179847668206</v>
      </c>
      <c r="AN5763" s="13">
        <f t="shared" si="1135"/>
        <v>0.31662820152331794</v>
      </c>
      <c r="AO5763" s="13">
        <f t="shared" si="1126"/>
        <v>68.337179847668196</v>
      </c>
      <c r="AP5763" s="13">
        <f t="shared" si="1127"/>
        <v>13.149275383598374</v>
      </c>
      <c r="AQ5763" s="13">
        <f t="shared" si="1136"/>
        <v>80.75824110255985</v>
      </c>
      <c r="AR5763" s="13">
        <f t="shared" si="1128"/>
        <v>6.0924835138417759</v>
      </c>
      <c r="AS5763" s="13">
        <f t="shared" si="1129"/>
        <v>17.751513033275202</v>
      </c>
      <c r="AT5763" s="13">
        <f t="shared" si="1130"/>
        <v>74.023638270052317</v>
      </c>
      <c r="AU5763" s="13">
        <f t="shared" si="1131"/>
        <v>8.2248486966724794</v>
      </c>
    </row>
    <row r="5764" spans="35:47" x14ac:dyDescent="0.35">
      <c r="AI5764" s="2">
        <v>5760</v>
      </c>
      <c r="AJ5764" s="17">
        <f t="shared" si="1132"/>
        <v>17.277000000000541</v>
      </c>
      <c r="AK5764" s="13">
        <f t="shared" si="1133"/>
        <v>21.567833755219123</v>
      </c>
      <c r="AL5764" s="13">
        <f t="shared" si="1134"/>
        <v>4.8504762309817366E-3</v>
      </c>
      <c r="AM5764" s="13">
        <f t="shared" si="1125"/>
        <v>0.68322184925512364</v>
      </c>
      <c r="AN5764" s="13">
        <f t="shared" si="1135"/>
        <v>0.31677815074487636</v>
      </c>
      <c r="AO5764" s="13">
        <f t="shared" si="1126"/>
        <v>68.32218492551236</v>
      </c>
      <c r="AP5764" s="13">
        <f t="shared" si="1127"/>
        <v>13.146799357130174</v>
      </c>
      <c r="AQ5764" s="13">
        <f t="shared" si="1136"/>
        <v>80.757642087320022</v>
      </c>
      <c r="AR5764" s="13">
        <f t="shared" si="1128"/>
        <v>6.0955585555498022</v>
      </c>
      <c r="AS5764" s="13">
        <f t="shared" si="1129"/>
        <v>17.74139843492372</v>
      </c>
      <c r="AT5764" s="13">
        <f t="shared" si="1130"/>
        <v>74.032741408568654</v>
      </c>
      <c r="AU5764" s="13">
        <f t="shared" si="1131"/>
        <v>8.2258601565076255</v>
      </c>
    </row>
    <row r="5765" spans="35:47" x14ac:dyDescent="0.35">
      <c r="AI5765" s="2">
        <v>5761</v>
      </c>
      <c r="AJ5765" s="17">
        <f t="shared" si="1132"/>
        <v>17.280000000000541</v>
      </c>
      <c r="AK5765" s="13">
        <f t="shared" si="1133"/>
        <v>21.552894158342681</v>
      </c>
      <c r="AL5765" s="13">
        <f t="shared" si="1134"/>
        <v>4.8403899492101025E-3</v>
      </c>
      <c r="AM5765" s="13">
        <f t="shared" ref="AM5765:AM5828" si="1137">AK5765/($E$18+AK5765)</f>
        <v>0.6830718618134759</v>
      </c>
      <c r="AN5765" s="13">
        <f t="shared" si="1135"/>
        <v>0.3169281381865241</v>
      </c>
      <c r="AO5765" s="13">
        <f t="shared" ref="AO5765:AO5828" si="1138">$BA$9*AK5765/($E$18+AK5765)</f>
        <v>68.307186181347589</v>
      </c>
      <c r="AP5765" s="13">
        <f t="shared" ref="AP5765:AP5828" si="1139">(AR5765*AK5765)/$E$18</f>
        <v>13.14432196931547</v>
      </c>
      <c r="AQ5765" s="13">
        <f t="shared" si="1136"/>
        <v>80.757043725357335</v>
      </c>
      <c r="AR5765" s="13">
        <f t="shared" ref="AR5765:AR5828" si="1140">AN5765*($BA$9-AQ5765)</f>
        <v>6.0986343053271916</v>
      </c>
      <c r="AS5765" s="13">
        <f t="shared" ref="AS5765:AS5828" si="1141">(AU5765*AK5765)/$E$18</f>
        <v>17.731288347825334</v>
      </c>
      <c r="AT5765" s="13">
        <f t="shared" ref="AT5765:AT5828" si="1142">$BA$9*$E$12*$E$18/($E$18*$F$30+AK5765*$F$30+$E$12*$E$18)</f>
        <v>74.041840486957199</v>
      </c>
      <c r="AU5765" s="13">
        <f t="shared" ref="AU5765:AU5828" si="1143">AN5765*($BA$9-AT5765)</f>
        <v>8.2268711652174638</v>
      </c>
    </row>
    <row r="5766" spans="35:47" x14ac:dyDescent="0.35">
      <c r="AI5766" s="2">
        <v>5762</v>
      </c>
      <c r="AJ5766" s="17">
        <f t="shared" ref="AJ5766:AJ5829" si="1144">AJ5765+$BA$10</f>
        <v>17.283000000000541</v>
      </c>
      <c r="AK5766" s="13">
        <f t="shared" ref="AK5766:AK5829" si="1145">AK5765+$BA$10*AL5765*$BA$7-$BA$10*AK5765*$BA$8</f>
        <v>21.537964895831859</v>
      </c>
      <c r="AL5766" s="13">
        <f t="shared" ref="AL5766:AL5829" si="1146">AL5765-$BA$10*AL5765*$BA$7</f>
        <v>4.8303246412717852E-3</v>
      </c>
      <c r="AM5766" s="13">
        <f t="shared" si="1137"/>
        <v>0.68292183617334079</v>
      </c>
      <c r="AN5766" s="13">
        <f t="shared" ref="AN5766:AN5829" si="1147">1-AM5766</f>
        <v>0.31707816382665921</v>
      </c>
      <c r="AO5766" s="13">
        <f t="shared" si="1138"/>
        <v>68.292183617334089</v>
      </c>
      <c r="AP5766" s="13">
        <f t="shared" si="1139"/>
        <v>13.141843220705084</v>
      </c>
      <c r="AQ5766" s="13">
        <f t="shared" ref="AQ5766:AQ5829" si="1148">AQ5765+$BA$10*AR5765*$E$12*$BA$11-$BA$10*AQ5765*$F$33</f>
        <v>80.756446016803906</v>
      </c>
      <c r="AR5766" s="13">
        <f t="shared" si="1140"/>
        <v>6.1017107624910114</v>
      </c>
      <c r="AS5766" s="13">
        <f t="shared" si="1141"/>
        <v>17.721182771401253</v>
      </c>
      <c r="AT5766" s="13">
        <f t="shared" si="1142"/>
        <v>74.050935505738877</v>
      </c>
      <c r="AU5766" s="13">
        <f t="shared" si="1143"/>
        <v>8.2278817228598733</v>
      </c>
    </row>
    <row r="5767" spans="35:47" x14ac:dyDescent="0.35">
      <c r="AI5767" s="2">
        <v>5763</v>
      </c>
      <c r="AJ5767" s="17">
        <f t="shared" si="1144"/>
        <v>17.286000000000541</v>
      </c>
      <c r="AK5767" s="13">
        <f t="shared" si="1145"/>
        <v>21.523045960567032</v>
      </c>
      <c r="AL5767" s="13">
        <f t="shared" si="1146"/>
        <v>4.8202802635529248E-3</v>
      </c>
      <c r="AM5767" s="13">
        <f t="shared" si="1137"/>
        <v>0.68277177235635</v>
      </c>
      <c r="AN5767" s="13">
        <f t="shared" si="1147"/>
        <v>0.31722822764365</v>
      </c>
      <c r="AO5767" s="13">
        <f t="shared" si="1138"/>
        <v>68.277177235635008</v>
      </c>
      <c r="AP5767" s="13">
        <f t="shared" si="1139"/>
        <v>13.139363111850724</v>
      </c>
      <c r="AQ5767" s="13">
        <f t="shared" si="1148"/>
        <v>80.75584896179177</v>
      </c>
      <c r="AR5767" s="13">
        <f t="shared" si="1140"/>
        <v>6.1047879263575036</v>
      </c>
      <c r="AS5767" s="13">
        <f t="shared" si="1141"/>
        <v>17.711081705071017</v>
      </c>
      <c r="AT5767" s="13">
        <f t="shared" si="1142"/>
        <v>74.060026465436081</v>
      </c>
      <c r="AU5767" s="13">
        <f t="shared" si="1143"/>
        <v>8.2288918294928983</v>
      </c>
    </row>
    <row r="5768" spans="35:47" x14ac:dyDescent="0.35">
      <c r="AI5768" s="2">
        <v>5764</v>
      </c>
      <c r="AJ5768" s="17">
        <f t="shared" si="1144"/>
        <v>17.289000000000541</v>
      </c>
      <c r="AK5768" s="13">
        <f t="shared" si="1145"/>
        <v>21.508137345433425</v>
      </c>
      <c r="AL5768" s="13">
        <f t="shared" si="1146"/>
        <v>4.8102567725303537E-3</v>
      </c>
      <c r="AM5768" s="13">
        <f t="shared" si="1137"/>
        <v>0.6826216703841641</v>
      </c>
      <c r="AN5768" s="13">
        <f t="shared" si="1147"/>
        <v>0.3173783296158359</v>
      </c>
      <c r="AO5768" s="13">
        <f t="shared" si="1138"/>
        <v>68.262167038416408</v>
      </c>
      <c r="AP5768" s="13">
        <f t="shared" si="1139"/>
        <v>13.136881643305099</v>
      </c>
      <c r="AQ5768" s="13">
        <f t="shared" si="1148"/>
        <v>80.75525256045276</v>
      </c>
      <c r="AR5768" s="13">
        <f t="shared" si="1140"/>
        <v>6.1078657962421374</v>
      </c>
      <c r="AS5768" s="13">
        <f t="shared" si="1141"/>
        <v>17.700985148252496</v>
      </c>
      <c r="AT5768" s="13">
        <f t="shared" si="1142"/>
        <v>74.069113366572751</v>
      </c>
      <c r="AU5768" s="13">
        <f t="shared" si="1143"/>
        <v>8.2299014851747465</v>
      </c>
    </row>
    <row r="5769" spans="35:47" x14ac:dyDescent="0.35">
      <c r="AI5769" s="2">
        <v>5765</v>
      </c>
      <c r="AJ5769" s="17">
        <f t="shared" si="1144"/>
        <v>17.292000000000542</v>
      </c>
      <c r="AK5769" s="13">
        <f t="shared" si="1145"/>
        <v>21.4932390433211</v>
      </c>
      <c r="AL5769" s="13">
        <f t="shared" si="1146"/>
        <v>4.8002541247714071E-3</v>
      </c>
      <c r="AM5769" s="13">
        <f t="shared" si="1137"/>
        <v>0.68247153027847285</v>
      </c>
      <c r="AN5769" s="13">
        <f t="shared" si="1147"/>
        <v>0.31752846972152715</v>
      </c>
      <c r="AO5769" s="13">
        <f t="shared" si="1138"/>
        <v>68.24715302784729</v>
      </c>
      <c r="AP5769" s="13">
        <f t="shared" si="1139"/>
        <v>13.134398815621827</v>
      </c>
      <c r="AQ5769" s="13">
        <f t="shared" si="1148"/>
        <v>80.754656812918597</v>
      </c>
      <c r="AR5769" s="13">
        <f t="shared" si="1140"/>
        <v>6.1109443714595759</v>
      </c>
      <c r="AS5769" s="13">
        <f t="shared" si="1141"/>
        <v>17.690893100361919</v>
      </c>
      <c r="AT5769" s="13">
        <f t="shared" si="1142"/>
        <v>74.078196209674275</v>
      </c>
      <c r="AU5769" s="13">
        <f t="shared" si="1143"/>
        <v>8.2309106899638103</v>
      </c>
    </row>
    <row r="5770" spans="35:47" x14ac:dyDescent="0.35">
      <c r="AI5770" s="2">
        <v>5766</v>
      </c>
      <c r="AJ5770" s="17">
        <f t="shared" si="1144"/>
        <v>17.295000000000542</v>
      </c>
      <c r="AK5770" s="13">
        <f t="shared" si="1145"/>
        <v>21.47835104712496</v>
      </c>
      <c r="AL5770" s="13">
        <f t="shared" si="1146"/>
        <v>4.7902722769337372E-3</v>
      </c>
      <c r="AM5770" s="13">
        <f t="shared" si="1137"/>
        <v>0.68232135206099565</v>
      </c>
      <c r="AN5770" s="13">
        <f t="shared" si="1147"/>
        <v>0.31767864793900435</v>
      </c>
      <c r="AO5770" s="13">
        <f t="shared" si="1138"/>
        <v>68.232135206099571</v>
      </c>
      <c r="AP5770" s="13">
        <f t="shared" si="1139"/>
        <v>13.131914629355473</v>
      </c>
      <c r="AQ5770" s="13">
        <f t="shared" si="1148"/>
        <v>80.754061719320845</v>
      </c>
      <c r="AR5770" s="13">
        <f t="shared" si="1140"/>
        <v>6.1140236513236799</v>
      </c>
      <c r="AS5770" s="13">
        <f t="shared" si="1141"/>
        <v>17.680805560813788</v>
      </c>
      <c r="AT5770" s="13">
        <f t="shared" si="1142"/>
        <v>74.087274995267592</v>
      </c>
      <c r="AU5770" s="13">
        <f t="shared" si="1143"/>
        <v>8.2319194439186223</v>
      </c>
    </row>
    <row r="5771" spans="35:47" x14ac:dyDescent="0.35">
      <c r="AI5771" s="2">
        <v>5767</v>
      </c>
      <c r="AJ5771" s="17">
        <f t="shared" si="1144"/>
        <v>17.298000000000542</v>
      </c>
      <c r="AK5771" s="13">
        <f t="shared" si="1145"/>
        <v>21.463473349744739</v>
      </c>
      <c r="AL5771" s="13">
        <f t="shared" si="1146"/>
        <v>4.7803111857651235E-3</v>
      </c>
      <c r="AM5771" s="13">
        <f t="shared" si="1137"/>
        <v>0.68217113575348065</v>
      </c>
      <c r="AN5771" s="13">
        <f t="shared" si="1147"/>
        <v>0.31782886424651935</v>
      </c>
      <c r="AO5771" s="13">
        <f t="shared" si="1138"/>
        <v>68.217113575348066</v>
      </c>
      <c r="AP5771" s="13">
        <f t="shared" si="1139"/>
        <v>13.129429085061554</v>
      </c>
      <c r="AQ5771" s="13">
        <f t="shared" si="1148"/>
        <v>80.753467279790925</v>
      </c>
      <c r="AR5771" s="13">
        <f t="shared" si="1140"/>
        <v>6.1171036351475232</v>
      </c>
      <c r="AS5771" s="13">
        <f t="shared" si="1141"/>
        <v>17.670722529020981</v>
      </c>
      <c r="AT5771" s="13">
        <f t="shared" si="1142"/>
        <v>74.096349723881119</v>
      </c>
      <c r="AU5771" s="13">
        <f t="shared" si="1143"/>
        <v>8.2329277470979019</v>
      </c>
    </row>
    <row r="5772" spans="35:47" x14ac:dyDescent="0.35">
      <c r="AI5772" s="2">
        <v>5768</v>
      </c>
      <c r="AJ5772" s="17">
        <f t="shared" si="1144"/>
        <v>17.301000000000542</v>
      </c>
      <c r="AK5772" s="13">
        <f t="shared" si="1145"/>
        <v>21.448605944085003</v>
      </c>
      <c r="AL5772" s="13">
        <f t="shared" si="1146"/>
        <v>4.7703708081032869E-3</v>
      </c>
      <c r="AM5772" s="13">
        <f t="shared" si="1137"/>
        <v>0.68202088137770556</v>
      </c>
      <c r="AN5772" s="13">
        <f t="shared" si="1147"/>
        <v>0.31797911862229444</v>
      </c>
      <c r="AO5772" s="13">
        <f t="shared" si="1138"/>
        <v>68.202088137770545</v>
      </c>
      <c r="AP5772" s="13">
        <f t="shared" si="1139"/>
        <v>13.126942183296507</v>
      </c>
      <c r="AQ5772" s="13">
        <f t="shared" si="1148"/>
        <v>80.752873494460118</v>
      </c>
      <c r="AR5772" s="13">
        <f t="shared" si="1140"/>
        <v>6.1201843222433734</v>
      </c>
      <c r="AS5772" s="13">
        <f t="shared" si="1141"/>
        <v>17.660644004394705</v>
      </c>
      <c r="AT5772" s="13">
        <f t="shared" si="1142"/>
        <v>74.105420396044764</v>
      </c>
      <c r="AU5772" s="13">
        <f t="shared" si="1143"/>
        <v>8.2339355995605281</v>
      </c>
    </row>
    <row r="5773" spans="35:47" x14ac:dyDescent="0.35">
      <c r="AI5773" s="2">
        <v>5769</v>
      </c>
      <c r="AJ5773" s="17">
        <f t="shared" si="1144"/>
        <v>17.304000000000542</v>
      </c>
      <c r="AK5773" s="13">
        <f t="shared" si="1145"/>
        <v>21.433748823055147</v>
      </c>
      <c r="AL5773" s="13">
        <f t="shared" si="1146"/>
        <v>4.7604511008756999E-3</v>
      </c>
      <c r="AM5773" s="13">
        <f t="shared" si="1137"/>
        <v>0.68187058895547703</v>
      </c>
      <c r="AN5773" s="13">
        <f t="shared" si="1147"/>
        <v>0.31812941104452297</v>
      </c>
      <c r="AO5773" s="13">
        <f t="shared" si="1138"/>
        <v>68.187058895547707</v>
      </c>
      <c r="AP5773" s="13">
        <f t="shared" si="1139"/>
        <v>13.12445392461775</v>
      </c>
      <c r="AQ5773" s="13">
        <f t="shared" si="1148"/>
        <v>80.752280363459533</v>
      </c>
      <c r="AR5773" s="13">
        <f t="shared" si="1140"/>
        <v>6.1232657119227181</v>
      </c>
      <c r="AS5773" s="13">
        <f t="shared" si="1141"/>
        <v>17.6505699863445</v>
      </c>
      <c r="AT5773" s="13">
        <f t="shared" si="1142"/>
        <v>74.114487012289956</v>
      </c>
      <c r="AU5773" s="13">
        <f t="shared" si="1143"/>
        <v>8.2349430013655471</v>
      </c>
    </row>
    <row r="5774" spans="35:47" x14ac:dyDescent="0.35">
      <c r="AI5774" s="2">
        <v>5770</v>
      </c>
      <c r="AJ5774" s="17">
        <f t="shared" si="1144"/>
        <v>17.307000000000542</v>
      </c>
      <c r="AK5774" s="13">
        <f t="shared" si="1145"/>
        <v>21.418901979569391</v>
      </c>
      <c r="AL5774" s="13">
        <f t="shared" si="1146"/>
        <v>4.7505520210994034E-3</v>
      </c>
      <c r="AM5774" s="13">
        <f t="shared" si="1137"/>
        <v>0.68172025850863127</v>
      </c>
      <c r="AN5774" s="13">
        <f t="shared" si="1147"/>
        <v>0.31827974149136873</v>
      </c>
      <c r="AO5774" s="13">
        <f t="shared" si="1138"/>
        <v>68.172025850863122</v>
      </c>
      <c r="AP5774" s="13">
        <f t="shared" si="1139"/>
        <v>13.121964309583612</v>
      </c>
      <c r="AQ5774" s="13">
        <f t="shared" si="1148"/>
        <v>80.751687886920152</v>
      </c>
      <c r="AR5774" s="13">
        <f t="shared" si="1140"/>
        <v>6.1263478034962358</v>
      </c>
      <c r="AS5774" s="13">
        <f t="shared" si="1141"/>
        <v>17.640500474278252</v>
      </c>
      <c r="AT5774" s="13">
        <f t="shared" si="1142"/>
        <v>74.123549573149575</v>
      </c>
      <c r="AU5774" s="13">
        <f t="shared" si="1143"/>
        <v>8.235949952572172</v>
      </c>
    </row>
    <row r="5775" spans="35:47" x14ac:dyDescent="0.35">
      <c r="AI5775" s="2">
        <v>5771</v>
      </c>
      <c r="AJ5775" s="17">
        <f t="shared" si="1144"/>
        <v>17.310000000000542</v>
      </c>
      <c r="AK5775" s="13">
        <f t="shared" si="1145"/>
        <v>21.404065406546781</v>
      </c>
      <c r="AL5775" s="13">
        <f t="shared" si="1146"/>
        <v>4.740673525880818E-3</v>
      </c>
      <c r="AM5775" s="13">
        <f t="shared" si="1137"/>
        <v>0.68156989005903335</v>
      </c>
      <c r="AN5775" s="13">
        <f t="shared" si="1147"/>
        <v>0.31843010994096665</v>
      </c>
      <c r="AO5775" s="13">
        <f t="shared" si="1138"/>
        <v>68.156989005903341</v>
      </c>
      <c r="AP5775" s="13">
        <f t="shared" si="1139"/>
        <v>13.119473338753371</v>
      </c>
      <c r="AQ5775" s="13">
        <f t="shared" si="1148"/>
        <v>80.751096064972813</v>
      </c>
      <c r="AR5775" s="13">
        <f t="shared" si="1140"/>
        <v>6.1294305962738127</v>
      </c>
      <c r="AS5775" s="13">
        <f t="shared" si="1141"/>
        <v>17.630435467602187</v>
      </c>
      <c r="AT5775" s="13">
        <f t="shared" si="1142"/>
        <v>74.132608079158032</v>
      </c>
      <c r="AU5775" s="13">
        <f t="shared" si="1143"/>
        <v>8.236956453239781</v>
      </c>
    </row>
    <row r="5776" spans="35:47" x14ac:dyDescent="0.35">
      <c r="AI5776" s="2">
        <v>5772</v>
      </c>
      <c r="AJ5776" s="17">
        <f t="shared" si="1144"/>
        <v>17.313000000000542</v>
      </c>
      <c r="AK5776" s="13">
        <f t="shared" si="1145"/>
        <v>21.389239096911179</v>
      </c>
      <c r="AL5776" s="13">
        <f t="shared" si="1146"/>
        <v>4.7308155724155596E-3</v>
      </c>
      <c r="AM5776" s="13">
        <f t="shared" si="1137"/>
        <v>0.68141948362857774</v>
      </c>
      <c r="AN5776" s="13">
        <f t="shared" si="1147"/>
        <v>0.31858051637142226</v>
      </c>
      <c r="AO5776" s="13">
        <f t="shared" si="1138"/>
        <v>68.141948362857775</v>
      </c>
      <c r="AP5776" s="13">
        <f t="shared" si="1139"/>
        <v>13.116981012687248</v>
      </c>
      <c r="AQ5776" s="13">
        <f t="shared" si="1148"/>
        <v>80.750504897748215</v>
      </c>
      <c r="AR5776" s="13">
        <f t="shared" si="1140"/>
        <v>6.1325140895645376</v>
      </c>
      <c r="AS5776" s="13">
        <f t="shared" si="1141"/>
        <v>17.620374965720856</v>
      </c>
      <c r="AT5776" s="13">
        <f t="shared" si="1142"/>
        <v>74.141662530851235</v>
      </c>
      <c r="AU5776" s="13">
        <f t="shared" si="1143"/>
        <v>8.2379625034279105</v>
      </c>
    </row>
    <row r="5777" spans="35:47" x14ac:dyDescent="0.35">
      <c r="AI5777" s="2">
        <v>5773</v>
      </c>
      <c r="AJ5777" s="17">
        <f t="shared" si="1144"/>
        <v>17.316000000000543</v>
      </c>
      <c r="AK5777" s="13">
        <f t="shared" si="1145"/>
        <v>21.374423043591261</v>
      </c>
      <c r="AL5777" s="13">
        <f t="shared" si="1146"/>
        <v>4.7209781179882527E-3</v>
      </c>
      <c r="AM5777" s="13">
        <f t="shared" si="1137"/>
        <v>0.68126903923918802</v>
      </c>
      <c r="AN5777" s="13">
        <f t="shared" si="1147"/>
        <v>0.31873096076081198</v>
      </c>
      <c r="AO5777" s="13">
        <f t="shared" si="1138"/>
        <v>68.126903923918803</v>
      </c>
      <c r="AP5777" s="13">
        <f t="shared" si="1139"/>
        <v>13.114487331946407</v>
      </c>
      <c r="AQ5777" s="13">
        <f t="shared" si="1148"/>
        <v>80.749914385376883</v>
      </c>
      <c r="AR5777" s="13">
        <f t="shared" si="1140"/>
        <v>6.1355982826767121</v>
      </c>
      <c r="AS5777" s="13">
        <f t="shared" si="1141"/>
        <v>17.610318968037184</v>
      </c>
      <c r="AT5777" s="13">
        <f t="shared" si="1142"/>
        <v>74.150712928766538</v>
      </c>
      <c r="AU5777" s="13">
        <f t="shared" si="1143"/>
        <v>8.2389681031962763</v>
      </c>
    </row>
    <row r="5778" spans="35:47" x14ac:dyDescent="0.35">
      <c r="AI5778" s="2">
        <v>5774</v>
      </c>
      <c r="AJ5778" s="17">
        <f t="shared" si="1144"/>
        <v>17.319000000000543</v>
      </c>
      <c r="AK5778" s="13">
        <f t="shared" si="1145"/>
        <v>21.359617239520517</v>
      </c>
      <c r="AL5778" s="13">
        <f t="shared" si="1146"/>
        <v>4.7111611199723465E-3</v>
      </c>
      <c r="AM5778" s="13">
        <f t="shared" si="1137"/>
        <v>0.6811185569128172</v>
      </c>
      <c r="AN5778" s="13">
        <f t="shared" si="1147"/>
        <v>0.3188814430871828</v>
      </c>
      <c r="AO5778" s="13">
        <f t="shared" si="1138"/>
        <v>68.111855691281718</v>
      </c>
      <c r="AP5778" s="13">
        <f t="shared" si="1139"/>
        <v>13.111992297092957</v>
      </c>
      <c r="AQ5778" s="13">
        <f t="shared" si="1148"/>
        <v>80.749324527989202</v>
      </c>
      <c r="AR5778" s="13">
        <f t="shared" si="1140"/>
        <v>6.138683174917837</v>
      </c>
      <c r="AS5778" s="13">
        <f t="shared" si="1141"/>
        <v>17.600267473952442</v>
      </c>
      <c r="AT5778" s="13">
        <f t="shared" si="1142"/>
        <v>74.159759273442802</v>
      </c>
      <c r="AU5778" s="13">
        <f t="shared" si="1143"/>
        <v>8.2399732526047522</v>
      </c>
    </row>
    <row r="5779" spans="35:47" x14ac:dyDescent="0.35">
      <c r="AI5779" s="2">
        <v>5775</v>
      </c>
      <c r="AJ5779" s="17">
        <f t="shared" si="1144"/>
        <v>17.322000000000543</v>
      </c>
      <c r="AK5779" s="13">
        <f t="shared" si="1145"/>
        <v>21.344821677637245</v>
      </c>
      <c r="AL5779" s="13">
        <f t="shared" si="1146"/>
        <v>4.7013645358299294E-3</v>
      </c>
      <c r="AM5779" s="13">
        <f t="shared" si="1137"/>
        <v>0.68096803667144701</v>
      </c>
      <c r="AN5779" s="13">
        <f t="shared" si="1147"/>
        <v>0.31903196332855299</v>
      </c>
      <c r="AO5779" s="13">
        <f t="shared" si="1138"/>
        <v>68.096803667144698</v>
      </c>
      <c r="AP5779" s="13">
        <f t="shared" si="1139"/>
        <v>13.109495908689956</v>
      </c>
      <c r="AQ5779" s="13">
        <f t="shared" si="1148"/>
        <v>80.748735325715415</v>
      </c>
      <c r="AR5779" s="13">
        <f t="shared" si="1140"/>
        <v>6.1417687655946276</v>
      </c>
      <c r="AS5779" s="13">
        <f t="shared" si="1141"/>
        <v>17.590220482866219</v>
      </c>
      <c r="AT5779" s="13">
        <f t="shared" si="1142"/>
        <v>74.168801565420409</v>
      </c>
      <c r="AU5779" s="13">
        <f t="shared" si="1143"/>
        <v>8.2409779517133721</v>
      </c>
    </row>
    <row r="5780" spans="35:47" x14ac:dyDescent="0.35">
      <c r="AI5780" s="2">
        <v>5776</v>
      </c>
      <c r="AJ5780" s="17">
        <f t="shared" si="1144"/>
        <v>17.325000000000543</v>
      </c>
      <c r="AK5780" s="13">
        <f t="shared" si="1145"/>
        <v>21.330036350884555</v>
      </c>
      <c r="AL5780" s="13">
        <f t="shared" si="1146"/>
        <v>4.6915883231115445E-3</v>
      </c>
      <c r="AM5780" s="13">
        <f t="shared" si="1137"/>
        <v>0.68081747853708874</v>
      </c>
      <c r="AN5780" s="13">
        <f t="shared" si="1147"/>
        <v>0.31918252146291126</v>
      </c>
      <c r="AO5780" s="13">
        <f t="shared" si="1138"/>
        <v>68.081747853708876</v>
      </c>
      <c r="AP5780" s="13">
        <f t="shared" si="1139"/>
        <v>13.106998167301361</v>
      </c>
      <c r="AQ5780" s="13">
        <f t="shared" si="1148"/>
        <v>80.748146778685651</v>
      </c>
      <c r="AR5780" s="13">
        <f t="shared" si="1140"/>
        <v>6.144855054012984</v>
      </c>
      <c r="AS5780" s="13">
        <f t="shared" si="1141"/>
        <v>17.580177994176498</v>
      </c>
      <c r="AT5780" s="13">
        <f t="shared" si="1142"/>
        <v>74.177839805241149</v>
      </c>
      <c r="AU5780" s="13">
        <f t="shared" si="1143"/>
        <v>8.2419822005823491</v>
      </c>
    </row>
    <row r="5781" spans="35:47" x14ac:dyDescent="0.35">
      <c r="AI5781" s="2">
        <v>5777</v>
      </c>
      <c r="AJ5781" s="17">
        <f t="shared" si="1144"/>
        <v>17.328000000000543</v>
      </c>
      <c r="AK5781" s="13">
        <f t="shared" si="1145"/>
        <v>21.315261252210355</v>
      </c>
      <c r="AL5781" s="13">
        <f t="shared" si="1146"/>
        <v>4.6818324394560067E-3</v>
      </c>
      <c r="AM5781" s="13">
        <f t="shared" si="1137"/>
        <v>0.68066688253178276</v>
      </c>
      <c r="AN5781" s="13">
        <f t="shared" si="1147"/>
        <v>0.31933311746821724</v>
      </c>
      <c r="AO5781" s="13">
        <f t="shared" si="1138"/>
        <v>68.066688253178285</v>
      </c>
      <c r="AP5781" s="13">
        <f t="shared" si="1139"/>
        <v>13.104499073492127</v>
      </c>
      <c r="AQ5781" s="13">
        <f t="shared" si="1148"/>
        <v>80.74755888702984</v>
      </c>
      <c r="AR5781" s="13">
        <f t="shared" si="1140"/>
        <v>6.1479420394780355</v>
      </c>
      <c r="AS5781" s="13">
        <f t="shared" si="1141"/>
        <v>17.570140007279576</v>
      </c>
      <c r="AT5781" s="13">
        <f t="shared" si="1142"/>
        <v>74.186873993448387</v>
      </c>
      <c r="AU5781" s="13">
        <f t="shared" si="1143"/>
        <v>8.2429859992720402</v>
      </c>
    </row>
    <row r="5782" spans="35:47" x14ac:dyDescent="0.35">
      <c r="AI5782" s="2">
        <v>5778</v>
      </c>
      <c r="AJ5782" s="17">
        <f t="shared" si="1144"/>
        <v>17.331000000000543</v>
      </c>
      <c r="AK5782" s="13">
        <f t="shared" si="1145"/>
        <v>21.300496374567352</v>
      </c>
      <c r="AL5782" s="13">
        <f t="shared" si="1146"/>
        <v>4.6720968425902178E-3</v>
      </c>
      <c r="AM5782" s="13">
        <f t="shared" si="1137"/>
        <v>0.68051624867759863</v>
      </c>
      <c r="AN5782" s="13">
        <f t="shared" si="1147"/>
        <v>0.31948375132240137</v>
      </c>
      <c r="AO5782" s="13">
        <f t="shared" si="1138"/>
        <v>68.05162486775987</v>
      </c>
      <c r="AP5782" s="13">
        <f t="shared" si="1139"/>
        <v>13.101998627828104</v>
      </c>
      <c r="AQ5782" s="13">
        <f t="shared" si="1148"/>
        <v>80.746971650877796</v>
      </c>
      <c r="AR5782" s="13">
        <f t="shared" si="1140"/>
        <v>6.1510297212941021</v>
      </c>
      <c r="AS5782" s="13">
        <f t="shared" si="1141"/>
        <v>17.560106521570145</v>
      </c>
      <c r="AT5782" s="13">
        <f t="shared" si="1142"/>
        <v>74.195904130586868</v>
      </c>
      <c r="AU5782" s="13">
        <f t="shared" si="1143"/>
        <v>8.2439893478429891</v>
      </c>
    </row>
    <row r="5783" spans="35:47" x14ac:dyDescent="0.35">
      <c r="AI5783" s="2">
        <v>5779</v>
      </c>
      <c r="AJ5783" s="17">
        <f t="shared" si="1144"/>
        <v>17.334000000000543</v>
      </c>
      <c r="AK5783" s="13">
        <f t="shared" si="1145"/>
        <v>21.285741710913054</v>
      </c>
      <c r="AL5783" s="13">
        <f t="shared" si="1146"/>
        <v>4.6623814903289842E-3</v>
      </c>
      <c r="AM5783" s="13">
        <f t="shared" si="1137"/>
        <v>0.68036557699663514</v>
      </c>
      <c r="AN5783" s="13">
        <f t="shared" si="1147"/>
        <v>0.31963442300336486</v>
      </c>
      <c r="AO5783" s="13">
        <f t="shared" si="1138"/>
        <v>68.036557699663504</v>
      </c>
      <c r="AP5783" s="13">
        <f t="shared" si="1139"/>
        <v>13.099496830876111</v>
      </c>
      <c r="AQ5783" s="13">
        <f t="shared" si="1148"/>
        <v>80.746385070359167</v>
      </c>
      <c r="AR5783" s="13">
        <f t="shared" si="1140"/>
        <v>6.1541180987647186</v>
      </c>
      <c r="AS5783" s="13">
        <f t="shared" si="1141"/>
        <v>17.550077536441208</v>
      </c>
      <c r="AT5783" s="13">
        <f t="shared" si="1142"/>
        <v>74.204930217202914</v>
      </c>
      <c r="AU5783" s="13">
        <f t="shared" si="1143"/>
        <v>8.2449922463558796</v>
      </c>
    </row>
    <row r="5784" spans="35:47" x14ac:dyDescent="0.35">
      <c r="AI5784" s="2">
        <v>5780</v>
      </c>
      <c r="AJ5784" s="17">
        <f t="shared" si="1144"/>
        <v>17.337000000000543</v>
      </c>
      <c r="AK5784" s="13">
        <f t="shared" si="1145"/>
        <v>21.27099725420976</v>
      </c>
      <c r="AL5784" s="13">
        <f t="shared" si="1146"/>
        <v>4.6526863405748353E-3</v>
      </c>
      <c r="AM5784" s="13">
        <f t="shared" si="1137"/>
        <v>0.68021486751101989</v>
      </c>
      <c r="AN5784" s="13">
        <f t="shared" si="1147"/>
        <v>0.31978513248898011</v>
      </c>
      <c r="AO5784" s="13">
        <f t="shared" si="1138"/>
        <v>68.021486751101989</v>
      </c>
      <c r="AP5784" s="13">
        <f t="shared" si="1139"/>
        <v>13.096993683203914</v>
      </c>
      <c r="AQ5784" s="13">
        <f t="shared" si="1148"/>
        <v>80.745799145603456</v>
      </c>
      <c r="AR5784" s="13">
        <f t="shared" si="1140"/>
        <v>6.1572071711926331</v>
      </c>
      <c r="AS5784" s="13">
        <f t="shared" si="1141"/>
        <v>17.540053051284175</v>
      </c>
      <c r="AT5784" s="13">
        <f t="shared" si="1142"/>
        <v>74.213952253844241</v>
      </c>
      <c r="AU5784" s="13">
        <f t="shared" si="1143"/>
        <v>8.2459946948715857</v>
      </c>
    </row>
    <row r="5785" spans="35:47" x14ac:dyDescent="0.35">
      <c r="AI5785" s="2">
        <v>5781</v>
      </c>
      <c r="AJ5785" s="17">
        <f t="shared" si="1144"/>
        <v>17.340000000000543</v>
      </c>
      <c r="AK5785" s="13">
        <f t="shared" si="1145"/>
        <v>21.256262997424564</v>
      </c>
      <c r="AL5785" s="13">
        <f t="shared" si="1146"/>
        <v>4.6430113513178375E-3</v>
      </c>
      <c r="AM5785" s="13">
        <f t="shared" si="1137"/>
        <v>0.68006412024291019</v>
      </c>
      <c r="AN5785" s="13">
        <f t="shared" si="1147"/>
        <v>0.31993587975708981</v>
      </c>
      <c r="AO5785" s="13">
        <f t="shared" si="1138"/>
        <v>68.006412024291023</v>
      </c>
      <c r="AP5785" s="13">
        <f t="shared" si="1139"/>
        <v>13.094489185380175</v>
      </c>
      <c r="AQ5785" s="13">
        <f t="shared" si="1148"/>
        <v>80.745213876740053</v>
      </c>
      <c r="AR5785" s="13">
        <f t="shared" si="1140"/>
        <v>6.1602969378797763</v>
      </c>
      <c r="AS5785" s="13">
        <f t="shared" si="1141"/>
        <v>17.530033065488784</v>
      </c>
      <c r="AT5785" s="13">
        <f t="shared" si="1142"/>
        <v>74.222970241060096</v>
      </c>
      <c r="AU5785" s="13">
        <f t="shared" si="1143"/>
        <v>8.2469966934511234</v>
      </c>
    </row>
    <row r="5786" spans="35:47" x14ac:dyDescent="0.35">
      <c r="AI5786" s="2">
        <v>5782</v>
      </c>
      <c r="AJ5786" s="17">
        <f t="shared" si="1144"/>
        <v>17.343000000000544</v>
      </c>
      <c r="AK5786" s="13">
        <f t="shared" si="1145"/>
        <v>21.241538933529338</v>
      </c>
      <c r="AL5786" s="13">
        <f t="shared" si="1146"/>
        <v>4.6333564806354159E-3</v>
      </c>
      <c r="AM5786" s="13">
        <f t="shared" si="1137"/>
        <v>0.67991333521449204</v>
      </c>
      <c r="AN5786" s="13">
        <f t="shared" si="1147"/>
        <v>0.32008666478550796</v>
      </c>
      <c r="AO5786" s="13">
        <f t="shared" si="1138"/>
        <v>67.991333521449207</v>
      </c>
      <c r="AP5786" s="13">
        <f t="shared" si="1139"/>
        <v>13.091983337974543</v>
      </c>
      <c r="AQ5786" s="13">
        <f t="shared" si="1148"/>
        <v>80.744629263898148</v>
      </c>
      <c r="AR5786" s="13">
        <f t="shared" si="1140"/>
        <v>6.1633873981273135</v>
      </c>
      <c r="AS5786" s="13">
        <f t="shared" si="1141"/>
        <v>17.520017578443138</v>
      </c>
      <c r="AT5786" s="13">
        <f t="shared" si="1142"/>
        <v>74.231984179401181</v>
      </c>
      <c r="AU5786" s="13">
        <f t="shared" si="1143"/>
        <v>8.2479982421556794</v>
      </c>
    </row>
    <row r="5787" spans="35:47" x14ac:dyDescent="0.35">
      <c r="AI5787" s="2">
        <v>5783</v>
      </c>
      <c r="AJ5787" s="17">
        <f t="shared" si="1144"/>
        <v>17.346000000000544</v>
      </c>
      <c r="AK5787" s="13">
        <f t="shared" si="1145"/>
        <v>21.22682505550075</v>
      </c>
      <c r="AL5787" s="13">
        <f t="shared" si="1146"/>
        <v>4.6237216866921709E-3</v>
      </c>
      <c r="AM5787" s="13">
        <f t="shared" si="1137"/>
        <v>0.67976251244798092</v>
      </c>
      <c r="AN5787" s="13">
        <f t="shared" si="1147"/>
        <v>0.32023748755201908</v>
      </c>
      <c r="AO5787" s="13">
        <f t="shared" si="1138"/>
        <v>67.976251244798078</v>
      </c>
      <c r="AP5787" s="13">
        <f t="shared" si="1139"/>
        <v>13.089476141557579</v>
      </c>
      <c r="AQ5787" s="13">
        <f t="shared" si="1148"/>
        <v>80.744045307206818</v>
      </c>
      <c r="AR5787" s="13">
        <f t="shared" si="1140"/>
        <v>6.1664785512356</v>
      </c>
      <c r="AS5787" s="13">
        <f t="shared" si="1141"/>
        <v>17.510006589533759</v>
      </c>
      <c r="AT5787" s="13">
        <f t="shared" si="1142"/>
        <v>74.240994069419614</v>
      </c>
      <c r="AU5787" s="13">
        <f t="shared" si="1143"/>
        <v>8.2489993410466216</v>
      </c>
    </row>
    <row r="5788" spans="35:47" x14ac:dyDescent="0.35">
      <c r="AI5788" s="2">
        <v>5784</v>
      </c>
      <c r="AJ5788" s="17">
        <f t="shared" si="1144"/>
        <v>17.349000000000544</v>
      </c>
      <c r="AK5788" s="13">
        <f t="shared" si="1145"/>
        <v>21.212121356320242</v>
      </c>
      <c r="AL5788" s="13">
        <f t="shared" si="1146"/>
        <v>4.6141069277396973E-3</v>
      </c>
      <c r="AM5788" s="13">
        <f t="shared" si="1137"/>
        <v>0.67961165196562112</v>
      </c>
      <c r="AN5788" s="13">
        <f t="shared" si="1147"/>
        <v>0.32038834803437888</v>
      </c>
      <c r="AO5788" s="13">
        <f t="shared" si="1138"/>
        <v>67.961165196562121</v>
      </c>
      <c r="AP5788" s="13">
        <f t="shared" si="1139"/>
        <v>13.086967596700825</v>
      </c>
      <c r="AQ5788" s="13">
        <f t="shared" si="1148"/>
        <v>80.743462006794957</v>
      </c>
      <c r="AR5788" s="13">
        <f t="shared" si="1140"/>
        <v>6.1695703965042172</v>
      </c>
      <c r="AS5788" s="13">
        <f t="shared" si="1141"/>
        <v>17.500000098145467</v>
      </c>
      <c r="AT5788" s="13">
        <f t="shared" si="1142"/>
        <v>74.249999911669079</v>
      </c>
      <c r="AU5788" s="13">
        <f t="shared" si="1143"/>
        <v>8.2499999901854544</v>
      </c>
    </row>
    <row r="5789" spans="35:47" x14ac:dyDescent="0.35">
      <c r="AI5789" s="2">
        <v>5785</v>
      </c>
      <c r="AJ5789" s="17">
        <f t="shared" si="1144"/>
        <v>17.352000000000544</v>
      </c>
      <c r="AK5789" s="13">
        <f t="shared" si="1145"/>
        <v>21.197427828974035</v>
      </c>
      <c r="AL5789" s="13">
        <f t="shared" si="1146"/>
        <v>4.6045121621164026E-3</v>
      </c>
      <c r="AM5789" s="13">
        <f t="shared" si="1137"/>
        <v>0.67946075378968629</v>
      </c>
      <c r="AN5789" s="13">
        <f t="shared" si="1147"/>
        <v>0.32053924621031371</v>
      </c>
      <c r="AO5789" s="13">
        <f t="shared" si="1138"/>
        <v>67.946075378968644</v>
      </c>
      <c r="AP5789" s="13">
        <f t="shared" si="1139"/>
        <v>13.08445770397671</v>
      </c>
      <c r="AQ5789" s="13">
        <f t="shared" si="1148"/>
        <v>80.742879362791356</v>
      </c>
      <c r="AR5789" s="13">
        <f t="shared" si="1140"/>
        <v>6.1726629332319343</v>
      </c>
      <c r="AS5789" s="13">
        <f t="shared" si="1141"/>
        <v>17.48999810366146</v>
      </c>
      <c r="AT5789" s="13">
        <f t="shared" si="1142"/>
        <v>74.259001706704694</v>
      </c>
      <c r="AU5789" s="13">
        <f t="shared" si="1143"/>
        <v>8.2510001896338494</v>
      </c>
    </row>
    <row r="5790" spans="35:47" x14ac:dyDescent="0.35">
      <c r="AI5790" s="2">
        <v>5786</v>
      </c>
      <c r="AJ5790" s="17">
        <f t="shared" si="1144"/>
        <v>17.355000000000544</v>
      </c>
      <c r="AK5790" s="13">
        <f t="shared" si="1145"/>
        <v>21.18274446645313</v>
      </c>
      <c r="AL5790" s="13">
        <f t="shared" si="1146"/>
        <v>4.594937348247328E-3</v>
      </c>
      <c r="AM5790" s="13">
        <f t="shared" si="1137"/>
        <v>0.67930981794247935</v>
      </c>
      <c r="AN5790" s="13">
        <f t="shared" si="1147"/>
        <v>0.32069018205752065</v>
      </c>
      <c r="AO5790" s="13">
        <f t="shared" si="1138"/>
        <v>67.930981794247941</v>
      </c>
      <c r="AP5790" s="13">
        <f t="shared" si="1139"/>
        <v>13.081946463958644</v>
      </c>
      <c r="AQ5790" s="13">
        <f t="shared" si="1148"/>
        <v>80.742297375324611</v>
      </c>
      <c r="AR5790" s="13">
        <f t="shared" si="1140"/>
        <v>6.1757561607167437</v>
      </c>
      <c r="AS5790" s="13">
        <f t="shared" si="1141"/>
        <v>17.480000605463367</v>
      </c>
      <c r="AT5790" s="13">
        <f t="shared" si="1142"/>
        <v>74.267999455082972</v>
      </c>
      <c r="AU5790" s="13">
        <f t="shared" si="1143"/>
        <v>8.2519999394536629</v>
      </c>
    </row>
    <row r="5791" spans="35:47" x14ac:dyDescent="0.35">
      <c r="AI5791" s="2">
        <v>5787</v>
      </c>
      <c r="AJ5791" s="17">
        <f t="shared" si="1144"/>
        <v>17.358000000000544</v>
      </c>
      <c r="AK5791" s="13">
        <f t="shared" si="1145"/>
        <v>21.16807126175329</v>
      </c>
      <c r="AL5791" s="13">
        <f t="shared" si="1146"/>
        <v>4.5853824446439664E-3</v>
      </c>
      <c r="AM5791" s="13">
        <f t="shared" si="1137"/>
        <v>0.6791588444463319</v>
      </c>
      <c r="AN5791" s="13">
        <f t="shared" si="1147"/>
        <v>0.3208411555536681</v>
      </c>
      <c r="AO5791" s="13">
        <f t="shared" si="1138"/>
        <v>67.915884444633178</v>
      </c>
      <c r="AP5791" s="13">
        <f t="shared" si="1139"/>
        <v>13.079433877220955</v>
      </c>
      <c r="AQ5791" s="13">
        <f t="shared" si="1148"/>
        <v>80.741716044523201</v>
      </c>
      <c r="AR5791" s="13">
        <f t="shared" si="1140"/>
        <v>6.1788500782558424</v>
      </c>
      <c r="AS5791" s="13">
        <f t="shared" si="1141"/>
        <v>17.470007602931112</v>
      </c>
      <c r="AT5791" s="13">
        <f t="shared" si="1142"/>
        <v>74.276993157362</v>
      </c>
      <c r="AU5791" s="13">
        <f t="shared" si="1143"/>
        <v>8.2529992397068881</v>
      </c>
    </row>
    <row r="5792" spans="35:47" x14ac:dyDescent="0.35">
      <c r="AI5792" s="2">
        <v>5788</v>
      </c>
      <c r="AJ5792" s="17">
        <f t="shared" si="1144"/>
        <v>17.361000000000544</v>
      </c>
      <c r="AK5792" s="13">
        <f t="shared" si="1145"/>
        <v>21.153408207875053</v>
      </c>
      <c r="AL5792" s="13">
        <f t="shared" si="1146"/>
        <v>4.5758474099040847E-3</v>
      </c>
      <c r="AM5792" s="13">
        <f t="shared" si="1137"/>
        <v>0.67900783332360504</v>
      </c>
      <c r="AN5792" s="13">
        <f t="shared" si="1147"/>
        <v>0.32099216667639496</v>
      </c>
      <c r="AO5792" s="13">
        <f t="shared" si="1138"/>
        <v>67.900783332360504</v>
      </c>
      <c r="AP5792" s="13">
        <f t="shared" si="1139"/>
        <v>13.076919944338906</v>
      </c>
      <c r="AQ5792" s="13">
        <f t="shared" si="1148"/>
        <v>80.741135370515465</v>
      </c>
      <c r="AR5792" s="13">
        <f t="shared" si="1140"/>
        <v>6.181944685145627</v>
      </c>
      <c r="AS5792" s="13">
        <f t="shared" si="1141"/>
        <v>17.460019095443048</v>
      </c>
      <c r="AT5792" s="13">
        <f t="shared" si="1142"/>
        <v>74.28598281410126</v>
      </c>
      <c r="AU5792" s="13">
        <f t="shared" si="1143"/>
        <v>8.2539980904556938</v>
      </c>
    </row>
    <row r="5793" spans="35:47" x14ac:dyDescent="0.35">
      <c r="AI5793" s="2">
        <v>5789</v>
      </c>
      <c r="AJ5793" s="17">
        <f t="shared" si="1144"/>
        <v>17.364000000000544</v>
      </c>
      <c r="AK5793" s="13">
        <f t="shared" si="1145"/>
        <v>21.138755297823725</v>
      </c>
      <c r="AL5793" s="13">
        <f t="shared" si="1146"/>
        <v>4.5663322027115422E-3</v>
      </c>
      <c r="AM5793" s="13">
        <f t="shared" si="1137"/>
        <v>0.67885678459668886</v>
      </c>
      <c r="AN5793" s="13">
        <f t="shared" si="1147"/>
        <v>0.32114321540331114</v>
      </c>
      <c r="AO5793" s="13">
        <f t="shared" si="1138"/>
        <v>67.885678459668881</v>
      </c>
      <c r="AP5793" s="13">
        <f t="shared" si="1139"/>
        <v>13.074404665888725</v>
      </c>
      <c r="AQ5793" s="13">
        <f t="shared" si="1148"/>
        <v>80.740555353429556</v>
      </c>
      <c r="AR5793" s="13">
        <f t="shared" si="1140"/>
        <v>6.1850399806817196</v>
      </c>
      <c r="AS5793" s="13">
        <f t="shared" si="1141"/>
        <v>17.450035082375884</v>
      </c>
      <c r="AT5793" s="13">
        <f t="shared" si="1142"/>
        <v>74.294968425861711</v>
      </c>
      <c r="AU5793" s="13">
        <f t="shared" si="1143"/>
        <v>8.254996491762407</v>
      </c>
    </row>
    <row r="5794" spans="35:47" x14ac:dyDescent="0.35">
      <c r="AI5794" s="2">
        <v>5790</v>
      </c>
      <c r="AJ5794" s="17">
        <f t="shared" si="1144"/>
        <v>17.367000000000544</v>
      </c>
      <c r="AK5794" s="13">
        <f t="shared" si="1145"/>
        <v>21.124112524609366</v>
      </c>
      <c r="AL5794" s="13">
        <f t="shared" si="1146"/>
        <v>4.5568367818361131E-3</v>
      </c>
      <c r="AM5794" s="13">
        <f t="shared" si="1137"/>
        <v>0.67870569828800253</v>
      </c>
      <c r="AN5794" s="13">
        <f t="shared" si="1147"/>
        <v>0.32129430171199747</v>
      </c>
      <c r="AO5794" s="13">
        <f t="shared" si="1138"/>
        <v>67.870569828800257</v>
      </c>
      <c r="AP5794" s="13">
        <f t="shared" si="1139"/>
        <v>13.071888042447558</v>
      </c>
      <c r="AQ5794" s="13">
        <f t="shared" si="1148"/>
        <v>80.7399759933935</v>
      </c>
      <c r="AR5794" s="13">
        <f t="shared" si="1140"/>
        <v>6.1881359641589428</v>
      </c>
      <c r="AS5794" s="13">
        <f t="shared" si="1141"/>
        <v>17.440055563104728</v>
      </c>
      <c r="AT5794" s="13">
        <f t="shared" si="1142"/>
        <v>74.303949993205748</v>
      </c>
      <c r="AU5794" s="13">
        <f t="shared" si="1143"/>
        <v>8.2559944436895272</v>
      </c>
    </row>
    <row r="5795" spans="35:47" x14ac:dyDescent="0.35">
      <c r="AI5795" s="2">
        <v>5791</v>
      </c>
      <c r="AJ5795" s="17">
        <f t="shared" si="1144"/>
        <v>17.370000000000545</v>
      </c>
      <c r="AK5795" s="13">
        <f t="shared" si="1145"/>
        <v>21.109479881246806</v>
      </c>
      <c r="AL5795" s="13">
        <f t="shared" si="1146"/>
        <v>4.5473611061333085E-3</v>
      </c>
      <c r="AM5795" s="13">
        <f t="shared" si="1137"/>
        <v>0.67855457441999445</v>
      </c>
      <c r="AN5795" s="13">
        <f t="shared" si="1147"/>
        <v>0.32144542558000555</v>
      </c>
      <c r="AO5795" s="13">
        <f t="shared" si="1138"/>
        <v>67.855457441999448</v>
      </c>
      <c r="AP5795" s="13">
        <f t="shared" si="1139"/>
        <v>13.069370074593502</v>
      </c>
      <c r="AQ5795" s="13">
        <f t="shared" si="1148"/>
        <v>80.739397290535166</v>
      </c>
      <c r="AR5795" s="13">
        <f t="shared" si="1140"/>
        <v>6.1912326348713318</v>
      </c>
      <c r="AS5795" s="13">
        <f t="shared" si="1141"/>
        <v>17.430080537003033</v>
      </c>
      <c r="AT5795" s="13">
        <f t="shared" si="1142"/>
        <v>74.312927516697272</v>
      </c>
      <c r="AU5795" s="13">
        <f t="shared" si="1143"/>
        <v>8.2569919462996957</v>
      </c>
    </row>
    <row r="5796" spans="35:47" x14ac:dyDescent="0.35">
      <c r="AI5796" s="2">
        <v>5792</v>
      </c>
      <c r="AJ5796" s="17">
        <f t="shared" si="1144"/>
        <v>17.373000000000545</v>
      </c>
      <c r="AK5796" s="13">
        <f t="shared" si="1145"/>
        <v>21.094857360755622</v>
      </c>
      <c r="AL5796" s="13">
        <f t="shared" si="1146"/>
        <v>4.5379051345441962E-3</v>
      </c>
      <c r="AM5796" s="13">
        <f t="shared" si="1137"/>
        <v>0.67840341301514195</v>
      </c>
      <c r="AN5796" s="13">
        <f t="shared" si="1147"/>
        <v>0.32159658698485805</v>
      </c>
      <c r="AO5796" s="13">
        <f t="shared" si="1138"/>
        <v>67.840341301514201</v>
      </c>
      <c r="AP5796" s="13">
        <f t="shared" si="1139"/>
        <v>13.066850762905588</v>
      </c>
      <c r="AQ5796" s="13">
        <f t="shared" si="1148"/>
        <v>80.738819244982281</v>
      </c>
      <c r="AR5796" s="13">
        <f t="shared" si="1140"/>
        <v>6.19432999211213</v>
      </c>
      <c r="AS5796" s="13">
        <f t="shared" si="1141"/>
        <v>17.420110003442662</v>
      </c>
      <c r="AT5796" s="13">
        <f t="shared" si="1142"/>
        <v>74.321900996901604</v>
      </c>
      <c r="AU5796" s="13">
        <f t="shared" si="1143"/>
        <v>8.2579889996557299</v>
      </c>
    </row>
    <row r="5797" spans="35:47" x14ac:dyDescent="0.35">
      <c r="AI5797" s="2">
        <v>5793</v>
      </c>
      <c r="AJ5797" s="17">
        <f t="shared" si="1144"/>
        <v>17.376000000000545</v>
      </c>
      <c r="AK5797" s="13">
        <f t="shared" si="1145"/>
        <v>21.080244956160151</v>
      </c>
      <c r="AL5797" s="13">
        <f t="shared" si="1146"/>
        <v>4.5284688260952225E-3</v>
      </c>
      <c r="AM5797" s="13">
        <f t="shared" si="1137"/>
        <v>0.67825221409595149</v>
      </c>
      <c r="AN5797" s="13">
        <f t="shared" si="1147"/>
        <v>0.32174778590404851</v>
      </c>
      <c r="AO5797" s="13">
        <f t="shared" si="1138"/>
        <v>67.825221409595144</v>
      </c>
      <c r="AP5797" s="13">
        <f t="shared" si="1139"/>
        <v>13.064330107963789</v>
      </c>
      <c r="AQ5797" s="13">
        <f t="shared" si="1148"/>
        <v>80.738241856862416</v>
      </c>
      <c r="AR5797" s="13">
        <f t="shared" si="1140"/>
        <v>6.197428035173794</v>
      </c>
      <c r="AS5797" s="13">
        <f t="shared" si="1141"/>
        <v>17.410143961793871</v>
      </c>
      <c r="AT5797" s="13">
        <f t="shared" si="1142"/>
        <v>74.330870434385517</v>
      </c>
      <c r="AU5797" s="13">
        <f t="shared" si="1143"/>
        <v>8.2589856038206104</v>
      </c>
    </row>
    <row r="5798" spans="35:47" x14ac:dyDescent="0.35">
      <c r="AI5798" s="2">
        <v>5794</v>
      </c>
      <c r="AJ5798" s="17">
        <f t="shared" si="1144"/>
        <v>17.379000000000545</v>
      </c>
      <c r="AK5798" s="13">
        <f t="shared" si="1145"/>
        <v>21.065642660489473</v>
      </c>
      <c r="AL5798" s="13">
        <f t="shared" si="1146"/>
        <v>4.5190521398980376E-3</v>
      </c>
      <c r="AM5798" s="13">
        <f t="shared" si="1137"/>
        <v>0.67810097768495869</v>
      </c>
      <c r="AN5798" s="13">
        <f t="shared" si="1147"/>
        <v>0.32189902231504131</v>
      </c>
      <c r="AO5798" s="13">
        <f t="shared" si="1138"/>
        <v>67.810097768495879</v>
      </c>
      <c r="AP5798" s="13">
        <f t="shared" si="1139"/>
        <v>13.061808110349011</v>
      </c>
      <c r="AQ5798" s="13">
        <f t="shared" si="1148"/>
        <v>80.737665126303</v>
      </c>
      <c r="AR5798" s="13">
        <f t="shared" si="1140"/>
        <v>6.2005267633479892</v>
      </c>
      <c r="AS5798" s="13">
        <f t="shared" si="1141"/>
        <v>17.400182411425284</v>
      </c>
      <c r="AT5798" s="13">
        <f t="shared" si="1142"/>
        <v>74.339835829717245</v>
      </c>
      <c r="AU5798" s="13">
        <f t="shared" si="1143"/>
        <v>8.2599817588574727</v>
      </c>
    </row>
    <row r="5799" spans="35:47" x14ac:dyDescent="0.35">
      <c r="AI5799" s="2">
        <v>5795</v>
      </c>
      <c r="AJ5799" s="17">
        <f t="shared" si="1144"/>
        <v>17.382000000000545</v>
      </c>
      <c r="AK5799" s="13">
        <f t="shared" si="1145"/>
        <v>21.051050466777419</v>
      </c>
      <c r="AL5799" s="13">
        <f t="shared" si="1146"/>
        <v>4.5096550351493162E-3</v>
      </c>
      <c r="AM5799" s="13">
        <f t="shared" si="1137"/>
        <v>0.67794970380472819</v>
      </c>
      <c r="AN5799" s="13">
        <f t="shared" si="1147"/>
        <v>0.32205029619527181</v>
      </c>
      <c r="AO5799" s="13">
        <f t="shared" si="1138"/>
        <v>67.794970380472819</v>
      </c>
      <c r="AP5799" s="13">
        <f t="shared" si="1139"/>
        <v>13.059284770643114</v>
      </c>
      <c r="AQ5799" s="13">
        <f t="shared" si="1148"/>
        <v>80.737089053431291</v>
      </c>
      <c r="AR5799" s="13">
        <f t="shared" si="1140"/>
        <v>6.2036261759255966</v>
      </c>
      <c r="AS5799" s="13">
        <f t="shared" si="1141"/>
        <v>17.390225351703908</v>
      </c>
      <c r="AT5799" s="13">
        <f t="shared" si="1142"/>
        <v>74.348797183466488</v>
      </c>
      <c r="AU5799" s="13">
        <f t="shared" si="1143"/>
        <v>8.2609774648296082</v>
      </c>
    </row>
    <row r="5800" spans="35:47" x14ac:dyDescent="0.35">
      <c r="AI5800" s="2">
        <v>5796</v>
      </c>
      <c r="AJ5800" s="17">
        <f t="shared" si="1144"/>
        <v>17.385000000000545</v>
      </c>
      <c r="AK5800" s="13">
        <f t="shared" si="1145"/>
        <v>21.036468368062565</v>
      </c>
      <c r="AL5800" s="13">
        <f t="shared" si="1146"/>
        <v>4.5002774711305812E-3</v>
      </c>
      <c r="AM5800" s="13">
        <f t="shared" si="1137"/>
        <v>0.67779839247785378</v>
      </c>
      <c r="AN5800" s="13">
        <f t="shared" si="1147"/>
        <v>0.32220160752214622</v>
      </c>
      <c r="AO5800" s="13">
        <f t="shared" si="1138"/>
        <v>67.779839247785375</v>
      </c>
      <c r="AP5800" s="13">
        <f t="shared" si="1139"/>
        <v>13.056760089428881</v>
      </c>
      <c r="AQ5800" s="13">
        <f t="shared" si="1148"/>
        <v>80.736513638374419</v>
      </c>
      <c r="AR5800" s="13">
        <f t="shared" si="1140"/>
        <v>6.2067262721967023</v>
      </c>
      <c r="AS5800" s="13">
        <f t="shared" si="1141"/>
        <v>17.380272781995153</v>
      </c>
      <c r="AT5800" s="13">
        <f t="shared" si="1142"/>
        <v>74.357754496204365</v>
      </c>
      <c r="AU5800" s="13">
        <f t="shared" si="1143"/>
        <v>8.261972721800479</v>
      </c>
    </row>
    <row r="5801" spans="35:47" x14ac:dyDescent="0.35">
      <c r="AI5801" s="2">
        <v>5797</v>
      </c>
      <c r="AJ5801" s="17">
        <f t="shared" si="1144"/>
        <v>17.388000000000545</v>
      </c>
      <c r="AK5801" s="13">
        <f t="shared" si="1145"/>
        <v>21.021896357388226</v>
      </c>
      <c r="AL5801" s="13">
        <f t="shared" si="1146"/>
        <v>4.4909194072080263E-3</v>
      </c>
      <c r="AM5801" s="13">
        <f t="shared" si="1137"/>
        <v>0.67764704372695828</v>
      </c>
      <c r="AN5801" s="13">
        <f t="shared" si="1147"/>
        <v>0.32235295627304172</v>
      </c>
      <c r="AO5801" s="13">
        <f t="shared" si="1138"/>
        <v>67.764704372695832</v>
      </c>
      <c r="AP5801" s="13">
        <f t="shared" si="1139"/>
        <v>13.054234067290034</v>
      </c>
      <c r="AQ5801" s="13">
        <f t="shared" si="1148"/>
        <v>80.735938881259358</v>
      </c>
      <c r="AR5801" s="13">
        <f t="shared" si="1140"/>
        <v>6.2098270514506053</v>
      </c>
      <c r="AS5801" s="13">
        <f t="shared" si="1141"/>
        <v>17.370324701662849</v>
      </c>
      <c r="AT5801" s="13">
        <f t="shared" si="1142"/>
        <v>74.366707768503431</v>
      </c>
      <c r="AU5801" s="13">
        <f t="shared" si="1143"/>
        <v>8.2629675298337126</v>
      </c>
    </row>
    <row r="5802" spans="35:47" x14ac:dyDescent="0.35">
      <c r="AI5802" s="2">
        <v>5798</v>
      </c>
      <c r="AJ5802" s="17">
        <f t="shared" si="1144"/>
        <v>17.391000000000545</v>
      </c>
      <c r="AK5802" s="13">
        <f t="shared" si="1145"/>
        <v>21.007334427802455</v>
      </c>
      <c r="AL5802" s="13">
        <f t="shared" si="1146"/>
        <v>4.481580802832342E-3</v>
      </c>
      <c r="AM5802" s="13">
        <f t="shared" si="1137"/>
        <v>0.67749565757469343</v>
      </c>
      <c r="AN5802" s="13">
        <f t="shared" si="1147"/>
        <v>0.32250434242530657</v>
      </c>
      <c r="AO5802" s="13">
        <f t="shared" si="1138"/>
        <v>67.749565757469355</v>
      </c>
      <c r="AP5802" s="13">
        <f t="shared" si="1139"/>
        <v>13.051706704811249</v>
      </c>
      <c r="AQ5802" s="13">
        <f t="shared" si="1148"/>
        <v>80.735364782212926</v>
      </c>
      <c r="AR5802" s="13">
        <f t="shared" si="1140"/>
        <v>6.2129285129758225</v>
      </c>
      <c r="AS5802" s="13">
        <f t="shared" si="1141"/>
        <v>17.360381110069181</v>
      </c>
      <c r="AT5802" s="13">
        <f t="shared" si="1142"/>
        <v>74.375657000937736</v>
      </c>
      <c r="AU5802" s="13">
        <f t="shared" si="1143"/>
        <v>8.2639618889930837</v>
      </c>
    </row>
    <row r="5803" spans="35:47" x14ac:dyDescent="0.35">
      <c r="AI5803" s="2">
        <v>5799</v>
      </c>
      <c r="AJ5803" s="17">
        <f t="shared" si="1144"/>
        <v>17.394000000000545</v>
      </c>
      <c r="AK5803" s="13">
        <f t="shared" si="1145"/>
        <v>20.992782572358038</v>
      </c>
      <c r="AL5803" s="13">
        <f t="shared" si="1146"/>
        <v>4.4722616175385376E-3</v>
      </c>
      <c r="AM5803" s="13">
        <f t="shared" si="1137"/>
        <v>0.67734423404374033</v>
      </c>
      <c r="AN5803" s="13">
        <f t="shared" si="1147"/>
        <v>0.32265576595625967</v>
      </c>
      <c r="AO5803" s="13">
        <f t="shared" si="1138"/>
        <v>67.734423404374027</v>
      </c>
      <c r="AP5803" s="13">
        <f t="shared" si="1139"/>
        <v>13.049178002578122</v>
      </c>
      <c r="AQ5803" s="13">
        <f t="shared" si="1148"/>
        <v>80.734791341361799</v>
      </c>
      <c r="AR5803" s="13">
        <f t="shared" si="1140"/>
        <v>6.2160306560600747</v>
      </c>
      <c r="AS5803" s="13">
        <f t="shared" si="1141"/>
        <v>17.350442006574728</v>
      </c>
      <c r="AT5803" s="13">
        <f t="shared" si="1142"/>
        <v>74.384602194082746</v>
      </c>
      <c r="AU5803" s="13">
        <f t="shared" si="1143"/>
        <v>8.2649557993425251</v>
      </c>
    </row>
    <row r="5804" spans="35:47" x14ac:dyDescent="0.35">
      <c r="AI5804" s="2">
        <v>5800</v>
      </c>
      <c r="AJ5804" s="17">
        <f t="shared" si="1144"/>
        <v>17.397000000000546</v>
      </c>
      <c r="AK5804" s="13">
        <f t="shared" si="1145"/>
        <v>20.978240784112494</v>
      </c>
      <c r="AL5804" s="13">
        <f t="shared" si="1146"/>
        <v>4.4629618109457677E-3</v>
      </c>
      <c r="AM5804" s="13">
        <f t="shared" si="1137"/>
        <v>0.67719277315680881</v>
      </c>
      <c r="AN5804" s="13">
        <f t="shared" si="1147"/>
        <v>0.32280722684319119</v>
      </c>
      <c r="AO5804" s="13">
        <f t="shared" si="1138"/>
        <v>67.719277315680884</v>
      </c>
      <c r="AP5804" s="13">
        <f t="shared" si="1139"/>
        <v>13.046647961177211</v>
      </c>
      <c r="AQ5804" s="13">
        <f t="shared" si="1148"/>
        <v>80.734218558832481</v>
      </c>
      <c r="AR5804" s="13">
        <f t="shared" si="1140"/>
        <v>6.2191334799903064</v>
      </c>
      <c r="AS5804" s="13">
        <f t="shared" si="1141"/>
        <v>17.340507390538498</v>
      </c>
      <c r="AT5804" s="13">
        <f t="shared" si="1142"/>
        <v>74.393543348515351</v>
      </c>
      <c r="AU5804" s="13">
        <f t="shared" si="1143"/>
        <v>8.2659492609461473</v>
      </c>
    </row>
    <row r="5805" spans="35:47" x14ac:dyDescent="0.35">
      <c r="AI5805" s="2">
        <v>5801</v>
      </c>
      <c r="AJ5805" s="17">
        <f t="shared" si="1144"/>
        <v>17.400000000000546</v>
      </c>
      <c r="AK5805" s="13">
        <f t="shared" si="1145"/>
        <v>20.963709056128067</v>
      </c>
      <c r="AL5805" s="13">
        <f t="shared" si="1146"/>
        <v>4.4536813427571561E-3</v>
      </c>
      <c r="AM5805" s="13">
        <f t="shared" si="1137"/>
        <v>0.6770412749366379</v>
      </c>
      <c r="AN5805" s="13">
        <f t="shared" si="1147"/>
        <v>0.3229587250633621</v>
      </c>
      <c r="AO5805" s="13">
        <f t="shared" si="1138"/>
        <v>67.70412749366379</v>
      </c>
      <c r="AP5805" s="13">
        <f t="shared" si="1139"/>
        <v>13.044116581195984</v>
      </c>
      <c r="AQ5805" s="13">
        <f t="shared" si="1148"/>
        <v>80.73364643475135</v>
      </c>
      <c r="AR5805" s="13">
        <f t="shared" si="1140"/>
        <v>6.2222369840526648</v>
      </c>
      <c r="AS5805" s="13">
        <f t="shared" si="1141"/>
        <v>17.330577261317888</v>
      </c>
      <c r="AT5805" s="13">
        <f t="shared" si="1142"/>
        <v>74.402480464813905</v>
      </c>
      <c r="AU5805" s="13">
        <f t="shared" si="1143"/>
        <v>8.2669422738682066</v>
      </c>
    </row>
    <row r="5806" spans="35:47" x14ac:dyDescent="0.35">
      <c r="AI5806" s="2">
        <v>5802</v>
      </c>
      <c r="AJ5806" s="17">
        <f t="shared" si="1144"/>
        <v>17.403000000000546</v>
      </c>
      <c r="AK5806" s="13">
        <f t="shared" si="1145"/>
        <v>20.949187381471731</v>
      </c>
      <c r="AL5806" s="13">
        <f t="shared" si="1146"/>
        <v>4.4444201727596227E-3</v>
      </c>
      <c r="AM5806" s="13">
        <f t="shared" si="1137"/>
        <v>0.67688973940599573</v>
      </c>
      <c r="AN5806" s="13">
        <f t="shared" si="1147"/>
        <v>0.32311026059400427</v>
      </c>
      <c r="AO5806" s="13">
        <f t="shared" si="1138"/>
        <v>67.688973940599567</v>
      </c>
      <c r="AP5806" s="13">
        <f t="shared" si="1139"/>
        <v>13.041583863222868</v>
      </c>
      <c r="AQ5806" s="13">
        <f t="shared" si="1148"/>
        <v>80.733074969244612</v>
      </c>
      <c r="AR5806" s="13">
        <f t="shared" si="1140"/>
        <v>6.225341167532517</v>
      </c>
      <c r="AS5806" s="13">
        <f t="shared" si="1141"/>
        <v>17.320651618268712</v>
      </c>
      <c r="AT5806" s="13">
        <f t="shared" si="1142"/>
        <v>74.411413543558155</v>
      </c>
      <c r="AU5806" s="13">
        <f t="shared" si="1143"/>
        <v>8.267934838173133</v>
      </c>
    </row>
    <row r="5807" spans="35:47" x14ac:dyDescent="0.35">
      <c r="AI5807" s="2">
        <v>5803</v>
      </c>
      <c r="AJ5807" s="17">
        <f t="shared" si="1144"/>
        <v>17.406000000000546</v>
      </c>
      <c r="AK5807" s="13">
        <f t="shared" si="1145"/>
        <v>20.934675753215178</v>
      </c>
      <c r="AL5807" s="13">
        <f t="shared" si="1146"/>
        <v>4.4351782608237061E-3</v>
      </c>
      <c r="AM5807" s="13">
        <f t="shared" si="1137"/>
        <v>0.67673816658767938</v>
      </c>
      <c r="AN5807" s="13">
        <f t="shared" si="1147"/>
        <v>0.32326183341232062</v>
      </c>
      <c r="AO5807" s="13">
        <f t="shared" si="1138"/>
        <v>67.673816658767933</v>
      </c>
      <c r="AP5807" s="13">
        <f t="shared" si="1139"/>
        <v>13.039049807847224</v>
      </c>
      <c r="AQ5807" s="13">
        <f t="shared" si="1148"/>
        <v>80.732504162438332</v>
      </c>
      <c r="AR5807" s="13">
        <f t="shared" si="1140"/>
        <v>6.2284460297144406</v>
      </c>
      <c r="AS5807" s="13">
        <f t="shared" si="1141"/>
        <v>17.31073046074513</v>
      </c>
      <c r="AT5807" s="13">
        <f t="shared" si="1142"/>
        <v>74.420342585329379</v>
      </c>
      <c r="AU5807" s="13">
        <f t="shared" si="1143"/>
        <v>8.2689269539254866</v>
      </c>
    </row>
    <row r="5808" spans="35:47" x14ac:dyDescent="0.35">
      <c r="AI5808" s="2">
        <v>5804</v>
      </c>
      <c r="AJ5808" s="17">
        <f t="shared" si="1144"/>
        <v>17.409000000000546</v>
      </c>
      <c r="AK5808" s="13">
        <f t="shared" si="1145"/>
        <v>20.920174164434819</v>
      </c>
      <c r="AL5808" s="13">
        <f t="shared" si="1146"/>
        <v>4.4259555669033937E-3</v>
      </c>
      <c r="AM5808" s="13">
        <f t="shared" si="1137"/>
        <v>0.67658655650451482</v>
      </c>
      <c r="AN5808" s="13">
        <f t="shared" si="1147"/>
        <v>0.32341344349548518</v>
      </c>
      <c r="AO5808" s="13">
        <f t="shared" si="1138"/>
        <v>67.658655650451493</v>
      </c>
      <c r="AP5808" s="13">
        <f t="shared" si="1139"/>
        <v>13.036514415659344</v>
      </c>
      <c r="AQ5808" s="13">
        <f t="shared" si="1148"/>
        <v>80.731934014458432</v>
      </c>
      <c r="AR5808" s="13">
        <f t="shared" si="1140"/>
        <v>6.2315515698822281</v>
      </c>
      <c r="AS5808" s="13">
        <f t="shared" si="1141"/>
        <v>17.300813788099784</v>
      </c>
      <c r="AT5808" s="13">
        <f t="shared" si="1142"/>
        <v>74.429267590710197</v>
      </c>
      <c r="AU5808" s="13">
        <f t="shared" si="1143"/>
        <v>8.2699186211900191</v>
      </c>
    </row>
    <row r="5809" spans="35:47" x14ac:dyDescent="0.35">
      <c r="AI5809" s="2">
        <v>5805</v>
      </c>
      <c r="AJ5809" s="17">
        <f t="shared" si="1144"/>
        <v>17.412000000000546</v>
      </c>
      <c r="AK5809" s="13">
        <f t="shared" si="1145"/>
        <v>20.905682608211784</v>
      </c>
      <c r="AL5809" s="13">
        <f t="shared" si="1146"/>
        <v>4.4167520510359458E-3</v>
      </c>
      <c r="AM5809" s="13">
        <f t="shared" si="1137"/>
        <v>0.67643490917935745</v>
      </c>
      <c r="AN5809" s="13">
        <f t="shared" si="1147"/>
        <v>0.32356509082064255</v>
      </c>
      <c r="AO5809" s="13">
        <f t="shared" si="1138"/>
        <v>67.643490917935736</v>
      </c>
      <c r="AP5809" s="13">
        <f t="shared" si="1139"/>
        <v>13.033977687250442</v>
      </c>
      <c r="AQ5809" s="13">
        <f t="shared" si="1148"/>
        <v>80.731364525430678</v>
      </c>
      <c r="AR5809" s="13">
        <f t="shared" si="1140"/>
        <v>6.234657787318878</v>
      </c>
      <c r="AS5809" s="13">
        <f t="shared" si="1141"/>
        <v>17.290901599683696</v>
      </c>
      <c r="AT5809" s="13">
        <f t="shared" si="1142"/>
        <v>74.438188560284672</v>
      </c>
      <c r="AU5809" s="13">
        <f t="shared" si="1143"/>
        <v>8.2709098400316297</v>
      </c>
    </row>
    <row r="5810" spans="35:47" x14ac:dyDescent="0.35">
      <c r="AI5810" s="2">
        <v>5806</v>
      </c>
      <c r="AJ5810" s="17">
        <f t="shared" si="1144"/>
        <v>17.415000000000546</v>
      </c>
      <c r="AK5810" s="13">
        <f t="shared" si="1145"/>
        <v>20.891201077631916</v>
      </c>
      <c r="AL5810" s="13">
        <f t="shared" si="1146"/>
        <v>4.407567673341722E-3</v>
      </c>
      <c r="AM5810" s="13">
        <f t="shared" si="1137"/>
        <v>0.67628322463509116</v>
      </c>
      <c r="AN5810" s="13">
        <f t="shared" si="1147"/>
        <v>0.32371677536490884</v>
      </c>
      <c r="AO5810" s="13">
        <f t="shared" si="1138"/>
        <v>67.628322463509122</v>
      </c>
      <c r="AP5810" s="13">
        <f t="shared" si="1139"/>
        <v>13.031439623212714</v>
      </c>
      <c r="AQ5810" s="13">
        <f t="shared" si="1148"/>
        <v>80.730795695480666</v>
      </c>
      <c r="AR5810" s="13">
        <f t="shared" si="1140"/>
        <v>6.2377646813066194</v>
      </c>
      <c r="AS5810" s="13">
        <f t="shared" si="1141"/>
        <v>17.280993894846283</v>
      </c>
      <c r="AT5810" s="13">
        <f t="shared" si="1142"/>
        <v>74.44710549463835</v>
      </c>
      <c r="AU5810" s="13">
        <f t="shared" si="1143"/>
        <v>8.2719006105153703</v>
      </c>
    </row>
    <row r="5811" spans="35:47" x14ac:dyDescent="0.35">
      <c r="AI5811" s="2">
        <v>5807</v>
      </c>
      <c r="AJ5811" s="17">
        <f t="shared" si="1144"/>
        <v>17.418000000000546</v>
      </c>
      <c r="AK5811" s="13">
        <f t="shared" si="1145"/>
        <v>20.876729565785759</v>
      </c>
      <c r="AL5811" s="13">
        <f t="shared" si="1146"/>
        <v>4.3984023940240105E-3</v>
      </c>
      <c r="AM5811" s="13">
        <f t="shared" si="1137"/>
        <v>0.67613150289462931</v>
      </c>
      <c r="AN5811" s="13">
        <f t="shared" si="1147"/>
        <v>0.32386849710537069</v>
      </c>
      <c r="AO5811" s="13">
        <f t="shared" si="1138"/>
        <v>67.613150289462922</v>
      </c>
      <c r="AP5811" s="13">
        <f t="shared" si="1139"/>
        <v>13.028900224139253</v>
      </c>
      <c r="AQ5811" s="13">
        <f t="shared" si="1148"/>
        <v>80.730227524733863</v>
      </c>
      <c r="AR5811" s="13">
        <f t="shared" si="1140"/>
        <v>6.2408722511268824</v>
      </c>
      <c r="AS5811" s="13">
        <f t="shared" si="1141"/>
        <v>17.271090672935383</v>
      </c>
      <c r="AT5811" s="13">
        <f t="shared" si="1142"/>
        <v>74.456018394358154</v>
      </c>
      <c r="AU5811" s="13">
        <f t="shared" si="1143"/>
        <v>8.2728909327064581</v>
      </c>
    </row>
    <row r="5812" spans="35:47" x14ac:dyDescent="0.35">
      <c r="AI5812" s="2">
        <v>5808</v>
      </c>
      <c r="AJ5812" s="17">
        <f t="shared" si="1144"/>
        <v>17.421000000000546</v>
      </c>
      <c r="AK5812" s="13">
        <f t="shared" si="1145"/>
        <v>20.862268065768578</v>
      </c>
      <c r="AL5812" s="13">
        <f t="shared" si="1146"/>
        <v>4.3892561733688534E-3</v>
      </c>
      <c r="AM5812" s="13">
        <f t="shared" si="1137"/>
        <v>0.67597974398091387</v>
      </c>
      <c r="AN5812" s="13">
        <f t="shared" si="1147"/>
        <v>0.32402025601908613</v>
      </c>
      <c r="AO5812" s="13">
        <f t="shared" si="1138"/>
        <v>67.597974398091395</v>
      </c>
      <c r="AP5812" s="13">
        <f t="shared" si="1139"/>
        <v>13.026359490624102</v>
      </c>
      <c r="AQ5812" s="13">
        <f t="shared" si="1148"/>
        <v>80.729660013315581</v>
      </c>
      <c r="AR5812" s="13">
        <f t="shared" si="1140"/>
        <v>6.2439804960603187</v>
      </c>
      <c r="AS5812" s="13">
        <f t="shared" si="1141"/>
        <v>17.261191933297276</v>
      </c>
      <c r="AT5812" s="13">
        <f t="shared" si="1142"/>
        <v>74.464927260032454</v>
      </c>
      <c r="AU5812" s="13">
        <f t="shared" si="1143"/>
        <v>8.273880806670272</v>
      </c>
    </row>
    <row r="5813" spans="35:47" x14ac:dyDescent="0.35">
      <c r="AI5813" s="2">
        <v>5809</v>
      </c>
      <c r="AJ5813" s="17">
        <f t="shared" si="1144"/>
        <v>17.424000000000547</v>
      </c>
      <c r="AK5813" s="13">
        <f t="shared" si="1145"/>
        <v>20.84781657068033</v>
      </c>
      <c r="AL5813" s="13">
        <f t="shared" si="1146"/>
        <v>4.3801289717448752E-3</v>
      </c>
      <c r="AM5813" s="13">
        <f t="shared" si="1137"/>
        <v>0.67582794791691614</v>
      </c>
      <c r="AN5813" s="13">
        <f t="shared" si="1147"/>
        <v>0.32417205208308386</v>
      </c>
      <c r="AO5813" s="13">
        <f t="shared" si="1138"/>
        <v>67.582794791691612</v>
      </c>
      <c r="AP5813" s="13">
        <f t="shared" si="1139"/>
        <v>13.023817423262258</v>
      </c>
      <c r="AQ5813" s="13">
        <f t="shared" si="1148"/>
        <v>80.729093161350946</v>
      </c>
      <c r="AR5813" s="13">
        <f t="shared" si="1140"/>
        <v>6.2470894153867986</v>
      </c>
      <c r="AS5813" s="13">
        <f t="shared" si="1141"/>
        <v>17.251297675276621</v>
      </c>
      <c r="AT5813" s="13">
        <f t="shared" si="1142"/>
        <v>74.473832092251044</v>
      </c>
      <c r="AU5813" s="13">
        <f t="shared" si="1143"/>
        <v>8.2748702324723382</v>
      </c>
    </row>
    <row r="5814" spans="35:47" x14ac:dyDescent="0.35">
      <c r="AI5814" s="2">
        <v>5810</v>
      </c>
      <c r="AJ5814" s="17">
        <f t="shared" si="1144"/>
        <v>17.427000000000547</v>
      </c>
      <c r="AK5814" s="13">
        <f t="shared" si="1145"/>
        <v>20.833375073625671</v>
      </c>
      <c r="AL5814" s="13">
        <f t="shared" si="1146"/>
        <v>4.3710207496031137E-3</v>
      </c>
      <c r="AM5814" s="13">
        <f t="shared" si="1137"/>
        <v>0.67567611472563627</v>
      </c>
      <c r="AN5814" s="13">
        <f t="shared" si="1147"/>
        <v>0.32432388527436373</v>
      </c>
      <c r="AO5814" s="13">
        <f t="shared" si="1138"/>
        <v>67.567611472563627</v>
      </c>
      <c r="AP5814" s="13">
        <f t="shared" si="1139"/>
        <v>13.021274022649626</v>
      </c>
      <c r="AQ5814" s="13">
        <f t="shared" si="1148"/>
        <v>80.728526968964971</v>
      </c>
      <c r="AR5814" s="13">
        <f t="shared" si="1140"/>
        <v>6.2501990083853993</v>
      </c>
      <c r="AS5814" s="13">
        <f t="shared" si="1141"/>
        <v>17.241407898216501</v>
      </c>
      <c r="AT5814" s="13">
        <f t="shared" si="1142"/>
        <v>74.482732891605153</v>
      </c>
      <c r="AU5814" s="13">
        <f t="shared" si="1143"/>
        <v>8.2758592101783464</v>
      </c>
    </row>
    <row r="5815" spans="35:47" x14ac:dyDescent="0.35">
      <c r="AI5815" s="2">
        <v>5811</v>
      </c>
      <c r="AJ5815" s="17">
        <f t="shared" si="1144"/>
        <v>17.430000000000547</v>
      </c>
      <c r="AK5815" s="13">
        <f t="shared" si="1145"/>
        <v>20.818943567713966</v>
      </c>
      <c r="AL5815" s="13">
        <f t="shared" si="1146"/>
        <v>4.3619314674768449E-3</v>
      </c>
      <c r="AM5815" s="13">
        <f t="shared" si="1137"/>
        <v>0.67552424443010317</v>
      </c>
      <c r="AN5815" s="13">
        <f t="shared" si="1147"/>
        <v>0.32447575556989683</v>
      </c>
      <c r="AO5815" s="13">
        <f t="shared" si="1138"/>
        <v>67.55242444301031</v>
      </c>
      <c r="AP5815" s="13">
        <f t="shared" si="1139"/>
        <v>13.018729289383069</v>
      </c>
      <c r="AQ5815" s="13">
        <f t="shared" si="1148"/>
        <v>80.727961436282513</v>
      </c>
      <c r="AR5815" s="13">
        <f t="shared" si="1140"/>
        <v>6.2533092743344207</v>
      </c>
      <c r="AS5815" s="13">
        <f t="shared" si="1141"/>
        <v>17.231522601458447</v>
      </c>
      <c r="AT5815" s="13">
        <f t="shared" si="1142"/>
        <v>74.491629658687401</v>
      </c>
      <c r="AU5815" s="13">
        <f t="shared" si="1143"/>
        <v>8.2768477398541531</v>
      </c>
    </row>
    <row r="5816" spans="35:47" x14ac:dyDescent="0.35">
      <c r="AI5816" s="2">
        <v>5812</v>
      </c>
      <c r="AJ5816" s="17">
        <f t="shared" si="1144"/>
        <v>17.433000000000547</v>
      </c>
      <c r="AK5816" s="13">
        <f t="shared" si="1145"/>
        <v>20.804522046059262</v>
      </c>
      <c r="AL5816" s="13">
        <f t="shared" si="1146"/>
        <v>4.3528610859814134E-3</v>
      </c>
      <c r="AM5816" s="13">
        <f t="shared" si="1137"/>
        <v>0.67537233705337518</v>
      </c>
      <c r="AN5816" s="13">
        <f t="shared" si="1147"/>
        <v>0.32462766294662482</v>
      </c>
      <c r="AO5816" s="13">
        <f t="shared" si="1138"/>
        <v>67.537233705337513</v>
      </c>
      <c r="AP5816" s="13">
        <f t="shared" si="1139"/>
        <v>13.016183224060375</v>
      </c>
      <c r="AQ5816" s="13">
        <f t="shared" si="1148"/>
        <v>80.727396563428243</v>
      </c>
      <c r="AR5816" s="13">
        <f t="shared" si="1140"/>
        <v>6.2564202125113795</v>
      </c>
      <c r="AS5816" s="13">
        <f t="shared" si="1141"/>
        <v>17.221641784342392</v>
      </c>
      <c r="AT5816" s="13">
        <f t="shared" si="1142"/>
        <v>74.500522394091846</v>
      </c>
      <c r="AU5816" s="13">
        <f t="shared" si="1143"/>
        <v>8.277835821565759</v>
      </c>
    </row>
    <row r="5817" spans="35:47" x14ac:dyDescent="0.35">
      <c r="AI5817" s="2">
        <v>5813</v>
      </c>
      <c r="AJ5817" s="17">
        <f t="shared" si="1144"/>
        <v>17.436000000000547</v>
      </c>
      <c r="AK5817" s="13">
        <f t="shared" si="1145"/>
        <v>20.790110501780305</v>
      </c>
      <c r="AL5817" s="13">
        <f t="shared" si="1146"/>
        <v>4.343809565814062E-3</v>
      </c>
      <c r="AM5817" s="13">
        <f t="shared" si="1137"/>
        <v>0.67522039261853917</v>
      </c>
      <c r="AN5817" s="13">
        <f t="shared" si="1147"/>
        <v>0.32477960738146083</v>
      </c>
      <c r="AO5817" s="13">
        <f t="shared" si="1138"/>
        <v>67.522039261853919</v>
      </c>
      <c r="AP5817" s="13">
        <f t="shared" si="1139"/>
        <v>13.013635827280279</v>
      </c>
      <c r="AQ5817" s="13">
        <f t="shared" si="1148"/>
        <v>80.72683235052672</v>
      </c>
      <c r="AR5817" s="13">
        <f t="shared" si="1140"/>
        <v>6.2595318221930043</v>
      </c>
      <c r="AS5817" s="13">
        <f t="shared" si="1141"/>
        <v>17.211765446206694</v>
      </c>
      <c r="AT5817" s="13">
        <f t="shared" si="1142"/>
        <v>74.509411098413977</v>
      </c>
      <c r="AU5817" s="13">
        <f t="shared" si="1143"/>
        <v>8.2788234553793316</v>
      </c>
    </row>
    <row r="5818" spans="35:47" x14ac:dyDescent="0.35">
      <c r="AI5818" s="2">
        <v>5814</v>
      </c>
      <c r="AJ5818" s="17">
        <f t="shared" si="1144"/>
        <v>17.439000000000547</v>
      </c>
      <c r="AK5818" s="13">
        <f t="shared" si="1145"/>
        <v>20.775708928000526</v>
      </c>
      <c r="AL5818" s="13">
        <f t="shared" si="1146"/>
        <v>4.3347768677537623E-3</v>
      </c>
      <c r="AM5818" s="13">
        <f t="shared" si="1137"/>
        <v>0.67506841114871141</v>
      </c>
      <c r="AN5818" s="13">
        <f t="shared" si="1147"/>
        <v>0.32493158885128859</v>
      </c>
      <c r="AO5818" s="13">
        <f t="shared" si="1138"/>
        <v>67.506841114871136</v>
      </c>
      <c r="AP5818" s="13">
        <f t="shared" si="1139"/>
        <v>13.011087099642435</v>
      </c>
      <c r="AQ5818" s="13">
        <f t="shared" si="1148"/>
        <v>80.726268797702318</v>
      </c>
      <c r="AR5818" s="13">
        <f t="shared" si="1140"/>
        <v>6.2626441026552424</v>
      </c>
      <c r="AS5818" s="13">
        <f t="shared" si="1141"/>
        <v>17.201893586388131</v>
      </c>
      <c r="AT5818" s="13">
        <f t="shared" si="1142"/>
        <v>74.518295772250681</v>
      </c>
      <c r="AU5818" s="13">
        <f t="shared" si="1143"/>
        <v>8.2798106413611841</v>
      </c>
    </row>
    <row r="5819" spans="35:47" x14ac:dyDescent="0.35">
      <c r="AI5819" s="2">
        <v>5815</v>
      </c>
      <c r="AJ5819" s="17">
        <f t="shared" si="1144"/>
        <v>17.442000000000547</v>
      </c>
      <c r="AK5819" s="13">
        <f t="shared" si="1145"/>
        <v>20.761317317848043</v>
      </c>
      <c r="AL5819" s="13">
        <f t="shared" si="1146"/>
        <v>4.3257629526610424E-3</v>
      </c>
      <c r="AM5819" s="13">
        <f t="shared" si="1137"/>
        <v>0.67491639266703662</v>
      </c>
      <c r="AN5819" s="13">
        <f t="shared" si="1147"/>
        <v>0.32508360733296338</v>
      </c>
      <c r="AO5819" s="13">
        <f t="shared" si="1138"/>
        <v>67.491639266703658</v>
      </c>
      <c r="AP5819" s="13">
        <f t="shared" si="1139"/>
        <v>13.008537041747449</v>
      </c>
      <c r="AQ5819" s="13">
        <f t="shared" si="1148"/>
        <v>80.725705905079295</v>
      </c>
      <c r="AR5819" s="13">
        <f t="shared" si="1140"/>
        <v>6.2657570531732576</v>
      </c>
      <c r="AS5819" s="13">
        <f t="shared" si="1141"/>
        <v>17.192026204221936</v>
      </c>
      <c r="AT5819" s="13">
        <f t="shared" si="1142"/>
        <v>74.527176416200263</v>
      </c>
      <c r="AU5819" s="13">
        <f t="shared" si="1143"/>
        <v>8.2807973795778036</v>
      </c>
    </row>
    <row r="5820" spans="35:47" x14ac:dyDescent="0.35">
      <c r="AI5820" s="2">
        <v>5816</v>
      </c>
      <c r="AJ5820" s="17">
        <f t="shared" si="1144"/>
        <v>17.445000000000547</v>
      </c>
      <c r="AK5820" s="13">
        <f t="shared" si="1145"/>
        <v>20.746935664455648</v>
      </c>
      <c r="AL5820" s="13">
        <f t="shared" si="1146"/>
        <v>4.3167677814778191E-3</v>
      </c>
      <c r="AM5820" s="13">
        <f t="shared" si="1137"/>
        <v>0.67476433719668882</v>
      </c>
      <c r="AN5820" s="13">
        <f t="shared" si="1147"/>
        <v>0.32523566280331118</v>
      </c>
      <c r="AO5820" s="13">
        <f t="shared" si="1138"/>
        <v>67.47643371966889</v>
      </c>
      <c r="AP5820" s="13">
        <f t="shared" si="1139"/>
        <v>13.005985654196852</v>
      </c>
      <c r="AQ5820" s="13">
        <f t="shared" si="1148"/>
        <v>80.725143672781712</v>
      </c>
      <c r="AR5820" s="13">
        <f t="shared" si="1140"/>
        <v>6.2688706730214356</v>
      </c>
      <c r="AS5820" s="13">
        <f t="shared" si="1141"/>
        <v>17.18216329904174</v>
      </c>
      <c r="AT5820" s="13">
        <f t="shared" si="1142"/>
        <v>74.536053030862433</v>
      </c>
      <c r="AU5820" s="13">
        <f t="shared" si="1143"/>
        <v>8.2817836700958232</v>
      </c>
    </row>
    <row r="5821" spans="35:47" x14ac:dyDescent="0.35">
      <c r="AI5821" s="2">
        <v>5817</v>
      </c>
      <c r="AJ5821" s="17">
        <f t="shared" si="1144"/>
        <v>17.448000000000548</v>
      </c>
      <c r="AK5821" s="13">
        <f t="shared" si="1145"/>
        <v>20.732563960960825</v>
      </c>
      <c r="AL5821" s="13">
        <f t="shared" si="1146"/>
        <v>4.3077913152272289E-3</v>
      </c>
      <c r="AM5821" s="13">
        <f t="shared" si="1137"/>
        <v>0.67461224476087089</v>
      </c>
      <c r="AN5821" s="13">
        <f t="shared" si="1147"/>
        <v>0.32538775523912911</v>
      </c>
      <c r="AO5821" s="13">
        <f t="shared" si="1138"/>
        <v>67.461224476087096</v>
      </c>
      <c r="AP5821" s="13">
        <f t="shared" si="1139"/>
        <v>13.003432937593132</v>
      </c>
      <c r="AQ5821" s="13">
        <f t="shared" si="1148"/>
        <v>80.724582100933489</v>
      </c>
      <c r="AR5821" s="13">
        <f t="shared" si="1140"/>
        <v>6.2719849614733825</v>
      </c>
      <c r="AS5821" s="13">
        <f t="shared" si="1141"/>
        <v>17.172304870179627</v>
      </c>
      <c r="AT5821" s="13">
        <f t="shared" si="1142"/>
        <v>74.544925616838341</v>
      </c>
      <c r="AU5821" s="13">
        <f t="shared" si="1143"/>
        <v>8.2827695129820302</v>
      </c>
    </row>
    <row r="5822" spans="35:47" x14ac:dyDescent="0.35">
      <c r="AI5822" s="2">
        <v>5818</v>
      </c>
      <c r="AJ5822" s="17">
        <f t="shared" si="1144"/>
        <v>17.451000000000548</v>
      </c>
      <c r="AK5822" s="13">
        <f t="shared" si="1145"/>
        <v>20.718202200505722</v>
      </c>
      <c r="AL5822" s="13">
        <f t="shared" si="1146"/>
        <v>4.2988335150134574E-3</v>
      </c>
      <c r="AM5822" s="13">
        <f t="shared" si="1137"/>
        <v>0.6744601153828147</v>
      </c>
      <c r="AN5822" s="13">
        <f t="shared" si="1147"/>
        <v>0.3255398846171853</v>
      </c>
      <c r="AO5822" s="13">
        <f t="shared" si="1138"/>
        <v>67.446011538281468</v>
      </c>
      <c r="AP5822" s="13">
        <f t="shared" si="1139"/>
        <v>13.000878892539678</v>
      </c>
      <c r="AQ5822" s="13">
        <f t="shared" si="1148"/>
        <v>80.724021189658416</v>
      </c>
      <c r="AR5822" s="13">
        <f t="shared" si="1140"/>
        <v>6.2750999178019082</v>
      </c>
      <c r="AS5822" s="13">
        <f t="shared" si="1141"/>
        <v>17.162450916966129</v>
      </c>
      <c r="AT5822" s="13">
        <f t="shared" si="1142"/>
        <v>74.553794174730484</v>
      </c>
      <c r="AU5822" s="13">
        <f t="shared" si="1143"/>
        <v>8.2837549083033863</v>
      </c>
    </row>
    <row r="5823" spans="35:47" x14ac:dyDescent="0.35">
      <c r="AI5823" s="2">
        <v>5819</v>
      </c>
      <c r="AJ5823" s="17">
        <f t="shared" si="1144"/>
        <v>17.454000000000548</v>
      </c>
      <c r="AK5823" s="13">
        <f t="shared" si="1145"/>
        <v>20.703850376237163</v>
      </c>
      <c r="AL5823" s="13">
        <f t="shared" si="1146"/>
        <v>4.2898943420215732E-3</v>
      </c>
      <c r="AM5823" s="13">
        <f t="shared" si="1137"/>
        <v>0.67430794908578084</v>
      </c>
      <c r="AN5823" s="13">
        <f t="shared" si="1147"/>
        <v>0.32569205091421916</v>
      </c>
      <c r="AO5823" s="13">
        <f t="shared" si="1138"/>
        <v>67.430794908578093</v>
      </c>
      <c r="AP5823" s="13">
        <f t="shared" si="1139"/>
        <v>12.998323519640845</v>
      </c>
      <c r="AQ5823" s="13">
        <f t="shared" si="1148"/>
        <v>80.723460939080098</v>
      </c>
      <c r="AR5823" s="13">
        <f t="shared" si="1140"/>
        <v>6.2782155412790592</v>
      </c>
      <c r="AS5823" s="13">
        <f t="shared" si="1141"/>
        <v>17.152601438730169</v>
      </c>
      <c r="AT5823" s="13">
        <f t="shared" si="1142"/>
        <v>74.562658705142852</v>
      </c>
      <c r="AU5823" s="13">
        <f t="shared" si="1143"/>
        <v>8.2847398561269845</v>
      </c>
    </row>
    <row r="5824" spans="35:47" x14ac:dyDescent="0.35">
      <c r="AI5824" s="2">
        <v>5820</v>
      </c>
      <c r="AJ5824" s="17">
        <f t="shared" si="1144"/>
        <v>17.457000000000548</v>
      </c>
      <c r="AK5824" s="13">
        <f t="shared" si="1145"/>
        <v>20.689508481306646</v>
      </c>
      <c r="AL5824" s="13">
        <f t="shared" si="1146"/>
        <v>4.2809737575173566E-3</v>
      </c>
      <c r="AM5824" s="13">
        <f t="shared" si="1137"/>
        <v>0.67415574589305916</v>
      </c>
      <c r="AN5824" s="13">
        <f t="shared" si="1147"/>
        <v>0.32584425410694084</v>
      </c>
      <c r="AO5824" s="13">
        <f t="shared" si="1138"/>
        <v>67.415574589305919</v>
      </c>
      <c r="AP5824" s="13">
        <f t="shared" si="1139"/>
        <v>12.995766819501901</v>
      </c>
      <c r="AQ5824" s="13">
        <f t="shared" si="1148"/>
        <v>80.722901349322015</v>
      </c>
      <c r="AR5824" s="13">
        <f t="shared" si="1140"/>
        <v>6.2813318311760842</v>
      </c>
      <c r="AS5824" s="13">
        <f t="shared" si="1141"/>
        <v>17.142756434799132</v>
      </c>
      <c r="AT5824" s="13">
        <f t="shared" si="1142"/>
        <v>74.571519208680783</v>
      </c>
      <c r="AU5824" s="13">
        <f t="shared" si="1143"/>
        <v>8.2857243565200829</v>
      </c>
    </row>
    <row r="5825" spans="35:47" x14ac:dyDescent="0.35">
      <c r="AI5825" s="2">
        <v>5821</v>
      </c>
      <c r="AJ5825" s="17">
        <f t="shared" si="1144"/>
        <v>17.460000000000548</v>
      </c>
      <c r="AK5825" s="13">
        <f t="shared" si="1145"/>
        <v>20.675176508870326</v>
      </c>
      <c r="AL5825" s="13">
        <f t="shared" si="1146"/>
        <v>4.2720717228471334E-3</v>
      </c>
      <c r="AM5825" s="13">
        <f t="shared" si="1137"/>
        <v>0.67400350582796797</v>
      </c>
      <c r="AN5825" s="13">
        <f t="shared" si="1147"/>
        <v>0.32599649417203203</v>
      </c>
      <c r="AO5825" s="13">
        <f t="shared" si="1138"/>
        <v>67.400350582796804</v>
      </c>
      <c r="AP5825" s="13">
        <f t="shared" si="1139"/>
        <v>12.99320879272906</v>
      </c>
      <c r="AQ5825" s="13">
        <f t="shared" si="1148"/>
        <v>80.722342420507474</v>
      </c>
      <c r="AR5825" s="13">
        <f t="shared" si="1140"/>
        <v>6.2844487867634644</v>
      </c>
      <c r="AS5825" s="13">
        <f t="shared" si="1141"/>
        <v>17.132915904498862</v>
      </c>
      <c r="AT5825" s="13">
        <f t="shared" si="1142"/>
        <v>74.580375685951026</v>
      </c>
      <c r="AU5825" s="13">
        <f t="shared" si="1143"/>
        <v>8.2867084095501102</v>
      </c>
    </row>
    <row r="5826" spans="35:47" x14ac:dyDescent="0.35">
      <c r="AI5826" s="2">
        <v>5822</v>
      </c>
      <c r="AJ5826" s="17">
        <f t="shared" si="1144"/>
        <v>17.463000000000548</v>
      </c>
      <c r="AK5826" s="13">
        <f t="shared" si="1145"/>
        <v>20.660854452089033</v>
      </c>
      <c r="AL5826" s="13">
        <f t="shared" si="1146"/>
        <v>4.263188199437609E-3</v>
      </c>
      <c r="AM5826" s="13">
        <f t="shared" si="1137"/>
        <v>0.67385122891385485</v>
      </c>
      <c r="AN5826" s="13">
        <f t="shared" si="1147"/>
        <v>0.32614877108614515</v>
      </c>
      <c r="AO5826" s="13">
        <f t="shared" si="1138"/>
        <v>67.385122891385492</v>
      </c>
      <c r="AP5826" s="13">
        <f t="shared" si="1139"/>
        <v>12.990649439929479</v>
      </c>
      <c r="AQ5826" s="13">
        <f t="shared" si="1148"/>
        <v>80.721784152759625</v>
      </c>
      <c r="AR5826" s="13">
        <f t="shared" si="1140"/>
        <v>6.287566407310897</v>
      </c>
      <c r="AS5826" s="13">
        <f t="shared" si="1141"/>
        <v>17.123079847153633</v>
      </c>
      <c r="AT5826" s="13">
        <f t="shared" si="1142"/>
        <v>74.589228137561733</v>
      </c>
      <c r="AU5826" s="13">
        <f t="shared" si="1143"/>
        <v>8.2876920152846374</v>
      </c>
    </row>
    <row r="5827" spans="35:47" x14ac:dyDescent="0.35">
      <c r="AI5827" s="2">
        <v>5823</v>
      </c>
      <c r="AJ5827" s="17">
        <f t="shared" si="1144"/>
        <v>17.466000000000548</v>
      </c>
      <c r="AK5827" s="13">
        <f t="shared" si="1145"/>
        <v>20.64654230412825</v>
      </c>
      <c r="AL5827" s="13">
        <f t="shared" si="1146"/>
        <v>4.2543231487956988E-3</v>
      </c>
      <c r="AM5827" s="13">
        <f t="shared" si="1137"/>
        <v>0.67369891517409619</v>
      </c>
      <c r="AN5827" s="13">
        <f t="shared" si="1147"/>
        <v>0.32630108482590381</v>
      </c>
      <c r="AO5827" s="13">
        <f t="shared" si="1138"/>
        <v>67.369891517409627</v>
      </c>
      <c r="AP5827" s="13">
        <f t="shared" si="1139"/>
        <v>12.988088761711239</v>
      </c>
      <c r="AQ5827" s="13">
        <f t="shared" si="1148"/>
        <v>80.721226546201464</v>
      </c>
      <c r="AR5827" s="13">
        <f t="shared" si="1140"/>
        <v>6.2906846920872983</v>
      </c>
      <c r="AS5827" s="13">
        <f t="shared" si="1141"/>
        <v>17.113248262086138</v>
      </c>
      <c r="AT5827" s="13">
        <f t="shared" si="1142"/>
        <v>74.598076564122479</v>
      </c>
      <c r="AU5827" s="13">
        <f t="shared" si="1143"/>
        <v>8.2886751737913844</v>
      </c>
    </row>
    <row r="5828" spans="35:47" x14ac:dyDescent="0.35">
      <c r="AI5828" s="2">
        <v>5824</v>
      </c>
      <c r="AJ5828" s="17">
        <f t="shared" si="1144"/>
        <v>17.469000000000548</v>
      </c>
      <c r="AK5828" s="13">
        <f t="shared" si="1145"/>
        <v>20.632240058158118</v>
      </c>
      <c r="AL5828" s="13">
        <f t="shared" si="1146"/>
        <v>4.2454765325083627E-3</v>
      </c>
      <c r="AM5828" s="13">
        <f t="shared" si="1137"/>
        <v>0.67354656463209739</v>
      </c>
      <c r="AN5828" s="13">
        <f t="shared" si="1147"/>
        <v>0.32645343536790261</v>
      </c>
      <c r="AO5828" s="13">
        <f t="shared" si="1138"/>
        <v>67.354656463209736</v>
      </c>
      <c r="AP5828" s="13">
        <f t="shared" si="1139"/>
        <v>12.98552675868336</v>
      </c>
      <c r="AQ5828" s="13">
        <f t="shared" si="1148"/>
        <v>80.72066960095583</v>
      </c>
      <c r="AR5828" s="13">
        <f t="shared" si="1140"/>
        <v>6.2938036403608058</v>
      </c>
      <c r="AS5828" s="13">
        <f t="shared" si="1141"/>
        <v>17.103421148617564</v>
      </c>
      <c r="AT5828" s="13">
        <f t="shared" si="1142"/>
        <v>74.606920966244189</v>
      </c>
      <c r="AU5828" s="13">
        <f t="shared" si="1143"/>
        <v>8.2896578851382454</v>
      </c>
    </row>
    <row r="5829" spans="35:47" x14ac:dyDescent="0.35">
      <c r="AI5829" s="2">
        <v>5825</v>
      </c>
      <c r="AJ5829" s="17">
        <f t="shared" si="1144"/>
        <v>17.472000000000548</v>
      </c>
      <c r="AK5829" s="13">
        <f t="shared" si="1145"/>
        <v>20.617947707353437</v>
      </c>
      <c r="AL5829" s="13">
        <f t="shared" si="1146"/>
        <v>4.2366483122424376E-3</v>
      </c>
      <c r="AM5829" s="13">
        <f t="shared" ref="AM5829:AM5892" si="1149">AK5829/($E$18+AK5829)</f>
        <v>0.67339417731129236</v>
      </c>
      <c r="AN5829" s="13">
        <f t="shared" si="1147"/>
        <v>0.32660582268870764</v>
      </c>
      <c r="AO5829" s="13">
        <f t="shared" ref="AO5829:AO5892" si="1150">$BA$9*AK5829/($E$18+AK5829)</f>
        <v>67.339417731129231</v>
      </c>
      <c r="AP5829" s="13">
        <f t="shared" ref="AP5829:AP5892" si="1151">(AR5829*AK5829)/$E$18</f>
        <v>12.982963431455792</v>
      </c>
      <c r="AQ5829" s="13">
        <f t="shared" si="1148"/>
        <v>80.720113317145433</v>
      </c>
      <c r="AR5829" s="13">
        <f t="shared" ref="AR5829:AR5892" si="1152">AN5829*($BA$9-AQ5829)</f>
        <v>6.2969232513987743</v>
      </c>
      <c r="AS5829" s="13">
        <f t="shared" ref="AS5829:AS5892" si="1153">(AU5829*AK5829)/$E$18</f>
        <v>17.093598506067494</v>
      </c>
      <c r="AT5829" s="13">
        <f t="shared" ref="AT5829:AT5892" si="1154">$BA$9*$E$12*$E$18/($E$18*$F$30+AK5829*$F$30+$E$12*$E$18)</f>
        <v>74.615761344539251</v>
      </c>
      <c r="AU5829" s="13">
        <f t="shared" ref="AU5829:AU5892" si="1155">AN5829*($BA$9-AT5829)</f>
        <v>8.2906401493932513</v>
      </c>
    </row>
    <row r="5830" spans="35:47" x14ac:dyDescent="0.35">
      <c r="AI5830" s="2">
        <v>5826</v>
      </c>
      <c r="AJ5830" s="17">
        <f t="shared" ref="AJ5830:AJ5893" si="1156">AJ5829+$BA$10</f>
        <v>17.475000000000549</v>
      </c>
      <c r="AK5830" s="13">
        <f t="shared" ref="AK5830:AK5893" si="1157">AK5829+$BA$10*AL5829*$BA$7-$BA$10*AK5829*$BA$8</f>
        <v>20.603665244893648</v>
      </c>
      <c r="AL5830" s="13">
        <f t="shared" ref="AL5830:AL5893" si="1158">AL5829-$BA$10*AL5829*$BA$7</f>
        <v>4.2278384497444728E-3</v>
      </c>
      <c r="AM5830" s="13">
        <f t="shared" si="1149"/>
        <v>0.67324175323514424</v>
      </c>
      <c r="AN5830" s="13">
        <f t="shared" ref="AN5830:AN5893" si="1159">1-AM5830</f>
        <v>0.32675824676485576</v>
      </c>
      <c r="AO5830" s="13">
        <f t="shared" si="1150"/>
        <v>67.32417532351441</v>
      </c>
      <c r="AP5830" s="13">
        <f t="shared" si="1151"/>
        <v>12.980398780639415</v>
      </c>
      <c r="AQ5830" s="13">
        <f t="shared" ref="AQ5830:AQ5893" si="1160">AQ5829+$BA$10*AR5829*$E$12*$BA$11-$BA$10*AQ5829*$F$33</f>
        <v>80.719557694892799</v>
      </c>
      <c r="AR5830" s="13">
        <f t="shared" si="1152"/>
        <v>6.3000435244677835</v>
      </c>
      <c r="AS5830" s="13">
        <f t="shared" si="1153"/>
        <v>17.083780333754003</v>
      </c>
      <c r="AT5830" s="13">
        <f t="shared" si="1154"/>
        <v>74.62459769962139</v>
      </c>
      <c r="AU5830" s="13">
        <f t="shared" si="1155"/>
        <v>8.2916219666246018</v>
      </c>
    </row>
    <row r="5831" spans="35:47" x14ac:dyDescent="0.35">
      <c r="AI5831" s="2">
        <v>5827</v>
      </c>
      <c r="AJ5831" s="17">
        <f t="shared" si="1156"/>
        <v>17.478000000000549</v>
      </c>
      <c r="AK5831" s="13">
        <f t="shared" si="1157"/>
        <v>20.589392663962851</v>
      </c>
      <c r="AL5831" s="13">
        <f t="shared" si="1158"/>
        <v>4.2190469068405633E-3</v>
      </c>
      <c r="AM5831" s="13">
        <f t="shared" si="1149"/>
        <v>0.67308929242714488</v>
      </c>
      <c r="AN5831" s="13">
        <f t="shared" si="1159"/>
        <v>0.32691070757285512</v>
      </c>
      <c r="AO5831" s="13">
        <f t="shared" si="1150"/>
        <v>67.308929242714484</v>
      </c>
      <c r="AP5831" s="13">
        <f t="shared" si="1151"/>
        <v>12.977832806846063</v>
      </c>
      <c r="AQ5831" s="13">
        <f t="shared" si="1160"/>
        <v>80.719002734320298</v>
      </c>
      <c r="AR5831" s="13">
        <f t="shared" si="1152"/>
        <v>6.3031644588336357</v>
      </c>
      <c r="AS5831" s="13">
        <f t="shared" si="1153"/>
        <v>17.073966630993596</v>
      </c>
      <c r="AT5831" s="13">
        <f t="shared" si="1154"/>
        <v>74.633430032105764</v>
      </c>
      <c r="AU5831" s="13">
        <f t="shared" si="1155"/>
        <v>8.2926033369006422</v>
      </c>
    </row>
    <row r="5832" spans="35:47" x14ac:dyDescent="0.35">
      <c r="AI5832" s="2">
        <v>5828</v>
      </c>
      <c r="AJ5832" s="17">
        <f t="shared" si="1156"/>
        <v>17.481000000000549</v>
      </c>
      <c r="AK5832" s="13">
        <f t="shared" si="1157"/>
        <v>20.575129957749787</v>
      </c>
      <c r="AL5832" s="13">
        <f t="shared" si="1158"/>
        <v>4.2102736454361833E-3</v>
      </c>
      <c r="AM5832" s="13">
        <f t="shared" si="1149"/>
        <v>0.67293679491081515</v>
      </c>
      <c r="AN5832" s="13">
        <f t="shared" si="1159"/>
        <v>0.32706320508918485</v>
      </c>
      <c r="AO5832" s="13">
        <f t="shared" si="1150"/>
        <v>67.293679491081505</v>
      </c>
      <c r="AP5832" s="13">
        <f t="shared" si="1151"/>
        <v>12.975265510688477</v>
      </c>
      <c r="AQ5832" s="13">
        <f t="shared" si="1160"/>
        <v>80.718448435550172</v>
      </c>
      <c r="AR5832" s="13">
        <f t="shared" si="1152"/>
        <v>6.3062860537613465</v>
      </c>
      <c r="AS5832" s="13">
        <f t="shared" si="1153"/>
        <v>17.064157397101226</v>
      </c>
      <c r="AT5832" s="13">
        <f t="shared" si="1154"/>
        <v>74.642258342608898</v>
      </c>
      <c r="AU5832" s="13">
        <f t="shared" si="1155"/>
        <v>8.2935842602898724</v>
      </c>
    </row>
    <row r="5833" spans="35:47" x14ac:dyDescent="0.35">
      <c r="AI5833" s="2">
        <v>5829</v>
      </c>
      <c r="AJ5833" s="17">
        <f t="shared" si="1156"/>
        <v>17.484000000000549</v>
      </c>
      <c r="AK5833" s="13">
        <f t="shared" si="1157"/>
        <v>20.560877119447838</v>
      </c>
      <c r="AL5833" s="13">
        <f t="shared" si="1158"/>
        <v>4.2015186275160231E-3</v>
      </c>
      <c r="AM5833" s="13">
        <f t="shared" si="1149"/>
        <v>0.67278426070970454</v>
      </c>
      <c r="AN5833" s="13">
        <f t="shared" si="1159"/>
        <v>0.32721573929029546</v>
      </c>
      <c r="AO5833" s="13">
        <f t="shared" si="1150"/>
        <v>67.278426070970454</v>
      </c>
      <c r="AP5833" s="13">
        <f t="shared" si="1151"/>
        <v>12.972696892780357</v>
      </c>
      <c r="AQ5833" s="13">
        <f t="shared" si="1160"/>
        <v>80.717894798704478</v>
      </c>
      <c r="AR5833" s="13">
        <f t="shared" si="1152"/>
        <v>6.3094083085151658</v>
      </c>
      <c r="AS5833" s="13">
        <f t="shared" si="1153"/>
        <v>17.054352631390344</v>
      </c>
      <c r="AT5833" s="13">
        <f t="shared" si="1154"/>
        <v>74.651082631748693</v>
      </c>
      <c r="AU5833" s="13">
        <f t="shared" si="1155"/>
        <v>8.2945647368609627</v>
      </c>
    </row>
    <row r="5834" spans="35:47" x14ac:dyDescent="0.35">
      <c r="AI5834" s="2">
        <v>5830</v>
      </c>
      <c r="AJ5834" s="17">
        <f t="shared" si="1156"/>
        <v>17.487000000000549</v>
      </c>
      <c r="AK5834" s="13">
        <f t="shared" si="1157"/>
        <v>20.546634142255026</v>
      </c>
      <c r="AL5834" s="13">
        <f t="shared" si="1158"/>
        <v>4.1927818151438244E-3</v>
      </c>
      <c r="AM5834" s="13">
        <f t="shared" si="1149"/>
        <v>0.67263168984739163</v>
      </c>
      <c r="AN5834" s="13">
        <f t="shared" si="1159"/>
        <v>0.32736831015260837</v>
      </c>
      <c r="AO5834" s="13">
        <f t="shared" si="1150"/>
        <v>67.263168984739153</v>
      </c>
      <c r="AP5834" s="13">
        <f t="shared" si="1151"/>
        <v>12.970126953736303</v>
      </c>
      <c r="AQ5834" s="13">
        <f t="shared" si="1160"/>
        <v>80.717341823905144</v>
      </c>
      <c r="AR5834" s="13">
        <f t="shared" si="1152"/>
        <v>6.3125312223585501</v>
      </c>
      <c r="AS5834" s="13">
        <f t="shared" si="1153"/>
        <v>17.04455233317282</v>
      </c>
      <c r="AT5834" s="13">
        <f t="shared" si="1154"/>
        <v>74.659902900144459</v>
      </c>
      <c r="AU5834" s="13">
        <f t="shared" si="1155"/>
        <v>8.2955447666827205</v>
      </c>
    </row>
    <row r="5835" spans="35:47" x14ac:dyDescent="0.35">
      <c r="AI5835" s="2">
        <v>5831</v>
      </c>
      <c r="AJ5835" s="17">
        <f t="shared" si="1156"/>
        <v>17.490000000000549</v>
      </c>
      <c r="AK5835" s="13">
        <f t="shared" si="1157"/>
        <v>20.53240101937401</v>
      </c>
      <c r="AL5835" s="13">
        <f t="shared" si="1158"/>
        <v>4.1840631704622147E-3</v>
      </c>
      <c r="AM5835" s="13">
        <f t="shared" si="1149"/>
        <v>0.67247908234748366</v>
      </c>
      <c r="AN5835" s="13">
        <f t="shared" si="1159"/>
        <v>0.32752091765251634</v>
      </c>
      <c r="AO5835" s="13">
        <f t="shared" si="1150"/>
        <v>67.247908234748365</v>
      </c>
      <c r="AP5835" s="13">
        <f t="shared" si="1151"/>
        <v>12.967555694171882</v>
      </c>
      <c r="AQ5835" s="13">
        <f t="shared" si="1160"/>
        <v>80.71678951127393</v>
      </c>
      <c r="AR5835" s="13">
        <f t="shared" si="1152"/>
        <v>6.3156547945541908</v>
      </c>
      <c r="AS5835" s="13">
        <f t="shared" si="1153"/>
        <v>17.03475650175897</v>
      </c>
      <c r="AT5835" s="13">
        <f t="shared" si="1154"/>
        <v>74.668719148416926</v>
      </c>
      <c r="AU5835" s="13">
        <f t="shared" si="1155"/>
        <v>8.2965243498241037</v>
      </c>
    </row>
    <row r="5836" spans="35:47" x14ac:dyDescent="0.35">
      <c r="AI5836" s="2">
        <v>5832</v>
      </c>
      <c r="AJ5836" s="17">
        <f t="shared" si="1156"/>
        <v>17.493000000000549</v>
      </c>
      <c r="AK5836" s="13">
        <f t="shared" si="1157"/>
        <v>20.518177744012075</v>
      </c>
      <c r="AL5836" s="13">
        <f t="shared" si="1158"/>
        <v>4.175362655692543E-3</v>
      </c>
      <c r="AM5836" s="13">
        <f t="shared" si="1149"/>
        <v>0.67232643823361682</v>
      </c>
      <c r="AN5836" s="13">
        <f t="shared" si="1159"/>
        <v>0.32767356176638318</v>
      </c>
      <c r="AO5836" s="13">
        <f t="shared" si="1150"/>
        <v>67.232643823361684</v>
      </c>
      <c r="AP5836" s="13">
        <f t="shared" si="1151"/>
        <v>12.964983114703585</v>
      </c>
      <c r="AQ5836" s="13">
        <f t="shared" si="1160"/>
        <v>80.716237860932409</v>
      </c>
      <c r="AR5836" s="13">
        <f t="shared" si="1152"/>
        <v>6.3187790243640052</v>
      </c>
      <c r="AS5836" s="13">
        <f t="shared" si="1153"/>
        <v>17.024965136457617</v>
      </c>
      <c r="AT5836" s="13">
        <f t="shared" si="1154"/>
        <v>74.677531377188146</v>
      </c>
      <c r="AU5836" s="13">
        <f t="shared" si="1155"/>
        <v>8.2975034863542394</v>
      </c>
    </row>
    <row r="5837" spans="35:47" x14ac:dyDescent="0.35">
      <c r="AI5837" s="2">
        <v>5833</v>
      </c>
      <c r="AJ5837" s="17">
        <f t="shared" si="1156"/>
        <v>17.496000000000549</v>
      </c>
      <c r="AK5837" s="13">
        <f t="shared" si="1157"/>
        <v>20.503964309381143</v>
      </c>
      <c r="AL5837" s="13">
        <f t="shared" si="1158"/>
        <v>4.1666802331347171E-3</v>
      </c>
      <c r="AM5837" s="13">
        <f t="shared" si="1149"/>
        <v>0.67217375752945607</v>
      </c>
      <c r="AN5837" s="13">
        <f t="shared" si="1159"/>
        <v>0.32782624247054393</v>
      </c>
      <c r="AO5837" s="13">
        <f t="shared" si="1150"/>
        <v>67.217375752945614</v>
      </c>
      <c r="AP5837" s="13">
        <f t="shared" si="1151"/>
        <v>12.962409215948833</v>
      </c>
      <c r="AQ5837" s="13">
        <f t="shared" si="1160"/>
        <v>80.715686873002042</v>
      </c>
      <c r="AR5837" s="13">
        <f t="shared" si="1152"/>
        <v>6.3219039110491257</v>
      </c>
      <c r="AS5837" s="13">
        <f t="shared" si="1153"/>
        <v>17.015178236576013</v>
      </c>
      <c r="AT5837" s="13">
        <f t="shared" si="1154"/>
        <v>74.686339587081591</v>
      </c>
      <c r="AU5837" s="13">
        <f t="shared" si="1155"/>
        <v>8.2984821763424002</v>
      </c>
    </row>
    <row r="5838" spans="35:47" x14ac:dyDescent="0.35">
      <c r="AI5838" s="2">
        <v>5834</v>
      </c>
      <c r="AJ5838" s="17">
        <f t="shared" si="1156"/>
        <v>17.499000000000549</v>
      </c>
      <c r="AK5838" s="13">
        <f t="shared" si="1157"/>
        <v>20.489760708697762</v>
      </c>
      <c r="AL5838" s="13">
        <f t="shared" si="1158"/>
        <v>4.1580158651670406E-3</v>
      </c>
      <c r="AM5838" s="13">
        <f t="shared" si="1149"/>
        <v>0.67202104025869525</v>
      </c>
      <c r="AN5838" s="13">
        <f t="shared" si="1159"/>
        <v>0.32797895974130475</v>
      </c>
      <c r="AO5838" s="13">
        <f t="shared" si="1150"/>
        <v>67.202104025869531</v>
      </c>
      <c r="AP5838" s="13">
        <f t="shared" si="1151"/>
        <v>12.959833998525971</v>
      </c>
      <c r="AQ5838" s="13">
        <f t="shared" si="1160"/>
        <v>80.715136547604118</v>
      </c>
      <c r="AR5838" s="13">
        <f t="shared" si="1152"/>
        <v>6.3250294538699086</v>
      </c>
      <c r="AS5838" s="13">
        <f t="shared" si="1153"/>
        <v>17.005395801419887</v>
      </c>
      <c r="AT5838" s="13">
        <f t="shared" si="1154"/>
        <v>74.695143778722098</v>
      </c>
      <c r="AU5838" s="13">
        <f t="shared" si="1155"/>
        <v>8.2994604198580095</v>
      </c>
    </row>
    <row r="5839" spans="35:47" x14ac:dyDescent="0.35">
      <c r="AI5839" s="2">
        <v>5835</v>
      </c>
      <c r="AJ5839" s="17">
        <f t="shared" si="1156"/>
        <v>17.50200000000055</v>
      </c>
      <c r="AK5839" s="13">
        <f t="shared" si="1157"/>
        <v>20.4755669351831</v>
      </c>
      <c r="AL5839" s="13">
        <f t="shared" si="1158"/>
        <v>4.1493695142460485E-3</v>
      </c>
      <c r="AM5839" s="13">
        <f t="shared" si="1149"/>
        <v>0.67186828644505681</v>
      </c>
      <c r="AN5839" s="13">
        <f t="shared" si="1159"/>
        <v>0.32813171355494319</v>
      </c>
      <c r="AO5839" s="13">
        <f t="shared" si="1150"/>
        <v>67.186828644505681</v>
      </c>
      <c r="AP5839" s="13">
        <f t="shared" si="1151"/>
        <v>12.95725746305429</v>
      </c>
      <c r="AQ5839" s="13">
        <f t="shared" si="1160"/>
        <v>80.71458688485977</v>
      </c>
      <c r="AR5839" s="13">
        <f t="shared" si="1152"/>
        <v>6.3281556520859388</v>
      </c>
      <c r="AS5839" s="13">
        <f t="shared" si="1153"/>
        <v>16.995617830293458</v>
      </c>
      <c r="AT5839" s="13">
        <f t="shared" si="1154"/>
        <v>74.703943952735884</v>
      </c>
      <c r="AU5839" s="13">
        <f t="shared" si="1155"/>
        <v>8.3004382169706581</v>
      </c>
    </row>
    <row r="5840" spans="35:47" x14ac:dyDescent="0.35">
      <c r="AI5840" s="2">
        <v>5836</v>
      </c>
      <c r="AJ5840" s="17">
        <f t="shared" si="1156"/>
        <v>17.50500000000055</v>
      </c>
      <c r="AK5840" s="13">
        <f t="shared" si="1157"/>
        <v>20.46138298206295</v>
      </c>
      <c r="AL5840" s="13">
        <f t="shared" si="1158"/>
        <v>4.1407411429063455E-3</v>
      </c>
      <c r="AM5840" s="13">
        <f t="shared" si="1149"/>
        <v>0.6717154961122922</v>
      </c>
      <c r="AN5840" s="13">
        <f t="shared" si="1159"/>
        <v>0.3282845038877078</v>
      </c>
      <c r="AO5840" s="13">
        <f t="shared" si="1150"/>
        <v>67.171549611229224</v>
      </c>
      <c r="AP5840" s="13">
        <f t="shared" si="1151"/>
        <v>12.954679610154002</v>
      </c>
      <c r="AQ5840" s="13">
        <f t="shared" si="1160"/>
        <v>80.714037884889976</v>
      </c>
      <c r="AR5840" s="13">
        <f t="shared" si="1152"/>
        <v>6.3312825049560217</v>
      </c>
      <c r="AS5840" s="13">
        <f t="shared" si="1153"/>
        <v>16.985844322499364</v>
      </c>
      <c r="AT5840" s="13">
        <f t="shared" si="1154"/>
        <v>74.71274010975057</v>
      </c>
      <c r="AU5840" s="13">
        <f t="shared" si="1155"/>
        <v>8.3014155677500661</v>
      </c>
    </row>
    <row r="5841" spans="35:47" x14ac:dyDescent="0.35">
      <c r="AI5841" s="2">
        <v>5837</v>
      </c>
      <c r="AJ5841" s="17">
        <f t="shared" si="1156"/>
        <v>17.50800000000055</v>
      </c>
      <c r="AK5841" s="13">
        <f t="shared" si="1157"/>
        <v>20.447208842567722</v>
      </c>
      <c r="AL5841" s="13">
        <f t="shared" si="1158"/>
        <v>4.1321307137604435E-3</v>
      </c>
      <c r="AM5841" s="13">
        <f t="shared" si="1149"/>
        <v>0.67156266928418173</v>
      </c>
      <c r="AN5841" s="13">
        <f t="shared" si="1159"/>
        <v>0.32843733071581827</v>
      </c>
      <c r="AO5841" s="13">
        <f t="shared" si="1150"/>
        <v>67.156266928418177</v>
      </c>
      <c r="AP5841" s="13">
        <f t="shared" si="1151"/>
        <v>12.952100440446259</v>
      </c>
      <c r="AQ5841" s="13">
        <f t="shared" si="1160"/>
        <v>80.713489547815556</v>
      </c>
      <c r="AR5841" s="13">
        <f t="shared" si="1152"/>
        <v>6.3344100117381883</v>
      </c>
      <c r="AS5841" s="13">
        <f t="shared" si="1153"/>
        <v>16.976075277338762</v>
      </c>
      <c r="AT5841" s="13">
        <f t="shared" si="1154"/>
        <v>74.721532250395114</v>
      </c>
      <c r="AU5841" s="13">
        <f t="shared" si="1155"/>
        <v>8.302392472266126</v>
      </c>
    </row>
    <row r="5842" spans="35:47" x14ac:dyDescent="0.35">
      <c r="AI5842" s="2">
        <v>5838</v>
      </c>
      <c r="AJ5842" s="17">
        <f t="shared" si="1156"/>
        <v>17.51100000000055</v>
      </c>
      <c r="AK5842" s="13">
        <f t="shared" si="1157"/>
        <v>20.433044509932436</v>
      </c>
      <c r="AL5842" s="13">
        <f t="shared" si="1158"/>
        <v>4.1235381894985986E-3</v>
      </c>
      <c r="AM5842" s="13">
        <f t="shared" si="1149"/>
        <v>0.67140980598453437</v>
      </c>
      <c r="AN5842" s="13">
        <f t="shared" si="1159"/>
        <v>0.32859019401546563</v>
      </c>
      <c r="AO5842" s="13">
        <f t="shared" si="1150"/>
        <v>67.140980598453439</v>
      </c>
      <c r="AP5842" s="13">
        <f t="shared" si="1151"/>
        <v>12.949519954553143</v>
      </c>
      <c r="AQ5842" s="13">
        <f t="shared" si="1160"/>
        <v>80.71294187375716</v>
      </c>
      <c r="AR5842" s="13">
        <f t="shared" si="1152"/>
        <v>6.3375381716896975</v>
      </c>
      <c r="AS5842" s="13">
        <f t="shared" si="1153"/>
        <v>16.966310694111257</v>
      </c>
      <c r="AT5842" s="13">
        <f t="shared" si="1154"/>
        <v>74.730320375299868</v>
      </c>
      <c r="AU5842" s="13">
        <f t="shared" si="1155"/>
        <v>8.3033689305888743</v>
      </c>
    </row>
    <row r="5843" spans="35:47" x14ac:dyDescent="0.35">
      <c r="AI5843" s="2">
        <v>5839</v>
      </c>
      <c r="AJ5843" s="17">
        <f t="shared" si="1156"/>
        <v>17.51400000000055</v>
      </c>
      <c r="AK5843" s="13">
        <f t="shared" si="1157"/>
        <v>20.418889977396731</v>
      </c>
      <c r="AL5843" s="13">
        <f t="shared" si="1158"/>
        <v>4.1149635328886517E-3</v>
      </c>
      <c r="AM5843" s="13">
        <f t="shared" si="1149"/>
        <v>0.67125690623718781</v>
      </c>
      <c r="AN5843" s="13">
        <f t="shared" si="1159"/>
        <v>0.32874309376281219</v>
      </c>
      <c r="AO5843" s="13">
        <f t="shared" si="1150"/>
        <v>67.125690623718782</v>
      </c>
      <c r="AP5843" s="13">
        <f t="shared" si="1151"/>
        <v>12.946938153097673</v>
      </c>
      <c r="AQ5843" s="13">
        <f t="shared" si="1160"/>
        <v>80.712394862835296</v>
      </c>
      <c r="AR5843" s="13">
        <f t="shared" si="1152"/>
        <v>6.3406669840670347</v>
      </c>
      <c r="AS5843" s="13">
        <f t="shared" si="1153"/>
        <v>16.956550572114942</v>
      </c>
      <c r="AT5843" s="13">
        <f t="shared" si="1154"/>
        <v>74.739104485096561</v>
      </c>
      <c r="AU5843" s="13">
        <f t="shared" si="1155"/>
        <v>8.3043449427885037</v>
      </c>
    </row>
    <row r="5844" spans="35:47" x14ac:dyDescent="0.35">
      <c r="AI5844" s="2">
        <v>5840</v>
      </c>
      <c r="AJ5844" s="17">
        <f t="shared" si="1156"/>
        <v>17.51700000000055</v>
      </c>
      <c r="AK5844" s="13">
        <f t="shared" si="1157"/>
        <v>20.404745238204846</v>
      </c>
      <c r="AL5844" s="13">
        <f t="shared" si="1158"/>
        <v>4.1064067067758652E-3</v>
      </c>
      <c r="AM5844" s="13">
        <f t="shared" si="1149"/>
        <v>0.67110397006600875</v>
      </c>
      <c r="AN5844" s="13">
        <f t="shared" si="1159"/>
        <v>0.32889602993399125</v>
      </c>
      <c r="AO5844" s="13">
        <f t="shared" si="1150"/>
        <v>67.110397006600877</v>
      </c>
      <c r="AP5844" s="13">
        <f t="shared" si="1151"/>
        <v>12.944355036703779</v>
      </c>
      <c r="AQ5844" s="13">
        <f t="shared" si="1160"/>
        <v>80.711848515170317</v>
      </c>
      <c r="AR5844" s="13">
        <f t="shared" si="1152"/>
        <v>6.343796448125901</v>
      </c>
      <c r="AS5844" s="13">
        <f t="shared" si="1153"/>
        <v>16.946794910646389</v>
      </c>
      <c r="AT5844" s="13">
        <f t="shared" si="1154"/>
        <v>74.747884580418244</v>
      </c>
      <c r="AU5844" s="13">
        <f t="shared" si="1155"/>
        <v>8.3053205089353632</v>
      </c>
    </row>
    <row r="5845" spans="35:47" x14ac:dyDescent="0.35">
      <c r="AI5845" s="2">
        <v>5841</v>
      </c>
      <c r="AJ5845" s="17">
        <f t="shared" si="1156"/>
        <v>17.52000000000055</v>
      </c>
      <c r="AK5845" s="13">
        <f t="shared" si="1157"/>
        <v>20.390610285605632</v>
      </c>
      <c r="AL5845" s="13">
        <f t="shared" si="1158"/>
        <v>4.0978676740827625E-3</v>
      </c>
      <c r="AM5845" s="13">
        <f t="shared" si="1149"/>
        <v>0.67095099749489229</v>
      </c>
      <c r="AN5845" s="13">
        <f t="shared" si="1159"/>
        <v>0.32904900250510771</v>
      </c>
      <c r="AO5845" s="13">
        <f t="shared" si="1150"/>
        <v>67.095099749489236</v>
      </c>
      <c r="AP5845" s="13">
        <f t="shared" si="1151"/>
        <v>12.941770605996357</v>
      </c>
      <c r="AQ5845" s="13">
        <f t="shared" si="1160"/>
        <v>80.711302830882403</v>
      </c>
      <c r="AR5845" s="13">
        <f t="shared" si="1152"/>
        <v>6.3469265631212402</v>
      </c>
      <c r="AS5845" s="13">
        <f t="shared" si="1153"/>
        <v>16.93704370900063</v>
      </c>
      <c r="AT5845" s="13">
        <f t="shared" si="1154"/>
        <v>74.756660661899431</v>
      </c>
      <c r="AU5845" s="13">
        <f t="shared" si="1155"/>
        <v>8.3062956290999388</v>
      </c>
    </row>
    <row r="5846" spans="35:47" x14ac:dyDescent="0.35">
      <c r="AI5846" s="2">
        <v>5842</v>
      </c>
      <c r="AJ5846" s="17">
        <f t="shared" si="1156"/>
        <v>17.52300000000055</v>
      </c>
      <c r="AK5846" s="13">
        <f t="shared" si="1157"/>
        <v>20.376485112852542</v>
      </c>
      <c r="AL5846" s="13">
        <f t="shared" si="1158"/>
        <v>4.0893463978089678E-3</v>
      </c>
      <c r="AM5846" s="13">
        <f t="shared" si="1149"/>
        <v>0.67079798854776262</v>
      </c>
      <c r="AN5846" s="13">
        <f t="shared" si="1159"/>
        <v>0.32920201145223738</v>
      </c>
      <c r="AO5846" s="13">
        <f t="shared" si="1150"/>
        <v>67.079798854776271</v>
      </c>
      <c r="AP5846" s="13">
        <f t="shared" si="1151"/>
        <v>12.939184861601209</v>
      </c>
      <c r="AQ5846" s="13">
        <f t="shared" si="1160"/>
        <v>80.710757810091579</v>
      </c>
      <c r="AR5846" s="13">
        <f t="shared" si="1152"/>
        <v>6.3500573283072121</v>
      </c>
      <c r="AS5846" s="13">
        <f t="shared" si="1153"/>
        <v>16.9272969664712</v>
      </c>
      <c r="AT5846" s="13">
        <f t="shared" si="1154"/>
        <v>74.765432730175917</v>
      </c>
      <c r="AU5846" s="13">
        <f t="shared" si="1155"/>
        <v>8.3072703033528814</v>
      </c>
    </row>
    <row r="5847" spans="35:47" x14ac:dyDescent="0.35">
      <c r="AI5847" s="2">
        <v>5843</v>
      </c>
      <c r="AJ5847" s="17">
        <f t="shared" si="1156"/>
        <v>17.52600000000055</v>
      </c>
      <c r="AK5847" s="13">
        <f t="shared" si="1157"/>
        <v>20.362369713203623</v>
      </c>
      <c r="AL5847" s="13">
        <f t="shared" si="1158"/>
        <v>4.0808428410310455E-3</v>
      </c>
      <c r="AM5847" s="13">
        <f t="shared" si="1149"/>
        <v>0.6706449432485726</v>
      </c>
      <c r="AN5847" s="13">
        <f t="shared" si="1159"/>
        <v>0.3293550567514274</v>
      </c>
      <c r="AO5847" s="13">
        <f t="shared" si="1150"/>
        <v>67.06449432485725</v>
      </c>
      <c r="AP5847" s="13">
        <f t="shared" si="1151"/>
        <v>12.936597804145061</v>
      </c>
      <c r="AQ5847" s="13">
        <f t="shared" si="1160"/>
        <v>80.710213452917742</v>
      </c>
      <c r="AR5847" s="13">
        <f t="shared" si="1152"/>
        <v>6.3531887429371983</v>
      </c>
      <c r="AS5847" s="13">
        <f t="shared" si="1153"/>
        <v>16.917554682350097</v>
      </c>
      <c r="AT5847" s="13">
        <f t="shared" si="1154"/>
        <v>74.774200785884915</v>
      </c>
      <c r="AU5847" s="13">
        <f t="shared" si="1155"/>
        <v>8.308244531764986</v>
      </c>
    </row>
    <row r="5848" spans="35:47" x14ac:dyDescent="0.35">
      <c r="AI5848" s="2">
        <v>5844</v>
      </c>
      <c r="AJ5848" s="17">
        <f t="shared" si="1156"/>
        <v>17.529000000000551</v>
      </c>
      <c r="AK5848" s="13">
        <f t="shared" si="1157"/>
        <v>20.348264079921528</v>
      </c>
      <c r="AL5848" s="13">
        <f t="shared" si="1158"/>
        <v>4.0723569669023386E-3</v>
      </c>
      <c r="AM5848" s="13">
        <f t="shared" si="1149"/>
        <v>0.6704918616213037</v>
      </c>
      <c r="AN5848" s="13">
        <f t="shared" si="1159"/>
        <v>0.3295081383786963</v>
      </c>
      <c r="AO5848" s="13">
        <f t="shared" si="1150"/>
        <v>67.049186162130368</v>
      </c>
      <c r="AP5848" s="13">
        <f t="shared" si="1151"/>
        <v>12.934009434255591</v>
      </c>
      <c r="AQ5848" s="13">
        <f t="shared" si="1160"/>
        <v>80.70966975948059</v>
      </c>
      <c r="AR5848" s="13">
        <f t="shared" si="1152"/>
        <v>6.3563208062638195</v>
      </c>
      <c r="AS5848" s="13">
        <f t="shared" si="1153"/>
        <v>16.907816855927841</v>
      </c>
      <c r="AT5848" s="13">
        <f t="shared" si="1154"/>
        <v>74.782964829664948</v>
      </c>
      <c r="AU5848" s="13">
        <f t="shared" si="1155"/>
        <v>8.3092183144072145</v>
      </c>
    </row>
    <row r="5849" spans="35:47" x14ac:dyDescent="0.35">
      <c r="AI5849" s="2">
        <v>5845</v>
      </c>
      <c r="AJ5849" s="17">
        <f t="shared" si="1156"/>
        <v>17.532000000000551</v>
      </c>
      <c r="AK5849" s="13">
        <f t="shared" si="1157"/>
        <v>20.334168206273489</v>
      </c>
      <c r="AL5849" s="13">
        <f t="shared" si="1158"/>
        <v>4.0638887386528124E-3</v>
      </c>
      <c r="AM5849" s="13">
        <f t="shared" si="1149"/>
        <v>0.67033874368996627</v>
      </c>
      <c r="AN5849" s="13">
        <f t="shared" si="1159"/>
        <v>0.32966125631003373</v>
      </c>
      <c r="AO5849" s="13">
        <f t="shared" si="1150"/>
        <v>67.033874368996635</v>
      </c>
      <c r="AP5849" s="13">
        <f t="shared" si="1151"/>
        <v>12.931419752561402</v>
      </c>
      <c r="AQ5849" s="13">
        <f t="shared" si="1160"/>
        <v>80.70912672989968</v>
      </c>
      <c r="AR5849" s="13">
        <f t="shared" si="1152"/>
        <v>6.3594535175389204</v>
      </c>
      <c r="AS5849" s="13">
        <f t="shared" si="1153"/>
        <v>16.898083486493398</v>
      </c>
      <c r="AT5849" s="13">
        <f t="shared" si="1154"/>
        <v>74.791724862155945</v>
      </c>
      <c r="AU5849" s="13">
        <f t="shared" si="1155"/>
        <v>8.3101916513506602</v>
      </c>
    </row>
    <row r="5850" spans="35:47" x14ac:dyDescent="0.35">
      <c r="AI5850" s="2">
        <v>5846</v>
      </c>
      <c r="AJ5850" s="17">
        <f t="shared" si="1156"/>
        <v>17.535000000000551</v>
      </c>
      <c r="AK5850" s="13">
        <f t="shared" si="1157"/>
        <v>20.320082085531343</v>
      </c>
      <c r="AL5850" s="13">
        <f t="shared" si="1158"/>
        <v>4.0554381195888932E-3</v>
      </c>
      <c r="AM5850" s="13">
        <f t="shared" si="1149"/>
        <v>0.6701855894785993</v>
      </c>
      <c r="AN5850" s="13">
        <f t="shared" si="1159"/>
        <v>0.3298144105214007</v>
      </c>
      <c r="AO5850" s="13">
        <f t="shared" si="1150"/>
        <v>67.018558947859944</v>
      </c>
      <c r="AP5850" s="13">
        <f t="shared" si="1151"/>
        <v>12.928828759692021</v>
      </c>
      <c r="AQ5850" s="13">
        <f t="shared" si="1160"/>
        <v>80.70858436429441</v>
      </c>
      <c r="AR5850" s="13">
        <f t="shared" si="1152"/>
        <v>6.3625868760135722</v>
      </c>
      <c r="AS5850" s="13">
        <f t="shared" si="1153"/>
        <v>16.888354573334244</v>
      </c>
      <c r="AT5850" s="13">
        <f t="shared" si="1154"/>
        <v>74.800480883999185</v>
      </c>
      <c r="AU5850" s="13">
        <f t="shared" si="1155"/>
        <v>8.3111645426665781</v>
      </c>
    </row>
    <row r="5851" spans="35:47" x14ac:dyDescent="0.35">
      <c r="AI5851" s="2">
        <v>5847</v>
      </c>
      <c r="AJ5851" s="17">
        <f t="shared" si="1156"/>
        <v>17.538000000000551</v>
      </c>
      <c r="AK5851" s="13">
        <f t="shared" si="1157"/>
        <v>20.306005710971505</v>
      </c>
      <c r="AL5851" s="13">
        <f t="shared" si="1158"/>
        <v>4.0470050730933085E-3</v>
      </c>
      <c r="AM5851" s="13">
        <f t="shared" si="1149"/>
        <v>0.67003239901127065</v>
      </c>
      <c r="AN5851" s="13">
        <f t="shared" si="1159"/>
        <v>0.32996760098872935</v>
      </c>
      <c r="AO5851" s="13">
        <f t="shared" si="1150"/>
        <v>67.00323990112706</v>
      </c>
      <c r="AP5851" s="13">
        <f t="shared" si="1151"/>
        <v>12.926236456277902</v>
      </c>
      <c r="AQ5851" s="13">
        <f t="shared" si="1160"/>
        <v>80.708042662784024</v>
      </c>
      <c r="AR5851" s="13">
        <f t="shared" si="1152"/>
        <v>6.3657208809380705</v>
      </c>
      <c r="AS5851" s="13">
        <f t="shared" si="1153"/>
        <v>16.878630115736321</v>
      </c>
      <c r="AT5851" s="13">
        <f t="shared" si="1154"/>
        <v>74.809232895837312</v>
      </c>
      <c r="AU5851" s="13">
        <f t="shared" si="1155"/>
        <v>8.3121369884263636</v>
      </c>
    </row>
    <row r="5852" spans="35:47" x14ac:dyDescent="0.35">
      <c r="AI5852" s="2">
        <v>5848</v>
      </c>
      <c r="AJ5852" s="17">
        <f t="shared" si="1156"/>
        <v>17.541000000000551</v>
      </c>
      <c r="AK5852" s="13">
        <f t="shared" si="1157"/>
        <v>20.291939075874978</v>
      </c>
      <c r="AL5852" s="13">
        <f t="shared" si="1158"/>
        <v>4.0385895626249297E-3</v>
      </c>
      <c r="AM5852" s="13">
        <f t="shared" si="1149"/>
        <v>0.6698791723120765</v>
      </c>
      <c r="AN5852" s="13">
        <f t="shared" si="1159"/>
        <v>0.3301208276879235</v>
      </c>
      <c r="AO5852" s="13">
        <f t="shared" si="1150"/>
        <v>66.987917231207661</v>
      </c>
      <c r="AP5852" s="13">
        <f t="shared" si="1151"/>
        <v>12.923642842950443</v>
      </c>
      <c r="AQ5852" s="13">
        <f t="shared" si="1160"/>
        <v>80.707501625487609</v>
      </c>
      <c r="AR5852" s="13">
        <f t="shared" si="1152"/>
        <v>6.3688555315619491</v>
      </c>
      <c r="AS5852" s="13">
        <f t="shared" si="1153"/>
        <v>16.868910112984125</v>
      </c>
      <c r="AT5852" s="13">
        <f t="shared" si="1154"/>
        <v>74.817980898314289</v>
      </c>
      <c r="AU5852" s="13">
        <f t="shared" si="1155"/>
        <v>8.3131089887015861</v>
      </c>
    </row>
    <row r="5853" spans="35:47" x14ac:dyDescent="0.35">
      <c r="AI5853" s="2">
        <v>5849</v>
      </c>
      <c r="AJ5853" s="17">
        <f t="shared" si="1156"/>
        <v>17.544000000000551</v>
      </c>
      <c r="AK5853" s="13">
        <f t="shared" si="1157"/>
        <v>20.277882173527345</v>
      </c>
      <c r="AL5853" s="13">
        <f t="shared" si="1158"/>
        <v>4.0301915517186124E-3</v>
      </c>
      <c r="AM5853" s="13">
        <f t="shared" si="1149"/>
        <v>0.66972590940514221</v>
      </c>
      <c r="AN5853" s="13">
        <f t="shared" si="1159"/>
        <v>0.33027409059485779</v>
      </c>
      <c r="AO5853" s="13">
        <f t="shared" si="1150"/>
        <v>66.972590940514223</v>
      </c>
      <c r="AP5853" s="13">
        <f t="shared" si="1151"/>
        <v>12.921047920341957</v>
      </c>
      <c r="AQ5853" s="13">
        <f t="shared" si="1160"/>
        <v>80.706961252524081</v>
      </c>
      <c r="AR5853" s="13">
        <f t="shared" si="1152"/>
        <v>6.3719908271339634</v>
      </c>
      <c r="AS5853" s="13">
        <f t="shared" si="1153"/>
        <v>16.859194564360582</v>
      </c>
      <c r="AT5853" s="13">
        <f t="shared" si="1154"/>
        <v>74.826724892075475</v>
      </c>
      <c r="AU5853" s="13">
        <f t="shared" si="1155"/>
        <v>8.3140805435639429</v>
      </c>
    </row>
    <row r="5854" spans="35:47" x14ac:dyDescent="0.35">
      <c r="AI5854" s="2">
        <v>5850</v>
      </c>
      <c r="AJ5854" s="17">
        <f t="shared" si="1156"/>
        <v>17.547000000000551</v>
      </c>
      <c r="AK5854" s="13">
        <f t="shared" si="1157"/>
        <v>20.263834997218773</v>
      </c>
      <c r="AL5854" s="13">
        <f t="shared" si="1158"/>
        <v>4.0218110039850416E-3</v>
      </c>
      <c r="AM5854" s="13">
        <f t="shared" si="1149"/>
        <v>0.66957261031462156</v>
      </c>
      <c r="AN5854" s="13">
        <f t="shared" si="1159"/>
        <v>0.33042738968537844</v>
      </c>
      <c r="AO5854" s="13">
        <f t="shared" si="1150"/>
        <v>66.957261031462167</v>
      </c>
      <c r="AP5854" s="13">
        <f t="shared" si="1151"/>
        <v>12.9184516890857</v>
      </c>
      <c r="AQ5854" s="13">
        <f t="shared" si="1160"/>
        <v>80.706421544012201</v>
      </c>
      <c r="AR5854" s="13">
        <f t="shared" si="1152"/>
        <v>6.3751267669021026</v>
      </c>
      <c r="AS5854" s="13">
        <f t="shared" si="1153"/>
        <v>16.849483469147138</v>
      </c>
      <c r="AT5854" s="13">
        <f t="shared" si="1154"/>
        <v>74.835464877767578</v>
      </c>
      <c r="AU5854" s="13">
        <f t="shared" si="1155"/>
        <v>8.315051653085284</v>
      </c>
    </row>
    <row r="5855" spans="35:47" x14ac:dyDescent="0.35">
      <c r="AI5855" s="2">
        <v>5851</v>
      </c>
      <c r="AJ5855" s="17">
        <f t="shared" si="1156"/>
        <v>17.550000000000551</v>
      </c>
      <c r="AK5855" s="13">
        <f t="shared" si="1157"/>
        <v>20.249797540243993</v>
      </c>
      <c r="AL5855" s="13">
        <f t="shared" si="1158"/>
        <v>4.0134478831105698E-3</v>
      </c>
      <c r="AM5855" s="13">
        <f t="shared" si="1149"/>
        <v>0.66941927506469712</v>
      </c>
      <c r="AN5855" s="13">
        <f t="shared" si="1159"/>
        <v>0.33058072493530288</v>
      </c>
      <c r="AO5855" s="13">
        <f t="shared" si="1150"/>
        <v>66.94192750646971</v>
      </c>
      <c r="AP5855" s="13">
        <f t="shared" si="1151"/>
        <v>12.915854149815837</v>
      </c>
      <c r="AQ5855" s="13">
        <f t="shared" si="1160"/>
        <v>80.705882500070587</v>
      </c>
      <c r="AR5855" s="13">
        <f t="shared" si="1152"/>
        <v>6.3782633501135795</v>
      </c>
      <c r="AS5855" s="13">
        <f t="shared" si="1153"/>
        <v>16.839776826623766</v>
      </c>
      <c r="AT5855" s="13">
        <f t="shared" si="1154"/>
        <v>74.844200856038611</v>
      </c>
      <c r="AU5855" s="13">
        <f t="shared" si="1155"/>
        <v>8.3160223173376284</v>
      </c>
    </row>
    <row r="5856" spans="35:47" x14ac:dyDescent="0.35">
      <c r="AI5856" s="2">
        <v>5852</v>
      </c>
      <c r="AJ5856" s="17">
        <f t="shared" si="1156"/>
        <v>17.553000000000551</v>
      </c>
      <c r="AK5856" s="13">
        <f t="shared" si="1157"/>
        <v>20.235769795902318</v>
      </c>
      <c r="AL5856" s="13">
        <f t="shared" si="1158"/>
        <v>4.0051021528570629E-3</v>
      </c>
      <c r="AM5856" s="13">
        <f t="shared" si="1149"/>
        <v>0.66926590367958005</v>
      </c>
      <c r="AN5856" s="13">
        <f t="shared" si="1159"/>
        <v>0.33073409632041995</v>
      </c>
      <c r="AO5856" s="13">
        <f t="shared" si="1150"/>
        <v>66.926590367958013</v>
      </c>
      <c r="AP5856" s="13">
        <f t="shared" si="1151"/>
        <v>12.913255303167485</v>
      </c>
      <c r="AQ5856" s="13">
        <f t="shared" si="1160"/>
        <v>80.705344120817671</v>
      </c>
      <c r="AR5856" s="13">
        <f t="shared" si="1152"/>
        <v>6.3814005760148458</v>
      </c>
      <c r="AS5856" s="13">
        <f t="shared" si="1153"/>
        <v>16.830074636068879</v>
      </c>
      <c r="AT5856" s="13">
        <f t="shared" si="1154"/>
        <v>74.852932827538012</v>
      </c>
      <c r="AU5856" s="13">
        <f t="shared" si="1155"/>
        <v>8.3169925363931139</v>
      </c>
    </row>
    <row r="5857" spans="35:47" x14ac:dyDescent="0.35">
      <c r="AI5857" s="2">
        <v>5853</v>
      </c>
      <c r="AJ5857" s="17">
        <f t="shared" si="1156"/>
        <v>17.556000000000552</v>
      </c>
      <c r="AK5857" s="13">
        <f t="shared" si="1157"/>
        <v>20.221751757497625</v>
      </c>
      <c r="AL5857" s="13">
        <f t="shared" si="1158"/>
        <v>3.9967737770617408E-3</v>
      </c>
      <c r="AM5857" s="13">
        <f t="shared" si="1149"/>
        <v>0.66911249618351032</v>
      </c>
      <c r="AN5857" s="13">
        <f t="shared" si="1159"/>
        <v>0.33088750381648968</v>
      </c>
      <c r="AO5857" s="13">
        <f t="shared" si="1150"/>
        <v>66.911249618351036</v>
      </c>
      <c r="AP5857" s="13">
        <f t="shared" si="1151"/>
        <v>12.910655149776678</v>
      </c>
      <c r="AQ5857" s="13">
        <f t="shared" si="1160"/>
        <v>80.704806406371745</v>
      </c>
      <c r="AR5857" s="13">
        <f t="shared" si="1152"/>
        <v>6.3845384438515769</v>
      </c>
      <c r="AS5857" s="13">
        <f t="shared" si="1153"/>
        <v>16.820376896759448</v>
      </c>
      <c r="AT5857" s="13">
        <f t="shared" si="1154"/>
        <v>74.861660792916496</v>
      </c>
      <c r="AU5857" s="13">
        <f t="shared" si="1155"/>
        <v>8.3179623103240559</v>
      </c>
    </row>
    <row r="5858" spans="35:47" x14ac:dyDescent="0.35">
      <c r="AI5858" s="2">
        <v>5854</v>
      </c>
      <c r="AJ5858" s="17">
        <f t="shared" si="1156"/>
        <v>17.559000000000552</v>
      </c>
      <c r="AK5858" s="13">
        <f t="shared" si="1157"/>
        <v>20.207743418338357</v>
      </c>
      <c r="AL5858" s="13">
        <f t="shared" si="1158"/>
        <v>3.9884627196370218E-3</v>
      </c>
      <c r="AM5858" s="13">
        <f t="shared" si="1149"/>
        <v>0.66895905260075628</v>
      </c>
      <c r="AN5858" s="13">
        <f t="shared" si="1159"/>
        <v>0.33104094739924372</v>
      </c>
      <c r="AO5858" s="13">
        <f t="shared" si="1150"/>
        <v>66.895905260075622</v>
      </c>
      <c r="AP5858" s="13">
        <f t="shared" si="1151"/>
        <v>12.908053690280383</v>
      </c>
      <c r="AQ5858" s="13">
        <f t="shared" si="1160"/>
        <v>80.704269356850929</v>
      </c>
      <c r="AR5858" s="13">
        <f t="shared" si="1152"/>
        <v>6.387676952868687</v>
      </c>
      <c r="AS5858" s="13">
        <f t="shared" si="1153"/>
        <v>16.810683607970923</v>
      </c>
      <c r="AT5858" s="13">
        <f t="shared" si="1154"/>
        <v>74.870384752826169</v>
      </c>
      <c r="AU5858" s="13">
        <f t="shared" si="1155"/>
        <v>8.3189316392029049</v>
      </c>
    </row>
    <row r="5859" spans="35:47" x14ac:dyDescent="0.35">
      <c r="AI5859" s="2">
        <v>5855</v>
      </c>
      <c r="AJ5859" s="17">
        <f t="shared" si="1156"/>
        <v>17.562000000000552</v>
      </c>
      <c r="AK5859" s="13">
        <f t="shared" si="1157"/>
        <v>20.193744771737524</v>
      </c>
      <c r="AL5859" s="13">
        <f t="shared" si="1158"/>
        <v>3.9801689445703673E-3</v>
      </c>
      <c r="AM5859" s="13">
        <f t="shared" si="1149"/>
        <v>0.66880557295561516</v>
      </c>
      <c r="AN5859" s="13">
        <f t="shared" si="1159"/>
        <v>0.33119442704438484</v>
      </c>
      <c r="AO5859" s="13">
        <f t="shared" si="1150"/>
        <v>66.880557295561516</v>
      </c>
      <c r="AP5859" s="13">
        <f t="shared" si="1151"/>
        <v>12.905450925316483</v>
      </c>
      <c r="AQ5859" s="13">
        <f t="shared" si="1160"/>
        <v>80.703732972373203</v>
      </c>
      <c r="AR5859" s="13">
        <f t="shared" si="1152"/>
        <v>6.3908161023103123</v>
      </c>
      <c r="AS5859" s="13">
        <f t="shared" si="1153"/>
        <v>16.800994768977269</v>
      </c>
      <c r="AT5859" s="13">
        <f t="shared" si="1154"/>
        <v>74.879104707920462</v>
      </c>
      <c r="AU5859" s="13">
        <f t="shared" si="1155"/>
        <v>8.3199005231022678</v>
      </c>
    </row>
    <row r="5860" spans="35:47" x14ac:dyDescent="0.35">
      <c r="AI5860" s="2">
        <v>5856</v>
      </c>
      <c r="AJ5860" s="17">
        <f t="shared" si="1156"/>
        <v>17.565000000000552</v>
      </c>
      <c r="AK5860" s="13">
        <f t="shared" si="1157"/>
        <v>20.179755811012694</v>
      </c>
      <c r="AL5860" s="13">
        <f t="shared" si="1158"/>
        <v>3.9718924159241236E-3</v>
      </c>
      <c r="AM5860" s="13">
        <f t="shared" si="1149"/>
        <v>0.66865205727241284</v>
      </c>
      <c r="AN5860" s="13">
        <f t="shared" si="1159"/>
        <v>0.33134794272758716</v>
      </c>
      <c r="AO5860" s="13">
        <f t="shared" si="1150"/>
        <v>66.865205727241289</v>
      </c>
      <c r="AP5860" s="13">
        <f t="shared" si="1151"/>
        <v>12.90284685552381</v>
      </c>
      <c r="AQ5860" s="13">
        <f t="shared" si="1160"/>
        <v>80.703197253056359</v>
      </c>
      <c r="AR5860" s="13">
        <f t="shared" si="1152"/>
        <v>6.3939558914198278</v>
      </c>
      <c r="AS5860" s="13">
        <f t="shared" si="1153"/>
        <v>16.791310379050973</v>
      </c>
      <c r="AT5860" s="13">
        <f t="shared" si="1154"/>
        <v>74.887820658854125</v>
      </c>
      <c r="AU5860" s="13">
        <f t="shared" si="1155"/>
        <v>8.3208689620949006</v>
      </c>
    </row>
    <row r="5861" spans="35:47" x14ac:dyDescent="0.35">
      <c r="AI5861" s="2">
        <v>5857</v>
      </c>
      <c r="AJ5861" s="17">
        <f t="shared" si="1156"/>
        <v>17.568000000000552</v>
      </c>
      <c r="AK5861" s="13">
        <f t="shared" si="1157"/>
        <v>20.165776529485992</v>
      </c>
      <c r="AL5861" s="13">
        <f t="shared" si="1158"/>
        <v>3.9636330978353677E-3</v>
      </c>
      <c r="AM5861" s="13">
        <f t="shared" si="1149"/>
        <v>0.66849850557550372</v>
      </c>
      <c r="AN5861" s="13">
        <f t="shared" si="1159"/>
        <v>0.33150149442449628</v>
      </c>
      <c r="AO5861" s="13">
        <f t="shared" si="1150"/>
        <v>66.849850557550383</v>
      </c>
      <c r="AP5861" s="13">
        <f t="shared" si="1151"/>
        <v>12.900241481542114</v>
      </c>
      <c r="AQ5861" s="13">
        <f t="shared" si="1160"/>
        <v>80.70266219901805</v>
      </c>
      <c r="AR5861" s="13">
        <f t="shared" si="1152"/>
        <v>6.3970963194398394</v>
      </c>
      <c r="AS5861" s="13">
        <f t="shared" si="1153"/>
        <v>16.781630437463001</v>
      </c>
      <c r="AT5861" s="13">
        <f t="shared" si="1154"/>
        <v>74.896532606283301</v>
      </c>
      <c r="AU5861" s="13">
        <f t="shared" si="1155"/>
        <v>8.3218369562536996</v>
      </c>
    </row>
    <row r="5862" spans="35:47" x14ac:dyDescent="0.35">
      <c r="AI5862" s="2">
        <v>5858</v>
      </c>
      <c r="AJ5862" s="17">
        <f t="shared" si="1156"/>
        <v>17.571000000000552</v>
      </c>
      <c r="AK5862" s="13">
        <f t="shared" si="1157"/>
        <v>20.151806920484098</v>
      </c>
      <c r="AL5862" s="13">
        <f t="shared" si="1158"/>
        <v>3.9553909545157516E-3</v>
      </c>
      <c r="AM5862" s="13">
        <f t="shared" si="1149"/>
        <v>0.66834491788927097</v>
      </c>
      <c r="AN5862" s="13">
        <f t="shared" si="1159"/>
        <v>0.33165508211072903</v>
      </c>
      <c r="AO5862" s="13">
        <f t="shared" si="1150"/>
        <v>66.834491788927096</v>
      </c>
      <c r="AP5862" s="13">
        <f t="shared" si="1151"/>
        <v>12.897634804012053</v>
      </c>
      <c r="AQ5862" s="13">
        <f t="shared" si="1160"/>
        <v>80.702127810375771</v>
      </c>
      <c r="AR5862" s="13">
        <f t="shared" si="1152"/>
        <v>6.4002373856121775</v>
      </c>
      <c r="AS5862" s="13">
        <f t="shared" si="1153"/>
        <v>16.771954943482847</v>
      </c>
      <c r="AT5862" s="13">
        <f t="shared" si="1154"/>
        <v>74.905240550865443</v>
      </c>
      <c r="AU5862" s="13">
        <f t="shared" si="1155"/>
        <v>8.3228045056517139</v>
      </c>
    </row>
    <row r="5863" spans="35:47" x14ac:dyDescent="0.35">
      <c r="AI5863" s="2">
        <v>5859</v>
      </c>
      <c r="AJ5863" s="17">
        <f t="shared" si="1156"/>
        <v>17.574000000000552</v>
      </c>
      <c r="AK5863" s="13">
        <f t="shared" si="1157"/>
        <v>20.137846977338242</v>
      </c>
      <c r="AL5863" s="13">
        <f t="shared" si="1158"/>
        <v>3.9471659502513471E-3</v>
      </c>
      <c r="AM5863" s="13">
        <f t="shared" si="1149"/>
        <v>0.66819129423812629</v>
      </c>
      <c r="AN5863" s="13">
        <f t="shared" si="1159"/>
        <v>0.33180870576187371</v>
      </c>
      <c r="AO5863" s="13">
        <f t="shared" si="1150"/>
        <v>66.819129423812626</v>
      </c>
      <c r="AP5863" s="13">
        <f t="shared" si="1151"/>
        <v>12.895026823575247</v>
      </c>
      <c r="AQ5863" s="13">
        <f t="shared" si="1160"/>
        <v>80.701594087246832</v>
      </c>
      <c r="AR5863" s="13">
        <f t="shared" si="1152"/>
        <v>6.4033790891779194</v>
      </c>
      <c r="AS5863" s="13">
        <f t="shared" si="1153"/>
        <v>16.762283896378516</v>
      </c>
      <c r="AT5863" s="13">
        <f t="shared" si="1154"/>
        <v>74.913944493259336</v>
      </c>
      <c r="AU5863" s="13">
        <f t="shared" si="1155"/>
        <v>8.3237716103621437</v>
      </c>
    </row>
    <row r="5864" spans="35:47" x14ac:dyDescent="0.35">
      <c r="AI5864" s="2">
        <v>5860</v>
      </c>
      <c r="AJ5864" s="17">
        <f t="shared" si="1156"/>
        <v>17.577000000000552</v>
      </c>
      <c r="AK5864" s="13">
        <f t="shared" si="1157"/>
        <v>20.1238966933842</v>
      </c>
      <c r="AL5864" s="13">
        <f t="shared" si="1158"/>
        <v>3.9389580494024901E-3</v>
      </c>
      <c r="AM5864" s="13">
        <f t="shared" si="1149"/>
        <v>0.66803763464650989</v>
      </c>
      <c r="AN5864" s="13">
        <f t="shared" si="1159"/>
        <v>0.33196236535349011</v>
      </c>
      <c r="AO5864" s="13">
        <f t="shared" si="1150"/>
        <v>66.803763464650984</v>
      </c>
      <c r="AP5864" s="13">
        <f t="shared" si="1151"/>
        <v>12.892417540874225</v>
      </c>
      <c r="AQ5864" s="13">
        <f t="shared" si="1160"/>
        <v>80.701061029748402</v>
      </c>
      <c r="AR5864" s="13">
        <f t="shared" si="1152"/>
        <v>6.4065214293773689</v>
      </c>
      <c r="AS5864" s="13">
        <f t="shared" si="1153"/>
        <v>16.752617295416549</v>
      </c>
      <c r="AT5864" s="13">
        <f t="shared" si="1154"/>
        <v>74.922644434125104</v>
      </c>
      <c r="AU5864" s="13">
        <f t="shared" si="1155"/>
        <v>8.3247382704583401</v>
      </c>
    </row>
    <row r="5865" spans="35:47" x14ac:dyDescent="0.35">
      <c r="AI5865" s="2">
        <v>5861</v>
      </c>
      <c r="AJ5865" s="17">
        <f t="shared" si="1156"/>
        <v>17.580000000000553</v>
      </c>
      <c r="AK5865" s="13">
        <f t="shared" si="1157"/>
        <v>20.109956061962301</v>
      </c>
      <c r="AL5865" s="13">
        <f t="shared" si="1158"/>
        <v>3.9307672164036285E-3</v>
      </c>
      <c r="AM5865" s="13">
        <f t="shared" si="1149"/>
        <v>0.66788393913889066</v>
      </c>
      <c r="AN5865" s="13">
        <f t="shared" si="1159"/>
        <v>0.33211606086110934</v>
      </c>
      <c r="AO5865" s="13">
        <f t="shared" si="1150"/>
        <v>66.788393913889067</v>
      </c>
      <c r="AP5865" s="13">
        <f t="shared" si="1151"/>
        <v>12.889806956552444</v>
      </c>
      <c r="AQ5865" s="13">
        <f t="shared" si="1160"/>
        <v>80.700528637997493</v>
      </c>
      <c r="AR5865" s="13">
        <f t="shared" si="1152"/>
        <v>6.4096644054500613</v>
      </c>
      <c r="AS5865" s="13">
        <f t="shared" si="1153"/>
        <v>16.742955139861984</v>
      </c>
      <c r="AT5865" s="13">
        <f t="shared" si="1154"/>
        <v>74.931340374124218</v>
      </c>
      <c r="AU5865" s="13">
        <f t="shared" si="1155"/>
        <v>8.3257044860137963</v>
      </c>
    </row>
    <row r="5866" spans="35:47" x14ac:dyDescent="0.35">
      <c r="AI5866" s="2">
        <v>5862</v>
      </c>
      <c r="AJ5866" s="17">
        <f t="shared" si="1156"/>
        <v>17.583000000000553</v>
      </c>
      <c r="AK5866" s="13">
        <f t="shared" si="1157"/>
        <v>20.096025076417408</v>
      </c>
      <c r="AL5866" s="13">
        <f t="shared" si="1158"/>
        <v>3.9225934157631655E-3</v>
      </c>
      <c r="AM5866" s="13">
        <f t="shared" si="1149"/>
        <v>0.66773020773976621</v>
      </c>
      <c r="AN5866" s="13">
        <f t="shared" si="1159"/>
        <v>0.33226979226023379</v>
      </c>
      <c r="AO5866" s="13">
        <f t="shared" si="1150"/>
        <v>66.773020773976626</v>
      </c>
      <c r="AP5866" s="13">
        <f t="shared" si="1151"/>
        <v>12.887195071254286</v>
      </c>
      <c r="AQ5866" s="13">
        <f t="shared" si="1160"/>
        <v>80.699996912110947</v>
      </c>
      <c r="AR5866" s="13">
        <f t="shared" si="1152"/>
        <v>6.4128080166347665</v>
      </c>
      <c r="AS5866" s="13">
        <f t="shared" si="1153"/>
        <v>16.733297428978396</v>
      </c>
      <c r="AT5866" s="13">
        <f t="shared" si="1154"/>
        <v>74.940032313919446</v>
      </c>
      <c r="AU5866" s="13">
        <f t="shared" si="1155"/>
        <v>8.3266702571021582</v>
      </c>
    </row>
    <row r="5867" spans="35:47" x14ac:dyDescent="0.35">
      <c r="AI5867" s="2">
        <v>5863</v>
      </c>
      <c r="AJ5867" s="17">
        <f t="shared" si="1156"/>
        <v>17.586000000000553</v>
      </c>
      <c r="AK5867" s="13">
        <f t="shared" si="1157"/>
        <v>20.082103730098925</v>
      </c>
      <c r="AL5867" s="13">
        <f t="shared" si="1158"/>
        <v>3.9144366120633075E-3</v>
      </c>
      <c r="AM5867" s="13">
        <f t="shared" si="1149"/>
        <v>0.66757644047366249</v>
      </c>
      <c r="AN5867" s="13">
        <f t="shared" si="1159"/>
        <v>0.33242355952633751</v>
      </c>
      <c r="AO5867" s="13">
        <f t="shared" si="1150"/>
        <v>66.757644047366242</v>
      </c>
      <c r="AP5867" s="13">
        <f t="shared" si="1151"/>
        <v>12.884581885625058</v>
      </c>
      <c r="AQ5867" s="13">
        <f t="shared" si="1160"/>
        <v>80.699465852205449</v>
      </c>
      <c r="AR5867" s="13">
        <f t="shared" si="1152"/>
        <v>6.4159522621694913</v>
      </c>
      <c r="AS5867" s="13">
        <f t="shared" si="1153"/>
        <v>16.72364416202786</v>
      </c>
      <c r="AT5867" s="13">
        <f t="shared" si="1154"/>
        <v>74.94872025417493</v>
      </c>
      <c r="AU5867" s="13">
        <f t="shared" si="1155"/>
        <v>8.327635583797214</v>
      </c>
    </row>
    <row r="5868" spans="35:47" x14ac:dyDescent="0.35">
      <c r="AI5868" s="2">
        <v>5864</v>
      </c>
      <c r="AJ5868" s="17">
        <f t="shared" si="1156"/>
        <v>17.589000000000553</v>
      </c>
      <c r="AK5868" s="13">
        <f t="shared" si="1157"/>
        <v>20.068192016360797</v>
      </c>
      <c r="AL5868" s="13">
        <f t="shared" si="1158"/>
        <v>3.9062967699599101E-3</v>
      </c>
      <c r="AM5868" s="13">
        <f t="shared" si="1149"/>
        <v>0.6674226373651343</v>
      </c>
      <c r="AN5868" s="13">
        <f t="shared" si="1159"/>
        <v>0.3325773626348657</v>
      </c>
      <c r="AO5868" s="13">
        <f t="shared" si="1150"/>
        <v>66.742263736513422</v>
      </c>
      <c r="AP5868" s="13">
        <f t="shared" si="1151"/>
        <v>12.881967400310995</v>
      </c>
      <c r="AQ5868" s="13">
        <f t="shared" si="1160"/>
        <v>80.698935458397528</v>
      </c>
      <c r="AR5868" s="13">
        <f t="shared" si="1152"/>
        <v>6.4190971412914735</v>
      </c>
      <c r="AS5868" s="13">
        <f t="shared" si="1153"/>
        <v>16.713995338270976</v>
      </c>
      <c r="AT5868" s="13">
        <f t="shared" si="1154"/>
        <v>74.957404195556123</v>
      </c>
      <c r="AU5868" s="13">
        <f t="shared" si="1155"/>
        <v>8.3286004661728974</v>
      </c>
    </row>
    <row r="5869" spans="35:47" x14ac:dyDescent="0.35">
      <c r="AI5869" s="2">
        <v>5865</v>
      </c>
      <c r="AJ5869" s="17">
        <f t="shared" si="1156"/>
        <v>17.592000000000553</v>
      </c>
      <c r="AK5869" s="13">
        <f t="shared" si="1157"/>
        <v>20.054289928561499</v>
      </c>
      <c r="AL5869" s="13">
        <f t="shared" si="1158"/>
        <v>3.8981738541823256E-3</v>
      </c>
      <c r="AM5869" s="13">
        <f t="shared" si="1149"/>
        <v>0.66726879843876474</v>
      </c>
      <c r="AN5869" s="13">
        <f t="shared" si="1159"/>
        <v>0.33273120156123526</v>
      </c>
      <c r="AO5869" s="13">
        <f t="shared" si="1150"/>
        <v>66.726879843876461</v>
      </c>
      <c r="AP5869" s="13">
        <f t="shared" si="1151"/>
        <v>12.879351615959285</v>
      </c>
      <c r="AQ5869" s="13">
        <f t="shared" si="1160"/>
        <v>80.698405730803515</v>
      </c>
      <c r="AR5869" s="13">
        <f t="shared" si="1152"/>
        <v>6.4222426532371992</v>
      </c>
      <c r="AS5869" s="13">
        <f t="shared" si="1153"/>
        <v>16.704350956966916</v>
      </c>
      <c r="AT5869" s="13">
        <f t="shared" si="1154"/>
        <v>74.966084138729769</v>
      </c>
      <c r="AU5869" s="13">
        <f t="shared" si="1155"/>
        <v>8.3295649043033091</v>
      </c>
    </row>
    <row r="5870" spans="35:47" x14ac:dyDescent="0.35">
      <c r="AI5870" s="2">
        <v>5866</v>
      </c>
      <c r="AJ5870" s="17">
        <f t="shared" si="1156"/>
        <v>17.595000000000553</v>
      </c>
      <c r="AK5870" s="13">
        <f t="shared" si="1157"/>
        <v>20.040397460064032</v>
      </c>
      <c r="AL5870" s="13">
        <f t="shared" si="1158"/>
        <v>3.8900678295332486E-3</v>
      </c>
      <c r="AM5870" s="13">
        <f t="shared" si="1149"/>
        <v>0.66711492371916559</v>
      </c>
      <c r="AN5870" s="13">
        <f t="shared" si="1159"/>
        <v>0.33288507628083441</v>
      </c>
      <c r="AO5870" s="13">
        <f t="shared" si="1150"/>
        <v>66.711492371916563</v>
      </c>
      <c r="AP5870" s="13">
        <f t="shared" si="1151"/>
        <v>12.87673453321799</v>
      </c>
      <c r="AQ5870" s="13">
        <f t="shared" si="1160"/>
        <v>80.697876669539639</v>
      </c>
      <c r="AR5870" s="13">
        <f t="shared" si="1152"/>
        <v>6.4253887972423707</v>
      </c>
      <c r="AS5870" s="13">
        <f t="shared" si="1153"/>
        <v>16.694711017373315</v>
      </c>
      <c r="AT5870" s="13">
        <f t="shared" si="1154"/>
        <v>74.974760084364021</v>
      </c>
      <c r="AU5870" s="13">
        <f t="shared" si="1155"/>
        <v>8.3305288982626653</v>
      </c>
    </row>
    <row r="5871" spans="35:47" x14ac:dyDescent="0.35">
      <c r="AI5871" s="2">
        <v>5867</v>
      </c>
      <c r="AJ5871" s="17">
        <f t="shared" si="1156"/>
        <v>17.598000000000553</v>
      </c>
      <c r="AK5871" s="13">
        <f t="shared" si="1157"/>
        <v>20.026514604235931</v>
      </c>
      <c r="AL5871" s="13">
        <f t="shared" si="1158"/>
        <v>3.8819786608885647E-3</v>
      </c>
      <c r="AM5871" s="13">
        <f t="shared" si="1149"/>
        <v>0.66696101323097723</v>
      </c>
      <c r="AN5871" s="13">
        <f t="shared" si="1159"/>
        <v>0.33303898676902277</v>
      </c>
      <c r="AO5871" s="13">
        <f t="shared" si="1150"/>
        <v>66.696101323097722</v>
      </c>
      <c r="AP5871" s="13">
        <f t="shared" si="1151"/>
        <v>12.874116152736139</v>
      </c>
      <c r="AQ5871" s="13">
        <f t="shared" si="1160"/>
        <v>80.697348274721918</v>
      </c>
      <c r="AR5871" s="13">
        <f t="shared" si="1152"/>
        <v>6.428535572541942</v>
      </c>
      <c r="AS5871" s="13">
        <f t="shared" si="1153"/>
        <v>16.685075518746384</v>
      </c>
      <c r="AT5871" s="13">
        <f t="shared" si="1154"/>
        <v>74.983432033128253</v>
      </c>
      <c r="AU5871" s="13">
        <f t="shared" si="1155"/>
        <v>8.3314924481253581</v>
      </c>
    </row>
    <row r="5872" spans="35:47" x14ac:dyDescent="0.35">
      <c r="AI5872" s="2">
        <v>5868</v>
      </c>
      <c r="AJ5872" s="17">
        <f t="shared" si="1156"/>
        <v>17.601000000000553</v>
      </c>
      <c r="AK5872" s="13">
        <f t="shared" si="1157"/>
        <v>20.012641354449251</v>
      </c>
      <c r="AL5872" s="13">
        <f t="shared" si="1158"/>
        <v>3.8739063131971985E-3</v>
      </c>
      <c r="AM5872" s="13">
        <f t="shared" si="1149"/>
        <v>0.66680706699886838</v>
      </c>
      <c r="AN5872" s="13">
        <f t="shared" si="1159"/>
        <v>0.33319293300113162</v>
      </c>
      <c r="AO5872" s="13">
        <f t="shared" si="1150"/>
        <v>66.680706699886841</v>
      </c>
      <c r="AP5872" s="13">
        <f t="shared" si="1151"/>
        <v>12.871496475163667</v>
      </c>
      <c r="AQ5872" s="13">
        <f t="shared" si="1160"/>
        <v>80.696820546466242</v>
      </c>
      <c r="AR5872" s="13">
        <f t="shared" si="1152"/>
        <v>6.4316829783700937</v>
      </c>
      <c r="AS5872" s="13">
        <f t="shared" si="1153"/>
        <v>16.675444460340859</v>
      </c>
      <c r="AT5872" s="13">
        <f t="shared" si="1154"/>
        <v>74.99209998569323</v>
      </c>
      <c r="AU5872" s="13">
        <f t="shared" si="1155"/>
        <v>8.3324555539659144</v>
      </c>
    </row>
    <row r="5873" spans="35:47" x14ac:dyDescent="0.35">
      <c r="AI5873" s="2">
        <v>5869</v>
      </c>
      <c r="AJ5873" s="17">
        <f t="shared" si="1156"/>
        <v>17.604000000000553</v>
      </c>
      <c r="AK5873" s="13">
        <f t="shared" si="1157"/>
        <v>19.99877770408057</v>
      </c>
      <c r="AL5873" s="13">
        <f t="shared" si="1158"/>
        <v>3.8658507514809605E-3</v>
      </c>
      <c r="AM5873" s="13">
        <f t="shared" si="1149"/>
        <v>0.66665308504753662</v>
      </c>
      <c r="AN5873" s="13">
        <f t="shared" si="1159"/>
        <v>0.33334691495246338</v>
      </c>
      <c r="AO5873" s="13">
        <f t="shared" si="1150"/>
        <v>66.665308504753668</v>
      </c>
      <c r="AP5873" s="13">
        <f t="shared" si="1151"/>
        <v>12.868875501151431</v>
      </c>
      <c r="AQ5873" s="13">
        <f t="shared" si="1160"/>
        <v>80.696293484888329</v>
      </c>
      <c r="AR5873" s="13">
        <f t="shared" si="1152"/>
        <v>6.4348310139602436</v>
      </c>
      <c r="AS5873" s="13">
        <f t="shared" si="1153"/>
        <v>16.665817841409989</v>
      </c>
      <c r="AT5873" s="13">
        <f t="shared" si="1154"/>
        <v>75.000763942731012</v>
      </c>
      <c r="AU5873" s="13">
        <f t="shared" si="1155"/>
        <v>8.3334182158590018</v>
      </c>
    </row>
    <row r="5874" spans="35:47" x14ac:dyDescent="0.35">
      <c r="AI5874" s="2">
        <v>5870</v>
      </c>
      <c r="AJ5874" s="17">
        <f t="shared" si="1156"/>
        <v>17.607000000000554</v>
      </c>
      <c r="AK5874" s="13">
        <f t="shared" si="1157"/>
        <v>19.984923646510989</v>
      </c>
      <c r="AL5874" s="13">
        <f t="shared" si="1158"/>
        <v>3.8578119408343966E-3</v>
      </c>
      <c r="AM5874" s="13">
        <f t="shared" si="1149"/>
        <v>0.66649906740170772</v>
      </c>
      <c r="AN5874" s="13">
        <f t="shared" si="1159"/>
        <v>0.33350093259829228</v>
      </c>
      <c r="AO5874" s="13">
        <f t="shared" si="1150"/>
        <v>66.649906740170778</v>
      </c>
      <c r="AP5874" s="13">
        <f t="shared" si="1151"/>
        <v>12.866253231351232</v>
      </c>
      <c r="AQ5874" s="13">
        <f t="shared" si="1160"/>
        <v>80.695767090103715</v>
      </c>
      <c r="AR5874" s="13">
        <f t="shared" si="1152"/>
        <v>6.4379796785450569</v>
      </c>
      <c r="AS5874" s="13">
        <f t="shared" si="1153"/>
        <v>16.656195661205579</v>
      </c>
      <c r="AT5874" s="13">
        <f t="shared" si="1154"/>
        <v>75.009423904914982</v>
      </c>
      <c r="AU5874" s="13">
        <f t="shared" si="1155"/>
        <v>8.3343804338794421</v>
      </c>
    </row>
    <row r="5875" spans="35:47" x14ac:dyDescent="0.35">
      <c r="AI5875" s="2">
        <v>5871</v>
      </c>
      <c r="AJ5875" s="17">
        <f t="shared" si="1156"/>
        <v>17.610000000000554</v>
      </c>
      <c r="AK5875" s="13">
        <f t="shared" si="1157"/>
        <v>19.971079175126114</v>
      </c>
      <c r="AL5875" s="13">
        <f t="shared" si="1158"/>
        <v>3.8497898464246371E-3</v>
      </c>
      <c r="AM5875" s="13">
        <f t="shared" si="1149"/>
        <v>0.66634501408613622</v>
      </c>
      <c r="AN5875" s="13">
        <f t="shared" si="1159"/>
        <v>0.33365498591386378</v>
      </c>
      <c r="AO5875" s="13">
        <f t="shared" si="1150"/>
        <v>66.63450140861363</v>
      </c>
      <c r="AP5875" s="13">
        <f t="shared" si="1151"/>
        <v>12.863629666415772</v>
      </c>
      <c r="AQ5875" s="13">
        <f t="shared" si="1160"/>
        <v>80.695241362227804</v>
      </c>
      <c r="AR5875" s="13">
        <f t="shared" si="1152"/>
        <v>6.4411289713564219</v>
      </c>
      <c r="AS5875" s="13">
        <f t="shared" si="1153"/>
        <v>16.646577918977965</v>
      </c>
      <c r="AT5875" s="13">
        <f t="shared" si="1154"/>
        <v>75.018079872919827</v>
      </c>
      <c r="AU5875" s="13">
        <f t="shared" si="1155"/>
        <v>8.3353422081022046</v>
      </c>
    </row>
    <row r="5876" spans="35:47" x14ac:dyDescent="0.35">
      <c r="AI5876" s="2">
        <v>5872</v>
      </c>
      <c r="AJ5876" s="17">
        <f t="shared" si="1156"/>
        <v>17.613000000000554</v>
      </c>
      <c r="AK5876" s="13">
        <f t="shared" si="1157"/>
        <v>19.957244283316069</v>
      </c>
      <c r="AL5876" s="13">
        <f t="shared" si="1158"/>
        <v>3.8417844334912446E-3</v>
      </c>
      <c r="AM5876" s="13">
        <f t="shared" si="1149"/>
        <v>0.66619092512560485</v>
      </c>
      <c r="AN5876" s="13">
        <f t="shared" si="1159"/>
        <v>0.33380907487439515</v>
      </c>
      <c r="AO5876" s="13">
        <f t="shared" si="1150"/>
        <v>66.619092512560485</v>
      </c>
      <c r="AP5876" s="13">
        <f t="shared" si="1151"/>
        <v>12.861004806998711</v>
      </c>
      <c r="AQ5876" s="13">
        <f t="shared" si="1160"/>
        <v>80.694716301375806</v>
      </c>
      <c r="AR5876" s="13">
        <f t="shared" si="1152"/>
        <v>6.4442788916254834</v>
      </c>
      <c r="AS5876" s="13">
        <f t="shared" si="1153"/>
        <v>16.636964613976016</v>
      </c>
      <c r="AT5876" s="13">
        <f t="shared" si="1154"/>
        <v>75.026731847421587</v>
      </c>
      <c r="AU5876" s="13">
        <f t="shared" si="1155"/>
        <v>8.3363035386023956</v>
      </c>
    </row>
    <row r="5877" spans="35:47" x14ac:dyDescent="0.35">
      <c r="AI5877" s="2">
        <v>5873</v>
      </c>
      <c r="AJ5877" s="17">
        <f t="shared" si="1156"/>
        <v>17.616000000000554</v>
      </c>
      <c r="AK5877" s="13">
        <f t="shared" si="1157"/>
        <v>19.943418964475487</v>
      </c>
      <c r="AL5877" s="13">
        <f t="shared" si="1158"/>
        <v>3.8337956673460639E-3</v>
      </c>
      <c r="AM5877" s="13">
        <f t="shared" si="1149"/>
        <v>0.66603680054492509</v>
      </c>
      <c r="AN5877" s="13">
        <f t="shared" si="1159"/>
        <v>0.33396319945507491</v>
      </c>
      <c r="AO5877" s="13">
        <f t="shared" si="1150"/>
        <v>66.603680054492514</v>
      </c>
      <c r="AP5877" s="13">
        <f t="shared" si="1151"/>
        <v>12.858378653754585</v>
      </c>
      <c r="AQ5877" s="13">
        <f t="shared" si="1160"/>
        <v>80.694191907662812</v>
      </c>
      <c r="AR5877" s="13">
        <f t="shared" si="1152"/>
        <v>6.4474294385826036</v>
      </c>
      <c r="AS5877" s="13">
        <f t="shared" si="1153"/>
        <v>16.627355745447169</v>
      </c>
      <c r="AT5877" s="13">
        <f t="shared" si="1154"/>
        <v>75.03537982909755</v>
      </c>
      <c r="AU5877" s="13">
        <f t="shared" si="1155"/>
        <v>8.337264425455281</v>
      </c>
    </row>
    <row r="5878" spans="35:47" x14ac:dyDescent="0.35">
      <c r="AI5878" s="2">
        <v>5874</v>
      </c>
      <c r="AJ5878" s="17">
        <f t="shared" si="1156"/>
        <v>17.619000000000554</v>
      </c>
      <c r="AK5878" s="13">
        <f t="shared" si="1157"/>
        <v>19.92960321200351</v>
      </c>
      <c r="AL5878" s="13">
        <f t="shared" si="1158"/>
        <v>3.8258235133730722E-3</v>
      </c>
      <c r="AM5878" s="13">
        <f t="shared" si="1149"/>
        <v>0.66588264036893685</v>
      </c>
      <c r="AN5878" s="13">
        <f t="shared" si="1159"/>
        <v>0.33411735963106315</v>
      </c>
      <c r="AO5878" s="13">
        <f t="shared" si="1150"/>
        <v>66.58826403689369</v>
      </c>
      <c r="AP5878" s="13">
        <f t="shared" si="1151"/>
        <v>12.855751207338907</v>
      </c>
      <c r="AQ5878" s="13">
        <f t="shared" si="1160"/>
        <v>80.693668181203691</v>
      </c>
      <c r="AR5878" s="13">
        <f t="shared" si="1152"/>
        <v>6.4505806114574042</v>
      </c>
      <c r="AS5878" s="13">
        <f t="shared" si="1153"/>
        <v>16.617751312637377</v>
      </c>
      <c r="AT5878" s="13">
        <f t="shared" si="1154"/>
        <v>75.044023818626357</v>
      </c>
      <c r="AU5878" s="13">
        <f t="shared" si="1155"/>
        <v>8.3382248687362637</v>
      </c>
    </row>
    <row r="5879" spans="35:47" x14ac:dyDescent="0.35">
      <c r="AI5879" s="2">
        <v>5875</v>
      </c>
      <c r="AJ5879" s="17">
        <f t="shared" si="1156"/>
        <v>17.622000000000554</v>
      </c>
      <c r="AK5879" s="13">
        <f t="shared" si="1157"/>
        <v>19.915797019303774</v>
      </c>
      <c r="AL5879" s="13">
        <f t="shared" si="1158"/>
        <v>3.8178679370282288E-3</v>
      </c>
      <c r="AM5879" s="13">
        <f t="shared" si="1149"/>
        <v>0.66572844462250835</v>
      </c>
      <c r="AN5879" s="13">
        <f t="shared" si="1159"/>
        <v>0.33427155537749165</v>
      </c>
      <c r="AO5879" s="13">
        <f t="shared" si="1150"/>
        <v>66.572844462250842</v>
      </c>
      <c r="AP5879" s="13">
        <f t="shared" si="1151"/>
        <v>12.853122468408065</v>
      </c>
      <c r="AQ5879" s="13">
        <f t="shared" si="1160"/>
        <v>80.693145122113208</v>
      </c>
      <c r="AR5879" s="13">
        <f t="shared" si="1152"/>
        <v>6.4537324094787296</v>
      </c>
      <c r="AS5879" s="13">
        <f t="shared" si="1153"/>
        <v>16.608151314791137</v>
      </c>
      <c r="AT5879" s="13">
        <f t="shared" si="1154"/>
        <v>75.052663816687982</v>
      </c>
      <c r="AU5879" s="13">
        <f t="shared" si="1155"/>
        <v>8.3391848685208849</v>
      </c>
    </row>
    <row r="5880" spans="35:47" x14ac:dyDescent="0.35">
      <c r="AI5880" s="2">
        <v>5876</v>
      </c>
      <c r="AJ5880" s="17">
        <f t="shared" si="1156"/>
        <v>17.625000000000554</v>
      </c>
      <c r="AK5880" s="13">
        <f t="shared" si="1157"/>
        <v>19.902000379784429</v>
      </c>
      <c r="AL5880" s="13">
        <f t="shared" si="1158"/>
        <v>3.8099289038393248E-3</v>
      </c>
      <c r="AM5880" s="13">
        <f t="shared" si="1149"/>
        <v>0.66557421333053668</v>
      </c>
      <c r="AN5880" s="13">
        <f t="shared" si="1159"/>
        <v>0.33442578666946332</v>
      </c>
      <c r="AO5880" s="13">
        <f t="shared" si="1150"/>
        <v>66.557421333053668</v>
      </c>
      <c r="AP5880" s="13">
        <f t="shared" si="1151"/>
        <v>12.850492437619398</v>
      </c>
      <c r="AQ5880" s="13">
        <f t="shared" si="1160"/>
        <v>80.692622730505931</v>
      </c>
      <c r="AR5880" s="13">
        <f t="shared" si="1152"/>
        <v>6.4568848318746683</v>
      </c>
      <c r="AS5880" s="13">
        <f t="shared" si="1153"/>
        <v>16.598555751151526</v>
      </c>
      <c r="AT5880" s="13">
        <f t="shared" si="1154"/>
        <v>75.061299823963623</v>
      </c>
      <c r="AU5880" s="13">
        <f t="shared" si="1155"/>
        <v>8.3401444248848495</v>
      </c>
    </row>
    <row r="5881" spans="35:47" x14ac:dyDescent="0.35">
      <c r="AI5881" s="2">
        <v>5877</v>
      </c>
      <c r="AJ5881" s="17">
        <f t="shared" si="1156"/>
        <v>17.628000000000554</v>
      </c>
      <c r="AK5881" s="13">
        <f t="shared" si="1157"/>
        <v>19.888213286858111</v>
      </c>
      <c r="AL5881" s="13">
        <f t="shared" si="1158"/>
        <v>3.8020063794058346E-3</v>
      </c>
      <c r="AM5881" s="13">
        <f t="shared" si="1149"/>
        <v>0.66541994651794678</v>
      </c>
      <c r="AN5881" s="13">
        <f t="shared" si="1159"/>
        <v>0.33458005348205322</v>
      </c>
      <c r="AO5881" s="13">
        <f t="shared" si="1150"/>
        <v>66.541994651794681</v>
      </c>
      <c r="AP5881" s="13">
        <f t="shared" si="1151"/>
        <v>12.847861115631179</v>
      </c>
      <c r="AQ5881" s="13">
        <f t="shared" si="1160"/>
        <v>80.692101006496259</v>
      </c>
      <c r="AR5881" s="13">
        <f t="shared" si="1152"/>
        <v>6.4600378778725629</v>
      </c>
      <c r="AS5881" s="13">
        <f t="shared" si="1153"/>
        <v>16.58896462096013</v>
      </c>
      <c r="AT5881" s="13">
        <f t="shared" si="1154"/>
        <v>75.069931841135883</v>
      </c>
      <c r="AU5881" s="13">
        <f t="shared" si="1155"/>
        <v>8.3411035379039884</v>
      </c>
    </row>
    <row r="5882" spans="35:47" x14ac:dyDescent="0.35">
      <c r="AI5882" s="2">
        <v>5878</v>
      </c>
      <c r="AJ5882" s="17">
        <f t="shared" si="1156"/>
        <v>17.631000000000554</v>
      </c>
      <c r="AK5882" s="13">
        <f t="shared" si="1157"/>
        <v>19.874435733941958</v>
      </c>
      <c r="AL5882" s="13">
        <f t="shared" si="1158"/>
        <v>3.7941003293987664E-3</v>
      </c>
      <c r="AM5882" s="13">
        <f t="shared" si="1149"/>
        <v>0.66526564420969259</v>
      </c>
      <c r="AN5882" s="13">
        <f t="shared" si="1159"/>
        <v>0.33473435579030741</v>
      </c>
      <c r="AO5882" s="13">
        <f t="shared" si="1150"/>
        <v>66.526564420969265</v>
      </c>
      <c r="AP5882" s="13">
        <f t="shared" si="1151"/>
        <v>12.84522850310257</v>
      </c>
      <c r="AQ5882" s="13">
        <f t="shared" si="1160"/>
        <v>80.691579950198459</v>
      </c>
      <c r="AR5882" s="13">
        <f t="shared" si="1152"/>
        <v>6.4631915466989742</v>
      </c>
      <c r="AS5882" s="13">
        <f t="shared" si="1153"/>
        <v>16.579377923457123</v>
      </c>
      <c r="AT5882" s="13">
        <f t="shared" si="1154"/>
        <v>75.07855986888859</v>
      </c>
      <c r="AU5882" s="13">
        <f t="shared" si="1155"/>
        <v>8.3420622076542923</v>
      </c>
    </row>
    <row r="5883" spans="35:47" x14ac:dyDescent="0.35">
      <c r="AI5883" s="2">
        <v>5879</v>
      </c>
      <c r="AJ5883" s="17">
        <f t="shared" si="1156"/>
        <v>17.634000000000555</v>
      </c>
      <c r="AK5883" s="13">
        <f t="shared" si="1157"/>
        <v>19.860667714457591</v>
      </c>
      <c r="AL5883" s="13">
        <f t="shared" si="1158"/>
        <v>3.7862107195605135E-3</v>
      </c>
      <c r="AM5883" s="13">
        <f t="shared" si="1149"/>
        <v>0.66511130643075622</v>
      </c>
      <c r="AN5883" s="13">
        <f t="shared" si="1159"/>
        <v>0.33488869356924378</v>
      </c>
      <c r="AO5883" s="13">
        <f t="shared" si="1150"/>
        <v>66.511130643075617</v>
      </c>
      <c r="AP5883" s="13">
        <f t="shared" si="1151"/>
        <v>12.842594600693667</v>
      </c>
      <c r="AQ5883" s="13">
        <f t="shared" si="1160"/>
        <v>80.691059561726618</v>
      </c>
      <c r="AR5883" s="13">
        <f t="shared" si="1152"/>
        <v>6.4663458375797145</v>
      </c>
      <c r="AS5883" s="13">
        <f t="shared" si="1153"/>
        <v>16.569795657881183</v>
      </c>
      <c r="AT5883" s="13">
        <f t="shared" si="1154"/>
        <v>75.087183907906933</v>
      </c>
      <c r="AU5883" s="13">
        <f t="shared" si="1155"/>
        <v>8.3430204342118799</v>
      </c>
    </row>
    <row r="5884" spans="35:47" x14ac:dyDescent="0.35">
      <c r="AI5884" s="2">
        <v>5880</v>
      </c>
      <c r="AJ5884" s="17">
        <f t="shared" si="1156"/>
        <v>17.637000000000555</v>
      </c>
      <c r="AK5884" s="13">
        <f t="shared" si="1157"/>
        <v>19.846909221831133</v>
      </c>
      <c r="AL5884" s="13">
        <f t="shared" si="1158"/>
        <v>3.778337515704706E-3</v>
      </c>
      <c r="AM5884" s="13">
        <f t="shared" si="1149"/>
        <v>0.66495693320614824</v>
      </c>
      <c r="AN5884" s="13">
        <f t="shared" si="1159"/>
        <v>0.33504306679385176</v>
      </c>
      <c r="AO5884" s="13">
        <f t="shared" si="1150"/>
        <v>66.495693320614819</v>
      </c>
      <c r="AP5884" s="13">
        <f t="shared" si="1151"/>
        <v>12.839959409065509</v>
      </c>
      <c r="AQ5884" s="13">
        <f t="shared" si="1160"/>
        <v>80.690539841194649</v>
      </c>
      <c r="AR5884" s="13">
        <f t="shared" si="1152"/>
        <v>6.4695007497398409</v>
      </c>
      <c r="AS5884" s="13">
        <f t="shared" si="1153"/>
        <v>16.560217823469607</v>
      </c>
      <c r="AT5884" s="13">
        <f t="shared" si="1154"/>
        <v>75.095803958877354</v>
      </c>
      <c r="AU5884" s="13">
        <f t="shared" si="1155"/>
        <v>8.3439782176530333</v>
      </c>
    </row>
    <row r="5885" spans="35:47" x14ac:dyDescent="0.35">
      <c r="AI5885" s="2">
        <v>5881</v>
      </c>
      <c r="AJ5885" s="17">
        <f t="shared" si="1156"/>
        <v>17.640000000000555</v>
      </c>
      <c r="AK5885" s="13">
        <f t="shared" si="1157"/>
        <v>19.833160249493179</v>
      </c>
      <c r="AL5885" s="13">
        <f t="shared" si="1158"/>
        <v>3.7704806837160622E-3</v>
      </c>
      <c r="AM5885" s="13">
        <f t="shared" si="1149"/>
        <v>0.66480252456090749</v>
      </c>
      <c r="AN5885" s="13">
        <f t="shared" si="1159"/>
        <v>0.33519747543909251</v>
      </c>
      <c r="AO5885" s="13">
        <f t="shared" si="1150"/>
        <v>66.480252456090753</v>
      </c>
      <c r="AP5885" s="13">
        <f t="shared" si="1151"/>
        <v>12.837322928880031</v>
      </c>
      <c r="AQ5885" s="13">
        <f t="shared" si="1160"/>
        <v>80.690020788716325</v>
      </c>
      <c r="AR5885" s="13">
        <f t="shared" si="1152"/>
        <v>6.4726562824036469</v>
      </c>
      <c r="AS5885" s="13">
        <f t="shared" si="1153"/>
        <v>16.550644419458223</v>
      </c>
      <c r="AT5885" s="13">
        <f t="shared" si="1154"/>
        <v>75.104420022487602</v>
      </c>
      <c r="AU5885" s="13">
        <f t="shared" si="1155"/>
        <v>8.3449355580541749</v>
      </c>
    </row>
    <row r="5886" spans="35:47" x14ac:dyDescent="0.35">
      <c r="AI5886" s="2">
        <v>5882</v>
      </c>
      <c r="AJ5886" s="17">
        <f t="shared" si="1156"/>
        <v>17.643000000000555</v>
      </c>
      <c r="AK5886" s="13">
        <f t="shared" si="1157"/>
        <v>19.819420790878816</v>
      </c>
      <c r="AL5886" s="13">
        <f t="shared" si="1158"/>
        <v>3.7626401895502416E-3</v>
      </c>
      <c r="AM5886" s="13">
        <f t="shared" si="1149"/>
        <v>0.6646480805201016</v>
      </c>
      <c r="AN5886" s="13">
        <f t="shared" si="1159"/>
        <v>0.3353519194798984</v>
      </c>
      <c r="AO5886" s="13">
        <f t="shared" si="1150"/>
        <v>66.46480805201017</v>
      </c>
      <c r="AP5886" s="13">
        <f t="shared" si="1151"/>
        <v>12.83468516080011</v>
      </c>
      <c r="AQ5886" s="13">
        <f t="shared" si="1160"/>
        <v>80.689502404405218</v>
      </c>
      <c r="AR5886" s="13">
        <f t="shared" si="1152"/>
        <v>6.4758124347946726</v>
      </c>
      <c r="AS5886" s="13">
        <f t="shared" si="1153"/>
        <v>16.541075445081397</v>
      </c>
      <c r="AT5886" s="13">
        <f t="shared" si="1154"/>
        <v>75.113032099426746</v>
      </c>
      <c r="AU5886" s="13">
        <f t="shared" si="1155"/>
        <v>8.3458924554918585</v>
      </c>
    </row>
    <row r="5887" spans="35:47" x14ac:dyDescent="0.35">
      <c r="AI5887" s="2">
        <v>5883</v>
      </c>
      <c r="AJ5887" s="17">
        <f t="shared" si="1156"/>
        <v>17.646000000000555</v>
      </c>
      <c r="AK5887" s="13">
        <f t="shared" si="1157"/>
        <v>19.805690839427601</v>
      </c>
      <c r="AL5887" s="13">
        <f t="shared" si="1158"/>
        <v>3.754815999233697E-3</v>
      </c>
      <c r="AM5887" s="13">
        <f t="shared" si="1149"/>
        <v>0.66449360110882627</v>
      </c>
      <c r="AN5887" s="13">
        <f t="shared" si="1159"/>
        <v>0.33550639889117373</v>
      </c>
      <c r="AO5887" s="13">
        <f t="shared" si="1150"/>
        <v>66.449360110882623</v>
      </c>
      <c r="AP5887" s="13">
        <f t="shared" si="1151"/>
        <v>12.83204610548953</v>
      </c>
      <c r="AQ5887" s="13">
        <f t="shared" si="1160"/>
        <v>80.688984688374774</v>
      </c>
      <c r="AR5887" s="13">
        <f t="shared" si="1152"/>
        <v>6.4789692061356972</v>
      </c>
      <c r="AS5887" s="13">
        <f t="shared" si="1153"/>
        <v>16.531510899572073</v>
      </c>
      <c r="AT5887" s="13">
        <f t="shared" si="1154"/>
        <v>75.121640190385136</v>
      </c>
      <c r="AU5887" s="13">
        <f t="shared" si="1155"/>
        <v>8.3468489100427892</v>
      </c>
    </row>
    <row r="5888" spans="35:47" x14ac:dyDescent="0.35">
      <c r="AI5888" s="2">
        <v>5884</v>
      </c>
      <c r="AJ5888" s="17">
        <f t="shared" si="1156"/>
        <v>17.649000000000555</v>
      </c>
      <c r="AK5888" s="13">
        <f t="shared" si="1157"/>
        <v>19.791970388583579</v>
      </c>
      <c r="AL5888" s="13">
        <f t="shared" si="1158"/>
        <v>3.7470080788635264E-3</v>
      </c>
      <c r="AM5888" s="13">
        <f t="shared" si="1149"/>
        <v>0.66433908635220562</v>
      </c>
      <c r="AN5888" s="13">
        <f t="shared" si="1159"/>
        <v>0.33566091364779438</v>
      </c>
      <c r="AO5888" s="13">
        <f t="shared" si="1150"/>
        <v>66.433908635220561</v>
      </c>
      <c r="AP5888" s="13">
        <f t="shared" si="1151"/>
        <v>12.829405763613002</v>
      </c>
      <c r="AQ5888" s="13">
        <f t="shared" si="1160"/>
        <v>80.688467640738253</v>
      </c>
      <c r="AR5888" s="13">
        <f t="shared" si="1152"/>
        <v>6.4821265956487446</v>
      </c>
      <c r="AS5888" s="13">
        <f t="shared" si="1153"/>
        <v>16.521950782161763</v>
      </c>
      <c r="AT5888" s="13">
        <f t="shared" si="1154"/>
        <v>75.130244296054414</v>
      </c>
      <c r="AU5888" s="13">
        <f t="shared" si="1155"/>
        <v>8.3478049217838208</v>
      </c>
    </row>
    <row r="5889" spans="35:47" x14ac:dyDescent="0.35">
      <c r="AI5889" s="2">
        <v>5885</v>
      </c>
      <c r="AJ5889" s="17">
        <f t="shared" si="1156"/>
        <v>17.652000000000555</v>
      </c>
      <c r="AK5889" s="13">
        <f t="shared" si="1157"/>
        <v>19.778259431795263</v>
      </c>
      <c r="AL5889" s="13">
        <f t="shared" si="1158"/>
        <v>3.7392163946073278E-3</v>
      </c>
      <c r="AM5889" s="13">
        <f t="shared" si="1149"/>
        <v>0.66418453627539231</v>
      </c>
      <c r="AN5889" s="13">
        <f t="shared" si="1159"/>
        <v>0.33581546372460769</v>
      </c>
      <c r="AO5889" s="13">
        <f t="shared" si="1150"/>
        <v>66.418453627539236</v>
      </c>
      <c r="AP5889" s="13">
        <f t="shared" si="1151"/>
        <v>12.826764135836161</v>
      </c>
      <c r="AQ5889" s="13">
        <f t="shared" si="1160"/>
        <v>80.68795126160876</v>
      </c>
      <c r="AR5889" s="13">
        <f t="shared" si="1152"/>
        <v>6.4852846025550797</v>
      </c>
      <c r="AS5889" s="13">
        <f t="shared" si="1153"/>
        <v>16.512395092080538</v>
      </c>
      <c r="AT5889" s="13">
        <f t="shared" si="1154"/>
        <v>75.138844417127515</v>
      </c>
      <c r="AU5889" s="13">
        <f t="shared" si="1155"/>
        <v>8.3487604907919426</v>
      </c>
    </row>
    <row r="5890" spans="35:47" x14ac:dyDescent="0.35">
      <c r="AI5890" s="2">
        <v>5886</v>
      </c>
      <c r="AJ5890" s="17">
        <f t="shared" si="1156"/>
        <v>17.655000000000555</v>
      </c>
      <c r="AK5890" s="13">
        <f t="shared" si="1157"/>
        <v>19.764557962515635</v>
      </c>
      <c r="AL5890" s="13">
        <f t="shared" si="1158"/>
        <v>3.7314409127030511E-3</v>
      </c>
      <c r="AM5890" s="13">
        <f t="shared" si="1149"/>
        <v>0.66402995090356709</v>
      </c>
      <c r="AN5890" s="13">
        <f t="shared" si="1159"/>
        <v>0.33597004909643291</v>
      </c>
      <c r="AO5890" s="13">
        <f t="shared" si="1150"/>
        <v>66.402995090356711</v>
      </c>
      <c r="AP5890" s="13">
        <f t="shared" si="1151"/>
        <v>12.824121222825548</v>
      </c>
      <c r="AQ5890" s="13">
        <f t="shared" si="1160"/>
        <v>80.687435551099242</v>
      </c>
      <c r="AR5890" s="13">
        <f t="shared" si="1152"/>
        <v>6.488443226075213</v>
      </c>
      <c r="AS5890" s="13">
        <f t="shared" si="1153"/>
        <v>16.502843828557047</v>
      </c>
      <c r="AT5890" s="13">
        <f t="shared" si="1154"/>
        <v>75.147440554298655</v>
      </c>
      <c r="AU5890" s="13">
        <f t="shared" si="1155"/>
        <v>8.3497156171442981</v>
      </c>
    </row>
    <row r="5891" spans="35:47" x14ac:dyDescent="0.35">
      <c r="AI5891" s="2">
        <v>5887</v>
      </c>
      <c r="AJ5891" s="17">
        <f t="shared" si="1156"/>
        <v>17.658000000000555</v>
      </c>
      <c r="AK5891" s="13">
        <f t="shared" si="1157"/>
        <v>19.750865974202149</v>
      </c>
      <c r="AL5891" s="13">
        <f t="shared" si="1158"/>
        <v>3.7236815994588527E-3</v>
      </c>
      <c r="AM5891" s="13">
        <f t="shared" si="1149"/>
        <v>0.66387533026193946</v>
      </c>
      <c r="AN5891" s="13">
        <f t="shared" si="1159"/>
        <v>0.33612466973806054</v>
      </c>
      <c r="AO5891" s="13">
        <f t="shared" si="1150"/>
        <v>66.38753302619395</v>
      </c>
      <c r="AP5891" s="13">
        <f t="shared" si="1151"/>
        <v>12.82147702524864</v>
      </c>
      <c r="AQ5891" s="13">
        <f t="shared" si="1160"/>
        <v>80.686920509322462</v>
      </c>
      <c r="AR5891" s="13">
        <f t="shared" si="1152"/>
        <v>6.4916024654288975</v>
      </c>
      <c r="AS5891" s="13">
        <f t="shared" si="1153"/>
        <v>16.493296990818472</v>
      </c>
      <c r="AT5891" s="13">
        <f t="shared" si="1154"/>
        <v>75.156032708263382</v>
      </c>
      <c r="AU5891" s="13">
        <f t="shared" si="1155"/>
        <v>8.35067030091815</v>
      </c>
    </row>
    <row r="5892" spans="35:47" x14ac:dyDescent="0.35">
      <c r="AI5892" s="2">
        <v>5888</v>
      </c>
      <c r="AJ5892" s="17">
        <f t="shared" si="1156"/>
        <v>17.661000000000556</v>
      </c>
      <c r="AK5892" s="13">
        <f t="shared" si="1157"/>
        <v>19.737183460316718</v>
      </c>
      <c r="AL5892" s="13">
        <f t="shared" si="1158"/>
        <v>3.715938421252949E-3</v>
      </c>
      <c r="AM5892" s="13">
        <f t="shared" si="1149"/>
        <v>0.66372067437574689</v>
      </c>
      <c r="AN5892" s="13">
        <f t="shared" si="1159"/>
        <v>0.33627932562425311</v>
      </c>
      <c r="AO5892" s="13">
        <f t="shared" si="1150"/>
        <v>66.372067437574685</v>
      </c>
      <c r="AP5892" s="13">
        <f t="shared" si="1151"/>
        <v>12.818831543773834</v>
      </c>
      <c r="AQ5892" s="13">
        <f t="shared" si="1160"/>
        <v>80.686406136391028</v>
      </c>
      <c r="AR5892" s="13">
        <f t="shared" si="1152"/>
        <v>6.4947623198351385</v>
      </c>
      <c r="AS5892" s="13">
        <f t="shared" si="1153"/>
        <v>16.483754578090611</v>
      </c>
      <c r="AT5892" s="13">
        <f t="shared" si="1154"/>
        <v>75.164620879718456</v>
      </c>
      <c r="AU5892" s="13">
        <f t="shared" si="1155"/>
        <v>8.351624542190935</v>
      </c>
    </row>
    <row r="5893" spans="35:47" x14ac:dyDescent="0.35">
      <c r="AI5893" s="2">
        <v>5889</v>
      </c>
      <c r="AJ5893" s="17">
        <f t="shared" si="1156"/>
        <v>17.664000000000556</v>
      </c>
      <c r="AK5893" s="13">
        <f t="shared" si="1157"/>
        <v>19.723510414325727</v>
      </c>
      <c r="AL5893" s="13">
        <f t="shared" si="1158"/>
        <v>3.7082113445334715E-3</v>
      </c>
      <c r="AM5893" s="13">
        <f t="shared" ref="AM5893:AM5956" si="1161">AK5893/($E$18+AK5893)</f>
        <v>0.6635659832702554</v>
      </c>
      <c r="AN5893" s="13">
        <f t="shared" si="1159"/>
        <v>0.3364340167297446</v>
      </c>
      <c r="AO5893" s="13">
        <f t="shared" ref="AO5893:AO5956" si="1162">$BA$9*AK5893/($E$18+AK5893)</f>
        <v>66.356598327025537</v>
      </c>
      <c r="AP5893" s="13">
        <f t="shared" ref="AP5893:AP5956" si="1163">(AR5893*AK5893)/$E$18</f>
        <v>12.816184779070444</v>
      </c>
      <c r="AQ5893" s="13">
        <f t="shared" si="1160"/>
        <v>80.685892432417376</v>
      </c>
      <c r="AR5893" s="13">
        <f t="shared" ref="AR5893:AR5956" si="1164">AN5893*($BA$9-AQ5893)</f>
        <v>6.4979227885121791</v>
      </c>
      <c r="AS5893" s="13">
        <f t="shared" ref="AS5893:AS5956" si="1165">(AU5893*AK5893)/$E$18</f>
        <v>16.474216589597816</v>
      </c>
      <c r="AT5893" s="13">
        <f t="shared" ref="AT5893:AT5956" si="1166">$BA$9*$E$12*$E$18/($E$18*$F$30+AK5893*$F$30+$E$12*$E$18)</f>
        <v>75.17320506936197</v>
      </c>
      <c r="AU5893" s="13">
        <f t="shared" ref="AU5893:AU5956" si="1167">AN5893*($BA$9-AT5893)</f>
        <v>8.3525783410402141</v>
      </c>
    </row>
    <row r="5894" spans="35:47" x14ac:dyDescent="0.35">
      <c r="AI5894" s="2">
        <v>5890</v>
      </c>
      <c r="AJ5894" s="17">
        <f t="shared" ref="AJ5894:AJ5957" si="1168">AJ5893+$BA$10</f>
        <v>17.667000000000556</v>
      </c>
      <c r="AK5894" s="13">
        <f t="shared" ref="AK5894:AK5957" si="1169">AK5893+$BA$10*AL5893*$BA$7-$BA$10*AK5893*$BA$8</f>
        <v>19.709846829700009</v>
      </c>
      <c r="AL5894" s="13">
        <f t="shared" ref="AL5894:AL5957" si="1170">AL5893-$BA$10*AL5893*$BA$7</f>
        <v>3.70050033581832E-3</v>
      </c>
      <c r="AM5894" s="13">
        <f t="shared" si="1161"/>
        <v>0.6634112569707592</v>
      </c>
      <c r="AN5894" s="13">
        <f t="shared" ref="AN5894:AN5957" si="1171">1-AM5894</f>
        <v>0.3365887430292408</v>
      </c>
      <c r="AO5894" s="13">
        <f t="shared" si="1162"/>
        <v>66.341125697075924</v>
      </c>
      <c r="AP5894" s="13">
        <f t="shared" si="1163"/>
        <v>12.813536731808693</v>
      </c>
      <c r="AQ5894" s="13">
        <f t="shared" ref="AQ5894:AQ5957" si="1172">AQ5893+$BA$10*AR5893*$E$12*$BA$11-$BA$10*AQ5893*$F$33</f>
        <v>80.685379397513799</v>
      </c>
      <c r="AR5894" s="13">
        <f t="shared" si="1164"/>
        <v>6.5010838706775083</v>
      </c>
      <c r="AS5894" s="13">
        <f t="shared" si="1165"/>
        <v>16.464683024563019</v>
      </c>
      <c r="AT5894" s="13">
        <f t="shared" si="1166"/>
        <v>75.181785277893283</v>
      </c>
      <c r="AU5894" s="13">
        <f t="shared" si="1167"/>
        <v>8.3535316975436977</v>
      </c>
    </row>
    <row r="5895" spans="35:47" x14ac:dyDescent="0.35">
      <c r="AI5895" s="2">
        <v>5891</v>
      </c>
      <c r="AJ5895" s="17">
        <f t="shared" si="1168"/>
        <v>17.670000000000556</v>
      </c>
      <c r="AK5895" s="13">
        <f t="shared" si="1169"/>
        <v>19.696192699914857</v>
      </c>
      <c r="AL5895" s="13">
        <f t="shared" si="1170"/>
        <v>3.6928053616950194E-3</v>
      </c>
      <c r="AM5895" s="13">
        <f t="shared" si="1161"/>
        <v>0.66325649550258103</v>
      </c>
      <c r="AN5895" s="13">
        <f t="shared" si="1171"/>
        <v>0.33674350449741897</v>
      </c>
      <c r="AO5895" s="13">
        <f t="shared" si="1162"/>
        <v>66.325649550258106</v>
      </c>
      <c r="AP5895" s="13">
        <f t="shared" si="1163"/>
        <v>12.810887402659731</v>
      </c>
      <c r="AQ5895" s="13">
        <f t="shared" si="1172"/>
        <v>80.684867031792407</v>
      </c>
      <c r="AR5895" s="13">
        <f t="shared" si="1164"/>
        <v>6.5042455655478584</v>
      </c>
      <c r="AS5895" s="13">
        <f t="shared" si="1165"/>
        <v>16.455153882207696</v>
      </c>
      <c r="AT5895" s="13">
        <f t="shared" si="1166"/>
        <v>75.190361506013076</v>
      </c>
      <c r="AU5895" s="13">
        <f t="shared" si="1167"/>
        <v>8.354484611779224</v>
      </c>
    </row>
    <row r="5896" spans="35:47" x14ac:dyDescent="0.35">
      <c r="AI5896" s="2">
        <v>5892</v>
      </c>
      <c r="AJ5896" s="17">
        <f t="shared" si="1168"/>
        <v>17.673000000000556</v>
      </c>
      <c r="AK5896" s="13">
        <f t="shared" si="1169"/>
        <v>19.682548018450021</v>
      </c>
      <c r="AL5896" s="13">
        <f t="shared" si="1170"/>
        <v>3.6851263888205729E-3</v>
      </c>
      <c r="AM5896" s="13">
        <f t="shared" si="1161"/>
        <v>0.66310169889107162</v>
      </c>
      <c r="AN5896" s="13">
        <f t="shared" si="1171"/>
        <v>0.33689830110892838</v>
      </c>
      <c r="AO5896" s="13">
        <f t="shared" si="1162"/>
        <v>66.310169889107158</v>
      </c>
      <c r="AP5896" s="13">
        <f t="shared" si="1163"/>
        <v>12.80823679229564</v>
      </c>
      <c r="AQ5896" s="13">
        <f t="shared" si="1172"/>
        <v>80.68435533536514</v>
      </c>
      <c r="AR5896" s="13">
        <f t="shared" si="1164"/>
        <v>6.507407872339221</v>
      </c>
      <c r="AS5896" s="13">
        <f t="shared" si="1165"/>
        <v>16.445629161751974</v>
      </c>
      <c r="AT5896" s="13">
        <f t="shared" si="1166"/>
        <v>75.198933754423223</v>
      </c>
      <c r="AU5896" s="13">
        <f t="shared" si="1167"/>
        <v>8.3554370838248051</v>
      </c>
    </row>
    <row r="5897" spans="35:47" x14ac:dyDescent="0.35">
      <c r="AI5897" s="2">
        <v>5893</v>
      </c>
      <c r="AJ5897" s="17">
        <f t="shared" si="1168"/>
        <v>17.676000000000556</v>
      </c>
      <c r="AK5897" s="13">
        <f t="shared" si="1169"/>
        <v>19.668912778789696</v>
      </c>
      <c r="AL5897" s="13">
        <f t="shared" si="1170"/>
        <v>3.677463383921319E-3</v>
      </c>
      <c r="AM5897" s="13">
        <f t="shared" si="1161"/>
        <v>0.66294686716161033</v>
      </c>
      <c r="AN5897" s="13">
        <f t="shared" si="1171"/>
        <v>0.33705313283838967</v>
      </c>
      <c r="AO5897" s="13">
        <f t="shared" si="1162"/>
        <v>66.294686716161038</v>
      </c>
      <c r="AP5897" s="13">
        <f t="shared" si="1163"/>
        <v>12.8055849013894</v>
      </c>
      <c r="AQ5897" s="13">
        <f t="shared" si="1172"/>
        <v>80.68384430834378</v>
      </c>
      <c r="AR5897" s="13">
        <f t="shared" si="1164"/>
        <v>6.5105707902668204</v>
      </c>
      <c r="AS5897" s="13">
        <f t="shared" si="1165"/>
        <v>16.436108862414464</v>
      </c>
      <c r="AT5897" s="13">
        <f t="shared" si="1166"/>
        <v>75.20750202382699</v>
      </c>
      <c r="AU5897" s="13">
        <f t="shared" si="1167"/>
        <v>8.3563891137585493</v>
      </c>
    </row>
    <row r="5898" spans="35:47" x14ac:dyDescent="0.35">
      <c r="AI5898" s="2">
        <v>5894</v>
      </c>
      <c r="AJ5898" s="17">
        <f t="shared" si="1168"/>
        <v>17.679000000000556</v>
      </c>
      <c r="AK5898" s="13">
        <f t="shared" si="1169"/>
        <v>19.655286974422527</v>
      </c>
      <c r="AL5898" s="13">
        <f t="shared" si="1170"/>
        <v>3.6698163137927862E-3</v>
      </c>
      <c r="AM5898" s="13">
        <f t="shared" si="1161"/>
        <v>0.66279200033960461</v>
      </c>
      <c r="AN5898" s="13">
        <f t="shared" si="1171"/>
        <v>0.33720799966039539</v>
      </c>
      <c r="AO5898" s="13">
        <f t="shared" si="1162"/>
        <v>66.279200033960464</v>
      </c>
      <c r="AP5898" s="13">
        <f t="shared" si="1163"/>
        <v>12.802931730614924</v>
      </c>
      <c r="AQ5898" s="13">
        <f t="shared" si="1172"/>
        <v>80.683333950839938</v>
      </c>
      <c r="AR5898" s="13">
        <f t="shared" si="1164"/>
        <v>6.5137343185451373</v>
      </c>
      <c r="AS5898" s="13">
        <f t="shared" si="1165"/>
        <v>16.426592983412451</v>
      </c>
      <c r="AT5898" s="13">
        <f t="shared" si="1166"/>
        <v>75.216066314928796</v>
      </c>
      <c r="AU5898" s="13">
        <f t="shared" si="1167"/>
        <v>8.3573407016587531</v>
      </c>
    </row>
    <row r="5899" spans="35:47" x14ac:dyDescent="0.35">
      <c r="AI5899" s="2">
        <v>5895</v>
      </c>
      <c r="AJ5899" s="17">
        <f t="shared" si="1168"/>
        <v>17.682000000000556</v>
      </c>
      <c r="AK5899" s="13">
        <f t="shared" si="1169"/>
        <v>19.641670598841603</v>
      </c>
      <c r="AL5899" s="13">
        <f t="shared" si="1170"/>
        <v>3.6621851452995511E-3</v>
      </c>
      <c r="AM5899" s="13">
        <f t="shared" si="1161"/>
        <v>0.66263709845049013</v>
      </c>
      <c r="AN5899" s="13">
        <f t="shared" si="1171"/>
        <v>0.33736290154950987</v>
      </c>
      <c r="AO5899" s="13">
        <f t="shared" si="1162"/>
        <v>66.263709845049021</v>
      </c>
      <c r="AP5899" s="13">
        <f t="shared" si="1163"/>
        <v>12.800277280647027</v>
      </c>
      <c r="AQ5899" s="13">
        <f t="shared" si="1172"/>
        <v>80.682824262965084</v>
      </c>
      <c r="AR5899" s="13">
        <f t="shared" si="1164"/>
        <v>6.5168984563878913</v>
      </c>
      <c r="AS5899" s="13">
        <f t="shared" si="1165"/>
        <v>16.417081523961745</v>
      </c>
      <c r="AT5899" s="13">
        <f t="shared" si="1166"/>
        <v>75.224626628434436</v>
      </c>
      <c r="AU5899" s="13">
        <f t="shared" si="1167"/>
        <v>8.3582918476038213</v>
      </c>
    </row>
    <row r="5900" spans="35:47" x14ac:dyDescent="0.35">
      <c r="AI5900" s="2">
        <v>5896</v>
      </c>
      <c r="AJ5900" s="17">
        <f t="shared" si="1168"/>
        <v>17.685000000000556</v>
      </c>
      <c r="AK5900" s="13">
        <f t="shared" si="1169"/>
        <v>19.628063645544454</v>
      </c>
      <c r="AL5900" s="13">
        <f t="shared" si="1170"/>
        <v>3.6545698453750923E-3</v>
      </c>
      <c r="AM5900" s="13">
        <f t="shared" si="1161"/>
        <v>0.66248216151973105</v>
      </c>
      <c r="AN5900" s="13">
        <f t="shared" si="1171"/>
        <v>0.33751783848026895</v>
      </c>
      <c r="AO5900" s="13">
        <f t="shared" si="1162"/>
        <v>66.248216151973111</v>
      </c>
      <c r="AP5900" s="13">
        <f t="shared" si="1163"/>
        <v>12.797621552161466</v>
      </c>
      <c r="AQ5900" s="13">
        <f t="shared" si="1172"/>
        <v>80.682315244830477</v>
      </c>
      <c r="AR5900" s="13">
        <f t="shared" si="1164"/>
        <v>6.5200632030080614</v>
      </c>
      <c r="AS5900" s="13">
        <f t="shared" si="1165"/>
        <v>16.407574483276782</v>
      </c>
      <c r="AT5900" s="13">
        <f t="shared" si="1166"/>
        <v>75.233182965050901</v>
      </c>
      <c r="AU5900" s="13">
        <f t="shared" si="1167"/>
        <v>8.3592425516723239</v>
      </c>
    </row>
    <row r="5901" spans="35:47" x14ac:dyDescent="0.35">
      <c r="AI5901" s="2">
        <v>5897</v>
      </c>
      <c r="AJ5901" s="17">
        <f t="shared" si="1168"/>
        <v>17.688000000000557</v>
      </c>
      <c r="AK5901" s="13">
        <f t="shared" si="1169"/>
        <v>19.614466108033049</v>
      </c>
      <c r="AL5901" s="13">
        <f t="shared" si="1170"/>
        <v>3.6469703810216489E-3</v>
      </c>
      <c r="AM5901" s="13">
        <f t="shared" si="1161"/>
        <v>0.66232718957281966</v>
      </c>
      <c r="AN5901" s="13">
        <f t="shared" si="1171"/>
        <v>0.33767281042718034</v>
      </c>
      <c r="AO5901" s="13">
        <f t="shared" si="1162"/>
        <v>66.232718957281975</v>
      </c>
      <c r="AP5901" s="13">
        <f t="shared" si="1163"/>
        <v>12.794964545834892</v>
      </c>
      <c r="AQ5901" s="13">
        <f t="shared" si="1172"/>
        <v>80.681806896547243</v>
      </c>
      <c r="AR5901" s="13">
        <f t="shared" si="1164"/>
        <v>6.5232285576178652</v>
      </c>
      <c r="AS5901" s="13">
        <f t="shared" si="1165"/>
        <v>16.398071860570532</v>
      </c>
      <c r="AT5901" s="13">
        <f t="shared" si="1166"/>
        <v>75.24173532548653</v>
      </c>
      <c r="AU5901" s="13">
        <f t="shared" si="1167"/>
        <v>8.3601928139429429</v>
      </c>
    </row>
    <row r="5902" spans="35:47" x14ac:dyDescent="0.35">
      <c r="AI5902" s="2">
        <v>5898</v>
      </c>
      <c r="AJ5902" s="17">
        <f t="shared" si="1168"/>
        <v>17.691000000000557</v>
      </c>
      <c r="AK5902" s="13">
        <f t="shared" si="1169"/>
        <v>19.600877979813792</v>
      </c>
      <c r="AL5902" s="13">
        <f t="shared" si="1170"/>
        <v>3.6393867193100764E-3</v>
      </c>
      <c r="AM5902" s="13">
        <f t="shared" si="1161"/>
        <v>0.66217218263527644</v>
      </c>
      <c r="AN5902" s="13">
        <f t="shared" si="1171"/>
        <v>0.33782781736472356</v>
      </c>
      <c r="AO5902" s="13">
        <f t="shared" si="1162"/>
        <v>66.217218263527656</v>
      </c>
      <c r="AP5902" s="13">
        <f t="shared" si="1163"/>
        <v>12.792306262344885</v>
      </c>
      <c r="AQ5902" s="13">
        <f t="shared" si="1172"/>
        <v>80.681299218226343</v>
      </c>
      <c r="AR5902" s="13">
        <f t="shared" si="1164"/>
        <v>6.5263945194287736</v>
      </c>
      <c r="AS5902" s="13">
        <f t="shared" si="1165"/>
        <v>16.388573655054621</v>
      </c>
      <c r="AT5902" s="13">
        <f t="shared" si="1166"/>
        <v>75.250283710450844</v>
      </c>
      <c r="AU5902" s="13">
        <f t="shared" si="1167"/>
        <v>8.3611426344945361</v>
      </c>
    </row>
    <row r="5903" spans="35:47" x14ac:dyDescent="0.35">
      <c r="AI5903" s="2">
        <v>5899</v>
      </c>
      <c r="AJ5903" s="17">
        <f t="shared" si="1168"/>
        <v>17.694000000000557</v>
      </c>
      <c r="AK5903" s="13">
        <f t="shared" si="1169"/>
        <v>19.587299254397514</v>
      </c>
      <c r="AL5903" s="13">
        <f t="shared" si="1170"/>
        <v>3.6318188273797053E-3</v>
      </c>
      <c r="AM5903" s="13">
        <f t="shared" si="1161"/>
        <v>0.66201714073265017</v>
      </c>
      <c r="AN5903" s="13">
        <f t="shared" si="1171"/>
        <v>0.33798285926734983</v>
      </c>
      <c r="AO5903" s="13">
        <f t="shared" si="1162"/>
        <v>66.201714073265023</v>
      </c>
      <c r="AP5903" s="13">
        <f t="shared" si="1163"/>
        <v>12.789646702369932</v>
      </c>
      <c r="AQ5903" s="13">
        <f t="shared" si="1172"/>
        <v>80.680792209978563</v>
      </c>
      <c r="AR5903" s="13">
        <f t="shared" si="1164"/>
        <v>6.529561087651504</v>
      </c>
      <c r="AS5903" s="13">
        <f t="shared" si="1165"/>
        <v>16.379079865939225</v>
      </c>
      <c r="AT5903" s="13">
        <f t="shared" si="1166"/>
        <v>75.258828120654698</v>
      </c>
      <c r="AU5903" s="13">
        <f t="shared" si="1167"/>
        <v>8.3620920134060768</v>
      </c>
    </row>
    <row r="5904" spans="35:47" x14ac:dyDescent="0.35">
      <c r="AI5904" s="2">
        <v>5900</v>
      </c>
      <c r="AJ5904" s="17">
        <f t="shared" si="1168"/>
        <v>17.697000000000557</v>
      </c>
      <c r="AK5904" s="13">
        <f t="shared" si="1169"/>
        <v>19.573729925299485</v>
      </c>
      <c r="AL5904" s="13">
        <f t="shared" si="1170"/>
        <v>3.6242666724381968E-3</v>
      </c>
      <c r="AM5904" s="13">
        <f t="shared" si="1161"/>
        <v>0.66186206389051772</v>
      </c>
      <c r="AN5904" s="13">
        <f t="shared" si="1171"/>
        <v>0.33813793610948228</v>
      </c>
      <c r="AO5904" s="13">
        <f t="shared" si="1162"/>
        <v>66.186206389051776</v>
      </c>
      <c r="AP5904" s="13">
        <f t="shared" si="1163"/>
        <v>12.786985866589463</v>
      </c>
      <c r="AQ5904" s="13">
        <f t="shared" si="1172"/>
        <v>80.680285871914506</v>
      </c>
      <c r="AR5904" s="13">
        <f t="shared" si="1164"/>
        <v>6.5327282614960351</v>
      </c>
      <c r="AS5904" s="13">
        <f t="shared" si="1165"/>
        <v>16.369590492433119</v>
      </c>
      <c r="AT5904" s="13">
        <f t="shared" si="1166"/>
        <v>75.267368556810197</v>
      </c>
      <c r="AU5904" s="13">
        <f t="shared" si="1167"/>
        <v>8.3630409507566856</v>
      </c>
    </row>
    <row r="5905" spans="35:47" x14ac:dyDescent="0.35">
      <c r="AI5905" s="2">
        <v>5901</v>
      </c>
      <c r="AJ5905" s="17">
        <f t="shared" si="1168"/>
        <v>17.700000000000557</v>
      </c>
      <c r="AK5905" s="13">
        <f t="shared" si="1169"/>
        <v>19.560169986039401</v>
      </c>
      <c r="AL5905" s="13">
        <f t="shared" si="1170"/>
        <v>3.6167302217614029E-3</v>
      </c>
      <c r="AM5905" s="13">
        <f t="shared" si="1161"/>
        <v>0.66170695213448461</v>
      </c>
      <c r="AN5905" s="13">
        <f t="shared" si="1171"/>
        <v>0.33829304786551539</v>
      </c>
      <c r="AO5905" s="13">
        <f t="shared" si="1162"/>
        <v>66.170695213448454</v>
      </c>
      <c r="AP5905" s="13">
        <f t="shared" si="1163"/>
        <v>12.784323755683795</v>
      </c>
      <c r="AQ5905" s="13">
        <f t="shared" si="1172"/>
        <v>80.67978020414462</v>
      </c>
      <c r="AR5905" s="13">
        <f t="shared" si="1164"/>
        <v>6.5358960401715818</v>
      </c>
      <c r="AS5905" s="13">
        <f t="shared" si="1165"/>
        <v>16.360105533743685</v>
      </c>
      <c r="AT5905" s="13">
        <f t="shared" si="1166"/>
        <v>75.275905019630684</v>
      </c>
      <c r="AU5905" s="13">
        <f t="shared" si="1167"/>
        <v>8.3639894466256255</v>
      </c>
    </row>
    <row r="5906" spans="35:47" x14ac:dyDescent="0.35">
      <c r="AI5906" s="2">
        <v>5902</v>
      </c>
      <c r="AJ5906" s="17">
        <f t="shared" si="1168"/>
        <v>17.703000000000557</v>
      </c>
      <c r="AK5906" s="13">
        <f t="shared" si="1169"/>
        <v>19.546619430141373</v>
      </c>
      <c r="AL5906" s="13">
        <f t="shared" si="1170"/>
        <v>3.6092094426932232E-3</v>
      </c>
      <c r="AM5906" s="13">
        <f t="shared" si="1161"/>
        <v>0.66155180549018389</v>
      </c>
      <c r="AN5906" s="13">
        <f t="shared" si="1171"/>
        <v>0.33844819450981611</v>
      </c>
      <c r="AO5906" s="13">
        <f t="shared" si="1162"/>
        <v>66.155180549018382</v>
      </c>
      <c r="AP5906" s="13">
        <f t="shared" si="1163"/>
        <v>12.781660370334173</v>
      </c>
      <c r="AQ5906" s="13">
        <f t="shared" si="1172"/>
        <v>80.679275206779209</v>
      </c>
      <c r="AR5906" s="13">
        <f t="shared" si="1164"/>
        <v>6.539064422886617</v>
      </c>
      <c r="AS5906" s="13">
        <f t="shared" si="1165"/>
        <v>16.350624989076913</v>
      </c>
      <c r="AT5906" s="13">
        <f t="shared" si="1166"/>
        <v>75.284437509830781</v>
      </c>
      <c r="AU5906" s="13">
        <f t="shared" si="1167"/>
        <v>8.3649375010923066</v>
      </c>
    </row>
    <row r="5907" spans="35:47" x14ac:dyDescent="0.35">
      <c r="AI5907" s="2">
        <v>5903</v>
      </c>
      <c r="AJ5907" s="17">
        <f t="shared" si="1168"/>
        <v>17.706000000000557</v>
      </c>
      <c r="AK5907" s="13">
        <f t="shared" si="1169"/>
        <v>19.53307825113394</v>
      </c>
      <c r="AL5907" s="13">
        <f t="shared" si="1170"/>
        <v>3.6017043026454637E-3</v>
      </c>
      <c r="AM5907" s="13">
        <f t="shared" si="1161"/>
        <v>0.66139662398327737</v>
      </c>
      <c r="AN5907" s="13">
        <f t="shared" si="1171"/>
        <v>0.33860337601672263</v>
      </c>
      <c r="AO5907" s="13">
        <f t="shared" si="1162"/>
        <v>66.139662398327729</v>
      </c>
      <c r="AP5907" s="13">
        <f t="shared" si="1163"/>
        <v>12.778995711222766</v>
      </c>
      <c r="AQ5907" s="13">
        <f t="shared" si="1172"/>
        <v>80.678770879928365</v>
      </c>
      <c r="AR5907" s="13">
        <f t="shared" si="1164"/>
        <v>6.5422334088488672</v>
      </c>
      <c r="AS5907" s="13">
        <f t="shared" si="1165"/>
        <v>16.34114885763735</v>
      </c>
      <c r="AT5907" s="13">
        <f t="shared" si="1166"/>
        <v>75.292966028126386</v>
      </c>
      <c r="AU5907" s="13">
        <f t="shared" si="1167"/>
        <v>8.3658851142362618</v>
      </c>
    </row>
    <row r="5908" spans="35:47" x14ac:dyDescent="0.35">
      <c r="AI5908" s="2">
        <v>5904</v>
      </c>
      <c r="AJ5908" s="17">
        <f t="shared" si="1168"/>
        <v>17.709000000000557</v>
      </c>
      <c r="AK5908" s="13">
        <f t="shared" si="1169"/>
        <v>19.519546442550059</v>
      </c>
      <c r="AL5908" s="13">
        <f t="shared" si="1170"/>
        <v>3.5942147690976958E-3</v>
      </c>
      <c r="AM5908" s="13">
        <f t="shared" si="1161"/>
        <v>0.66124140763945471</v>
      </c>
      <c r="AN5908" s="13">
        <f t="shared" si="1171"/>
        <v>0.33875859236054529</v>
      </c>
      <c r="AO5908" s="13">
        <f t="shared" si="1162"/>
        <v>66.124140763945476</v>
      </c>
      <c r="AP5908" s="13">
        <f t="shared" si="1163"/>
        <v>12.776329779032636</v>
      </c>
      <c r="AQ5908" s="13">
        <f t="shared" si="1172"/>
        <v>80.678267223702065</v>
      </c>
      <c r="AR5908" s="13">
        <f t="shared" si="1164"/>
        <v>6.5454029972652989</v>
      </c>
      <c r="AS5908" s="13">
        <f t="shared" si="1165"/>
        <v>16.331677138628198</v>
      </c>
      <c r="AT5908" s="13">
        <f t="shared" si="1166"/>
        <v>75.301490575234624</v>
      </c>
      <c r="AU5908" s="13">
        <f t="shared" si="1167"/>
        <v>8.3668322861371802</v>
      </c>
    </row>
    <row r="5909" spans="35:47" x14ac:dyDescent="0.35">
      <c r="AI5909" s="2">
        <v>5905</v>
      </c>
      <c r="AJ5909" s="17">
        <f t="shared" si="1168"/>
        <v>17.712000000000558</v>
      </c>
      <c r="AK5909" s="13">
        <f t="shared" si="1169"/>
        <v>19.506023997927095</v>
      </c>
      <c r="AL5909" s="13">
        <f t="shared" si="1170"/>
        <v>3.5867408095971148E-3</v>
      </c>
      <c r="AM5909" s="13">
        <f t="shared" si="1161"/>
        <v>0.66108615648443392</v>
      </c>
      <c r="AN5909" s="13">
        <f t="shared" si="1171"/>
        <v>0.33891384351556608</v>
      </c>
      <c r="AO5909" s="13">
        <f t="shared" si="1162"/>
        <v>66.108615648443404</v>
      </c>
      <c r="AP5909" s="13">
        <f t="shared" si="1163"/>
        <v>12.773662574447782</v>
      </c>
      <c r="AQ5909" s="13">
        <f t="shared" si="1172"/>
        <v>80.677764238210074</v>
      </c>
      <c r="AR5909" s="13">
        <f t="shared" si="1164"/>
        <v>6.5485731873421456</v>
      </c>
      <c r="AS5909" s="13">
        <f t="shared" si="1165"/>
        <v>16.322209831251214</v>
      </c>
      <c r="AT5909" s="13">
        <f t="shared" si="1166"/>
        <v>75.310011151873908</v>
      </c>
      <c r="AU5909" s="13">
        <f t="shared" si="1167"/>
        <v>8.3677790168748771</v>
      </c>
    </row>
    <row r="5910" spans="35:47" x14ac:dyDescent="0.35">
      <c r="AI5910" s="2">
        <v>5906</v>
      </c>
      <c r="AJ5910" s="17">
        <f t="shared" si="1168"/>
        <v>17.715000000000558</v>
      </c>
      <c r="AK5910" s="13">
        <f t="shared" si="1169"/>
        <v>19.492510910806836</v>
      </c>
      <c r="AL5910" s="13">
        <f t="shared" si="1170"/>
        <v>3.5792823917584001E-3</v>
      </c>
      <c r="AM5910" s="13">
        <f t="shared" si="1161"/>
        <v>0.66093087054396116</v>
      </c>
      <c r="AN5910" s="13">
        <f t="shared" si="1171"/>
        <v>0.33906912945603884</v>
      </c>
      <c r="AO5910" s="13">
        <f t="shared" si="1162"/>
        <v>66.093087054396122</v>
      </c>
      <c r="AP5910" s="13">
        <f t="shared" si="1163"/>
        <v>12.770994098153107</v>
      </c>
      <c r="AQ5910" s="13">
        <f t="shared" si="1172"/>
        <v>80.677261923562014</v>
      </c>
      <c r="AR5910" s="13">
        <f t="shared" si="1164"/>
        <v>6.5517439782848825</v>
      </c>
      <c r="AS5910" s="13">
        <f t="shared" si="1165"/>
        <v>16.312746934706805</v>
      </c>
      <c r="AT5910" s="13">
        <f t="shared" si="1166"/>
        <v>75.318527758763878</v>
      </c>
      <c r="AU5910" s="13">
        <f t="shared" si="1167"/>
        <v>8.3687253065293206</v>
      </c>
    </row>
    <row r="5911" spans="35:47" x14ac:dyDescent="0.35">
      <c r="AI5911" s="2">
        <v>5907</v>
      </c>
      <c r="AJ5911" s="17">
        <f t="shared" si="1168"/>
        <v>17.718000000000558</v>
      </c>
      <c r="AK5911" s="13">
        <f t="shared" si="1169"/>
        <v>19.479007174735468</v>
      </c>
      <c r="AL5911" s="13">
        <f t="shared" si="1170"/>
        <v>3.5718394832635744E-3</v>
      </c>
      <c r="AM5911" s="13">
        <f t="shared" si="1161"/>
        <v>0.66077554984381071</v>
      </c>
      <c r="AN5911" s="13">
        <f t="shared" si="1171"/>
        <v>0.33922445015618929</v>
      </c>
      <c r="AO5911" s="13">
        <f t="shared" si="1162"/>
        <v>66.077554984381067</v>
      </c>
      <c r="AP5911" s="13">
        <f t="shared" si="1163"/>
        <v>12.768324350834439</v>
      </c>
      <c r="AQ5911" s="13">
        <f t="shared" si="1172"/>
        <v>80.67676027986731</v>
      </c>
      <c r="AR5911" s="13">
        <f t="shared" si="1164"/>
        <v>6.5549153692982491</v>
      </c>
      <c r="AS5911" s="13">
        <f t="shared" si="1165"/>
        <v>16.303288448193946</v>
      </c>
      <c r="AT5911" s="13">
        <f t="shared" si="1166"/>
        <v>75.327040396625449</v>
      </c>
      <c r="AU5911" s="13">
        <f t="shared" si="1167"/>
        <v>8.3696711551806029</v>
      </c>
    </row>
    <row r="5912" spans="35:47" x14ac:dyDescent="0.35">
      <c r="AI5912" s="2">
        <v>5908</v>
      </c>
      <c r="AJ5912" s="17">
        <f t="shared" si="1168"/>
        <v>17.721000000000558</v>
      </c>
      <c r="AK5912" s="13">
        <f t="shared" si="1169"/>
        <v>19.465512783263595</v>
      </c>
      <c r="AL5912" s="13">
        <f t="shared" si="1170"/>
        <v>3.5644120518618641E-3</v>
      </c>
      <c r="AM5912" s="13">
        <f t="shared" si="1161"/>
        <v>0.66062019440978481</v>
      </c>
      <c r="AN5912" s="13">
        <f t="shared" si="1171"/>
        <v>0.33937980559021519</v>
      </c>
      <c r="AO5912" s="13">
        <f t="shared" si="1162"/>
        <v>66.062019440978489</v>
      </c>
      <c r="AP5912" s="13">
        <f t="shared" si="1163"/>
        <v>12.765653333178504</v>
      </c>
      <c r="AQ5912" s="13">
        <f t="shared" si="1172"/>
        <v>80.67625930723527</v>
      </c>
      <c r="AR5912" s="13">
        <f t="shared" si="1164"/>
        <v>6.5580873595862244</v>
      </c>
      <c r="AS5912" s="13">
        <f t="shared" si="1165"/>
        <v>16.293834370910254</v>
      </c>
      <c r="AT5912" s="13">
        <f t="shared" si="1166"/>
        <v>75.335549066180775</v>
      </c>
      <c r="AU5912" s="13">
        <f t="shared" si="1167"/>
        <v>8.3706165629089693</v>
      </c>
    </row>
    <row r="5913" spans="35:47" x14ac:dyDescent="0.35">
      <c r="AI5913" s="2">
        <v>5909</v>
      </c>
      <c r="AJ5913" s="17">
        <f t="shared" si="1168"/>
        <v>17.724000000000558</v>
      </c>
      <c r="AK5913" s="13">
        <f t="shared" si="1169"/>
        <v>19.452027729946213</v>
      </c>
      <c r="AL5913" s="13">
        <f t="shared" si="1170"/>
        <v>3.5570000653695581E-3</v>
      </c>
      <c r="AM5913" s="13">
        <f t="shared" si="1161"/>
        <v>0.66046480426771403</v>
      </c>
      <c r="AN5913" s="13">
        <f t="shared" si="1171"/>
        <v>0.33953519573228597</v>
      </c>
      <c r="AO5913" s="13">
        <f t="shared" si="1162"/>
        <v>66.04648042677141</v>
      </c>
      <c r="AP5913" s="13">
        <f t="shared" si="1163"/>
        <v>12.762981045872966</v>
      </c>
      <c r="AQ5913" s="13">
        <f t="shared" si="1172"/>
        <v>80.675759005774978</v>
      </c>
      <c r="AR5913" s="13">
        <f t="shared" si="1164"/>
        <v>6.5612599483520571</v>
      </c>
      <c r="AS5913" s="13">
        <f t="shared" si="1165"/>
        <v>16.284384702051945</v>
      </c>
      <c r="AT5913" s="13">
        <f t="shared" si="1166"/>
        <v>75.344053768153259</v>
      </c>
      <c r="AU5913" s="13">
        <f t="shared" si="1167"/>
        <v>8.3715615297948016</v>
      </c>
    </row>
    <row r="5914" spans="35:47" x14ac:dyDescent="0.35">
      <c r="AI5914" s="2">
        <v>5910</v>
      </c>
      <c r="AJ5914" s="17">
        <f t="shared" si="1168"/>
        <v>17.727000000000558</v>
      </c>
      <c r="AK5914" s="13">
        <f t="shared" si="1169"/>
        <v>19.438552008342729</v>
      </c>
      <c r="AL5914" s="13">
        <f t="shared" si="1170"/>
        <v>3.5496034916698707E-3</v>
      </c>
      <c r="AM5914" s="13">
        <f t="shared" si="1161"/>
        <v>0.66030937944345724</v>
      </c>
      <c r="AN5914" s="13">
        <f t="shared" si="1171"/>
        <v>0.33969062055654276</v>
      </c>
      <c r="AO5914" s="13">
        <f t="shared" si="1162"/>
        <v>66.030937944345723</v>
      </c>
      <c r="AP5914" s="13">
        <f t="shared" si="1163"/>
        <v>12.760307489606369</v>
      </c>
      <c r="AQ5914" s="13">
        <f t="shared" si="1172"/>
        <v>80.675259375595402</v>
      </c>
      <c r="AR5914" s="13">
        <f t="shared" si="1164"/>
        <v>6.5644331347982297</v>
      </c>
      <c r="AS5914" s="13">
        <f t="shared" si="1165"/>
        <v>16.274939440813846</v>
      </c>
      <c r="AT5914" s="13">
        <f t="shared" si="1166"/>
        <v>75.352554503267541</v>
      </c>
      <c r="AU5914" s="13">
        <f t="shared" si="1167"/>
        <v>8.3725060559186151</v>
      </c>
    </row>
    <row r="5915" spans="35:47" x14ac:dyDescent="0.35">
      <c r="AI5915" s="2">
        <v>5911</v>
      </c>
      <c r="AJ5915" s="17">
        <f t="shared" si="1168"/>
        <v>17.730000000000558</v>
      </c>
      <c r="AK5915" s="13">
        <f t="shared" si="1169"/>
        <v>19.425085612016936</v>
      </c>
      <c r="AL5915" s="13">
        <f t="shared" si="1170"/>
        <v>3.5422222987128008E-3</v>
      </c>
      <c r="AM5915" s="13">
        <f t="shared" si="1161"/>
        <v>0.66015391996290096</v>
      </c>
      <c r="AN5915" s="13">
        <f t="shared" si="1171"/>
        <v>0.33984608003709904</v>
      </c>
      <c r="AO5915" s="13">
        <f t="shared" si="1162"/>
        <v>66.015391996290091</v>
      </c>
      <c r="AP5915" s="13">
        <f t="shared" si="1163"/>
        <v>12.75763266506819</v>
      </c>
      <c r="AQ5915" s="13">
        <f t="shared" si="1172"/>
        <v>80.674760416805313</v>
      </c>
      <c r="AR5915" s="13">
        <f t="shared" si="1164"/>
        <v>6.5676069181264962</v>
      </c>
      <c r="AS5915" s="13">
        <f t="shared" si="1165"/>
        <v>16.265498586389388</v>
      </c>
      <c r="AT5915" s="13">
        <f t="shared" si="1166"/>
        <v>75.361051272249554</v>
      </c>
      <c r="AU5915" s="13">
        <f t="shared" si="1167"/>
        <v>8.373450141361058</v>
      </c>
    </row>
    <row r="5916" spans="35:47" x14ac:dyDescent="0.35">
      <c r="AI5916" s="2">
        <v>5912</v>
      </c>
      <c r="AJ5916" s="17">
        <f t="shared" si="1168"/>
        <v>17.733000000000558</v>
      </c>
      <c r="AK5916" s="13">
        <f t="shared" si="1169"/>
        <v>19.41162853453703</v>
      </c>
      <c r="AL5916" s="13">
        <f t="shared" si="1170"/>
        <v>3.5348564545149928E-3</v>
      </c>
      <c r="AM5916" s="13">
        <f t="shared" si="1161"/>
        <v>0.65999842585196</v>
      </c>
      <c r="AN5916" s="13">
        <f t="shared" si="1171"/>
        <v>0.34000157414804</v>
      </c>
      <c r="AO5916" s="13">
        <f t="shared" si="1162"/>
        <v>65.999842585196006</v>
      </c>
      <c r="AP5916" s="13">
        <f t="shared" si="1163"/>
        <v>12.754956572948837</v>
      </c>
      <c r="AQ5916" s="13">
        <f t="shared" si="1172"/>
        <v>80.674262129513295</v>
      </c>
      <c r="AR5916" s="13">
        <f t="shared" si="1164"/>
        <v>6.5707812975378701</v>
      </c>
      <c r="AS5916" s="13">
        <f t="shared" si="1165"/>
        <v>16.256062137970645</v>
      </c>
      <c r="AT5916" s="13">
        <f t="shared" si="1166"/>
        <v>75.369544075826425</v>
      </c>
      <c r="AU5916" s="13">
        <f t="shared" si="1167"/>
        <v>8.3743937862029334</v>
      </c>
    </row>
    <row r="5917" spans="35:47" x14ac:dyDescent="0.35">
      <c r="AI5917" s="2">
        <v>5913</v>
      </c>
      <c r="AJ5917" s="17">
        <f t="shared" si="1168"/>
        <v>17.736000000000558</v>
      </c>
      <c r="AK5917" s="13">
        <f t="shared" si="1169"/>
        <v>19.398180769475594</v>
      </c>
      <c r="AL5917" s="13">
        <f t="shared" si="1170"/>
        <v>3.5275059271595993E-3</v>
      </c>
      <c r="AM5917" s="13">
        <f t="shared" si="1161"/>
        <v>0.65984289713657751</v>
      </c>
      <c r="AN5917" s="13">
        <f t="shared" si="1171"/>
        <v>0.34015710286342249</v>
      </c>
      <c r="AO5917" s="13">
        <f t="shared" si="1162"/>
        <v>65.984289713657745</v>
      </c>
      <c r="AP5917" s="13">
        <f t="shared" si="1163"/>
        <v>12.752279213939591</v>
      </c>
      <c r="AQ5917" s="13">
        <f t="shared" si="1172"/>
        <v>80.673764513827805</v>
      </c>
      <c r="AR5917" s="13">
        <f t="shared" si="1164"/>
        <v>6.5739562722326008</v>
      </c>
      <c r="AS5917" s="13">
        <f t="shared" si="1165"/>
        <v>16.246630094748287</v>
      </c>
      <c r="AT5917" s="13">
        <f t="shared" si="1166"/>
        <v>75.378032914726546</v>
      </c>
      <c r="AU5917" s="13">
        <f t="shared" si="1167"/>
        <v>8.3753369905251649</v>
      </c>
    </row>
    <row r="5918" spans="35:47" x14ac:dyDescent="0.35">
      <c r="AI5918" s="2">
        <v>5914</v>
      </c>
      <c r="AJ5918" s="17">
        <f t="shared" si="1168"/>
        <v>17.739000000000559</v>
      </c>
      <c r="AK5918" s="13">
        <f t="shared" si="1169"/>
        <v>19.384742310409603</v>
      </c>
      <c r="AL5918" s="13">
        <f t="shared" si="1170"/>
        <v>3.5201706847961417E-3</v>
      </c>
      <c r="AM5918" s="13">
        <f t="shared" si="1161"/>
        <v>0.65968733384272427</v>
      </c>
      <c r="AN5918" s="13">
        <f t="shared" si="1171"/>
        <v>0.34031266615727573</v>
      </c>
      <c r="AO5918" s="13">
        <f t="shared" si="1162"/>
        <v>65.968733384272426</v>
      </c>
      <c r="AP5918" s="13">
        <f t="shared" si="1163"/>
        <v>12.74960058873268</v>
      </c>
      <c r="AQ5918" s="13">
        <f t="shared" si="1172"/>
        <v>80.673267569857103</v>
      </c>
      <c r="AR5918" s="13">
        <f t="shared" si="1164"/>
        <v>6.577131841410214</v>
      </c>
      <c r="AS5918" s="13">
        <f t="shared" si="1165"/>
        <v>16.237202455911632</v>
      </c>
      <c r="AT5918" s="13">
        <f t="shared" si="1166"/>
        <v>75.38651778967953</v>
      </c>
      <c r="AU5918" s="13">
        <f t="shared" si="1167"/>
        <v>8.3762797544088361</v>
      </c>
    </row>
    <row r="5919" spans="35:47" x14ac:dyDescent="0.35">
      <c r="AI5919" s="2">
        <v>5915</v>
      </c>
      <c r="AJ5919" s="17">
        <f t="shared" si="1168"/>
        <v>17.742000000000559</v>
      </c>
      <c r="AK5919" s="13">
        <f t="shared" si="1169"/>
        <v>19.371313150920418</v>
      </c>
      <c r="AL5919" s="13">
        <f t="shared" si="1170"/>
        <v>3.5128506956403731E-3</v>
      </c>
      <c r="AM5919" s="13">
        <f t="shared" si="1161"/>
        <v>0.65953173599639936</v>
      </c>
      <c r="AN5919" s="13">
        <f t="shared" si="1171"/>
        <v>0.34046826400360064</v>
      </c>
      <c r="AO5919" s="13">
        <f t="shared" si="1162"/>
        <v>65.953173599639939</v>
      </c>
      <c r="AP5919" s="13">
        <f t="shared" si="1163"/>
        <v>12.74692069802123</v>
      </c>
      <c r="AQ5919" s="13">
        <f t="shared" si="1172"/>
        <v>80.672771297709289</v>
      </c>
      <c r="AR5919" s="13">
        <f t="shared" si="1164"/>
        <v>6.5803080042694813</v>
      </c>
      <c r="AS5919" s="13">
        <f t="shared" si="1165"/>
        <v>16.227779220648589</v>
      </c>
      <c r="AT5919" s="13">
        <f t="shared" si="1166"/>
        <v>75.39499870141627</v>
      </c>
      <c r="AU5919" s="13">
        <f t="shared" si="1167"/>
        <v>8.3772220779351425</v>
      </c>
    </row>
    <row r="5920" spans="35:47" x14ac:dyDescent="0.35">
      <c r="AI5920" s="2">
        <v>5916</v>
      </c>
      <c r="AJ5920" s="17">
        <f t="shared" si="1168"/>
        <v>17.745000000000559</v>
      </c>
      <c r="AK5920" s="13">
        <f t="shared" si="1169"/>
        <v>19.357893284593782</v>
      </c>
      <c r="AL5920" s="13">
        <f t="shared" si="1170"/>
        <v>3.5055459279741395E-3</v>
      </c>
      <c r="AM5920" s="13">
        <f t="shared" si="1161"/>
        <v>0.65937610362363008</v>
      </c>
      <c r="AN5920" s="13">
        <f t="shared" si="1171"/>
        <v>0.34062389637636992</v>
      </c>
      <c r="AO5920" s="13">
        <f t="shared" si="1162"/>
        <v>65.937610362363003</v>
      </c>
      <c r="AP5920" s="13">
        <f t="shared" si="1163"/>
        <v>12.744239542499262</v>
      </c>
      <c r="AQ5920" s="13">
        <f t="shared" si="1172"/>
        <v>80.67227569749231</v>
      </c>
      <c r="AR5920" s="13">
        <f t="shared" si="1164"/>
        <v>6.5834847600084263</v>
      </c>
      <c r="AS5920" s="13">
        <f t="shared" si="1165"/>
        <v>16.218360388145705</v>
      </c>
      <c r="AT5920" s="13">
        <f t="shared" si="1166"/>
        <v>75.403475650668867</v>
      </c>
      <c r="AU5920" s="13">
        <f t="shared" si="1167"/>
        <v>8.3781639611854271</v>
      </c>
    </row>
    <row r="5921" spans="35:47" x14ac:dyDescent="0.35">
      <c r="AI5921" s="2">
        <v>5917</v>
      </c>
      <c r="AJ5921" s="17">
        <f t="shared" si="1168"/>
        <v>17.748000000000559</v>
      </c>
      <c r="AK5921" s="13">
        <f t="shared" si="1169"/>
        <v>19.344482705019814</v>
      </c>
      <c r="AL5921" s="13">
        <f t="shared" si="1170"/>
        <v>3.4982563501452435E-3</v>
      </c>
      <c r="AM5921" s="13">
        <f t="shared" si="1161"/>
        <v>0.65922043675047137</v>
      </c>
      <c r="AN5921" s="13">
        <f t="shared" si="1171"/>
        <v>0.34077956324952863</v>
      </c>
      <c r="AO5921" s="13">
        <f t="shared" si="1162"/>
        <v>65.922043675047135</v>
      </c>
      <c r="AP5921" s="13">
        <f t="shared" si="1163"/>
        <v>12.741557122861749</v>
      </c>
      <c r="AQ5921" s="13">
        <f t="shared" si="1172"/>
        <v>80.671780769313898</v>
      </c>
      <c r="AR5921" s="13">
        <f t="shared" si="1164"/>
        <v>6.5866621078243499</v>
      </c>
      <c r="AS5921" s="13">
        <f t="shared" si="1165"/>
        <v>16.20894595758816</v>
      </c>
      <c r="AT5921" s="13">
        <f t="shared" si="1166"/>
        <v>75.411948638170657</v>
      </c>
      <c r="AU5921" s="13">
        <f t="shared" si="1167"/>
        <v>8.3791054042411819</v>
      </c>
    </row>
    <row r="5922" spans="35:47" x14ac:dyDescent="0.35">
      <c r="AI5922" s="2">
        <v>5918</v>
      </c>
      <c r="AJ5922" s="17">
        <f t="shared" si="1168"/>
        <v>17.751000000000559</v>
      </c>
      <c r="AK5922" s="13">
        <f t="shared" si="1169"/>
        <v>19.331081405793014</v>
      </c>
      <c r="AL5922" s="13">
        <f t="shared" si="1170"/>
        <v>3.4909819305673061E-3</v>
      </c>
      <c r="AM5922" s="13">
        <f t="shared" si="1161"/>
        <v>0.65906473540300636</v>
      </c>
      <c r="AN5922" s="13">
        <f t="shared" si="1171"/>
        <v>0.34093526459699364</v>
      </c>
      <c r="AO5922" s="13">
        <f t="shared" si="1162"/>
        <v>65.906473540300652</v>
      </c>
      <c r="AP5922" s="13">
        <f t="shared" si="1163"/>
        <v>12.738873439804539</v>
      </c>
      <c r="AQ5922" s="13">
        <f t="shared" si="1172"/>
        <v>80.671286513281672</v>
      </c>
      <c r="AR5922" s="13">
        <f t="shared" si="1164"/>
        <v>6.5898400469137925</v>
      </c>
      <c r="AS5922" s="13">
        <f t="shared" si="1165"/>
        <v>16.199535928159769</v>
      </c>
      <c r="AT5922" s="13">
        <f t="shared" si="1166"/>
        <v>75.420417664656213</v>
      </c>
      <c r="AU5922" s="13">
        <f t="shared" si="1167"/>
        <v>8.3800464071840253</v>
      </c>
    </row>
    <row r="5923" spans="35:47" x14ac:dyDescent="0.35">
      <c r="AI5923" s="2">
        <v>5919</v>
      </c>
      <c r="AJ5923" s="17">
        <f t="shared" si="1168"/>
        <v>17.754000000000559</v>
      </c>
      <c r="AK5923" s="13">
        <f t="shared" si="1169"/>
        <v>19.31768938051226</v>
      </c>
      <c r="AL5923" s="13">
        <f t="shared" si="1170"/>
        <v>3.4837226377196309E-3</v>
      </c>
      <c r="AM5923" s="13">
        <f t="shared" si="1161"/>
        <v>0.6589089996073465</v>
      </c>
      <c r="AN5923" s="13">
        <f t="shared" si="1171"/>
        <v>0.3410910003926535</v>
      </c>
      <c r="AO5923" s="13">
        <f t="shared" si="1162"/>
        <v>65.890899960734643</v>
      </c>
      <c r="AP5923" s="13">
        <f t="shared" si="1163"/>
        <v>12.736188494024402</v>
      </c>
      <c r="AQ5923" s="13">
        <f t="shared" si="1172"/>
        <v>80.670792929503037</v>
      </c>
      <c r="AR5923" s="13">
        <f t="shared" si="1164"/>
        <v>6.5930185764725602</v>
      </c>
      <c r="AS5923" s="13">
        <f t="shared" si="1165"/>
        <v>16.190130299042945</v>
      </c>
      <c r="AT5923" s="13">
        <f t="shared" si="1166"/>
        <v>75.428882730861346</v>
      </c>
      <c r="AU5923" s="13">
        <f t="shared" si="1167"/>
        <v>8.3809869700957069</v>
      </c>
    </row>
    <row r="5924" spans="35:47" x14ac:dyDescent="0.35">
      <c r="AI5924" s="2">
        <v>5920</v>
      </c>
      <c r="AJ5924" s="17">
        <f t="shared" si="1168"/>
        <v>17.757000000000559</v>
      </c>
      <c r="AK5924" s="13">
        <f t="shared" si="1169"/>
        <v>19.304306622780796</v>
      </c>
      <c r="AL5924" s="13">
        <f t="shared" si="1170"/>
        <v>3.4764784401470662E-3</v>
      </c>
      <c r="AM5924" s="13">
        <f t="shared" si="1161"/>
        <v>0.65875322938963088</v>
      </c>
      <c r="AN5924" s="13">
        <f t="shared" si="1171"/>
        <v>0.34124677061036912</v>
      </c>
      <c r="AO5924" s="13">
        <f t="shared" si="1162"/>
        <v>65.87532293896308</v>
      </c>
      <c r="AP5924" s="13">
        <f t="shared" si="1163"/>
        <v>12.733502286219034</v>
      </c>
      <c r="AQ5924" s="13">
        <f t="shared" si="1172"/>
        <v>80.670300018085243</v>
      </c>
      <c r="AR5924" s="13">
        <f t="shared" si="1164"/>
        <v>6.5961976956957216</v>
      </c>
      <c r="AS5924" s="13">
        <f t="shared" si="1165"/>
        <v>16.180729069418764</v>
      </c>
      <c r="AT5924" s="13">
        <f t="shared" si="1166"/>
        <v>75.437343837523116</v>
      </c>
      <c r="AU5924" s="13">
        <f t="shared" si="1167"/>
        <v>8.3819270930581187</v>
      </c>
    </row>
    <row r="5925" spans="35:47" x14ac:dyDescent="0.35">
      <c r="AI5925" s="2">
        <v>5921</v>
      </c>
      <c r="AJ5925" s="17">
        <f t="shared" si="1168"/>
        <v>17.760000000000559</v>
      </c>
      <c r="AK5925" s="13">
        <f t="shared" si="1169"/>
        <v>19.290933126206237</v>
      </c>
      <c r="AL5925" s="13">
        <f t="shared" si="1170"/>
        <v>3.4692493064598703E-3</v>
      </c>
      <c r="AM5925" s="13">
        <f t="shared" si="1161"/>
        <v>0.65859742477602656</v>
      </c>
      <c r="AN5925" s="13">
        <f t="shared" si="1171"/>
        <v>0.34140257522397344</v>
      </c>
      <c r="AO5925" s="13">
        <f t="shared" si="1162"/>
        <v>65.859742477602651</v>
      </c>
      <c r="AP5925" s="13">
        <f t="shared" si="1163"/>
        <v>12.730814817087012</v>
      </c>
      <c r="AQ5925" s="13">
        <f t="shared" si="1172"/>
        <v>80.669807779135397</v>
      </c>
      <c r="AR5925" s="13">
        <f t="shared" si="1164"/>
        <v>6.5993774037775941</v>
      </c>
      <c r="AS5925" s="13">
        <f t="shared" si="1165"/>
        <v>16.171332238466938</v>
      </c>
      <c r="AT5925" s="13">
        <f t="shared" si="1166"/>
        <v>75.445800985379762</v>
      </c>
      <c r="AU5925" s="13">
        <f t="shared" si="1167"/>
        <v>8.3828667761532998</v>
      </c>
    </row>
    <row r="5926" spans="35:47" x14ac:dyDescent="0.35">
      <c r="AI5926" s="2">
        <v>5922</v>
      </c>
      <c r="AJ5926" s="17">
        <f t="shared" si="1168"/>
        <v>17.763000000000559</v>
      </c>
      <c r="AK5926" s="13">
        <f t="shared" si="1169"/>
        <v>19.277568884400566</v>
      </c>
      <c r="AL5926" s="13">
        <f t="shared" si="1170"/>
        <v>3.4620352053335735E-3</v>
      </c>
      <c r="AM5926" s="13">
        <f t="shared" si="1161"/>
        <v>0.65844158579272893</v>
      </c>
      <c r="AN5926" s="13">
        <f t="shared" si="1171"/>
        <v>0.34155841420727107</v>
      </c>
      <c r="AO5926" s="13">
        <f t="shared" si="1162"/>
        <v>65.8441585792729</v>
      </c>
      <c r="AP5926" s="13">
        <f t="shared" si="1163"/>
        <v>12.728126087327851</v>
      </c>
      <c r="AQ5926" s="13">
        <f t="shared" si="1172"/>
        <v>80.669316212760378</v>
      </c>
      <c r="AR5926" s="13">
        <f t="shared" si="1164"/>
        <v>6.6025576999117703</v>
      </c>
      <c r="AS5926" s="13">
        <f t="shared" si="1165"/>
        <v>16.161939805365812</v>
      </c>
      <c r="AT5926" s="13">
        <f t="shared" si="1166"/>
        <v>75.454254175170774</v>
      </c>
      <c r="AU5926" s="13">
        <f t="shared" si="1167"/>
        <v>8.3838060194634156</v>
      </c>
    </row>
    <row r="5927" spans="35:47" x14ac:dyDescent="0.35">
      <c r="AI5927" s="2">
        <v>5923</v>
      </c>
      <c r="AJ5927" s="17">
        <f t="shared" si="1168"/>
        <v>17.76600000000056</v>
      </c>
      <c r="AK5927" s="13">
        <f t="shared" si="1169"/>
        <v>19.26421389098012</v>
      </c>
      <c r="AL5927" s="13">
        <f t="shared" si="1170"/>
        <v>3.4548361055088449E-3</v>
      </c>
      <c r="AM5927" s="13">
        <f t="shared" si="1161"/>
        <v>0.65828571246596101</v>
      </c>
      <c r="AN5927" s="13">
        <f t="shared" si="1171"/>
        <v>0.34171428753403899</v>
      </c>
      <c r="AO5927" s="13">
        <f t="shared" si="1162"/>
        <v>65.828571246596098</v>
      </c>
      <c r="AP5927" s="13">
        <f t="shared" si="1163"/>
        <v>12.725436097641964</v>
      </c>
      <c r="AQ5927" s="13">
        <f t="shared" si="1172"/>
        <v>80.66882531906694</v>
      </c>
      <c r="AR5927" s="13">
        <f t="shared" si="1164"/>
        <v>6.6057385832910942</v>
      </c>
      <c r="AS5927" s="13">
        <f t="shared" si="1165"/>
        <v>16.152551769292341</v>
      </c>
      <c r="AT5927" s="13">
        <f t="shared" si="1166"/>
        <v>75.462703407636894</v>
      </c>
      <c r="AU5927" s="13">
        <f t="shared" si="1167"/>
        <v>8.3847448230707613</v>
      </c>
    </row>
    <row r="5928" spans="35:47" x14ac:dyDescent="0.35">
      <c r="AI5928" s="2">
        <v>5924</v>
      </c>
      <c r="AJ5928" s="17">
        <f t="shared" si="1168"/>
        <v>17.76900000000056</v>
      </c>
      <c r="AK5928" s="13">
        <f t="shared" si="1169"/>
        <v>19.250868139565601</v>
      </c>
      <c r="AL5928" s="13">
        <f t="shared" si="1170"/>
        <v>3.4476519757913543E-3</v>
      </c>
      <c r="AM5928" s="13">
        <f t="shared" si="1161"/>
        <v>0.65812980482197381</v>
      </c>
      <c r="AN5928" s="13">
        <f t="shared" si="1171"/>
        <v>0.34187019517802619</v>
      </c>
      <c r="AO5928" s="13">
        <f t="shared" si="1162"/>
        <v>65.812980482197375</v>
      </c>
      <c r="AP5928" s="13">
        <f t="shared" si="1163"/>
        <v>12.722744848730665</v>
      </c>
      <c r="AQ5928" s="13">
        <f t="shared" si="1172"/>
        <v>80.668335098161663</v>
      </c>
      <c r="AR5928" s="13">
        <f t="shared" si="1164"/>
        <v>6.6089200531076706</v>
      </c>
      <c r="AS5928" s="13">
        <f t="shared" si="1165"/>
        <v>16.143168129422158</v>
      </c>
      <c r="AT5928" s="13">
        <f t="shared" si="1166"/>
        <v>75.471148683520056</v>
      </c>
      <c r="AU5928" s="13">
        <f t="shared" si="1167"/>
        <v>8.3856831870577828</v>
      </c>
    </row>
    <row r="5929" spans="35:47" x14ac:dyDescent="0.35">
      <c r="AI5929" s="2">
        <v>5925</v>
      </c>
      <c r="AJ5929" s="17">
        <f t="shared" si="1168"/>
        <v>17.77200000000056</v>
      </c>
      <c r="AK5929" s="13">
        <f t="shared" si="1169"/>
        <v>19.237531623782068</v>
      </c>
      <c r="AL5929" s="13">
        <f t="shared" si="1170"/>
        <v>3.4404827850516391E-3</v>
      </c>
      <c r="AM5929" s="13">
        <f t="shared" si="1161"/>
        <v>0.65797386288704651</v>
      </c>
      <c r="AN5929" s="13">
        <f t="shared" si="1171"/>
        <v>0.34202613711295349</v>
      </c>
      <c r="AO5929" s="13">
        <f t="shared" si="1162"/>
        <v>65.797386288704644</v>
      </c>
      <c r="AP5929" s="13">
        <f t="shared" si="1163"/>
        <v>12.72005234129618</v>
      </c>
      <c r="AQ5929" s="13">
        <f t="shared" si="1172"/>
        <v>80.667845550150957</v>
      </c>
      <c r="AR5929" s="13">
        <f t="shared" si="1164"/>
        <v>6.6121021085528628</v>
      </c>
      <c r="AS5929" s="13">
        <f t="shared" si="1165"/>
        <v>16.133788884929519</v>
      </c>
      <c r="AT5929" s="13">
        <f t="shared" si="1166"/>
        <v>75.47959000356343</v>
      </c>
      <c r="AU5929" s="13">
        <f t="shared" si="1167"/>
        <v>8.3866211115070488</v>
      </c>
    </row>
    <row r="5930" spans="35:47" x14ac:dyDescent="0.35">
      <c r="AI5930" s="2">
        <v>5926</v>
      </c>
      <c r="AJ5930" s="17">
        <f t="shared" si="1168"/>
        <v>17.77500000000056</v>
      </c>
      <c r="AK5930" s="13">
        <f t="shared" si="1169"/>
        <v>19.224204337258939</v>
      </c>
      <c r="AL5930" s="13">
        <f t="shared" si="1170"/>
        <v>3.4333285022249685E-3</v>
      </c>
      <c r="AM5930" s="13">
        <f t="shared" si="1161"/>
        <v>0.65781788668748609</v>
      </c>
      <c r="AN5930" s="13">
        <f t="shared" si="1171"/>
        <v>0.34218211331251391</v>
      </c>
      <c r="AO5930" s="13">
        <f t="shared" si="1162"/>
        <v>65.781788668748604</v>
      </c>
      <c r="AP5930" s="13">
        <f t="shared" si="1163"/>
        <v>12.717358576041658</v>
      </c>
      <c r="AQ5930" s="13">
        <f t="shared" si="1172"/>
        <v>80.667356675141036</v>
      </c>
      <c r="AR5930" s="13">
        <f t="shared" si="1164"/>
        <v>6.6152847488173059</v>
      </c>
      <c r="AS5930" s="13">
        <f t="shared" si="1165"/>
        <v>16.124414034987318</v>
      </c>
      <c r="AT5930" s="13">
        <f t="shared" si="1166"/>
        <v>75.48802736851141</v>
      </c>
      <c r="AU5930" s="13">
        <f t="shared" si="1167"/>
        <v>8.3875585965012682</v>
      </c>
    </row>
    <row r="5931" spans="35:47" x14ac:dyDescent="0.35">
      <c r="AI5931" s="2">
        <v>5927</v>
      </c>
      <c r="AJ5931" s="17">
        <f t="shared" si="1168"/>
        <v>17.77800000000056</v>
      </c>
      <c r="AK5931" s="13">
        <f t="shared" si="1169"/>
        <v>19.210886273629974</v>
      </c>
      <c r="AL5931" s="13">
        <f t="shared" si="1170"/>
        <v>3.4261890963112086E-3</v>
      </c>
      <c r="AM5931" s="13">
        <f t="shared" si="1161"/>
        <v>0.65766187624962735</v>
      </c>
      <c r="AN5931" s="13">
        <f t="shared" si="1171"/>
        <v>0.34233812375037265</v>
      </c>
      <c r="AO5931" s="13">
        <f t="shared" si="1162"/>
        <v>65.76618762496274</v>
      </c>
      <c r="AP5931" s="13">
        <f t="shared" si="1163"/>
        <v>12.714663553671141</v>
      </c>
      <c r="AQ5931" s="13">
        <f t="shared" si="1172"/>
        <v>80.666868473237969</v>
      </c>
      <c r="AR5931" s="13">
        <f t="shared" si="1164"/>
        <v>6.6184679730908913</v>
      </c>
      <c r="AS5931" s="13">
        <f t="shared" si="1165"/>
        <v>16.115043578767114</v>
      </c>
      <c r="AT5931" s="13">
        <f t="shared" si="1166"/>
        <v>75.496460779109597</v>
      </c>
      <c r="AU5931" s="13">
        <f t="shared" si="1167"/>
        <v>8.3884956421232886</v>
      </c>
    </row>
    <row r="5932" spans="35:47" x14ac:dyDescent="0.35">
      <c r="AI5932" s="2">
        <v>5928</v>
      </c>
      <c r="AJ5932" s="17">
        <f t="shared" si="1168"/>
        <v>17.78100000000056</v>
      </c>
      <c r="AK5932" s="13">
        <f t="shared" si="1169"/>
        <v>19.197577426533286</v>
      </c>
      <c r="AL5932" s="13">
        <f t="shared" si="1170"/>
        <v>3.4190645363746885E-3</v>
      </c>
      <c r="AM5932" s="13">
        <f t="shared" si="1161"/>
        <v>0.65750583159983322</v>
      </c>
      <c r="AN5932" s="13">
        <f t="shared" si="1171"/>
        <v>0.34249416840016678</v>
      </c>
      <c r="AO5932" s="13">
        <f t="shared" si="1162"/>
        <v>65.750583159983321</v>
      </c>
      <c r="AP5932" s="13">
        <f t="shared" si="1163"/>
        <v>12.711967274889593</v>
      </c>
      <c r="AQ5932" s="13">
        <f t="shared" si="1172"/>
        <v>80.666380944547626</v>
      </c>
      <c r="AR5932" s="13">
        <f t="shared" si="1164"/>
        <v>6.6216517805627788</v>
      </c>
      <c r="AS5932" s="13">
        <f t="shared" si="1165"/>
        <v>16.105677515439098</v>
      </c>
      <c r="AT5932" s="13">
        <f t="shared" si="1166"/>
        <v>75.504890236104814</v>
      </c>
      <c r="AU5932" s="13">
        <f t="shared" si="1167"/>
        <v>8.389432248456087</v>
      </c>
    </row>
    <row r="5933" spans="35:47" x14ac:dyDescent="0.35">
      <c r="AI5933" s="2">
        <v>5929</v>
      </c>
      <c r="AJ5933" s="17">
        <f t="shared" si="1168"/>
        <v>17.78400000000056</v>
      </c>
      <c r="AK5933" s="13">
        <f t="shared" si="1169"/>
        <v>19.184277789611336</v>
      </c>
      <c r="AL5933" s="13">
        <f t="shared" si="1170"/>
        <v>3.4119547915440664E-3</v>
      </c>
      <c r="AM5933" s="13">
        <f t="shared" si="1161"/>
        <v>0.65734975276449437</v>
      </c>
      <c r="AN5933" s="13">
        <f t="shared" si="1171"/>
        <v>0.34265024723550563</v>
      </c>
      <c r="AO5933" s="13">
        <f t="shared" si="1162"/>
        <v>65.734975276449433</v>
      </c>
      <c r="AP5933" s="13">
        <f t="shared" si="1163"/>
        <v>12.709269740402879</v>
      </c>
      <c r="AQ5933" s="13">
        <f t="shared" si="1172"/>
        <v>80.665894089175737</v>
      </c>
      <c r="AR5933" s="13">
        <f t="shared" si="1164"/>
        <v>6.6248361704213847</v>
      </c>
      <c r="AS5933" s="13">
        <f t="shared" si="1165"/>
        <v>16.096315844172128</v>
      </c>
      <c r="AT5933" s="13">
        <f t="shared" si="1166"/>
        <v>75.513315740245091</v>
      </c>
      <c r="AU5933" s="13">
        <f t="shared" si="1167"/>
        <v>8.3903684155827847</v>
      </c>
    </row>
    <row r="5934" spans="35:47" x14ac:dyDescent="0.35">
      <c r="AI5934" s="2">
        <v>5930</v>
      </c>
      <c r="AJ5934" s="17">
        <f t="shared" si="1168"/>
        <v>17.78700000000056</v>
      </c>
      <c r="AK5934" s="13">
        <f t="shared" si="1169"/>
        <v>19.170987356510917</v>
      </c>
      <c r="AL5934" s="13">
        <f t="shared" si="1170"/>
        <v>3.4048598310121962E-3</v>
      </c>
      <c r="AM5934" s="13">
        <f t="shared" si="1161"/>
        <v>0.65719363977002943</v>
      </c>
      <c r="AN5934" s="13">
        <f t="shared" si="1171"/>
        <v>0.34280636022997057</v>
      </c>
      <c r="AO5934" s="13">
        <f t="shared" si="1162"/>
        <v>65.719363977002928</v>
      </c>
      <c r="AP5934" s="13">
        <f t="shared" si="1163"/>
        <v>12.70657095091776</v>
      </c>
      <c r="AQ5934" s="13">
        <f t="shared" si="1172"/>
        <v>80.665407907227845</v>
      </c>
      <c r="AR5934" s="13">
        <f t="shared" si="1164"/>
        <v>6.6280211418543917</v>
      </c>
      <c r="AS5934" s="13">
        <f t="shared" si="1165"/>
        <v>16.086958564133688</v>
      </c>
      <c r="AT5934" s="13">
        <f t="shared" si="1166"/>
        <v>75.521737292279681</v>
      </c>
      <c r="AU5934" s="13">
        <f t="shared" si="1167"/>
        <v>8.3913041435866269</v>
      </c>
    </row>
    <row r="5935" spans="35:47" x14ac:dyDescent="0.35">
      <c r="AI5935" s="2">
        <v>5931</v>
      </c>
      <c r="AJ5935" s="17">
        <f t="shared" si="1168"/>
        <v>17.79000000000056</v>
      </c>
      <c r="AK5935" s="13">
        <f t="shared" si="1169"/>
        <v>19.15770612088318</v>
      </c>
      <c r="AL5935" s="13">
        <f t="shared" si="1170"/>
        <v>3.3977796240359927E-3</v>
      </c>
      <c r="AM5935" s="13">
        <f t="shared" si="1161"/>
        <v>0.6570374926428848</v>
      </c>
      <c r="AN5935" s="13">
        <f t="shared" si="1171"/>
        <v>0.3429625073571152</v>
      </c>
      <c r="AO5935" s="13">
        <f t="shared" si="1162"/>
        <v>65.70374926428849</v>
      </c>
      <c r="AP5935" s="13">
        <f t="shared" si="1163"/>
        <v>12.703870907141908</v>
      </c>
      <c r="AQ5935" s="13">
        <f t="shared" si="1172"/>
        <v>80.664922398809352</v>
      </c>
      <c r="AR5935" s="13">
        <f t="shared" si="1164"/>
        <v>6.6312066940487409</v>
      </c>
      <c r="AS5935" s="13">
        <f t="shared" si="1165"/>
        <v>16.077605674489952</v>
      </c>
      <c r="AT5935" s="13">
        <f t="shared" si="1166"/>
        <v>75.530154892959047</v>
      </c>
      <c r="AU5935" s="13">
        <f t="shared" si="1167"/>
        <v>8.392239432551003</v>
      </c>
    </row>
    <row r="5936" spans="35:47" x14ac:dyDescent="0.35">
      <c r="AI5936" s="2">
        <v>5932</v>
      </c>
      <c r="AJ5936" s="17">
        <f t="shared" si="1168"/>
        <v>17.793000000000561</v>
      </c>
      <c r="AK5936" s="13">
        <f t="shared" si="1169"/>
        <v>19.144434076383593</v>
      </c>
      <c r="AL5936" s="13">
        <f t="shared" si="1170"/>
        <v>3.3907141399362991E-3</v>
      </c>
      <c r="AM5936" s="13">
        <f t="shared" si="1161"/>
        <v>0.65688131140953498</v>
      </c>
      <c r="AN5936" s="13">
        <f t="shared" si="1171"/>
        <v>0.34311868859046502</v>
      </c>
      <c r="AO5936" s="13">
        <f t="shared" si="1162"/>
        <v>65.688131140953502</v>
      </c>
      <c r="AP5936" s="13">
        <f t="shared" si="1163"/>
        <v>12.701169609783914</v>
      </c>
      <c r="AQ5936" s="13">
        <f t="shared" si="1172"/>
        <v>80.664437564025434</v>
      </c>
      <c r="AR5936" s="13">
        <f t="shared" si="1164"/>
        <v>6.6343928261906502</v>
      </c>
      <c r="AS5936" s="13">
        <f t="shared" si="1165"/>
        <v>16.068257174405712</v>
      </c>
      <c r="AT5936" s="13">
        <f t="shared" si="1166"/>
        <v>75.538568543034856</v>
      </c>
      <c r="AU5936" s="13">
        <f t="shared" si="1167"/>
        <v>8.3931742825594284</v>
      </c>
    </row>
    <row r="5937" spans="35:47" x14ac:dyDescent="0.35">
      <c r="AI5937" s="2">
        <v>5933</v>
      </c>
      <c r="AJ5937" s="17">
        <f t="shared" si="1168"/>
        <v>17.796000000000561</v>
      </c>
      <c r="AK5937" s="13">
        <f t="shared" si="1169"/>
        <v>19.131171216671973</v>
      </c>
      <c r="AL5937" s="13">
        <f t="shared" si="1170"/>
        <v>3.3836633480977545E-3</v>
      </c>
      <c r="AM5937" s="13">
        <f t="shared" si="1161"/>
        <v>0.656725096096482</v>
      </c>
      <c r="AN5937" s="13">
        <f t="shared" si="1171"/>
        <v>0.343274903903518</v>
      </c>
      <c r="AO5937" s="13">
        <f t="shared" si="1162"/>
        <v>65.672509609648202</v>
      </c>
      <c r="AP5937" s="13">
        <f t="shared" si="1163"/>
        <v>12.69846705955327</v>
      </c>
      <c r="AQ5937" s="13">
        <f t="shared" si="1172"/>
        <v>80.663953402981136</v>
      </c>
      <c r="AR5937" s="13">
        <f t="shared" si="1164"/>
        <v>6.637579537465597</v>
      </c>
      <c r="AS5937" s="13">
        <f t="shared" si="1165"/>
        <v>16.058913063044436</v>
      </c>
      <c r="AT5937" s="13">
        <f t="shared" si="1166"/>
        <v>75.546978243260014</v>
      </c>
      <c r="AU5937" s="13">
        <f t="shared" si="1167"/>
        <v>8.3941086936955536</v>
      </c>
    </row>
    <row r="5938" spans="35:47" x14ac:dyDescent="0.35">
      <c r="AI5938" s="2">
        <v>5934</v>
      </c>
      <c r="AJ5938" s="17">
        <f t="shared" si="1168"/>
        <v>17.799000000000561</v>
      </c>
      <c r="AK5938" s="13">
        <f t="shared" si="1169"/>
        <v>19.117917535412456</v>
      </c>
      <c r="AL5938" s="13">
        <f t="shared" si="1170"/>
        <v>3.3766272179686606E-3</v>
      </c>
      <c r="AM5938" s="13">
        <f t="shared" si="1161"/>
        <v>0.65656884673025606</v>
      </c>
      <c r="AN5938" s="13">
        <f t="shared" si="1171"/>
        <v>0.34343115326974394</v>
      </c>
      <c r="AO5938" s="13">
        <f t="shared" si="1162"/>
        <v>65.656884673025601</v>
      </c>
      <c r="AP5938" s="13">
        <f t="shared" si="1163"/>
        <v>12.695763257160369</v>
      </c>
      <c r="AQ5938" s="13">
        <f t="shared" si="1172"/>
        <v>80.663469915781306</v>
      </c>
      <c r="AR5938" s="13">
        <f t="shared" si="1164"/>
        <v>6.6407668270583251</v>
      </c>
      <c r="AS5938" s="13">
        <f t="shared" si="1165"/>
        <v>16.049573339568258</v>
      </c>
      <c r="AT5938" s="13">
        <f t="shared" si="1166"/>
        <v>75.555383994388563</v>
      </c>
      <c r="AU5938" s="13">
        <f t="shared" si="1167"/>
        <v>8.3950426660431763</v>
      </c>
    </row>
    <row r="5939" spans="35:47" x14ac:dyDescent="0.35">
      <c r="AI5939" s="2">
        <v>5935</v>
      </c>
      <c r="AJ5939" s="17">
        <f t="shared" si="1168"/>
        <v>17.802000000000561</v>
      </c>
      <c r="AK5939" s="13">
        <f t="shared" si="1169"/>
        <v>19.104673026273517</v>
      </c>
      <c r="AL5939" s="13">
        <f t="shared" si="1170"/>
        <v>3.3696057190608498E-3</v>
      </c>
      <c r="AM5939" s="13">
        <f t="shared" si="1161"/>
        <v>0.65641256333741493</v>
      </c>
      <c r="AN5939" s="13">
        <f t="shared" si="1171"/>
        <v>0.34358743666258507</v>
      </c>
      <c r="AO5939" s="13">
        <f t="shared" si="1162"/>
        <v>65.641256333741495</v>
      </c>
      <c r="AP5939" s="13">
        <f t="shared" si="1163"/>
        <v>12.693058203316509</v>
      </c>
      <c r="AQ5939" s="13">
        <f t="shared" si="1172"/>
        <v>80.66298710253065</v>
      </c>
      <c r="AR5939" s="13">
        <f t="shared" si="1164"/>
        <v>6.6439546941528409</v>
      </c>
      <c r="AS5939" s="13">
        <f t="shared" si="1165"/>
        <v>16.040238003137944</v>
      </c>
      <c r="AT5939" s="13">
        <f t="shared" si="1166"/>
        <v>75.563785797175854</v>
      </c>
      <c r="AU5939" s="13">
        <f t="shared" si="1167"/>
        <v>8.3959761996862028</v>
      </c>
    </row>
    <row r="5940" spans="35:47" x14ac:dyDescent="0.35">
      <c r="AI5940" s="2">
        <v>5936</v>
      </c>
      <c r="AJ5940" s="17">
        <f t="shared" si="1168"/>
        <v>17.805000000000561</v>
      </c>
      <c r="AK5940" s="13">
        <f t="shared" si="1169"/>
        <v>19.09143768292795</v>
      </c>
      <c r="AL5940" s="13">
        <f t="shared" si="1170"/>
        <v>3.3625988209495528E-3</v>
      </c>
      <c r="AM5940" s="13">
        <f t="shared" si="1161"/>
        <v>0.65625624594454435</v>
      </c>
      <c r="AN5940" s="13">
        <f t="shared" si="1171"/>
        <v>0.34374375405545565</v>
      </c>
      <c r="AO5940" s="13">
        <f t="shared" si="1162"/>
        <v>65.625624594454436</v>
      </c>
      <c r="AP5940" s="13">
        <f t="shared" si="1163"/>
        <v>12.690351898733901</v>
      </c>
      <c r="AQ5940" s="13">
        <f t="shared" si="1172"/>
        <v>80.662504963333674</v>
      </c>
      <c r="AR5940" s="13">
        <f t="shared" si="1164"/>
        <v>6.6471431379324235</v>
      </c>
      <c r="AS5940" s="13">
        <f t="shared" si="1165"/>
        <v>16.030907052912958</v>
      </c>
      <c r="AT5940" s="13">
        <f t="shared" si="1166"/>
        <v>75.572183652378342</v>
      </c>
      <c r="AU5940" s="13">
        <f t="shared" si="1167"/>
        <v>8.3969092947086974</v>
      </c>
    </row>
    <row r="5941" spans="35:47" x14ac:dyDescent="0.35">
      <c r="AI5941" s="2">
        <v>5937</v>
      </c>
      <c r="AJ5941" s="17">
        <f t="shared" si="1168"/>
        <v>17.808000000000561</v>
      </c>
      <c r="AK5941" s="13">
        <f t="shared" si="1169"/>
        <v>19.07821149905287</v>
      </c>
      <c r="AL5941" s="13">
        <f t="shared" si="1170"/>
        <v>3.3556064932732665E-3</v>
      </c>
      <c r="AM5941" s="13">
        <f t="shared" si="1161"/>
        <v>0.65609989457825779</v>
      </c>
      <c r="AN5941" s="13">
        <f t="shared" si="1171"/>
        <v>0.34390010542174221</v>
      </c>
      <c r="AO5941" s="13">
        <f t="shared" si="1162"/>
        <v>65.609989457825776</v>
      </c>
      <c r="AP5941" s="13">
        <f t="shared" si="1163"/>
        <v>12.687644344125662</v>
      </c>
      <c r="AQ5941" s="13">
        <f t="shared" si="1172"/>
        <v>80.662023498294715</v>
      </c>
      <c r="AR5941" s="13">
        <f t="shared" si="1164"/>
        <v>6.650332157579621</v>
      </c>
      <c r="AS5941" s="13">
        <f t="shared" si="1165"/>
        <v>16.021580488051431</v>
      </c>
      <c r="AT5941" s="13">
        <f t="shared" si="1166"/>
        <v>75.58057756075371</v>
      </c>
      <c r="AU5941" s="13">
        <f t="shared" si="1167"/>
        <v>8.3978419511948559</v>
      </c>
    </row>
    <row r="5942" spans="35:47" x14ac:dyDescent="0.35">
      <c r="AI5942" s="2">
        <v>5938</v>
      </c>
      <c r="AJ5942" s="17">
        <f t="shared" si="1168"/>
        <v>17.811000000000561</v>
      </c>
      <c r="AK5942" s="13">
        <f t="shared" si="1169"/>
        <v>19.064994468329715</v>
      </c>
      <c r="AL5942" s="13">
        <f t="shared" si="1170"/>
        <v>3.3486287057336236E-3</v>
      </c>
      <c r="AM5942" s="13">
        <f t="shared" si="1161"/>
        <v>0.6559435092651964</v>
      </c>
      <c r="AN5942" s="13">
        <f t="shared" si="1171"/>
        <v>0.3440564907348036</v>
      </c>
      <c r="AO5942" s="13">
        <f t="shared" si="1162"/>
        <v>65.594350926519638</v>
      </c>
      <c r="AP5942" s="13">
        <f t="shared" si="1163"/>
        <v>12.684935540205796</v>
      </c>
      <c r="AQ5942" s="13">
        <f t="shared" si="1172"/>
        <v>80.661542707517967</v>
      </c>
      <c r="AR5942" s="13">
        <f t="shared" si="1164"/>
        <v>6.65352175227624</v>
      </c>
      <c r="AS5942" s="13">
        <f t="shared" si="1165"/>
        <v>16.01225830771012</v>
      </c>
      <c r="AT5942" s="13">
        <f t="shared" si="1166"/>
        <v>75.588967523060887</v>
      </c>
      <c r="AU5942" s="13">
        <f t="shared" si="1167"/>
        <v>8.3987741692289912</v>
      </c>
    </row>
    <row r="5943" spans="35:47" x14ac:dyDescent="0.35">
      <c r="AI5943" s="2">
        <v>5939</v>
      </c>
      <c r="AJ5943" s="17">
        <f t="shared" si="1168"/>
        <v>17.814000000000561</v>
      </c>
      <c r="AK5943" s="13">
        <f t="shared" si="1169"/>
        <v>19.05178658444424</v>
      </c>
      <c r="AL5943" s="13">
        <f t="shared" si="1170"/>
        <v>3.3416654280952595E-3</v>
      </c>
      <c r="AM5943" s="13">
        <f t="shared" si="1161"/>
        <v>0.6557870900320294</v>
      </c>
      <c r="AN5943" s="13">
        <f t="shared" si="1171"/>
        <v>0.3442129099679706</v>
      </c>
      <c r="AO5943" s="13">
        <f t="shared" si="1162"/>
        <v>65.578709003202945</v>
      </c>
      <c r="AP5943" s="13">
        <f t="shared" si="1163"/>
        <v>12.682225487689228</v>
      </c>
      <c r="AQ5943" s="13">
        <f t="shared" si="1172"/>
        <v>80.66106259110741</v>
      </c>
      <c r="AR5943" s="13">
        <f t="shared" si="1164"/>
        <v>6.6567119212033639</v>
      </c>
      <c r="AS5943" s="13">
        <f t="shared" si="1165"/>
        <v>16.002940511044478</v>
      </c>
      <c r="AT5943" s="13">
        <f t="shared" si="1166"/>
        <v>75.59735354005997</v>
      </c>
      <c r="AU5943" s="13">
        <f t="shared" si="1167"/>
        <v>8.3997059488955532</v>
      </c>
    </row>
    <row r="5944" spans="35:47" x14ac:dyDescent="0.35">
      <c r="AI5944" s="2">
        <v>5940</v>
      </c>
      <c r="AJ5944" s="17">
        <f t="shared" si="1168"/>
        <v>17.817000000000561</v>
      </c>
      <c r="AK5944" s="13">
        <f t="shared" si="1169"/>
        <v>19.038587841086514</v>
      </c>
      <c r="AL5944" s="13">
        <f t="shared" si="1170"/>
        <v>3.3347166301856829E-3</v>
      </c>
      <c r="AM5944" s="13">
        <f t="shared" si="1161"/>
        <v>0.65563063690545365</v>
      </c>
      <c r="AN5944" s="13">
        <f t="shared" si="1171"/>
        <v>0.34436936309454635</v>
      </c>
      <c r="AO5944" s="13">
        <f t="shared" si="1162"/>
        <v>65.563063690545363</v>
      </c>
      <c r="AP5944" s="13">
        <f t="shared" si="1163"/>
        <v>12.67951418729179</v>
      </c>
      <c r="AQ5944" s="13">
        <f t="shared" si="1172"/>
        <v>80.660583149166868</v>
      </c>
      <c r="AR5944" s="13">
        <f t="shared" si="1164"/>
        <v>6.6599026635413434</v>
      </c>
      <c r="AS5944" s="13">
        <f t="shared" si="1165"/>
        <v>15.993627097208631</v>
      </c>
      <c r="AT5944" s="13">
        <f t="shared" si="1166"/>
        <v>75.605735612512234</v>
      </c>
      <c r="AU5944" s="13">
        <f t="shared" si="1167"/>
        <v>8.4006372902791355</v>
      </c>
    </row>
    <row r="5945" spans="35:47" x14ac:dyDescent="0.35">
      <c r="AI5945" s="2">
        <v>5941</v>
      </c>
      <c r="AJ5945" s="17">
        <f t="shared" si="1168"/>
        <v>17.820000000000562</v>
      </c>
      <c r="AK5945" s="13">
        <f t="shared" si="1169"/>
        <v>19.025398231950913</v>
      </c>
      <c r="AL5945" s="13">
        <f t="shared" si="1170"/>
        <v>3.327782281895144E-3</v>
      </c>
      <c r="AM5945" s="13">
        <f t="shared" si="1161"/>
        <v>0.65547414991219366</v>
      </c>
      <c r="AN5945" s="13">
        <f t="shared" si="1171"/>
        <v>0.34452585008780634</v>
      </c>
      <c r="AO5945" s="13">
        <f t="shared" si="1162"/>
        <v>65.547414991219355</v>
      </c>
      <c r="AP5945" s="13">
        <f t="shared" si="1163"/>
        <v>12.676801639730204</v>
      </c>
      <c r="AQ5945" s="13">
        <f t="shared" si="1172"/>
        <v>80.660104381799997</v>
      </c>
      <c r="AR5945" s="13">
        <f t="shared" si="1164"/>
        <v>6.6630939784697967</v>
      </c>
      <c r="AS5945" s="13">
        <f t="shared" si="1165"/>
        <v>15.984318065355376</v>
      </c>
      <c r="AT5945" s="13">
        <f t="shared" si="1166"/>
        <v>75.614113741180162</v>
      </c>
      <c r="AU5945" s="13">
        <f t="shared" si="1167"/>
        <v>8.4015681934644597</v>
      </c>
    </row>
    <row r="5946" spans="35:47" x14ac:dyDescent="0.35">
      <c r="AI5946" s="2">
        <v>5942</v>
      </c>
      <c r="AJ5946" s="17">
        <f t="shared" si="1168"/>
        <v>17.823000000000562</v>
      </c>
      <c r="AK5946" s="13">
        <f t="shared" si="1169"/>
        <v>19.012217750736124</v>
      </c>
      <c r="AL5946" s="13">
        <f t="shared" si="1170"/>
        <v>3.3208623531765049E-3</v>
      </c>
      <c r="AM5946" s="13">
        <f t="shared" si="1161"/>
        <v>0.65531762907900171</v>
      </c>
      <c r="AN5946" s="13">
        <f t="shared" si="1171"/>
        <v>0.34468237092099829</v>
      </c>
      <c r="AO5946" s="13">
        <f t="shared" si="1162"/>
        <v>65.531762907900173</v>
      </c>
      <c r="AP5946" s="13">
        <f t="shared" si="1163"/>
        <v>12.674087845722086</v>
      </c>
      <c r="AQ5946" s="13">
        <f t="shared" si="1172"/>
        <v>80.659626289110307</v>
      </c>
      <c r="AR5946" s="13">
        <f t="shared" si="1164"/>
        <v>6.6662858651676054</v>
      </c>
      <c r="AS5946" s="13">
        <f t="shared" si="1165"/>
        <v>15.975013414636177</v>
      </c>
      <c r="AT5946" s="13">
        <f t="shared" si="1166"/>
        <v>75.622487926827446</v>
      </c>
      <c r="AU5946" s="13">
        <f t="shared" si="1167"/>
        <v>8.402498658536377</v>
      </c>
    </row>
    <row r="5947" spans="35:47" x14ac:dyDescent="0.35">
      <c r="AI5947" s="2">
        <v>5943</v>
      </c>
      <c r="AJ5947" s="17">
        <f t="shared" si="1168"/>
        <v>17.826000000000562</v>
      </c>
      <c r="AK5947" s="13">
        <f t="shared" si="1169"/>
        <v>18.999046391145139</v>
      </c>
      <c r="AL5947" s="13">
        <f t="shared" si="1170"/>
        <v>3.3139568140451089E-3</v>
      </c>
      <c r="AM5947" s="13">
        <f t="shared" si="1161"/>
        <v>0.65516107443265792</v>
      </c>
      <c r="AN5947" s="13">
        <f t="shared" si="1171"/>
        <v>0.34483892556734208</v>
      </c>
      <c r="AO5947" s="13">
        <f t="shared" si="1162"/>
        <v>65.516107443265781</v>
      </c>
      <c r="AP5947" s="13">
        <f t="shared" si="1163"/>
        <v>12.671372805985991</v>
      </c>
      <c r="AQ5947" s="13">
        <f t="shared" si="1172"/>
        <v>80.659148871201069</v>
      </c>
      <c r="AR5947" s="13">
        <f t="shared" si="1164"/>
        <v>6.6694783228129388</v>
      </c>
      <c r="AS5947" s="13">
        <f t="shared" si="1165"/>
        <v>15.965713144201199</v>
      </c>
      <c r="AT5947" s="13">
        <f t="shared" si="1166"/>
        <v>75.630858170218914</v>
      </c>
      <c r="AU5947" s="13">
        <f t="shared" si="1167"/>
        <v>8.4034286855798825</v>
      </c>
    </row>
    <row r="5948" spans="35:47" x14ac:dyDescent="0.35">
      <c r="AI5948" s="2">
        <v>5944</v>
      </c>
      <c r="AJ5948" s="17">
        <f t="shared" si="1168"/>
        <v>17.829000000000562</v>
      </c>
      <c r="AK5948" s="13">
        <f t="shared" si="1169"/>
        <v>18.985884146885258</v>
      </c>
      <c r="AL5948" s="13">
        <f t="shared" si="1170"/>
        <v>3.3070656345786506E-3</v>
      </c>
      <c r="AM5948" s="13">
        <f t="shared" si="1161"/>
        <v>0.65500448599997008</v>
      </c>
      <c r="AN5948" s="13">
        <f t="shared" si="1171"/>
        <v>0.34499551400002992</v>
      </c>
      <c r="AO5948" s="13">
        <f t="shared" si="1162"/>
        <v>65.500448599997</v>
      </c>
      <c r="AP5948" s="13">
        <f t="shared" si="1163"/>
        <v>12.668656521241349</v>
      </c>
      <c r="AQ5948" s="13">
        <f t="shared" si="1172"/>
        <v>80.658672128175425</v>
      </c>
      <c r="AR5948" s="13">
        <f t="shared" si="1164"/>
        <v>6.672671350583224</v>
      </c>
      <c r="AS5948" s="13">
        <f t="shared" si="1165"/>
        <v>15.956417253199238</v>
      </c>
      <c r="AT5948" s="13">
        <f t="shared" si="1166"/>
        <v>75.639224472120688</v>
      </c>
      <c r="AU5948" s="13">
        <f t="shared" si="1167"/>
        <v>8.4043582746800745</v>
      </c>
    </row>
    <row r="5949" spans="35:47" x14ac:dyDescent="0.35">
      <c r="AI5949" s="2">
        <v>5945</v>
      </c>
      <c r="AJ5949" s="17">
        <f t="shared" si="1168"/>
        <v>17.832000000000562</v>
      </c>
      <c r="AK5949" s="13">
        <f t="shared" si="1169"/>
        <v>18.972731011668067</v>
      </c>
      <c r="AL5949" s="13">
        <f t="shared" si="1170"/>
        <v>3.3001887849170458E-3</v>
      </c>
      <c r="AM5949" s="13">
        <f t="shared" si="1161"/>
        <v>0.65484786380777349</v>
      </c>
      <c r="AN5949" s="13">
        <f t="shared" si="1171"/>
        <v>0.34515213619222651</v>
      </c>
      <c r="AO5949" s="13">
        <f t="shared" si="1162"/>
        <v>65.484786380777351</v>
      </c>
      <c r="AP5949" s="13">
        <f t="shared" si="1163"/>
        <v>12.665938992208492</v>
      </c>
      <c r="AQ5949" s="13">
        <f t="shared" si="1172"/>
        <v>80.658196060136348</v>
      </c>
      <c r="AR5949" s="13">
        <f t="shared" si="1164"/>
        <v>6.675864947655163</v>
      </c>
      <c r="AS5949" s="13">
        <f t="shared" si="1165"/>
        <v>15.947125740777807</v>
      </c>
      <c r="AT5949" s="13">
        <f t="shared" si="1166"/>
        <v>75.647586833299982</v>
      </c>
      <c r="AU5949" s="13">
        <f t="shared" si="1167"/>
        <v>8.4052874259222143</v>
      </c>
    </row>
    <row r="5950" spans="35:47" x14ac:dyDescent="0.35">
      <c r="AI5950" s="2">
        <v>5946</v>
      </c>
      <c r="AJ5950" s="17">
        <f t="shared" si="1168"/>
        <v>17.835000000000562</v>
      </c>
      <c r="AK5950" s="13">
        <f t="shared" si="1169"/>
        <v>18.959586979209462</v>
      </c>
      <c r="AL5950" s="13">
        <f t="shared" si="1170"/>
        <v>3.2933262352623032E-3</v>
      </c>
      <c r="AM5950" s="13">
        <f t="shared" si="1161"/>
        <v>0.65469120788293167</v>
      </c>
      <c r="AN5950" s="13">
        <f t="shared" si="1171"/>
        <v>0.34530879211706833</v>
      </c>
      <c r="AO5950" s="13">
        <f t="shared" si="1162"/>
        <v>65.469120788293168</v>
      </c>
      <c r="AP5950" s="13">
        <f t="shared" si="1163"/>
        <v>12.663220219608654</v>
      </c>
      <c r="AQ5950" s="13">
        <f t="shared" si="1172"/>
        <v>80.657720667186624</v>
      </c>
      <c r="AR5950" s="13">
        <f t="shared" si="1164"/>
        <v>6.6790591132047217</v>
      </c>
      <c r="AS5950" s="13">
        <f t="shared" si="1165"/>
        <v>15.937838606083105</v>
      </c>
      <c r="AT5950" s="13">
        <f t="shared" si="1166"/>
        <v>75.655945254525207</v>
      </c>
      <c r="AU5950" s="13">
        <f t="shared" si="1167"/>
        <v>8.4062161393916863</v>
      </c>
    </row>
    <row r="5951" spans="35:47" x14ac:dyDescent="0.35">
      <c r="AI5951" s="2">
        <v>5947</v>
      </c>
      <c r="AJ5951" s="17">
        <f t="shared" si="1168"/>
        <v>17.838000000000562</v>
      </c>
      <c r="AK5951" s="13">
        <f t="shared" si="1169"/>
        <v>18.946452043229627</v>
      </c>
      <c r="AL5951" s="13">
        <f t="shared" si="1170"/>
        <v>3.2864779558783946E-3</v>
      </c>
      <c r="AM5951" s="13">
        <f t="shared" si="1161"/>
        <v>0.65453451825233522</v>
      </c>
      <c r="AN5951" s="13">
        <f t="shared" si="1171"/>
        <v>0.34546548174766478</v>
      </c>
      <c r="AO5951" s="13">
        <f t="shared" si="1162"/>
        <v>65.453451825233515</v>
      </c>
      <c r="AP5951" s="13">
        <f t="shared" si="1163"/>
        <v>12.660500204163988</v>
      </c>
      <c r="AQ5951" s="13">
        <f t="shared" si="1172"/>
        <v>80.657245949428855</v>
      </c>
      <c r="AR5951" s="13">
        <f t="shared" si="1164"/>
        <v>6.6822538464071553</v>
      </c>
      <c r="AS5951" s="13">
        <f t="shared" si="1165"/>
        <v>15.928555848259993</v>
      </c>
      <c r="AT5951" s="13">
        <f t="shared" si="1166"/>
        <v>75.664299736566008</v>
      </c>
      <c r="AU5951" s="13">
        <f t="shared" si="1167"/>
        <v>8.4071444151739971</v>
      </c>
    </row>
    <row r="5952" spans="35:47" x14ac:dyDescent="0.35">
      <c r="AI5952" s="2">
        <v>5948</v>
      </c>
      <c r="AJ5952" s="17">
        <f t="shared" si="1168"/>
        <v>17.841000000000562</v>
      </c>
      <c r="AK5952" s="13">
        <f t="shared" si="1169"/>
        <v>18.933326197453034</v>
      </c>
      <c r="AL5952" s="13">
        <f t="shared" si="1170"/>
        <v>3.2796439170911262E-3</v>
      </c>
      <c r="AM5952" s="13">
        <f t="shared" si="1161"/>
        <v>0.6543777949429026</v>
      </c>
      <c r="AN5952" s="13">
        <f t="shared" si="1171"/>
        <v>0.3456222050570974</v>
      </c>
      <c r="AO5952" s="13">
        <f t="shared" si="1162"/>
        <v>65.437779494290268</v>
      </c>
      <c r="AP5952" s="13">
        <f t="shared" si="1163"/>
        <v>12.657778946597523</v>
      </c>
      <c r="AQ5952" s="13">
        <f t="shared" si="1172"/>
        <v>80.656771906965503</v>
      </c>
      <c r="AR5952" s="13">
        <f t="shared" si="1164"/>
        <v>6.6854491464369765</v>
      </c>
      <c r="AS5952" s="13">
        <f t="shared" si="1165"/>
        <v>15.919277466452035</v>
      </c>
      <c r="AT5952" s="13">
        <f t="shared" si="1166"/>
        <v>75.672650280193167</v>
      </c>
      <c r="AU5952" s="13">
        <f t="shared" si="1167"/>
        <v>8.4080722533547974</v>
      </c>
    </row>
    <row r="5953" spans="35:47" x14ac:dyDescent="0.35">
      <c r="AI5953" s="2">
        <v>5949</v>
      </c>
      <c r="AJ5953" s="17">
        <f t="shared" si="1168"/>
        <v>17.844000000000563</v>
      </c>
      <c r="AK5953" s="13">
        <f t="shared" si="1169"/>
        <v>18.920209435608452</v>
      </c>
      <c r="AL5953" s="13">
        <f t="shared" si="1170"/>
        <v>3.2728240892880094E-3</v>
      </c>
      <c r="AM5953" s="13">
        <f t="shared" si="1161"/>
        <v>0.65422103798158027</v>
      </c>
      <c r="AN5953" s="13">
        <f t="shared" si="1171"/>
        <v>0.34577896201841973</v>
      </c>
      <c r="AO5953" s="13">
        <f t="shared" si="1162"/>
        <v>65.42210379815802</v>
      </c>
      <c r="AP5953" s="13">
        <f t="shared" si="1163"/>
        <v>12.655056447633207</v>
      </c>
      <c r="AQ5953" s="13">
        <f t="shared" si="1172"/>
        <v>80.656298539898813</v>
      </c>
      <c r="AR5953" s="13">
        <f t="shared" si="1164"/>
        <v>6.6886450124679788</v>
      </c>
      <c r="AS5953" s="13">
        <f t="shared" si="1165"/>
        <v>15.910003459801468</v>
      </c>
      <c r="AT5953" s="13">
        <f t="shared" si="1166"/>
        <v>75.680996886178676</v>
      </c>
      <c r="AU5953" s="13">
        <f t="shared" si="1167"/>
        <v>8.4089996540198548</v>
      </c>
    </row>
    <row r="5954" spans="35:47" x14ac:dyDescent="0.35">
      <c r="AI5954" s="2">
        <v>5950</v>
      </c>
      <c r="AJ5954" s="17">
        <f t="shared" si="1168"/>
        <v>17.847000000000563</v>
      </c>
      <c r="AK5954" s="13">
        <f t="shared" si="1169"/>
        <v>18.907101751428925</v>
      </c>
      <c r="AL5954" s="13">
        <f t="shared" si="1170"/>
        <v>3.2660184429181335E-3</v>
      </c>
      <c r="AM5954" s="13">
        <f t="shared" si="1161"/>
        <v>0.65406424739534175</v>
      </c>
      <c r="AN5954" s="13">
        <f t="shared" si="1171"/>
        <v>0.34593575260465825</v>
      </c>
      <c r="AO5954" s="13">
        <f t="shared" si="1162"/>
        <v>65.406424739534174</v>
      </c>
      <c r="AP5954" s="13">
        <f t="shared" si="1163"/>
        <v>12.652332707995887</v>
      </c>
      <c r="AQ5954" s="13">
        <f t="shared" si="1172"/>
        <v>80.655825848330878</v>
      </c>
      <c r="AR5954" s="13">
        <f t="shared" si="1164"/>
        <v>6.6918414436732343</v>
      </c>
      <c r="AS5954" s="13">
        <f t="shared" si="1165"/>
        <v>15.900733827449219</v>
      </c>
      <c r="AT5954" s="13">
        <f t="shared" si="1166"/>
        <v>75.689339555295703</v>
      </c>
      <c r="AU5954" s="13">
        <f t="shared" si="1167"/>
        <v>8.409926617255076</v>
      </c>
    </row>
    <row r="5955" spans="35:47" x14ac:dyDescent="0.35">
      <c r="AI5955" s="2">
        <v>5951</v>
      </c>
      <c r="AJ5955" s="17">
        <f t="shared" si="1168"/>
        <v>17.850000000000563</v>
      </c>
      <c r="AK5955" s="13">
        <f t="shared" si="1169"/>
        <v>18.894003138651787</v>
      </c>
      <c r="AL5955" s="13">
        <f t="shared" si="1170"/>
        <v>3.2592269484920371E-3</v>
      </c>
      <c r="AM5955" s="13">
        <f t="shared" si="1161"/>
        <v>0.65390742321118867</v>
      </c>
      <c r="AN5955" s="13">
        <f t="shared" si="1171"/>
        <v>0.34609257678881133</v>
      </c>
      <c r="AO5955" s="13">
        <f t="shared" si="1162"/>
        <v>65.390742321118864</v>
      </c>
      <c r="AP5955" s="13">
        <f t="shared" si="1163"/>
        <v>12.649607728411294</v>
      </c>
      <c r="AQ5955" s="13">
        <f t="shared" si="1172"/>
        <v>80.65535383236363</v>
      </c>
      <c r="AR5955" s="13">
        <f t="shared" si="1164"/>
        <v>6.6950384392250752</v>
      </c>
      <c r="AS5955" s="13">
        <f t="shared" si="1165"/>
        <v>15.891468568534927</v>
      </c>
      <c r="AT5955" s="13">
        <f t="shared" si="1166"/>
        <v>75.697678288318571</v>
      </c>
      <c r="AU5955" s="13">
        <f t="shared" si="1167"/>
        <v>8.4108531431465021</v>
      </c>
    </row>
    <row r="5956" spans="35:47" x14ac:dyDescent="0.35">
      <c r="AI5956" s="2">
        <v>5952</v>
      </c>
      <c r="AJ5956" s="17">
        <f t="shared" si="1168"/>
        <v>17.853000000000563</v>
      </c>
      <c r="AK5956" s="13">
        <f t="shared" si="1169"/>
        <v>18.880913591018651</v>
      </c>
      <c r="AL5956" s="13">
        <f t="shared" si="1170"/>
        <v>3.2524495765815804E-3</v>
      </c>
      <c r="AM5956" s="13">
        <f t="shared" si="1161"/>
        <v>0.65375056545614996</v>
      </c>
      <c r="AN5956" s="13">
        <f t="shared" si="1171"/>
        <v>0.34624943454385004</v>
      </c>
      <c r="AO5956" s="13">
        <f t="shared" si="1162"/>
        <v>65.375056545614996</v>
      </c>
      <c r="AP5956" s="13">
        <f t="shared" si="1163"/>
        <v>12.646881509606084</v>
      </c>
      <c r="AQ5956" s="13">
        <f t="shared" si="1172"/>
        <v>80.654882492098793</v>
      </c>
      <c r="AR5956" s="13">
        <f t="shared" si="1164"/>
        <v>6.6982359982951269</v>
      </c>
      <c r="AS5956" s="13">
        <f t="shared" si="1165"/>
        <v>15.882207682196926</v>
      </c>
      <c r="AT5956" s="13">
        <f t="shared" si="1166"/>
        <v>75.706013086022764</v>
      </c>
      <c r="AU5956" s="13">
        <f t="shared" si="1167"/>
        <v>8.4117792317803097</v>
      </c>
    </row>
    <row r="5957" spans="35:47" x14ac:dyDescent="0.35">
      <c r="AI5957" s="2">
        <v>5953</v>
      </c>
      <c r="AJ5957" s="17">
        <f t="shared" si="1168"/>
        <v>17.856000000000563</v>
      </c>
      <c r="AK5957" s="13">
        <f t="shared" si="1169"/>
        <v>18.867833102275402</v>
      </c>
      <c r="AL5957" s="13">
        <f t="shared" si="1170"/>
        <v>3.2456862978198176E-3</v>
      </c>
      <c r="AM5957" s="13">
        <f t="shared" ref="AM5957:AM6020" si="1173">AK5957/($E$18+AK5957)</f>
        <v>0.65359367415728242</v>
      </c>
      <c r="AN5957" s="13">
        <f t="shared" si="1171"/>
        <v>0.34640632584271758</v>
      </c>
      <c r="AO5957" s="13">
        <f t="shared" ref="AO5957:AO6020" si="1174">$BA$9*AK5957/($E$18+AK5957)</f>
        <v>65.359367415728244</v>
      </c>
      <c r="AP5957" s="13">
        <f t="shared" ref="AP5957:AP6020" si="1175">(AR5957*AK5957)/$E$18</f>
        <v>12.644154052307787</v>
      </c>
      <c r="AQ5957" s="13">
        <f t="shared" si="1172"/>
        <v>80.654411827637944</v>
      </c>
      <c r="AR5957" s="13">
        <f t="shared" ref="AR5957:AR6020" si="1176">AN5957*($BA$9-AQ5957)</f>
        <v>6.701434120054274</v>
      </c>
      <c r="AS5957" s="13">
        <f t="shared" ref="AS5957:AS6020" si="1177">(AU5957*AK5957)/$E$18</f>
        <v>15.872951167572205</v>
      </c>
      <c r="AT5957" s="13">
        <f t="shared" ref="AT5957:AT6020" si="1178">$BA$9*$E$12*$E$18/($E$18*$F$30+AK5957*$F$30+$E$12*$E$18)</f>
        <v>75.714343949185022</v>
      </c>
      <c r="AU5957" s="13">
        <f t="shared" ref="AU5957:AU6020" si="1179">AN5957*($BA$9-AT5957)</f>
        <v>8.41270488324278</v>
      </c>
    </row>
    <row r="5958" spans="35:47" x14ac:dyDescent="0.35">
      <c r="AI5958" s="2">
        <v>5954</v>
      </c>
      <c r="AJ5958" s="17">
        <f t="shared" ref="AJ5958:AJ6021" si="1180">AJ5957+$BA$10</f>
        <v>17.859000000000563</v>
      </c>
      <c r="AK5958" s="13">
        <f t="shared" ref="AK5958:AK6021" si="1181">AK5957+$BA$10*AL5957*$BA$7-$BA$10*AK5957*$BA$8</f>
        <v>18.854761666172202</v>
      </c>
      <c r="AL5958" s="13">
        <f t="shared" ref="AL5958:AL6021" si="1182">AL5957-$BA$10*AL5957*$BA$7</f>
        <v>3.2389370829008701E-3</v>
      </c>
      <c r="AM5958" s="13">
        <f t="shared" si="1173"/>
        <v>0.65343674934167029</v>
      </c>
      <c r="AN5958" s="13">
        <f t="shared" ref="AN5958:AN6021" si="1183">1-AM5958</f>
        <v>0.34656325065832971</v>
      </c>
      <c r="AO5958" s="13">
        <f t="shared" si="1174"/>
        <v>65.343674934167026</v>
      </c>
      <c r="AP5958" s="13">
        <f t="shared" si="1175"/>
        <v>12.641425357244838</v>
      </c>
      <c r="AQ5958" s="13">
        <f t="shared" ref="AQ5958:AQ6021" si="1184">AQ5957+$BA$10*AR5957*$E$12*$BA$11-$BA$10*AQ5957*$F$33</f>
        <v>80.653941839082478</v>
      </c>
      <c r="AR5958" s="13">
        <f t="shared" si="1176"/>
        <v>6.7046328036726841</v>
      </c>
      <c r="AS5958" s="13">
        <f t="shared" si="1177"/>
        <v>15.863699023796491</v>
      </c>
      <c r="AT5958" s="13">
        <f t="shared" si="1178"/>
        <v>75.722670878583159</v>
      </c>
      <c r="AU5958" s="13">
        <f t="shared" si="1179"/>
        <v>8.4136300976203522</v>
      </c>
    </row>
    <row r="5959" spans="35:47" x14ac:dyDescent="0.35">
      <c r="AI5959" s="2">
        <v>5955</v>
      </c>
      <c r="AJ5959" s="17">
        <f t="shared" si="1180"/>
        <v>17.862000000000563</v>
      </c>
      <c r="AK5959" s="13">
        <f t="shared" si="1181"/>
        <v>18.841699276463487</v>
      </c>
      <c r="AL5959" s="13">
        <f t="shared" si="1182"/>
        <v>3.2322019025797987E-3</v>
      </c>
      <c r="AM5959" s="13">
        <f t="shared" si="1173"/>
        <v>0.65327979103642531</v>
      </c>
      <c r="AN5959" s="13">
        <f t="shared" si="1183"/>
        <v>0.34672020896357469</v>
      </c>
      <c r="AO5959" s="13">
        <f t="shared" si="1174"/>
        <v>65.327979103642534</v>
      </c>
      <c r="AP5959" s="13">
        <f t="shared" si="1175"/>
        <v>12.638695425146581</v>
      </c>
      <c r="AQ5959" s="13">
        <f t="shared" si="1184"/>
        <v>80.653472526533619</v>
      </c>
      <c r="AR5959" s="13">
        <f t="shared" si="1176"/>
        <v>6.7078320483198022</v>
      </c>
      <c r="AS5959" s="13">
        <f t="shared" si="1177"/>
        <v>15.854451250004193</v>
      </c>
      <c r="AT5959" s="13">
        <f t="shared" si="1178"/>
        <v>75.73099387499623</v>
      </c>
      <c r="AU5959" s="13">
        <f t="shared" si="1179"/>
        <v>8.4145548749995811</v>
      </c>
    </row>
    <row r="5960" spans="35:47" x14ac:dyDescent="0.35">
      <c r="AI5960" s="2">
        <v>5956</v>
      </c>
      <c r="AJ5960" s="17">
        <f t="shared" si="1180"/>
        <v>17.865000000000563</v>
      </c>
      <c r="AK5960" s="13">
        <f t="shared" si="1181"/>
        <v>18.828645926907956</v>
      </c>
      <c r="AL5960" s="13">
        <f t="shared" si="1182"/>
        <v>3.2254807276724776E-3</v>
      </c>
      <c r="AM5960" s="13">
        <f t="shared" si="1173"/>
        <v>0.65312279926868699</v>
      </c>
      <c r="AN5960" s="13">
        <f t="shared" si="1183"/>
        <v>0.34687720073131301</v>
      </c>
      <c r="AO5960" s="13">
        <f t="shared" si="1174"/>
        <v>65.312279926868698</v>
      </c>
      <c r="AP5960" s="13">
        <f t="shared" si="1175"/>
        <v>12.635964256743247</v>
      </c>
      <c r="AQ5960" s="13">
        <f t="shared" si="1184"/>
        <v>80.653003890092407</v>
      </c>
      <c r="AR5960" s="13">
        <f t="shared" si="1176"/>
        <v>6.7110318531643482</v>
      </c>
      <c r="AS5960" s="13">
        <f t="shared" si="1177"/>
        <v>15.845207845328421</v>
      </c>
      <c r="AT5960" s="13">
        <f t="shared" si="1178"/>
        <v>75.739312939204424</v>
      </c>
      <c r="AU5960" s="13">
        <f t="shared" si="1179"/>
        <v>8.4154792154671547</v>
      </c>
    </row>
    <row r="5961" spans="35:47" x14ac:dyDescent="0.35">
      <c r="AI5961" s="2">
        <v>5957</v>
      </c>
      <c r="AJ5961" s="17">
        <f t="shared" si="1180"/>
        <v>17.868000000000563</v>
      </c>
      <c r="AK5961" s="13">
        <f t="shared" si="1181"/>
        <v>18.815601611268576</v>
      </c>
      <c r="AL5961" s="13">
        <f t="shared" si="1182"/>
        <v>3.2187735290554677E-3</v>
      </c>
      <c r="AM5961" s="13">
        <f t="shared" si="1173"/>
        <v>0.65296577406562217</v>
      </c>
      <c r="AN5961" s="13">
        <f t="shared" si="1183"/>
        <v>0.34703422593437783</v>
      </c>
      <c r="AO5961" s="13">
        <f t="shared" si="1174"/>
        <v>65.296577406562221</v>
      </c>
      <c r="AP5961" s="13">
        <f t="shared" si="1175"/>
        <v>12.63323185276597</v>
      </c>
      <c r="AQ5961" s="13">
        <f t="shared" si="1184"/>
        <v>80.65253592985971</v>
      </c>
      <c r="AR5961" s="13">
        <f t="shared" si="1176"/>
        <v>6.714232217374323</v>
      </c>
      <c r="AS5961" s="13">
        <f t="shared" si="1177"/>
        <v>15.835968808901018</v>
      </c>
      <c r="AT5961" s="13">
        <f t="shared" si="1178"/>
        <v>75.747628071989084</v>
      </c>
      <c r="AU5961" s="13">
        <f t="shared" si="1179"/>
        <v>8.4164031191099031</v>
      </c>
    </row>
    <row r="5962" spans="35:47" x14ac:dyDescent="0.35">
      <c r="AI5962" s="2">
        <v>5958</v>
      </c>
      <c r="AJ5962" s="17">
        <f t="shared" si="1180"/>
        <v>17.871000000000564</v>
      </c>
      <c r="AK5962" s="13">
        <f t="shared" si="1181"/>
        <v>18.802566323312575</v>
      </c>
      <c r="AL5962" s="13">
        <f t="shared" si="1182"/>
        <v>3.2120802776658903E-3</v>
      </c>
      <c r="AM5962" s="13">
        <f t="shared" si="1173"/>
        <v>0.65280871545442543</v>
      </c>
      <c r="AN5962" s="13">
        <f t="shared" si="1183"/>
        <v>0.34719128454557457</v>
      </c>
      <c r="AO5962" s="13">
        <f t="shared" si="1174"/>
        <v>65.280871545442551</v>
      </c>
      <c r="AP5962" s="13">
        <f t="shared" si="1175"/>
        <v>12.630498213946783</v>
      </c>
      <c r="AQ5962" s="13">
        <f t="shared" si="1184"/>
        <v>80.652068645936211</v>
      </c>
      <c r="AR5962" s="13">
        <f t="shared" si="1176"/>
        <v>6.7174331401170049</v>
      </c>
      <c r="AS5962" s="13">
        <f t="shared" si="1177"/>
        <v>15.826734139852453</v>
      </c>
      <c r="AT5962" s="13">
        <f t="shared" si="1178"/>
        <v>75.7559392741328</v>
      </c>
      <c r="AU5962" s="13">
        <f t="shared" si="1179"/>
        <v>8.4173265860147488</v>
      </c>
    </row>
    <row r="5963" spans="35:47" x14ac:dyDescent="0.35">
      <c r="AI5963" s="2">
        <v>5959</v>
      </c>
      <c r="AJ5963" s="17">
        <f t="shared" si="1180"/>
        <v>17.874000000000564</v>
      </c>
      <c r="AK5963" s="13">
        <f t="shared" si="1181"/>
        <v>18.789540056811443</v>
      </c>
      <c r="AL5963" s="13">
        <f t="shared" si="1182"/>
        <v>3.2054009445013011E-3</v>
      </c>
      <c r="AM5963" s="13">
        <f t="shared" si="1173"/>
        <v>0.65265162346231864</v>
      </c>
      <c r="AN5963" s="13">
        <f t="shared" si="1183"/>
        <v>0.34734837653768136</v>
      </c>
      <c r="AO5963" s="13">
        <f t="shared" si="1174"/>
        <v>65.265162346231861</v>
      </c>
      <c r="AP5963" s="13">
        <f t="shared" si="1175"/>
        <v>12.627763341018614</v>
      </c>
      <c r="AQ5963" s="13">
        <f t="shared" si="1184"/>
        <v>80.651602038422439</v>
      </c>
      <c r="AR5963" s="13">
        <f t="shared" si="1176"/>
        <v>6.7206346205589487</v>
      </c>
      <c r="AS5963" s="13">
        <f t="shared" si="1177"/>
        <v>15.817503837312014</v>
      </c>
      <c r="AT5963" s="13">
        <f t="shared" si="1178"/>
        <v>75.764246546419187</v>
      </c>
      <c r="AU5963" s="13">
        <f t="shared" si="1179"/>
        <v>8.418249616268799</v>
      </c>
    </row>
    <row r="5964" spans="35:47" x14ac:dyDescent="0.35">
      <c r="AI5964" s="2">
        <v>5960</v>
      </c>
      <c r="AJ5964" s="17">
        <f t="shared" si="1180"/>
        <v>17.877000000000564</v>
      </c>
      <c r="AK5964" s="13">
        <f t="shared" si="1181"/>
        <v>18.776522805540928</v>
      </c>
      <c r="AL5964" s="13">
        <f t="shared" si="1182"/>
        <v>3.1987355006195652E-3</v>
      </c>
      <c r="AM5964" s="13">
        <f t="shared" si="1173"/>
        <v>0.65249449811655158</v>
      </c>
      <c r="AN5964" s="13">
        <f t="shared" si="1183"/>
        <v>0.34750550188344842</v>
      </c>
      <c r="AO5964" s="13">
        <f t="shared" si="1174"/>
        <v>65.249449811655154</v>
      </c>
      <c r="AP5964" s="13">
        <f t="shared" si="1175"/>
        <v>12.625027234715276</v>
      </c>
      <c r="AQ5964" s="13">
        <f t="shared" si="1184"/>
        <v>80.651136107418736</v>
      </c>
      <c r="AR5964" s="13">
        <f t="shared" si="1176"/>
        <v>6.7238366578659852</v>
      </c>
      <c r="AS5964" s="13">
        <f t="shared" si="1177"/>
        <v>15.808277900407607</v>
      </c>
      <c r="AT5964" s="13">
        <f t="shared" si="1178"/>
        <v>75.772549889633154</v>
      </c>
      <c r="AU5964" s="13">
        <f t="shared" si="1179"/>
        <v>8.419172209959239</v>
      </c>
    </row>
    <row r="5965" spans="35:47" x14ac:dyDescent="0.35">
      <c r="AI5965" s="2">
        <v>5961</v>
      </c>
      <c r="AJ5965" s="17">
        <f t="shared" si="1180"/>
        <v>17.880000000000564</v>
      </c>
      <c r="AK5965" s="13">
        <f t="shared" si="1181"/>
        <v>18.763514563281028</v>
      </c>
      <c r="AL5965" s="13">
        <f t="shared" si="1182"/>
        <v>3.1920839171387309E-3</v>
      </c>
      <c r="AM5965" s="13">
        <f t="shared" si="1173"/>
        <v>0.65233733944440098</v>
      </c>
      <c r="AN5965" s="13">
        <f t="shared" si="1183"/>
        <v>0.34766266055559902</v>
      </c>
      <c r="AO5965" s="13">
        <f t="shared" si="1174"/>
        <v>65.233733944440104</v>
      </c>
      <c r="AP5965" s="13">
        <f t="shared" si="1175"/>
        <v>12.622289895771505</v>
      </c>
      <c r="AQ5965" s="13">
        <f t="shared" si="1184"/>
        <v>80.650670853025261</v>
      </c>
      <c r="AR5965" s="13">
        <f t="shared" si="1176"/>
        <v>6.7270392512032373</v>
      </c>
      <c r="AS5965" s="13">
        <f t="shared" si="1177"/>
        <v>15.799056328265888</v>
      </c>
      <c r="AT5965" s="13">
        <f t="shared" si="1178"/>
        <v>75.780849304560704</v>
      </c>
      <c r="AU5965" s="13">
        <f t="shared" si="1179"/>
        <v>8.4200943671734123</v>
      </c>
    </row>
    <row r="5966" spans="35:47" x14ac:dyDescent="0.35">
      <c r="AI5966" s="2">
        <v>5962</v>
      </c>
      <c r="AJ5966" s="17">
        <f t="shared" si="1180"/>
        <v>17.883000000000564</v>
      </c>
      <c r="AK5966" s="13">
        <f t="shared" si="1181"/>
        <v>18.750515323815996</v>
      </c>
      <c r="AL5966" s="13">
        <f t="shared" si="1182"/>
        <v>3.1854461652369047E-3</v>
      </c>
      <c r="AM5966" s="13">
        <f t="shared" si="1173"/>
        <v>0.65218014747317155</v>
      </c>
      <c r="AN5966" s="13">
        <f t="shared" si="1183"/>
        <v>0.34781985252682845</v>
      </c>
      <c r="AO5966" s="13">
        <f t="shared" si="1174"/>
        <v>65.218014747317156</v>
      </c>
      <c r="AP5966" s="13">
        <f t="shared" si="1175"/>
        <v>12.619551324922906</v>
      </c>
      <c r="AQ5966" s="13">
        <f t="shared" si="1184"/>
        <v>80.650206275342001</v>
      </c>
      <c r="AR5966" s="13">
        <f t="shared" si="1176"/>
        <v>6.7302423997350962</v>
      </c>
      <c r="AS5966" s="13">
        <f t="shared" si="1177"/>
        <v>15.789839120012209</v>
      </c>
      <c r="AT5966" s="13">
        <f t="shared" si="1178"/>
        <v>75.789144791989017</v>
      </c>
      <c r="AU5966" s="13">
        <f t="shared" si="1179"/>
        <v>8.4210160879987761</v>
      </c>
    </row>
    <row r="5967" spans="35:47" x14ac:dyDescent="0.35">
      <c r="AI5967" s="2">
        <v>5963</v>
      </c>
      <c r="AJ5967" s="17">
        <f t="shared" si="1180"/>
        <v>17.886000000000564</v>
      </c>
      <c r="AK5967" s="13">
        <f t="shared" si="1181"/>
        <v>18.737525080934329</v>
      </c>
      <c r="AL5967" s="13">
        <f t="shared" si="1182"/>
        <v>3.1788222161521261E-3</v>
      </c>
      <c r="AM5967" s="13">
        <f t="shared" si="1173"/>
        <v>0.6520229222301952</v>
      </c>
      <c r="AN5967" s="13">
        <f t="shared" si="1183"/>
        <v>0.3479770777698048</v>
      </c>
      <c r="AO5967" s="13">
        <f t="shared" si="1174"/>
        <v>65.202292223019526</v>
      </c>
      <c r="AP5967" s="13">
        <f t="shared" si="1175"/>
        <v>12.616811522905982</v>
      </c>
      <c r="AQ5967" s="13">
        <f t="shared" si="1184"/>
        <v>80.649742374468786</v>
      </c>
      <c r="AR5967" s="13">
        <f t="shared" si="1176"/>
        <v>6.7334461026252335</v>
      </c>
      <c r="AS5967" s="13">
        <f t="shared" si="1177"/>
        <v>15.780626274770659</v>
      </c>
      <c r="AT5967" s="13">
        <f t="shared" si="1178"/>
        <v>75.797436352706413</v>
      </c>
      <c r="AU5967" s="13">
        <f t="shared" si="1179"/>
        <v>8.4219373725229314</v>
      </c>
    </row>
    <row r="5968" spans="35:47" x14ac:dyDescent="0.35">
      <c r="AI5968" s="2">
        <v>5964</v>
      </c>
      <c r="AJ5968" s="17">
        <f t="shared" si="1180"/>
        <v>17.889000000000564</v>
      </c>
      <c r="AK5968" s="13">
        <f t="shared" si="1181"/>
        <v>18.724543828428779</v>
      </c>
      <c r="AL5968" s="13">
        <f t="shared" si="1182"/>
        <v>3.1722120411822445E-3</v>
      </c>
      <c r="AM5968" s="13">
        <f t="shared" si="1173"/>
        <v>0.6518656637428315</v>
      </c>
      <c r="AN5968" s="13">
        <f t="shared" si="1183"/>
        <v>0.3481343362571685</v>
      </c>
      <c r="AO5968" s="13">
        <f t="shared" si="1174"/>
        <v>65.186566374283146</v>
      </c>
      <c r="AP5968" s="13">
        <f t="shared" si="1175"/>
        <v>12.61407049045815</v>
      </c>
      <c r="AQ5968" s="13">
        <f t="shared" si="1184"/>
        <v>80.649279150505237</v>
      </c>
      <c r="AR5968" s="13">
        <f t="shared" si="1176"/>
        <v>6.7366503590366111</v>
      </c>
      <c r="AS5968" s="13">
        <f t="shared" si="1177"/>
        <v>15.77141779166403</v>
      </c>
      <c r="AT5968" s="13">
        <f t="shared" si="1178"/>
        <v>75.805723987502375</v>
      </c>
      <c r="AU5968" s="13">
        <f t="shared" si="1179"/>
        <v>8.4228582208335947</v>
      </c>
    </row>
    <row r="5969" spans="35:47" x14ac:dyDescent="0.35">
      <c r="AI5969" s="2">
        <v>5965</v>
      </c>
      <c r="AJ5969" s="17">
        <f t="shared" si="1180"/>
        <v>17.892000000000564</v>
      </c>
      <c r="AK5969" s="13">
        <f t="shared" si="1181"/>
        <v>18.711571560096328</v>
      </c>
      <c r="AL5969" s="13">
        <f t="shared" si="1182"/>
        <v>3.1656156116847932E-3</v>
      </c>
      <c r="AM5969" s="13">
        <f t="shared" si="1173"/>
        <v>0.6517083720384671</v>
      </c>
      <c r="AN5969" s="13">
        <f t="shared" si="1183"/>
        <v>0.3482916279615329</v>
      </c>
      <c r="AO5969" s="13">
        <f t="shared" si="1174"/>
        <v>65.170837203846702</v>
      </c>
      <c r="AP5969" s="13">
        <f t="shared" si="1175"/>
        <v>12.611328228317703</v>
      </c>
      <c r="AQ5969" s="13">
        <f t="shared" si="1184"/>
        <v>80.648816603550827</v>
      </c>
      <c r="AR5969" s="13">
        <f t="shared" si="1176"/>
        <v>6.7398551681314682</v>
      </c>
      <c r="AS5969" s="13">
        <f t="shared" si="1177"/>
        <v>15.762213669813818</v>
      </c>
      <c r="AT5969" s="13">
        <f t="shared" si="1178"/>
        <v>75.814007697167568</v>
      </c>
      <c r="AU5969" s="13">
        <f t="shared" si="1179"/>
        <v>8.4237786330186122</v>
      </c>
    </row>
    <row r="5970" spans="35:47" x14ac:dyDescent="0.35">
      <c r="AI5970" s="2">
        <v>5966</v>
      </c>
      <c r="AJ5970" s="17">
        <f t="shared" si="1180"/>
        <v>17.895000000000564</v>
      </c>
      <c r="AK5970" s="13">
        <f t="shared" si="1181"/>
        <v>18.698608269738209</v>
      </c>
      <c r="AL5970" s="13">
        <f t="shared" si="1182"/>
        <v>3.1590328990768655E-3</v>
      </c>
      <c r="AM5970" s="13">
        <f t="shared" si="1173"/>
        <v>0.65155104714451639</v>
      </c>
      <c r="AN5970" s="13">
        <f t="shared" si="1183"/>
        <v>0.34844895285548361</v>
      </c>
      <c r="AO5970" s="13">
        <f t="shared" si="1174"/>
        <v>65.155104714451639</v>
      </c>
      <c r="AP5970" s="13">
        <f t="shared" si="1175"/>
        <v>12.60858473722384</v>
      </c>
      <c r="AQ5970" s="13">
        <f t="shared" si="1184"/>
        <v>80.648354733704835</v>
      </c>
      <c r="AR5970" s="13">
        <f t="shared" si="1176"/>
        <v>6.7430605290713261</v>
      </c>
      <c r="AS5970" s="13">
        <f t="shared" si="1177"/>
        <v>15.753013908340289</v>
      </c>
      <c r="AT5970" s="13">
        <f t="shared" si="1178"/>
        <v>75.822287482493735</v>
      </c>
      <c r="AU5970" s="13">
        <f t="shared" si="1179"/>
        <v>8.4246986091659757</v>
      </c>
    </row>
    <row r="5971" spans="35:47" x14ac:dyDescent="0.35">
      <c r="AI5971" s="2">
        <v>5967</v>
      </c>
      <c r="AJ5971" s="17">
        <f t="shared" si="1180"/>
        <v>17.898000000000565</v>
      </c>
      <c r="AK5971" s="13">
        <f t="shared" si="1181"/>
        <v>18.685653951159885</v>
      </c>
      <c r="AL5971" s="13">
        <f t="shared" si="1182"/>
        <v>3.1524638748349917E-3</v>
      </c>
      <c r="AM5971" s="13">
        <f t="shared" si="1173"/>
        <v>0.65139368908842121</v>
      </c>
      <c r="AN5971" s="13">
        <f t="shared" si="1183"/>
        <v>0.34860631091157879</v>
      </c>
      <c r="AO5971" s="13">
        <f t="shared" si="1174"/>
        <v>65.13936890884213</v>
      </c>
      <c r="AP5971" s="13">
        <f t="shared" si="1175"/>
        <v>12.605840017916647</v>
      </c>
      <c r="AQ5971" s="13">
        <f t="shared" si="1184"/>
        <v>80.647893541066367</v>
      </c>
      <c r="AR5971" s="13">
        <f t="shared" si="1176"/>
        <v>6.7462664410169904</v>
      </c>
      <c r="AS5971" s="13">
        <f t="shared" si="1177"/>
        <v>15.743818506362354</v>
      </c>
      <c r="AT5971" s="13">
        <f t="shared" si="1178"/>
        <v>75.830563344273884</v>
      </c>
      <c r="AU5971" s="13">
        <f t="shared" si="1179"/>
        <v>8.4256181493637676</v>
      </c>
    </row>
    <row r="5972" spans="35:47" x14ac:dyDescent="0.35">
      <c r="AI5972" s="2">
        <v>5968</v>
      </c>
      <c r="AJ5972" s="17">
        <f t="shared" si="1180"/>
        <v>17.901000000000565</v>
      </c>
      <c r="AK5972" s="13">
        <f t="shared" si="1181"/>
        <v>18.672708598171059</v>
      </c>
      <c r="AL5972" s="13">
        <f t="shared" si="1182"/>
        <v>3.145908510495015E-3</v>
      </c>
      <c r="AM5972" s="13">
        <f t="shared" si="1173"/>
        <v>0.6512362978976507</v>
      </c>
      <c r="AN5972" s="13">
        <f t="shared" si="1183"/>
        <v>0.3487637021023493</v>
      </c>
      <c r="AO5972" s="13">
        <f t="shared" si="1174"/>
        <v>65.123629789765076</v>
      </c>
      <c r="AP5972" s="13">
        <f t="shared" si="1175"/>
        <v>12.603094071137098</v>
      </c>
      <c r="AQ5972" s="13">
        <f t="shared" si="1184"/>
        <v>80.647433025734358</v>
      </c>
      <c r="AR5972" s="13">
        <f t="shared" si="1176"/>
        <v>6.7494729031285461</v>
      </c>
      <c r="AS5972" s="13">
        <f t="shared" si="1177"/>
        <v>15.734627462997702</v>
      </c>
      <c r="AT5972" s="13">
        <f t="shared" si="1178"/>
        <v>75.838835283302075</v>
      </c>
      <c r="AU5972" s="13">
        <f t="shared" si="1179"/>
        <v>8.4265372537002285</v>
      </c>
    </row>
    <row r="5973" spans="35:47" x14ac:dyDescent="0.35">
      <c r="AI5973" s="2">
        <v>5969</v>
      </c>
      <c r="AJ5973" s="17">
        <f t="shared" si="1180"/>
        <v>17.904000000000565</v>
      </c>
      <c r="AK5973" s="13">
        <f t="shared" si="1181"/>
        <v>18.659772204585664</v>
      </c>
      <c r="AL5973" s="13">
        <f t="shared" si="1182"/>
        <v>3.1393667776519673E-3</v>
      </c>
      <c r="AM5973" s="13">
        <f t="shared" si="1173"/>
        <v>0.6510788735997014</v>
      </c>
      <c r="AN5973" s="13">
        <f t="shared" si="1183"/>
        <v>0.3489211264002986</v>
      </c>
      <c r="AO5973" s="13">
        <f t="shared" si="1174"/>
        <v>65.107887359970135</v>
      </c>
      <c r="AP5973" s="13">
        <f t="shared" si="1175"/>
        <v>12.600346897627073</v>
      </c>
      <c r="AQ5973" s="13">
        <f t="shared" si="1184"/>
        <v>80.646973187807561</v>
      </c>
      <c r="AR5973" s="13">
        <f t="shared" si="1176"/>
        <v>6.7526799145653662</v>
      </c>
      <c r="AS5973" s="13">
        <f t="shared" si="1177"/>
        <v>15.725440777362744</v>
      </c>
      <c r="AT5973" s="13">
        <f t="shared" si="1178"/>
        <v>75.847103300373533</v>
      </c>
      <c r="AU5973" s="13">
        <f t="shared" si="1179"/>
        <v>8.4274559222637215</v>
      </c>
    </row>
    <row r="5974" spans="35:47" x14ac:dyDescent="0.35">
      <c r="AI5974" s="2">
        <v>5970</v>
      </c>
      <c r="AJ5974" s="17">
        <f t="shared" si="1180"/>
        <v>17.907000000000565</v>
      </c>
      <c r="AK5974" s="13">
        <f t="shared" si="1181"/>
        <v>18.646844764221857</v>
      </c>
      <c r="AL5974" s="13">
        <f t="shared" si="1182"/>
        <v>3.1328386479599481E-3</v>
      </c>
      <c r="AM5974" s="13">
        <f t="shared" si="1173"/>
        <v>0.65092141622209709</v>
      </c>
      <c r="AN5974" s="13">
        <f t="shared" si="1183"/>
        <v>0.34907858377790291</v>
      </c>
      <c r="AO5974" s="13">
        <f t="shared" si="1174"/>
        <v>65.092141622209709</v>
      </c>
      <c r="AP5974" s="13">
        <f t="shared" si="1175"/>
        <v>12.597598498129324</v>
      </c>
      <c r="AQ5974" s="13">
        <f t="shared" si="1184"/>
        <v>80.646514027384569</v>
      </c>
      <c r="AR5974" s="13">
        <f t="shared" si="1176"/>
        <v>6.7558874744861042</v>
      </c>
      <c r="AS5974" s="13">
        <f t="shared" si="1177"/>
        <v>15.716258448572621</v>
      </c>
      <c r="AT5974" s="13">
        <f t="shared" si="1178"/>
        <v>75.855367396284635</v>
      </c>
      <c r="AU5974" s="13">
        <f t="shared" si="1179"/>
        <v>8.4283741551427394</v>
      </c>
    </row>
    <row r="5975" spans="35:47" x14ac:dyDescent="0.35">
      <c r="AI5975" s="2">
        <v>5971</v>
      </c>
      <c r="AJ5975" s="17">
        <f t="shared" si="1180"/>
        <v>17.910000000000565</v>
      </c>
      <c r="AK5975" s="13">
        <f t="shared" si="1181"/>
        <v>18.633926270902023</v>
      </c>
      <c r="AL5975" s="13">
        <f t="shared" si="1182"/>
        <v>3.1263240931320001E-3</v>
      </c>
      <c r="AM5975" s="13">
        <f t="shared" si="1173"/>
        <v>0.65076392579238906</v>
      </c>
      <c r="AN5975" s="13">
        <f t="shared" si="1183"/>
        <v>0.34923607420761094</v>
      </c>
      <c r="AO5975" s="13">
        <f t="shared" si="1174"/>
        <v>65.076392579238899</v>
      </c>
      <c r="AP5975" s="13">
        <f t="shared" si="1175"/>
        <v>12.594848873387523</v>
      </c>
      <c r="AQ5975" s="13">
        <f t="shared" si="1184"/>
        <v>80.646055544563765</v>
      </c>
      <c r="AR5975" s="13">
        <f t="shared" si="1176"/>
        <v>6.7590955820487091</v>
      </c>
      <c r="AS5975" s="13">
        <f t="shared" si="1177"/>
        <v>15.707080475741169</v>
      </c>
      <c r="AT5975" s="13">
        <f t="shared" si="1178"/>
        <v>75.86362757183295</v>
      </c>
      <c r="AU5975" s="13">
        <f t="shared" si="1179"/>
        <v>8.4292919524258831</v>
      </c>
    </row>
    <row r="5976" spans="35:47" x14ac:dyDescent="0.35">
      <c r="AI5976" s="2">
        <v>5972</v>
      </c>
      <c r="AJ5976" s="17">
        <f t="shared" si="1180"/>
        <v>17.913000000000565</v>
      </c>
      <c r="AK5976" s="13">
        <f t="shared" si="1181"/>
        <v>18.621016718452776</v>
      </c>
      <c r="AL5976" s="13">
        <f t="shared" si="1182"/>
        <v>3.1198230849399868E-3</v>
      </c>
      <c r="AM5976" s="13">
        <f t="shared" si="1173"/>
        <v>0.65060640233815603</v>
      </c>
      <c r="AN5976" s="13">
        <f t="shared" si="1183"/>
        <v>0.34939359766184397</v>
      </c>
      <c r="AO5976" s="13">
        <f t="shared" si="1174"/>
        <v>65.06064023381559</v>
      </c>
      <c r="AP5976" s="13">
        <f t="shared" si="1175"/>
        <v>12.592098024146219</v>
      </c>
      <c r="AQ5976" s="13">
        <f t="shared" si="1184"/>
        <v>80.645597739443375</v>
      </c>
      <c r="AR5976" s="13">
        <f t="shared" si="1176"/>
        <v>6.7623042364104053</v>
      </c>
      <c r="AS5976" s="13">
        <f t="shared" si="1177"/>
        <v>15.697906857980993</v>
      </c>
      <c r="AT5976" s="13">
        <f t="shared" si="1178"/>
        <v>75.871883827817101</v>
      </c>
      <c r="AU5976" s="13">
        <f t="shared" si="1179"/>
        <v>8.4302093142019032</v>
      </c>
    </row>
    <row r="5977" spans="35:47" x14ac:dyDescent="0.35">
      <c r="AI5977" s="2">
        <v>5973</v>
      </c>
      <c r="AJ5977" s="17">
        <f t="shared" si="1180"/>
        <v>17.916000000000565</v>
      </c>
      <c r="AK5977" s="13">
        <f t="shared" si="1181"/>
        <v>18.608116100704944</v>
      </c>
      <c r="AL5977" s="13">
        <f t="shared" si="1182"/>
        <v>3.1133355952144707E-3</v>
      </c>
      <c r="AM5977" s="13">
        <f t="shared" si="1173"/>
        <v>0.65044884588700391</v>
      </c>
      <c r="AN5977" s="13">
        <f t="shared" si="1183"/>
        <v>0.34955115411299609</v>
      </c>
      <c r="AO5977" s="13">
        <f t="shared" si="1174"/>
        <v>65.044884588700384</v>
      </c>
      <c r="AP5977" s="13">
        <f t="shared" si="1175"/>
        <v>12.589345951150841</v>
      </c>
      <c r="AQ5977" s="13">
        <f t="shared" si="1184"/>
        <v>80.645140612121452</v>
      </c>
      <c r="AR5977" s="13">
        <f t="shared" si="1176"/>
        <v>6.7655134367277032</v>
      </c>
      <c r="AS5977" s="13">
        <f t="shared" si="1177"/>
        <v>15.68873759440341</v>
      </c>
      <c r="AT5977" s="13">
        <f t="shared" si="1178"/>
        <v>75.88013616503693</v>
      </c>
      <c r="AU5977" s="13">
        <f t="shared" si="1179"/>
        <v>8.4311262405596565</v>
      </c>
    </row>
    <row r="5978" spans="35:47" x14ac:dyDescent="0.35">
      <c r="AI5978" s="2">
        <v>5974</v>
      </c>
      <c r="AJ5978" s="17">
        <f t="shared" si="1180"/>
        <v>17.919000000000565</v>
      </c>
      <c r="AK5978" s="13">
        <f t="shared" si="1181"/>
        <v>18.595224411493579</v>
      </c>
      <c r="AL5978" s="13">
        <f t="shared" si="1182"/>
        <v>3.1068615958445914E-3</v>
      </c>
      <c r="AM5978" s="13">
        <f t="shared" si="1173"/>
        <v>0.65029125646656594</v>
      </c>
      <c r="AN5978" s="13">
        <f t="shared" si="1183"/>
        <v>0.34970874353343406</v>
      </c>
      <c r="AO5978" s="13">
        <f t="shared" si="1174"/>
        <v>65.029125646656595</v>
      </c>
      <c r="AP5978" s="13">
        <f t="shared" si="1175"/>
        <v>12.586592655147738</v>
      </c>
      <c r="AQ5978" s="13">
        <f t="shared" si="1184"/>
        <v>80.644684162695853</v>
      </c>
      <c r="AR5978" s="13">
        <f t="shared" si="1176"/>
        <v>6.7687231821564104</v>
      </c>
      <c r="AS5978" s="13">
        <f t="shared" si="1177"/>
        <v>15.679572684118492</v>
      </c>
      <c r="AT5978" s="13">
        <f t="shared" si="1178"/>
        <v>75.888384584293362</v>
      </c>
      <c r="AU5978" s="13">
        <f t="shared" si="1179"/>
        <v>8.4320427315881474</v>
      </c>
    </row>
    <row r="5979" spans="35:47" x14ac:dyDescent="0.35">
      <c r="AI5979" s="2">
        <v>5975</v>
      </c>
      <c r="AJ5979" s="17">
        <f t="shared" si="1180"/>
        <v>17.922000000000565</v>
      </c>
      <c r="AK5979" s="13">
        <f t="shared" si="1181"/>
        <v>18.582341644657937</v>
      </c>
      <c r="AL5979" s="13">
        <f t="shared" si="1182"/>
        <v>3.1004010587779426E-3</v>
      </c>
      <c r="AM5979" s="13">
        <f t="shared" si="1173"/>
        <v>0.65013363410450287</v>
      </c>
      <c r="AN5979" s="13">
        <f t="shared" si="1183"/>
        <v>0.34986636589549713</v>
      </c>
      <c r="AO5979" s="13">
        <f t="shared" si="1174"/>
        <v>65.013363410450282</v>
      </c>
      <c r="AP5979" s="13">
        <f t="shared" si="1175"/>
        <v>12.583838136884113</v>
      </c>
      <c r="AQ5979" s="13">
        <f t="shared" si="1184"/>
        <v>80.644228391264278</v>
      </c>
      <c r="AR5979" s="13">
        <f t="shared" si="1176"/>
        <v>6.7719334718516073</v>
      </c>
      <c r="AS5979" s="13">
        <f t="shared" si="1177"/>
        <v>15.670412126235032</v>
      </c>
      <c r="AT5979" s="13">
        <f t="shared" si="1178"/>
        <v>75.896629086388472</v>
      </c>
      <c r="AU5979" s="13">
        <f t="shared" si="1179"/>
        <v>8.432958787376494</v>
      </c>
    </row>
    <row r="5980" spans="35:47" x14ac:dyDescent="0.35">
      <c r="AI5980" s="2">
        <v>5976</v>
      </c>
      <c r="AJ5980" s="17">
        <f t="shared" si="1180"/>
        <v>17.925000000000566</v>
      </c>
      <c r="AK5980" s="13">
        <f t="shared" si="1181"/>
        <v>18.5694677940415</v>
      </c>
      <c r="AL5980" s="13">
        <f t="shared" si="1182"/>
        <v>3.0939539560204516E-3</v>
      </c>
      <c r="AM5980" s="13">
        <f t="shared" si="1173"/>
        <v>0.64997597882850244</v>
      </c>
      <c r="AN5980" s="13">
        <f t="shared" si="1183"/>
        <v>0.35002402117149756</v>
      </c>
      <c r="AO5980" s="13">
        <f t="shared" si="1174"/>
        <v>64.997597882850243</v>
      </c>
      <c r="AP5980" s="13">
        <f t="shared" si="1175"/>
        <v>12.581082397108087</v>
      </c>
      <c r="AQ5980" s="13">
        <f t="shared" si="1184"/>
        <v>80.643773297924241</v>
      </c>
      <c r="AR5980" s="13">
        <f t="shared" si="1176"/>
        <v>6.7751443049676716</v>
      </c>
      <c r="AS5980" s="13">
        <f t="shared" si="1177"/>
        <v>15.661255919860571</v>
      </c>
      <c r="AT5980" s="13">
        <f t="shared" si="1178"/>
        <v>75.904869672125486</v>
      </c>
      <c r="AU5980" s="13">
        <f t="shared" si="1179"/>
        <v>8.4338744080139421</v>
      </c>
    </row>
    <row r="5981" spans="35:47" x14ac:dyDescent="0.35">
      <c r="AI5981" s="2">
        <v>5977</v>
      </c>
      <c r="AJ5981" s="17">
        <f t="shared" si="1180"/>
        <v>17.928000000000566</v>
      </c>
      <c r="AK5981" s="13">
        <f t="shared" si="1181"/>
        <v>18.556602853491945</v>
      </c>
      <c r="AL5981" s="13">
        <f t="shared" si="1182"/>
        <v>3.0875202596362581E-3</v>
      </c>
      <c r="AM5981" s="13">
        <f t="shared" si="1173"/>
        <v>0.64981829066627983</v>
      </c>
      <c r="AN5981" s="13">
        <f t="shared" si="1183"/>
        <v>0.35018170933372017</v>
      </c>
      <c r="AO5981" s="13">
        <f t="shared" si="1174"/>
        <v>64.981829066627981</v>
      </c>
      <c r="AP5981" s="13">
        <f t="shared" si="1175"/>
        <v>12.578325436568667</v>
      </c>
      <c r="AQ5981" s="13">
        <f t="shared" si="1184"/>
        <v>80.643318882773059</v>
      </c>
      <c r="AR5981" s="13">
        <f t="shared" si="1176"/>
        <v>6.7783556806582741</v>
      </c>
      <c r="AS5981" s="13">
        <f t="shared" si="1177"/>
        <v>15.652104064101376</v>
      </c>
      <c r="AT5981" s="13">
        <f t="shared" si="1178"/>
        <v>75.913106342308765</v>
      </c>
      <c r="AU5981" s="13">
        <f t="shared" si="1179"/>
        <v>8.4347895935898602</v>
      </c>
    </row>
    <row r="5982" spans="35:47" x14ac:dyDescent="0.35">
      <c r="AI5982" s="2">
        <v>5978</v>
      </c>
      <c r="AJ5982" s="17">
        <f t="shared" si="1180"/>
        <v>17.931000000000566</v>
      </c>
      <c r="AK5982" s="13">
        <f t="shared" si="1181"/>
        <v>18.543746816861166</v>
      </c>
      <c r="AL5982" s="13">
        <f t="shared" si="1182"/>
        <v>3.0810999417475921E-3</v>
      </c>
      <c r="AM5982" s="13">
        <f t="shared" si="1173"/>
        <v>0.6496605696455775</v>
      </c>
      <c r="AN5982" s="13">
        <f t="shared" si="1183"/>
        <v>0.3503394303544225</v>
      </c>
      <c r="AO5982" s="13">
        <f t="shared" si="1174"/>
        <v>64.966056964557751</v>
      </c>
      <c r="AP5982" s="13">
        <f t="shared" si="1175"/>
        <v>12.575567256015734</v>
      </c>
      <c r="AQ5982" s="13">
        <f t="shared" si="1184"/>
        <v>80.642865145907905</v>
      </c>
      <c r="AR5982" s="13">
        <f t="shared" si="1176"/>
        <v>6.7815675980763617</v>
      </c>
      <c r="AS5982" s="13">
        <f t="shared" si="1177"/>
        <v>15.642956558062483</v>
      </c>
      <c r="AT5982" s="13">
        <f t="shared" si="1178"/>
        <v>75.921339097743768</v>
      </c>
      <c r="AU5982" s="13">
        <f t="shared" si="1179"/>
        <v>8.4357043441937538</v>
      </c>
    </row>
    <row r="5983" spans="35:47" x14ac:dyDescent="0.35">
      <c r="AI5983" s="2">
        <v>5979</v>
      </c>
      <c r="AJ5983" s="17">
        <f t="shared" si="1180"/>
        <v>17.934000000000566</v>
      </c>
      <c r="AK5983" s="13">
        <f t="shared" si="1181"/>
        <v>18.530899678005255</v>
      </c>
      <c r="AL5983" s="13">
        <f t="shared" si="1182"/>
        <v>3.0746929745346548E-3</v>
      </c>
      <c r="AM5983" s="13">
        <f t="shared" si="1173"/>
        <v>0.64950281579416524</v>
      </c>
      <c r="AN5983" s="13">
        <f t="shared" si="1183"/>
        <v>0.35049718420583476</v>
      </c>
      <c r="AO5983" s="13">
        <f t="shared" si="1174"/>
        <v>64.950281579416526</v>
      </c>
      <c r="AP5983" s="13">
        <f t="shared" si="1175"/>
        <v>12.572807856200077</v>
      </c>
      <c r="AQ5983" s="13">
        <f t="shared" si="1184"/>
        <v>80.64241208742574</v>
      </c>
      <c r="AR5983" s="13">
        <f t="shared" si="1176"/>
        <v>6.7847800563741805</v>
      </c>
      <c r="AS5983" s="13">
        <f t="shared" si="1177"/>
        <v>15.633813400847634</v>
      </c>
      <c r="AT5983" s="13">
        <f t="shared" si="1178"/>
        <v>75.929567939237131</v>
      </c>
      <c r="AU5983" s="13">
        <f t="shared" si="1179"/>
        <v>8.4366186599152346</v>
      </c>
    </row>
    <row r="5984" spans="35:47" x14ac:dyDescent="0.35">
      <c r="AI5984" s="2">
        <v>5980</v>
      </c>
      <c r="AJ5984" s="17">
        <f t="shared" si="1180"/>
        <v>17.937000000000566</v>
      </c>
      <c r="AK5984" s="13">
        <f t="shared" si="1181"/>
        <v>18.518061430784506</v>
      </c>
      <c r="AL5984" s="13">
        <f t="shared" si="1182"/>
        <v>3.0682993302354961E-3</v>
      </c>
      <c r="AM5984" s="13">
        <f t="shared" si="1173"/>
        <v>0.64934502913983982</v>
      </c>
      <c r="AN5984" s="13">
        <f t="shared" si="1183"/>
        <v>0.35065497086016018</v>
      </c>
      <c r="AO5984" s="13">
        <f t="shared" si="1174"/>
        <v>64.934502913983977</v>
      </c>
      <c r="AP5984" s="13">
        <f t="shared" si="1175"/>
        <v>12.570047237873355</v>
      </c>
      <c r="AQ5984" s="13">
        <f t="shared" si="1184"/>
        <v>80.641959707423382</v>
      </c>
      <c r="AR5984" s="13">
        <f t="shared" si="1176"/>
        <v>6.7879930547032608</v>
      </c>
      <c r="AS5984" s="13">
        <f t="shared" si="1177"/>
        <v>15.62467459155936</v>
      </c>
      <c r="AT5984" s="13">
        <f t="shared" si="1178"/>
        <v>75.937792867596571</v>
      </c>
      <c r="AU5984" s="13">
        <f t="shared" si="1179"/>
        <v>8.437532540844062</v>
      </c>
    </row>
    <row r="5985" spans="35:47" x14ac:dyDescent="0.35">
      <c r="AI5985" s="2">
        <v>5981</v>
      </c>
      <c r="AJ5985" s="17">
        <f t="shared" si="1180"/>
        <v>17.940000000000566</v>
      </c>
      <c r="AK5985" s="13">
        <f t="shared" si="1181"/>
        <v>18.50523206906341</v>
      </c>
      <c r="AL5985" s="13">
        <f t="shared" si="1182"/>
        <v>3.0619189811458961E-3</v>
      </c>
      <c r="AM5985" s="13">
        <f t="shared" si="1173"/>
        <v>0.64918720971042532</v>
      </c>
      <c r="AN5985" s="13">
        <f t="shared" si="1183"/>
        <v>0.35081279028957468</v>
      </c>
      <c r="AO5985" s="13">
        <f t="shared" si="1174"/>
        <v>64.918720971042532</v>
      </c>
      <c r="AP5985" s="13">
        <f t="shared" si="1175"/>
        <v>12.567285401788133</v>
      </c>
      <c r="AQ5985" s="13">
        <f t="shared" si="1184"/>
        <v>80.641508005997437</v>
      </c>
      <c r="AR5985" s="13">
        <f t="shared" si="1176"/>
        <v>6.7912065922144311</v>
      </c>
      <c r="AS5985" s="13">
        <f t="shared" si="1177"/>
        <v>15.615540129298916</v>
      </c>
      <c r="AT5985" s="13">
        <f t="shared" si="1178"/>
        <v>75.946013883630982</v>
      </c>
      <c r="AU5985" s="13">
        <f t="shared" si="1179"/>
        <v>8.4384459870701054</v>
      </c>
    </row>
    <row r="5986" spans="35:47" x14ac:dyDescent="0.35">
      <c r="AI5986" s="2">
        <v>5982</v>
      </c>
      <c r="AJ5986" s="17">
        <f t="shared" si="1180"/>
        <v>17.943000000000566</v>
      </c>
      <c r="AK5986" s="13">
        <f t="shared" si="1181"/>
        <v>18.492411586710656</v>
      </c>
      <c r="AL5986" s="13">
        <f t="shared" si="1182"/>
        <v>3.0555518996192433E-3</v>
      </c>
      <c r="AM5986" s="13">
        <f t="shared" si="1173"/>
        <v>0.64902935753377333</v>
      </c>
      <c r="AN5986" s="13">
        <f t="shared" si="1183"/>
        <v>0.35097064246622667</v>
      </c>
      <c r="AO5986" s="13">
        <f t="shared" si="1174"/>
        <v>64.902935753377335</v>
      </c>
      <c r="AP5986" s="13">
        <f t="shared" si="1175"/>
        <v>12.564522348697846</v>
      </c>
      <c r="AQ5986" s="13">
        <f t="shared" si="1184"/>
        <v>80.641056983244354</v>
      </c>
      <c r="AR5986" s="13">
        <f t="shared" si="1176"/>
        <v>6.7944206680578016</v>
      </c>
      <c r="AS5986" s="13">
        <f t="shared" si="1177"/>
        <v>15.606410013166307</v>
      </c>
      <c r="AT5986" s="13">
        <f t="shared" si="1178"/>
        <v>75.954230988150329</v>
      </c>
      <c r="AU5986" s="13">
        <f t="shared" si="1179"/>
        <v>8.4393589986833639</v>
      </c>
    </row>
    <row r="5987" spans="35:47" x14ac:dyDescent="0.35">
      <c r="AI5987" s="2">
        <v>5983</v>
      </c>
      <c r="AJ5987" s="17">
        <f t="shared" si="1180"/>
        <v>17.946000000000566</v>
      </c>
      <c r="AK5987" s="13">
        <f t="shared" si="1181"/>
        <v>18.479599977599126</v>
      </c>
      <c r="AL5987" s="13">
        <f t="shared" si="1182"/>
        <v>3.0491980580664162E-3</v>
      </c>
      <c r="AM5987" s="13">
        <f t="shared" si="1173"/>
        <v>0.64887147263776224</v>
      </c>
      <c r="AN5987" s="13">
        <f t="shared" si="1183"/>
        <v>0.35112852736223776</v>
      </c>
      <c r="AO5987" s="13">
        <f t="shared" si="1174"/>
        <v>64.887147263776228</v>
      </c>
      <c r="AP5987" s="13">
        <f t="shared" si="1175"/>
        <v>12.561758079356832</v>
      </c>
      <c r="AQ5987" s="13">
        <f t="shared" si="1184"/>
        <v>80.640606639260383</v>
      </c>
      <c r="AR5987" s="13">
        <f t="shared" si="1176"/>
        <v>6.7976352813827843</v>
      </c>
      <c r="AS5987" s="13">
        <f t="shared" si="1177"/>
        <v>15.597284242260312</v>
      </c>
      <c r="AT5987" s="13">
        <f t="shared" si="1178"/>
        <v>75.962444181965722</v>
      </c>
      <c r="AU5987" s="13">
        <f t="shared" si="1179"/>
        <v>8.4402715757739664</v>
      </c>
    </row>
    <row r="5988" spans="35:47" x14ac:dyDescent="0.35">
      <c r="AI5988" s="2">
        <v>5984</v>
      </c>
      <c r="AJ5988" s="17">
        <f t="shared" si="1180"/>
        <v>17.949000000000567</v>
      </c>
      <c r="AK5988" s="13">
        <f t="shared" si="1181"/>
        <v>18.466797235605888</v>
      </c>
      <c r="AL5988" s="13">
        <f t="shared" si="1182"/>
        <v>3.0428574289556635E-3</v>
      </c>
      <c r="AM5988" s="13">
        <f t="shared" si="1173"/>
        <v>0.64871355505029793</v>
      </c>
      <c r="AN5988" s="13">
        <f t="shared" si="1183"/>
        <v>0.35128644494970207</v>
      </c>
      <c r="AO5988" s="13">
        <f t="shared" si="1174"/>
        <v>64.871355505029797</v>
      </c>
      <c r="AP5988" s="13">
        <f t="shared" si="1175"/>
        <v>12.558992594520307</v>
      </c>
      <c r="AQ5988" s="13">
        <f t="shared" si="1184"/>
        <v>80.640156974141618</v>
      </c>
      <c r="AR5988" s="13">
        <f t="shared" si="1176"/>
        <v>6.8008504313380742</v>
      </c>
      <c r="AS5988" s="13">
        <f t="shared" si="1177"/>
        <v>15.588162815678441</v>
      </c>
      <c r="AT5988" s="13">
        <f t="shared" si="1178"/>
        <v>75.970653465889399</v>
      </c>
      <c r="AU5988" s="13">
        <f t="shared" si="1179"/>
        <v>8.4411837184321588</v>
      </c>
    </row>
    <row r="5989" spans="35:47" x14ac:dyDescent="0.35">
      <c r="AI5989" s="2">
        <v>5985</v>
      </c>
      <c r="AJ5989" s="17">
        <f t="shared" si="1180"/>
        <v>17.952000000000567</v>
      </c>
      <c r="AK5989" s="13">
        <f t="shared" si="1181"/>
        <v>18.454003354612201</v>
      </c>
      <c r="AL5989" s="13">
        <f t="shared" si="1182"/>
        <v>3.0365299848124838E-3</v>
      </c>
      <c r="AM5989" s="13">
        <f t="shared" si="1173"/>
        <v>0.64855560479931318</v>
      </c>
      <c r="AN5989" s="13">
        <f t="shared" si="1183"/>
        <v>0.35144439520068682</v>
      </c>
      <c r="AO5989" s="13">
        <f t="shared" si="1174"/>
        <v>64.855560479931313</v>
      </c>
      <c r="AP5989" s="13">
        <f t="shared" si="1175"/>
        <v>12.556225894944367</v>
      </c>
      <c r="AQ5989" s="13">
        <f t="shared" si="1184"/>
        <v>80.639707987983968</v>
      </c>
      <c r="AR5989" s="13">
        <f t="shared" si="1176"/>
        <v>6.8040661170716623</v>
      </c>
      <c r="AS5989" s="13">
        <f t="shared" si="1177"/>
        <v>15.579045732516949</v>
      </c>
      <c r="AT5989" s="13">
        <f t="shared" si="1178"/>
        <v>75.978858840734745</v>
      </c>
      <c r="AU5989" s="13">
        <f t="shared" si="1179"/>
        <v>8.4420954267483026</v>
      </c>
    </row>
    <row r="5990" spans="35:47" x14ac:dyDescent="0.35">
      <c r="AI5990" s="2">
        <v>5986</v>
      </c>
      <c r="AJ5990" s="17">
        <f t="shared" si="1180"/>
        <v>17.955000000000567</v>
      </c>
      <c r="AK5990" s="13">
        <f t="shared" si="1181"/>
        <v>18.441218328503503</v>
      </c>
      <c r="AL5990" s="13">
        <f t="shared" si="1182"/>
        <v>3.0302156982195084E-3</v>
      </c>
      <c r="AM5990" s="13">
        <f t="shared" si="1173"/>
        <v>0.64839762191276806</v>
      </c>
      <c r="AN5990" s="13">
        <f t="shared" si="1183"/>
        <v>0.35160237808723194</v>
      </c>
      <c r="AO5990" s="13">
        <f t="shared" si="1174"/>
        <v>64.839762191276805</v>
      </c>
      <c r="AP5990" s="13">
        <f t="shared" si="1175"/>
        <v>12.553457981386014</v>
      </c>
      <c r="AQ5990" s="13">
        <f t="shared" si="1184"/>
        <v>80.639259680883143</v>
      </c>
      <c r="AR5990" s="13">
        <f t="shared" si="1176"/>
        <v>6.8072823377308405</v>
      </c>
      <c r="AS5990" s="13">
        <f t="shared" si="1177"/>
        <v>15.569932991870891</v>
      </c>
      <c r="AT5990" s="13">
        <f t="shared" si="1178"/>
        <v>75.987060307316199</v>
      </c>
      <c r="AU5990" s="13">
        <f t="shared" si="1179"/>
        <v>8.4430067008129086</v>
      </c>
    </row>
    <row r="5991" spans="35:47" x14ac:dyDescent="0.35">
      <c r="AI5991" s="2">
        <v>5987</v>
      </c>
      <c r="AJ5991" s="17">
        <f t="shared" si="1180"/>
        <v>17.958000000000567</v>
      </c>
      <c r="AK5991" s="13">
        <f t="shared" si="1181"/>
        <v>18.428442151169413</v>
      </c>
      <c r="AL5991" s="13">
        <f t="shared" si="1182"/>
        <v>3.0239145418163803E-3</v>
      </c>
      <c r="AM5991" s="13">
        <f t="shared" si="1173"/>
        <v>0.64823960641864975</v>
      </c>
      <c r="AN5991" s="13">
        <f t="shared" si="1183"/>
        <v>0.35176039358135025</v>
      </c>
      <c r="AO5991" s="13">
        <f t="shared" si="1174"/>
        <v>64.823960641864971</v>
      </c>
      <c r="AP5991" s="13">
        <f t="shared" si="1175"/>
        <v>12.550688854603118</v>
      </c>
      <c r="AQ5991" s="13">
        <f t="shared" si="1184"/>
        <v>80.638812052934696</v>
      </c>
      <c r="AR5991" s="13">
        <f t="shared" si="1176"/>
        <v>6.8104990924621855</v>
      </c>
      <c r="AS5991" s="13">
        <f t="shared" si="1177"/>
        <v>15.560824592834042</v>
      </c>
      <c r="AT5991" s="13">
        <f t="shared" si="1178"/>
        <v>75.995257866449364</v>
      </c>
      <c r="AU5991" s="13">
        <f t="shared" si="1179"/>
        <v>8.4439175407165923</v>
      </c>
    </row>
    <row r="5992" spans="35:47" x14ac:dyDescent="0.35">
      <c r="AI5992" s="2">
        <v>5988</v>
      </c>
      <c r="AJ5992" s="17">
        <f t="shared" si="1180"/>
        <v>17.961000000000567</v>
      </c>
      <c r="AK5992" s="13">
        <f t="shared" si="1181"/>
        <v>18.415674816503735</v>
      </c>
      <c r="AL5992" s="13">
        <f t="shared" si="1182"/>
        <v>3.0176264882996375E-3</v>
      </c>
      <c r="AM5992" s="13">
        <f t="shared" si="1173"/>
        <v>0.64808155834497261</v>
      </c>
      <c r="AN5992" s="13">
        <f t="shared" si="1183"/>
        <v>0.35191844165502739</v>
      </c>
      <c r="AO5992" s="13">
        <f t="shared" si="1174"/>
        <v>64.808155834497271</v>
      </c>
      <c r="AP5992" s="13">
        <f t="shared" si="1175"/>
        <v>12.547918515354434</v>
      </c>
      <c r="AQ5992" s="13">
        <f t="shared" si="1184"/>
        <v>80.638365104233998</v>
      </c>
      <c r="AR5992" s="13">
        <f t="shared" si="1176"/>
        <v>6.8137163804115701</v>
      </c>
      <c r="AS5992" s="13">
        <f t="shared" si="1177"/>
        <v>15.551720534498974</v>
      </c>
      <c r="AT5992" s="13">
        <f t="shared" si="1178"/>
        <v>76.003451518950925</v>
      </c>
      <c r="AU5992" s="13">
        <f t="shared" si="1179"/>
        <v>8.4448279465501059</v>
      </c>
    </row>
    <row r="5993" spans="35:47" x14ac:dyDescent="0.35">
      <c r="AI5993" s="2">
        <v>5989</v>
      </c>
      <c r="AJ5993" s="17">
        <f t="shared" si="1180"/>
        <v>17.964000000000567</v>
      </c>
      <c r="AK5993" s="13">
        <f t="shared" si="1181"/>
        <v>18.402916318404444</v>
      </c>
      <c r="AL5993" s="13">
        <f t="shared" si="1182"/>
        <v>3.0113515104225937E-3</v>
      </c>
      <c r="AM5993" s="13">
        <f t="shared" si="1173"/>
        <v>0.6479234777197781</v>
      </c>
      <c r="AN5993" s="13">
        <f t="shared" si="1183"/>
        <v>0.3520765222802219</v>
      </c>
      <c r="AO5993" s="13">
        <f t="shared" si="1174"/>
        <v>64.792347771977816</v>
      </c>
      <c r="AP5993" s="13">
        <f t="shared" si="1175"/>
        <v>12.545146964399606</v>
      </c>
      <c r="AQ5993" s="13">
        <f t="shared" si="1184"/>
        <v>80.637918834876231</v>
      </c>
      <c r="AR5993" s="13">
        <f t="shared" si="1176"/>
        <v>6.8169342007241633</v>
      </c>
      <c r="AS5993" s="13">
        <f t="shared" si="1177"/>
        <v>15.54262081595698</v>
      </c>
      <c r="AT5993" s="13">
        <f t="shared" si="1178"/>
        <v>76.011641265638715</v>
      </c>
      <c r="AU5993" s="13">
        <f t="shared" si="1179"/>
        <v>8.4457379184043067</v>
      </c>
    </row>
    <row r="5994" spans="35:47" x14ac:dyDescent="0.35">
      <c r="AI5994" s="2">
        <v>5990</v>
      </c>
      <c r="AJ5994" s="17">
        <f t="shared" si="1180"/>
        <v>17.967000000000567</v>
      </c>
      <c r="AK5994" s="13">
        <f t="shared" si="1181"/>
        <v>18.39016665077369</v>
      </c>
      <c r="AL5994" s="13">
        <f t="shared" si="1182"/>
        <v>3.0050895809952205E-3</v>
      </c>
      <c r="AM5994" s="13">
        <f t="shared" si="1173"/>
        <v>0.64776536457113476</v>
      </c>
      <c r="AN5994" s="13">
        <f t="shared" si="1183"/>
        <v>0.35223463542886524</v>
      </c>
      <c r="AO5994" s="13">
        <f t="shared" si="1174"/>
        <v>64.776536457113465</v>
      </c>
      <c r="AP5994" s="13">
        <f t="shared" si="1175"/>
        <v>12.542374202499168</v>
      </c>
      <c r="AQ5994" s="13">
        <f t="shared" si="1184"/>
        <v>80.637473244956396</v>
      </c>
      <c r="AR5994" s="13">
        <f t="shared" si="1176"/>
        <v>6.8201525525444326</v>
      </c>
      <c r="AS5994" s="13">
        <f t="shared" si="1177"/>
        <v>15.533525436298135</v>
      </c>
      <c r="AT5994" s="13">
        <f t="shared" si="1178"/>
        <v>76.019827107331679</v>
      </c>
      <c r="AU5994" s="13">
        <f t="shared" si="1179"/>
        <v>8.446647456370183</v>
      </c>
    </row>
    <row r="5995" spans="35:47" x14ac:dyDescent="0.35">
      <c r="AI5995" s="2">
        <v>5991</v>
      </c>
      <c r="AJ5995" s="17">
        <f t="shared" si="1180"/>
        <v>17.970000000000567</v>
      </c>
      <c r="AK5995" s="13">
        <f t="shared" si="1181"/>
        <v>18.377425807517788</v>
      </c>
      <c r="AL5995" s="13">
        <f t="shared" si="1182"/>
        <v>2.9988406728840298E-3</v>
      </c>
      <c r="AM5995" s="13">
        <f t="shared" si="1173"/>
        <v>0.64760721892713802</v>
      </c>
      <c r="AN5995" s="13">
        <f t="shared" si="1183"/>
        <v>0.35239278107286198</v>
      </c>
      <c r="AO5995" s="13">
        <f t="shared" si="1174"/>
        <v>64.760721892713804</v>
      </c>
      <c r="AP5995" s="13">
        <f t="shared" si="1175"/>
        <v>12.539600230414525</v>
      </c>
      <c r="AQ5995" s="13">
        <f t="shared" si="1184"/>
        <v>80.637028334569337</v>
      </c>
      <c r="AR5995" s="13">
        <f t="shared" si="1176"/>
        <v>6.8233714350161376</v>
      </c>
      <c r="AS5995" s="13">
        <f t="shared" si="1177"/>
        <v>15.524434394611323</v>
      </c>
      <c r="AT5995" s="13">
        <f t="shared" si="1178"/>
        <v>76.02800904484981</v>
      </c>
      <c r="AU5995" s="13">
        <f t="shared" si="1179"/>
        <v>8.4475565605388692</v>
      </c>
    </row>
    <row r="5996" spans="35:47" x14ac:dyDescent="0.35">
      <c r="AI5996" s="2">
        <v>5992</v>
      </c>
      <c r="AJ5996" s="17">
        <f t="shared" si="1180"/>
        <v>17.973000000000567</v>
      </c>
      <c r="AK5996" s="13">
        <f t="shared" si="1181"/>
        <v>18.364693782547231</v>
      </c>
      <c r="AL5996" s="13">
        <f t="shared" si="1182"/>
        <v>2.9926047590119556E-3</v>
      </c>
      <c r="AM5996" s="13">
        <f t="shared" si="1173"/>
        <v>0.6474490408159107</v>
      </c>
      <c r="AN5996" s="13">
        <f t="shared" si="1183"/>
        <v>0.3525509591840893</v>
      </c>
      <c r="AO5996" s="13">
        <f t="shared" si="1174"/>
        <v>64.744904081591073</v>
      </c>
      <c r="AP5996" s="13">
        <f t="shared" si="1175"/>
        <v>12.536825048907989</v>
      </c>
      <c r="AQ5996" s="13">
        <f t="shared" si="1184"/>
        <v>80.636584103809668</v>
      </c>
      <c r="AR5996" s="13">
        <f t="shared" si="1176"/>
        <v>6.8265908472823433</v>
      </c>
      <c r="AS5996" s="13">
        <f t="shared" si="1177"/>
        <v>15.515347689984122</v>
      </c>
      <c r="AT5996" s="13">
        <f t="shared" si="1178"/>
        <v>76.036187079014297</v>
      </c>
      <c r="AU5996" s="13">
        <f t="shared" si="1179"/>
        <v>8.4484652310015829</v>
      </c>
    </row>
    <row r="5997" spans="35:47" x14ac:dyDescent="0.35">
      <c r="AI5997" s="2">
        <v>5993</v>
      </c>
      <c r="AJ5997" s="17">
        <f t="shared" si="1180"/>
        <v>17.976000000000568</v>
      </c>
      <c r="AK5997" s="13">
        <f t="shared" si="1181"/>
        <v>18.351970569776665</v>
      </c>
      <c r="AL5997" s="13">
        <f t="shared" si="1182"/>
        <v>2.9863818123582373E-3</v>
      </c>
      <c r="AM5997" s="13">
        <f t="shared" si="1173"/>
        <v>0.64729083026560252</v>
      </c>
      <c r="AN5997" s="13">
        <f t="shared" si="1183"/>
        <v>0.35270916973439748</v>
      </c>
      <c r="AO5997" s="13">
        <f t="shared" si="1174"/>
        <v>64.729083026560247</v>
      </c>
      <c r="AP5997" s="13">
        <f t="shared" si="1175"/>
        <v>12.534048658742721</v>
      </c>
      <c r="AQ5997" s="13">
        <f t="shared" si="1184"/>
        <v>80.636140552771877</v>
      </c>
      <c r="AR5997" s="13">
        <f t="shared" si="1176"/>
        <v>6.8298107884853998</v>
      </c>
      <c r="AS5997" s="13">
        <f t="shared" si="1177"/>
        <v>15.506265321502948</v>
      </c>
      <c r="AT5997" s="13">
        <f t="shared" si="1178"/>
        <v>76.044361210647352</v>
      </c>
      <c r="AU5997" s="13">
        <f t="shared" si="1179"/>
        <v>8.4493734678496999</v>
      </c>
    </row>
    <row r="5998" spans="35:47" x14ac:dyDescent="0.35">
      <c r="AI5998" s="2">
        <v>5994</v>
      </c>
      <c r="AJ5998" s="17">
        <f t="shared" si="1180"/>
        <v>17.979000000000568</v>
      </c>
      <c r="AK5998" s="13">
        <f t="shared" si="1181"/>
        <v>18.339256163124904</v>
      </c>
      <c r="AL5998" s="13">
        <f t="shared" si="1182"/>
        <v>2.9801718059583025E-3</v>
      </c>
      <c r="AM5998" s="13">
        <f t="shared" si="1173"/>
        <v>0.64713258730439016</v>
      </c>
      <c r="AN5998" s="13">
        <f t="shared" si="1183"/>
        <v>0.35286741269560984</v>
      </c>
      <c r="AO5998" s="13">
        <f t="shared" si="1174"/>
        <v>64.713258730439023</v>
      </c>
      <c r="AP5998" s="13">
        <f t="shared" si="1175"/>
        <v>12.531271060682794</v>
      </c>
      <c r="AQ5998" s="13">
        <f t="shared" si="1184"/>
        <v>80.635697681550241</v>
      </c>
      <c r="AR5998" s="13">
        <f t="shared" si="1176"/>
        <v>6.8330312577669661</v>
      </c>
      <c r="AS5998" s="13">
        <f t="shared" si="1177"/>
        <v>15.49718728825297</v>
      </c>
      <c r="AT5998" s="13">
        <f t="shared" si="1178"/>
        <v>76.052531440572324</v>
      </c>
      <c r="AU5998" s="13">
        <f t="shared" si="1179"/>
        <v>8.450281271174708</v>
      </c>
    </row>
    <row r="5999" spans="35:47" x14ac:dyDescent="0.35">
      <c r="AI5999" s="2">
        <v>5995</v>
      </c>
      <c r="AJ5999" s="17">
        <f t="shared" si="1180"/>
        <v>17.982000000000568</v>
      </c>
      <c r="AK5999" s="13">
        <f t="shared" si="1181"/>
        <v>18.32655055651492</v>
      </c>
      <c r="AL5999" s="13">
        <f t="shared" si="1182"/>
        <v>2.9739747129036496E-3</v>
      </c>
      <c r="AM5999" s="13">
        <f t="shared" si="1173"/>
        <v>0.6469743119604775</v>
      </c>
      <c r="AN5999" s="13">
        <f t="shared" si="1183"/>
        <v>0.3530256880395225</v>
      </c>
      <c r="AO5999" s="13">
        <f t="shared" si="1174"/>
        <v>64.697431196047745</v>
      </c>
      <c r="AP5999" s="13">
        <f t="shared" si="1175"/>
        <v>12.528492255493145</v>
      </c>
      <c r="AQ5999" s="13">
        <f t="shared" si="1184"/>
        <v>80.635255490238862</v>
      </c>
      <c r="AR5999" s="13">
        <f t="shared" si="1176"/>
        <v>6.8362522542679915</v>
      </c>
      <c r="AS5999" s="13">
        <f t="shared" si="1177"/>
        <v>15.488113589318072</v>
      </c>
      <c r="AT5999" s="13">
        <f t="shared" si="1178"/>
        <v>76.060697769613739</v>
      </c>
      <c r="AU5999" s="13">
        <f t="shared" si="1179"/>
        <v>8.4511886410681853</v>
      </c>
    </row>
    <row r="6000" spans="35:47" x14ac:dyDescent="0.35">
      <c r="AI6000" s="2">
        <v>5996</v>
      </c>
      <c r="AJ6000" s="17">
        <f t="shared" si="1180"/>
        <v>17.985000000000568</v>
      </c>
      <c r="AK6000" s="13">
        <f t="shared" si="1181"/>
        <v>18.313853743873846</v>
      </c>
      <c r="AL6000" s="13">
        <f t="shared" si="1182"/>
        <v>2.9677905063417325E-3</v>
      </c>
      <c r="AM6000" s="13">
        <f t="shared" si="1173"/>
        <v>0.64681600426209518</v>
      </c>
      <c r="AN6000" s="13">
        <f t="shared" si="1183"/>
        <v>0.35318399573790482</v>
      </c>
      <c r="AO6000" s="13">
        <f t="shared" si="1174"/>
        <v>64.681600426209528</v>
      </c>
      <c r="AP6000" s="13">
        <f t="shared" si="1175"/>
        <v>12.525712243939607</v>
      </c>
      <c r="AQ6000" s="13">
        <f t="shared" si="1184"/>
        <v>80.63481397893166</v>
      </c>
      <c r="AR6000" s="13">
        <f t="shared" si="1176"/>
        <v>6.8394737771287346</v>
      </c>
      <c r="AS6000" s="13">
        <f t="shared" si="1177"/>
        <v>15.47904422378104</v>
      </c>
      <c r="AT6000" s="13">
        <f t="shared" si="1178"/>
        <v>76.068860198597065</v>
      </c>
      <c r="AU6000" s="13">
        <f t="shared" si="1179"/>
        <v>8.4520955776218987</v>
      </c>
    </row>
    <row r="6001" spans="35:47" x14ac:dyDescent="0.35">
      <c r="AI6001" s="2">
        <v>5997</v>
      </c>
      <c r="AJ6001" s="17">
        <f t="shared" si="1180"/>
        <v>17.988000000000568</v>
      </c>
      <c r="AK6001" s="13">
        <f t="shared" si="1181"/>
        <v>18.301165719132957</v>
      </c>
      <c r="AL6001" s="13">
        <f t="shared" si="1182"/>
        <v>2.9616191594758427E-3</v>
      </c>
      <c r="AM6001" s="13">
        <f t="shared" si="1173"/>
        <v>0.64665766423750115</v>
      </c>
      <c r="AN6001" s="13">
        <f t="shared" si="1183"/>
        <v>0.35334233576249885</v>
      </c>
      <c r="AO6001" s="13">
        <f t="shared" si="1174"/>
        <v>64.665766423750114</v>
      </c>
      <c r="AP6001" s="13">
        <f t="shared" si="1175"/>
        <v>12.522931026788882</v>
      </c>
      <c r="AQ6001" s="13">
        <f t="shared" si="1184"/>
        <v>80.634373147722371</v>
      </c>
      <c r="AR6001" s="13">
        <f t="shared" si="1176"/>
        <v>6.8426958254887458</v>
      </c>
      <c r="AS6001" s="13">
        <f t="shared" si="1177"/>
        <v>15.469979190723308</v>
      </c>
      <c r="AT6001" s="13">
        <f t="shared" si="1178"/>
        <v>76.077018728349017</v>
      </c>
      <c r="AU6001" s="13">
        <f t="shared" si="1179"/>
        <v>8.4530020809276731</v>
      </c>
    </row>
    <row r="6002" spans="35:47" x14ac:dyDescent="0.35">
      <c r="AI6002" s="2">
        <v>5998</v>
      </c>
      <c r="AJ6002" s="17">
        <f t="shared" si="1180"/>
        <v>17.991000000000568</v>
      </c>
      <c r="AK6002" s="13">
        <f t="shared" si="1181"/>
        <v>18.288486476227693</v>
      </c>
      <c r="AL6002" s="13">
        <f t="shared" si="1182"/>
        <v>2.9554606455649939E-3</v>
      </c>
      <c r="AM6002" s="13">
        <f t="shared" si="1173"/>
        <v>0.64649929191498001</v>
      </c>
      <c r="AN6002" s="13">
        <f t="shared" si="1183"/>
        <v>0.35350070808501999</v>
      </c>
      <c r="AO6002" s="13">
        <f t="shared" si="1174"/>
        <v>64.649929191498003</v>
      </c>
      <c r="AP6002" s="13">
        <f t="shared" si="1175"/>
        <v>12.520148604808545</v>
      </c>
      <c r="AQ6002" s="13">
        <f t="shared" si="1184"/>
        <v>80.633932996704587</v>
      </c>
      <c r="AR6002" s="13">
        <f t="shared" si="1176"/>
        <v>6.8459183984868694</v>
      </c>
      <c r="AS6002" s="13">
        <f t="shared" si="1177"/>
        <v>15.460918489225168</v>
      </c>
      <c r="AT6002" s="13">
        <f t="shared" si="1178"/>
        <v>76.08517335969735</v>
      </c>
      <c r="AU6002" s="13">
        <f t="shared" si="1179"/>
        <v>8.4539081510774867</v>
      </c>
    </row>
    <row r="6003" spans="35:47" x14ac:dyDescent="0.35">
      <c r="AI6003" s="2">
        <v>5999</v>
      </c>
      <c r="AJ6003" s="17">
        <f t="shared" si="1180"/>
        <v>17.994000000000568</v>
      </c>
      <c r="AK6003" s="13">
        <f t="shared" si="1181"/>
        <v>18.275816009097628</v>
      </c>
      <c r="AL6003" s="13">
        <f t="shared" si="1182"/>
        <v>2.9493149379238061E-3</v>
      </c>
      <c r="AM6003" s="13">
        <f t="shared" si="1173"/>
        <v>0.64634088732284367</v>
      </c>
      <c r="AN6003" s="13">
        <f t="shared" si="1183"/>
        <v>0.35365911267715633</v>
      </c>
      <c r="AO6003" s="13">
        <f t="shared" si="1174"/>
        <v>64.634088732284354</v>
      </c>
      <c r="AP6003" s="13">
        <f t="shared" si="1175"/>
        <v>12.517364978767073</v>
      </c>
      <c r="AQ6003" s="13">
        <f t="shared" si="1184"/>
        <v>80.633493525971659</v>
      </c>
      <c r="AR6003" s="13">
        <f t="shared" si="1176"/>
        <v>6.849141495261267</v>
      </c>
      <c r="AS6003" s="13">
        <f t="shared" si="1177"/>
        <v>15.451862118365657</v>
      </c>
      <c r="AT6003" s="13">
        <f t="shared" si="1178"/>
        <v>76.093324093470912</v>
      </c>
      <c r="AU6003" s="13">
        <f t="shared" si="1179"/>
        <v>8.4548137881634293</v>
      </c>
    </row>
    <row r="6004" spans="35:47" x14ac:dyDescent="0.35">
      <c r="AI6004" s="2">
        <v>6000</v>
      </c>
      <c r="AJ6004" s="17">
        <f t="shared" si="1180"/>
        <v>17.997000000000568</v>
      </c>
      <c r="AK6004" s="13">
        <f t="shared" si="1181"/>
        <v>18.263154311686488</v>
      </c>
      <c r="AL6004" s="13">
        <f t="shared" si="1182"/>
        <v>2.9431820099223905E-3</v>
      </c>
      <c r="AM6004" s="13">
        <f t="shared" si="1173"/>
        <v>0.64618245048943046</v>
      </c>
      <c r="AN6004" s="13">
        <f t="shared" si="1183"/>
        <v>0.35381754951056954</v>
      </c>
      <c r="AO6004" s="13">
        <f t="shared" si="1174"/>
        <v>64.618245048943052</v>
      </c>
      <c r="AP6004" s="13">
        <f t="shared" si="1175"/>
        <v>12.514580149433812</v>
      </c>
      <c r="AQ6004" s="13">
        <f t="shared" si="1184"/>
        <v>80.633054735616795</v>
      </c>
      <c r="AR6004" s="13">
        <f t="shared" si="1176"/>
        <v>6.8523651149493947</v>
      </c>
      <c r="AS6004" s="13">
        <f t="shared" si="1177"/>
        <v>15.442810077222651</v>
      </c>
      <c r="AT6004" s="13">
        <f t="shared" si="1178"/>
        <v>76.101470930499616</v>
      </c>
      <c r="AU6004" s="13">
        <f t="shared" si="1179"/>
        <v>8.4557189922777383</v>
      </c>
    </row>
    <row r="6005" spans="35:47" x14ac:dyDescent="0.35">
      <c r="AI6005" s="2">
        <v>6001</v>
      </c>
      <c r="AJ6005" s="17">
        <f t="shared" si="1180"/>
        <v>18.000000000000568</v>
      </c>
      <c r="AK6005" s="13">
        <f t="shared" si="1181"/>
        <v>18.25050137794215</v>
      </c>
      <c r="AL6005" s="13">
        <f t="shared" si="1182"/>
        <v>2.9370618349862333E-3</v>
      </c>
      <c r="AM6005" s="13">
        <f t="shared" si="1173"/>
        <v>0.64602398144310635</v>
      </c>
      <c r="AN6005" s="13">
        <f t="shared" si="1183"/>
        <v>0.35397601855689365</v>
      </c>
      <c r="AO6005" s="13">
        <f t="shared" si="1174"/>
        <v>64.602398144310641</v>
      </c>
      <c r="AP6005" s="13">
        <f t="shared" si="1175"/>
        <v>12.511794117578985</v>
      </c>
      <c r="AQ6005" s="13">
        <f t="shared" si="1184"/>
        <v>80.632616625733007</v>
      </c>
      <c r="AR6005" s="13">
        <f t="shared" si="1176"/>
        <v>6.8555892566880061</v>
      </c>
      <c r="AS6005" s="13">
        <f t="shared" si="1177"/>
        <v>15.433762364872731</v>
      </c>
      <c r="AT6005" s="13">
        <f t="shared" si="1178"/>
        <v>76.109613871614542</v>
      </c>
      <c r="AU6005" s="13">
        <f t="shared" si="1179"/>
        <v>8.4566237635127255</v>
      </c>
    </row>
    <row r="6006" spans="35:47" x14ac:dyDescent="0.35">
      <c r="AI6006" s="2">
        <v>6002</v>
      </c>
      <c r="AJ6006" s="17">
        <f t="shared" si="1180"/>
        <v>18.003000000000569</v>
      </c>
      <c r="AK6006" s="13">
        <f t="shared" si="1181"/>
        <v>18.237857201816613</v>
      </c>
      <c r="AL6006" s="13">
        <f t="shared" si="1182"/>
        <v>2.9309543865960806E-3</v>
      </c>
      <c r="AM6006" s="13">
        <f t="shared" si="1173"/>
        <v>0.64586548021226364</v>
      </c>
      <c r="AN6006" s="13">
        <f t="shared" si="1183"/>
        <v>0.35413451978773636</v>
      </c>
      <c r="AO6006" s="13">
        <f t="shared" si="1174"/>
        <v>64.586548021226363</v>
      </c>
      <c r="AP6006" s="13">
        <f t="shared" si="1175"/>
        <v>12.509006883973699</v>
      </c>
      <c r="AQ6006" s="13">
        <f t="shared" si="1184"/>
        <v>80.632179196413134</v>
      </c>
      <c r="AR6006" s="13">
        <f t="shared" si="1176"/>
        <v>6.8588139196131648</v>
      </c>
      <c r="AS6006" s="13">
        <f t="shared" si="1177"/>
        <v>15.424718980391329</v>
      </c>
      <c r="AT6006" s="13">
        <f t="shared" si="1178"/>
        <v>76.117752917647806</v>
      </c>
      <c r="AU6006" s="13">
        <f t="shared" si="1179"/>
        <v>8.4575281019608628</v>
      </c>
    </row>
    <row r="6007" spans="35:47" x14ac:dyDescent="0.35">
      <c r="AI6007" s="2">
        <v>6003</v>
      </c>
      <c r="AJ6007" s="17">
        <f t="shared" si="1180"/>
        <v>18.006000000000569</v>
      </c>
      <c r="AK6007" s="13">
        <f t="shared" si="1181"/>
        <v>18.225221777266025</v>
      </c>
      <c r="AL6007" s="13">
        <f t="shared" si="1182"/>
        <v>2.9248596382878238E-3</v>
      </c>
      <c r="AM6007" s="13">
        <f t="shared" si="1173"/>
        <v>0.6457069468253217</v>
      </c>
      <c r="AN6007" s="13">
        <f t="shared" si="1183"/>
        <v>0.3542930531746783</v>
      </c>
      <c r="AO6007" s="13">
        <f t="shared" si="1174"/>
        <v>64.570694682532164</v>
      </c>
      <c r="AP6007" s="13">
        <f t="shared" si="1175"/>
        <v>12.506218449389937</v>
      </c>
      <c r="AQ6007" s="13">
        <f t="shared" si="1184"/>
        <v>80.631742447749829</v>
      </c>
      <c r="AR6007" s="13">
        <f t="shared" si="1176"/>
        <v>6.8620391028602343</v>
      </c>
      <c r="AS6007" s="13">
        <f t="shared" si="1177"/>
        <v>15.41567992285265</v>
      </c>
      <c r="AT6007" s="13">
        <f t="shared" si="1178"/>
        <v>76.125888069432619</v>
      </c>
      <c r="AU6007" s="13">
        <f t="shared" si="1179"/>
        <v>8.4584320077147304</v>
      </c>
    </row>
    <row r="6008" spans="35:47" x14ac:dyDescent="0.35">
      <c r="AI6008" s="2">
        <v>6004</v>
      </c>
      <c r="AJ6008" s="17">
        <f t="shared" si="1180"/>
        <v>18.009000000000569</v>
      </c>
      <c r="AK6008" s="13">
        <f t="shared" si="1181"/>
        <v>18.212595098250667</v>
      </c>
      <c r="AL6008" s="13">
        <f t="shared" si="1182"/>
        <v>2.9187775636523856E-3</v>
      </c>
      <c r="AM6008" s="13">
        <f t="shared" si="1173"/>
        <v>0.64554838131072689</v>
      </c>
      <c r="AN6008" s="13">
        <f t="shared" si="1183"/>
        <v>0.35445161868927311</v>
      </c>
      <c r="AO6008" s="13">
        <f t="shared" si="1174"/>
        <v>64.5548381310727</v>
      </c>
      <c r="AP6008" s="13">
        <f t="shared" si="1175"/>
        <v>12.503428814600557</v>
      </c>
      <c r="AQ6008" s="13">
        <f t="shared" si="1184"/>
        <v>80.631306379835564</v>
      </c>
      <c r="AR6008" s="13">
        <f t="shared" si="1176"/>
        <v>6.8652648055638812</v>
      </c>
      <c r="AS6008" s="13">
        <f t="shared" si="1177"/>
        <v>15.406645191329684</v>
      </c>
      <c r="AT6008" s="13">
        <f t="shared" si="1178"/>
        <v>76.134019327803287</v>
      </c>
      <c r="AU6008" s="13">
        <f t="shared" si="1179"/>
        <v>8.4593354808670309</v>
      </c>
    </row>
    <row r="6009" spans="35:47" x14ac:dyDescent="0.35">
      <c r="AI6009" s="2">
        <v>6005</v>
      </c>
      <c r="AJ6009" s="17">
        <f t="shared" si="1180"/>
        <v>18.012000000000569</v>
      </c>
      <c r="AK6009" s="13">
        <f t="shared" si="1181"/>
        <v>18.199977158734953</v>
      </c>
      <c r="AL6009" s="13">
        <f t="shared" si="1182"/>
        <v>2.9127081363356038E-3</v>
      </c>
      <c r="AM6009" s="13">
        <f t="shared" si="1173"/>
        <v>0.64538978369695255</v>
      </c>
      <c r="AN6009" s="13">
        <f t="shared" si="1183"/>
        <v>0.35461021630304745</v>
      </c>
      <c r="AO6009" s="13">
        <f t="shared" si="1174"/>
        <v>64.538978369695258</v>
      </c>
      <c r="AP6009" s="13">
        <f t="shared" si="1175"/>
        <v>12.500637980379297</v>
      </c>
      <c r="AQ6009" s="13">
        <f t="shared" si="1184"/>
        <v>80.630870992762624</v>
      </c>
      <c r="AR6009" s="13">
        <f t="shared" si="1176"/>
        <v>6.8684910268580763</v>
      </c>
      <c r="AS6009" s="13">
        <f t="shared" si="1177"/>
        <v>15.397614784894211</v>
      </c>
      <c r="AT6009" s="13">
        <f t="shared" si="1178"/>
        <v>76.142146693595208</v>
      </c>
      <c r="AU6009" s="13">
        <f t="shared" si="1179"/>
        <v>8.4602385215105791</v>
      </c>
    </row>
    <row r="6010" spans="35:47" x14ac:dyDescent="0.35">
      <c r="AI6010" s="2">
        <v>6006</v>
      </c>
      <c r="AJ6010" s="17">
        <f t="shared" si="1180"/>
        <v>18.015000000000569</v>
      </c>
      <c r="AK6010" s="13">
        <f t="shared" si="1181"/>
        <v>18.187367952687421</v>
      </c>
      <c r="AL6010" s="13">
        <f t="shared" si="1182"/>
        <v>2.9066513300381185E-3</v>
      </c>
      <c r="AM6010" s="13">
        <f t="shared" si="1173"/>
        <v>0.64523115401249842</v>
      </c>
      <c r="AN6010" s="13">
        <f t="shared" si="1183"/>
        <v>0.35476884598750158</v>
      </c>
      <c r="AO6010" s="13">
        <f t="shared" si="1174"/>
        <v>64.523115401249854</v>
      </c>
      <c r="AP6010" s="13">
        <f t="shared" si="1175"/>
        <v>12.49784594750078</v>
      </c>
      <c r="AQ6010" s="13">
        <f t="shared" si="1184"/>
        <v>80.630436286623123</v>
      </c>
      <c r="AR6010" s="13">
        <f t="shared" si="1176"/>
        <v>6.8717177658761006</v>
      </c>
      <c r="AS6010" s="13">
        <f t="shared" si="1177"/>
        <v>15.388588702616818</v>
      </c>
      <c r="AT6010" s="13">
        <f t="shared" si="1178"/>
        <v>76.150270167644862</v>
      </c>
      <c r="AU6010" s="13">
        <f t="shared" si="1179"/>
        <v>8.461141129738321</v>
      </c>
    </row>
    <row r="6011" spans="35:47" x14ac:dyDescent="0.35">
      <c r="AI6011" s="2">
        <v>6007</v>
      </c>
      <c r="AJ6011" s="17">
        <f t="shared" si="1180"/>
        <v>18.018000000000569</v>
      </c>
      <c r="AK6011" s="13">
        <f t="shared" si="1181"/>
        <v>18.174767474080735</v>
      </c>
      <c r="AL6011" s="13">
        <f t="shared" si="1182"/>
        <v>2.9006071185152583E-3</v>
      </c>
      <c r="AM6011" s="13">
        <f t="shared" si="1173"/>
        <v>0.64507249228589159</v>
      </c>
      <c r="AN6011" s="13">
        <f t="shared" si="1183"/>
        <v>0.35492750771410841</v>
      </c>
      <c r="AO6011" s="13">
        <f t="shared" si="1174"/>
        <v>64.50724922858916</v>
      </c>
      <c r="AP6011" s="13">
        <f t="shared" si="1175"/>
        <v>12.49505271674049</v>
      </c>
      <c r="AQ6011" s="13">
        <f t="shared" si="1184"/>
        <v>80.630002261508977</v>
      </c>
      <c r="AR6011" s="13">
        <f t="shared" si="1176"/>
        <v>6.874945021750535</v>
      </c>
      <c r="AS6011" s="13">
        <f t="shared" si="1177"/>
        <v>15.379566943566868</v>
      </c>
      <c r="AT6011" s="13">
        <f t="shared" si="1178"/>
        <v>76.158389750789823</v>
      </c>
      <c r="AU6011" s="13">
        <f t="shared" si="1179"/>
        <v>8.4620433056433111</v>
      </c>
    </row>
    <row r="6012" spans="35:47" x14ac:dyDescent="0.35">
      <c r="AI6012" s="2">
        <v>6008</v>
      </c>
      <c r="AJ6012" s="17">
        <f t="shared" si="1180"/>
        <v>18.021000000000569</v>
      </c>
      <c r="AK6012" s="13">
        <f t="shared" si="1181"/>
        <v>18.162175716891682</v>
      </c>
      <c r="AL6012" s="13">
        <f t="shared" si="1182"/>
        <v>2.8945754755769254E-3</v>
      </c>
      <c r="AM6012" s="13">
        <f t="shared" si="1173"/>
        <v>0.64491379854568565</v>
      </c>
      <c r="AN6012" s="13">
        <f t="shared" si="1183"/>
        <v>0.35508620145431435</v>
      </c>
      <c r="AO6012" s="13">
        <f t="shared" si="1174"/>
        <v>64.491379854568564</v>
      </c>
      <c r="AP6012" s="13">
        <f t="shared" si="1175"/>
        <v>12.492258288874787</v>
      </c>
      <c r="AQ6012" s="13">
        <f t="shared" si="1184"/>
        <v>80.629568917511946</v>
      </c>
      <c r="AR6012" s="13">
        <f t="shared" si="1176"/>
        <v>6.8781727936132651</v>
      </c>
      <c r="AS6012" s="13">
        <f t="shared" si="1177"/>
        <v>15.370549506812555</v>
      </c>
      <c r="AT6012" s="13">
        <f t="shared" si="1178"/>
        <v>76.166505443868701</v>
      </c>
      <c r="AU6012" s="13">
        <f t="shared" si="1179"/>
        <v>8.4629450493187424</v>
      </c>
    </row>
    <row r="6013" spans="35:47" x14ac:dyDescent="0.35">
      <c r="AI6013" s="2">
        <v>6009</v>
      </c>
      <c r="AJ6013" s="17">
        <f t="shared" si="1180"/>
        <v>18.024000000000569</v>
      </c>
      <c r="AK6013" s="13">
        <f t="shared" si="1181"/>
        <v>18.149592675101172</v>
      </c>
      <c r="AL6013" s="13">
        <f t="shared" si="1182"/>
        <v>2.8885563750874832E-3</v>
      </c>
      <c r="AM6013" s="13">
        <f t="shared" si="1173"/>
        <v>0.64475507282046096</v>
      </c>
      <c r="AN6013" s="13">
        <f t="shared" si="1183"/>
        <v>0.35524492717953904</v>
      </c>
      <c r="AO6013" s="13">
        <f t="shared" si="1174"/>
        <v>64.475507282046095</v>
      </c>
      <c r="AP6013" s="13">
        <f t="shared" si="1175"/>
        <v>12.48946266468093</v>
      </c>
      <c r="AQ6013" s="13">
        <f t="shared" si="1184"/>
        <v>80.629136254723576</v>
      </c>
      <c r="AR6013" s="13">
        <f t="shared" si="1176"/>
        <v>6.8814010805954959</v>
      </c>
      <c r="AS6013" s="13">
        <f t="shared" si="1177"/>
        <v>15.361536391420859</v>
      </c>
      <c r="AT6013" s="13">
        <f t="shared" si="1178"/>
        <v>76.17461724772123</v>
      </c>
      <c r="AU6013" s="13">
        <f t="shared" si="1179"/>
        <v>8.463846360857918</v>
      </c>
    </row>
    <row r="6014" spans="35:47" x14ac:dyDescent="0.35">
      <c r="AI6014" s="2">
        <v>6010</v>
      </c>
      <c r="AJ6014" s="17">
        <f t="shared" si="1180"/>
        <v>18.027000000000569</v>
      </c>
      <c r="AK6014" s="13">
        <f t="shared" si="1181"/>
        <v>18.137018342694237</v>
      </c>
      <c r="AL6014" s="13">
        <f t="shared" si="1182"/>
        <v>2.8825497909656423E-3</v>
      </c>
      <c r="AM6014" s="13">
        <f t="shared" si="1173"/>
        <v>0.64459631513882509</v>
      </c>
      <c r="AN6014" s="13">
        <f t="shared" si="1183"/>
        <v>0.35540368486117491</v>
      </c>
      <c r="AO6014" s="13">
        <f t="shared" si="1174"/>
        <v>64.459631513882513</v>
      </c>
      <c r="AP6014" s="13">
        <f t="shared" si="1175"/>
        <v>12.486665844937042</v>
      </c>
      <c r="AQ6014" s="13">
        <f t="shared" si="1184"/>
        <v>80.628704273235229</v>
      </c>
      <c r="AR6014" s="13">
        <f t="shared" si="1176"/>
        <v>6.8846298818277312</v>
      </c>
      <c r="AS6014" s="13">
        <f t="shared" si="1177"/>
        <v>15.352527596457534</v>
      </c>
      <c r="AT6014" s="13">
        <f t="shared" si="1178"/>
        <v>76.182725163188223</v>
      </c>
      <c r="AU6014" s="13">
        <f t="shared" si="1179"/>
        <v>8.4647472403542441</v>
      </c>
    </row>
    <row r="6015" spans="35:47" x14ac:dyDescent="0.35">
      <c r="AI6015" s="2">
        <v>6011</v>
      </c>
      <c r="AJ6015" s="17">
        <f t="shared" si="1180"/>
        <v>18.03000000000057</v>
      </c>
      <c r="AK6015" s="13">
        <f t="shared" si="1181"/>
        <v>18.124452713660013</v>
      </c>
      <c r="AL6015" s="13">
        <f t="shared" si="1182"/>
        <v>2.8765556971843478E-3</v>
      </c>
      <c r="AM6015" s="13">
        <f t="shared" si="1173"/>
        <v>0.64443752552941191</v>
      </c>
      <c r="AN6015" s="13">
        <f t="shared" si="1183"/>
        <v>0.35556247447058809</v>
      </c>
      <c r="AO6015" s="13">
        <f t="shared" si="1174"/>
        <v>64.443752552941191</v>
      </c>
      <c r="AP6015" s="13">
        <f t="shared" si="1175"/>
        <v>12.483867830422099</v>
      </c>
      <c r="AQ6015" s="13">
        <f t="shared" si="1184"/>
        <v>80.628272973138124</v>
      </c>
      <c r="AR6015" s="13">
        <f t="shared" si="1176"/>
        <v>6.8878591964397771</v>
      </c>
      <c r="AS6015" s="13">
        <f t="shared" si="1177"/>
        <v>15.343523120987189</v>
      </c>
      <c r="AT6015" s="13">
        <f t="shared" si="1178"/>
        <v>76.190829191111533</v>
      </c>
      <c r="AU6015" s="13">
        <f t="shared" si="1179"/>
        <v>8.4656476879012761</v>
      </c>
    </row>
    <row r="6016" spans="35:47" x14ac:dyDescent="0.35">
      <c r="AI6016" s="2">
        <v>6012</v>
      </c>
      <c r="AJ6016" s="17">
        <f t="shared" si="1180"/>
        <v>18.03300000000057</v>
      </c>
      <c r="AK6016" s="13">
        <f t="shared" si="1181"/>
        <v>18.111895781991763</v>
      </c>
      <c r="AL6016" s="13">
        <f t="shared" si="1182"/>
        <v>2.870574067770667E-3</v>
      </c>
      <c r="AM6016" s="13">
        <f t="shared" si="1173"/>
        <v>0.64427870402088239</v>
      </c>
      <c r="AN6016" s="13">
        <f t="shared" si="1183"/>
        <v>0.35572129597911761</v>
      </c>
      <c r="AO6016" s="13">
        <f t="shared" si="1174"/>
        <v>64.427870402088232</v>
      </c>
      <c r="AP6016" s="13">
        <f t="shared" si="1175"/>
        <v>12.481068621915977</v>
      </c>
      <c r="AQ6016" s="13">
        <f t="shared" si="1184"/>
        <v>80.627842354523267</v>
      </c>
      <c r="AR6016" s="13">
        <f t="shared" si="1176"/>
        <v>6.8910890235607551</v>
      </c>
      <c r="AS6016" s="13">
        <f t="shared" si="1177"/>
        <v>15.334522964073219</v>
      </c>
      <c r="AT6016" s="13">
        <f t="shared" si="1178"/>
        <v>76.198929332334103</v>
      </c>
      <c r="AU6016" s="13">
        <f t="shared" si="1179"/>
        <v>8.4665477035926742</v>
      </c>
    </row>
    <row r="6017" spans="35:47" x14ac:dyDescent="0.35">
      <c r="AI6017" s="2">
        <v>6013</v>
      </c>
      <c r="AJ6017" s="17">
        <f t="shared" si="1180"/>
        <v>18.03600000000057</v>
      </c>
      <c r="AK6017" s="13">
        <f t="shared" si="1181"/>
        <v>18.099347541686846</v>
      </c>
      <c r="AL6017" s="13">
        <f t="shared" si="1182"/>
        <v>2.864604876805676E-3</v>
      </c>
      <c r="AM6017" s="13">
        <f t="shared" si="1173"/>
        <v>0.64411985064192401</v>
      </c>
      <c r="AN6017" s="13">
        <f t="shared" si="1183"/>
        <v>0.35588014935807599</v>
      </c>
      <c r="AO6017" s="13">
        <f t="shared" si="1174"/>
        <v>64.411985064192393</v>
      </c>
      <c r="AP6017" s="13">
        <f t="shared" si="1175"/>
        <v>12.478268220199421</v>
      </c>
      <c r="AQ6017" s="13">
        <f t="shared" si="1184"/>
        <v>80.62741241748148</v>
      </c>
      <c r="AR6017" s="13">
        <f t="shared" si="1176"/>
        <v>6.8943193623190995</v>
      </c>
      <c r="AS6017" s="13">
        <f t="shared" si="1177"/>
        <v>15.325527124777812</v>
      </c>
      <c r="AT6017" s="13">
        <f t="shared" si="1178"/>
        <v>76.207025587699974</v>
      </c>
      <c r="AU6017" s="13">
        <f t="shared" si="1179"/>
        <v>8.467447287522214</v>
      </c>
    </row>
    <row r="6018" spans="35:47" x14ac:dyDescent="0.35">
      <c r="AI6018" s="2">
        <v>6014</v>
      </c>
      <c r="AJ6018" s="17">
        <f t="shared" si="1180"/>
        <v>18.03900000000057</v>
      </c>
      <c r="AK6018" s="13">
        <f t="shared" si="1181"/>
        <v>18.086807986746731</v>
      </c>
      <c r="AL6018" s="13">
        <f t="shared" si="1182"/>
        <v>2.8586480984243478E-3</v>
      </c>
      <c r="AM6018" s="13">
        <f t="shared" si="1173"/>
        <v>0.64396096542125114</v>
      </c>
      <c r="AN6018" s="13">
        <f t="shared" si="1183"/>
        <v>0.35603903457874886</v>
      </c>
      <c r="AO6018" s="13">
        <f t="shared" si="1174"/>
        <v>64.396096542125107</v>
      </c>
      <c r="AP6018" s="13">
        <f t="shared" si="1175"/>
        <v>12.475466626054036</v>
      </c>
      <c r="AQ6018" s="13">
        <f t="shared" si="1184"/>
        <v>80.626983162103414</v>
      </c>
      <c r="AR6018" s="13">
        <f t="shared" si="1176"/>
        <v>6.897550211842546</v>
      </c>
      <c r="AS6018" s="13">
        <f t="shared" si="1177"/>
        <v>15.316535602161988</v>
      </c>
      <c r="AT6018" s="13">
        <f t="shared" si="1178"/>
        <v>76.215117958054208</v>
      </c>
      <c r="AU6018" s="13">
        <f t="shared" si="1179"/>
        <v>8.4683464397838009</v>
      </c>
    </row>
    <row r="6019" spans="35:47" x14ac:dyDescent="0.35">
      <c r="AI6019" s="2">
        <v>6015</v>
      </c>
      <c r="AJ6019" s="17">
        <f t="shared" si="1180"/>
        <v>18.04200000000057</v>
      </c>
      <c r="AK6019" s="13">
        <f t="shared" si="1181"/>
        <v>18.074277111176997</v>
      </c>
      <c r="AL6019" s="13">
        <f t="shared" si="1182"/>
        <v>2.8527037068154402E-3</v>
      </c>
      <c r="AM6019" s="13">
        <f t="shared" si="1173"/>
        <v>0.64380204838760469</v>
      </c>
      <c r="AN6019" s="13">
        <f t="shared" si="1183"/>
        <v>0.35619795161239531</v>
      </c>
      <c r="AO6019" s="13">
        <f t="shared" si="1174"/>
        <v>64.380204838760477</v>
      </c>
      <c r="AP6019" s="13">
        <f t="shared" si="1175"/>
        <v>12.472663840262326</v>
      </c>
      <c r="AQ6019" s="13">
        <f t="shared" si="1184"/>
        <v>80.626554588479522</v>
      </c>
      <c r="AR6019" s="13">
        <f t="shared" si="1176"/>
        <v>6.9007815712581531</v>
      </c>
      <c r="AS6019" s="13">
        <f t="shared" si="1177"/>
        <v>15.307548395285556</v>
      </c>
      <c r="AT6019" s="13">
        <f t="shared" si="1178"/>
        <v>76.223206444243004</v>
      </c>
      <c r="AU6019" s="13">
        <f t="shared" si="1179"/>
        <v>8.4692451604714432</v>
      </c>
    </row>
    <row r="6020" spans="35:47" x14ac:dyDescent="0.35">
      <c r="AI6020" s="2">
        <v>6016</v>
      </c>
      <c r="AJ6020" s="17">
        <f t="shared" si="1180"/>
        <v>18.04500000000057</v>
      </c>
      <c r="AK6020" s="13">
        <f t="shared" si="1181"/>
        <v>18.061754908987318</v>
      </c>
      <c r="AL6020" s="13">
        <f t="shared" si="1182"/>
        <v>2.8467716762213841E-3</v>
      </c>
      <c r="AM6020" s="13">
        <f t="shared" si="1173"/>
        <v>0.64364309956975263</v>
      </c>
      <c r="AN6020" s="13">
        <f t="shared" si="1183"/>
        <v>0.35635690043024737</v>
      </c>
      <c r="AO6020" s="13">
        <f t="shared" si="1174"/>
        <v>64.364309956975262</v>
      </c>
      <c r="AP6020" s="13">
        <f t="shared" si="1175"/>
        <v>12.469859863607638</v>
      </c>
      <c r="AQ6020" s="13">
        <f t="shared" si="1184"/>
        <v>80.626126696700084</v>
      </c>
      <c r="AR6020" s="13">
        <f t="shared" si="1176"/>
        <v>6.9040134396922763</v>
      </c>
      <c r="AS6020" s="13">
        <f t="shared" si="1177"/>
        <v>15.298565503207147</v>
      </c>
      <c r="AT6020" s="13">
        <f t="shared" si="1178"/>
        <v>76.231291047113572</v>
      </c>
      <c r="AU6020" s="13">
        <f t="shared" si="1179"/>
        <v>8.4701434496792771</v>
      </c>
    </row>
    <row r="6021" spans="35:47" x14ac:dyDescent="0.35">
      <c r="AI6021" s="2">
        <v>6017</v>
      </c>
      <c r="AJ6021" s="17">
        <f t="shared" si="1180"/>
        <v>18.04800000000057</v>
      </c>
      <c r="AK6021" s="13">
        <f t="shared" si="1181"/>
        <v>18.049241374191471</v>
      </c>
      <c r="AL6021" s="13">
        <f t="shared" si="1182"/>
        <v>2.840851980938172E-3</v>
      </c>
      <c r="AM6021" s="13">
        <f t="shared" ref="AM6021:AM6084" si="1185">AK6021/($E$18+AK6021)</f>
        <v>0.64348411899648916</v>
      </c>
      <c r="AN6021" s="13">
        <f t="shared" si="1183"/>
        <v>0.35651588100351084</v>
      </c>
      <c r="AO6021" s="13">
        <f t="shared" ref="AO6021:AO6084" si="1186">$BA$9*AK6021/($E$18+AK6021)</f>
        <v>64.348411899648923</v>
      </c>
      <c r="AP6021" s="13">
        <f t="shared" ref="AP6021:AP6084" si="1187">(AR6021*AK6021)/$E$18</f>
        <v>12.467054696874218</v>
      </c>
      <c r="AQ6021" s="13">
        <f t="shared" si="1184"/>
        <v>80.625699486855183</v>
      </c>
      <c r="AR6021" s="13">
        <f t="shared" ref="AR6021:AR6084" si="1188">AN6021*($BA$9-AQ6021)</f>
        <v>6.9072458162705965</v>
      </c>
      <c r="AS6021" s="13">
        <f t="shared" ref="AS6021:AS6084" si="1189">(AU6021*AK6021)/$E$18</f>
        <v>15.28958692498424</v>
      </c>
      <c r="AT6021" s="13">
        <f t="shared" ref="AT6021:AT6084" si="1190">$BA$9*$E$12*$E$18/($E$18*$F$30+AK6021*$F$30+$E$12*$E$18)</f>
        <v>76.239371767514186</v>
      </c>
      <c r="AU6021" s="13">
        <f t="shared" ref="AU6021:AU6084" si="1191">AN6021*($BA$9-AT6021)</f>
        <v>8.4710413075015722</v>
      </c>
    </row>
    <row r="6022" spans="35:47" x14ac:dyDescent="0.35">
      <c r="AI6022" s="2">
        <v>6018</v>
      </c>
      <c r="AJ6022" s="17">
        <f t="shared" ref="AJ6022:AJ6085" si="1192">AJ6021+$BA$10</f>
        <v>18.05100000000057</v>
      </c>
      <c r="AK6022" s="13">
        <f t="shared" ref="AK6022:AK6085" si="1193">AK6021+$BA$10*AL6021*$BA$7-$BA$10*AK6021*$BA$8</f>
        <v>18.036736500807329</v>
      </c>
      <c r="AL6022" s="13">
        <f t="shared" ref="AL6022:AL6085" si="1194">AL6021-$BA$10*AL6021*$BA$7</f>
        <v>2.8349445953152457E-3</v>
      </c>
      <c r="AM6022" s="13">
        <f t="shared" si="1185"/>
        <v>0.64332510669663545</v>
      </c>
      <c r="AN6022" s="13">
        <f t="shared" ref="AN6022:AN6085" si="1195">1-AM6022</f>
        <v>0.35667489330336455</v>
      </c>
      <c r="AO6022" s="13">
        <f t="shared" si="1186"/>
        <v>64.332510669663549</v>
      </c>
      <c r="AP6022" s="13">
        <f t="shared" si="1187"/>
        <v>12.46424834084716</v>
      </c>
      <c r="AQ6022" s="13">
        <f t="shared" ref="AQ6022:AQ6085" si="1196">AQ6021+$BA$10*AR6021*$E$12*$BA$11-$BA$10*AQ6021*$F$33</f>
        <v>80.625272959034746</v>
      </c>
      <c r="AR6022" s="13">
        <f t="shared" si="1188"/>
        <v>6.9104787001180936</v>
      </c>
      <c r="AS6022" s="13">
        <f t="shared" si="1189"/>
        <v>15.280612659673082</v>
      </c>
      <c r="AT6022" s="13">
        <f t="shared" si="1190"/>
        <v>76.247448606294228</v>
      </c>
      <c r="AU6022" s="13">
        <f t="shared" si="1191"/>
        <v>8.4719387340326886</v>
      </c>
    </row>
    <row r="6023" spans="35:47" x14ac:dyDescent="0.35">
      <c r="AI6023" s="2">
        <v>6019</v>
      </c>
      <c r="AJ6023" s="17">
        <f t="shared" si="1192"/>
        <v>18.05400000000057</v>
      </c>
      <c r="AK6023" s="13">
        <f t="shared" si="1193"/>
        <v>18.024240282856852</v>
      </c>
      <c r="AL6023" s="13">
        <f t="shared" si="1194"/>
        <v>2.8290494937553866E-3</v>
      </c>
      <c r="AM6023" s="13">
        <f t="shared" si="1185"/>
        <v>0.64316606269903931</v>
      </c>
      <c r="AN6023" s="13">
        <f t="shared" si="1195"/>
        <v>0.35683393730096069</v>
      </c>
      <c r="AO6023" s="13">
        <f t="shared" si="1186"/>
        <v>64.316606269903929</v>
      </c>
      <c r="AP6023" s="13">
        <f t="shared" si="1187"/>
        <v>12.461440796312433</v>
      </c>
      <c r="AQ6023" s="13">
        <f t="shared" si="1196"/>
        <v>80.624847113328499</v>
      </c>
      <c r="AR6023" s="13">
        <f t="shared" si="1188"/>
        <v>6.9137120903590654</v>
      </c>
      <c r="AS6023" s="13">
        <f t="shared" si="1189"/>
        <v>15.271642706328763</v>
      </c>
      <c r="AT6023" s="13">
        <f t="shared" si="1190"/>
        <v>76.255521564304118</v>
      </c>
      <c r="AU6023" s="13">
        <f t="shared" si="1191"/>
        <v>8.4728357293671177</v>
      </c>
    </row>
    <row r="6024" spans="35:47" x14ac:dyDescent="0.35">
      <c r="AI6024" s="2">
        <v>6020</v>
      </c>
      <c r="AJ6024" s="17">
        <f t="shared" si="1192"/>
        <v>18.057000000000571</v>
      </c>
      <c r="AK6024" s="13">
        <f t="shared" si="1193"/>
        <v>18.011752714366096</v>
      </c>
      <c r="AL6024" s="13">
        <f t="shared" si="1194"/>
        <v>2.8231666507146031E-3</v>
      </c>
      <c r="AM6024" s="13">
        <f t="shared" si="1185"/>
        <v>0.64300698703257497</v>
      </c>
      <c r="AN6024" s="13">
        <f t="shared" si="1195"/>
        <v>0.35699301296742503</v>
      </c>
      <c r="AO6024" s="13">
        <f t="shared" si="1186"/>
        <v>64.300698703257495</v>
      </c>
      <c r="AP6024" s="13">
        <f t="shared" si="1187"/>
        <v>12.458632064056893</v>
      </c>
      <c r="AQ6024" s="13">
        <f t="shared" si="1196"/>
        <v>80.624421949825972</v>
      </c>
      <c r="AR6024" s="13">
        <f t="shared" si="1188"/>
        <v>6.9169459861171321</v>
      </c>
      <c r="AS6024" s="13">
        <f t="shared" si="1189"/>
        <v>15.262677064005207</v>
      </c>
      <c r="AT6024" s="13">
        <f t="shared" si="1190"/>
        <v>76.263590642395314</v>
      </c>
      <c r="AU6024" s="13">
        <f t="shared" si="1191"/>
        <v>8.473732293599479</v>
      </c>
    </row>
    <row r="6025" spans="35:47" x14ac:dyDescent="0.35">
      <c r="AI6025" s="2">
        <v>6021</v>
      </c>
      <c r="AJ6025" s="17">
        <f t="shared" si="1192"/>
        <v>18.060000000000571</v>
      </c>
      <c r="AK6025" s="13">
        <f t="shared" si="1193"/>
        <v>17.999273789365205</v>
      </c>
      <c r="AL6025" s="13">
        <f t="shared" si="1194"/>
        <v>2.817296040702022E-3</v>
      </c>
      <c r="AM6025" s="13">
        <f t="shared" si="1185"/>
        <v>0.64284787972614343</v>
      </c>
      <c r="AN6025" s="13">
        <f t="shared" si="1195"/>
        <v>0.35715212027385657</v>
      </c>
      <c r="AO6025" s="13">
        <f t="shared" si="1186"/>
        <v>64.284787972614353</v>
      </c>
      <c r="AP6025" s="13">
        <f t="shared" si="1187"/>
        <v>12.455822144868259</v>
      </c>
      <c r="AQ6025" s="13">
        <f t="shared" si="1196"/>
        <v>80.623997468616523</v>
      </c>
      <c r="AR6025" s="13">
        <f t="shared" si="1188"/>
        <v>6.9201803865152209</v>
      </c>
      <c r="AS6025" s="13">
        <f t="shared" si="1189"/>
        <v>15.253715731755131</v>
      </c>
      <c r="AT6025" s="13">
        <f t="shared" si="1190"/>
        <v>76.271655841420383</v>
      </c>
      <c r="AU6025" s="13">
        <f t="shared" si="1191"/>
        <v>8.4746284268244896</v>
      </c>
    </row>
    <row r="6026" spans="35:47" x14ac:dyDescent="0.35">
      <c r="AI6026" s="2">
        <v>6022</v>
      </c>
      <c r="AJ6026" s="17">
        <f t="shared" si="1192"/>
        <v>18.063000000000571</v>
      </c>
      <c r="AK6026" s="13">
        <f t="shared" si="1193"/>
        <v>17.986803501888399</v>
      </c>
      <c r="AL6026" s="13">
        <f t="shared" si="1194"/>
        <v>2.8114376382797762E-3</v>
      </c>
      <c r="AM6026" s="13">
        <f t="shared" si="1185"/>
        <v>0.64268874080867244</v>
      </c>
      <c r="AN6026" s="13">
        <f t="shared" si="1195"/>
        <v>0.35731125919132756</v>
      </c>
      <c r="AO6026" s="13">
        <f t="shared" si="1186"/>
        <v>64.268874080867235</v>
      </c>
      <c r="AP6026" s="13">
        <f t="shared" si="1187"/>
        <v>12.453011039535104</v>
      </c>
      <c r="AQ6026" s="13">
        <f t="shared" si="1196"/>
        <v>80.623573669789323</v>
      </c>
      <c r="AR6026" s="13">
        <f t="shared" si="1188"/>
        <v>6.923415290675571</v>
      </c>
      <c r="AS6026" s="13">
        <f t="shared" si="1189"/>
        <v>15.244758708630082</v>
      </c>
      <c r="AT6026" s="13">
        <f t="shared" si="1190"/>
        <v>76.279717162232927</v>
      </c>
      <c r="AU6026" s="13">
        <f t="shared" si="1191"/>
        <v>8.4755241291369892</v>
      </c>
    </row>
    <row r="6027" spans="35:47" x14ac:dyDescent="0.35">
      <c r="AI6027" s="2">
        <v>6023</v>
      </c>
      <c r="AJ6027" s="17">
        <f t="shared" si="1192"/>
        <v>18.066000000000571</v>
      </c>
      <c r="AK6027" s="13">
        <f t="shared" si="1193"/>
        <v>17.974341845973996</v>
      </c>
      <c r="AL6027" s="13">
        <f t="shared" si="1194"/>
        <v>2.8055914180628951E-3</v>
      </c>
      <c r="AM6027" s="13">
        <f t="shared" si="1185"/>
        <v>0.64252957030911606</v>
      </c>
      <c r="AN6027" s="13">
        <f t="shared" si="1195"/>
        <v>0.35747042969088394</v>
      </c>
      <c r="AO6027" s="13">
        <f t="shared" si="1186"/>
        <v>64.252957030911602</v>
      </c>
      <c r="AP6027" s="13">
        <f t="shared" si="1187"/>
        <v>12.450198748846885</v>
      </c>
      <c r="AQ6027" s="13">
        <f t="shared" si="1196"/>
        <v>80.623150553433376</v>
      </c>
      <c r="AR6027" s="13">
        <f t="shared" si="1188"/>
        <v>6.9266506977197375</v>
      </c>
      <c r="AS6027" s="13">
        <f t="shared" si="1189"/>
        <v>15.235805993680472</v>
      </c>
      <c r="AT6027" s="13">
        <f t="shared" si="1190"/>
        <v>76.287774605687574</v>
      </c>
      <c r="AU6027" s="13">
        <f t="shared" si="1191"/>
        <v>8.4764194006319524</v>
      </c>
    </row>
    <row r="6028" spans="35:47" x14ac:dyDescent="0.35">
      <c r="AI6028" s="2">
        <v>6024</v>
      </c>
      <c r="AJ6028" s="17">
        <f t="shared" si="1192"/>
        <v>18.069000000000571</v>
      </c>
      <c r="AK6028" s="13">
        <f t="shared" si="1193"/>
        <v>17.961888815664384</v>
      </c>
      <c r="AL6028" s="13">
        <f t="shared" si="1194"/>
        <v>2.7997573547191949E-3</v>
      </c>
      <c r="AM6028" s="13">
        <f t="shared" si="1185"/>
        <v>0.6423703682564551</v>
      </c>
      <c r="AN6028" s="13">
        <f t="shared" si="1195"/>
        <v>0.3576296317435449</v>
      </c>
      <c r="AO6028" s="13">
        <f t="shared" si="1186"/>
        <v>64.237036825645504</v>
      </c>
      <c r="AP6028" s="13">
        <f t="shared" si="1187"/>
        <v>12.44738527359393</v>
      </c>
      <c r="AQ6028" s="13">
        <f t="shared" si="1196"/>
        <v>80.622728119637472</v>
      </c>
      <c r="AR6028" s="13">
        <f t="shared" si="1188"/>
        <v>6.9298866067685987</v>
      </c>
      <c r="AS6028" s="13">
        <f t="shared" si="1189"/>
        <v>15.226857585955496</v>
      </c>
      <c r="AT6028" s="13">
        <f t="shared" si="1190"/>
        <v>76.295828172640057</v>
      </c>
      <c r="AU6028" s="13">
        <f t="shared" si="1191"/>
        <v>8.4773142414044482</v>
      </c>
    </row>
    <row r="6029" spans="35:47" x14ac:dyDescent="0.35">
      <c r="AI6029" s="2">
        <v>6025</v>
      </c>
      <c r="AJ6029" s="17">
        <f t="shared" si="1192"/>
        <v>18.072000000000571</v>
      </c>
      <c r="AK6029" s="13">
        <f t="shared" si="1193"/>
        <v>17.949444405006027</v>
      </c>
      <c r="AL6029" s="13">
        <f t="shared" si="1194"/>
        <v>2.7939354229691684E-3</v>
      </c>
      <c r="AM6029" s="13">
        <f t="shared" si="1185"/>
        <v>0.64221113467969693</v>
      </c>
      <c r="AN6029" s="13">
        <f t="shared" si="1195"/>
        <v>0.35778886532030307</v>
      </c>
      <c r="AO6029" s="13">
        <f t="shared" si="1186"/>
        <v>64.221113467969687</v>
      </c>
      <c r="AP6029" s="13">
        <f t="shared" si="1187"/>
        <v>12.444570614567427</v>
      </c>
      <c r="AQ6029" s="13">
        <f t="shared" si="1196"/>
        <v>80.622306368490229</v>
      </c>
      <c r="AR6029" s="13">
        <f t="shared" si="1188"/>
        <v>6.9331230169423446</v>
      </c>
      <c r="AS6029" s="13">
        <f t="shared" si="1189"/>
        <v>15.2179134845032</v>
      </c>
      <c r="AT6029" s="13">
        <f t="shared" si="1190"/>
        <v>76.303877863947122</v>
      </c>
      <c r="AU6029" s="13">
        <f t="shared" si="1191"/>
        <v>8.4782086515496751</v>
      </c>
    </row>
    <row r="6030" spans="35:47" x14ac:dyDescent="0.35">
      <c r="AI6030" s="2">
        <v>6026</v>
      </c>
      <c r="AJ6030" s="17">
        <f t="shared" si="1192"/>
        <v>18.075000000000571</v>
      </c>
      <c r="AK6030" s="13">
        <f t="shared" si="1193"/>
        <v>17.93700860804946</v>
      </c>
      <c r="AL6030" s="13">
        <f t="shared" si="1194"/>
        <v>2.7881255975858756E-3</v>
      </c>
      <c r="AM6030" s="13">
        <f t="shared" si="1185"/>
        <v>0.64205186960787519</v>
      </c>
      <c r="AN6030" s="13">
        <f t="shared" si="1195"/>
        <v>0.35794813039212481</v>
      </c>
      <c r="AO6030" s="13">
        <f t="shared" si="1186"/>
        <v>64.205186960787515</v>
      </c>
      <c r="AP6030" s="13">
        <f t="shared" si="1187"/>
        <v>12.441754772559436</v>
      </c>
      <c r="AQ6030" s="13">
        <f t="shared" si="1196"/>
        <v>80.621885300080081</v>
      </c>
      <c r="AR6030" s="13">
        <f t="shared" si="1188"/>
        <v>6.9363599273604857</v>
      </c>
      <c r="AS6030" s="13">
        <f t="shared" si="1189"/>
        <v>15.208973688370474</v>
      </c>
      <c r="AT6030" s="13">
        <f t="shared" si="1190"/>
        <v>76.311923680466577</v>
      </c>
      <c r="AU6030" s="13">
        <f t="shared" si="1191"/>
        <v>8.479102631162954</v>
      </c>
    </row>
    <row r="6031" spans="35:47" x14ac:dyDescent="0.35">
      <c r="AI6031" s="2">
        <v>6027</v>
      </c>
      <c r="AJ6031" s="17">
        <f t="shared" si="1192"/>
        <v>18.078000000000571</v>
      </c>
      <c r="AK6031" s="13">
        <f t="shared" si="1193"/>
        <v>17.9245814188493</v>
      </c>
      <c r="AL6031" s="13">
        <f t="shared" si="1194"/>
        <v>2.7823278533948346E-3</v>
      </c>
      <c r="AM6031" s="13">
        <f t="shared" si="1185"/>
        <v>0.64189257307005054</v>
      </c>
      <c r="AN6031" s="13">
        <f t="shared" si="1195"/>
        <v>0.35810742692994946</v>
      </c>
      <c r="AO6031" s="13">
        <f t="shared" si="1186"/>
        <v>64.18925730700505</v>
      </c>
      <c r="AP6031" s="13">
        <f t="shared" si="1187"/>
        <v>12.438937748362878</v>
      </c>
      <c r="AQ6031" s="13">
        <f t="shared" si="1196"/>
        <v>80.621464914495277</v>
      </c>
      <c r="AR6031" s="13">
        <f t="shared" si="1188"/>
        <v>6.9395973371418442</v>
      </c>
      <c r="AS6031" s="13">
        <f t="shared" si="1189"/>
        <v>15.200038196603</v>
      </c>
      <c r="AT6031" s="13">
        <f t="shared" si="1190"/>
        <v>76.3199656230573</v>
      </c>
      <c r="AU6031" s="13">
        <f t="shared" si="1191"/>
        <v>8.4799961803396986</v>
      </c>
    </row>
    <row r="6032" spans="35:47" x14ac:dyDescent="0.35">
      <c r="AI6032" s="2">
        <v>6028</v>
      </c>
      <c r="AJ6032" s="17">
        <f t="shared" si="1192"/>
        <v>18.081000000000572</v>
      </c>
      <c r="AK6032" s="13">
        <f t="shared" si="1193"/>
        <v>17.912162831464229</v>
      </c>
      <c r="AL6032" s="13">
        <f t="shared" si="1194"/>
        <v>2.7765421652739125E-3</v>
      </c>
      <c r="AM6032" s="13">
        <f t="shared" si="1185"/>
        <v>0.64173324509530971</v>
      </c>
      <c r="AN6032" s="13">
        <f t="shared" si="1195"/>
        <v>0.35826675490469029</v>
      </c>
      <c r="AO6032" s="13">
        <f t="shared" si="1186"/>
        <v>64.173324509530971</v>
      </c>
      <c r="AP6032" s="13">
        <f t="shared" si="1187"/>
        <v>12.436119542771561</v>
      </c>
      <c r="AQ6032" s="13">
        <f t="shared" si="1196"/>
        <v>80.621045211823869</v>
      </c>
      <c r="AR6032" s="13">
        <f t="shared" si="1188"/>
        <v>6.9428352454045719</v>
      </c>
      <c r="AS6032" s="13">
        <f t="shared" si="1189"/>
        <v>15.19110700824535</v>
      </c>
      <c r="AT6032" s="13">
        <f t="shared" si="1190"/>
        <v>76.328003692579188</v>
      </c>
      <c r="AU6032" s="13">
        <f t="shared" si="1191"/>
        <v>8.4808892991754661</v>
      </c>
    </row>
    <row r="6033" spans="35:47" x14ac:dyDescent="0.35">
      <c r="AI6033" s="2">
        <v>6029</v>
      </c>
      <c r="AJ6033" s="17">
        <f t="shared" si="1192"/>
        <v>18.084000000000572</v>
      </c>
      <c r="AK6033" s="13">
        <f t="shared" si="1193"/>
        <v>17.899752839956992</v>
      </c>
      <c r="AL6033" s="13">
        <f t="shared" si="1194"/>
        <v>2.7707685081532164E-3</v>
      </c>
      <c r="AM6033" s="13">
        <f t="shared" si="1185"/>
        <v>0.64157388571276619</v>
      </c>
      <c r="AN6033" s="13">
        <f t="shared" si="1195"/>
        <v>0.35842611428723381</v>
      </c>
      <c r="AO6033" s="13">
        <f t="shared" si="1186"/>
        <v>64.157388571276627</v>
      </c>
      <c r="AP6033" s="13">
        <f t="shared" si="1187"/>
        <v>12.433300156580128</v>
      </c>
      <c r="AQ6033" s="13">
        <f t="shared" si="1196"/>
        <v>80.62062619215375</v>
      </c>
      <c r="AR6033" s="13">
        <f t="shared" si="1188"/>
        <v>6.9460736512661256</v>
      </c>
      <c r="AS6033" s="13">
        <f t="shared" si="1189"/>
        <v>15.182180122340887</v>
      </c>
      <c r="AT6033" s="13">
        <f t="shared" si="1190"/>
        <v>76.336037889893205</v>
      </c>
      <c r="AU6033" s="13">
        <f t="shared" si="1191"/>
        <v>8.481781987765908</v>
      </c>
    </row>
    <row r="6034" spans="35:47" x14ac:dyDescent="0.35">
      <c r="AI6034" s="2">
        <v>6030</v>
      </c>
      <c r="AJ6034" s="17">
        <f t="shared" si="1192"/>
        <v>18.087000000000572</v>
      </c>
      <c r="AK6034" s="13">
        <f t="shared" si="1193"/>
        <v>17.887351438394393</v>
      </c>
      <c r="AL6034" s="13">
        <f t="shared" si="1194"/>
        <v>2.7650068570149841E-3</v>
      </c>
      <c r="AM6034" s="13">
        <f t="shared" si="1185"/>
        <v>0.64141449495155978</v>
      </c>
      <c r="AN6034" s="13">
        <f t="shared" si="1195"/>
        <v>0.35858550504844022</v>
      </c>
      <c r="AO6034" s="13">
        <f t="shared" si="1186"/>
        <v>64.141449495155982</v>
      </c>
      <c r="AP6034" s="13">
        <f t="shared" si="1187"/>
        <v>12.430479590584095</v>
      </c>
      <c r="AQ6034" s="13">
        <f t="shared" si="1196"/>
        <v>80.620207855572616</v>
      </c>
      <c r="AR6034" s="13">
        <f t="shared" si="1188"/>
        <v>6.9493125538432876</v>
      </c>
      <c r="AS6034" s="13">
        <f t="shared" si="1189"/>
        <v>15.173257537931846</v>
      </c>
      <c r="AT6034" s="13">
        <f t="shared" si="1190"/>
        <v>76.344068215861341</v>
      </c>
      <c r="AU6034" s="13">
        <f t="shared" si="1191"/>
        <v>8.4826742462068108</v>
      </c>
    </row>
    <row r="6035" spans="35:47" x14ac:dyDescent="0.35">
      <c r="AI6035" s="2">
        <v>6031</v>
      </c>
      <c r="AJ6035" s="17">
        <f t="shared" si="1192"/>
        <v>18.090000000000572</v>
      </c>
      <c r="AK6035" s="13">
        <f t="shared" si="1193"/>
        <v>17.874958620847309</v>
      </c>
      <c r="AL6035" s="13">
        <f t="shared" si="1194"/>
        <v>2.7592571868934775E-3</v>
      </c>
      <c r="AM6035" s="13">
        <f t="shared" si="1185"/>
        <v>0.6412550728408567</v>
      </c>
      <c r="AN6035" s="13">
        <f t="shared" si="1195"/>
        <v>0.3587449271591433</v>
      </c>
      <c r="AO6035" s="13">
        <f t="shared" si="1186"/>
        <v>64.125507284085685</v>
      </c>
      <c r="AP6035" s="13">
        <f t="shared" si="1187"/>
        <v>12.427657845579869</v>
      </c>
      <c r="AQ6035" s="13">
        <f t="shared" si="1196"/>
        <v>80.619790202167962</v>
      </c>
      <c r="AR6035" s="13">
        <f t="shared" si="1188"/>
        <v>6.9525519522521693</v>
      </c>
      <c r="AS6035" s="13">
        <f t="shared" si="1189"/>
        <v>15.1643392540593</v>
      </c>
      <c r="AT6035" s="13">
        <f t="shared" si="1190"/>
        <v>76.352094671346634</v>
      </c>
      <c r="AU6035" s="13">
        <f t="shared" si="1191"/>
        <v>8.4835660745940675</v>
      </c>
    </row>
    <row r="6036" spans="35:47" x14ac:dyDescent="0.35">
      <c r="AI6036" s="2">
        <v>6032</v>
      </c>
      <c r="AJ6036" s="17">
        <f t="shared" si="1192"/>
        <v>18.093000000000572</v>
      </c>
      <c r="AK6036" s="13">
        <f t="shared" si="1193"/>
        <v>17.862574381390662</v>
      </c>
      <c r="AL6036" s="13">
        <f t="shared" si="1194"/>
        <v>2.7535194728748724E-3</v>
      </c>
      <c r="AM6036" s="13">
        <f t="shared" si="1185"/>
        <v>0.64109561940984994</v>
      </c>
      <c r="AN6036" s="13">
        <f t="shared" si="1195"/>
        <v>0.35890438059015006</v>
      </c>
      <c r="AO6036" s="13">
        <f t="shared" si="1186"/>
        <v>64.109561940984989</v>
      </c>
      <c r="AP6036" s="13">
        <f t="shared" si="1187"/>
        <v>12.424834922364683</v>
      </c>
      <c r="AQ6036" s="13">
        <f t="shared" si="1196"/>
        <v>80.619373232027129</v>
      </c>
      <c r="AR6036" s="13">
        <f t="shared" si="1188"/>
        <v>6.9557918456081849</v>
      </c>
      <c r="AS6036" s="13">
        <f t="shared" si="1189"/>
        <v>15.155425269763139</v>
      </c>
      <c r="AT6036" s="13">
        <f t="shared" si="1190"/>
        <v>76.360117257213176</v>
      </c>
      <c r="AU6036" s="13">
        <f t="shared" si="1191"/>
        <v>8.4844574730236832</v>
      </c>
    </row>
    <row r="6037" spans="35:47" x14ac:dyDescent="0.35">
      <c r="AI6037" s="2">
        <v>6033</v>
      </c>
      <c r="AJ6037" s="17">
        <f t="shared" si="1192"/>
        <v>18.096000000000572</v>
      </c>
      <c r="AK6037" s="13">
        <f t="shared" si="1193"/>
        <v>17.850198714103435</v>
      </c>
      <c r="AL6037" s="13">
        <f t="shared" si="1194"/>
        <v>2.7477936900971518E-3</v>
      </c>
      <c r="AM6037" s="13">
        <f t="shared" si="1185"/>
        <v>0.64093613468775845</v>
      </c>
      <c r="AN6037" s="13">
        <f t="shared" si="1195"/>
        <v>0.35906386531224155</v>
      </c>
      <c r="AO6037" s="13">
        <f t="shared" si="1186"/>
        <v>64.093613468775843</v>
      </c>
      <c r="AP6037" s="13">
        <f t="shared" si="1187"/>
        <v>12.422010821736674</v>
      </c>
      <c r="AQ6037" s="13">
        <f t="shared" si="1196"/>
        <v>80.61895694523723</v>
      </c>
      <c r="AR6037" s="13">
        <f t="shared" si="1188"/>
        <v>6.9590322330260941</v>
      </c>
      <c r="AS6037" s="13">
        <f t="shared" si="1189"/>
        <v>15.14651558408212</v>
      </c>
      <c r="AT6037" s="13">
        <f t="shared" si="1190"/>
        <v>76.368135974326094</v>
      </c>
      <c r="AU6037" s="13">
        <f t="shared" si="1191"/>
        <v>8.4853484415917819</v>
      </c>
    </row>
    <row r="6038" spans="35:47" x14ac:dyDescent="0.35">
      <c r="AI6038" s="2">
        <v>6034</v>
      </c>
      <c r="AJ6038" s="17">
        <f t="shared" si="1192"/>
        <v>18.099000000000572</v>
      </c>
      <c r="AK6038" s="13">
        <f t="shared" si="1193"/>
        <v>17.837831613068666</v>
      </c>
      <c r="AL6038" s="13">
        <f t="shared" si="1194"/>
        <v>2.7420798137499981E-3</v>
      </c>
      <c r="AM6038" s="13">
        <f t="shared" si="1185"/>
        <v>0.64077661870382785</v>
      </c>
      <c r="AN6038" s="13">
        <f t="shared" si="1195"/>
        <v>0.35922338129617215</v>
      </c>
      <c r="AO6038" s="13">
        <f t="shared" si="1186"/>
        <v>64.077661870382784</v>
      </c>
      <c r="AP6038" s="13">
        <f t="shared" si="1187"/>
        <v>12.419185544494827</v>
      </c>
      <c r="AQ6038" s="13">
        <f t="shared" si="1196"/>
        <v>80.618541341885205</v>
      </c>
      <c r="AR6038" s="13">
        <f t="shared" si="1188"/>
        <v>6.9622731136199683</v>
      </c>
      <c r="AS6038" s="13">
        <f t="shared" si="1189"/>
        <v>15.137610196053862</v>
      </c>
      <c r="AT6038" s="13">
        <f t="shared" si="1190"/>
        <v>76.376150823551527</v>
      </c>
      <c r="AU6038" s="13">
        <f t="shared" si="1191"/>
        <v>8.4862389803946119</v>
      </c>
    </row>
    <row r="6039" spans="35:47" x14ac:dyDescent="0.35">
      <c r="AI6039" s="2">
        <v>6035</v>
      </c>
      <c r="AJ6039" s="17">
        <f t="shared" si="1192"/>
        <v>18.102000000000572</v>
      </c>
      <c r="AK6039" s="13">
        <f t="shared" si="1193"/>
        <v>17.825473072373438</v>
      </c>
      <c r="AL6039" s="13">
        <f t="shared" si="1194"/>
        <v>2.7363778190746847E-3</v>
      </c>
      <c r="AM6039" s="13">
        <f t="shared" si="1185"/>
        <v>0.64061707148733027</v>
      </c>
      <c r="AN6039" s="13">
        <f t="shared" si="1195"/>
        <v>0.35938292851266973</v>
      </c>
      <c r="AO6039" s="13">
        <f t="shared" si="1186"/>
        <v>64.061707148733035</v>
      </c>
      <c r="AP6039" s="13">
        <f t="shared" si="1187"/>
        <v>12.41635909143897</v>
      </c>
      <c r="AQ6039" s="13">
        <f t="shared" si="1196"/>
        <v>80.618126422057841</v>
      </c>
      <c r="AR6039" s="13">
        <f t="shared" si="1188"/>
        <v>6.9655144865031895</v>
      </c>
      <c r="AS6039" s="13">
        <f t="shared" si="1189"/>
        <v>15.128709104714801</v>
      </c>
      <c r="AT6039" s="13">
        <f t="shared" si="1190"/>
        <v>76.384161805756676</v>
      </c>
      <c r="AU6039" s="13">
        <f t="shared" si="1191"/>
        <v>8.4871290895285245</v>
      </c>
    </row>
    <row r="6040" spans="35:47" x14ac:dyDescent="0.35">
      <c r="AI6040" s="2">
        <v>6036</v>
      </c>
      <c r="AJ6040" s="17">
        <f t="shared" si="1192"/>
        <v>18.105000000000572</v>
      </c>
      <c r="AK6040" s="13">
        <f t="shared" si="1193"/>
        <v>17.813123086108888</v>
      </c>
      <c r="AL6040" s="13">
        <f t="shared" si="1194"/>
        <v>2.7306876813639695E-3</v>
      </c>
      <c r="AM6040" s="13">
        <f t="shared" si="1185"/>
        <v>0.64045749306756405</v>
      </c>
      <c r="AN6040" s="13">
        <f t="shared" si="1195"/>
        <v>0.35954250693243595</v>
      </c>
      <c r="AO6040" s="13">
        <f t="shared" si="1186"/>
        <v>64.045749306756406</v>
      </c>
      <c r="AP6040" s="13">
        <f t="shared" si="1187"/>
        <v>12.413531463369821</v>
      </c>
      <c r="AQ6040" s="13">
        <f t="shared" si="1196"/>
        <v>80.617712185841697</v>
      </c>
      <c r="AR6040" s="13">
        <f t="shared" si="1188"/>
        <v>6.9687563507884809</v>
      </c>
      <c r="AS6040" s="13">
        <f t="shared" si="1189"/>
        <v>15.119812309100222</v>
      </c>
      <c r="AT6040" s="13">
        <f t="shared" si="1190"/>
        <v>76.392168921809798</v>
      </c>
      <c r="AU6040" s="13">
        <f t="shared" si="1191"/>
        <v>8.4880187690899778</v>
      </c>
    </row>
    <row r="6041" spans="35:47" x14ac:dyDescent="0.35">
      <c r="AI6041" s="2">
        <v>6037</v>
      </c>
      <c r="AJ6041" s="17">
        <f t="shared" si="1192"/>
        <v>18.108000000000573</v>
      </c>
      <c r="AK6041" s="13">
        <f t="shared" si="1193"/>
        <v>17.800781648370187</v>
      </c>
      <c r="AL6041" s="13">
        <f t="shared" si="1194"/>
        <v>2.7250093759619877E-3</v>
      </c>
      <c r="AM6041" s="13">
        <f t="shared" si="1185"/>
        <v>0.64029788347385375</v>
      </c>
      <c r="AN6041" s="13">
        <f t="shared" si="1195"/>
        <v>0.35970211652614625</v>
      </c>
      <c r="AO6041" s="13">
        <f t="shared" si="1186"/>
        <v>64.029788347385377</v>
      </c>
      <c r="AP6041" s="13">
        <f t="shared" si="1187"/>
        <v>12.410702661088948</v>
      </c>
      <c r="AQ6041" s="13">
        <f t="shared" si="1196"/>
        <v>80.617298633323173</v>
      </c>
      <c r="AR6041" s="13">
        <f t="shared" si="1188"/>
        <v>6.9719987055878825</v>
      </c>
      <c r="AS6041" s="13">
        <f t="shared" si="1189"/>
        <v>15.110919808244294</v>
      </c>
      <c r="AT6041" s="13">
        <f t="shared" si="1190"/>
        <v>76.400172172580142</v>
      </c>
      <c r="AU6041" s="13">
        <f t="shared" si="1191"/>
        <v>8.4889080191755664</v>
      </c>
    </row>
    <row r="6042" spans="35:47" x14ac:dyDescent="0.35">
      <c r="AI6042" s="2">
        <v>6038</v>
      </c>
      <c r="AJ6042" s="17">
        <f t="shared" si="1192"/>
        <v>18.111000000000573</v>
      </c>
      <c r="AK6042" s="13">
        <f t="shared" si="1193"/>
        <v>17.788448753256557</v>
      </c>
      <c r="AL6042" s="13">
        <f t="shared" si="1194"/>
        <v>2.7193428782641455E-3</v>
      </c>
      <c r="AM6042" s="13">
        <f t="shared" si="1185"/>
        <v>0.64013824273555064</v>
      </c>
      <c r="AN6042" s="13">
        <f t="shared" si="1195"/>
        <v>0.35986175726444936</v>
      </c>
      <c r="AO6042" s="13">
        <f t="shared" si="1186"/>
        <v>64.013824273555073</v>
      </c>
      <c r="AP6042" s="13">
        <f t="shared" si="1187"/>
        <v>12.407872685398772</v>
      </c>
      <c r="AQ6042" s="13">
        <f t="shared" si="1196"/>
        <v>80.616885764588474</v>
      </c>
      <c r="AR6042" s="13">
        <f t="shared" si="1188"/>
        <v>6.9752415500127549</v>
      </c>
      <c r="AS6042" s="13">
        <f t="shared" si="1189"/>
        <v>15.102031601180039</v>
      </c>
      <c r="AT6042" s="13">
        <f t="shared" si="1190"/>
        <v>76.408171558937966</v>
      </c>
      <c r="AU6042" s="13">
        <f t="shared" si="1191"/>
        <v>8.4897968398819987</v>
      </c>
    </row>
    <row r="6043" spans="35:47" x14ac:dyDescent="0.35">
      <c r="AI6043" s="2">
        <v>6039</v>
      </c>
      <c r="AJ6043" s="17">
        <f t="shared" si="1192"/>
        <v>18.114000000000573</v>
      </c>
      <c r="AK6043" s="13">
        <f t="shared" si="1193"/>
        <v>17.776124394871246</v>
      </c>
      <c r="AL6043" s="13">
        <f t="shared" si="1194"/>
        <v>2.7136881637170119E-3</v>
      </c>
      <c r="AM6043" s="13">
        <f t="shared" si="1185"/>
        <v>0.63997857088203203</v>
      </c>
      <c r="AN6043" s="13">
        <f t="shared" si="1195"/>
        <v>0.36002142911796797</v>
      </c>
      <c r="AO6043" s="13">
        <f t="shared" si="1186"/>
        <v>63.997857088203205</v>
      </c>
      <c r="AP6043" s="13">
        <f t="shared" si="1187"/>
        <v>12.405041537102596</v>
      </c>
      <c r="AQ6043" s="13">
        <f t="shared" si="1196"/>
        <v>80.616473579723603</v>
      </c>
      <c r="AR6043" s="13">
        <f t="shared" si="1188"/>
        <v>6.978484883173798</v>
      </c>
      <c r="AS6043" s="13">
        <f t="shared" si="1189"/>
        <v>15.093147686939286</v>
      </c>
      <c r="AT6043" s="13">
        <f t="shared" si="1190"/>
        <v>76.416167081754637</v>
      </c>
      <c r="AU6043" s="13">
        <f t="shared" si="1191"/>
        <v>8.4906852313060721</v>
      </c>
    </row>
    <row r="6044" spans="35:47" x14ac:dyDescent="0.35">
      <c r="AI6044" s="2">
        <v>6040</v>
      </c>
      <c r="AJ6044" s="17">
        <f t="shared" si="1192"/>
        <v>18.117000000000573</v>
      </c>
      <c r="AK6044" s="13">
        <f t="shared" si="1193"/>
        <v>17.763808567321558</v>
      </c>
      <c r="AL6044" s="13">
        <f t="shared" si="1194"/>
        <v>2.7080452078182137E-3</v>
      </c>
      <c r="AM6044" s="13">
        <f t="shared" si="1185"/>
        <v>0.6398188679427016</v>
      </c>
      <c r="AN6044" s="13">
        <f t="shared" si="1195"/>
        <v>0.3601811320572984</v>
      </c>
      <c r="AO6044" s="13">
        <f t="shared" si="1186"/>
        <v>63.981886794270153</v>
      </c>
      <c r="AP6044" s="13">
        <f t="shared" si="1187"/>
        <v>12.402209217004577</v>
      </c>
      <c r="AQ6044" s="13">
        <f t="shared" si="1196"/>
        <v>80.616062078814394</v>
      </c>
      <c r="AR6044" s="13">
        <f t="shared" si="1188"/>
        <v>6.9817287041810268</v>
      </c>
      <c r="AS6044" s="13">
        <f t="shared" si="1189"/>
        <v>15.084268064552777</v>
      </c>
      <c r="AT6044" s="13">
        <f t="shared" si="1190"/>
        <v>76.424158741902502</v>
      </c>
      <c r="AU6044" s="13">
        <f t="shared" si="1191"/>
        <v>8.4915731935447187</v>
      </c>
    </row>
    <row r="6045" spans="35:47" x14ac:dyDescent="0.35">
      <c r="AI6045" s="2">
        <v>6041</v>
      </c>
      <c r="AJ6045" s="17">
        <f t="shared" si="1192"/>
        <v>18.120000000000573</v>
      </c>
      <c r="AK6045" s="13">
        <f t="shared" si="1193"/>
        <v>17.751501264718812</v>
      </c>
      <c r="AL6045" s="13">
        <f t="shared" si="1194"/>
        <v>2.7024139861163295E-3</v>
      </c>
      <c r="AM6045" s="13">
        <f t="shared" si="1185"/>
        <v>0.63965913394698926</v>
      </c>
      <c r="AN6045" s="13">
        <f t="shared" si="1195"/>
        <v>0.36034086605301074</v>
      </c>
      <c r="AO6045" s="13">
        <f t="shared" si="1186"/>
        <v>63.965913394698923</v>
      </c>
      <c r="AP6045" s="13">
        <f t="shared" si="1187"/>
        <v>12.399375725909726</v>
      </c>
      <c r="AQ6045" s="13">
        <f t="shared" si="1196"/>
        <v>80.615651261946482</v>
      </c>
      <c r="AR6045" s="13">
        <f t="shared" si="1188"/>
        <v>6.984973012143791</v>
      </c>
      <c r="AS6045" s="13">
        <f t="shared" si="1189"/>
        <v>15.075392733050091</v>
      </c>
      <c r="AT6045" s="13">
        <f t="shared" si="1190"/>
        <v>76.432146540254919</v>
      </c>
      <c r="AU6045" s="13">
        <f t="shared" si="1191"/>
        <v>8.4924607266949881</v>
      </c>
    </row>
    <row r="6046" spans="35:47" x14ac:dyDescent="0.35">
      <c r="AI6046" s="2">
        <v>6042</v>
      </c>
      <c r="AJ6046" s="17">
        <f t="shared" si="1192"/>
        <v>18.123000000000573</v>
      </c>
      <c r="AK6046" s="13">
        <f t="shared" si="1193"/>
        <v>17.739202481178371</v>
      </c>
      <c r="AL6046" s="13">
        <f t="shared" si="1194"/>
        <v>2.6967944742107828E-3</v>
      </c>
      <c r="AM6046" s="13">
        <f t="shared" si="1185"/>
        <v>0.63949936892435144</v>
      </c>
      <c r="AN6046" s="13">
        <f t="shared" si="1195"/>
        <v>0.36050063107564856</v>
      </c>
      <c r="AO6046" s="13">
        <f t="shared" si="1186"/>
        <v>63.94993689243514</v>
      </c>
      <c r="AP6046" s="13">
        <f t="shared" si="1187"/>
        <v>12.396541064623912</v>
      </c>
      <c r="AQ6046" s="13">
        <f t="shared" si="1196"/>
        <v>80.61524112920533</v>
      </c>
      <c r="AR6046" s="13">
        <f t="shared" si="1188"/>
        <v>6.9882178061707547</v>
      </c>
      <c r="AS6046" s="13">
        <f t="shared" si="1189"/>
        <v>15.066521691459673</v>
      </c>
      <c r="AT6046" s="13">
        <f t="shared" si="1190"/>
        <v>76.440130477686296</v>
      </c>
      <c r="AU6046" s="13">
        <f t="shared" si="1191"/>
        <v>8.4933478308540291</v>
      </c>
    </row>
    <row r="6047" spans="35:47" x14ac:dyDescent="0.35">
      <c r="AI6047" s="2">
        <v>6043</v>
      </c>
      <c r="AJ6047" s="17">
        <f t="shared" si="1192"/>
        <v>18.126000000000573</v>
      </c>
      <c r="AK6047" s="13">
        <f t="shared" si="1193"/>
        <v>17.72691221081962</v>
      </c>
      <c r="AL6047" s="13">
        <f t="shared" si="1194"/>
        <v>2.6911866477517363E-3</v>
      </c>
      <c r="AM6047" s="13">
        <f t="shared" si="1185"/>
        <v>0.63933957290427057</v>
      </c>
      <c r="AN6047" s="13">
        <f t="shared" si="1195"/>
        <v>0.36066042709572943</v>
      </c>
      <c r="AO6047" s="13">
        <f t="shared" si="1186"/>
        <v>63.933957290427053</v>
      </c>
      <c r="AP6047" s="13">
        <f t="shared" si="1187"/>
        <v>12.393705233953863</v>
      </c>
      <c r="AQ6047" s="13">
        <f t="shared" si="1196"/>
        <v>80.614831680676218</v>
      </c>
      <c r="AR6047" s="13">
        <f t="shared" si="1188"/>
        <v>6.9914630853699187</v>
      </c>
      <c r="AS6047" s="13">
        <f t="shared" si="1189"/>
        <v>15.057654938808833</v>
      </c>
      <c r="AT6047" s="13">
        <f t="shared" si="1190"/>
        <v>76.448110555072049</v>
      </c>
      <c r="AU6047" s="13">
        <f t="shared" si="1191"/>
        <v>8.4942345061191169</v>
      </c>
    </row>
    <row r="6048" spans="35:47" x14ac:dyDescent="0.35">
      <c r="AI6048" s="2">
        <v>6044</v>
      </c>
      <c r="AJ6048" s="17">
        <f t="shared" si="1192"/>
        <v>18.129000000000573</v>
      </c>
      <c r="AK6048" s="13">
        <f t="shared" si="1193"/>
        <v>17.71463044776597</v>
      </c>
      <c r="AL6048" s="13">
        <f t="shared" si="1194"/>
        <v>2.6855904824399871E-3</v>
      </c>
      <c r="AM6048" s="13">
        <f t="shared" si="1185"/>
        <v>0.63917974591625548</v>
      </c>
      <c r="AN6048" s="13">
        <f t="shared" si="1195"/>
        <v>0.36082025408374452</v>
      </c>
      <c r="AO6048" s="13">
        <f t="shared" si="1186"/>
        <v>63.917974591625544</v>
      </c>
      <c r="AP6048" s="13">
        <f t="shared" si="1187"/>
        <v>12.390868234707174</v>
      </c>
      <c r="AQ6048" s="13">
        <f t="shared" si="1196"/>
        <v>80.614422916444212</v>
      </c>
      <c r="AR6048" s="13">
        <f t="shared" si="1188"/>
        <v>6.9947088488486147</v>
      </c>
      <c r="AS6048" s="13">
        <f t="shared" si="1189"/>
        <v>15.048792474123729</v>
      </c>
      <c r="AT6048" s="13">
        <f t="shared" si="1190"/>
        <v>76.456086773288646</v>
      </c>
      <c r="AU6048" s="13">
        <f t="shared" si="1191"/>
        <v>8.4951207525876242</v>
      </c>
    </row>
    <row r="6049" spans="35:47" x14ac:dyDescent="0.35">
      <c r="AI6049" s="2">
        <v>6045</v>
      </c>
      <c r="AJ6049" s="17">
        <f t="shared" si="1192"/>
        <v>18.132000000000573</v>
      </c>
      <c r="AK6049" s="13">
        <f t="shared" si="1193"/>
        <v>17.702357186144852</v>
      </c>
      <c r="AL6049" s="13">
        <f t="shared" si="1194"/>
        <v>2.6800059540268615E-3</v>
      </c>
      <c r="AM6049" s="13">
        <f t="shared" si="1185"/>
        <v>0.63901988798984111</v>
      </c>
      <c r="AN6049" s="13">
        <f t="shared" si="1195"/>
        <v>0.36098011201015889</v>
      </c>
      <c r="AO6049" s="13">
        <f t="shared" si="1186"/>
        <v>63.901988798984107</v>
      </c>
      <c r="AP6049" s="13">
        <f t="shared" si="1187"/>
        <v>12.388030067692288</v>
      </c>
      <c r="AQ6049" s="13">
        <f t="shared" si="1196"/>
        <v>80.614014836594208</v>
      </c>
      <c r="AR6049" s="13">
        <f t="shared" si="1188"/>
        <v>6.9979550957135013</v>
      </c>
      <c r="AS6049" s="13">
        <f t="shared" si="1189"/>
        <v>15.039934296429417</v>
      </c>
      <c r="AT6049" s="13">
        <f t="shared" si="1190"/>
        <v>76.464059133213524</v>
      </c>
      <c r="AU6049" s="13">
        <f t="shared" si="1191"/>
        <v>8.4960065703570589</v>
      </c>
    </row>
    <row r="6050" spans="35:47" x14ac:dyDescent="0.35">
      <c r="AI6050" s="2">
        <v>6046</v>
      </c>
      <c r="AJ6050" s="17">
        <f t="shared" si="1192"/>
        <v>18.135000000000574</v>
      </c>
      <c r="AK6050" s="13">
        <f t="shared" si="1193"/>
        <v>17.690092420087723</v>
      </c>
      <c r="AL6050" s="13">
        <f t="shared" si="1194"/>
        <v>2.6744330383141088E-3</v>
      </c>
      <c r="AM6050" s="13">
        <f t="shared" si="1185"/>
        <v>0.63885999915458858</v>
      </c>
      <c r="AN6050" s="13">
        <f t="shared" si="1195"/>
        <v>0.36114000084541142</v>
      </c>
      <c r="AO6050" s="13">
        <f t="shared" si="1186"/>
        <v>63.885999915458854</v>
      </c>
      <c r="AP6050" s="13">
        <f t="shared" si="1187"/>
        <v>12.385190733718527</v>
      </c>
      <c r="AQ6050" s="13">
        <f t="shared" si="1196"/>
        <v>80.613607441210902</v>
      </c>
      <c r="AR6050" s="13">
        <f t="shared" si="1188"/>
        <v>7.0012018250705728</v>
      </c>
      <c r="AS6050" s="13">
        <f t="shared" si="1189"/>
        <v>15.031080404749787</v>
      </c>
      <c r="AT6050" s="13">
        <f t="shared" si="1190"/>
        <v>76.472027635725198</v>
      </c>
      <c r="AU6050" s="13">
        <f t="shared" si="1191"/>
        <v>8.4968919595250192</v>
      </c>
    </row>
    <row r="6051" spans="35:47" x14ac:dyDescent="0.35">
      <c r="AI6051" s="2">
        <v>6047</v>
      </c>
      <c r="AJ6051" s="17">
        <f t="shared" si="1192"/>
        <v>18.138000000000574</v>
      </c>
      <c r="AK6051" s="13">
        <f t="shared" si="1193"/>
        <v>17.677836143730055</v>
      </c>
      <c r="AL6051" s="13">
        <f t="shared" si="1194"/>
        <v>2.6688717111537975E-3</v>
      </c>
      <c r="AM6051" s="13">
        <f t="shared" si="1185"/>
        <v>0.63870007944008544</v>
      </c>
      <c r="AN6051" s="13">
        <f t="shared" si="1195"/>
        <v>0.36129992055991456</v>
      </c>
      <c r="AO6051" s="13">
        <f t="shared" si="1186"/>
        <v>63.870007944008549</v>
      </c>
      <c r="AP6051" s="13">
        <f t="shared" si="1187"/>
        <v>12.382350233596039</v>
      </c>
      <c r="AQ6051" s="13">
        <f t="shared" si="1196"/>
        <v>80.613200730378821</v>
      </c>
      <c r="AR6051" s="13">
        <f t="shared" si="1188"/>
        <v>7.0044490360251412</v>
      </c>
      <c r="AS6051" s="13">
        <f t="shared" si="1189"/>
        <v>15.022230798107634</v>
      </c>
      <c r="AT6051" s="13">
        <f t="shared" si="1190"/>
        <v>76.479992281703133</v>
      </c>
      <c r="AU6051" s="13">
        <f t="shared" si="1191"/>
        <v>8.497776920189235</v>
      </c>
    </row>
    <row r="6052" spans="35:47" x14ac:dyDescent="0.35">
      <c r="AI6052" s="2">
        <v>6048</v>
      </c>
      <c r="AJ6052" s="17">
        <f t="shared" si="1192"/>
        <v>18.141000000000574</v>
      </c>
      <c r="AK6052" s="13">
        <f t="shared" si="1193"/>
        <v>17.665588351211333</v>
      </c>
      <c r="AL6052" s="13">
        <f t="shared" si="1194"/>
        <v>2.6633219484482103E-3</v>
      </c>
      <c r="AM6052" s="13">
        <f t="shared" si="1185"/>
        <v>0.63854012887594525</v>
      </c>
      <c r="AN6052" s="13">
        <f t="shared" si="1195"/>
        <v>0.36145987112405475</v>
      </c>
      <c r="AO6052" s="13">
        <f t="shared" si="1186"/>
        <v>63.854012887594521</v>
      </c>
      <c r="AP6052" s="13">
        <f t="shared" si="1187"/>
        <v>12.379508568135845</v>
      </c>
      <c r="AQ6052" s="13">
        <f t="shared" si="1196"/>
        <v>80.612794704182292</v>
      </c>
      <c r="AR6052" s="13">
        <f t="shared" si="1188"/>
        <v>7.0076967276818607</v>
      </c>
      <c r="AS6052" s="13">
        <f t="shared" si="1189"/>
        <v>15.013385475524597</v>
      </c>
      <c r="AT6052" s="13">
        <f t="shared" si="1190"/>
        <v>76.487953072027864</v>
      </c>
      <c r="AU6052" s="13">
        <f t="shared" si="1191"/>
        <v>8.4986614524475357</v>
      </c>
    </row>
    <row r="6053" spans="35:47" x14ac:dyDescent="0.35">
      <c r="AI6053" s="2">
        <v>6049</v>
      </c>
      <c r="AJ6053" s="17">
        <f t="shared" si="1192"/>
        <v>18.144000000000574</v>
      </c>
      <c r="AK6053" s="13">
        <f t="shared" si="1193"/>
        <v>17.653349036675056</v>
      </c>
      <c r="AL6053" s="13">
        <f t="shared" si="1194"/>
        <v>2.6577837261497397E-3</v>
      </c>
      <c r="AM6053" s="13">
        <f t="shared" si="1185"/>
        <v>0.63838014749180749</v>
      </c>
      <c r="AN6053" s="13">
        <f t="shared" si="1195"/>
        <v>0.36161985250819251</v>
      </c>
      <c r="AO6053" s="13">
        <f t="shared" si="1186"/>
        <v>63.838014749180751</v>
      </c>
      <c r="AP6053" s="13">
        <f t="shared" si="1187"/>
        <v>12.376665738149837</v>
      </c>
      <c r="AQ6053" s="13">
        <f t="shared" si="1196"/>
        <v>80.612389362705443</v>
      </c>
      <c r="AR6053" s="13">
        <f t="shared" si="1188"/>
        <v>7.0109448991447216</v>
      </c>
      <c r="AS6053" s="13">
        <f t="shared" si="1189"/>
        <v>15.00454443602122</v>
      </c>
      <c r="AT6053" s="13">
        <f t="shared" si="1190"/>
        <v>76.495910007580903</v>
      </c>
      <c r="AU6053" s="13">
        <f t="shared" si="1191"/>
        <v>8.4995455563978766</v>
      </c>
    </row>
    <row r="6054" spans="35:47" x14ac:dyDescent="0.35">
      <c r="AI6054" s="2">
        <v>6050</v>
      </c>
      <c r="AJ6054" s="17">
        <f t="shared" si="1192"/>
        <v>18.147000000000574</v>
      </c>
      <c r="AK6054" s="13">
        <f t="shared" si="1193"/>
        <v>17.641118194268731</v>
      </c>
      <c r="AL6054" s="13">
        <f t="shared" si="1194"/>
        <v>2.6522570202607834E-3</v>
      </c>
      <c r="AM6054" s="13">
        <f t="shared" si="1185"/>
        <v>0.63822013531733834</v>
      </c>
      <c r="AN6054" s="13">
        <f t="shared" si="1195"/>
        <v>0.36177986468266166</v>
      </c>
      <c r="AO6054" s="13">
        <f t="shared" si="1186"/>
        <v>63.82201353173383</v>
      </c>
      <c r="AP6054" s="13">
        <f t="shared" si="1187"/>
        <v>12.373821744450723</v>
      </c>
      <c r="AQ6054" s="13">
        <f t="shared" si="1196"/>
        <v>80.611984706032246</v>
      </c>
      <c r="AR6054" s="13">
        <f t="shared" si="1188"/>
        <v>7.0141935495170289</v>
      </c>
      <c r="AS6054" s="13">
        <f t="shared" si="1189"/>
        <v>14.995707678616887</v>
      </c>
      <c r="AT6054" s="13">
        <f t="shared" si="1190"/>
        <v>76.503863089244803</v>
      </c>
      <c r="AU6054" s="13">
        <f t="shared" si="1191"/>
        <v>8.5004292321383073</v>
      </c>
    </row>
    <row r="6055" spans="35:47" x14ac:dyDescent="0.35">
      <c r="AI6055" s="2">
        <v>6051</v>
      </c>
      <c r="AJ6055" s="17">
        <f t="shared" si="1192"/>
        <v>18.150000000000574</v>
      </c>
      <c r="AK6055" s="13">
        <f t="shared" si="1193"/>
        <v>17.628895818143878</v>
      </c>
      <c r="AL6055" s="13">
        <f t="shared" si="1194"/>
        <v>2.6467418068336413E-3</v>
      </c>
      <c r="AM6055" s="13">
        <f t="shared" si="1185"/>
        <v>0.63806009238222949</v>
      </c>
      <c r="AN6055" s="13">
        <f t="shared" si="1195"/>
        <v>0.36193990761777051</v>
      </c>
      <c r="AO6055" s="13">
        <f t="shared" si="1186"/>
        <v>63.806009238222956</v>
      </c>
      <c r="AP6055" s="13">
        <f t="shared" si="1187"/>
        <v>12.370976587852104</v>
      </c>
      <c r="AQ6055" s="13">
        <f t="shared" si="1196"/>
        <v>80.611580734246459</v>
      </c>
      <c r="AR6055" s="13">
        <f t="shared" si="1188"/>
        <v>7.0174426779014381</v>
      </c>
      <c r="AS6055" s="13">
        <f t="shared" si="1189"/>
        <v>14.986875202329898</v>
      </c>
      <c r="AT6055" s="13">
        <f t="shared" si="1190"/>
        <v>76.511812317903093</v>
      </c>
      <c r="AU6055" s="13">
        <f t="shared" si="1191"/>
        <v>8.5013124797670088</v>
      </c>
    </row>
    <row r="6056" spans="35:47" x14ac:dyDescent="0.35">
      <c r="AI6056" s="2">
        <v>6052</v>
      </c>
      <c r="AJ6056" s="17">
        <f t="shared" si="1192"/>
        <v>18.153000000000574</v>
      </c>
      <c r="AK6056" s="13">
        <f t="shared" si="1193"/>
        <v>17.616681902456008</v>
      </c>
      <c r="AL6056" s="13">
        <f t="shared" si="1194"/>
        <v>2.6412380619704108E-3</v>
      </c>
      <c r="AM6056" s="13">
        <f t="shared" si="1185"/>
        <v>0.63790001871619928</v>
      </c>
      <c r="AN6056" s="13">
        <f t="shared" si="1195"/>
        <v>0.36209998128380072</v>
      </c>
      <c r="AO6056" s="13">
        <f t="shared" si="1186"/>
        <v>63.790001871619921</v>
      </c>
      <c r="AP6056" s="13">
        <f t="shared" si="1187"/>
        <v>12.368130269168418</v>
      </c>
      <c r="AQ6056" s="13">
        <f t="shared" si="1196"/>
        <v>80.611177447431643</v>
      </c>
      <c r="AR6056" s="13">
        <f t="shared" si="1188"/>
        <v>7.020692283399935</v>
      </c>
      <c r="AS6056" s="13">
        <f t="shared" si="1189"/>
        <v>14.978047006177396</v>
      </c>
      <c r="AT6056" s="13">
        <f t="shared" si="1190"/>
        <v>76.519757694440344</v>
      </c>
      <c r="AU6056" s="13">
        <f t="shared" si="1191"/>
        <v>8.502195299382258</v>
      </c>
    </row>
    <row r="6057" spans="35:47" x14ac:dyDescent="0.35">
      <c r="AI6057" s="2">
        <v>6053</v>
      </c>
      <c r="AJ6057" s="17">
        <f t="shared" si="1192"/>
        <v>18.156000000000574</v>
      </c>
      <c r="AK6057" s="13">
        <f t="shared" si="1193"/>
        <v>17.604476441364646</v>
      </c>
      <c r="AL6057" s="13">
        <f t="shared" si="1194"/>
        <v>2.6357457618228835E-3</v>
      </c>
      <c r="AM6057" s="13">
        <f t="shared" si="1185"/>
        <v>0.63773991434899158</v>
      </c>
      <c r="AN6057" s="13">
        <f t="shared" si="1195"/>
        <v>0.36226008565100842</v>
      </c>
      <c r="AO6057" s="13">
        <f t="shared" si="1186"/>
        <v>63.773991434899159</v>
      </c>
      <c r="AP6057" s="13">
        <f t="shared" si="1187"/>
        <v>12.365282789214953</v>
      </c>
      <c r="AQ6057" s="13">
        <f t="shared" si="1196"/>
        <v>80.610774845671216</v>
      </c>
      <c r="AR6057" s="13">
        <f t="shared" si="1188"/>
        <v>7.0239423651138324</v>
      </c>
      <c r="AS6057" s="13">
        <f t="shared" si="1189"/>
        <v>14.969223089175443</v>
      </c>
      <c r="AT6057" s="13">
        <f t="shared" si="1190"/>
        <v>76.527699219742104</v>
      </c>
      <c r="AU6057" s="13">
        <f t="shared" si="1191"/>
        <v>8.5030776910824581</v>
      </c>
    </row>
    <row r="6058" spans="35:47" x14ac:dyDescent="0.35">
      <c r="AI6058" s="2">
        <v>6054</v>
      </c>
      <c r="AJ6058" s="17">
        <f t="shared" si="1192"/>
        <v>18.159000000000574</v>
      </c>
      <c r="AK6058" s="13">
        <f t="shared" si="1193"/>
        <v>17.592279429033312</v>
      </c>
      <c r="AL6058" s="13">
        <f t="shared" si="1194"/>
        <v>2.6302648825924425E-3</v>
      </c>
      <c r="AM6058" s="13">
        <f t="shared" si="1185"/>
        <v>0.6375797793103769</v>
      </c>
      <c r="AN6058" s="13">
        <f t="shared" si="1195"/>
        <v>0.3624202206896231</v>
      </c>
      <c r="AO6058" s="13">
        <f t="shared" si="1186"/>
        <v>63.757977931037686</v>
      </c>
      <c r="AP6058" s="13">
        <f t="shared" si="1187"/>
        <v>12.362434148807862</v>
      </c>
      <c r="AQ6058" s="13">
        <f t="shared" si="1196"/>
        <v>80.610372929048353</v>
      </c>
      <c r="AR6058" s="13">
        <f t="shared" si="1188"/>
        <v>7.0271929221437865</v>
      </c>
      <c r="AS6058" s="13">
        <f t="shared" si="1189"/>
        <v>14.960403450338939</v>
      </c>
      <c r="AT6058" s="13">
        <f t="shared" si="1190"/>
        <v>76.53563689469496</v>
      </c>
      <c r="AU6058" s="13">
        <f t="shared" si="1191"/>
        <v>8.5039596549661027</v>
      </c>
    </row>
    <row r="6059" spans="35:47" x14ac:dyDescent="0.35">
      <c r="AI6059" s="2">
        <v>6055</v>
      </c>
      <c r="AJ6059" s="17">
        <f t="shared" si="1192"/>
        <v>18.162000000000575</v>
      </c>
      <c r="AK6059" s="13">
        <f t="shared" si="1193"/>
        <v>17.580090859629518</v>
      </c>
      <c r="AL6059" s="13">
        <f t="shared" si="1194"/>
        <v>2.6247954005299582E-3</v>
      </c>
      <c r="AM6059" s="13">
        <f t="shared" si="1185"/>
        <v>0.63741961363015143</v>
      </c>
      <c r="AN6059" s="13">
        <f t="shared" si="1195"/>
        <v>0.36258038636984857</v>
      </c>
      <c r="AO6059" s="13">
        <f t="shared" si="1186"/>
        <v>63.741961363015143</v>
      </c>
      <c r="AP6059" s="13">
        <f t="shared" si="1187"/>
        <v>12.359584348764141</v>
      </c>
      <c r="AQ6059" s="13">
        <f t="shared" si="1196"/>
        <v>80.609971697646074</v>
      </c>
      <c r="AR6059" s="13">
        <f t="shared" si="1188"/>
        <v>7.0304439535897858</v>
      </c>
      <c r="AS6059" s="13">
        <f t="shared" si="1189"/>
        <v>14.951588088681723</v>
      </c>
      <c r="AT6059" s="13">
        <f t="shared" si="1190"/>
        <v>76.543570720186452</v>
      </c>
      <c r="AU6059" s="13">
        <f t="shared" si="1191"/>
        <v>8.5048411911318258</v>
      </c>
    </row>
    <row r="6060" spans="35:47" x14ac:dyDescent="0.35">
      <c r="AI6060" s="2">
        <v>6056</v>
      </c>
      <c r="AJ6060" s="17">
        <f t="shared" si="1192"/>
        <v>18.165000000000575</v>
      </c>
      <c r="AK6060" s="13">
        <f t="shared" si="1193"/>
        <v>17.567910727324772</v>
      </c>
      <c r="AL6060" s="13">
        <f t="shared" si="1194"/>
        <v>2.6193372919356859E-3</v>
      </c>
      <c r="AM6060" s="13">
        <f t="shared" si="1185"/>
        <v>0.6372594173381374</v>
      </c>
      <c r="AN6060" s="13">
        <f t="shared" si="1195"/>
        <v>0.3627405826618626</v>
      </c>
      <c r="AO6060" s="13">
        <f t="shared" si="1186"/>
        <v>63.725941733813741</v>
      </c>
      <c r="AP6060" s="13">
        <f t="shared" si="1187"/>
        <v>12.356733389901652</v>
      </c>
      <c r="AQ6060" s="13">
        <f t="shared" si="1196"/>
        <v>80.609571151547186</v>
      </c>
      <c r="AR6060" s="13">
        <f t="shared" si="1188"/>
        <v>7.0336954585511631</v>
      </c>
      <c r="AS6060" s="13">
        <f t="shared" si="1189"/>
        <v>14.942777003216483</v>
      </c>
      <c r="AT6060" s="13">
        <f t="shared" si="1190"/>
        <v>76.551500697105169</v>
      </c>
      <c r="AU6060" s="13">
        <f t="shared" si="1191"/>
        <v>8.5057222996783501</v>
      </c>
    </row>
    <row r="6061" spans="35:47" x14ac:dyDescent="0.35">
      <c r="AI6061" s="2">
        <v>6057</v>
      </c>
      <c r="AJ6061" s="17">
        <f t="shared" si="1192"/>
        <v>18.168000000000575</v>
      </c>
      <c r="AK6061" s="13">
        <f t="shared" si="1193"/>
        <v>17.555739026294575</v>
      </c>
      <c r="AL6061" s="13">
        <f t="shared" si="1194"/>
        <v>2.6138905331591637E-3</v>
      </c>
      <c r="AM6061" s="13">
        <f t="shared" si="1185"/>
        <v>0.63709919046418328</v>
      </c>
      <c r="AN6061" s="13">
        <f t="shared" si="1195"/>
        <v>0.36290080953581672</v>
      </c>
      <c r="AO6061" s="13">
        <f t="shared" si="1186"/>
        <v>63.709919046418328</v>
      </c>
      <c r="AP6061" s="13">
        <f t="shared" si="1187"/>
        <v>12.353881273039093</v>
      </c>
      <c r="AQ6061" s="13">
        <f t="shared" si="1196"/>
        <v>80.609171290834325</v>
      </c>
      <c r="AR6061" s="13">
        <f t="shared" si="1188"/>
        <v>7.0369474361265789</v>
      </c>
      <c r="AS6061" s="13">
        <f t="shared" si="1189"/>
        <v>14.933970192954808</v>
      </c>
      <c r="AT6061" s="13">
        <f t="shared" si="1190"/>
        <v>76.559426826340669</v>
      </c>
      <c r="AU6061" s="13">
        <f t="shared" si="1191"/>
        <v>8.5066029807045194</v>
      </c>
    </row>
    <row r="6062" spans="35:47" x14ac:dyDescent="0.35">
      <c r="AI6062" s="2">
        <v>6058</v>
      </c>
      <c r="AJ6062" s="17">
        <f t="shared" si="1192"/>
        <v>18.171000000000575</v>
      </c>
      <c r="AK6062" s="13">
        <f t="shared" si="1193"/>
        <v>17.543575750718411</v>
      </c>
      <c r="AL6062" s="13">
        <f t="shared" si="1194"/>
        <v>2.6084551005991089E-3</v>
      </c>
      <c r="AM6062" s="13">
        <f t="shared" si="1185"/>
        <v>0.63693893303816329</v>
      </c>
      <c r="AN6062" s="13">
        <f t="shared" si="1195"/>
        <v>0.36306106696183671</v>
      </c>
      <c r="AO6062" s="13">
        <f t="shared" si="1186"/>
        <v>63.693893303816324</v>
      </c>
      <c r="AP6062" s="13">
        <f t="shared" si="1187"/>
        <v>12.35102799899602</v>
      </c>
      <c r="AQ6062" s="13">
        <f t="shared" si="1196"/>
        <v>80.608772115589943</v>
      </c>
      <c r="AR6062" s="13">
        <f t="shared" si="1188"/>
        <v>7.0401998854140349</v>
      </c>
      <c r="AS6062" s="13">
        <f t="shared" si="1189"/>
        <v>14.925167656907172</v>
      </c>
      <c r="AT6062" s="13">
        <f t="shared" si="1190"/>
        <v>76.567349108783546</v>
      </c>
      <c r="AU6062" s="13">
        <f t="shared" si="1191"/>
        <v>8.5074832343092801</v>
      </c>
    </row>
    <row r="6063" spans="35:47" x14ac:dyDescent="0.35">
      <c r="AI6063" s="2">
        <v>6059</v>
      </c>
      <c r="AJ6063" s="17">
        <f t="shared" si="1192"/>
        <v>18.174000000000575</v>
      </c>
      <c r="AK6063" s="13">
        <f t="shared" si="1193"/>
        <v>17.531420894779757</v>
      </c>
      <c r="AL6063" s="13">
        <f t="shared" si="1194"/>
        <v>2.6030309707033164E-3</v>
      </c>
      <c r="AM6063" s="13">
        <f t="shared" si="1185"/>
        <v>0.63677864508997772</v>
      </c>
      <c r="AN6063" s="13">
        <f t="shared" si="1195"/>
        <v>0.36322135491002228</v>
      </c>
      <c r="AO6063" s="13">
        <f t="shared" si="1186"/>
        <v>63.677864508997779</v>
      </c>
      <c r="AP6063" s="13">
        <f t="shared" si="1187"/>
        <v>12.348173568592848</v>
      </c>
      <c r="AQ6063" s="13">
        <f t="shared" si="1196"/>
        <v>80.608373625896277</v>
      </c>
      <c r="AR6063" s="13">
        <f t="shared" si="1188"/>
        <v>7.0434528055108769</v>
      </c>
      <c r="AS6063" s="13">
        <f t="shared" si="1189"/>
        <v>14.916369394082967</v>
      </c>
      <c r="AT6063" s="13">
        <f t="shared" si="1190"/>
        <v>76.575267545325332</v>
      </c>
      <c r="AU6063" s="13">
        <f t="shared" si="1191"/>
        <v>8.5083630605917051</v>
      </c>
    </row>
    <row r="6064" spans="35:47" x14ac:dyDescent="0.35">
      <c r="AI6064" s="2">
        <v>6060</v>
      </c>
      <c r="AJ6064" s="17">
        <f t="shared" si="1192"/>
        <v>18.177000000000575</v>
      </c>
      <c r="AK6064" s="13">
        <f t="shared" si="1193"/>
        <v>17.519274452666068</v>
      </c>
      <c r="AL6064" s="13">
        <f t="shared" si="1194"/>
        <v>2.5976181199685567E-3</v>
      </c>
      <c r="AM6064" s="13">
        <f t="shared" si="1185"/>
        <v>0.63661832664955309</v>
      </c>
      <c r="AN6064" s="13">
        <f t="shared" si="1195"/>
        <v>0.36338167335044691</v>
      </c>
      <c r="AO6064" s="13">
        <f t="shared" si="1186"/>
        <v>63.661832664955313</v>
      </c>
      <c r="AP6064" s="13">
        <f t="shared" si="1187"/>
        <v>12.345317982650824</v>
      </c>
      <c r="AQ6064" s="13">
        <f t="shared" si="1196"/>
        <v>80.607975821835396</v>
      </c>
      <c r="AR6064" s="13">
        <f t="shared" si="1188"/>
        <v>7.0467061955137789</v>
      </c>
      <c r="AS6064" s="13">
        <f t="shared" si="1189"/>
        <v>14.907575403490432</v>
      </c>
      <c r="AT6064" s="13">
        <f t="shared" si="1190"/>
        <v>76.583182136858611</v>
      </c>
      <c r="AU6064" s="13">
        <f t="shared" si="1191"/>
        <v>8.5092424596509542</v>
      </c>
    </row>
    <row r="6065" spans="35:47" x14ac:dyDescent="0.35">
      <c r="AI6065" s="2">
        <v>6061</v>
      </c>
      <c r="AJ6065" s="17">
        <f t="shared" si="1192"/>
        <v>18.180000000000575</v>
      </c>
      <c r="AK6065" s="13">
        <f t="shared" si="1193"/>
        <v>17.507136418568773</v>
      </c>
      <c r="AL6065" s="13">
        <f t="shared" si="1194"/>
        <v>2.592216524940474E-3</v>
      </c>
      <c r="AM6065" s="13">
        <f t="shared" si="1185"/>
        <v>0.63645797774684132</v>
      </c>
      <c r="AN6065" s="13">
        <f t="shared" si="1195"/>
        <v>0.36354202225315868</v>
      </c>
      <c r="AO6065" s="13">
        <f t="shared" si="1186"/>
        <v>63.645797774684134</v>
      </c>
      <c r="AP6065" s="13">
        <f t="shared" si="1187"/>
        <v>12.342461241992066</v>
      </c>
      <c r="AQ6065" s="13">
        <f t="shared" si="1196"/>
        <v>80.607578703489168</v>
      </c>
      <c r="AR6065" s="13">
        <f t="shared" si="1188"/>
        <v>7.0499600545187695</v>
      </c>
      <c r="AS6065" s="13">
        <f t="shared" si="1189"/>
        <v>14.898785684136758</v>
      </c>
      <c r="AT6065" s="13">
        <f t="shared" si="1190"/>
        <v>76.591092884276918</v>
      </c>
      <c r="AU6065" s="13">
        <f t="shared" si="1191"/>
        <v>8.5101214315863256</v>
      </c>
    </row>
    <row r="6066" spans="35:47" x14ac:dyDescent="0.35">
      <c r="AI6066" s="2">
        <v>6062</v>
      </c>
      <c r="AJ6066" s="17">
        <f t="shared" si="1192"/>
        <v>18.183000000000575</v>
      </c>
      <c r="AK6066" s="13">
        <f t="shared" si="1193"/>
        <v>17.495006786683291</v>
      </c>
      <c r="AL6066" s="13">
        <f t="shared" si="1194"/>
        <v>2.5868261622134839E-3</v>
      </c>
      <c r="AM6066" s="13">
        <f t="shared" si="1185"/>
        <v>0.63629759841182076</v>
      </c>
      <c r="AN6066" s="13">
        <f t="shared" si="1195"/>
        <v>0.36370240158817924</v>
      </c>
      <c r="AO6066" s="13">
        <f t="shared" si="1186"/>
        <v>63.629759841182079</v>
      </c>
      <c r="AP6066" s="13">
        <f t="shared" si="1187"/>
        <v>12.339603347439509</v>
      </c>
      <c r="AQ6066" s="13">
        <f t="shared" si="1196"/>
        <v>80.60718227093929</v>
      </c>
      <c r="AR6066" s="13">
        <f t="shared" si="1188"/>
        <v>7.0532143816212001</v>
      </c>
      <c r="AS6066" s="13">
        <f t="shared" si="1189"/>
        <v>14.890000235027987</v>
      </c>
      <c r="AT6066" s="13">
        <f t="shared" si="1190"/>
        <v>76.598999788474813</v>
      </c>
      <c r="AU6066" s="13">
        <f t="shared" si="1191"/>
        <v>8.5109999764972013</v>
      </c>
    </row>
    <row r="6067" spans="35:47" x14ac:dyDescent="0.35">
      <c r="AI6067" s="2">
        <v>6063</v>
      </c>
      <c r="AJ6067" s="17">
        <f t="shared" si="1192"/>
        <v>18.186000000000575</v>
      </c>
      <c r="AK6067" s="13">
        <f t="shared" si="1193"/>
        <v>17.482885551209009</v>
      </c>
      <c r="AL6067" s="13">
        <f t="shared" si="1194"/>
        <v>2.581447008430673E-3</v>
      </c>
      <c r="AM6067" s="13">
        <f t="shared" si="1185"/>
        <v>0.63613718867449542</v>
      </c>
      <c r="AN6067" s="13">
        <f t="shared" si="1195"/>
        <v>0.36386281132550458</v>
      </c>
      <c r="AO6067" s="13">
        <f t="shared" si="1186"/>
        <v>63.613718867449535</v>
      </c>
      <c r="AP6067" s="13">
        <f t="shared" si="1187"/>
        <v>12.336744299816981</v>
      </c>
      <c r="AQ6067" s="13">
        <f t="shared" si="1196"/>
        <v>80.606786524267235</v>
      </c>
      <c r="AR6067" s="13">
        <f t="shared" si="1188"/>
        <v>7.056469175915784</v>
      </c>
      <c r="AS6067" s="13">
        <f t="shared" si="1189"/>
        <v>14.881219055169097</v>
      </c>
      <c r="AT6067" s="13">
        <f t="shared" si="1190"/>
        <v>76.606902850347808</v>
      </c>
      <c r="AU6067" s="13">
        <f t="shared" si="1191"/>
        <v>8.5118780944830945</v>
      </c>
    </row>
    <row r="6068" spans="35:47" x14ac:dyDescent="0.35">
      <c r="AI6068" s="2">
        <v>6064</v>
      </c>
      <c r="AJ6068" s="17">
        <f t="shared" si="1192"/>
        <v>18.189000000000576</v>
      </c>
      <c r="AK6068" s="13">
        <f t="shared" si="1193"/>
        <v>17.470772706349283</v>
      </c>
      <c r="AL6068" s="13">
        <f t="shared" si="1194"/>
        <v>2.5760790402836972E-3</v>
      </c>
      <c r="AM6068" s="13">
        <f t="shared" si="1185"/>
        <v>0.63597674856489517</v>
      </c>
      <c r="AN6068" s="13">
        <f t="shared" si="1195"/>
        <v>0.36402325143510483</v>
      </c>
      <c r="AO6068" s="13">
        <f t="shared" si="1186"/>
        <v>63.597674856489519</v>
      </c>
      <c r="AP6068" s="13">
        <f t="shared" si="1187"/>
        <v>12.333884099949122</v>
      </c>
      <c r="AQ6068" s="13">
        <f t="shared" si="1196"/>
        <v>80.606391463554317</v>
      </c>
      <c r="AR6068" s="13">
        <f t="shared" si="1188"/>
        <v>7.0597244364965626</v>
      </c>
      <c r="AS6068" s="13">
        <f t="shared" si="1189"/>
        <v>14.872442143563919</v>
      </c>
      <c r="AT6068" s="13">
        <f t="shared" si="1190"/>
        <v>76.614802070792479</v>
      </c>
      <c r="AU6068" s="13">
        <f t="shared" si="1191"/>
        <v>8.512755785643602</v>
      </c>
    </row>
    <row r="6069" spans="35:47" x14ac:dyDescent="0.35">
      <c r="AI6069" s="2">
        <v>6065</v>
      </c>
      <c r="AJ6069" s="17">
        <f t="shared" si="1192"/>
        <v>18.192000000000576</v>
      </c>
      <c r="AK6069" s="13">
        <f t="shared" si="1193"/>
        <v>17.458668246311447</v>
      </c>
      <c r="AL6069" s="13">
        <f t="shared" si="1194"/>
        <v>2.5707222345126807E-3</v>
      </c>
      <c r="AM6069" s="13">
        <f t="shared" si="1185"/>
        <v>0.63581627811307595</v>
      </c>
      <c r="AN6069" s="13">
        <f t="shared" si="1195"/>
        <v>0.36418372188692405</v>
      </c>
      <c r="AO6069" s="13">
        <f t="shared" si="1186"/>
        <v>63.581627811307598</v>
      </c>
      <c r="AP6069" s="13">
        <f t="shared" si="1187"/>
        <v>12.331022748661431</v>
      </c>
      <c r="AQ6069" s="13">
        <f t="shared" si="1196"/>
        <v>80.605997088881651</v>
      </c>
      <c r="AR6069" s="13">
        <f t="shared" si="1188"/>
        <v>7.0629801624569204</v>
      </c>
      <c r="AS6069" s="13">
        <f t="shared" si="1189"/>
        <v>14.863669499215272</v>
      </c>
      <c r="AT6069" s="13">
        <f t="shared" si="1190"/>
        <v>76.622697450706255</v>
      </c>
      <c r="AU6069" s="13">
        <f t="shared" si="1191"/>
        <v>8.5136330500784734</v>
      </c>
    </row>
    <row r="6070" spans="35:47" x14ac:dyDescent="0.35">
      <c r="AI6070" s="2">
        <v>6066</v>
      </c>
      <c r="AJ6070" s="17">
        <f t="shared" si="1192"/>
        <v>18.195000000000576</v>
      </c>
      <c r="AK6070" s="13">
        <f t="shared" si="1193"/>
        <v>17.446572165306794</v>
      </c>
      <c r="AL6070" s="13">
        <f t="shared" si="1194"/>
        <v>2.5653765679061148E-3</v>
      </c>
      <c r="AM6070" s="13">
        <f t="shared" si="1185"/>
        <v>0.63565577734911938</v>
      </c>
      <c r="AN6070" s="13">
        <f t="shared" si="1195"/>
        <v>0.36434422265088062</v>
      </c>
      <c r="AO6070" s="13">
        <f t="shared" si="1186"/>
        <v>63.56557773491194</v>
      </c>
      <c r="AP6070" s="13">
        <f t="shared" si="1187"/>
        <v>12.328160246780257</v>
      </c>
      <c r="AQ6070" s="13">
        <f t="shared" si="1196"/>
        <v>80.605603400330153</v>
      </c>
      <c r="AR6070" s="13">
        <f t="shared" si="1188"/>
        <v>7.0662363528895931</v>
      </c>
      <c r="AS6070" s="13">
        <f t="shared" si="1189"/>
        <v>14.854901121124792</v>
      </c>
      <c r="AT6070" s="13">
        <f t="shared" si="1190"/>
        <v>76.63058899098769</v>
      </c>
      <c r="AU6070" s="13">
        <f t="shared" si="1191"/>
        <v>8.5145098878875221</v>
      </c>
    </row>
    <row r="6071" spans="35:47" x14ac:dyDescent="0.35">
      <c r="AI6071" s="2">
        <v>6067</v>
      </c>
      <c r="AJ6071" s="17">
        <f t="shared" si="1192"/>
        <v>18.198000000000576</v>
      </c>
      <c r="AK6071" s="13">
        <f t="shared" si="1193"/>
        <v>17.434484457550578</v>
      </c>
      <c r="AL6071" s="13">
        <f t="shared" si="1194"/>
        <v>2.5600420173007587E-3</v>
      </c>
      <c r="AM6071" s="13">
        <f t="shared" si="1185"/>
        <v>0.63549524630313303</v>
      </c>
      <c r="AN6071" s="13">
        <f t="shared" si="1195"/>
        <v>0.36450475369686697</v>
      </c>
      <c r="AO6071" s="13">
        <f t="shared" si="1186"/>
        <v>63.549524630313293</v>
      </c>
      <c r="AP6071" s="13">
        <f t="shared" si="1187"/>
        <v>12.325296595132777</v>
      </c>
      <c r="AQ6071" s="13">
        <f t="shared" si="1196"/>
        <v>80.605210397980571</v>
      </c>
      <c r="AR6071" s="13">
        <f t="shared" si="1188"/>
        <v>7.0694930068866482</v>
      </c>
      <c r="AS6071" s="13">
        <f t="shared" si="1189"/>
        <v>14.846137008293059</v>
      </c>
      <c r="AT6071" s="13">
        <f t="shared" si="1190"/>
        <v>76.638476692536244</v>
      </c>
      <c r="AU6071" s="13">
        <f t="shared" si="1191"/>
        <v>8.515386299170693</v>
      </c>
    </row>
    <row r="6072" spans="35:47" x14ac:dyDescent="0.35">
      <c r="AI6072" s="2">
        <v>6068</v>
      </c>
      <c r="AJ6072" s="17">
        <f t="shared" si="1192"/>
        <v>18.201000000000576</v>
      </c>
      <c r="AK6072" s="13">
        <f t="shared" si="1193"/>
        <v>17.422405117262031</v>
      </c>
      <c r="AL6072" s="13">
        <f t="shared" si="1194"/>
        <v>2.5547185595815375E-3</v>
      </c>
      <c r="AM6072" s="13">
        <f t="shared" si="1185"/>
        <v>0.63533468500525014</v>
      </c>
      <c r="AN6072" s="13">
        <f t="shared" si="1195"/>
        <v>0.36466531499474986</v>
      </c>
      <c r="AO6072" s="13">
        <f t="shared" si="1186"/>
        <v>63.533468500525011</v>
      </c>
      <c r="AP6072" s="13">
        <f t="shared" si="1187"/>
        <v>12.322431794547057</v>
      </c>
      <c r="AQ6072" s="13">
        <f t="shared" si="1196"/>
        <v>80.604818081913422</v>
      </c>
      <c r="AR6072" s="13">
        <f t="shared" si="1188"/>
        <v>7.0727501235395192</v>
      </c>
      <c r="AS6072" s="13">
        <f t="shared" si="1189"/>
        <v>14.83737715971958</v>
      </c>
      <c r="AT6072" s="13">
        <f t="shared" si="1190"/>
        <v>76.646360556252375</v>
      </c>
      <c r="AU6072" s="13">
        <f t="shared" si="1191"/>
        <v>8.5162622840280431</v>
      </c>
    </row>
    <row r="6073" spans="35:47" x14ac:dyDescent="0.35">
      <c r="AI6073" s="2">
        <v>6069</v>
      </c>
      <c r="AJ6073" s="17">
        <f t="shared" si="1192"/>
        <v>18.204000000000576</v>
      </c>
      <c r="AK6073" s="13">
        <f t="shared" si="1193"/>
        <v>17.410334138664325</v>
      </c>
      <c r="AL6073" s="13">
        <f t="shared" si="1194"/>
        <v>2.5494061716814431E-3</v>
      </c>
      <c r="AM6073" s="13">
        <f t="shared" si="1185"/>
        <v>0.63517409348562981</v>
      </c>
      <c r="AN6073" s="13">
        <f t="shared" si="1195"/>
        <v>0.36482590651437019</v>
      </c>
      <c r="AO6073" s="13">
        <f t="shared" si="1186"/>
        <v>63.517409348562985</v>
      </c>
      <c r="AP6073" s="13">
        <f t="shared" si="1187"/>
        <v>12.319565845851965</v>
      </c>
      <c r="AQ6073" s="13">
        <f t="shared" si="1196"/>
        <v>80.604426452209069</v>
      </c>
      <c r="AR6073" s="13">
        <f t="shared" si="1188"/>
        <v>7.0760077019389653</v>
      </c>
      <c r="AS6073" s="13">
        <f t="shared" si="1189"/>
        <v>14.828621574402742</v>
      </c>
      <c r="AT6073" s="13">
        <f t="shared" si="1190"/>
        <v>76.654240583037534</v>
      </c>
      <c r="AU6073" s="13">
        <f t="shared" si="1191"/>
        <v>8.5171378425597268</v>
      </c>
    </row>
    <row r="6074" spans="35:47" x14ac:dyDescent="0.35">
      <c r="AI6074" s="2">
        <v>6070</v>
      </c>
      <c r="AJ6074" s="17">
        <f t="shared" si="1192"/>
        <v>18.207000000000576</v>
      </c>
      <c r="AK6074" s="13">
        <f t="shared" si="1193"/>
        <v>17.398271515984604</v>
      </c>
      <c r="AL6074" s="13">
        <f t="shared" si="1194"/>
        <v>2.5441048305814336E-3</v>
      </c>
      <c r="AM6074" s="13">
        <f t="shared" si="1185"/>
        <v>0.63501347177445722</v>
      </c>
      <c r="AN6074" s="13">
        <f t="shared" si="1195"/>
        <v>0.36498652822554278</v>
      </c>
      <c r="AO6074" s="13">
        <f t="shared" si="1186"/>
        <v>63.501347177445723</v>
      </c>
      <c r="AP6074" s="13">
        <f t="shared" si="1187"/>
        <v>12.316698749877229</v>
      </c>
      <c r="AQ6074" s="13">
        <f t="shared" si="1196"/>
        <v>80.604035508947675</v>
      </c>
      <c r="AR6074" s="13">
        <f t="shared" si="1188"/>
        <v>7.079265741175095</v>
      </c>
      <c r="AS6074" s="13">
        <f t="shared" si="1189"/>
        <v>14.819870251339861</v>
      </c>
      <c r="AT6074" s="13">
        <f t="shared" si="1190"/>
        <v>76.662116773794125</v>
      </c>
      <c r="AU6074" s="13">
        <f t="shared" si="1191"/>
        <v>8.5180129748660125</v>
      </c>
    </row>
    <row r="6075" spans="35:47" x14ac:dyDescent="0.35">
      <c r="AI6075" s="2">
        <v>6071</v>
      </c>
      <c r="AJ6075" s="17">
        <f t="shared" si="1192"/>
        <v>18.210000000000576</v>
      </c>
      <c r="AK6075" s="13">
        <f t="shared" si="1193"/>
        <v>17.386217243453956</v>
      </c>
      <c r="AL6075" s="13">
        <f t="shared" si="1194"/>
        <v>2.5388145133103343E-3</v>
      </c>
      <c r="AM6075" s="13">
        <f t="shared" si="1185"/>
        <v>0.63485281990194287</v>
      </c>
      <c r="AN6075" s="13">
        <f t="shared" si="1195"/>
        <v>0.36514718009805713</v>
      </c>
      <c r="AO6075" s="13">
        <f t="shared" si="1186"/>
        <v>63.485281990194288</v>
      </c>
      <c r="AP6075" s="13">
        <f t="shared" si="1187"/>
        <v>12.313830507453432</v>
      </c>
      <c r="AQ6075" s="13">
        <f t="shared" si="1196"/>
        <v>80.603645252209191</v>
      </c>
      <c r="AR6075" s="13">
        <f t="shared" si="1188"/>
        <v>7.082524240337376</v>
      </c>
      <c r="AS6075" s="13">
        <f t="shared" si="1189"/>
        <v>14.811123189527175</v>
      </c>
      <c r="AT6075" s="13">
        <f t="shared" si="1190"/>
        <v>76.669989129425545</v>
      </c>
      <c r="AU6075" s="13">
        <f t="shared" si="1191"/>
        <v>8.518887681047282</v>
      </c>
    </row>
    <row r="6076" spans="35:47" x14ac:dyDescent="0.35">
      <c r="AI6076" s="2">
        <v>6072</v>
      </c>
      <c r="AJ6076" s="17">
        <f t="shared" si="1192"/>
        <v>18.213000000000577</v>
      </c>
      <c r="AK6076" s="13">
        <f t="shared" si="1193"/>
        <v>17.374171315307418</v>
      </c>
      <c r="AL6076" s="13">
        <f t="shared" si="1194"/>
        <v>2.5335351969447369E-3</v>
      </c>
      <c r="AM6076" s="13">
        <f t="shared" si="1185"/>
        <v>0.63469213789832313</v>
      </c>
      <c r="AN6076" s="13">
        <f t="shared" si="1195"/>
        <v>0.36530786210167687</v>
      </c>
      <c r="AO6076" s="13">
        <f t="shared" si="1186"/>
        <v>63.46921378983231</v>
      </c>
      <c r="AP6076" s="13">
        <f t="shared" si="1187"/>
        <v>12.310961119411981</v>
      </c>
      <c r="AQ6076" s="13">
        <f t="shared" si="1196"/>
        <v>80.60325568207341</v>
      </c>
      <c r="AR6076" s="13">
        <f t="shared" si="1188"/>
        <v>7.0857831985146111</v>
      </c>
      <c r="AS6076" s="13">
        <f t="shared" si="1189"/>
        <v>14.802380387959809</v>
      </c>
      <c r="AT6076" s="13">
        <f t="shared" si="1190"/>
        <v>76.677857650836174</v>
      </c>
      <c r="AU6076" s="13">
        <f t="shared" si="1191"/>
        <v>8.5197619612040167</v>
      </c>
    </row>
    <row r="6077" spans="35:47" x14ac:dyDescent="0.35">
      <c r="AI6077" s="2">
        <v>6073</v>
      </c>
      <c r="AJ6077" s="17">
        <f t="shared" si="1192"/>
        <v>18.216000000000577</v>
      </c>
      <c r="AK6077" s="13">
        <f t="shared" si="1193"/>
        <v>17.362133725783981</v>
      </c>
      <c r="AL6077" s="13">
        <f t="shared" si="1194"/>
        <v>2.5282668586089022E-3</v>
      </c>
      <c r="AM6077" s="13">
        <f t="shared" si="1185"/>
        <v>0.63453142579386035</v>
      </c>
      <c r="AN6077" s="13">
        <f t="shared" si="1195"/>
        <v>0.36546857420613965</v>
      </c>
      <c r="AO6077" s="13">
        <f t="shared" si="1186"/>
        <v>63.453142579386032</v>
      </c>
      <c r="AP6077" s="13">
        <f t="shared" si="1187"/>
        <v>12.308090586585131</v>
      </c>
      <c r="AQ6077" s="13">
        <f t="shared" si="1196"/>
        <v>80.602866798619914</v>
      </c>
      <c r="AR6077" s="13">
        <f t="shared" si="1188"/>
        <v>7.0890426147949528</v>
      </c>
      <c r="AS6077" s="13">
        <f t="shared" si="1189"/>
        <v>14.793641845631843</v>
      </c>
      <c r="AT6077" s="13">
        <f t="shared" si="1190"/>
        <v>76.685722338931342</v>
      </c>
      <c r="AU6077" s="13">
        <f t="shared" si="1191"/>
        <v>8.5206358154368154</v>
      </c>
    </row>
    <row r="6078" spans="35:47" x14ac:dyDescent="0.35">
      <c r="AI6078" s="2">
        <v>6074</v>
      </c>
      <c r="AJ6078" s="17">
        <f t="shared" si="1192"/>
        <v>18.219000000000577</v>
      </c>
      <c r="AK6078" s="13">
        <f t="shared" si="1193"/>
        <v>17.350104469126581</v>
      </c>
      <c r="AL6078" s="13">
        <f t="shared" si="1194"/>
        <v>2.5230094754746584E-3</v>
      </c>
      <c r="AM6078" s="13">
        <f t="shared" si="1185"/>
        <v>0.63437068361884219</v>
      </c>
      <c r="AN6078" s="13">
        <f t="shared" si="1195"/>
        <v>0.36562931638115781</v>
      </c>
      <c r="AO6078" s="13">
        <f t="shared" si="1186"/>
        <v>63.437068361884222</v>
      </c>
      <c r="AP6078" s="13">
        <f t="shared" si="1187"/>
        <v>12.305218909805992</v>
      </c>
      <c r="AQ6078" s="13">
        <f t="shared" si="1196"/>
        <v>80.602478601928098</v>
      </c>
      <c r="AR6078" s="13">
        <f t="shared" si="1188"/>
        <v>7.0923024882659096</v>
      </c>
      <c r="AS6078" s="13">
        <f t="shared" si="1189"/>
        <v>14.784907561536253</v>
      </c>
      <c r="AT6078" s="13">
        <f t="shared" si="1190"/>
        <v>76.693583194617375</v>
      </c>
      <c r="AU6078" s="13">
        <f t="shared" si="1191"/>
        <v>8.5215092438463778</v>
      </c>
    </row>
    <row r="6079" spans="35:47" x14ac:dyDescent="0.35">
      <c r="AI6079" s="2">
        <v>6075</v>
      </c>
      <c r="AJ6079" s="17">
        <f t="shared" si="1192"/>
        <v>18.222000000000577</v>
      </c>
      <c r="AK6079" s="13">
        <f t="shared" si="1193"/>
        <v>17.338083539582097</v>
      </c>
      <c r="AL6079" s="13">
        <f t="shared" si="1194"/>
        <v>2.5177630247613047E-3</v>
      </c>
      <c r="AM6079" s="13">
        <f t="shared" si="1185"/>
        <v>0.6342099114035824</v>
      </c>
      <c r="AN6079" s="13">
        <f t="shared" si="1195"/>
        <v>0.3657900885964176</v>
      </c>
      <c r="AO6079" s="13">
        <f t="shared" si="1186"/>
        <v>63.42099114035824</v>
      </c>
      <c r="AP6079" s="13">
        <f t="shared" si="1187"/>
        <v>12.302346089908507</v>
      </c>
      <c r="AQ6079" s="13">
        <f t="shared" si="1196"/>
        <v>80.60209109207716</v>
      </c>
      <c r="AR6079" s="13">
        <f t="shared" si="1188"/>
        <v>7.0955628180143338</v>
      </c>
      <c r="AS6079" s="13">
        <f t="shared" si="1189"/>
        <v>14.77617753466493</v>
      </c>
      <c r="AT6079" s="13">
        <f t="shared" si="1190"/>
        <v>76.701440218801565</v>
      </c>
      <c r="AU6079" s="13">
        <f t="shared" si="1191"/>
        <v>8.5223822465335068</v>
      </c>
    </row>
    <row r="6080" spans="35:47" x14ac:dyDescent="0.35">
      <c r="AI6080" s="2">
        <v>6076</v>
      </c>
      <c r="AJ6080" s="17">
        <f t="shared" si="1192"/>
        <v>18.225000000000577</v>
      </c>
      <c r="AK6080" s="13">
        <f t="shared" si="1193"/>
        <v>17.326070931401347</v>
      </c>
      <c r="AL6080" s="13">
        <f t="shared" si="1194"/>
        <v>2.5125274837355105E-3</v>
      </c>
      <c r="AM6080" s="13">
        <f t="shared" si="1185"/>
        <v>0.63404910917842017</v>
      </c>
      <c r="AN6080" s="13">
        <f t="shared" si="1195"/>
        <v>0.36595089082157983</v>
      </c>
      <c r="AO6080" s="13">
        <f t="shared" si="1186"/>
        <v>63.404910917842017</v>
      </c>
      <c r="AP6080" s="13">
        <f t="shared" si="1187"/>
        <v>12.299472127727459</v>
      </c>
      <c r="AQ6080" s="13">
        <f t="shared" si="1196"/>
        <v>80.601704269146111</v>
      </c>
      <c r="AR6080" s="13">
        <f t="shared" si="1188"/>
        <v>7.0988236031264291</v>
      </c>
      <c r="AS6080" s="13">
        <f t="shared" si="1189"/>
        <v>14.767451764008717</v>
      </c>
      <c r="AT6080" s="13">
        <f t="shared" si="1190"/>
        <v>76.709293412392157</v>
      </c>
      <c r="AU6080" s="13">
        <f t="shared" si="1191"/>
        <v>8.5232548235991281</v>
      </c>
    </row>
    <row r="6081" spans="35:47" x14ac:dyDescent="0.35">
      <c r="AI6081" s="2">
        <v>6077</v>
      </c>
      <c r="AJ6081" s="17">
        <f t="shared" si="1192"/>
        <v>18.228000000000577</v>
      </c>
      <c r="AK6081" s="13">
        <f t="shared" si="1193"/>
        <v>17.31406663883909</v>
      </c>
      <c r="AL6081" s="13">
        <f t="shared" si="1194"/>
        <v>2.5073028297112184E-3</v>
      </c>
      <c r="AM6081" s="13">
        <f t="shared" si="1185"/>
        <v>0.63388827697372041</v>
      </c>
      <c r="AN6081" s="13">
        <f t="shared" si="1195"/>
        <v>0.36611172302627959</v>
      </c>
      <c r="AO6081" s="13">
        <f t="shared" si="1186"/>
        <v>63.388827697372044</v>
      </c>
      <c r="AP6081" s="13">
        <f t="shared" si="1187"/>
        <v>12.29659702409848</v>
      </c>
      <c r="AQ6081" s="13">
        <f t="shared" si="1196"/>
        <v>80.601318133213766</v>
      </c>
      <c r="AR6081" s="13">
        <f t="shared" si="1188"/>
        <v>7.1020848426877539</v>
      </c>
      <c r="AS6081" s="13">
        <f t="shared" si="1189"/>
        <v>14.758730248557365</v>
      </c>
      <c r="AT6081" s="13">
        <f t="shared" si="1190"/>
        <v>76.717142776298374</v>
      </c>
      <c r="AU6081" s="13">
        <f t="shared" si="1191"/>
        <v>8.524126975144263</v>
      </c>
    </row>
    <row r="6082" spans="35:47" x14ac:dyDescent="0.35">
      <c r="AI6082" s="2">
        <v>6078</v>
      </c>
      <c r="AJ6082" s="17">
        <f t="shared" si="1192"/>
        <v>18.231000000000577</v>
      </c>
      <c r="AK6082" s="13">
        <f t="shared" si="1193"/>
        <v>17.302070656154015</v>
      </c>
      <c r="AL6082" s="13">
        <f t="shared" si="1194"/>
        <v>2.5020890400495456E-3</v>
      </c>
      <c r="AM6082" s="13">
        <f t="shared" si="1185"/>
        <v>0.6337274148198736</v>
      </c>
      <c r="AN6082" s="13">
        <f t="shared" si="1195"/>
        <v>0.3662725851801264</v>
      </c>
      <c r="AO6082" s="13">
        <f t="shared" si="1186"/>
        <v>63.372741481987362</v>
      </c>
      <c r="AP6082" s="13">
        <f t="shared" si="1187"/>
        <v>12.293720779858033</v>
      </c>
      <c r="AQ6082" s="13">
        <f t="shared" si="1196"/>
        <v>80.600932684358753</v>
      </c>
      <c r="AR6082" s="13">
        <f t="shared" si="1188"/>
        <v>7.1053465357832142</v>
      </c>
      <c r="AS6082" s="13">
        <f t="shared" si="1189"/>
        <v>14.75001298729955</v>
      </c>
      <c r="AT6082" s="13">
        <f t="shared" si="1190"/>
        <v>76.724988311430408</v>
      </c>
      <c r="AU6082" s="13">
        <f t="shared" si="1191"/>
        <v>8.524998701270043</v>
      </c>
    </row>
    <row r="6083" spans="35:47" x14ac:dyDescent="0.35">
      <c r="AI6083" s="2">
        <v>6079</v>
      </c>
      <c r="AJ6083" s="17">
        <f t="shared" si="1192"/>
        <v>18.234000000000577</v>
      </c>
      <c r="AK6083" s="13">
        <f t="shared" si="1193"/>
        <v>17.290082977608744</v>
      </c>
      <c r="AL6083" s="13">
        <f t="shared" si="1194"/>
        <v>2.4968860921586846E-3</v>
      </c>
      <c r="AM6083" s="13">
        <f t="shared" si="1185"/>
        <v>0.63356652274729597</v>
      </c>
      <c r="AN6083" s="13">
        <f t="shared" si="1195"/>
        <v>0.36643347725270403</v>
      </c>
      <c r="AO6083" s="13">
        <f t="shared" si="1186"/>
        <v>63.356652274729598</v>
      </c>
      <c r="AP6083" s="13">
        <f t="shared" si="1187"/>
        <v>12.290843395843416</v>
      </c>
      <c r="AQ6083" s="13">
        <f t="shared" si="1196"/>
        <v>80.600547922659516</v>
      </c>
      <c r="AR6083" s="13">
        <f t="shared" si="1188"/>
        <v>7.1086086814970662</v>
      </c>
      <c r="AS6083" s="13">
        <f t="shared" si="1189"/>
        <v>14.741299979222884</v>
      </c>
      <c r="AT6083" s="13">
        <f t="shared" si="1190"/>
        <v>76.732830018699403</v>
      </c>
      <c r="AU6083" s="13">
        <f t="shared" si="1191"/>
        <v>8.5258700020777098</v>
      </c>
    </row>
    <row r="6084" spans="35:47" x14ac:dyDescent="0.35">
      <c r="AI6084" s="2">
        <v>6080</v>
      </c>
      <c r="AJ6084" s="17">
        <f t="shared" si="1192"/>
        <v>18.237000000000577</v>
      </c>
      <c r="AK6084" s="13">
        <f t="shared" si="1193"/>
        <v>17.278103597469833</v>
      </c>
      <c r="AL6084" s="13">
        <f t="shared" si="1194"/>
        <v>2.491693963493807E-3</v>
      </c>
      <c r="AM6084" s="13">
        <f t="shared" si="1185"/>
        <v>0.63340560078642916</v>
      </c>
      <c r="AN6084" s="13">
        <f t="shared" si="1195"/>
        <v>0.36659439921357084</v>
      </c>
      <c r="AO6084" s="13">
        <f t="shared" si="1186"/>
        <v>63.340560078642909</v>
      </c>
      <c r="AP6084" s="13">
        <f t="shared" si="1187"/>
        <v>12.287964872892776</v>
      </c>
      <c r="AQ6084" s="13">
        <f t="shared" si="1196"/>
        <v>80.600163848194299</v>
      </c>
      <c r="AR6084" s="13">
        <f t="shared" si="1188"/>
        <v>7.1118712789129228</v>
      </c>
      <c r="AS6084" s="13">
        <f t="shared" si="1189"/>
        <v>14.732591223313907</v>
      </c>
      <c r="AT6084" s="13">
        <f t="shared" si="1190"/>
        <v>76.740667899017481</v>
      </c>
      <c r="AU6084" s="13">
        <f t="shared" si="1191"/>
        <v>8.5267408776686082</v>
      </c>
    </row>
    <row r="6085" spans="35:47" x14ac:dyDescent="0.35">
      <c r="AI6085" s="2">
        <v>6081</v>
      </c>
      <c r="AJ6085" s="17">
        <f t="shared" si="1192"/>
        <v>18.240000000000578</v>
      </c>
      <c r="AK6085" s="13">
        <f t="shared" si="1193"/>
        <v>17.266132510007761</v>
      </c>
      <c r="AL6085" s="13">
        <f t="shared" si="1194"/>
        <v>2.4865126315569649E-3</v>
      </c>
      <c r="AM6085" s="13">
        <f t="shared" ref="AM6085:AM6148" si="1197">AK6085/($E$18+AK6085)</f>
        <v>0.63324464896774046</v>
      </c>
      <c r="AN6085" s="13">
        <f t="shared" si="1195"/>
        <v>0.36675535103225954</v>
      </c>
      <c r="AO6085" s="13">
        <f t="shared" ref="AO6085:AO6148" si="1198">$BA$9*AK6085/($E$18+AK6085)</f>
        <v>63.324464896774046</v>
      </c>
      <c r="AP6085" s="13">
        <f t="shared" ref="AP6085:AP6148" si="1199">(AR6085*AK6085)/$E$18</f>
        <v>12.285085211845097</v>
      </c>
      <c r="AQ6085" s="13">
        <f t="shared" si="1196"/>
        <v>80.599780461041149</v>
      </c>
      <c r="AR6085" s="13">
        <f t="shared" ref="AR6085:AR6148" si="1200">AN6085*($BA$9-AQ6085)</f>
        <v>7.1151343271137533</v>
      </c>
      <c r="AS6085" s="13">
        <f t="shared" ref="AS6085:AS6148" si="1201">(AU6085*AK6085)/$E$18</f>
        <v>14.723886718558088</v>
      </c>
      <c r="AT6085" s="13">
        <f t="shared" ref="AT6085:AT6148" si="1202">$BA$9*$E$12*$E$18/($E$18*$F$30+AK6085*$F$30+$E$12*$E$18)</f>
        <v>76.748501953297719</v>
      </c>
      <c r="AU6085" s="13">
        <f t="shared" ref="AU6085:AU6148" si="1203">AN6085*($BA$9-AT6085)</f>
        <v>8.5276113281441912</v>
      </c>
    </row>
    <row r="6086" spans="35:47" x14ac:dyDescent="0.35">
      <c r="AI6086" s="2">
        <v>6082</v>
      </c>
      <c r="AJ6086" s="17">
        <f t="shared" ref="AJ6086:AJ6149" si="1204">AJ6085+$BA$10</f>
        <v>18.243000000000578</v>
      </c>
      <c r="AK6086" s="13">
        <f t="shared" ref="AK6086:AK6149" si="1205">AK6085+$BA$10*AL6085*$BA$7-$BA$10*AK6085*$BA$8</f>
        <v>17.254169709496935</v>
      </c>
      <c r="AL6086" s="13">
        <f t="shared" ref="AL6086:AL6149" si="1206">AL6085-$BA$10*AL6085*$BA$7</f>
        <v>2.4813420738969937E-3</v>
      </c>
      <c r="AM6086" s="13">
        <f t="shared" si="1197"/>
        <v>0.63308366732172294</v>
      </c>
      <c r="AN6086" s="13">
        <f t="shared" ref="AN6086:AN6149" si="1207">1-AM6086</f>
        <v>0.36691633267827706</v>
      </c>
      <c r="AO6086" s="13">
        <f t="shared" si="1198"/>
        <v>63.308366732172288</v>
      </c>
      <c r="AP6086" s="13">
        <f t="shared" si="1199"/>
        <v>12.282204413540205</v>
      </c>
      <c r="AQ6086" s="13">
        <f t="shared" ref="AQ6086:AQ6149" si="1208">AQ6085+$BA$10*AR6085*$E$12*$BA$11-$BA$10*AQ6085*$F$33</f>
        <v>80.599397761277913</v>
      </c>
      <c r="AR6086" s="13">
        <f t="shared" si="1200"/>
        <v>7.11839782518188</v>
      </c>
      <c r="AS6086" s="13">
        <f t="shared" si="1201"/>
        <v>14.715186463939835</v>
      </c>
      <c r="AT6086" s="13">
        <f t="shared" si="1202"/>
        <v>76.756332182454145</v>
      </c>
      <c r="AU6086" s="13">
        <f t="shared" si="1203"/>
        <v>8.5284813536060167</v>
      </c>
    </row>
    <row r="6087" spans="35:47" x14ac:dyDescent="0.35">
      <c r="AI6087" s="2">
        <v>6083</v>
      </c>
      <c r="AJ6087" s="17">
        <f t="shared" si="1204"/>
        <v>18.246000000000578</v>
      </c>
      <c r="AK6087" s="13">
        <f t="shared" si="1205"/>
        <v>17.242215190215681</v>
      </c>
      <c r="AL6087" s="13">
        <f t="shared" si="1206"/>
        <v>2.4761822681094144E-3</v>
      </c>
      <c r="AM6087" s="13">
        <f t="shared" si="1197"/>
        <v>0.63292265587889485</v>
      </c>
      <c r="AN6087" s="13">
        <f t="shared" si="1207"/>
        <v>0.36707734412110515</v>
      </c>
      <c r="AO6087" s="13">
        <f t="shared" si="1198"/>
        <v>63.292265587889482</v>
      </c>
      <c r="AP6087" s="13">
        <f t="shared" si="1199"/>
        <v>12.279322478818752</v>
      </c>
      <c r="AQ6087" s="13">
        <f t="shared" si="1208"/>
        <v>80.599015748982268</v>
      </c>
      <c r="AR6087" s="13">
        <f t="shared" si="1200"/>
        <v>7.1216617721989772</v>
      </c>
      <c r="AS6087" s="13">
        <f t="shared" si="1201"/>
        <v>14.706490458442493</v>
      </c>
      <c r="AT6087" s="13">
        <f t="shared" si="1202"/>
        <v>76.764158587401752</v>
      </c>
      <c r="AU6087" s="13">
        <f t="shared" si="1203"/>
        <v>8.5293509541557526</v>
      </c>
    </row>
    <row r="6088" spans="35:47" x14ac:dyDescent="0.35">
      <c r="AI6088" s="2">
        <v>6084</v>
      </c>
      <c r="AJ6088" s="17">
        <f t="shared" si="1204"/>
        <v>18.249000000000578</v>
      </c>
      <c r="AK6088" s="13">
        <f t="shared" si="1205"/>
        <v>17.230268946446248</v>
      </c>
      <c r="AL6088" s="13">
        <f t="shared" si="1206"/>
        <v>2.4710331918363368E-3</v>
      </c>
      <c r="AM6088" s="13">
        <f t="shared" si="1197"/>
        <v>0.63276161466980019</v>
      </c>
      <c r="AN6088" s="13">
        <f t="shared" si="1207"/>
        <v>0.36723838533019981</v>
      </c>
      <c r="AO6088" s="13">
        <f t="shared" si="1198"/>
        <v>63.276161466980028</v>
      </c>
      <c r="AP6088" s="13">
        <f t="shared" si="1199"/>
        <v>12.276439408522245</v>
      </c>
      <c r="AQ6088" s="13">
        <f t="shared" si="1208"/>
        <v>80.598634424231676</v>
      </c>
      <c r="AR6088" s="13">
        <f t="shared" si="1200"/>
        <v>7.1249261672460813</v>
      </c>
      <c r="AS6088" s="13">
        <f t="shared" si="1201"/>
        <v>14.697798701048333</v>
      </c>
      <c r="AT6088" s="13">
        <f t="shared" si="1202"/>
        <v>76.771981169056502</v>
      </c>
      <c r="AU6088" s="13">
        <f t="shared" si="1203"/>
        <v>8.5302201298951648</v>
      </c>
    </row>
    <row r="6089" spans="35:47" x14ac:dyDescent="0.35">
      <c r="AI6089" s="2">
        <v>6085</v>
      </c>
      <c r="AJ6089" s="17">
        <f t="shared" si="1204"/>
        <v>18.252000000000578</v>
      </c>
      <c r="AK6089" s="13">
        <f t="shared" si="1205"/>
        <v>17.218330972474799</v>
      </c>
      <c r="AL6089" s="13">
        <f t="shared" si="1206"/>
        <v>2.4658948227663626E-3</v>
      </c>
      <c r="AM6089" s="13">
        <f t="shared" si="1197"/>
        <v>0.63260054372500862</v>
      </c>
      <c r="AN6089" s="13">
        <f t="shared" si="1207"/>
        <v>0.36739945627499138</v>
      </c>
      <c r="AO6089" s="13">
        <f t="shared" si="1198"/>
        <v>63.260054372500854</v>
      </c>
      <c r="AP6089" s="13">
        <f t="shared" si="1199"/>
        <v>12.273555203492993</v>
      </c>
      <c r="AQ6089" s="13">
        <f t="shared" si="1208"/>
        <v>80.598253787103431</v>
      </c>
      <c r="AR6089" s="13">
        <f t="shared" si="1200"/>
        <v>7.1281910094035723</v>
      </c>
      <c r="AS6089" s="13">
        <f t="shared" si="1201"/>
        <v>14.689111190738592</v>
      </c>
      <c r="AT6089" s="13">
        <f t="shared" si="1202"/>
        <v>76.779799928335265</v>
      </c>
      <c r="AU6089" s="13">
        <f t="shared" si="1203"/>
        <v>8.5310888809261396</v>
      </c>
    </row>
    <row r="6090" spans="35:47" x14ac:dyDescent="0.35">
      <c r="AI6090" s="2">
        <v>6086</v>
      </c>
      <c r="AJ6090" s="17">
        <f t="shared" si="1204"/>
        <v>18.255000000000578</v>
      </c>
      <c r="AK6090" s="13">
        <f t="shared" si="1205"/>
        <v>17.206401262591413</v>
      </c>
      <c r="AL6090" s="13">
        <f t="shared" si="1206"/>
        <v>2.4607671386344889E-3</v>
      </c>
      <c r="AM6090" s="13">
        <f t="shared" si="1197"/>
        <v>0.63243944307511479</v>
      </c>
      <c r="AN6090" s="13">
        <f t="shared" si="1207"/>
        <v>0.36756055692488521</v>
      </c>
      <c r="AO6090" s="13">
        <f t="shared" si="1198"/>
        <v>63.243944307511477</v>
      </c>
      <c r="AP6090" s="13">
        <f t="shared" si="1199"/>
        <v>12.270669864574183</v>
      </c>
      <c r="AQ6090" s="13">
        <f t="shared" si="1208"/>
        <v>80.597873837674612</v>
      </c>
      <c r="AR6090" s="13">
        <f t="shared" si="1200"/>
        <v>7.131456297751205</v>
      </c>
      <c r="AS6090" s="13">
        <f t="shared" si="1201"/>
        <v>14.680427926493422</v>
      </c>
      <c r="AT6090" s="13">
        <f t="shared" si="1202"/>
        <v>76.78761486615592</v>
      </c>
      <c r="AU6090" s="13">
        <f t="shared" si="1203"/>
        <v>8.531957207350656</v>
      </c>
    </row>
    <row r="6091" spans="35:47" x14ac:dyDescent="0.35">
      <c r="AI6091" s="2">
        <v>6087</v>
      </c>
      <c r="AJ6091" s="17">
        <f t="shared" si="1204"/>
        <v>18.258000000000578</v>
      </c>
      <c r="AK6091" s="13">
        <f t="shared" si="1205"/>
        <v>17.194479811090076</v>
      </c>
      <c r="AL6091" s="13">
        <f t="shared" si="1206"/>
        <v>2.4556501172220118E-3</v>
      </c>
      <c r="AM6091" s="13">
        <f t="shared" si="1197"/>
        <v>0.63227831275073931</v>
      </c>
      <c r="AN6091" s="13">
        <f t="shared" si="1207"/>
        <v>0.36772168724926069</v>
      </c>
      <c r="AO6091" s="13">
        <f t="shared" si="1198"/>
        <v>63.227831275073932</v>
      </c>
      <c r="AP6091" s="13">
        <f t="shared" si="1199"/>
        <v>12.267783392609811</v>
      </c>
      <c r="AQ6091" s="13">
        <f t="shared" si="1208"/>
        <v>80.5974945760221</v>
      </c>
      <c r="AR6091" s="13">
        <f t="shared" si="1200"/>
        <v>7.134722031368085</v>
      </c>
      <c r="AS6091" s="13">
        <f t="shared" si="1201"/>
        <v>14.671748907291937</v>
      </c>
      <c r="AT6091" s="13">
        <f t="shared" si="1202"/>
        <v>76.795425983437255</v>
      </c>
      <c r="AU6091" s="13">
        <f t="shared" si="1203"/>
        <v>8.5328251092708065</v>
      </c>
    </row>
    <row r="6092" spans="35:47" x14ac:dyDescent="0.35">
      <c r="AI6092" s="2">
        <v>6088</v>
      </c>
      <c r="AJ6092" s="17">
        <f t="shared" si="1204"/>
        <v>18.261000000000578</v>
      </c>
      <c r="AK6092" s="13">
        <f t="shared" si="1205"/>
        <v>17.18256661226869</v>
      </c>
      <c r="AL6092" s="13">
        <f t="shared" si="1206"/>
        <v>2.4505437363564293E-3</v>
      </c>
      <c r="AM6092" s="13">
        <f t="shared" si="1197"/>
        <v>0.63211715278252789</v>
      </c>
      <c r="AN6092" s="13">
        <f t="shared" si="1207"/>
        <v>0.36788284721747211</v>
      </c>
      <c r="AO6092" s="13">
        <f t="shared" si="1198"/>
        <v>63.21171527825279</v>
      </c>
      <c r="AP6092" s="13">
        <f t="shared" si="1199"/>
        <v>12.264895788444711</v>
      </c>
      <c r="AQ6092" s="13">
        <f t="shared" si="1208"/>
        <v>80.59711600222262</v>
      </c>
      <c r="AR6092" s="13">
        <f t="shared" si="1200"/>
        <v>7.1379882093326703</v>
      </c>
      <c r="AS6092" s="13">
        <f t="shared" si="1201"/>
        <v>14.663074132112177</v>
      </c>
      <c r="AT6092" s="13">
        <f t="shared" si="1202"/>
        <v>76.80323328109904</v>
      </c>
      <c r="AU6092" s="13">
        <f t="shared" si="1203"/>
        <v>8.5336925867887832</v>
      </c>
    </row>
    <row r="6093" spans="35:47" x14ac:dyDescent="0.35">
      <c r="AI6093" s="2">
        <v>6089</v>
      </c>
      <c r="AJ6093" s="17">
        <f t="shared" si="1204"/>
        <v>18.264000000000578</v>
      </c>
      <c r="AK6093" s="13">
        <f t="shared" si="1205"/>
        <v>17.170661660429058</v>
      </c>
      <c r="AL6093" s="13">
        <f t="shared" si="1206"/>
        <v>2.4454479739113464E-3</v>
      </c>
      <c r="AM6093" s="13">
        <f t="shared" si="1197"/>
        <v>0.63195596320115199</v>
      </c>
      <c r="AN6093" s="13">
        <f t="shared" si="1207"/>
        <v>0.36804403679884801</v>
      </c>
      <c r="AO6093" s="13">
        <f t="shared" si="1198"/>
        <v>63.1955963201152</v>
      </c>
      <c r="AP6093" s="13">
        <f t="shared" si="1199"/>
        <v>12.262007052924558</v>
      </c>
      <c r="AQ6093" s="13">
        <f t="shared" si="1208"/>
        <v>80.596738116352654</v>
      </c>
      <c r="AR6093" s="13">
        <f t="shared" si="1200"/>
        <v>7.1412548307227883</v>
      </c>
      <c r="AS6093" s="13">
        <f t="shared" si="1201"/>
        <v>14.654403599931147</v>
      </c>
      <c r="AT6093" s="13">
        <f t="shared" si="1202"/>
        <v>76.811036760061967</v>
      </c>
      <c r="AU6093" s="13">
        <f t="shared" si="1203"/>
        <v>8.5345596400068864</v>
      </c>
    </row>
    <row r="6094" spans="35:47" x14ac:dyDescent="0.35">
      <c r="AI6094" s="2">
        <v>6090</v>
      </c>
      <c r="AJ6094" s="17">
        <f t="shared" si="1204"/>
        <v>18.267000000000579</v>
      </c>
      <c r="AK6094" s="13">
        <f t="shared" si="1205"/>
        <v>17.15876494987689</v>
      </c>
      <c r="AL6094" s="13">
        <f t="shared" si="1206"/>
        <v>2.4403628078063784E-3</v>
      </c>
      <c r="AM6094" s="13">
        <f t="shared" si="1197"/>
        <v>0.63179474403730829</v>
      </c>
      <c r="AN6094" s="13">
        <f t="shared" si="1207"/>
        <v>0.36820525596269171</v>
      </c>
      <c r="AO6094" s="13">
        <f t="shared" si="1198"/>
        <v>63.179474403730836</v>
      </c>
      <c r="AP6094" s="13">
        <f t="shared" si="1199"/>
        <v>12.259117186895844</v>
      </c>
      <c r="AQ6094" s="13">
        <f t="shared" si="1208"/>
        <v>80.596360918488543</v>
      </c>
      <c r="AR6094" s="13">
        <f t="shared" si="1200"/>
        <v>7.1445218946156146</v>
      </c>
      <c r="AS6094" s="13">
        <f t="shared" si="1201"/>
        <v>14.645737309724788</v>
      </c>
      <c r="AT6094" s="13">
        <f t="shared" si="1202"/>
        <v>76.818836421247696</v>
      </c>
      <c r="AU6094" s="13">
        <f t="shared" si="1203"/>
        <v>8.5354262690275196</v>
      </c>
    </row>
    <row r="6095" spans="35:47" x14ac:dyDescent="0.35">
      <c r="AI6095" s="2">
        <v>6091</v>
      </c>
      <c r="AJ6095" s="17">
        <f t="shared" si="1204"/>
        <v>18.270000000000579</v>
      </c>
      <c r="AK6095" s="13">
        <f t="shared" si="1205"/>
        <v>17.146876474921793</v>
      </c>
      <c r="AL6095" s="13">
        <f t="shared" si="1206"/>
        <v>2.4352882160070554E-3</v>
      </c>
      <c r="AM6095" s="13">
        <f t="shared" si="1197"/>
        <v>0.63163349532171886</v>
      </c>
      <c r="AN6095" s="13">
        <f t="shared" si="1207"/>
        <v>0.36836650467828114</v>
      </c>
      <c r="AO6095" s="13">
        <f t="shared" si="1198"/>
        <v>63.163349532171885</v>
      </c>
      <c r="AP6095" s="13">
        <f t="shared" si="1199"/>
        <v>12.256226191205913</v>
      </c>
      <c r="AQ6095" s="13">
        <f t="shared" si="1208"/>
        <v>80.595984408706386</v>
      </c>
      <c r="AR6095" s="13">
        <f t="shared" si="1200"/>
        <v>7.1477894000876994</v>
      </c>
      <c r="AS6095" s="13">
        <f t="shared" si="1201"/>
        <v>14.637075260468004</v>
      </c>
      <c r="AT6095" s="13">
        <f t="shared" si="1202"/>
        <v>76.826632265578795</v>
      </c>
      <c r="AU6095" s="13">
        <f t="shared" si="1203"/>
        <v>8.536292473953198</v>
      </c>
    </row>
    <row r="6096" spans="35:47" x14ac:dyDescent="0.35">
      <c r="AI6096" s="2">
        <v>6092</v>
      </c>
      <c r="AJ6096" s="17">
        <f t="shared" si="1204"/>
        <v>18.273000000000579</v>
      </c>
      <c r="AK6096" s="13">
        <f t="shared" si="1205"/>
        <v>17.134996229877274</v>
      </c>
      <c r="AL6096" s="13">
        <f t="shared" si="1206"/>
        <v>2.4302241765247271E-3</v>
      </c>
      <c r="AM6096" s="13">
        <f t="shared" si="1197"/>
        <v>0.63147221708513102</v>
      </c>
      <c r="AN6096" s="13">
        <f t="shared" si="1207"/>
        <v>0.36852778291486898</v>
      </c>
      <c r="AO6096" s="13">
        <f t="shared" si="1198"/>
        <v>63.147221708513108</v>
      </c>
      <c r="AP6096" s="13">
        <f t="shared" si="1199"/>
        <v>12.25333406670293</v>
      </c>
      <c r="AQ6096" s="13">
        <f t="shared" si="1208"/>
        <v>80.595608587082125</v>
      </c>
      <c r="AR6096" s="13">
        <f t="shared" si="1200"/>
        <v>7.1510573462149463</v>
      </c>
      <c r="AS6096" s="13">
        <f t="shared" si="1201"/>
        <v>14.628417451134638</v>
      </c>
      <c r="AT6096" s="13">
        <f t="shared" si="1202"/>
        <v>76.834424293978827</v>
      </c>
      <c r="AU6096" s="13">
        <f t="shared" si="1203"/>
        <v>8.537158254886533</v>
      </c>
    </row>
    <row r="6097" spans="35:47" x14ac:dyDescent="0.35">
      <c r="AI6097" s="2">
        <v>6093</v>
      </c>
      <c r="AJ6097" s="17">
        <f t="shared" si="1204"/>
        <v>18.276000000000579</v>
      </c>
      <c r="AK6097" s="13">
        <f t="shared" si="1205"/>
        <v>17.123124209060737</v>
      </c>
      <c r="AL6097" s="13">
        <f t="shared" si="1206"/>
        <v>2.4251706674164671E-3</v>
      </c>
      <c r="AM6097" s="13">
        <f t="shared" si="1197"/>
        <v>0.6313109093583178</v>
      </c>
      <c r="AN6097" s="13">
        <f t="shared" si="1207"/>
        <v>0.3686890906416822</v>
      </c>
      <c r="AO6097" s="13">
        <f t="shared" si="1198"/>
        <v>63.131090935831779</v>
      </c>
      <c r="AP6097" s="13">
        <f t="shared" si="1199"/>
        <v>12.250440814235905</v>
      </c>
      <c r="AQ6097" s="13">
        <f t="shared" si="1208"/>
        <v>80.595233453691463</v>
      </c>
      <c r="AR6097" s="13">
        <f t="shared" si="1200"/>
        <v>7.154325732072631</v>
      </c>
      <c r="AS6097" s="13">
        <f t="shared" si="1201"/>
        <v>14.6197638806975</v>
      </c>
      <c r="AT6097" s="13">
        <f t="shared" si="1202"/>
        <v>76.842212507372253</v>
      </c>
      <c r="AU6097" s="13">
        <f t="shared" si="1203"/>
        <v>8.5380236119302459</v>
      </c>
    </row>
    <row r="6098" spans="35:47" x14ac:dyDescent="0.35">
      <c r="AI6098" s="2">
        <v>6094</v>
      </c>
      <c r="AJ6098" s="17">
        <f t="shared" si="1204"/>
        <v>18.279000000000579</v>
      </c>
      <c r="AK6098" s="13">
        <f t="shared" si="1205"/>
        <v>17.11126040679348</v>
      </c>
      <c r="AL6098" s="13">
        <f t="shared" si="1206"/>
        <v>2.4201276667849777E-3</v>
      </c>
      <c r="AM6098" s="13">
        <f t="shared" si="1197"/>
        <v>0.63114957217207723</v>
      </c>
      <c r="AN6098" s="13">
        <f t="shared" si="1207"/>
        <v>0.36885042782792277</v>
      </c>
      <c r="AO6098" s="13">
        <f t="shared" si="1198"/>
        <v>63.114957217207717</v>
      </c>
      <c r="AP6098" s="13">
        <f t="shared" si="1199"/>
        <v>12.247546434654652</v>
      </c>
      <c r="AQ6098" s="13">
        <f t="shared" si="1208"/>
        <v>80.594859008609973</v>
      </c>
      <c r="AR6098" s="13">
        <f t="shared" si="1200"/>
        <v>7.1575945567353729</v>
      </c>
      <c r="AS6098" s="13">
        <f t="shared" si="1201"/>
        <v>14.611114548128352</v>
      </c>
      <c r="AT6098" s="13">
        <f t="shared" si="1202"/>
        <v>76.849996906684481</v>
      </c>
      <c r="AU6098" s="13">
        <f t="shared" si="1203"/>
        <v>8.5388885451871648</v>
      </c>
    </row>
    <row r="6099" spans="35:47" x14ac:dyDescent="0.35">
      <c r="AI6099" s="2">
        <v>6095</v>
      </c>
      <c r="AJ6099" s="17">
        <f t="shared" si="1204"/>
        <v>18.282000000000579</v>
      </c>
      <c r="AK6099" s="13">
        <f t="shared" si="1205"/>
        <v>17.099404817400693</v>
      </c>
      <c r="AL6099" s="13">
        <f t="shared" si="1206"/>
        <v>2.4150951527784964E-3</v>
      </c>
      <c r="AM6099" s="13">
        <f t="shared" si="1197"/>
        <v>0.63098820555723278</v>
      </c>
      <c r="AN6099" s="13">
        <f t="shared" si="1207"/>
        <v>0.36901179444276722</v>
      </c>
      <c r="AO6099" s="13">
        <f t="shared" si="1198"/>
        <v>63.098820555723279</v>
      </c>
      <c r="AP6099" s="13">
        <f t="shared" si="1199"/>
        <v>12.24465092880985</v>
      </c>
      <c r="AQ6099" s="13">
        <f t="shared" si="1208"/>
        <v>80.594485251912971</v>
      </c>
      <c r="AR6099" s="13">
        <f t="shared" si="1200"/>
        <v>7.1608638192771785</v>
      </c>
      <c r="AS6099" s="13">
        <f t="shared" si="1201"/>
        <v>14.602469452397902</v>
      </c>
      <c r="AT6099" s="13">
        <f t="shared" si="1202"/>
        <v>76.85777749284189</v>
      </c>
      <c r="AU6099" s="13">
        <f t="shared" si="1203"/>
        <v>8.5397530547602098</v>
      </c>
    </row>
    <row r="6100" spans="35:47" x14ac:dyDescent="0.35">
      <c r="AI6100" s="2">
        <v>6096</v>
      </c>
      <c r="AJ6100" s="17">
        <f t="shared" si="1204"/>
        <v>18.285000000000579</v>
      </c>
      <c r="AK6100" s="13">
        <f t="shared" si="1205"/>
        <v>17.087557435211444</v>
      </c>
      <c r="AL6100" s="13">
        <f t="shared" si="1206"/>
        <v>2.4100731035906989E-3</v>
      </c>
      <c r="AM6100" s="13">
        <f t="shared" si="1197"/>
        <v>0.63082680954463322</v>
      </c>
      <c r="AN6100" s="13">
        <f t="shared" si="1207"/>
        <v>0.36917319045536678</v>
      </c>
      <c r="AO6100" s="13">
        <f t="shared" si="1198"/>
        <v>63.082680954463328</v>
      </c>
      <c r="AP6100" s="13">
        <f t="shared" si="1199"/>
        <v>12.24175429755299</v>
      </c>
      <c r="AQ6100" s="13">
        <f t="shared" si="1208"/>
        <v>80.594112183675605</v>
      </c>
      <c r="AR6100" s="13">
        <f t="shared" si="1200"/>
        <v>7.1641335187714077</v>
      </c>
      <c r="AS6100" s="13">
        <f t="shared" si="1201"/>
        <v>14.593828592475822</v>
      </c>
      <c r="AT6100" s="13">
        <f t="shared" si="1202"/>
        <v>76.865554266771767</v>
      </c>
      <c r="AU6100" s="13">
        <f t="shared" si="1203"/>
        <v>8.5406171407524134</v>
      </c>
    </row>
    <row r="6101" spans="35:47" x14ac:dyDescent="0.35">
      <c r="AI6101" s="2">
        <v>6097</v>
      </c>
      <c r="AJ6101" s="17">
        <f t="shared" si="1204"/>
        <v>18.288000000000579</v>
      </c>
      <c r="AK6101" s="13">
        <f t="shared" si="1205"/>
        <v>17.075718254558701</v>
      </c>
      <c r="AL6101" s="13">
        <f t="shared" si="1206"/>
        <v>2.405061497460607E-3</v>
      </c>
      <c r="AM6101" s="13">
        <f t="shared" si="1197"/>
        <v>0.63066538416515272</v>
      </c>
      <c r="AN6101" s="13">
        <f t="shared" si="1207"/>
        <v>0.36933461583484728</v>
      </c>
      <c r="AO6101" s="13">
        <f t="shared" si="1198"/>
        <v>63.066538416515272</v>
      </c>
      <c r="AP6101" s="13">
        <f t="shared" si="1199"/>
        <v>12.238856541736371</v>
      </c>
      <c r="AQ6101" s="13">
        <f t="shared" si="1208"/>
        <v>80.593739803972852</v>
      </c>
      <c r="AR6101" s="13">
        <f t="shared" si="1200"/>
        <v>7.1674036542907746</v>
      </c>
      <c r="AS6101" s="13">
        <f t="shared" si="1201"/>
        <v>14.585191967330768</v>
      </c>
      <c r="AT6101" s="13">
        <f t="shared" si="1202"/>
        <v>76.873327229402307</v>
      </c>
      <c r="AU6101" s="13">
        <f t="shared" si="1203"/>
        <v>8.5414808032669214</v>
      </c>
    </row>
    <row r="6102" spans="35:47" x14ac:dyDescent="0.35">
      <c r="AI6102" s="2">
        <v>6098</v>
      </c>
      <c r="AJ6102" s="17">
        <f t="shared" si="1204"/>
        <v>18.291000000000579</v>
      </c>
      <c r="AK6102" s="13">
        <f t="shared" si="1205"/>
        <v>17.063887269779308</v>
      </c>
      <c r="AL6102" s="13">
        <f t="shared" si="1206"/>
        <v>2.4000603126724928E-3</v>
      </c>
      <c r="AM6102" s="13">
        <f t="shared" si="1197"/>
        <v>0.63050392944969047</v>
      </c>
      <c r="AN6102" s="13">
        <f t="shared" si="1207"/>
        <v>0.36949607055030953</v>
      </c>
      <c r="AO6102" s="13">
        <f t="shared" si="1198"/>
        <v>63.05039294496904</v>
      </c>
      <c r="AP6102" s="13">
        <f t="shared" si="1199"/>
        <v>12.23595766221316</v>
      </c>
      <c r="AQ6102" s="13">
        <f t="shared" si="1208"/>
        <v>80.59336811287946</v>
      </c>
      <c r="AR6102" s="13">
        <f t="shared" si="1200"/>
        <v>7.1706742249073772</v>
      </c>
      <c r="AS6102" s="13">
        <f t="shared" si="1201"/>
        <v>14.576559575930332</v>
      </c>
      <c r="AT6102" s="13">
        <f t="shared" si="1202"/>
        <v>76.881096381662701</v>
      </c>
      <c r="AU6102" s="13">
        <f t="shared" si="1203"/>
        <v>8.542344042406965</v>
      </c>
    </row>
    <row r="6103" spans="35:47" x14ac:dyDescent="0.35">
      <c r="AI6103" s="2">
        <v>6099</v>
      </c>
      <c r="AJ6103" s="17">
        <f t="shared" si="1204"/>
        <v>18.29400000000058</v>
      </c>
      <c r="AK6103" s="13">
        <f t="shared" si="1205"/>
        <v>17.052064475213982</v>
      </c>
      <c r="AL6103" s="13">
        <f t="shared" si="1206"/>
        <v>2.3950695275557843E-3</v>
      </c>
      <c r="AM6103" s="13">
        <f t="shared" si="1197"/>
        <v>0.63034244542917084</v>
      </c>
      <c r="AN6103" s="13">
        <f t="shared" si="1207"/>
        <v>0.36965755457082916</v>
      </c>
      <c r="AO6103" s="13">
        <f t="shared" si="1198"/>
        <v>63.034244542917087</v>
      </c>
      <c r="AP6103" s="13">
        <f t="shared" si="1199"/>
        <v>12.233057659837332</v>
      </c>
      <c r="AQ6103" s="13">
        <f t="shared" si="1208"/>
        <v>80.592997110469994</v>
      </c>
      <c r="AR6103" s="13">
        <f t="shared" si="1200"/>
        <v>7.1739452296926771</v>
      </c>
      <c r="AS6103" s="13">
        <f t="shared" si="1201"/>
        <v>14.567931417241075</v>
      </c>
      <c r="AT6103" s="13">
        <f t="shared" si="1202"/>
        <v>76.888861724483036</v>
      </c>
      <c r="AU6103" s="13">
        <f t="shared" si="1203"/>
        <v>8.5432068582758909</v>
      </c>
    </row>
    <row r="6104" spans="35:47" x14ac:dyDescent="0.35">
      <c r="AI6104" s="2">
        <v>6100</v>
      </c>
      <c r="AJ6104" s="17">
        <f t="shared" si="1204"/>
        <v>18.29700000000058</v>
      </c>
      <c r="AK6104" s="13">
        <f t="shared" si="1205"/>
        <v>17.040249865207329</v>
      </c>
      <c r="AL6104" s="13">
        <f t="shared" si="1206"/>
        <v>2.3900891204849733E-3</v>
      </c>
      <c r="AM6104" s="13">
        <f t="shared" si="1197"/>
        <v>0.63018093213454385</v>
      </c>
      <c r="AN6104" s="13">
        <f t="shared" si="1207"/>
        <v>0.36981906786545615</v>
      </c>
      <c r="AO6104" s="13">
        <f t="shared" si="1198"/>
        <v>63.018093213454385</v>
      </c>
      <c r="AP6104" s="13">
        <f t="shared" si="1199"/>
        <v>12.230156535463676</v>
      </c>
      <c r="AQ6104" s="13">
        <f t="shared" si="1208"/>
        <v>80.592626796818834</v>
      </c>
      <c r="AR6104" s="13">
        <f t="shared" si="1200"/>
        <v>7.1772166677174907</v>
      </c>
      <c r="AS6104" s="13">
        <f t="shared" si="1201"/>
        <v>14.559307490228537</v>
      </c>
      <c r="AT6104" s="13">
        <f t="shared" si="1202"/>
        <v>76.896623258794321</v>
      </c>
      <c r="AU6104" s="13">
        <f t="shared" si="1203"/>
        <v>8.5440692509771434</v>
      </c>
    </row>
    <row r="6105" spans="35:47" x14ac:dyDescent="0.35">
      <c r="AI6105" s="2">
        <v>6101</v>
      </c>
      <c r="AJ6105" s="17">
        <f t="shared" si="1204"/>
        <v>18.30000000000058</v>
      </c>
      <c r="AK6105" s="13">
        <f t="shared" si="1205"/>
        <v>17.028443434107828</v>
      </c>
      <c r="AL6105" s="13">
        <f t="shared" si="1206"/>
        <v>2.3851190698795199E-3</v>
      </c>
      <c r="AM6105" s="13">
        <f t="shared" si="1197"/>
        <v>0.63001938959678438</v>
      </c>
      <c r="AN6105" s="13">
        <f t="shared" si="1207"/>
        <v>0.36998061040321562</v>
      </c>
      <c r="AO6105" s="13">
        <f t="shared" si="1198"/>
        <v>63.001938959678434</v>
      </c>
      <c r="AP6105" s="13">
        <f t="shared" si="1199"/>
        <v>12.227254289947837</v>
      </c>
      <c r="AQ6105" s="13">
        <f t="shared" si="1208"/>
        <v>80.592257172000146</v>
      </c>
      <c r="AR6105" s="13">
        <f t="shared" si="1200"/>
        <v>7.1804885380520158</v>
      </c>
      <c r="AS6105" s="13">
        <f t="shared" si="1201"/>
        <v>14.550687793857218</v>
      </c>
      <c r="AT6105" s="13">
        <f t="shared" si="1202"/>
        <v>76.904380985528505</v>
      </c>
      <c r="AU6105" s="13">
        <f t="shared" si="1203"/>
        <v>8.5449312206142771</v>
      </c>
    </row>
    <row r="6106" spans="35:47" x14ac:dyDescent="0.35">
      <c r="AI6106" s="2">
        <v>6102</v>
      </c>
      <c r="AJ6106" s="17">
        <f t="shared" si="1204"/>
        <v>18.30300000000058</v>
      </c>
      <c r="AK6106" s="13">
        <f t="shared" si="1205"/>
        <v>17.016645176267826</v>
      </c>
      <c r="AL6106" s="13">
        <f t="shared" si="1206"/>
        <v>2.3801593542037598E-3</v>
      </c>
      <c r="AM6106" s="13">
        <f t="shared" si="1197"/>
        <v>0.62985781784689243</v>
      </c>
      <c r="AN6106" s="13">
        <f t="shared" si="1207"/>
        <v>0.37014218215310757</v>
      </c>
      <c r="AO6106" s="13">
        <f t="shared" si="1198"/>
        <v>62.985781784689244</v>
      </c>
      <c r="AP6106" s="13">
        <f t="shared" si="1199"/>
        <v>12.224350924146272</v>
      </c>
      <c r="AQ6106" s="13">
        <f t="shared" si="1208"/>
        <v>80.591888236087911</v>
      </c>
      <c r="AR6106" s="13">
        <f t="shared" si="1200"/>
        <v>7.1837608397658181</v>
      </c>
      <c r="AS6106" s="13">
        <f t="shared" si="1201"/>
        <v>14.542072327090585</v>
      </c>
      <c r="AT6106" s="13">
        <f t="shared" si="1202"/>
        <v>76.912134905618473</v>
      </c>
      <c r="AU6106" s="13">
        <f t="shared" si="1203"/>
        <v>8.5457927672909406</v>
      </c>
    </row>
    <row r="6107" spans="35:47" x14ac:dyDescent="0.35">
      <c r="AI6107" s="2">
        <v>6103</v>
      </c>
      <c r="AJ6107" s="17">
        <f t="shared" si="1204"/>
        <v>18.30600000000058</v>
      </c>
      <c r="AK6107" s="13">
        <f t="shared" si="1205"/>
        <v>17.004855086043541</v>
      </c>
      <c r="AL6107" s="13">
        <f t="shared" si="1206"/>
        <v>2.3752099519668106E-3</v>
      </c>
      <c r="AM6107" s="13">
        <f t="shared" si="1197"/>
        <v>0.62969621691589339</v>
      </c>
      <c r="AN6107" s="13">
        <f t="shared" si="1207"/>
        <v>0.37030378308410661</v>
      </c>
      <c r="AO6107" s="13">
        <f t="shared" si="1198"/>
        <v>62.969621691589346</v>
      </c>
      <c r="AP6107" s="13">
        <f t="shared" si="1199"/>
        <v>12.221446438916251</v>
      </c>
      <c r="AQ6107" s="13">
        <f t="shared" si="1208"/>
        <v>80.591519989155927</v>
      </c>
      <c r="AR6107" s="13">
        <f t="shared" si="1200"/>
        <v>7.1870335719278229</v>
      </c>
      <c r="AS6107" s="13">
        <f t="shared" si="1201"/>
        <v>14.533461088891087</v>
      </c>
      <c r="AT6107" s="13">
        <f t="shared" si="1202"/>
        <v>76.91988501999802</v>
      </c>
      <c r="AU6107" s="13">
        <f t="shared" si="1203"/>
        <v>8.5466538911108927</v>
      </c>
    </row>
    <row r="6108" spans="35:47" x14ac:dyDescent="0.35">
      <c r="AI6108" s="2">
        <v>6104</v>
      </c>
      <c r="AJ6108" s="17">
        <f t="shared" si="1204"/>
        <v>18.30900000000058</v>
      </c>
      <c r="AK6108" s="13">
        <f t="shared" si="1205"/>
        <v>16.993073157795063</v>
      </c>
      <c r="AL6108" s="13">
        <f t="shared" si="1206"/>
        <v>2.3702708417224793E-3</v>
      </c>
      <c r="AM6108" s="13">
        <f t="shared" si="1197"/>
        <v>0.62953458683483776</v>
      </c>
      <c r="AN6108" s="13">
        <f t="shared" si="1207"/>
        <v>0.37046541316516224</v>
      </c>
      <c r="AO6108" s="13">
        <f t="shared" si="1198"/>
        <v>62.953458683483774</v>
      </c>
      <c r="AP6108" s="13">
        <f t="shared" si="1199"/>
        <v>12.218540835115896</v>
      </c>
      <c r="AQ6108" s="13">
        <f t="shared" si="1208"/>
        <v>80.591152431277763</v>
      </c>
      <c r="AR6108" s="13">
        <f t="shared" si="1200"/>
        <v>7.190306733606338</v>
      </c>
      <c r="AS6108" s="13">
        <f t="shared" si="1201"/>
        <v>14.524854078220134</v>
      </c>
      <c r="AT6108" s="13">
        <f t="shared" si="1202"/>
        <v>76.92763132960188</v>
      </c>
      <c r="AU6108" s="13">
        <f t="shared" si="1203"/>
        <v>8.5475145921779845</v>
      </c>
    </row>
    <row r="6109" spans="35:47" x14ac:dyDescent="0.35">
      <c r="AI6109" s="2">
        <v>6105</v>
      </c>
      <c r="AJ6109" s="17">
        <f t="shared" si="1204"/>
        <v>18.31200000000058</v>
      </c>
      <c r="AK6109" s="13">
        <f t="shared" si="1205"/>
        <v>16.981299385886341</v>
      </c>
      <c r="AL6109" s="13">
        <f t="shared" si="1206"/>
        <v>2.3653420020691694E-3</v>
      </c>
      <c r="AM6109" s="13">
        <f t="shared" si="1197"/>
        <v>0.6293729276348009</v>
      </c>
      <c r="AN6109" s="13">
        <f t="shared" si="1207"/>
        <v>0.3706270723651991</v>
      </c>
      <c r="AO6109" s="13">
        <f t="shared" si="1198"/>
        <v>62.937292763480087</v>
      </c>
      <c r="AP6109" s="13">
        <f t="shared" si="1199"/>
        <v>12.21563411360413</v>
      </c>
      <c r="AQ6109" s="13">
        <f t="shared" si="1208"/>
        <v>80.590785562526833</v>
      </c>
      <c r="AR6109" s="13">
        <f t="shared" si="1200"/>
        <v>7.1935803238690346</v>
      </c>
      <c r="AS6109" s="13">
        <f t="shared" si="1201"/>
        <v>14.516251294038119</v>
      </c>
      <c r="AT6109" s="13">
        <f t="shared" si="1202"/>
        <v>76.935373835365695</v>
      </c>
      <c r="AU6109" s="13">
        <f t="shared" si="1203"/>
        <v>8.5483748705961826</v>
      </c>
    </row>
    <row r="6110" spans="35:47" x14ac:dyDescent="0.35">
      <c r="AI6110" s="2">
        <v>6106</v>
      </c>
      <c r="AJ6110" s="17">
        <f t="shared" si="1204"/>
        <v>18.31500000000058</v>
      </c>
      <c r="AK6110" s="13">
        <f t="shared" si="1205"/>
        <v>16.969533764685192</v>
      </c>
      <c r="AL6110" s="13">
        <f t="shared" si="1206"/>
        <v>2.3604234116497867E-3</v>
      </c>
      <c r="AM6110" s="13">
        <f t="shared" si="1197"/>
        <v>0.62921123934688361</v>
      </c>
      <c r="AN6110" s="13">
        <f t="shared" si="1207"/>
        <v>0.37078876065311639</v>
      </c>
      <c r="AO6110" s="13">
        <f t="shared" si="1198"/>
        <v>62.921123934688353</v>
      </c>
      <c r="AP6110" s="13">
        <f t="shared" si="1199"/>
        <v>12.212726275240716</v>
      </c>
      <c r="AQ6110" s="13">
        <f t="shared" si="1208"/>
        <v>80.590419382976322</v>
      </c>
      <c r="AR6110" s="13">
        <f t="shared" si="1200"/>
        <v>7.1968543417829602</v>
      </c>
      <c r="AS6110" s="13">
        <f t="shared" si="1201"/>
        <v>14.507652735304424</v>
      </c>
      <c r="AT6110" s="13">
        <f t="shared" si="1202"/>
        <v>76.943112538226018</v>
      </c>
      <c r="AU6110" s="13">
        <f t="shared" si="1203"/>
        <v>8.5492347264695532</v>
      </c>
    </row>
    <row r="6111" spans="35:47" x14ac:dyDescent="0.35">
      <c r="AI6111" s="2">
        <v>6107</v>
      </c>
      <c r="AJ6111" s="17">
        <f t="shared" si="1204"/>
        <v>18.31800000000058</v>
      </c>
      <c r="AK6111" s="13">
        <f t="shared" si="1205"/>
        <v>16.957776288563281</v>
      </c>
      <c r="AL6111" s="13">
        <f t="shared" si="1206"/>
        <v>2.3555150491516483E-3</v>
      </c>
      <c r="AM6111" s="13">
        <f t="shared" si="1197"/>
        <v>0.62904952200221143</v>
      </c>
      <c r="AN6111" s="13">
        <f t="shared" si="1207"/>
        <v>0.37095047799778857</v>
      </c>
      <c r="AO6111" s="13">
        <f t="shared" si="1198"/>
        <v>62.904952200221146</v>
      </c>
      <c r="AP6111" s="13">
        <f t="shared" si="1199"/>
        <v>12.209817320886224</v>
      </c>
      <c r="AQ6111" s="13">
        <f t="shared" si="1208"/>
        <v>80.590053892699245</v>
      </c>
      <c r="AR6111" s="13">
        <f t="shared" si="1200"/>
        <v>7.2001287864145302</v>
      </c>
      <c r="AS6111" s="13">
        <f t="shared" si="1201"/>
        <v>14.49905840097739</v>
      </c>
      <c r="AT6111" s="13">
        <f t="shared" si="1202"/>
        <v>76.950847439120352</v>
      </c>
      <c r="AU6111" s="13">
        <f t="shared" si="1203"/>
        <v>8.5500941599022582</v>
      </c>
    </row>
    <row r="6112" spans="35:47" x14ac:dyDescent="0.35">
      <c r="AI6112" s="2">
        <v>6108</v>
      </c>
      <c r="AJ6112" s="17">
        <f t="shared" si="1204"/>
        <v>18.321000000000581</v>
      </c>
      <c r="AK6112" s="13">
        <f t="shared" si="1205"/>
        <v>16.94602695189614</v>
      </c>
      <c r="AL6112" s="13">
        <f t="shared" si="1206"/>
        <v>2.3506168933063905E-3</v>
      </c>
      <c r="AM6112" s="13">
        <f t="shared" si="1197"/>
        <v>0.62888777563193521</v>
      </c>
      <c r="AN6112" s="13">
        <f t="shared" si="1207"/>
        <v>0.37111222436806479</v>
      </c>
      <c r="AO6112" s="13">
        <f t="shared" si="1198"/>
        <v>62.888777563193521</v>
      </c>
      <c r="AP6112" s="13">
        <f t="shared" si="1199"/>
        <v>12.206907251402059</v>
      </c>
      <c r="AQ6112" s="13">
        <f t="shared" si="1208"/>
        <v>80.589689091768406</v>
      </c>
      <c r="AR6112" s="13">
        <f t="shared" si="1200"/>
        <v>7.203403656829539</v>
      </c>
      <c r="AS6112" s="13">
        <f t="shared" si="1201"/>
        <v>14.49046829001434</v>
      </c>
      <c r="AT6112" s="13">
        <f t="shared" si="1202"/>
        <v>76.958578538987098</v>
      </c>
      <c r="AU6112" s="13">
        <f t="shared" si="1203"/>
        <v>8.5509531709985627</v>
      </c>
    </row>
    <row r="6113" spans="35:47" x14ac:dyDescent="0.35">
      <c r="AI6113" s="2">
        <v>6109</v>
      </c>
      <c r="AJ6113" s="17">
        <f t="shared" si="1204"/>
        <v>18.324000000000581</v>
      </c>
      <c r="AK6113" s="13">
        <f t="shared" si="1205"/>
        <v>16.934285749063157</v>
      </c>
      <c r="AL6113" s="13">
        <f t="shared" si="1206"/>
        <v>2.3457289228898748E-3</v>
      </c>
      <c r="AM6113" s="13">
        <f t="shared" si="1197"/>
        <v>0.62872600026723091</v>
      </c>
      <c r="AN6113" s="13">
        <f t="shared" si="1207"/>
        <v>0.37127399973276909</v>
      </c>
      <c r="AO6113" s="13">
        <f t="shared" si="1198"/>
        <v>62.872600026723099</v>
      </c>
      <c r="AP6113" s="13">
        <f t="shared" si="1199"/>
        <v>12.203996067650435</v>
      </c>
      <c r="AQ6113" s="13">
        <f t="shared" si="1208"/>
        <v>80.589324980256421</v>
      </c>
      <c r="AR6113" s="13">
        <f t="shared" si="1200"/>
        <v>7.2066789520931449</v>
      </c>
      <c r="AS6113" s="13">
        <f t="shared" si="1201"/>
        <v>14.481882401371589</v>
      </c>
      <c r="AT6113" s="13">
        <f t="shared" si="1202"/>
        <v>76.966305838765578</v>
      </c>
      <c r="AU6113" s="13">
        <f t="shared" si="1203"/>
        <v>8.5518117598628329</v>
      </c>
    </row>
    <row r="6114" spans="35:47" x14ac:dyDescent="0.35">
      <c r="AI6114" s="2">
        <v>6110</v>
      </c>
      <c r="AJ6114" s="17">
        <f t="shared" si="1204"/>
        <v>18.327000000000581</v>
      </c>
      <c r="AK6114" s="13">
        <f t="shared" si="1205"/>
        <v>16.922552674447562</v>
      </c>
      <c r="AL6114" s="13">
        <f t="shared" si="1206"/>
        <v>2.3408511167220978E-3</v>
      </c>
      <c r="AM6114" s="13">
        <f t="shared" si="1197"/>
        <v>0.62856419593929924</v>
      </c>
      <c r="AN6114" s="13">
        <f t="shared" si="1207"/>
        <v>0.37143580406070076</v>
      </c>
      <c r="AO6114" s="13">
        <f t="shared" si="1198"/>
        <v>62.856419593929928</v>
      </c>
      <c r="AP6114" s="13">
        <f t="shared" si="1199"/>
        <v>12.201083770494408</v>
      </c>
      <c r="AQ6114" s="13">
        <f t="shared" si="1208"/>
        <v>80.588961558235695</v>
      </c>
      <c r="AR6114" s="13">
        <f t="shared" si="1200"/>
        <v>7.2099546712698963</v>
      </c>
      <c r="AS6114" s="13">
        <f t="shared" si="1201"/>
        <v>14.473300734004448</v>
      </c>
      <c r="AT6114" s="13">
        <f t="shared" si="1202"/>
        <v>76.974029339395997</v>
      </c>
      <c r="AU6114" s="13">
        <f t="shared" si="1203"/>
        <v>8.5526699265995525</v>
      </c>
    </row>
    <row r="6115" spans="35:47" x14ac:dyDescent="0.35">
      <c r="AI6115" s="2">
        <v>6111</v>
      </c>
      <c r="AJ6115" s="17">
        <f t="shared" si="1204"/>
        <v>18.330000000000581</v>
      </c>
      <c r="AK6115" s="13">
        <f t="shared" si="1205"/>
        <v>16.910827722436448</v>
      </c>
      <c r="AL6115" s="13">
        <f t="shared" si="1206"/>
        <v>2.3359834536670981E-3</v>
      </c>
      <c r="AM6115" s="13">
        <f t="shared" si="1197"/>
        <v>0.62840236267936611</v>
      </c>
      <c r="AN6115" s="13">
        <f t="shared" si="1207"/>
        <v>0.37159763732063389</v>
      </c>
      <c r="AO6115" s="13">
        <f t="shared" si="1198"/>
        <v>62.840236267936604</v>
      </c>
      <c r="AP6115" s="13">
        <f t="shared" si="1199"/>
        <v>12.198170360797835</v>
      </c>
      <c r="AQ6115" s="13">
        <f t="shared" si="1208"/>
        <v>80.588598825778462</v>
      </c>
      <c r="AR6115" s="13">
        <f t="shared" si="1200"/>
        <v>7.213230813423702</v>
      </c>
      <c r="AS6115" s="13">
        <f t="shared" si="1201"/>
        <v>14.464723286867192</v>
      </c>
      <c r="AT6115" s="13">
        <f t="shared" si="1202"/>
        <v>76.981749041819526</v>
      </c>
      <c r="AU6115" s="13">
        <f t="shared" si="1203"/>
        <v>8.5535276713132813</v>
      </c>
    </row>
    <row r="6116" spans="35:47" x14ac:dyDescent="0.35">
      <c r="AI6116" s="2">
        <v>6112</v>
      </c>
      <c r="AJ6116" s="17">
        <f t="shared" si="1204"/>
        <v>18.333000000000581</v>
      </c>
      <c r="AK6116" s="13">
        <f t="shared" si="1205"/>
        <v>16.89911088742074</v>
      </c>
      <c r="AL6116" s="13">
        <f t="shared" si="1206"/>
        <v>2.3311259126328658E-3</v>
      </c>
      <c r="AM6116" s="13">
        <f t="shared" si="1197"/>
        <v>0.62824050051868219</v>
      </c>
      <c r="AN6116" s="13">
        <f t="shared" si="1207"/>
        <v>0.37175949948131781</v>
      </c>
      <c r="AO6116" s="13">
        <f t="shared" si="1198"/>
        <v>62.824050051868227</v>
      </c>
      <c r="AP6116" s="13">
        <f t="shared" si="1199"/>
        <v>12.19525583942541</v>
      </c>
      <c r="AQ6116" s="13">
        <f t="shared" si="1208"/>
        <v>80.588236782956727</v>
      </c>
      <c r="AR6116" s="13">
        <f t="shared" si="1200"/>
        <v>7.2165073776178623</v>
      </c>
      <c r="AS6116" s="13">
        <f t="shared" si="1201"/>
        <v>14.456150058913078</v>
      </c>
      <c r="AT6116" s="13">
        <f t="shared" si="1202"/>
        <v>76.989464946978231</v>
      </c>
      <c r="AU6116" s="13">
        <f t="shared" si="1203"/>
        <v>8.5543849941086911</v>
      </c>
    </row>
    <row r="6117" spans="35:47" x14ac:dyDescent="0.35">
      <c r="AI6117" s="2">
        <v>6113</v>
      </c>
      <c r="AJ6117" s="17">
        <f t="shared" si="1204"/>
        <v>18.336000000000581</v>
      </c>
      <c r="AK6117" s="13">
        <f t="shared" si="1205"/>
        <v>16.887402163795215</v>
      </c>
      <c r="AL6117" s="13">
        <f t="shared" si="1206"/>
        <v>2.3262784725712506E-3</v>
      </c>
      <c r="AM6117" s="13">
        <f t="shared" si="1197"/>
        <v>0.62807860948852345</v>
      </c>
      <c r="AN6117" s="13">
        <f t="shared" si="1207"/>
        <v>0.37192139051147655</v>
      </c>
      <c r="AO6117" s="13">
        <f t="shared" si="1198"/>
        <v>62.807860948852344</v>
      </c>
      <c r="AP6117" s="13">
        <f t="shared" si="1199"/>
        <v>12.192340207242633</v>
      </c>
      <c r="AQ6117" s="13">
        <f t="shared" si="1208"/>
        <v>80.587875429842327</v>
      </c>
      <c r="AR6117" s="13">
        <f t="shared" si="1200"/>
        <v>7.2197843629150409</v>
      </c>
      <c r="AS6117" s="13">
        <f t="shared" si="1201"/>
        <v>14.447581049094381</v>
      </c>
      <c r="AT6117" s="13">
        <f t="shared" si="1202"/>
        <v>76.997177055815058</v>
      </c>
      <c r="AU6117" s="13">
        <f t="shared" si="1203"/>
        <v>8.5552418950905604</v>
      </c>
    </row>
    <row r="6118" spans="35:47" x14ac:dyDescent="0.35">
      <c r="AI6118" s="2">
        <v>6114</v>
      </c>
      <c r="AJ6118" s="17">
        <f t="shared" si="1204"/>
        <v>18.339000000000581</v>
      </c>
      <c r="AK6118" s="13">
        <f t="shared" si="1205"/>
        <v>16.875701545958492</v>
      </c>
      <c r="AL6118" s="13">
        <f t="shared" si="1206"/>
        <v>2.3214411124778704E-3</v>
      </c>
      <c r="AM6118" s="13">
        <f t="shared" si="1197"/>
        <v>0.62791668962019054</v>
      </c>
      <c r="AN6118" s="13">
        <f t="shared" si="1207"/>
        <v>0.37208331037980946</v>
      </c>
      <c r="AO6118" s="13">
        <f t="shared" si="1198"/>
        <v>62.791668962019045</v>
      </c>
      <c r="AP6118" s="13">
        <f t="shared" si="1199"/>
        <v>12.189423465115818</v>
      </c>
      <c r="AQ6118" s="13">
        <f t="shared" si="1208"/>
        <v>80.587514766506899</v>
      </c>
      <c r="AR6118" s="13">
        <f t="shared" si="1200"/>
        <v>7.2230617683772813</v>
      </c>
      <c r="AS6118" s="13">
        <f t="shared" si="1201"/>
        <v>14.439016256362354</v>
      </c>
      <c r="AT6118" s="13">
        <f t="shared" si="1202"/>
        <v>77.004885369273879</v>
      </c>
      <c r="AU6118" s="13">
        <f t="shared" si="1203"/>
        <v>8.5560983743637653</v>
      </c>
    </row>
    <row r="6119" spans="35:47" x14ac:dyDescent="0.35">
      <c r="AI6119" s="2">
        <v>6115</v>
      </c>
      <c r="AJ6119" s="17">
        <f t="shared" si="1204"/>
        <v>18.342000000000581</v>
      </c>
      <c r="AK6119" s="13">
        <f t="shared" si="1205"/>
        <v>16.864009028313028</v>
      </c>
      <c r="AL6119" s="13">
        <f t="shared" si="1206"/>
        <v>2.3166138113920203E-3</v>
      </c>
      <c r="AM6119" s="13">
        <f t="shared" si="1197"/>
        <v>0.62775474094500905</v>
      </c>
      <c r="AN6119" s="13">
        <f t="shared" si="1207"/>
        <v>0.37224525905499095</v>
      </c>
      <c r="AO6119" s="13">
        <f t="shared" si="1198"/>
        <v>62.7754740945009</v>
      </c>
      <c r="AP6119" s="13">
        <f t="shared" si="1199"/>
        <v>12.186505613912114</v>
      </c>
      <c r="AQ6119" s="13">
        <f t="shared" si="1208"/>
        <v>80.587154793021867</v>
      </c>
      <c r="AR6119" s="13">
        <f t="shared" si="1200"/>
        <v>7.2263395930660144</v>
      </c>
      <c r="AS6119" s="13">
        <f t="shared" si="1201"/>
        <v>14.430455679667233</v>
      </c>
      <c r="AT6119" s="13">
        <f t="shared" si="1202"/>
        <v>77.012589888299487</v>
      </c>
      <c r="AU6119" s="13">
        <f t="shared" si="1203"/>
        <v>8.556954432033276</v>
      </c>
    </row>
    <row r="6120" spans="35:47" x14ac:dyDescent="0.35">
      <c r="AI6120" s="2">
        <v>6116</v>
      </c>
      <c r="AJ6120" s="17">
        <f t="shared" si="1204"/>
        <v>18.345000000000582</v>
      </c>
      <c r="AK6120" s="13">
        <f t="shared" si="1205"/>
        <v>16.85232460526511</v>
      </c>
      <c r="AL6120" s="13">
        <f t="shared" si="1206"/>
        <v>2.3117965483965826E-3</v>
      </c>
      <c r="AM6120" s="13">
        <f t="shared" si="1197"/>
        <v>0.62759276349432946</v>
      </c>
      <c r="AN6120" s="13">
        <f t="shared" si="1207"/>
        <v>0.37240723650567054</v>
      </c>
      <c r="AO6120" s="13">
        <f t="shared" si="1198"/>
        <v>62.759276349432945</v>
      </c>
      <c r="AP6120" s="13">
        <f t="shared" si="1199"/>
        <v>12.183586654499488</v>
      </c>
      <c r="AQ6120" s="13">
        <f t="shared" si="1208"/>
        <v>80.586795509458469</v>
      </c>
      <c r="AR6120" s="13">
        <f t="shared" si="1200"/>
        <v>7.2296178360420456</v>
      </c>
      <c r="AS6120" s="13">
        <f t="shared" si="1201"/>
        <v>14.421899317958268</v>
      </c>
      <c r="AT6120" s="13">
        <f t="shared" si="1202"/>
        <v>77.02029061383756</v>
      </c>
      <c r="AU6120" s="13">
        <f t="shared" si="1203"/>
        <v>8.5578100682041729</v>
      </c>
    </row>
    <row r="6121" spans="35:47" x14ac:dyDescent="0.35">
      <c r="AI6121" s="2">
        <v>6117</v>
      </c>
      <c r="AJ6121" s="17">
        <f t="shared" si="1204"/>
        <v>18.348000000000582</v>
      </c>
      <c r="AK6121" s="13">
        <f t="shared" si="1205"/>
        <v>16.840648271224868</v>
      </c>
      <c r="AL6121" s="13">
        <f t="shared" si="1206"/>
        <v>2.3069893026179348E-3</v>
      </c>
      <c r="AM6121" s="13">
        <f t="shared" si="1197"/>
        <v>0.62743075729952735</v>
      </c>
      <c r="AN6121" s="13">
        <f t="shared" si="1207"/>
        <v>0.37256924270047265</v>
      </c>
      <c r="AO6121" s="13">
        <f t="shared" si="1198"/>
        <v>62.743075729952736</v>
      </c>
      <c r="AP6121" s="13">
        <f t="shared" si="1199"/>
        <v>12.180666587746689</v>
      </c>
      <c r="AQ6121" s="13">
        <f t="shared" si="1208"/>
        <v>80.586436915887759</v>
      </c>
      <c r="AR6121" s="13">
        <f t="shared" si="1200"/>
        <v>7.2328964963655498</v>
      </c>
      <c r="AS6121" s="13">
        <f t="shared" si="1201"/>
        <v>14.413347170183689</v>
      </c>
      <c r="AT6121" s="13">
        <f t="shared" si="1202"/>
        <v>77.02798754683468</v>
      </c>
      <c r="AU6121" s="13">
        <f t="shared" si="1203"/>
        <v>8.5586652829816305</v>
      </c>
    </row>
    <row r="6122" spans="35:47" x14ac:dyDescent="0.35">
      <c r="AI6122" s="2">
        <v>6118</v>
      </c>
      <c r="AJ6122" s="17">
        <f t="shared" si="1204"/>
        <v>18.351000000000582</v>
      </c>
      <c r="AK6122" s="13">
        <f t="shared" si="1205"/>
        <v>16.828980020606259</v>
      </c>
      <c r="AL6122" s="13">
        <f t="shared" si="1206"/>
        <v>2.3021920532258601E-3</v>
      </c>
      <c r="AM6122" s="13">
        <f t="shared" si="1197"/>
        <v>0.62726872239200293</v>
      </c>
      <c r="AN6122" s="13">
        <f t="shared" si="1207"/>
        <v>0.37273127760799707</v>
      </c>
      <c r="AO6122" s="13">
        <f t="shared" si="1198"/>
        <v>62.72687223920029</v>
      </c>
      <c r="AP6122" s="13">
        <f t="shared" si="1199"/>
        <v>12.177745414523331</v>
      </c>
      <c r="AQ6122" s="13">
        <f t="shared" si="1208"/>
        <v>80.586079012380566</v>
      </c>
      <c r="AR6122" s="13">
        <f t="shared" si="1200"/>
        <v>7.2361755730960997</v>
      </c>
      <c r="AS6122" s="13">
        <f t="shared" si="1201"/>
        <v>14.404799235290733</v>
      </c>
      <c r="AT6122" s="13">
        <f t="shared" si="1202"/>
        <v>77.035680688238344</v>
      </c>
      <c r="AU6122" s="13">
        <f t="shared" si="1203"/>
        <v>8.5595200764709229</v>
      </c>
    </row>
    <row r="6123" spans="35:47" x14ac:dyDescent="0.35">
      <c r="AI6123" s="2">
        <v>6119</v>
      </c>
      <c r="AJ6123" s="17">
        <f t="shared" si="1204"/>
        <v>18.354000000000582</v>
      </c>
      <c r="AK6123" s="13">
        <f t="shared" si="1205"/>
        <v>16.817319847827068</v>
      </c>
      <c r="AL6123" s="13">
        <f t="shared" si="1206"/>
        <v>2.2974047794334573E-3</v>
      </c>
      <c r="AM6123" s="13">
        <f t="shared" si="1197"/>
        <v>0.62710665880318117</v>
      </c>
      <c r="AN6123" s="13">
        <f t="shared" si="1207"/>
        <v>0.37289334119681883</v>
      </c>
      <c r="AO6123" s="13">
        <f t="shared" si="1198"/>
        <v>62.710665880318118</v>
      </c>
      <c r="AP6123" s="13">
        <f t="shared" si="1199"/>
        <v>12.174823135699825</v>
      </c>
      <c r="AQ6123" s="13">
        <f t="shared" si="1208"/>
        <v>80.58572179900753</v>
      </c>
      <c r="AR6123" s="13">
        <f t="shared" si="1200"/>
        <v>7.2394550652926473</v>
      </c>
      <c r="AS6123" s="13">
        <f t="shared" si="1201"/>
        <v>14.396255512225641</v>
      </c>
      <c r="AT6123" s="13">
        <f t="shared" si="1202"/>
        <v>77.043370038996926</v>
      </c>
      <c r="AU6123" s="13">
        <f t="shared" si="1203"/>
        <v>8.5603744487774325</v>
      </c>
    </row>
    <row r="6124" spans="35:47" x14ac:dyDescent="0.35">
      <c r="AI6124" s="2">
        <v>6120</v>
      </c>
      <c r="AJ6124" s="17">
        <f t="shared" si="1204"/>
        <v>18.357000000000582</v>
      </c>
      <c r="AK6124" s="13">
        <f t="shared" si="1205"/>
        <v>16.805667747308906</v>
      </c>
      <c r="AL6124" s="13">
        <f t="shared" si="1206"/>
        <v>2.2926274604970496E-3</v>
      </c>
      <c r="AM6124" s="13">
        <f t="shared" si="1197"/>
        <v>0.62694456656451214</v>
      </c>
      <c r="AN6124" s="13">
        <f t="shared" si="1207"/>
        <v>0.37305543343548786</v>
      </c>
      <c r="AO6124" s="13">
        <f t="shared" si="1198"/>
        <v>62.694456656451216</v>
      </c>
      <c r="AP6124" s="13">
        <f t="shared" si="1199"/>
        <v>12.171899752147379</v>
      </c>
      <c r="AQ6124" s="13">
        <f t="shared" si="1208"/>
        <v>80.585365275839109</v>
      </c>
      <c r="AR6124" s="13">
        <f t="shared" si="1200"/>
        <v>7.2427349720135146</v>
      </c>
      <c r="AS6124" s="13">
        <f t="shared" si="1201"/>
        <v>14.387715999933656</v>
      </c>
      <c r="AT6124" s="13">
        <f t="shared" si="1202"/>
        <v>77.051055600059712</v>
      </c>
      <c r="AU6124" s="13">
        <f t="shared" si="1203"/>
        <v>8.5612284000066357</v>
      </c>
    </row>
    <row r="6125" spans="35:47" x14ac:dyDescent="0.35">
      <c r="AI6125" s="2">
        <v>6121</v>
      </c>
      <c r="AJ6125" s="17">
        <f t="shared" si="1204"/>
        <v>18.360000000000582</v>
      </c>
      <c r="AK6125" s="13">
        <f t="shared" si="1205"/>
        <v>16.794023713477213</v>
      </c>
      <c r="AL6125" s="13">
        <f t="shared" si="1206"/>
        <v>2.2878600757160962E-3</v>
      </c>
      <c r="AM6125" s="13">
        <f t="shared" si="1197"/>
        <v>0.62678244570747066</v>
      </c>
      <c r="AN6125" s="13">
        <f t="shared" si="1207"/>
        <v>0.37321755429252934</v>
      </c>
      <c r="AO6125" s="13">
        <f t="shared" si="1198"/>
        <v>62.678244570747069</v>
      </c>
      <c r="AP6125" s="13">
        <f t="shared" si="1199"/>
        <v>12.168975264738039</v>
      </c>
      <c r="AQ6125" s="13">
        <f t="shared" si="1208"/>
        <v>80.585009442945548</v>
      </c>
      <c r="AR6125" s="13">
        <f t="shared" si="1200"/>
        <v>7.2460152923164145</v>
      </c>
      <c r="AS6125" s="13">
        <f t="shared" si="1201"/>
        <v>14.379180697358995</v>
      </c>
      <c r="AT6125" s="13">
        <f t="shared" si="1202"/>
        <v>77.05873737237691</v>
      </c>
      <c r="AU6125" s="13">
        <f t="shared" si="1203"/>
        <v>8.5620819302640943</v>
      </c>
    </row>
    <row r="6126" spans="35:47" x14ac:dyDescent="0.35">
      <c r="AI6126" s="2">
        <v>6122</v>
      </c>
      <c r="AJ6126" s="17">
        <f t="shared" si="1204"/>
        <v>18.363000000000582</v>
      </c>
      <c r="AK6126" s="13">
        <f t="shared" si="1205"/>
        <v>16.782387740761244</v>
      </c>
      <c r="AL6126" s="13">
        <f t="shared" si="1206"/>
        <v>2.2831026044331012E-3</v>
      </c>
      <c r="AM6126" s="13">
        <f t="shared" si="1197"/>
        <v>0.62662029626355609</v>
      </c>
      <c r="AN6126" s="13">
        <f t="shared" si="1207"/>
        <v>0.37337970373644391</v>
      </c>
      <c r="AO6126" s="13">
        <f t="shared" si="1198"/>
        <v>62.662029626355611</v>
      </c>
      <c r="AP6126" s="13">
        <f t="shared" si="1199"/>
        <v>12.166049674344652</v>
      </c>
      <c r="AQ6126" s="13">
        <f t="shared" si="1208"/>
        <v>80.584654300396906</v>
      </c>
      <c r="AR6126" s="13">
        <f t="shared" si="1200"/>
        <v>7.2492960252584435</v>
      </c>
      <c r="AS6126" s="13">
        <f t="shared" si="1201"/>
        <v>14.370649603444942</v>
      </c>
      <c r="AT6126" s="13">
        <f t="shared" si="1202"/>
        <v>77.066415356899554</v>
      </c>
      <c r="AU6126" s="13">
        <f t="shared" si="1203"/>
        <v>8.5629350396555033</v>
      </c>
    </row>
    <row r="6127" spans="35:47" x14ac:dyDescent="0.35">
      <c r="AI6127" s="2">
        <v>6123</v>
      </c>
      <c r="AJ6127" s="17">
        <f t="shared" si="1204"/>
        <v>18.366000000000582</v>
      </c>
      <c r="AK6127" s="13">
        <f t="shared" si="1205"/>
        <v>16.770759823594069</v>
      </c>
      <c r="AL6127" s="13">
        <f t="shared" si="1206"/>
        <v>2.2783550260335257E-3</v>
      </c>
      <c r="AM6127" s="13">
        <f t="shared" si="1197"/>
        <v>0.62645811826429276</v>
      </c>
      <c r="AN6127" s="13">
        <f t="shared" si="1207"/>
        <v>0.37354188173570724</v>
      </c>
      <c r="AO6127" s="13">
        <f t="shared" si="1198"/>
        <v>62.645811826429266</v>
      </c>
      <c r="AP6127" s="13">
        <f t="shared" si="1199"/>
        <v>12.163122981840882</v>
      </c>
      <c r="AQ6127" s="13">
        <f t="shared" si="1208"/>
        <v>80.584299848263029</v>
      </c>
      <c r="AR6127" s="13">
        <f t="shared" si="1200"/>
        <v>7.2525771698960844</v>
      </c>
      <c r="AS6127" s="13">
        <f t="shared" si="1201"/>
        <v>14.362122717133719</v>
      </c>
      <c r="AT6127" s="13">
        <f t="shared" si="1202"/>
        <v>77.074089554579658</v>
      </c>
      <c r="AU6127" s="13">
        <f t="shared" si="1203"/>
        <v>8.5637877282866199</v>
      </c>
    </row>
    <row r="6128" spans="35:47" x14ac:dyDescent="0.35">
      <c r="AI6128" s="2">
        <v>6124</v>
      </c>
      <c r="AJ6128" s="17">
        <f t="shared" si="1204"/>
        <v>18.369000000000582</v>
      </c>
      <c r="AK6128" s="13">
        <f t="shared" si="1205"/>
        <v>16.759139956412586</v>
      </c>
      <c r="AL6128" s="13">
        <f t="shared" si="1206"/>
        <v>2.2736173199456966E-3</v>
      </c>
      <c r="AM6128" s="13">
        <f t="shared" si="1197"/>
        <v>0.62629591174122956</v>
      </c>
      <c r="AN6128" s="13">
        <f t="shared" si="1207"/>
        <v>0.37370408825877044</v>
      </c>
      <c r="AO6128" s="13">
        <f t="shared" si="1198"/>
        <v>62.629591174122957</v>
      </c>
      <c r="AP6128" s="13">
        <f t="shared" si="1199"/>
        <v>12.160195188101207</v>
      </c>
      <c r="AQ6128" s="13">
        <f t="shared" si="1208"/>
        <v>80.583946086613594</v>
      </c>
      <c r="AR6128" s="13">
        <f t="shared" si="1200"/>
        <v>7.2558587252851989</v>
      </c>
      <c r="AS6128" s="13">
        <f t="shared" si="1201"/>
        <v>14.353600037366618</v>
      </c>
      <c r="AT6128" s="13">
        <f t="shared" si="1202"/>
        <v>77.081759966370043</v>
      </c>
      <c r="AU6128" s="13">
        <f t="shared" si="1203"/>
        <v>8.5646399962633346</v>
      </c>
    </row>
    <row r="6129" spans="35:47" x14ac:dyDescent="0.35">
      <c r="AI6129" s="2">
        <v>6125</v>
      </c>
      <c r="AJ6129" s="17">
        <f t="shared" si="1204"/>
        <v>18.372000000000583</v>
      </c>
      <c r="AK6129" s="13">
        <f t="shared" si="1205"/>
        <v>16.747528133657493</v>
      </c>
      <c r="AL6129" s="13">
        <f t="shared" si="1206"/>
        <v>2.2688894656407188E-3</v>
      </c>
      <c r="AM6129" s="13">
        <f t="shared" si="1197"/>
        <v>0.62613367672594022</v>
      </c>
      <c r="AN6129" s="13">
        <f t="shared" si="1207"/>
        <v>0.37386632327405978</v>
      </c>
      <c r="AO6129" s="13">
        <f t="shared" si="1198"/>
        <v>62.613367672594023</v>
      </c>
      <c r="AP6129" s="13">
        <f t="shared" si="1199"/>
        <v>12.157266294000912</v>
      </c>
      <c r="AQ6129" s="13">
        <f t="shared" si="1208"/>
        <v>80.583593015518048</v>
      </c>
      <c r="AR6129" s="13">
        <f t="shared" si="1200"/>
        <v>7.2591406904810416</v>
      </c>
      <c r="AS6129" s="13">
        <f t="shared" si="1201"/>
        <v>14.345081563083903</v>
      </c>
      <c r="AT6129" s="13">
        <f t="shared" si="1202"/>
        <v>77.089426593224488</v>
      </c>
      <c r="AU6129" s="13">
        <f t="shared" si="1203"/>
        <v>8.5654918436916105</v>
      </c>
    </row>
    <row r="6130" spans="35:47" x14ac:dyDescent="0.35">
      <c r="AI6130" s="2">
        <v>6126</v>
      </c>
      <c r="AJ6130" s="17">
        <f t="shared" si="1204"/>
        <v>18.375000000000583</v>
      </c>
      <c r="AK6130" s="13">
        <f t="shared" si="1205"/>
        <v>16.735924349773306</v>
      </c>
      <c r="AL6130" s="13">
        <f t="shared" si="1206"/>
        <v>2.2641714426323858E-3</v>
      </c>
      <c r="AM6130" s="13">
        <f t="shared" si="1197"/>
        <v>0.62597141325002326</v>
      </c>
      <c r="AN6130" s="13">
        <f t="shared" si="1207"/>
        <v>0.37402858674997674</v>
      </c>
      <c r="AO6130" s="13">
        <f t="shared" si="1198"/>
        <v>62.597141325002326</v>
      </c>
      <c r="AP6130" s="13">
        <f t="shared" si="1199"/>
        <v>12.154336300416105</v>
      </c>
      <c r="AQ6130" s="13">
        <f t="shared" si="1208"/>
        <v>80.583240635045641</v>
      </c>
      <c r="AR6130" s="13">
        <f t="shared" si="1200"/>
        <v>7.2624230645382548</v>
      </c>
      <c r="AS6130" s="13">
        <f t="shared" si="1201"/>
        <v>14.336567293224855</v>
      </c>
      <c r="AT6130" s="13">
        <f t="shared" si="1202"/>
        <v>77.097089436097633</v>
      </c>
      <c r="AU6130" s="13">
        <f t="shared" si="1203"/>
        <v>8.5663432706775158</v>
      </c>
    </row>
    <row r="6131" spans="35:47" x14ac:dyDescent="0.35">
      <c r="AI6131" s="2">
        <v>6127</v>
      </c>
      <c r="AJ6131" s="17">
        <f t="shared" si="1204"/>
        <v>18.378000000000583</v>
      </c>
      <c r="AK6131" s="13">
        <f t="shared" si="1205"/>
        <v>16.724328599208352</v>
      </c>
      <c r="AL6131" s="13">
        <f t="shared" si="1206"/>
        <v>2.2594632304770907E-3</v>
      </c>
      <c r="AM6131" s="13">
        <f t="shared" si="1197"/>
        <v>0.62580912134510169</v>
      </c>
      <c r="AN6131" s="13">
        <f t="shared" si="1207"/>
        <v>0.37419087865489831</v>
      </c>
      <c r="AO6131" s="13">
        <f t="shared" si="1198"/>
        <v>62.580912134510172</v>
      </c>
      <c r="AP6131" s="13">
        <f t="shared" si="1199"/>
        <v>12.151405208223689</v>
      </c>
      <c r="AQ6131" s="13">
        <f t="shared" si="1208"/>
        <v>80.582888945265452</v>
      </c>
      <c r="AR6131" s="13">
        <f t="shared" si="1200"/>
        <v>7.2657058465108593</v>
      </c>
      <c r="AS6131" s="13">
        <f t="shared" si="1201"/>
        <v>14.328057226727779</v>
      </c>
      <c r="AT6131" s="13">
        <f t="shared" si="1202"/>
        <v>77.104748495945003</v>
      </c>
      <c r="AU6131" s="13">
        <f t="shared" si="1203"/>
        <v>8.5671942773272214</v>
      </c>
    </row>
    <row r="6132" spans="35:47" x14ac:dyDescent="0.35">
      <c r="AI6132" s="2">
        <v>6128</v>
      </c>
      <c r="AJ6132" s="17">
        <f t="shared" si="1204"/>
        <v>18.381000000000583</v>
      </c>
      <c r="AK6132" s="13">
        <f t="shared" si="1205"/>
        <v>16.71274087641476</v>
      </c>
      <c r="AL6132" s="13">
        <f t="shared" si="1206"/>
        <v>2.2547648087737383E-3</v>
      </c>
      <c r="AM6132" s="13">
        <f t="shared" si="1197"/>
        <v>0.62564680104282333</v>
      </c>
      <c r="AN6132" s="13">
        <f t="shared" si="1207"/>
        <v>0.37435319895717667</v>
      </c>
      <c r="AO6132" s="13">
        <f t="shared" si="1198"/>
        <v>62.564680104282331</v>
      </c>
      <c r="AP6132" s="13">
        <f t="shared" si="1199"/>
        <v>12.148473018301384</v>
      </c>
      <c r="AQ6132" s="13">
        <f t="shared" si="1208"/>
        <v>80.582537946246347</v>
      </c>
      <c r="AR6132" s="13">
        <f t="shared" si="1200"/>
        <v>7.268989035452269</v>
      </c>
      <c r="AS6132" s="13">
        <f t="shared" si="1201"/>
        <v>14.319551362529998</v>
      </c>
      <c r="AT6132" s="13">
        <f t="shared" si="1202"/>
        <v>77.112403773723003</v>
      </c>
      <c r="AU6132" s="13">
        <f t="shared" si="1203"/>
        <v>8.5680448637469979</v>
      </c>
    </row>
    <row r="6133" spans="35:47" x14ac:dyDescent="0.35">
      <c r="AI6133" s="2">
        <v>6129</v>
      </c>
      <c r="AJ6133" s="17">
        <f t="shared" si="1204"/>
        <v>18.384000000000583</v>
      </c>
      <c r="AK6133" s="13">
        <f t="shared" si="1205"/>
        <v>16.701161175848455</v>
      </c>
      <c r="AL6133" s="13">
        <f t="shared" si="1206"/>
        <v>2.2500761571636564E-3</v>
      </c>
      <c r="AM6133" s="13">
        <f t="shared" si="1197"/>
        <v>0.62548445237486039</v>
      </c>
      <c r="AN6133" s="13">
        <f t="shared" si="1207"/>
        <v>0.37451554762513961</v>
      </c>
      <c r="AO6133" s="13">
        <f t="shared" si="1198"/>
        <v>62.548445237486042</v>
      </c>
      <c r="AP6133" s="13">
        <f t="shared" si="1199"/>
        <v>12.145539731527727</v>
      </c>
      <c r="AQ6133" s="13">
        <f t="shared" si="1208"/>
        <v>80.582187638056979</v>
      </c>
      <c r="AR6133" s="13">
        <f t="shared" si="1200"/>
        <v>7.272272630415296</v>
      </c>
      <c r="AS6133" s="13">
        <f t="shared" si="1201"/>
        <v>14.311049699567842</v>
      </c>
      <c r="AT6133" s="13">
        <f t="shared" si="1202"/>
        <v>77.120055270388946</v>
      </c>
      <c r="AU6133" s="13">
        <f t="shared" si="1203"/>
        <v>8.5688950300432101</v>
      </c>
    </row>
    <row r="6134" spans="35:47" x14ac:dyDescent="0.35">
      <c r="AI6134" s="2">
        <v>6130</v>
      </c>
      <c r="AJ6134" s="17">
        <f t="shared" si="1204"/>
        <v>18.387000000000583</v>
      </c>
      <c r="AK6134" s="13">
        <f t="shared" si="1205"/>
        <v>16.689589491969173</v>
      </c>
      <c r="AL6134" s="13">
        <f t="shared" si="1206"/>
        <v>2.2453972553305068E-3</v>
      </c>
      <c r="AM6134" s="13">
        <f t="shared" si="1197"/>
        <v>0.62532207537290996</v>
      </c>
      <c r="AN6134" s="13">
        <f t="shared" si="1207"/>
        <v>0.37467792462709004</v>
      </c>
      <c r="AO6134" s="13">
        <f t="shared" si="1198"/>
        <v>62.532207537290994</v>
      </c>
      <c r="AP6134" s="13">
        <f t="shared" si="1199"/>
        <v>12.142605348782036</v>
      </c>
      <c r="AQ6134" s="13">
        <f t="shared" si="1208"/>
        <v>80.581838020765844</v>
      </c>
      <c r="AR6134" s="13">
        <f t="shared" si="1200"/>
        <v>7.2755566304521206</v>
      </c>
      <c r="AS6134" s="13">
        <f t="shared" si="1201"/>
        <v>14.302552236776686</v>
      </c>
      <c r="AT6134" s="13">
        <f t="shared" si="1202"/>
        <v>77.127702986900985</v>
      </c>
      <c r="AU6134" s="13">
        <f t="shared" si="1203"/>
        <v>8.5697447763223291</v>
      </c>
    </row>
    <row r="6135" spans="35:47" x14ac:dyDescent="0.35">
      <c r="AI6135" s="2">
        <v>6131</v>
      </c>
      <c r="AJ6135" s="17">
        <f t="shared" si="1204"/>
        <v>18.390000000000583</v>
      </c>
      <c r="AK6135" s="13">
        <f t="shared" si="1205"/>
        <v>16.678025819240442</v>
      </c>
      <c r="AL6135" s="13">
        <f t="shared" si="1206"/>
        <v>2.2407280830001987E-3</v>
      </c>
      <c r="AM6135" s="13">
        <f t="shared" si="1197"/>
        <v>0.62515967006869355</v>
      </c>
      <c r="AN6135" s="13">
        <f t="shared" si="1207"/>
        <v>0.37484032993130645</v>
      </c>
      <c r="AO6135" s="13">
        <f t="shared" si="1198"/>
        <v>62.515967006869353</v>
      </c>
      <c r="AP6135" s="13">
        <f t="shared" si="1199"/>
        <v>12.139669870944477</v>
      </c>
      <c r="AQ6135" s="13">
        <f t="shared" si="1208"/>
        <v>80.581489094441181</v>
      </c>
      <c r="AR6135" s="13">
        <f t="shared" si="1200"/>
        <v>7.2788410346143397</v>
      </c>
      <c r="AS6135" s="13">
        <f t="shared" si="1201"/>
        <v>14.29405897309088</v>
      </c>
      <c r="AT6135" s="13">
        <f t="shared" si="1202"/>
        <v>77.135346924218211</v>
      </c>
      <c r="AU6135" s="13">
        <f t="shared" si="1203"/>
        <v>8.5705941026909063</v>
      </c>
    </row>
    <row r="6136" spans="35:47" x14ac:dyDescent="0.35">
      <c r="AI6136" s="2">
        <v>6132</v>
      </c>
      <c r="AJ6136" s="17">
        <f t="shared" si="1204"/>
        <v>18.393000000000583</v>
      </c>
      <c r="AK6136" s="13">
        <f t="shared" si="1205"/>
        <v>16.666470152129587</v>
      </c>
      <c r="AL6136" s="13">
        <f t="shared" si="1206"/>
        <v>2.2360686199407996E-3</v>
      </c>
      <c r="AM6136" s="13">
        <f t="shared" si="1197"/>
        <v>0.62499723649395722</v>
      </c>
      <c r="AN6136" s="13">
        <f t="shared" si="1207"/>
        <v>0.37500276350604278</v>
      </c>
      <c r="AO6136" s="13">
        <f t="shared" si="1198"/>
        <v>62.499723649395719</v>
      </c>
      <c r="AP6136" s="13">
        <f t="shared" si="1199"/>
        <v>12.136733298895997</v>
      </c>
      <c r="AQ6136" s="13">
        <f t="shared" si="1208"/>
        <v>80.581140859151077</v>
      </c>
      <c r="AR6136" s="13">
        <f t="shared" si="1200"/>
        <v>7.2821258419529258</v>
      </c>
      <c r="AS6136" s="13">
        <f t="shared" si="1201"/>
        <v>14.285569907443858</v>
      </c>
      <c r="AT6136" s="13">
        <f t="shared" si="1202"/>
        <v>77.142987083300525</v>
      </c>
      <c r="AU6136" s="13">
        <f t="shared" si="1203"/>
        <v>8.5714430092556189</v>
      </c>
    </row>
    <row r="6137" spans="35:47" x14ac:dyDescent="0.35">
      <c r="AI6137" s="2">
        <v>6133</v>
      </c>
      <c r="AJ6137" s="17">
        <f t="shared" si="1204"/>
        <v>18.396000000000583</v>
      </c>
      <c r="AK6137" s="13">
        <f t="shared" si="1205"/>
        <v>16.654922485107729</v>
      </c>
      <c r="AL6137" s="13">
        <f t="shared" si="1206"/>
        <v>2.2314188459624479E-3</v>
      </c>
      <c r="AM6137" s="13">
        <f t="shared" si="1197"/>
        <v>0.62483477468047177</v>
      </c>
      <c r="AN6137" s="13">
        <f t="shared" si="1207"/>
        <v>0.37516522531952823</v>
      </c>
      <c r="AO6137" s="13">
        <f t="shared" si="1198"/>
        <v>62.483477468047177</v>
      </c>
      <c r="AP6137" s="13">
        <f t="shared" si="1199"/>
        <v>12.133795633518357</v>
      </c>
      <c r="AQ6137" s="13">
        <f t="shared" si="1208"/>
        <v>80.580793314963401</v>
      </c>
      <c r="AR6137" s="13">
        <f t="shared" si="1200"/>
        <v>7.2854110515182446</v>
      </c>
      <c r="AS6137" s="13">
        <f t="shared" si="1201"/>
        <v>14.277085038767998</v>
      </c>
      <c r="AT6137" s="13">
        <f t="shared" si="1202"/>
        <v>77.150623465108808</v>
      </c>
      <c r="AU6137" s="13">
        <f t="shared" si="1203"/>
        <v>8.5722914961231957</v>
      </c>
    </row>
    <row r="6138" spans="35:47" x14ac:dyDescent="0.35">
      <c r="AI6138" s="2">
        <v>6134</v>
      </c>
      <c r="AJ6138" s="17">
        <f t="shared" si="1204"/>
        <v>18.399000000000584</v>
      </c>
      <c r="AK6138" s="13">
        <f t="shared" si="1205"/>
        <v>16.643382812649779</v>
      </c>
      <c r="AL6138" s="13">
        <f t="shared" si="1206"/>
        <v>2.2267787409172663E-3</v>
      </c>
      <c r="AM6138" s="13">
        <f t="shared" si="1197"/>
        <v>0.62467228466003244</v>
      </c>
      <c r="AN6138" s="13">
        <f t="shared" si="1207"/>
        <v>0.37532771533996756</v>
      </c>
      <c r="AO6138" s="13">
        <f t="shared" si="1198"/>
        <v>62.467228466003249</v>
      </c>
      <c r="AP6138" s="13">
        <f t="shared" si="1199"/>
        <v>12.130856875694118</v>
      </c>
      <c r="AQ6138" s="13">
        <f t="shared" si="1208"/>
        <v>80.580446461945826</v>
      </c>
      <c r="AR6138" s="13">
        <f t="shared" si="1200"/>
        <v>7.2886966623600573</v>
      </c>
      <c r="AS6138" s="13">
        <f t="shared" si="1201"/>
        <v>14.268604365994801</v>
      </c>
      <c r="AT6138" s="13">
        <f t="shared" si="1202"/>
        <v>77.158256070604679</v>
      </c>
      <c r="AU6138" s="13">
        <f t="shared" si="1203"/>
        <v>8.5731395634005185</v>
      </c>
    </row>
    <row r="6139" spans="35:47" x14ac:dyDescent="0.35">
      <c r="AI6139" s="2">
        <v>6135</v>
      </c>
      <c r="AJ6139" s="17">
        <f t="shared" si="1204"/>
        <v>18.402000000000584</v>
      </c>
      <c r="AK6139" s="13">
        <f t="shared" si="1205"/>
        <v>16.63185112923443</v>
      </c>
      <c r="AL6139" s="13">
        <f t="shared" si="1206"/>
        <v>2.2221482846992734E-3</v>
      </c>
      <c r="AM6139" s="13">
        <f t="shared" si="1197"/>
        <v>0.62450976646445888</v>
      </c>
      <c r="AN6139" s="13">
        <f t="shared" si="1207"/>
        <v>0.37549023353554112</v>
      </c>
      <c r="AO6139" s="13">
        <f t="shared" si="1198"/>
        <v>62.450976646445895</v>
      </c>
      <c r="AP6139" s="13">
        <f t="shared" si="1199"/>
        <v>12.127917026306658</v>
      </c>
      <c r="AQ6139" s="13">
        <f t="shared" si="1208"/>
        <v>80.580100300165824</v>
      </c>
      <c r="AR6139" s="13">
        <f t="shared" si="1200"/>
        <v>7.2919826735275191</v>
      </c>
      <c r="AS6139" s="13">
        <f t="shared" si="1201"/>
        <v>14.260127888054731</v>
      </c>
      <c r="AT6139" s="13">
        <f t="shared" si="1202"/>
        <v>77.16588490075074</v>
      </c>
      <c r="AU6139" s="13">
        <f t="shared" si="1203"/>
        <v>8.573987211194531</v>
      </c>
    </row>
    <row r="6140" spans="35:47" x14ac:dyDescent="0.35">
      <c r="AI6140" s="2">
        <v>6136</v>
      </c>
      <c r="AJ6140" s="17">
        <f t="shared" si="1204"/>
        <v>18.405000000000584</v>
      </c>
      <c r="AK6140" s="13">
        <f t="shared" si="1205"/>
        <v>16.620327429344162</v>
      </c>
      <c r="AL6140" s="13">
        <f t="shared" si="1206"/>
        <v>2.2175274572442971E-3</v>
      </c>
      <c r="AM6140" s="13">
        <f t="shared" si="1197"/>
        <v>0.62434722012559529</v>
      </c>
      <c r="AN6140" s="13">
        <f t="shared" si="1207"/>
        <v>0.37565277987440471</v>
      </c>
      <c r="AO6140" s="13">
        <f t="shared" si="1198"/>
        <v>62.434722012559526</v>
      </c>
      <c r="AP6140" s="13">
        <f t="shared" si="1199"/>
        <v>12.124976086240157</v>
      </c>
      <c r="AQ6140" s="13">
        <f t="shared" si="1208"/>
        <v>80.579754829690657</v>
      </c>
      <c r="AR6140" s="13">
        <f t="shared" si="1200"/>
        <v>7.2952690840691865</v>
      </c>
      <c r="AS6140" s="13">
        <f t="shared" si="1201"/>
        <v>14.251655603877282</v>
      </c>
      <c r="AT6140" s="13">
        <f t="shared" si="1202"/>
        <v>77.173509956510443</v>
      </c>
      <c r="AU6140" s="13">
        <f t="shared" si="1203"/>
        <v>8.5748344396122729</v>
      </c>
    </row>
    <row r="6141" spans="35:47" x14ac:dyDescent="0.35">
      <c r="AI6141" s="2">
        <v>6137</v>
      </c>
      <c r="AJ6141" s="17">
        <f t="shared" si="1204"/>
        <v>18.408000000000584</v>
      </c>
      <c r="AK6141" s="13">
        <f t="shared" si="1205"/>
        <v>16.608811707465243</v>
      </c>
      <c r="AL6141" s="13">
        <f t="shared" si="1206"/>
        <v>2.2129162385298878E-3</v>
      </c>
      <c r="AM6141" s="13">
        <f t="shared" si="1197"/>
        <v>0.6241846456753104</v>
      </c>
      <c r="AN6141" s="13">
        <f t="shared" si="1207"/>
        <v>0.3758153543246896</v>
      </c>
      <c r="AO6141" s="13">
        <f t="shared" si="1198"/>
        <v>62.418464567531039</v>
      </c>
      <c r="AP6141" s="13">
        <f t="shared" si="1199"/>
        <v>12.122034056379579</v>
      </c>
      <c r="AQ6141" s="13">
        <f t="shared" si="1208"/>
        <v>80.579410050587427</v>
      </c>
      <c r="AR6141" s="13">
        <f t="shared" si="1200"/>
        <v>7.2985558930329919</v>
      </c>
      <c r="AS6141" s="13">
        <f t="shared" si="1201"/>
        <v>14.243187512391009</v>
      </c>
      <c r="AT6141" s="13">
        <f t="shared" si="1202"/>
        <v>77.181131238848096</v>
      </c>
      <c r="AU6141" s="13">
        <f t="shared" si="1203"/>
        <v>8.575681248760894</v>
      </c>
    </row>
    <row r="6142" spans="35:47" x14ac:dyDescent="0.35">
      <c r="AI6142" s="2">
        <v>6138</v>
      </c>
      <c r="AJ6142" s="17">
        <f t="shared" si="1204"/>
        <v>18.411000000000584</v>
      </c>
      <c r="AK6142" s="13">
        <f t="shared" si="1205"/>
        <v>16.597303958087718</v>
      </c>
      <c r="AL6142" s="13">
        <f t="shared" si="1206"/>
        <v>2.2083146085752309E-3</v>
      </c>
      <c r="AM6142" s="13">
        <f t="shared" si="1197"/>
        <v>0.62402204314549725</v>
      </c>
      <c r="AN6142" s="13">
        <f t="shared" si="1207"/>
        <v>0.37597795685450275</v>
      </c>
      <c r="AO6142" s="13">
        <f t="shared" si="1198"/>
        <v>62.402204314549728</v>
      </c>
      <c r="AP6142" s="13">
        <f t="shared" si="1199"/>
        <v>12.11909093761072</v>
      </c>
      <c r="AQ6142" s="13">
        <f t="shared" si="1208"/>
        <v>80.579065962922996</v>
      </c>
      <c r="AR6142" s="13">
        <f t="shared" si="1200"/>
        <v>7.3018430994662813</v>
      </c>
      <c r="AS6142" s="13">
        <f t="shared" si="1201"/>
        <v>14.234723612523506</v>
      </c>
      <c r="AT6142" s="13">
        <f t="shared" si="1202"/>
        <v>77.188748748728841</v>
      </c>
      <c r="AU6142" s="13">
        <f t="shared" si="1203"/>
        <v>8.576527638747649</v>
      </c>
    </row>
    <row r="6143" spans="35:47" x14ac:dyDescent="0.35">
      <c r="AI6143" s="2">
        <v>6139</v>
      </c>
      <c r="AJ6143" s="17">
        <f t="shared" si="1204"/>
        <v>18.414000000000584</v>
      </c>
      <c r="AK6143" s="13">
        <f t="shared" si="1205"/>
        <v>16.585804175705409</v>
      </c>
      <c r="AL6143" s="13">
        <f t="shared" si="1206"/>
        <v>2.2037225474410612E-3</v>
      </c>
      <c r="AM6143" s="13">
        <f t="shared" si="1197"/>
        <v>0.62385941256807342</v>
      </c>
      <c r="AN6143" s="13">
        <f t="shared" si="1207"/>
        <v>0.37614058743192658</v>
      </c>
      <c r="AO6143" s="13">
        <f t="shared" si="1198"/>
        <v>62.385941256807342</v>
      </c>
      <c r="AP6143" s="13">
        <f t="shared" si="1199"/>
        <v>12.116146730820173</v>
      </c>
      <c r="AQ6143" s="13">
        <f t="shared" si="1208"/>
        <v>80.578722566764029</v>
      </c>
      <c r="AR6143" s="13">
        <f t="shared" si="1200"/>
        <v>7.3051307024157976</v>
      </c>
      <c r="AS6143" s="13">
        <f t="shared" si="1201"/>
        <v>14.22626390320136</v>
      </c>
      <c r="AT6143" s="13">
        <f t="shared" si="1202"/>
        <v>77.196362487118776</v>
      </c>
      <c r="AU6143" s="13">
        <f t="shared" si="1203"/>
        <v>8.5773736096798601</v>
      </c>
    </row>
    <row r="6144" spans="35:47" x14ac:dyDescent="0.35">
      <c r="AI6144" s="2">
        <v>6140</v>
      </c>
      <c r="AJ6144" s="17">
        <f t="shared" si="1204"/>
        <v>18.417000000000584</v>
      </c>
      <c r="AK6144" s="13">
        <f t="shared" si="1205"/>
        <v>16.574312354815909</v>
      </c>
      <c r="AL6144" s="13">
        <f t="shared" si="1206"/>
        <v>2.1991400352295758E-3</v>
      </c>
      <c r="AM6144" s="13">
        <f t="shared" si="1197"/>
        <v>0.6236967539749807</v>
      </c>
      <c r="AN6144" s="13">
        <f t="shared" si="1207"/>
        <v>0.3763032460250193</v>
      </c>
      <c r="AO6144" s="13">
        <f t="shared" si="1198"/>
        <v>62.369675397498071</v>
      </c>
      <c r="AP6144" s="13">
        <f t="shared" si="1199"/>
        <v>12.113201436895315</v>
      </c>
      <c r="AQ6144" s="13">
        <f t="shared" si="1208"/>
        <v>80.578379862177016</v>
      </c>
      <c r="AR6144" s="13">
        <f t="shared" si="1200"/>
        <v>7.308418700927672</v>
      </c>
      <c r="AS6144" s="13">
        <f t="shared" si="1201"/>
        <v>14.217808383350242</v>
      </c>
      <c r="AT6144" s="13">
        <f t="shared" si="1202"/>
        <v>77.203972454984779</v>
      </c>
      <c r="AU6144" s="13">
        <f t="shared" si="1203"/>
        <v>8.578219161664979</v>
      </c>
    </row>
    <row r="6145" spans="35:47" x14ac:dyDescent="0.35">
      <c r="AI6145" s="2">
        <v>6141</v>
      </c>
      <c r="AJ6145" s="17">
        <f t="shared" si="1204"/>
        <v>18.420000000000584</v>
      </c>
      <c r="AK6145" s="13">
        <f t="shared" si="1205"/>
        <v>16.562828489920594</v>
      </c>
      <c r="AL6145" s="13">
        <f t="shared" si="1206"/>
        <v>2.1945670520843483E-3</v>
      </c>
      <c r="AM6145" s="13">
        <f t="shared" si="1197"/>
        <v>0.62353406739818562</v>
      </c>
      <c r="AN6145" s="13">
        <f t="shared" si="1207"/>
        <v>0.37646593260181438</v>
      </c>
      <c r="AO6145" s="13">
        <f t="shared" si="1198"/>
        <v>62.353406739818567</v>
      </c>
      <c r="AP6145" s="13">
        <f t="shared" si="1199"/>
        <v>12.110255056724341</v>
      </c>
      <c r="AQ6145" s="13">
        <f t="shared" si="1208"/>
        <v>80.578037849228224</v>
      </c>
      <c r="AR6145" s="13">
        <f t="shared" si="1200"/>
        <v>7.3117070940474376</v>
      </c>
      <c r="AS6145" s="13">
        <f t="shared" si="1201"/>
        <v>14.209357051894818</v>
      </c>
      <c r="AT6145" s="13">
        <f t="shared" si="1202"/>
        <v>77.211578653294666</v>
      </c>
      <c r="AU6145" s="13">
        <f t="shared" si="1203"/>
        <v>8.579064294810518</v>
      </c>
    </row>
    <row r="6146" spans="35:47" x14ac:dyDescent="0.35">
      <c r="AI6146" s="2">
        <v>6142</v>
      </c>
      <c r="AJ6146" s="17">
        <f t="shared" si="1204"/>
        <v>18.423000000000584</v>
      </c>
      <c r="AK6146" s="13">
        <f t="shared" si="1205"/>
        <v>16.551352575524604</v>
      </c>
      <c r="AL6146" s="13">
        <f t="shared" si="1206"/>
        <v>2.190003578190242E-3</v>
      </c>
      <c r="AM6146" s="13">
        <f t="shared" si="1197"/>
        <v>0.62337135286967882</v>
      </c>
      <c r="AN6146" s="13">
        <f t="shared" si="1207"/>
        <v>0.37662864713032118</v>
      </c>
      <c r="AO6146" s="13">
        <f t="shared" si="1198"/>
        <v>62.337135286967886</v>
      </c>
      <c r="AP6146" s="13">
        <f t="shared" si="1199"/>
        <v>12.107307591196232</v>
      </c>
      <c r="AQ6146" s="13">
        <f t="shared" si="1208"/>
        <v>80.577696527983747</v>
      </c>
      <c r="AR6146" s="13">
        <f t="shared" si="1200"/>
        <v>7.3149958808200211</v>
      </c>
      <c r="AS6146" s="13">
        <f t="shared" si="1201"/>
        <v>14.200909907758833</v>
      </c>
      <c r="AT6146" s="13">
        <f t="shared" si="1202"/>
        <v>77.219181083017048</v>
      </c>
      <c r="AU6146" s="13">
        <f t="shared" si="1203"/>
        <v>8.5799090092241173</v>
      </c>
    </row>
    <row r="6147" spans="35:47" x14ac:dyDescent="0.35">
      <c r="AI6147" s="2">
        <v>6143</v>
      </c>
      <c r="AJ6147" s="17">
        <f t="shared" si="1204"/>
        <v>18.426000000000585</v>
      </c>
      <c r="AK6147" s="13">
        <f t="shared" si="1205"/>
        <v>16.539884606136845</v>
      </c>
      <c r="AL6147" s="13">
        <f t="shared" si="1206"/>
        <v>2.185449593773326E-3</v>
      </c>
      <c r="AM6147" s="13">
        <f t="shared" si="1197"/>
        <v>0.62320861042147524</v>
      </c>
      <c r="AN6147" s="13">
        <f t="shared" si="1207"/>
        <v>0.37679138957852476</v>
      </c>
      <c r="AO6147" s="13">
        <f t="shared" si="1198"/>
        <v>62.320861042147527</v>
      </c>
      <c r="AP6147" s="13">
        <f t="shared" si="1199"/>
        <v>12.104359041200796</v>
      </c>
      <c r="AQ6147" s="13">
        <f t="shared" si="1208"/>
        <v>80.577355898509438</v>
      </c>
      <c r="AR6147" s="13">
        <f t="shared" si="1200"/>
        <v>7.3182850602897664</v>
      </c>
      <c r="AS6147" s="13">
        <f t="shared" si="1201"/>
        <v>14.192466949865056</v>
      </c>
      <c r="AT6147" s="13">
        <f t="shared" si="1202"/>
        <v>77.226779745121448</v>
      </c>
      <c r="AU6147" s="13">
        <f t="shared" si="1203"/>
        <v>8.580753305013495</v>
      </c>
    </row>
    <row r="6148" spans="35:47" x14ac:dyDescent="0.35">
      <c r="AI6148" s="2">
        <v>6144</v>
      </c>
      <c r="AJ6148" s="17">
        <f t="shared" si="1204"/>
        <v>18.429000000000585</v>
      </c>
      <c r="AK6148" s="13">
        <f t="shared" si="1205"/>
        <v>16.528424576269988</v>
      </c>
      <c r="AL6148" s="13">
        <f t="shared" si="1206"/>
        <v>2.1809050791007866E-3</v>
      </c>
      <c r="AM6148" s="13">
        <f t="shared" si="1197"/>
        <v>0.62304584008561414</v>
      </c>
      <c r="AN6148" s="13">
        <f t="shared" si="1207"/>
        <v>0.37695415991438586</v>
      </c>
      <c r="AO6148" s="13">
        <f t="shared" si="1198"/>
        <v>62.30458400856142</v>
      </c>
      <c r="AP6148" s="13">
        <f t="shared" si="1199"/>
        <v>12.101409407628609</v>
      </c>
      <c r="AQ6148" s="13">
        <f t="shared" si="1208"/>
        <v>80.577015960870995</v>
      </c>
      <c r="AR6148" s="13">
        <f t="shared" si="1200"/>
        <v>7.3215746315003996</v>
      </c>
      <c r="AS6148" s="13">
        <f t="shared" si="1201"/>
        <v>14.184028177135295</v>
      </c>
      <c r="AT6148" s="13">
        <f t="shared" si="1202"/>
        <v>77.234374640578238</v>
      </c>
      <c r="AU6148" s="13">
        <f t="shared" si="1203"/>
        <v>8.5815971822864689</v>
      </c>
    </row>
    <row r="6149" spans="35:47" x14ac:dyDescent="0.35">
      <c r="AI6149" s="2">
        <v>6145</v>
      </c>
      <c r="AJ6149" s="17">
        <f t="shared" si="1204"/>
        <v>18.432000000000585</v>
      </c>
      <c r="AK6149" s="13">
        <f t="shared" si="1205"/>
        <v>16.516972480440469</v>
      </c>
      <c r="AL6149" s="13">
        <f t="shared" si="1206"/>
        <v>2.176370014480844E-3</v>
      </c>
      <c r="AM6149" s="13">
        <f t="shared" ref="AM6149:AM6212" si="1209">AK6149/($E$18+AK6149)</f>
        <v>0.62288304189415922</v>
      </c>
      <c r="AN6149" s="13">
        <f t="shared" si="1207"/>
        <v>0.37711695810584078</v>
      </c>
      <c r="AO6149" s="13">
        <f t="shared" ref="AO6149:AO6212" si="1210">$BA$9*AK6149/($E$18+AK6149)</f>
        <v>62.288304189415925</v>
      </c>
      <c r="AP6149" s="13">
        <f t="shared" ref="AP6149:AP6212" si="1211">(AR6149*AK6149)/$E$18</f>
        <v>12.09845869137107</v>
      </c>
      <c r="AQ6149" s="13">
        <f t="shared" si="1208"/>
        <v>80.576676715133871</v>
      </c>
      <c r="AR6149" s="13">
        <f t="shared" ref="AR6149:AR6212" si="1212">AN6149*($BA$9-AQ6149)</f>
        <v>7.3248645934950618</v>
      </c>
      <c r="AS6149" s="13">
        <f t="shared" ref="AS6149:AS6212" si="1213">(AU6149*AK6149)/$E$18</f>
        <v>14.175593588490425</v>
      </c>
      <c r="AT6149" s="13">
        <f t="shared" ref="AT6149:AT6212" si="1214">$BA$9*$E$12*$E$18/($E$18*$F$30+AK6149*$F$30+$E$12*$E$18)</f>
        <v>77.241965770358618</v>
      </c>
      <c r="AU6149" s="13">
        <f t="shared" ref="AU6149:AU6212" si="1215">AN6149*($BA$9-AT6149)</f>
        <v>8.5824406411509599</v>
      </c>
    </row>
    <row r="6150" spans="35:47" x14ac:dyDescent="0.35">
      <c r="AI6150" s="2">
        <v>6146</v>
      </c>
      <c r="AJ6150" s="17">
        <f t="shared" ref="AJ6150:AJ6213" si="1216">AJ6149+$BA$10</f>
        <v>18.435000000000585</v>
      </c>
      <c r="AK6150" s="13">
        <f t="shared" ref="AK6150:AK6213" si="1217">AK6149+$BA$10*AL6149*$BA$7-$BA$10*AK6149*$BA$8</f>
        <v>16.505528313168483</v>
      </c>
      <c r="AL6150" s="13">
        <f t="shared" ref="AL6150:AL6213" si="1218">AL6149-$BA$10*AL6149*$BA$7</f>
        <v>2.171844380262666E-3</v>
      </c>
      <c r="AM6150" s="13">
        <f t="shared" si="1209"/>
        <v>0.62272021587919835</v>
      </c>
      <c r="AN6150" s="13">
        <f t="shared" ref="AN6150:AN6213" si="1219">1-AM6150</f>
        <v>0.37727978412080165</v>
      </c>
      <c r="AO6150" s="13">
        <f t="shared" si="1210"/>
        <v>62.272021587919845</v>
      </c>
      <c r="AP6150" s="13">
        <f t="shared" si="1211"/>
        <v>12.095506893320364</v>
      </c>
      <c r="AQ6150" s="13">
        <f t="shared" ref="AQ6150:AQ6213" si="1220">AQ6149+$BA$10*AR6149*$E$12*$BA$11-$BA$10*AQ6149*$F$33</f>
        <v>80.576338161363353</v>
      </c>
      <c r="AR6150" s="13">
        <f t="shared" si="1212"/>
        <v>7.328154945316288</v>
      </c>
      <c r="AS6150" s="13">
        <f t="shared" si="1213"/>
        <v>14.167163182850331</v>
      </c>
      <c r="AT6150" s="13">
        <f t="shared" si="1214"/>
        <v>77.249553135434709</v>
      </c>
      <c r="AU6150" s="13">
        <f t="shared" si="1215"/>
        <v>8.5832836817149616</v>
      </c>
    </row>
    <row r="6151" spans="35:47" x14ac:dyDescent="0.35">
      <c r="AI6151" s="2">
        <v>6147</v>
      </c>
      <c r="AJ6151" s="17">
        <f t="shared" si="1216"/>
        <v>18.438000000000585</v>
      </c>
      <c r="AK6151" s="13">
        <f t="shared" si="1217"/>
        <v>16.494092068977984</v>
      </c>
      <c r="AL6151" s="13">
        <f t="shared" si="1218"/>
        <v>2.167328156836284E-3</v>
      </c>
      <c r="AM6151" s="13">
        <f t="shared" si="1209"/>
        <v>0.62255736207284373</v>
      </c>
      <c r="AN6151" s="13">
        <f t="shared" si="1219"/>
        <v>0.37744263792715627</v>
      </c>
      <c r="AO6151" s="13">
        <f t="shared" si="1210"/>
        <v>62.255736207284372</v>
      </c>
      <c r="AP6151" s="13">
        <f t="shared" si="1211"/>
        <v>12.092554014369464</v>
      </c>
      <c r="AQ6151" s="13">
        <f t="shared" si="1220"/>
        <v>80.576000299624525</v>
      </c>
      <c r="AR6151" s="13">
        <f t="shared" si="1212"/>
        <v>7.3314456860060124</v>
      </c>
      <c r="AS6151" s="13">
        <f t="shared" si="1213"/>
        <v>14.158736959134009</v>
      </c>
      <c r="AT6151" s="13">
        <f t="shared" si="1214"/>
        <v>77.257136736779387</v>
      </c>
      <c r="AU6151" s="13">
        <f t="shared" si="1215"/>
        <v>8.5841263040866007</v>
      </c>
    </row>
    <row r="6152" spans="35:47" x14ac:dyDescent="0.35">
      <c r="AI6152" s="2">
        <v>6148</v>
      </c>
      <c r="AJ6152" s="17">
        <f t="shared" si="1216"/>
        <v>18.441000000000585</v>
      </c>
      <c r="AK6152" s="13">
        <f t="shared" si="1217"/>
        <v>16.482663742396682</v>
      </c>
      <c r="AL6152" s="13">
        <f t="shared" si="1218"/>
        <v>2.1628213246325063E-3</v>
      </c>
      <c r="AM6152" s="13">
        <f t="shared" si="1209"/>
        <v>0.62239448050723167</v>
      </c>
      <c r="AN6152" s="13">
        <f t="shared" si="1219"/>
        <v>0.37760551949276833</v>
      </c>
      <c r="AO6152" s="13">
        <f t="shared" si="1210"/>
        <v>62.239448050723162</v>
      </c>
      <c r="AP6152" s="13">
        <f t="shared" si="1211"/>
        <v>12.089600055412157</v>
      </c>
      <c r="AQ6152" s="13">
        <f t="shared" si="1220"/>
        <v>80.57566312998226</v>
      </c>
      <c r="AR6152" s="13">
        <f t="shared" si="1212"/>
        <v>7.3347368146055825</v>
      </c>
      <c r="AS6152" s="13">
        <f t="shared" si="1213"/>
        <v>14.150314916259438</v>
      </c>
      <c r="AT6152" s="13">
        <f t="shared" si="1214"/>
        <v>77.264716575366506</v>
      </c>
      <c r="AU6152" s="13">
        <f t="shared" si="1215"/>
        <v>8.5849685083740557</v>
      </c>
    </row>
    <row r="6153" spans="35:47" x14ac:dyDescent="0.35">
      <c r="AI6153" s="2">
        <v>6149</v>
      </c>
      <c r="AJ6153" s="17">
        <f t="shared" si="1216"/>
        <v>18.444000000000585</v>
      </c>
      <c r="AK6153" s="13">
        <f t="shared" si="1217"/>
        <v>16.471243327956032</v>
      </c>
      <c r="AL6153" s="13">
        <f t="shared" si="1218"/>
        <v>2.1583238641228347E-3</v>
      </c>
      <c r="AM6153" s="13">
        <f t="shared" si="1209"/>
        <v>0.62223157121452266</v>
      </c>
      <c r="AN6153" s="13">
        <f t="shared" si="1219"/>
        <v>0.37776842878547734</v>
      </c>
      <c r="AO6153" s="13">
        <f t="shared" si="1210"/>
        <v>62.223157121452267</v>
      </c>
      <c r="AP6153" s="13">
        <f t="shared" si="1211"/>
        <v>12.08664501734304</v>
      </c>
      <c r="AQ6153" s="13">
        <f t="shared" si="1220"/>
        <v>80.575326652501204</v>
      </c>
      <c r="AR6153" s="13">
        <f t="shared" si="1212"/>
        <v>7.3380283301557592</v>
      </c>
      <c r="AS6153" s="13">
        <f t="shared" si="1213"/>
        <v>14.14189705314369</v>
      </c>
      <c r="AT6153" s="13">
        <f t="shared" si="1214"/>
        <v>77.272292652170677</v>
      </c>
      <c r="AU6153" s="13">
        <f t="shared" si="1215"/>
        <v>8.585810294685631</v>
      </c>
    </row>
    <row r="6154" spans="35:47" x14ac:dyDescent="0.35">
      <c r="AI6154" s="2">
        <v>6150</v>
      </c>
      <c r="AJ6154" s="17">
        <f t="shared" si="1216"/>
        <v>18.447000000000585</v>
      </c>
      <c r="AK6154" s="13">
        <f t="shared" si="1217"/>
        <v>16.459830820191243</v>
      </c>
      <c r="AL6154" s="13">
        <f t="shared" si="1218"/>
        <v>2.1538357558193786E-3</v>
      </c>
      <c r="AM6154" s="13">
        <f t="shared" si="1209"/>
        <v>0.62206863422690151</v>
      </c>
      <c r="AN6154" s="13">
        <f t="shared" si="1219"/>
        <v>0.37793136577309849</v>
      </c>
      <c r="AO6154" s="13">
        <f t="shared" si="1210"/>
        <v>62.206863422690155</v>
      </c>
      <c r="AP6154" s="13">
        <f t="shared" si="1211"/>
        <v>12.08368890105746</v>
      </c>
      <c r="AQ6154" s="13">
        <f t="shared" si="1220"/>
        <v>80.574990867245859</v>
      </c>
      <c r="AR6154" s="13">
        <f t="shared" si="1212"/>
        <v>7.3413202316966837</v>
      </c>
      <c r="AS6154" s="13">
        <f t="shared" si="1213"/>
        <v>14.133483368702878</v>
      </c>
      <c r="AT6154" s="13">
        <f t="shared" si="1214"/>
        <v>77.279864968167416</v>
      </c>
      <c r="AU6154" s="13">
        <f t="shared" si="1215"/>
        <v>8.5866516631297092</v>
      </c>
    </row>
    <row r="6155" spans="35:47" x14ac:dyDescent="0.35">
      <c r="AI6155" s="2">
        <v>6151</v>
      </c>
      <c r="AJ6155" s="17">
        <f t="shared" si="1216"/>
        <v>18.450000000000585</v>
      </c>
      <c r="AK6155" s="13">
        <f t="shared" si="1217"/>
        <v>16.448426213641277</v>
      </c>
      <c r="AL6155" s="13">
        <f t="shared" si="1218"/>
        <v>2.1493569802747726E-3</v>
      </c>
      <c r="AM6155" s="13">
        <f t="shared" si="1209"/>
        <v>0.62190566957657722</v>
      </c>
      <c r="AN6155" s="13">
        <f t="shared" si="1219"/>
        <v>0.37809433042342278</v>
      </c>
      <c r="AO6155" s="13">
        <f t="shared" si="1210"/>
        <v>62.190566957657722</v>
      </c>
      <c r="AP6155" s="13">
        <f t="shared" si="1211"/>
        <v>12.080731707451603</v>
      </c>
      <c r="AQ6155" s="13">
        <f t="shared" si="1220"/>
        <v>80.574655774280473</v>
      </c>
      <c r="AR6155" s="13">
        <f t="shared" si="1212"/>
        <v>7.3446125182679269</v>
      </c>
      <c r="AS6155" s="13">
        <f t="shared" si="1213"/>
        <v>14.125073861852186</v>
      </c>
      <c r="AT6155" s="13">
        <f t="shared" si="1214"/>
        <v>77.287433524333039</v>
      </c>
      <c r="AU6155" s="13">
        <f t="shared" si="1215"/>
        <v>8.5874926138147796</v>
      </c>
    </row>
    <row r="6156" spans="35:47" x14ac:dyDescent="0.35">
      <c r="AI6156" s="2">
        <v>6152</v>
      </c>
      <c r="AJ6156" s="17">
        <f t="shared" si="1216"/>
        <v>18.453000000000586</v>
      </c>
      <c r="AK6156" s="13">
        <f t="shared" si="1217"/>
        <v>16.437029502848837</v>
      </c>
      <c r="AL6156" s="13">
        <f t="shared" si="1218"/>
        <v>2.1448875180820897E-3</v>
      </c>
      <c r="AM6156" s="13">
        <f t="shared" si="1209"/>
        <v>0.62174267729578292</v>
      </c>
      <c r="AN6156" s="13">
        <f t="shared" si="1219"/>
        <v>0.37825732270421708</v>
      </c>
      <c r="AO6156" s="13">
        <f t="shared" si="1210"/>
        <v>62.17426772957829</v>
      </c>
      <c r="AP6156" s="13">
        <f t="shared" si="1211"/>
        <v>12.077773437422428</v>
      </c>
      <c r="AQ6156" s="13">
        <f t="shared" si="1220"/>
        <v>80.574321373669122</v>
      </c>
      <c r="AR6156" s="13">
        <f t="shared" si="1212"/>
        <v>7.3479051889084515</v>
      </c>
      <c r="AS6156" s="13">
        <f t="shared" si="1213"/>
        <v>14.116668531505846</v>
      </c>
      <c r="AT6156" s="13">
        <f t="shared" si="1214"/>
        <v>77.294998321644741</v>
      </c>
      <c r="AU6156" s="13">
        <f t="shared" si="1215"/>
        <v>8.5883331468494166</v>
      </c>
    </row>
    <row r="6157" spans="35:47" x14ac:dyDescent="0.35">
      <c r="AI6157" s="2">
        <v>6153</v>
      </c>
      <c r="AJ6157" s="17">
        <f t="shared" si="1216"/>
        <v>18.456000000000586</v>
      </c>
      <c r="AK6157" s="13">
        <f t="shared" si="1217"/>
        <v>16.425640682360363</v>
      </c>
      <c r="AL6157" s="13">
        <f t="shared" si="1218"/>
        <v>2.1404273498747592E-3</v>
      </c>
      <c r="AM6157" s="13">
        <f t="shared" si="1209"/>
        <v>0.62157965741677557</v>
      </c>
      <c r="AN6157" s="13">
        <f t="shared" si="1219"/>
        <v>0.37842034258322443</v>
      </c>
      <c r="AO6157" s="13">
        <f t="shared" si="1210"/>
        <v>62.157965741677558</v>
      </c>
      <c r="AP6157" s="13">
        <f t="shared" si="1211"/>
        <v>12.074814091867692</v>
      </c>
      <c r="AQ6157" s="13">
        <f t="shared" si="1220"/>
        <v>80.57398766547567</v>
      </c>
      <c r="AR6157" s="13">
        <f t="shared" si="1212"/>
        <v>7.3511982426566407</v>
      </c>
      <c r="AS6157" s="13">
        <f t="shared" si="1213"/>
        <v>14.108267376577135</v>
      </c>
      <c r="AT6157" s="13">
        <f t="shared" si="1214"/>
        <v>77.302559361080583</v>
      </c>
      <c r="AU6157" s="13">
        <f t="shared" si="1215"/>
        <v>8.5891732623422872</v>
      </c>
    </row>
    <row r="6158" spans="35:47" x14ac:dyDescent="0.35">
      <c r="AI6158" s="2">
        <v>6154</v>
      </c>
      <c r="AJ6158" s="17">
        <f t="shared" si="1216"/>
        <v>18.459000000000586</v>
      </c>
      <c r="AK6158" s="13">
        <f t="shared" si="1217"/>
        <v>16.414259746726042</v>
      </c>
      <c r="AL6158" s="13">
        <f t="shared" si="1218"/>
        <v>2.1359764563264822E-3</v>
      </c>
      <c r="AM6158" s="13">
        <f t="shared" si="1209"/>
        <v>0.62141660997183668</v>
      </c>
      <c r="AN6158" s="13">
        <f t="shared" si="1219"/>
        <v>0.37858339002816332</v>
      </c>
      <c r="AO6158" s="13">
        <f t="shared" si="1210"/>
        <v>62.141660997183671</v>
      </c>
      <c r="AP6158" s="13">
        <f t="shared" si="1211"/>
        <v>12.071853671685933</v>
      </c>
      <c r="AQ6158" s="13">
        <f t="shared" si="1220"/>
        <v>80.573654649763796</v>
      </c>
      <c r="AR6158" s="13">
        <f t="shared" si="1212"/>
        <v>7.3544916785502696</v>
      </c>
      <c r="AS6158" s="13">
        <f t="shared" si="1213"/>
        <v>14.099870395978417</v>
      </c>
      <c r="AT6158" s="13">
        <f t="shared" si="1214"/>
        <v>77.310116643619423</v>
      </c>
      <c r="AU6158" s="13">
        <f t="shared" si="1215"/>
        <v>8.5900129604021593</v>
      </c>
    </row>
    <row r="6159" spans="35:47" x14ac:dyDescent="0.35">
      <c r="AI6159" s="2">
        <v>6155</v>
      </c>
      <c r="AJ6159" s="17">
        <f t="shared" si="1216"/>
        <v>18.462000000000586</v>
      </c>
      <c r="AK6159" s="13">
        <f t="shared" si="1217"/>
        <v>16.402886690499795</v>
      </c>
      <c r="AL6159" s="13">
        <f t="shared" si="1218"/>
        <v>2.1315348181511467E-3</v>
      </c>
      <c r="AM6159" s="13">
        <f t="shared" si="1209"/>
        <v>0.62125353499327141</v>
      </c>
      <c r="AN6159" s="13">
        <f t="shared" si="1219"/>
        <v>0.37874646500672859</v>
      </c>
      <c r="AO6159" s="13">
        <f t="shared" si="1210"/>
        <v>62.12535349932714</v>
      </c>
      <c r="AP6159" s="13">
        <f t="shared" si="1211"/>
        <v>12.068892177776497</v>
      </c>
      <c r="AQ6159" s="13">
        <f t="shared" si="1220"/>
        <v>80.573322326596966</v>
      </c>
      <c r="AR6159" s="13">
        <f t="shared" si="1212"/>
        <v>7.3577854956265378</v>
      </c>
      <c r="AS6159" s="13">
        <f t="shared" si="1213"/>
        <v>14.091477588621098</v>
      </c>
      <c r="AT6159" s="13">
        <f t="shared" si="1214"/>
        <v>77.317670170241016</v>
      </c>
      <c r="AU6159" s="13">
        <f t="shared" si="1215"/>
        <v>8.5908522411378865</v>
      </c>
    </row>
    <row r="6160" spans="35:47" x14ac:dyDescent="0.35">
      <c r="AI6160" s="2">
        <v>6156</v>
      </c>
      <c r="AJ6160" s="17">
        <f t="shared" si="1216"/>
        <v>18.465000000000586</v>
      </c>
      <c r="AK6160" s="13">
        <f t="shared" si="1217"/>
        <v>16.391521508239279</v>
      </c>
      <c r="AL6160" s="13">
        <f t="shared" si="1218"/>
        <v>2.1271024161027461E-3</v>
      </c>
      <c r="AM6160" s="13">
        <f t="shared" si="1209"/>
        <v>0.62109043251340934</v>
      </c>
      <c r="AN6160" s="13">
        <f t="shared" si="1219"/>
        <v>0.37890956748659066</v>
      </c>
      <c r="AO6160" s="13">
        <f t="shared" si="1210"/>
        <v>62.109043251340935</v>
      </c>
      <c r="AP6160" s="13">
        <f t="shared" si="1211"/>
        <v>12.065929611039518</v>
      </c>
      <c r="AQ6160" s="13">
        <f t="shared" si="1220"/>
        <v>80.572990696038431</v>
      </c>
      <c r="AR6160" s="13">
        <f t="shared" si="1212"/>
        <v>7.3610796929220506</v>
      </c>
      <c r="AS6160" s="13">
        <f t="shared" si="1213"/>
        <v>14.083088953415674</v>
      </c>
      <c r="AT6160" s="13">
        <f t="shared" si="1214"/>
        <v>77.325219941925894</v>
      </c>
      <c r="AU6160" s="13">
        <f t="shared" si="1215"/>
        <v>8.5916911046584303</v>
      </c>
    </row>
    <row r="6161" spans="35:47" x14ac:dyDescent="0.35">
      <c r="AI6161" s="2">
        <v>6157</v>
      </c>
      <c r="AJ6161" s="17">
        <f t="shared" si="1216"/>
        <v>18.468000000000586</v>
      </c>
      <c r="AK6161" s="13">
        <f t="shared" si="1217"/>
        <v>16.380164194505884</v>
      </c>
      <c r="AL6161" s="13">
        <f t="shared" si="1218"/>
        <v>2.1226792309752946E-3</v>
      </c>
      <c r="AM6161" s="13">
        <f t="shared" si="1209"/>
        <v>0.62092730256460382</v>
      </c>
      <c r="AN6161" s="13">
        <f t="shared" si="1219"/>
        <v>0.37907269743539618</v>
      </c>
      <c r="AO6161" s="13">
        <f t="shared" si="1210"/>
        <v>62.092730256460392</v>
      </c>
      <c r="AP6161" s="13">
        <f t="shared" si="1211"/>
        <v>12.062965972375917</v>
      </c>
      <c r="AQ6161" s="13">
        <f t="shared" si="1220"/>
        <v>80.572659758151261</v>
      </c>
      <c r="AR6161" s="13">
        <f t="shared" si="1212"/>
        <v>7.3643742694728234</v>
      </c>
      <c r="AS6161" s="13">
        <f t="shared" si="1213"/>
        <v>14.074704489271685</v>
      </c>
      <c r="AT6161" s="13">
        <f t="shared" si="1214"/>
        <v>77.332765959655489</v>
      </c>
      <c r="AU6161" s="13">
        <f t="shared" si="1215"/>
        <v>8.5925295510728272</v>
      </c>
    </row>
    <row r="6162" spans="35:47" x14ac:dyDescent="0.35">
      <c r="AI6162" s="2">
        <v>6158</v>
      </c>
      <c r="AJ6162" s="17">
        <f t="shared" si="1216"/>
        <v>18.471000000000586</v>
      </c>
      <c r="AK6162" s="13">
        <f t="shared" si="1217"/>
        <v>16.368814743864725</v>
      </c>
      <c r="AL6162" s="13">
        <f t="shared" si="1218"/>
        <v>2.1182652436027437E-3</v>
      </c>
      <c r="AM6162" s="13">
        <f t="shared" si="1209"/>
        <v>0.6207641451792324</v>
      </c>
      <c r="AN6162" s="13">
        <f t="shared" si="1219"/>
        <v>0.3792358548207676</v>
      </c>
      <c r="AO6162" s="13">
        <f t="shared" si="1210"/>
        <v>62.07641451792324</v>
      </c>
      <c r="AP6162" s="13">
        <f t="shared" si="1211"/>
        <v>12.060001262687397</v>
      </c>
      <c r="AQ6162" s="13">
        <f t="shared" si="1220"/>
        <v>80.572329512998323</v>
      </c>
      <c r="AR6162" s="13">
        <f t="shared" si="1212"/>
        <v>7.3676692243142794</v>
      </c>
      <c r="AS6162" s="13">
        <f t="shared" si="1213"/>
        <v>14.066324195097749</v>
      </c>
      <c r="AT6162" s="13">
        <f t="shared" si="1214"/>
        <v>77.340308224412027</v>
      </c>
      <c r="AU6162" s="13">
        <f t="shared" si="1215"/>
        <v>8.5933675804902219</v>
      </c>
    </row>
    <row r="6163" spans="35:47" x14ac:dyDescent="0.35">
      <c r="AI6163" s="2">
        <v>6159</v>
      </c>
      <c r="AJ6163" s="17">
        <f t="shared" si="1216"/>
        <v>18.474000000000586</v>
      </c>
      <c r="AK6163" s="13">
        <f t="shared" si="1217"/>
        <v>16.357473150884651</v>
      </c>
      <c r="AL6163" s="13">
        <f t="shared" si="1218"/>
        <v>2.1138604348588997E-3</v>
      </c>
      <c r="AM6163" s="13">
        <f t="shared" si="1209"/>
        <v>0.62060096038969637</v>
      </c>
      <c r="AN6163" s="13">
        <f t="shared" si="1219"/>
        <v>0.37939903961030363</v>
      </c>
      <c r="AO6163" s="13">
        <f t="shared" si="1210"/>
        <v>62.060096038969633</v>
      </c>
      <c r="AP6163" s="13">
        <f t="shared" si="1211"/>
        <v>12.057035482876474</v>
      </c>
      <c r="AQ6163" s="13">
        <f t="shared" si="1220"/>
        <v>80.571999960642259</v>
      </c>
      <c r="AR6163" s="13">
        <f t="shared" si="1212"/>
        <v>7.370964556481268</v>
      </c>
      <c r="AS6163" s="13">
        <f t="shared" si="1213"/>
        <v>14.057948069801558</v>
      </c>
      <c r="AT6163" s="13">
        <f t="shared" si="1214"/>
        <v>77.3478467371786</v>
      </c>
      <c r="AU6163" s="13">
        <f t="shared" si="1215"/>
        <v>8.594205193019846</v>
      </c>
    </row>
    <row r="6164" spans="35:47" x14ac:dyDescent="0.35">
      <c r="AI6164" s="2">
        <v>6160</v>
      </c>
      <c r="AJ6164" s="17">
        <f t="shared" si="1216"/>
        <v>18.477000000000587</v>
      </c>
      <c r="AK6164" s="13">
        <f t="shared" si="1217"/>
        <v>16.346139410138232</v>
      </c>
      <c r="AL6164" s="13">
        <f t="shared" si="1218"/>
        <v>2.1094647856573405E-3</v>
      </c>
      <c r="AM6164" s="13">
        <f t="shared" si="1209"/>
        <v>0.62043774822842124</v>
      </c>
      <c r="AN6164" s="13">
        <f t="shared" si="1219"/>
        <v>0.37956225177157876</v>
      </c>
      <c r="AO6164" s="13">
        <f t="shared" si="1210"/>
        <v>62.043774822842131</v>
      </c>
      <c r="AP6164" s="13">
        <f t="shared" si="1211"/>
        <v>12.054068633846427</v>
      </c>
      <c r="AQ6164" s="13">
        <f t="shared" si="1220"/>
        <v>80.57167110114554</v>
      </c>
      <c r="AR6164" s="13">
        <f t="shared" si="1212"/>
        <v>7.3742602650080364</v>
      </c>
      <c r="AS6164" s="13">
        <f t="shared" si="1213"/>
        <v>14.049576112289859</v>
      </c>
      <c r="AT6164" s="13">
        <f t="shared" si="1214"/>
        <v>77.355381498939124</v>
      </c>
      <c r="AU6164" s="13">
        <f t="shared" si="1215"/>
        <v>8.5950423887710183</v>
      </c>
    </row>
    <row r="6165" spans="35:47" x14ac:dyDescent="0.35">
      <c r="AI6165" s="2">
        <v>6161</v>
      </c>
      <c r="AJ6165" s="17">
        <f t="shared" si="1216"/>
        <v>18.480000000000587</v>
      </c>
      <c r="AK6165" s="13">
        <f t="shared" si="1217"/>
        <v>16.334813516201763</v>
      </c>
      <c r="AL6165" s="13">
        <f t="shared" si="1218"/>
        <v>2.1050782769513341E-3</v>
      </c>
      <c r="AM6165" s="13">
        <f t="shared" si="1209"/>
        <v>0.6202745087278565</v>
      </c>
      <c r="AN6165" s="13">
        <f t="shared" si="1219"/>
        <v>0.3797254912721435</v>
      </c>
      <c r="AO6165" s="13">
        <f t="shared" si="1210"/>
        <v>62.027450872785643</v>
      </c>
      <c r="AP6165" s="13">
        <f t="shared" si="1211"/>
        <v>12.051100716501344</v>
      </c>
      <c r="AQ6165" s="13">
        <f t="shared" si="1220"/>
        <v>80.571342934570396</v>
      </c>
      <c r="AR6165" s="13">
        <f t="shared" si="1212"/>
        <v>7.3775563489282581</v>
      </c>
      <c r="AS6165" s="13">
        <f t="shared" si="1213"/>
        <v>14.041208321468471</v>
      </c>
      <c r="AT6165" s="13">
        <f t="shared" si="1214"/>
        <v>77.362912510678385</v>
      </c>
      <c r="AU6165" s="13">
        <f t="shared" si="1215"/>
        <v>8.5958791678531448</v>
      </c>
    </row>
    <row r="6166" spans="35:47" x14ac:dyDescent="0.35">
      <c r="AI6166" s="2">
        <v>6162</v>
      </c>
      <c r="AJ6166" s="17">
        <f t="shared" si="1216"/>
        <v>18.483000000000587</v>
      </c>
      <c r="AK6166" s="13">
        <f t="shared" si="1217"/>
        <v>16.323495463655252</v>
      </c>
      <c r="AL6166" s="13">
        <f t="shared" si="1218"/>
        <v>2.1007008897337537E-3</v>
      </c>
      <c r="AM6166" s="13">
        <f t="shared" si="1209"/>
        <v>0.62011124192047518</v>
      </c>
      <c r="AN6166" s="13">
        <f t="shared" si="1219"/>
        <v>0.37988875807952482</v>
      </c>
      <c r="AO6166" s="13">
        <f t="shared" si="1210"/>
        <v>62.011124192047511</v>
      </c>
      <c r="AP6166" s="13">
        <f t="shared" si="1211"/>
        <v>12.048131731746086</v>
      </c>
      <c r="AQ6166" s="13">
        <f t="shared" si="1220"/>
        <v>80.571015460978899</v>
      </c>
      <c r="AR6166" s="13">
        <f t="shared" si="1212"/>
        <v>7.3808528072750157</v>
      </c>
      <c r="AS6166" s="13">
        <f t="shared" si="1213"/>
        <v>14.032844696242345</v>
      </c>
      <c r="AT6166" s="13">
        <f t="shared" si="1214"/>
        <v>77.370439773381889</v>
      </c>
      <c r="AU6166" s="13">
        <f t="shared" si="1215"/>
        <v>8.5967155303757643</v>
      </c>
    </row>
    <row r="6167" spans="35:47" x14ac:dyDescent="0.35">
      <c r="AI6167" s="2">
        <v>6163</v>
      </c>
      <c r="AJ6167" s="17">
        <f t="shared" si="1216"/>
        <v>18.486000000000587</v>
      </c>
      <c r="AK6167" s="13">
        <f t="shared" si="1217"/>
        <v>16.312185247082432</v>
      </c>
      <c r="AL6167" s="13">
        <f t="shared" si="1218"/>
        <v>2.0963326050369977E-3</v>
      </c>
      <c r="AM6167" s="13">
        <f t="shared" si="1209"/>
        <v>0.61994794783877449</v>
      </c>
      <c r="AN6167" s="13">
        <f t="shared" si="1219"/>
        <v>0.38005205216122551</v>
      </c>
      <c r="AO6167" s="13">
        <f t="shared" si="1210"/>
        <v>61.994794783877452</v>
      </c>
      <c r="AP6167" s="13">
        <f t="shared" si="1211"/>
        <v>12.045161680486309</v>
      </c>
      <c r="AQ6167" s="13">
        <f t="shared" si="1220"/>
        <v>80.57068868043288</v>
      </c>
      <c r="AR6167" s="13">
        <f t="shared" si="1212"/>
        <v>7.3841496390808121</v>
      </c>
      <c r="AS6167" s="13">
        <f t="shared" si="1213"/>
        <v>14.024485235515423</v>
      </c>
      <c r="AT6167" s="13">
        <f t="shared" si="1214"/>
        <v>77.377963288036128</v>
      </c>
      <c r="AU6167" s="13">
        <f t="shared" si="1215"/>
        <v>8.5975514764484515</v>
      </c>
    </row>
    <row r="6168" spans="35:47" x14ac:dyDescent="0.35">
      <c r="AI6168" s="2">
        <v>6164</v>
      </c>
      <c r="AJ6168" s="17">
        <f t="shared" si="1216"/>
        <v>18.489000000000587</v>
      </c>
      <c r="AK6168" s="13">
        <f t="shared" si="1217"/>
        <v>16.30088286107075</v>
      </c>
      <c r="AL6168" s="13">
        <f t="shared" si="1218"/>
        <v>2.0919734039329058E-3</v>
      </c>
      <c r="AM6168" s="13">
        <f t="shared" si="1209"/>
        <v>0.61978462651527566</v>
      </c>
      <c r="AN6168" s="13">
        <f t="shared" si="1219"/>
        <v>0.38021537348472434</v>
      </c>
      <c r="AO6168" s="13">
        <f t="shared" si="1210"/>
        <v>61.978462651527565</v>
      </c>
      <c r="AP6168" s="13">
        <f t="shared" si="1211"/>
        <v>12.042190563628434</v>
      </c>
      <c r="AQ6168" s="13">
        <f t="shared" si="1220"/>
        <v>80.570362592994016</v>
      </c>
      <c r="AR6168" s="13">
        <f t="shared" si="1212"/>
        <v>7.3874468433775515</v>
      </c>
      <c r="AS6168" s="13">
        <f t="shared" si="1213"/>
        <v>14.016129938190797</v>
      </c>
      <c r="AT6168" s="13">
        <f t="shared" si="1214"/>
        <v>77.385483055628285</v>
      </c>
      <c r="AU6168" s="13">
        <f t="shared" si="1215"/>
        <v>8.5983870061809196</v>
      </c>
    </row>
    <row r="6169" spans="35:47" x14ac:dyDescent="0.35">
      <c r="AI6169" s="2">
        <v>6165</v>
      </c>
      <c r="AJ6169" s="17">
        <f t="shared" si="1216"/>
        <v>18.492000000000587</v>
      </c>
      <c r="AK6169" s="13">
        <f t="shared" si="1217"/>
        <v>16.28958830021136</v>
      </c>
      <c r="AL6169" s="13">
        <f t="shared" si="1218"/>
        <v>2.0876232675326781E-3</v>
      </c>
      <c r="AM6169" s="13">
        <f t="shared" si="1209"/>
        <v>0.61962127798252353</v>
      </c>
      <c r="AN6169" s="13">
        <f t="shared" si="1219"/>
        <v>0.38037872201747647</v>
      </c>
      <c r="AO6169" s="13">
        <f t="shared" si="1210"/>
        <v>61.962127798252347</v>
      </c>
      <c r="AP6169" s="13">
        <f t="shared" si="1211"/>
        <v>12.039218382079705</v>
      </c>
      <c r="AQ6169" s="13">
        <f t="shared" si="1220"/>
        <v>80.570037198723711</v>
      </c>
      <c r="AR6169" s="13">
        <f t="shared" si="1212"/>
        <v>7.3907444191965821</v>
      </c>
      <c r="AS6169" s="13">
        <f t="shared" si="1213"/>
        <v>14.00777880317059</v>
      </c>
      <c r="AT6169" s="13">
        <f t="shared" si="1214"/>
        <v>77.39299907714647</v>
      </c>
      <c r="AU6169" s="13">
        <f t="shared" si="1215"/>
        <v>8.5992221196829366</v>
      </c>
    </row>
    <row r="6170" spans="35:47" x14ac:dyDescent="0.35">
      <c r="AI6170" s="2">
        <v>6166</v>
      </c>
      <c r="AJ6170" s="17">
        <f t="shared" si="1216"/>
        <v>18.495000000000587</v>
      </c>
      <c r="AK6170" s="13">
        <f t="shared" si="1217"/>
        <v>16.27830155909913</v>
      </c>
      <c r="AL6170" s="13">
        <f t="shared" si="1218"/>
        <v>2.0832821769867934E-3</v>
      </c>
      <c r="AM6170" s="13">
        <f t="shared" si="1209"/>
        <v>0.61945790227308672</v>
      </c>
      <c r="AN6170" s="13">
        <f t="shared" si="1219"/>
        <v>0.38054209772691328</v>
      </c>
      <c r="AO6170" s="13">
        <f t="shared" si="1210"/>
        <v>61.945790227308663</v>
      </c>
      <c r="AP6170" s="13">
        <f t="shared" si="1211"/>
        <v>12.036245136748111</v>
      </c>
      <c r="AQ6170" s="13">
        <f t="shared" si="1220"/>
        <v>80.569712497683241</v>
      </c>
      <c r="AR6170" s="13">
        <f t="shared" si="1212"/>
        <v>7.3940423655686454</v>
      </c>
      <c r="AS6170" s="13">
        <f t="shared" si="1213"/>
        <v>13.999431829356032</v>
      </c>
      <c r="AT6170" s="13">
        <f t="shared" si="1214"/>
        <v>77.400511353579574</v>
      </c>
      <c r="AU6170" s="13">
        <f t="shared" si="1215"/>
        <v>8.6000568170643881</v>
      </c>
    </row>
    <row r="6171" spans="35:47" x14ac:dyDescent="0.35">
      <c r="AI6171" s="2">
        <v>6167</v>
      </c>
      <c r="AJ6171" s="17">
        <f t="shared" si="1216"/>
        <v>18.498000000000587</v>
      </c>
      <c r="AK6171" s="13">
        <f t="shared" si="1217"/>
        <v>16.267022632332637</v>
      </c>
      <c r="AL6171" s="13">
        <f t="shared" si="1218"/>
        <v>2.0789501134849259E-3</v>
      </c>
      <c r="AM6171" s="13">
        <f t="shared" si="1209"/>
        <v>0.61929449941955783</v>
      </c>
      <c r="AN6171" s="13">
        <f t="shared" si="1219"/>
        <v>0.38070550058044217</v>
      </c>
      <c r="AO6171" s="13">
        <f t="shared" si="1210"/>
        <v>61.929449941955788</v>
      </c>
      <c r="AP6171" s="13">
        <f t="shared" si="1211"/>
        <v>12.033270828542459</v>
      </c>
      <c r="AQ6171" s="13">
        <f t="shared" si="1220"/>
        <v>80.569388489933615</v>
      </c>
      <c r="AR6171" s="13">
        <f t="shared" si="1212"/>
        <v>7.3973406815239242</v>
      </c>
      <c r="AS6171" s="13">
        <f t="shared" si="1213"/>
        <v>13.991089015647461</v>
      </c>
      <c r="AT6171" s="13">
        <f t="shared" si="1214"/>
        <v>77.408019885917284</v>
      </c>
      <c r="AU6171" s="13">
        <f t="shared" si="1215"/>
        <v>8.6008910984352553</v>
      </c>
    </row>
    <row r="6172" spans="35:47" x14ac:dyDescent="0.35">
      <c r="AI6172" s="2">
        <v>6168</v>
      </c>
      <c r="AJ6172" s="17">
        <f t="shared" si="1216"/>
        <v>18.501000000000587</v>
      </c>
      <c r="AK6172" s="13">
        <f t="shared" si="1217"/>
        <v>16.255751514514159</v>
      </c>
      <c r="AL6172" s="13">
        <f t="shared" si="1218"/>
        <v>2.0746270582558653E-3</v>
      </c>
      <c r="AM6172" s="13">
        <f t="shared" si="1209"/>
        <v>0.61913106945455332</v>
      </c>
      <c r="AN6172" s="13">
        <f t="shared" si="1219"/>
        <v>0.38086893054544668</v>
      </c>
      <c r="AO6172" s="13">
        <f t="shared" si="1210"/>
        <v>61.913106945455333</v>
      </c>
      <c r="AP6172" s="13">
        <f t="shared" si="1211"/>
        <v>12.030295458372315</v>
      </c>
      <c r="AQ6172" s="13">
        <f t="shared" si="1220"/>
        <v>80.569065175535684</v>
      </c>
      <c r="AR6172" s="13">
        <f t="shared" si="1212"/>
        <v>7.4006393660920011</v>
      </c>
      <c r="AS6172" s="13">
        <f t="shared" si="1213"/>
        <v>13.982750360944229</v>
      </c>
      <c r="AT6172" s="13">
        <f t="shared" si="1214"/>
        <v>77.415524675150195</v>
      </c>
      <c r="AU6172" s="13">
        <f t="shared" si="1215"/>
        <v>8.6017249639055748</v>
      </c>
    </row>
    <row r="6173" spans="35:47" x14ac:dyDescent="0.35">
      <c r="AI6173" s="2">
        <v>6169</v>
      </c>
      <c r="AJ6173" s="17">
        <f t="shared" si="1216"/>
        <v>18.504000000000588</v>
      </c>
      <c r="AK6173" s="13">
        <f t="shared" si="1217"/>
        <v>16.244488200249677</v>
      </c>
      <c r="AL6173" s="13">
        <f t="shared" si="1218"/>
        <v>2.0703129925674349E-3</v>
      </c>
      <c r="AM6173" s="13">
        <f t="shared" si="1209"/>
        <v>0.61896761241071319</v>
      </c>
      <c r="AN6173" s="13">
        <f t="shared" si="1219"/>
        <v>0.38103238758928681</v>
      </c>
      <c r="AO6173" s="13">
        <f t="shared" si="1210"/>
        <v>61.896761241071317</v>
      </c>
      <c r="AP6173" s="13">
        <f t="shared" si="1211"/>
        <v>12.027319027148028</v>
      </c>
      <c r="AQ6173" s="13">
        <f t="shared" si="1220"/>
        <v>80.568742554550084</v>
      </c>
      <c r="AR6173" s="13">
        <f t="shared" si="1212"/>
        <v>7.4039384183018875</v>
      </c>
      <c r="AS6173" s="13">
        <f t="shared" si="1213"/>
        <v>13.974415864144845</v>
      </c>
      <c r="AT6173" s="13">
        <f t="shared" si="1214"/>
        <v>77.423025722269642</v>
      </c>
      <c r="AU6173" s="13">
        <f t="shared" si="1215"/>
        <v>8.6025584135855127</v>
      </c>
    </row>
    <row r="6174" spans="35:47" x14ac:dyDescent="0.35">
      <c r="AI6174" s="2">
        <v>6170</v>
      </c>
      <c r="AJ6174" s="17">
        <f t="shared" si="1216"/>
        <v>18.507000000000588</v>
      </c>
      <c r="AK6174" s="13">
        <f t="shared" si="1217"/>
        <v>16.233232684148874</v>
      </c>
      <c r="AL6174" s="13">
        <f t="shared" si="1218"/>
        <v>2.0660078977264105E-3</v>
      </c>
      <c r="AM6174" s="13">
        <f t="shared" si="1209"/>
        <v>0.6188041283207012</v>
      </c>
      <c r="AN6174" s="13">
        <f t="shared" si="1219"/>
        <v>0.3811958716792988</v>
      </c>
      <c r="AO6174" s="13">
        <f t="shared" si="1210"/>
        <v>61.880412832070128</v>
      </c>
      <c r="AP6174" s="13">
        <f t="shared" si="1211"/>
        <v>12.024341535780747</v>
      </c>
      <c r="AQ6174" s="13">
        <f t="shared" si="1220"/>
        <v>80.568420627037227</v>
      </c>
      <c r="AR6174" s="13">
        <f t="shared" si="1212"/>
        <v>7.4072378371820262</v>
      </c>
      <c r="AS6174" s="13">
        <f t="shared" si="1213"/>
        <v>13.966085524146877</v>
      </c>
      <c r="AT6174" s="13">
        <f t="shared" si="1214"/>
        <v>77.430523028267814</v>
      </c>
      <c r="AU6174" s="13">
        <f t="shared" si="1215"/>
        <v>8.6033914475853113</v>
      </c>
    </row>
    <row r="6175" spans="35:47" x14ac:dyDescent="0.35">
      <c r="AI6175" s="2">
        <v>6171</v>
      </c>
      <c r="AJ6175" s="17">
        <f t="shared" si="1216"/>
        <v>18.510000000000588</v>
      </c>
      <c r="AK6175" s="13">
        <f t="shared" si="1217"/>
        <v>16.221984960825132</v>
      </c>
      <c r="AL6175" s="13">
        <f t="shared" si="1218"/>
        <v>2.0617117550784394E-3</v>
      </c>
      <c r="AM6175" s="13">
        <f t="shared" si="1209"/>
        <v>0.6186406172172052</v>
      </c>
      <c r="AN6175" s="13">
        <f t="shared" si="1219"/>
        <v>0.3813593827827948</v>
      </c>
      <c r="AO6175" s="13">
        <f t="shared" si="1210"/>
        <v>61.864061721720518</v>
      </c>
      <c r="AP6175" s="13">
        <f t="shared" si="1211"/>
        <v>12.021362985182394</v>
      </c>
      <c r="AQ6175" s="13">
        <f t="shared" si="1220"/>
        <v>80.568099393057338</v>
      </c>
      <c r="AR6175" s="13">
        <f t="shared" si="1212"/>
        <v>7.4105376217602696</v>
      </c>
      <c r="AS6175" s="13">
        <f t="shared" si="1213"/>
        <v>13.957759339846982</v>
      </c>
      <c r="AT6175" s="13">
        <f t="shared" si="1214"/>
        <v>77.438016594137721</v>
      </c>
      <c r="AU6175" s="13">
        <f t="shared" si="1215"/>
        <v>8.6042240660152967</v>
      </c>
    </row>
    <row r="6176" spans="35:47" x14ac:dyDescent="0.35">
      <c r="AI6176" s="2">
        <v>6172</v>
      </c>
      <c r="AJ6176" s="17">
        <f t="shared" si="1216"/>
        <v>18.513000000000588</v>
      </c>
      <c r="AK6176" s="13">
        <f t="shared" si="1217"/>
        <v>16.21074502489552</v>
      </c>
      <c r="AL6176" s="13">
        <f t="shared" si="1218"/>
        <v>2.0574245460079597E-3</v>
      </c>
      <c r="AM6176" s="13">
        <f t="shared" si="1209"/>
        <v>0.61847707913293615</v>
      </c>
      <c r="AN6176" s="13">
        <f t="shared" si="1219"/>
        <v>0.38152292086706385</v>
      </c>
      <c r="AO6176" s="13">
        <f t="shared" si="1210"/>
        <v>61.847707913293625</v>
      </c>
      <c r="AP6176" s="13">
        <f t="shared" si="1211"/>
        <v>12.018383376265659</v>
      </c>
      <c r="AQ6176" s="13">
        <f t="shared" si="1220"/>
        <v>80.567778852670443</v>
      </c>
      <c r="AR6176" s="13">
        <f t="shared" si="1212"/>
        <v>7.413837771063899</v>
      </c>
      <c r="AS6176" s="13">
        <f t="shared" si="1213"/>
        <v>13.949437310140926</v>
      </c>
      <c r="AT6176" s="13">
        <f t="shared" si="1214"/>
        <v>77.445506420873173</v>
      </c>
      <c r="AU6176" s="13">
        <f t="shared" si="1215"/>
        <v>8.6050562689859049</v>
      </c>
    </row>
    <row r="6177" spans="35:47" x14ac:dyDescent="0.35">
      <c r="AI6177" s="2">
        <v>6173</v>
      </c>
      <c r="AJ6177" s="17">
        <f t="shared" si="1216"/>
        <v>18.516000000000588</v>
      </c>
      <c r="AK6177" s="13">
        <f t="shared" si="1217"/>
        <v>16.199512870980808</v>
      </c>
      <c r="AL6177" s="13">
        <f t="shared" si="1218"/>
        <v>2.0531462519381189E-3</v>
      </c>
      <c r="AM6177" s="13">
        <f t="shared" si="1209"/>
        <v>0.61831351410062918</v>
      </c>
      <c r="AN6177" s="13">
        <f t="shared" si="1219"/>
        <v>0.38168648589937082</v>
      </c>
      <c r="AO6177" s="13">
        <f t="shared" si="1210"/>
        <v>61.831351410062915</v>
      </c>
      <c r="AP6177" s="13">
        <f t="shared" si="1211"/>
        <v>12.015402709944016</v>
      </c>
      <c r="AQ6177" s="13">
        <f t="shared" si="1220"/>
        <v>80.567459005936371</v>
      </c>
      <c r="AR6177" s="13">
        <f t="shared" si="1212"/>
        <v>7.4171382841196127</v>
      </c>
      <c r="AS6177" s="13">
        <f t="shared" si="1213"/>
        <v>13.941119433923555</v>
      </c>
      <c r="AT6177" s="13">
        <f t="shared" si="1214"/>
        <v>77.4529925094688</v>
      </c>
      <c r="AU6177" s="13">
        <f t="shared" si="1215"/>
        <v>8.605888056607645</v>
      </c>
    </row>
    <row r="6178" spans="35:47" x14ac:dyDescent="0.35">
      <c r="AI6178" s="2">
        <v>6174</v>
      </c>
      <c r="AJ6178" s="17">
        <f t="shared" si="1216"/>
        <v>18.519000000000588</v>
      </c>
      <c r="AK6178" s="13">
        <f t="shared" si="1217"/>
        <v>16.18828849370545</v>
      </c>
      <c r="AL6178" s="13">
        <f t="shared" si="1218"/>
        <v>2.0488768543306946E-3</v>
      </c>
      <c r="AM6178" s="13">
        <f t="shared" si="1209"/>
        <v>0.61814992215304276</v>
      </c>
      <c r="AN6178" s="13">
        <f t="shared" si="1219"/>
        <v>0.38185007784695724</v>
      </c>
      <c r="AO6178" s="13">
        <f t="shared" si="1210"/>
        <v>61.814992215304279</v>
      </c>
      <c r="AP6178" s="13">
        <f t="shared" si="1211"/>
        <v>12.012420987131733</v>
      </c>
      <c r="AQ6178" s="13">
        <f t="shared" si="1220"/>
        <v>80.567139852914721</v>
      </c>
      <c r="AR6178" s="13">
        <f t="shared" si="1212"/>
        <v>7.4204391599535464</v>
      </c>
      <c r="AS6178" s="13">
        <f t="shared" si="1213"/>
        <v>13.9328057100888</v>
      </c>
      <c r="AT6178" s="13">
        <f t="shared" si="1214"/>
        <v>77.460474860920087</v>
      </c>
      <c r="AU6178" s="13">
        <f t="shared" si="1215"/>
        <v>8.6067194289911146</v>
      </c>
    </row>
    <row r="6179" spans="35:47" x14ac:dyDescent="0.35">
      <c r="AI6179" s="2">
        <v>6175</v>
      </c>
      <c r="AJ6179" s="17">
        <f t="shared" si="1216"/>
        <v>18.522000000000588</v>
      </c>
      <c r="AK6179" s="13">
        <f t="shared" si="1217"/>
        <v>16.177071887697593</v>
      </c>
      <c r="AL6179" s="13">
        <f t="shared" si="1218"/>
        <v>2.0446163346860128E-3</v>
      </c>
      <c r="AM6179" s="13">
        <f t="shared" si="1209"/>
        <v>0.61798630332295923</v>
      </c>
      <c r="AN6179" s="13">
        <f t="shared" si="1219"/>
        <v>0.38201369667704077</v>
      </c>
      <c r="AO6179" s="13">
        <f t="shared" si="1210"/>
        <v>61.798630332295922</v>
      </c>
      <c r="AP6179" s="13">
        <f t="shared" si="1211"/>
        <v>12.009438208743846</v>
      </c>
      <c r="AQ6179" s="13">
        <f t="shared" si="1220"/>
        <v>80.566821393664895</v>
      </c>
      <c r="AR6179" s="13">
        <f t="shared" si="1212"/>
        <v>7.4237403975912564</v>
      </c>
      <c r="AS6179" s="13">
        <f t="shared" si="1213"/>
        <v>13.924496137529733</v>
      </c>
      <c r="AT6179" s="13">
        <f t="shared" si="1214"/>
        <v>77.467953476223244</v>
      </c>
      <c r="AU6179" s="13">
        <f t="shared" si="1215"/>
        <v>8.6075503862470253</v>
      </c>
    </row>
    <row r="6180" spans="35:47" x14ac:dyDescent="0.35">
      <c r="AI6180" s="2">
        <v>6176</v>
      </c>
      <c r="AJ6180" s="17">
        <f t="shared" si="1216"/>
        <v>18.525000000000588</v>
      </c>
      <c r="AK6180" s="13">
        <f t="shared" si="1217"/>
        <v>16.165863047589063</v>
      </c>
      <c r="AL6180" s="13">
        <f t="shared" si="1218"/>
        <v>2.0403646745428697E-3</v>
      </c>
      <c r="AM6180" s="13">
        <f t="shared" si="1209"/>
        <v>0.61782265764318423</v>
      </c>
      <c r="AN6180" s="13">
        <f t="shared" si="1219"/>
        <v>0.38217734235681577</v>
      </c>
      <c r="AO6180" s="13">
        <f t="shared" si="1210"/>
        <v>61.782265764318424</v>
      </c>
      <c r="AP6180" s="13">
        <f t="shared" si="1211"/>
        <v>12.006454375696167</v>
      </c>
      <c r="AQ6180" s="13">
        <f t="shared" si="1220"/>
        <v>80.56650362824611</v>
      </c>
      <c r="AR6180" s="13">
        <f t="shared" si="1212"/>
        <v>7.4270419960577234</v>
      </c>
      <c r="AS6180" s="13">
        <f t="shared" si="1213"/>
        <v>13.916190715138464</v>
      </c>
      <c r="AT6180" s="13">
        <f t="shared" si="1214"/>
        <v>77.475428356375389</v>
      </c>
      <c r="AU6180" s="13">
        <f t="shared" si="1215"/>
        <v>8.608380928486147</v>
      </c>
    </row>
    <row r="6181" spans="35:47" x14ac:dyDescent="0.35">
      <c r="AI6181" s="2">
        <v>6177</v>
      </c>
      <c r="AJ6181" s="17">
        <f t="shared" si="1216"/>
        <v>18.528000000000588</v>
      </c>
      <c r="AK6181" s="13">
        <f t="shared" si="1217"/>
        <v>16.154661968015372</v>
      </c>
      <c r="AL6181" s="13">
        <f t="shared" si="1218"/>
        <v>2.036121855478449E-3</v>
      </c>
      <c r="AM6181" s="13">
        <f t="shared" si="1209"/>
        <v>0.61765898514654727</v>
      </c>
      <c r="AN6181" s="13">
        <f t="shared" si="1219"/>
        <v>0.38234101485345273</v>
      </c>
      <c r="AO6181" s="13">
        <f t="shared" si="1210"/>
        <v>61.765898514654722</v>
      </c>
      <c r="AP6181" s="13">
        <f t="shared" si="1211"/>
        <v>12.003469488905278</v>
      </c>
      <c r="AQ6181" s="13">
        <f t="shared" si="1220"/>
        <v>80.566186556717369</v>
      </c>
      <c r="AR6181" s="13">
        <f t="shared" si="1212"/>
        <v>7.4303439543773537</v>
      </c>
      <c r="AS6181" s="13">
        <f t="shared" si="1213"/>
        <v>13.907889441806272</v>
      </c>
      <c r="AT6181" s="13">
        <f t="shared" si="1214"/>
        <v>77.482899502374352</v>
      </c>
      <c r="AU6181" s="13">
        <f t="shared" si="1215"/>
        <v>8.609211055819376</v>
      </c>
    </row>
    <row r="6182" spans="35:47" x14ac:dyDescent="0.35">
      <c r="AI6182" s="2">
        <v>6178</v>
      </c>
      <c r="AJ6182" s="17">
        <f t="shared" si="1216"/>
        <v>18.531000000000589</v>
      </c>
      <c r="AK6182" s="13">
        <f t="shared" si="1217"/>
        <v>16.143468643615716</v>
      </c>
      <c r="AL6182" s="13">
        <f t="shared" si="1218"/>
        <v>2.0318878591082451E-3</v>
      </c>
      <c r="AM6182" s="13">
        <f t="shared" si="1209"/>
        <v>0.61749528586590141</v>
      </c>
      <c r="AN6182" s="13">
        <f t="shared" si="1219"/>
        <v>0.38250471413409859</v>
      </c>
      <c r="AO6182" s="13">
        <f t="shared" si="1210"/>
        <v>61.749528586590138</v>
      </c>
      <c r="AP6182" s="13">
        <f t="shared" si="1211"/>
        <v>12.000483549288552</v>
      </c>
      <c r="AQ6182" s="13">
        <f t="shared" si="1220"/>
        <v>80.565870179137463</v>
      </c>
      <c r="AR6182" s="13">
        <f t="shared" si="1212"/>
        <v>7.4336462715739859</v>
      </c>
      <c r="AS6182" s="13">
        <f t="shared" si="1213"/>
        <v>13.899592316423465</v>
      </c>
      <c r="AT6182" s="13">
        <f t="shared" si="1214"/>
        <v>77.490366915218885</v>
      </c>
      <c r="AU6182" s="13">
        <f t="shared" si="1215"/>
        <v>8.6100407683576474</v>
      </c>
    </row>
    <row r="6183" spans="35:47" x14ac:dyDescent="0.35">
      <c r="AI6183" s="2">
        <v>6179</v>
      </c>
      <c r="AJ6183" s="17">
        <f t="shared" si="1216"/>
        <v>18.534000000000589</v>
      </c>
      <c r="AK6183" s="13">
        <f t="shared" si="1217"/>
        <v>16.132283069032958</v>
      </c>
      <c r="AL6183" s="13">
        <f t="shared" si="1218"/>
        <v>2.0276626670859806E-3</v>
      </c>
      <c r="AM6183" s="13">
        <f t="shared" si="1209"/>
        <v>0.61733155983412291</v>
      </c>
      <c r="AN6183" s="13">
        <f t="shared" si="1219"/>
        <v>0.38266844016587709</v>
      </c>
      <c r="AO6183" s="13">
        <f t="shared" si="1210"/>
        <v>61.733155983412296</v>
      </c>
      <c r="AP6183" s="13">
        <f t="shared" si="1211"/>
        <v>11.997496557764123</v>
      </c>
      <c r="AQ6183" s="13">
        <f t="shared" si="1220"/>
        <v>80.565554495564996</v>
      </c>
      <c r="AR6183" s="13">
        <f t="shared" si="1212"/>
        <v>7.4369489466708858</v>
      </c>
      <c r="AS6183" s="13">
        <f t="shared" si="1213"/>
        <v>13.891299337879534</v>
      </c>
      <c r="AT6183" s="13">
        <f t="shared" si="1214"/>
        <v>77.497830595908425</v>
      </c>
      <c r="AU6183" s="13">
        <f t="shared" si="1215"/>
        <v>8.6108700662120476</v>
      </c>
    </row>
    <row r="6184" spans="35:47" x14ac:dyDescent="0.35">
      <c r="AI6184" s="2">
        <v>6180</v>
      </c>
      <c r="AJ6184" s="17">
        <f t="shared" si="1216"/>
        <v>18.537000000000589</v>
      </c>
      <c r="AK6184" s="13">
        <f t="shared" si="1217"/>
        <v>16.121105238913646</v>
      </c>
      <c r="AL6184" s="13">
        <f t="shared" si="1218"/>
        <v>2.0234462611035285E-3</v>
      </c>
      <c r="AM6184" s="13">
        <f t="shared" si="1209"/>
        <v>0.61716780708411212</v>
      </c>
      <c r="AN6184" s="13">
        <f t="shared" si="1219"/>
        <v>0.38283219291588788</v>
      </c>
      <c r="AO6184" s="13">
        <f t="shared" si="1210"/>
        <v>61.716780708411207</v>
      </c>
      <c r="AP6184" s="13">
        <f t="shared" si="1211"/>
        <v>11.99450851525091</v>
      </c>
      <c r="AQ6184" s="13">
        <f t="shared" si="1220"/>
        <v>80.565239506058333</v>
      </c>
      <c r="AR6184" s="13">
        <f t="shared" si="1212"/>
        <v>7.4402519786907524</v>
      </c>
      <c r="AS6184" s="13">
        <f t="shared" si="1213"/>
        <v>13.883010505062989</v>
      </c>
      <c r="AT6184" s="13">
        <f t="shared" si="1214"/>
        <v>77.505290545443316</v>
      </c>
      <c r="AU6184" s="13">
        <f t="shared" si="1215"/>
        <v>8.6116989494936913</v>
      </c>
    </row>
    <row r="6185" spans="35:47" x14ac:dyDescent="0.35">
      <c r="AI6185" s="2">
        <v>6181</v>
      </c>
      <c r="AJ6185" s="17">
        <f t="shared" si="1216"/>
        <v>18.540000000000589</v>
      </c>
      <c r="AK6185" s="13">
        <f t="shared" si="1217"/>
        <v>16.109935147907997</v>
      </c>
      <c r="AL6185" s="13">
        <f t="shared" si="1218"/>
        <v>2.0192386228908331E-3</v>
      </c>
      <c r="AM6185" s="13">
        <f t="shared" si="1209"/>
        <v>0.61700402764879225</v>
      </c>
      <c r="AN6185" s="13">
        <f t="shared" si="1219"/>
        <v>0.38299597235120775</v>
      </c>
      <c r="AO6185" s="13">
        <f t="shared" si="1210"/>
        <v>61.700402764879222</v>
      </c>
      <c r="AP6185" s="13">
        <f t="shared" si="1211"/>
        <v>11.991519422668604</v>
      </c>
      <c r="AQ6185" s="13">
        <f t="shared" si="1220"/>
        <v>80.564925210675682</v>
      </c>
      <c r="AR6185" s="13">
        <f t="shared" si="1212"/>
        <v>7.443555366655711</v>
      </c>
      <c r="AS6185" s="13">
        <f t="shared" si="1213"/>
        <v>13.874725816861556</v>
      </c>
      <c r="AT6185" s="13">
        <f t="shared" si="1214"/>
        <v>77.512746764824598</v>
      </c>
      <c r="AU6185" s="13">
        <f t="shared" si="1215"/>
        <v>8.6125274183138458</v>
      </c>
    </row>
    <row r="6186" spans="35:47" x14ac:dyDescent="0.35">
      <c r="AI6186" s="2">
        <v>6182</v>
      </c>
      <c r="AJ6186" s="17">
        <f t="shared" si="1216"/>
        <v>18.543000000000589</v>
      </c>
      <c r="AK6186" s="13">
        <f t="shared" si="1217"/>
        <v>16.098772790669894</v>
      </c>
      <c r="AL6186" s="13">
        <f t="shared" si="1218"/>
        <v>2.0150397342158293E-3</v>
      </c>
      <c r="AM6186" s="13">
        <f t="shared" si="1209"/>
        <v>0.61684022156111029</v>
      </c>
      <c r="AN6186" s="13">
        <f t="shared" si="1219"/>
        <v>0.38315977843888971</v>
      </c>
      <c r="AO6186" s="13">
        <f t="shared" si="1210"/>
        <v>61.684022156111027</v>
      </c>
      <c r="AP6186" s="13">
        <f t="shared" si="1211"/>
        <v>11.988529280937666</v>
      </c>
      <c r="AQ6186" s="13">
        <f t="shared" si="1220"/>
        <v>80.564611609475008</v>
      </c>
      <c r="AR6186" s="13">
        <f t="shared" si="1212"/>
        <v>7.4468591095873249</v>
      </c>
      <c r="AS6186" s="13">
        <f t="shared" si="1213"/>
        <v>13.866445272161958</v>
      </c>
      <c r="AT6186" s="13">
        <f t="shared" si="1214"/>
        <v>77.520199255054237</v>
      </c>
      <c r="AU6186" s="13">
        <f t="shared" si="1215"/>
        <v>8.6133554727838071</v>
      </c>
    </row>
    <row r="6187" spans="35:47" x14ac:dyDescent="0.35">
      <c r="AI6187" s="2">
        <v>6183</v>
      </c>
      <c r="AJ6187" s="17">
        <f t="shared" si="1216"/>
        <v>18.546000000000589</v>
      </c>
      <c r="AK6187" s="13">
        <f t="shared" si="1217"/>
        <v>16.087618161856895</v>
      </c>
      <c r="AL6187" s="13">
        <f t="shared" si="1218"/>
        <v>2.0108495768843652E-3</v>
      </c>
      <c r="AM6187" s="13">
        <f t="shared" si="1209"/>
        <v>0.61667638885403675</v>
      </c>
      <c r="AN6187" s="13">
        <f t="shared" si="1219"/>
        <v>0.38332361114596325</v>
      </c>
      <c r="AO6187" s="13">
        <f t="shared" si="1210"/>
        <v>61.667638885403676</v>
      </c>
      <c r="AP6187" s="13">
        <f t="shared" si="1211"/>
        <v>11.985538090979327</v>
      </c>
      <c r="AQ6187" s="13">
        <f t="shared" si="1220"/>
        <v>80.564298702514094</v>
      </c>
      <c r="AR6187" s="13">
        <f t="shared" si="1212"/>
        <v>7.4501632065065806</v>
      </c>
      <c r="AS6187" s="13">
        <f t="shared" si="1213"/>
        <v>13.8581688698501</v>
      </c>
      <c r="AT6187" s="13">
        <f t="shared" si="1214"/>
        <v>77.527648017134908</v>
      </c>
      <c r="AU6187" s="13">
        <f t="shared" si="1215"/>
        <v>8.6141831130149953</v>
      </c>
    </row>
    <row r="6188" spans="35:47" x14ac:dyDescent="0.35">
      <c r="AI6188" s="2">
        <v>6184</v>
      </c>
      <c r="AJ6188" s="17">
        <f t="shared" si="1216"/>
        <v>18.549000000000589</v>
      </c>
      <c r="AK6188" s="13">
        <f t="shared" si="1217"/>
        <v>16.076471256130223</v>
      </c>
      <c r="AL6188" s="13">
        <f t="shared" si="1218"/>
        <v>2.0066681327401228E-3</v>
      </c>
      <c r="AM6188" s="13">
        <f t="shared" si="1209"/>
        <v>0.61651252956056557</v>
      </c>
      <c r="AN6188" s="13">
        <f t="shared" si="1219"/>
        <v>0.38348747043943443</v>
      </c>
      <c r="AO6188" s="13">
        <f t="shared" si="1210"/>
        <v>61.65125295605656</v>
      </c>
      <c r="AP6188" s="13">
        <f t="shared" si="1211"/>
        <v>11.982545853715591</v>
      </c>
      <c r="AQ6188" s="13">
        <f t="shared" si="1220"/>
        <v>80.563986489850507</v>
      </c>
      <c r="AR6188" s="13">
        <f t="shared" si="1212"/>
        <v>7.4534676564339017</v>
      </c>
      <c r="AS6188" s="13">
        <f t="shared" si="1213"/>
        <v>13.849896608810974</v>
      </c>
      <c r="AT6188" s="13">
        <f t="shared" si="1214"/>
        <v>77.535093052070124</v>
      </c>
      <c r="AU6188" s="13">
        <f t="shared" si="1215"/>
        <v>8.6150103391189035</v>
      </c>
    </row>
    <row r="6189" spans="35:47" x14ac:dyDescent="0.35">
      <c r="AI6189" s="2">
        <v>6185</v>
      </c>
      <c r="AJ6189" s="17">
        <f t="shared" si="1216"/>
        <v>18.552000000000589</v>
      </c>
      <c r="AK6189" s="13">
        <f t="shared" si="1217"/>
        <v>16.06533206815476</v>
      </c>
      <c r="AL6189" s="13">
        <f t="shared" si="1218"/>
        <v>2.002495383664538E-3</v>
      </c>
      <c r="AM6189" s="13">
        <f t="shared" si="1209"/>
        <v>0.6163486437137139</v>
      </c>
      <c r="AN6189" s="13">
        <f t="shared" si="1219"/>
        <v>0.3836513562862861</v>
      </c>
      <c r="AO6189" s="13">
        <f t="shared" si="1210"/>
        <v>61.634864371371393</v>
      </c>
      <c r="AP6189" s="13">
        <f t="shared" si="1211"/>
        <v>11.979552570069247</v>
      </c>
      <c r="AQ6189" s="13">
        <f t="shared" si="1220"/>
        <v>80.563674971541602</v>
      </c>
      <c r="AR6189" s="13">
        <f t="shared" si="1212"/>
        <v>7.4567724583891533</v>
      </c>
      <c r="AS6189" s="13">
        <f t="shared" si="1213"/>
        <v>13.841628487928705</v>
      </c>
      <c r="AT6189" s="13">
        <f t="shared" si="1214"/>
        <v>77.542534360864167</v>
      </c>
      <c r="AU6189" s="13">
        <f t="shared" si="1215"/>
        <v>8.6158371512071295</v>
      </c>
    </row>
    <row r="6190" spans="35:47" x14ac:dyDescent="0.35">
      <c r="AI6190" s="2">
        <v>6186</v>
      </c>
      <c r="AJ6190" s="17">
        <f t="shared" si="1216"/>
        <v>18.555000000000589</v>
      </c>
      <c r="AK6190" s="13">
        <f t="shared" si="1217"/>
        <v>16.054200592599049</v>
      </c>
      <c r="AL6190" s="13">
        <f t="shared" si="1218"/>
        <v>1.9983313115767239E-3</v>
      </c>
      <c r="AM6190" s="13">
        <f t="shared" si="1209"/>
        <v>0.61618473134652241</v>
      </c>
      <c r="AN6190" s="13">
        <f t="shared" si="1219"/>
        <v>0.38381526865347759</v>
      </c>
      <c r="AO6190" s="13">
        <f t="shared" si="1210"/>
        <v>61.618473134652241</v>
      </c>
      <c r="AP6190" s="13">
        <f t="shared" si="1211"/>
        <v>11.976558240963827</v>
      </c>
      <c r="AQ6190" s="13">
        <f t="shared" si="1220"/>
        <v>80.563364147644549</v>
      </c>
      <c r="AR6190" s="13">
        <f t="shared" si="1212"/>
        <v>7.4600776113916218</v>
      </c>
      <c r="AS6190" s="13">
        <f t="shared" si="1213"/>
        <v>13.833364506086522</v>
      </c>
      <c r="AT6190" s="13">
        <f t="shared" si="1214"/>
        <v>77.549971944522127</v>
      </c>
      <c r="AU6190" s="13">
        <f t="shared" si="1215"/>
        <v>8.6166635493913493</v>
      </c>
    </row>
    <row r="6191" spans="35:47" x14ac:dyDescent="0.35">
      <c r="AI6191" s="2">
        <v>6187</v>
      </c>
      <c r="AJ6191" s="17">
        <f t="shared" si="1216"/>
        <v>18.55800000000059</v>
      </c>
      <c r="AK6191" s="13">
        <f t="shared" si="1217"/>
        <v>16.043076824135291</v>
      </c>
      <c r="AL6191" s="13">
        <f t="shared" si="1218"/>
        <v>1.9941758984333919E-3</v>
      </c>
      <c r="AM6191" s="13">
        <f t="shared" si="1209"/>
        <v>0.61602079249205488</v>
      </c>
      <c r="AN6191" s="13">
        <f t="shared" si="1219"/>
        <v>0.38397920750794512</v>
      </c>
      <c r="AO6191" s="13">
        <f t="shared" si="1210"/>
        <v>61.602079249205495</v>
      </c>
      <c r="AP6191" s="13">
        <f t="shared" si="1211"/>
        <v>11.973562867323663</v>
      </c>
      <c r="AQ6191" s="13">
        <f t="shared" si="1220"/>
        <v>80.563054018216292</v>
      </c>
      <c r="AR6191" s="13">
        <f t="shared" si="1212"/>
        <v>7.4633831144600462</v>
      </c>
      <c r="AS6191" s="13">
        <f t="shared" si="1213"/>
        <v>13.825104662166762</v>
      </c>
      <c r="AT6191" s="13">
        <f t="shared" si="1214"/>
        <v>77.557405804049921</v>
      </c>
      <c r="AU6191" s="13">
        <f t="shared" si="1215"/>
        <v>8.6174895337833206</v>
      </c>
    </row>
    <row r="6192" spans="35:47" x14ac:dyDescent="0.35">
      <c r="AI6192" s="2">
        <v>6188</v>
      </c>
      <c r="AJ6192" s="17">
        <f t="shared" si="1216"/>
        <v>18.56100000000059</v>
      </c>
      <c r="AK6192" s="13">
        <f t="shared" si="1217"/>
        <v>16.031960757439339</v>
      </c>
      <c r="AL6192" s="13">
        <f t="shared" si="1218"/>
        <v>1.9900291262287726E-3</v>
      </c>
      <c r="AM6192" s="13">
        <f t="shared" si="1209"/>
        <v>0.61585682718339885</v>
      </c>
      <c r="AN6192" s="13">
        <f t="shared" si="1219"/>
        <v>0.38414317281660115</v>
      </c>
      <c r="AO6192" s="13">
        <f t="shared" si="1210"/>
        <v>61.585682718339882</v>
      </c>
      <c r="AP6192" s="13">
        <f t="shared" si="1211"/>
        <v>11.970566450073825</v>
      </c>
      <c r="AQ6192" s="13">
        <f t="shared" si="1220"/>
        <v>80.562744583313588</v>
      </c>
      <c r="AR6192" s="13">
        <f t="shared" si="1212"/>
        <v>7.4666889666125851</v>
      </c>
      <c r="AS6192" s="13">
        <f t="shared" si="1213"/>
        <v>13.816848955050906</v>
      </c>
      <c r="AT6192" s="13">
        <f t="shared" si="1214"/>
        <v>77.564835940454188</v>
      </c>
      <c r="AU6192" s="13">
        <f t="shared" si="1215"/>
        <v>8.618315104494906</v>
      </c>
    </row>
    <row r="6193" spans="35:47" x14ac:dyDescent="0.35">
      <c r="AI6193" s="2">
        <v>6189</v>
      </c>
      <c r="AJ6193" s="17">
        <f t="shared" si="1216"/>
        <v>18.56400000000059</v>
      </c>
      <c r="AK6193" s="13">
        <f t="shared" si="1217"/>
        <v>16.020852387190704</v>
      </c>
      <c r="AL6193" s="13">
        <f t="shared" si="1218"/>
        <v>1.9858909769945397E-3</v>
      </c>
      <c r="AM6193" s="13">
        <f t="shared" si="1209"/>
        <v>0.61569283545366471</v>
      </c>
      <c r="AN6193" s="13">
        <f t="shared" si="1219"/>
        <v>0.38430716454633529</v>
      </c>
      <c r="AO6193" s="13">
        <f t="shared" si="1210"/>
        <v>61.569283545366474</v>
      </c>
      <c r="AP6193" s="13">
        <f t="shared" si="1211"/>
        <v>11.967568990140171</v>
      </c>
      <c r="AQ6193" s="13">
        <f t="shared" si="1220"/>
        <v>80.562435842992983</v>
      </c>
      <c r="AR6193" s="13">
        <f t="shared" si="1212"/>
        <v>7.4699951668668447</v>
      </c>
      <c r="AS6193" s="13">
        <f t="shared" si="1213"/>
        <v>13.808597383619533</v>
      </c>
      <c r="AT6193" s="13">
        <f t="shared" si="1214"/>
        <v>77.572262354742421</v>
      </c>
      <c r="AU6193" s="13">
        <f t="shared" si="1215"/>
        <v>8.6191402616380426</v>
      </c>
    </row>
    <row r="6194" spans="35:47" x14ac:dyDescent="0.35">
      <c r="AI6194" s="2">
        <v>6190</v>
      </c>
      <c r="AJ6194" s="17">
        <f t="shared" si="1216"/>
        <v>18.56700000000059</v>
      </c>
      <c r="AK6194" s="13">
        <f t="shared" si="1217"/>
        <v>16.00975170807255</v>
      </c>
      <c r="AL6194" s="13">
        <f t="shared" si="1218"/>
        <v>1.9817614327997299E-3</v>
      </c>
      <c r="AM6194" s="13">
        <f t="shared" si="1209"/>
        <v>0.61552881733598641</v>
      </c>
      <c r="AN6194" s="13">
        <f t="shared" si="1219"/>
        <v>0.38447118266401359</v>
      </c>
      <c r="AO6194" s="13">
        <f t="shared" si="1210"/>
        <v>61.552881733598646</v>
      </c>
      <c r="AP6194" s="13">
        <f t="shared" si="1211"/>
        <v>11.964570488449324</v>
      </c>
      <c r="AQ6194" s="13">
        <f t="shared" si="1220"/>
        <v>80.562127797310808</v>
      </c>
      <c r="AR6194" s="13">
        <f t="shared" si="1212"/>
        <v>7.4733017142398683</v>
      </c>
      <c r="AS6194" s="13">
        <f t="shared" si="1213"/>
        <v>13.800349946752373</v>
      </c>
      <c r="AT6194" s="13">
        <f t="shared" si="1214"/>
        <v>77.579685047922865</v>
      </c>
      <c r="AU6194" s="13">
        <f t="shared" si="1215"/>
        <v>8.6199650053247634</v>
      </c>
    </row>
    <row r="6195" spans="35:47" x14ac:dyDescent="0.35">
      <c r="AI6195" s="2">
        <v>6191</v>
      </c>
      <c r="AJ6195" s="17">
        <f t="shared" si="1216"/>
        <v>18.57000000000059</v>
      </c>
      <c r="AK6195" s="13">
        <f t="shared" si="1217"/>
        <v>15.998658714771683</v>
      </c>
      <c r="AL6195" s="13">
        <f t="shared" si="1218"/>
        <v>1.9776404757506673E-3</v>
      </c>
      <c r="AM6195" s="13">
        <f t="shared" si="1209"/>
        <v>0.6153647728635212</v>
      </c>
      <c r="AN6195" s="13">
        <f t="shared" si="1219"/>
        <v>0.3846352271364788</v>
      </c>
      <c r="AO6195" s="13">
        <f t="shared" si="1210"/>
        <v>61.536477286352117</v>
      </c>
      <c r="AP6195" s="13">
        <f t="shared" si="1211"/>
        <v>11.961570945928667</v>
      </c>
      <c r="AQ6195" s="13">
        <f t="shared" si="1220"/>
        <v>80.561820446323196</v>
      </c>
      <c r="AR6195" s="13">
        <f t="shared" si="1212"/>
        <v>7.4766086077481351</v>
      </c>
      <c r="AS6195" s="13">
        <f t="shared" si="1213"/>
        <v>13.792106643328236</v>
      </c>
      <c r="AT6195" s="13">
        <f t="shared" si="1214"/>
        <v>77.587104021004592</v>
      </c>
      <c r="AU6195" s="13">
        <f t="shared" si="1215"/>
        <v>8.6207893356671708</v>
      </c>
    </row>
    <row r="6196" spans="35:47" x14ac:dyDescent="0.35">
      <c r="AI6196" s="2">
        <v>6192</v>
      </c>
      <c r="AJ6196" s="17">
        <f t="shared" si="1216"/>
        <v>18.57300000000059</v>
      </c>
      <c r="AK6196" s="13">
        <f t="shared" si="1217"/>
        <v>15.987573401978558</v>
      </c>
      <c r="AL6196" s="13">
        <f t="shared" si="1218"/>
        <v>1.9735280879908837E-3</v>
      </c>
      <c r="AM6196" s="13">
        <f t="shared" si="1209"/>
        <v>0.61520070206944943</v>
      </c>
      <c r="AN6196" s="13">
        <f t="shared" si="1219"/>
        <v>0.38479929793055057</v>
      </c>
      <c r="AO6196" s="13">
        <f t="shared" si="1210"/>
        <v>61.520070206944943</v>
      </c>
      <c r="AP6196" s="13">
        <f t="shared" si="1211"/>
        <v>11.958570363506359</v>
      </c>
      <c r="AQ6196" s="13">
        <f t="shared" si="1220"/>
        <v>80.561513790086067</v>
      </c>
      <c r="AR6196" s="13">
        <f t="shared" si="1212"/>
        <v>7.4799158464075699</v>
      </c>
      <c r="AS6196" s="13">
        <f t="shared" si="1213"/>
        <v>13.783867472225117</v>
      </c>
      <c r="AT6196" s="13">
        <f t="shared" si="1214"/>
        <v>77.594519274997396</v>
      </c>
      <c r="AU6196" s="13">
        <f t="shared" si="1215"/>
        <v>8.621613252777486</v>
      </c>
    </row>
    <row r="6197" spans="35:47" x14ac:dyDescent="0.35">
      <c r="AI6197" s="2">
        <v>6193</v>
      </c>
      <c r="AJ6197" s="17">
        <f t="shared" si="1216"/>
        <v>18.57600000000059</v>
      </c>
      <c r="AK6197" s="13">
        <f t="shared" si="1217"/>
        <v>15.976495764387272</v>
      </c>
      <c r="AL6197" s="13">
        <f t="shared" si="1218"/>
        <v>1.9694242517010433E-3</v>
      </c>
      <c r="AM6197" s="13">
        <f t="shared" si="1209"/>
        <v>0.61503660498697454</v>
      </c>
      <c r="AN6197" s="13">
        <f t="shared" si="1219"/>
        <v>0.38496339501302546</v>
      </c>
      <c r="AO6197" s="13">
        <f t="shared" si="1210"/>
        <v>61.50366049869745</v>
      </c>
      <c r="AP6197" s="13">
        <f t="shared" si="1211"/>
        <v>11.955568742111312</v>
      </c>
      <c r="AQ6197" s="13">
        <f t="shared" si="1220"/>
        <v>80.561207828655157</v>
      </c>
      <c r="AR6197" s="13">
        <f t="shared" si="1212"/>
        <v>7.483223429233532</v>
      </c>
      <c r="AS6197" s="13">
        <f t="shared" si="1213"/>
        <v>13.775632432320098</v>
      </c>
      <c r="AT6197" s="13">
        <f t="shared" si="1214"/>
        <v>77.601930810911909</v>
      </c>
      <c r="AU6197" s="13">
        <f t="shared" si="1215"/>
        <v>8.6224367567679927</v>
      </c>
    </row>
    <row r="6198" spans="35:47" x14ac:dyDescent="0.35">
      <c r="AI6198" s="2">
        <v>6194</v>
      </c>
      <c r="AJ6198" s="17">
        <f t="shared" si="1216"/>
        <v>18.57900000000059</v>
      </c>
      <c r="AK6198" s="13">
        <f t="shared" si="1217"/>
        <v>15.965425796695561</v>
      </c>
      <c r="AL6198" s="13">
        <f t="shared" si="1218"/>
        <v>1.9653289490988643E-3</v>
      </c>
      <c r="AM6198" s="13">
        <f t="shared" si="1209"/>
        <v>0.6148724816493234</v>
      </c>
      <c r="AN6198" s="13">
        <f t="shared" si="1219"/>
        <v>0.3851275183506766</v>
      </c>
      <c r="AO6198" s="13">
        <f t="shared" si="1210"/>
        <v>61.487248164932339</v>
      </c>
      <c r="AP6198" s="13">
        <f t="shared" si="1211"/>
        <v>11.952566082673204</v>
      </c>
      <c r="AQ6198" s="13">
        <f t="shared" si="1220"/>
        <v>80.560902562085971</v>
      </c>
      <c r="AR6198" s="13">
        <f t="shared" si="1212"/>
        <v>7.4865313552408255</v>
      </c>
      <c r="AS6198" s="13">
        <f t="shared" si="1213"/>
        <v>13.767401522489379</v>
      </c>
      <c r="AT6198" s="13">
        <f t="shared" si="1214"/>
        <v>77.609338629759563</v>
      </c>
      <c r="AU6198" s="13">
        <f t="shared" si="1215"/>
        <v>8.6232598477510596</v>
      </c>
    </row>
    <row r="6199" spans="35:47" x14ac:dyDescent="0.35">
      <c r="AI6199" s="2">
        <v>6195</v>
      </c>
      <c r="AJ6199" s="17">
        <f t="shared" si="1216"/>
        <v>18.58200000000059</v>
      </c>
      <c r="AK6199" s="13">
        <f t="shared" si="1217"/>
        <v>15.954363493604802</v>
      </c>
      <c r="AL6199" s="13">
        <f t="shared" si="1218"/>
        <v>1.961242162439042E-3</v>
      </c>
      <c r="AM6199" s="13">
        <f t="shared" si="1209"/>
        <v>0.61470833208974607</v>
      </c>
      <c r="AN6199" s="13">
        <f t="shared" si="1219"/>
        <v>0.38529166791025393</v>
      </c>
      <c r="AO6199" s="13">
        <f t="shared" si="1210"/>
        <v>61.470833208974604</v>
      </c>
      <c r="AP6199" s="13">
        <f t="shared" si="1211"/>
        <v>11.949562386122484</v>
      </c>
      <c r="AQ6199" s="13">
        <f t="shared" si="1220"/>
        <v>80.56059799043382</v>
      </c>
      <c r="AR6199" s="13">
        <f t="shared" si="1212"/>
        <v>7.4898396234436957</v>
      </c>
      <c r="AS6199" s="13">
        <f t="shared" si="1213"/>
        <v>13.759174741608343</v>
      </c>
      <c r="AT6199" s="13">
        <f t="shared" si="1214"/>
        <v>77.616742732552495</v>
      </c>
      <c r="AU6199" s="13">
        <f t="shared" si="1215"/>
        <v>8.624082525839162</v>
      </c>
    </row>
    <row r="6200" spans="35:47" x14ac:dyDescent="0.35">
      <c r="AI6200" s="2">
        <v>6196</v>
      </c>
      <c r="AJ6200" s="17">
        <f t="shared" si="1216"/>
        <v>18.585000000000591</v>
      </c>
      <c r="AK6200" s="13">
        <f t="shared" si="1217"/>
        <v>15.943308849820006</v>
      </c>
      <c r="AL6200" s="13">
        <f t="shared" si="1218"/>
        <v>1.9571638740131722E-3</v>
      </c>
      <c r="AM6200" s="13">
        <f t="shared" si="1209"/>
        <v>0.61454415634151538</v>
      </c>
      <c r="AN6200" s="13">
        <f t="shared" si="1219"/>
        <v>0.38545584365848462</v>
      </c>
      <c r="AO6200" s="13">
        <f t="shared" si="1210"/>
        <v>61.454415634151545</v>
      </c>
      <c r="AP6200" s="13">
        <f t="shared" si="1211"/>
        <v>11.946557653390364</v>
      </c>
      <c r="AQ6200" s="13">
        <f t="shared" si="1220"/>
        <v>80.560294113753798</v>
      </c>
      <c r="AR6200" s="13">
        <f t="shared" si="1212"/>
        <v>7.4931482328558392</v>
      </c>
      <c r="AS6200" s="13">
        <f t="shared" si="1213"/>
        <v>13.750952088551466</v>
      </c>
      <c r="AT6200" s="13">
        <f t="shared" si="1214"/>
        <v>77.624143120303685</v>
      </c>
      <c r="AU6200" s="13">
        <f t="shared" si="1215"/>
        <v>8.62490479114485</v>
      </c>
    </row>
    <row r="6201" spans="35:47" x14ac:dyDescent="0.35">
      <c r="AI6201" s="2">
        <v>6197</v>
      </c>
      <c r="AJ6201" s="17">
        <f t="shared" si="1216"/>
        <v>18.588000000000591</v>
      </c>
      <c r="AK6201" s="13">
        <f t="shared" si="1217"/>
        <v>15.93226186004982</v>
      </c>
      <c r="AL6201" s="13">
        <f t="shared" si="1218"/>
        <v>1.9530940661496741E-3</v>
      </c>
      <c r="AM6201" s="13">
        <f t="shared" si="1209"/>
        <v>0.61437995443792781</v>
      </c>
      <c r="AN6201" s="13">
        <f t="shared" si="1219"/>
        <v>0.38562004556207219</v>
      </c>
      <c r="AO6201" s="13">
        <f t="shared" si="1210"/>
        <v>61.437995443792779</v>
      </c>
      <c r="AP6201" s="13">
        <f t="shared" si="1211"/>
        <v>11.943551885408819</v>
      </c>
      <c r="AQ6201" s="13">
        <f t="shared" si="1220"/>
        <v>80.559990932100789</v>
      </c>
      <c r="AR6201" s="13">
        <f t="shared" si="1212"/>
        <v>7.4964571824903903</v>
      </c>
      <c r="AS6201" s="13">
        <f t="shared" si="1213"/>
        <v>13.742733562192374</v>
      </c>
      <c r="AT6201" s="13">
        <f t="shared" si="1214"/>
        <v>77.631539794026864</v>
      </c>
      <c r="AU6201" s="13">
        <f t="shared" si="1215"/>
        <v>8.6257266437807587</v>
      </c>
    </row>
    <row r="6202" spans="35:47" x14ac:dyDescent="0.35">
      <c r="AI6202" s="2">
        <v>6198</v>
      </c>
      <c r="AJ6202" s="17">
        <f t="shared" si="1216"/>
        <v>18.591000000000591</v>
      </c>
      <c r="AK6202" s="13">
        <f t="shared" si="1217"/>
        <v>15.921222519006522</v>
      </c>
      <c r="AL6202" s="13">
        <f t="shared" si="1218"/>
        <v>1.949032721213714E-3</v>
      </c>
      <c r="AM6202" s="13">
        <f t="shared" si="1209"/>
        <v>0.61421572641230249</v>
      </c>
      <c r="AN6202" s="13">
        <f t="shared" si="1219"/>
        <v>0.38578427358769751</v>
      </c>
      <c r="AO6202" s="13">
        <f t="shared" si="1210"/>
        <v>61.421572641230242</v>
      </c>
      <c r="AP6202" s="13">
        <f t="shared" si="1211"/>
        <v>11.940545083110569</v>
      </c>
      <c r="AQ6202" s="13">
        <f t="shared" si="1220"/>
        <v>80.559688445529503</v>
      </c>
      <c r="AR6202" s="13">
        <f t="shared" si="1212"/>
        <v>7.4997664713599237</v>
      </c>
      <c r="AS6202" s="13">
        <f t="shared" si="1213"/>
        <v>13.734519161403824</v>
      </c>
      <c r="AT6202" s="13">
        <f t="shared" si="1214"/>
        <v>77.638932754736558</v>
      </c>
      <c r="AU6202" s="13">
        <f t="shared" si="1215"/>
        <v>8.626548083859614</v>
      </c>
    </row>
    <row r="6203" spans="35:47" x14ac:dyDescent="0.35">
      <c r="AI6203" s="2">
        <v>6199</v>
      </c>
      <c r="AJ6203" s="17">
        <f t="shared" si="1216"/>
        <v>18.594000000000591</v>
      </c>
      <c r="AK6203" s="13">
        <f t="shared" si="1217"/>
        <v>15.910190821406012</v>
      </c>
      <c r="AL6203" s="13">
        <f t="shared" si="1218"/>
        <v>1.944979821607129E-3</v>
      </c>
      <c r="AM6203" s="13">
        <f t="shared" si="1209"/>
        <v>0.61405147229798163</v>
      </c>
      <c r="AN6203" s="13">
        <f t="shared" si="1219"/>
        <v>0.38594852770201837</v>
      </c>
      <c r="AO6203" s="13">
        <f t="shared" si="1210"/>
        <v>61.40514722979816</v>
      </c>
      <c r="AP6203" s="13">
        <f t="shared" si="1211"/>
        <v>11.937537247429109</v>
      </c>
      <c r="AQ6203" s="13">
        <f t="shared" si="1220"/>
        <v>80.559386654094425</v>
      </c>
      <c r="AR6203" s="13">
        <f t="shared" si="1212"/>
        <v>7.5030760984764662</v>
      </c>
      <c r="AS6203" s="13">
        <f t="shared" si="1213"/>
        <v>13.726308885057723</v>
      </c>
      <c r="AT6203" s="13">
        <f t="shared" si="1214"/>
        <v>77.646322003448049</v>
      </c>
      <c r="AU6203" s="13">
        <f t="shared" si="1215"/>
        <v>8.6273691114942288</v>
      </c>
    </row>
    <row r="6204" spans="35:47" x14ac:dyDescent="0.35">
      <c r="AI6204" s="2">
        <v>6200</v>
      </c>
      <c r="AJ6204" s="17">
        <f t="shared" si="1216"/>
        <v>18.597000000000591</v>
      </c>
      <c r="AK6204" s="13">
        <f t="shared" si="1217"/>
        <v>15.899166761967821</v>
      </c>
      <c r="AL6204" s="13">
        <f t="shared" si="1218"/>
        <v>1.9409353497683501E-3</v>
      </c>
      <c r="AM6204" s="13">
        <f t="shared" si="1209"/>
        <v>0.61388719212833098</v>
      </c>
      <c r="AN6204" s="13">
        <f t="shared" si="1219"/>
        <v>0.38611280787166902</v>
      </c>
      <c r="AO6204" s="13">
        <f t="shared" si="1210"/>
        <v>61.388719212833095</v>
      </c>
      <c r="AP6204" s="13">
        <f t="shared" si="1211"/>
        <v>11.934528379298685</v>
      </c>
      <c r="AQ6204" s="13">
        <f t="shared" si="1220"/>
        <v>80.559085557849826</v>
      </c>
      <c r="AR6204" s="13">
        <f t="shared" si="1212"/>
        <v>7.5063860628514858</v>
      </c>
      <c r="AS6204" s="13">
        <f t="shared" si="1213"/>
        <v>13.718102732025082</v>
      </c>
      <c r="AT6204" s="13">
        <f t="shared" si="1214"/>
        <v>77.653707541177425</v>
      </c>
      <c r="AU6204" s="13">
        <f t="shared" si="1215"/>
        <v>8.628189726797487</v>
      </c>
    </row>
    <row r="6205" spans="35:47" x14ac:dyDescent="0.35">
      <c r="AI6205" s="2">
        <v>6201</v>
      </c>
      <c r="AJ6205" s="17">
        <f t="shared" si="1216"/>
        <v>18.600000000000591</v>
      </c>
      <c r="AK6205" s="13">
        <f t="shared" si="1217"/>
        <v>15.888150335415107</v>
      </c>
      <c r="AL6205" s="13">
        <f t="shared" si="1218"/>
        <v>1.9368992881723269E-3</v>
      </c>
      <c r="AM6205" s="13">
        <f t="shared" si="1209"/>
        <v>0.61372288593673863</v>
      </c>
      <c r="AN6205" s="13">
        <f t="shared" si="1219"/>
        <v>0.38627711406326137</v>
      </c>
      <c r="AO6205" s="13">
        <f t="shared" si="1210"/>
        <v>61.372288593673865</v>
      </c>
      <c r="AP6205" s="13">
        <f t="shared" si="1211"/>
        <v>11.93151847965432</v>
      </c>
      <c r="AQ6205" s="13">
        <f t="shared" si="1220"/>
        <v>80.558785156849765</v>
      </c>
      <c r="AR6205" s="13">
        <f t="shared" si="1212"/>
        <v>7.5096963634959133</v>
      </c>
      <c r="AS6205" s="13">
        <f t="shared" si="1213"/>
        <v>13.70990070117611</v>
      </c>
      <c r="AT6205" s="13">
        <f t="shared" si="1214"/>
        <v>77.661089368941504</v>
      </c>
      <c r="AU6205" s="13">
        <f t="shared" si="1215"/>
        <v>8.6290099298823844</v>
      </c>
    </row>
    <row r="6206" spans="35:47" x14ac:dyDescent="0.35">
      <c r="AI6206" s="2">
        <v>6202</v>
      </c>
      <c r="AJ6206" s="17">
        <f t="shared" si="1216"/>
        <v>18.603000000000591</v>
      </c>
      <c r="AK6206" s="13">
        <f t="shared" si="1217"/>
        <v>15.877141536474642</v>
      </c>
      <c r="AL6206" s="13">
        <f t="shared" si="1218"/>
        <v>1.9328716193304511E-3</v>
      </c>
      <c r="AM6206" s="13">
        <f t="shared" si="1209"/>
        <v>0.61355855375661617</v>
      </c>
      <c r="AN6206" s="13">
        <f t="shared" si="1219"/>
        <v>0.38644144624338383</v>
      </c>
      <c r="AO6206" s="13">
        <f t="shared" si="1210"/>
        <v>61.355855375661619</v>
      </c>
      <c r="AP6206" s="13">
        <f t="shared" si="1211"/>
        <v>11.928507549431783</v>
      </c>
      <c r="AQ6206" s="13">
        <f t="shared" si="1220"/>
        <v>80.558485451148101</v>
      </c>
      <c r="AR6206" s="13">
        <f t="shared" si="1212"/>
        <v>7.5130069994201154</v>
      </c>
      <c r="AS6206" s="13">
        <f t="shared" si="1213"/>
        <v>13.701702791380129</v>
      </c>
      <c r="AT6206" s="13">
        <f t="shared" si="1214"/>
        <v>77.66846748775788</v>
      </c>
      <c r="AU6206" s="13">
        <f t="shared" si="1215"/>
        <v>8.6298297208619914</v>
      </c>
    </row>
    <row r="6207" spans="35:47" x14ac:dyDescent="0.35">
      <c r="AI6207" s="2">
        <v>6203</v>
      </c>
      <c r="AJ6207" s="17">
        <f t="shared" si="1216"/>
        <v>18.606000000000591</v>
      </c>
      <c r="AK6207" s="13">
        <f t="shared" si="1217"/>
        <v>15.866140359876823</v>
      </c>
      <c r="AL6207" s="13">
        <f t="shared" si="1218"/>
        <v>1.9288523257904814E-3</v>
      </c>
      <c r="AM6207" s="13">
        <f t="shared" si="1209"/>
        <v>0.61339419562139808</v>
      </c>
      <c r="AN6207" s="13">
        <f t="shared" si="1219"/>
        <v>0.38660580437860192</v>
      </c>
      <c r="AO6207" s="13">
        <f t="shared" si="1210"/>
        <v>61.339419562139803</v>
      </c>
      <c r="AP6207" s="13">
        <f t="shared" si="1211"/>
        <v>11.925495589567596</v>
      </c>
      <c r="AQ6207" s="13">
        <f t="shared" si="1220"/>
        <v>80.558186440798494</v>
      </c>
      <c r="AR6207" s="13">
        <f t="shared" si="1212"/>
        <v>7.5163179696339082</v>
      </c>
      <c r="AS6207" s="13">
        <f t="shared" si="1213"/>
        <v>13.69350900150558</v>
      </c>
      <c r="AT6207" s="13">
        <f t="shared" si="1214"/>
        <v>77.675841898644975</v>
      </c>
      <c r="AU6207" s="13">
        <f t="shared" si="1215"/>
        <v>8.6306490998494425</v>
      </c>
    </row>
    <row r="6208" spans="35:47" x14ac:dyDescent="0.35">
      <c r="AI6208" s="2">
        <v>6204</v>
      </c>
      <c r="AJ6208" s="17">
        <f t="shared" si="1216"/>
        <v>18.609000000000592</v>
      </c>
      <c r="AK6208" s="13">
        <f t="shared" si="1217"/>
        <v>15.85514680035566</v>
      </c>
      <c r="AL6208" s="13">
        <f t="shared" si="1218"/>
        <v>1.9248413901364668E-3</v>
      </c>
      <c r="AM6208" s="13">
        <f t="shared" si="1209"/>
        <v>0.61322981156454148</v>
      </c>
      <c r="AN6208" s="13">
        <f t="shared" si="1219"/>
        <v>0.38677018843545852</v>
      </c>
      <c r="AO6208" s="13">
        <f t="shared" si="1210"/>
        <v>61.322981156454148</v>
      </c>
      <c r="AP6208" s="13">
        <f t="shared" si="1211"/>
        <v>11.92248260099905</v>
      </c>
      <c r="AQ6208" s="13">
        <f t="shared" si="1220"/>
        <v>80.55788812585439</v>
      </c>
      <c r="AR6208" s="13">
        <f t="shared" si="1212"/>
        <v>7.5196292731465633</v>
      </c>
      <c r="AS6208" s="13">
        <f t="shared" si="1213"/>
        <v>13.685319330420105</v>
      </c>
      <c r="AT6208" s="13">
        <f t="shared" si="1214"/>
        <v>77.683212602621907</v>
      </c>
      <c r="AU6208" s="13">
        <f t="shared" si="1215"/>
        <v>8.6314680669579911</v>
      </c>
    </row>
    <row r="6209" spans="35:47" x14ac:dyDescent="0.35">
      <c r="AI6209" s="2">
        <v>6205</v>
      </c>
      <c r="AJ6209" s="17">
        <f t="shared" si="1216"/>
        <v>18.612000000000592</v>
      </c>
      <c r="AK6209" s="13">
        <f t="shared" si="1217"/>
        <v>15.844160852648777</v>
      </c>
      <c r="AL6209" s="13">
        <f t="shared" si="1218"/>
        <v>1.9208387949886723E-3</v>
      </c>
      <c r="AM6209" s="13">
        <f t="shared" si="1209"/>
        <v>0.61306540161952694</v>
      </c>
      <c r="AN6209" s="13">
        <f t="shared" si="1219"/>
        <v>0.38693459838047306</v>
      </c>
      <c r="AO6209" s="13">
        <f t="shared" si="1210"/>
        <v>61.30654016195269</v>
      </c>
      <c r="AP6209" s="13">
        <f t="shared" si="1211"/>
        <v>11.919468584664157</v>
      </c>
      <c r="AQ6209" s="13">
        <f t="shared" si="1220"/>
        <v>80.557590506369053</v>
      </c>
      <c r="AR6209" s="13">
        <f t="shared" si="1212"/>
        <v>7.5229409089667874</v>
      </c>
      <c r="AS6209" s="13">
        <f t="shared" si="1213"/>
        <v>13.677133776990445</v>
      </c>
      <c r="AT6209" s="13">
        <f t="shared" si="1214"/>
        <v>77.690579600708602</v>
      </c>
      <c r="AU6209" s="13">
        <f t="shared" si="1215"/>
        <v>8.6322866223009491</v>
      </c>
    </row>
    <row r="6210" spans="35:47" x14ac:dyDescent="0.35">
      <c r="AI6210" s="2">
        <v>6206</v>
      </c>
      <c r="AJ6210" s="17">
        <f t="shared" si="1216"/>
        <v>18.615000000000592</v>
      </c>
      <c r="AK6210" s="13">
        <f t="shared" si="1217"/>
        <v>15.833182511497411</v>
      </c>
      <c r="AL6210" s="13">
        <f t="shared" si="1218"/>
        <v>1.9168445230035027E-3</v>
      </c>
      <c r="AM6210" s="13">
        <f t="shared" si="1209"/>
        <v>0.61290096581985731</v>
      </c>
      <c r="AN6210" s="13">
        <f t="shared" si="1219"/>
        <v>0.38709903418014269</v>
      </c>
      <c r="AO6210" s="13">
        <f t="shared" si="1210"/>
        <v>61.290096581985722</v>
      </c>
      <c r="AP6210" s="13">
        <f t="shared" si="1211"/>
        <v>11.916453541501753</v>
      </c>
      <c r="AQ6210" s="13">
        <f t="shared" si="1220"/>
        <v>80.557293582395474</v>
      </c>
      <c r="AR6210" s="13">
        <f t="shared" si="1212"/>
        <v>7.5262528761027738</v>
      </c>
      <c r="AS6210" s="13">
        <f t="shared" si="1213"/>
        <v>13.668952340082544</v>
      </c>
      <c r="AT6210" s="13">
        <f t="shared" si="1214"/>
        <v>77.697942893925713</v>
      </c>
      <c r="AU6210" s="13">
        <f t="shared" si="1215"/>
        <v>8.6331047659917441</v>
      </c>
    </row>
    <row r="6211" spans="35:47" x14ac:dyDescent="0.35">
      <c r="AI6211" s="2">
        <v>6207</v>
      </c>
      <c r="AJ6211" s="17">
        <f t="shared" si="1216"/>
        <v>18.618000000000592</v>
      </c>
      <c r="AK6211" s="13">
        <f t="shared" si="1217"/>
        <v>15.822211771646405</v>
      </c>
      <c r="AL6211" s="13">
        <f t="shared" si="1218"/>
        <v>1.9128585568734277E-3</v>
      </c>
      <c r="AM6211" s="13">
        <f t="shared" si="1209"/>
        <v>0.6127365041990589</v>
      </c>
      <c r="AN6211" s="13">
        <f t="shared" si="1219"/>
        <v>0.3872634958009411</v>
      </c>
      <c r="AO6211" s="13">
        <f t="shared" si="1210"/>
        <v>61.273650419905891</v>
      </c>
      <c r="AP6211" s="13">
        <f t="shared" si="1211"/>
        <v>11.91343747245136</v>
      </c>
      <c r="AQ6211" s="13">
        <f t="shared" si="1220"/>
        <v>80.556997353986503</v>
      </c>
      <c r="AR6211" s="13">
        <f t="shared" si="1212"/>
        <v>7.5295651735621343</v>
      </c>
      <c r="AS6211" s="13">
        <f t="shared" si="1213"/>
        <v>13.660775018561443</v>
      </c>
      <c r="AT6211" s="13">
        <f t="shared" si="1214"/>
        <v>77.705302483294702</v>
      </c>
      <c r="AU6211" s="13">
        <f t="shared" si="1215"/>
        <v>8.6339224981438552</v>
      </c>
    </row>
    <row r="6212" spans="35:47" x14ac:dyDescent="0.35">
      <c r="AI6212" s="2">
        <v>6208</v>
      </c>
      <c r="AJ6212" s="17">
        <f t="shared" si="1216"/>
        <v>18.621000000000592</v>
      </c>
      <c r="AK6212" s="13">
        <f t="shared" si="1217"/>
        <v>15.811248627844213</v>
      </c>
      <c r="AL6212" s="13">
        <f t="shared" si="1218"/>
        <v>1.9088808793269075E-3</v>
      </c>
      <c r="AM6212" s="13">
        <f t="shared" si="1209"/>
        <v>0.61257201679068041</v>
      </c>
      <c r="AN6212" s="13">
        <f t="shared" si="1219"/>
        <v>0.38742798320931959</v>
      </c>
      <c r="AO6212" s="13">
        <f t="shared" si="1210"/>
        <v>61.257201679068039</v>
      </c>
      <c r="AP6212" s="13">
        <f t="shared" si="1211"/>
        <v>11.910420378453288</v>
      </c>
      <c r="AQ6212" s="13">
        <f t="shared" si="1220"/>
        <v>80.556701821194764</v>
      </c>
      <c r="AR6212" s="13">
        <f t="shared" si="1212"/>
        <v>7.5328778003519492</v>
      </c>
      <c r="AS6212" s="13">
        <f t="shared" si="1213"/>
        <v>13.652601811291371</v>
      </c>
      <c r="AT6212" s="13">
        <f t="shared" si="1214"/>
        <v>77.712658369837769</v>
      </c>
      <c r="AU6212" s="13">
        <f t="shared" si="1215"/>
        <v>8.6347398188708624</v>
      </c>
    </row>
    <row r="6213" spans="35:47" x14ac:dyDescent="0.35">
      <c r="AI6213" s="2">
        <v>6209</v>
      </c>
      <c r="AJ6213" s="17">
        <f t="shared" si="1216"/>
        <v>18.624000000000592</v>
      </c>
      <c r="AK6213" s="13">
        <f t="shared" si="1217"/>
        <v>15.800293074842889</v>
      </c>
      <c r="AL6213" s="13">
        <f t="shared" si="1218"/>
        <v>1.9049114731283167E-3</v>
      </c>
      <c r="AM6213" s="13">
        <f t="shared" ref="AM6213:AM6276" si="1221">AK6213/($E$18+AK6213)</f>
        <v>0.61240750362829377</v>
      </c>
      <c r="AN6213" s="13">
        <f t="shared" si="1219"/>
        <v>0.38759249637170623</v>
      </c>
      <c r="AO6213" s="13">
        <f t="shared" ref="AO6213:AO6276" si="1222">$BA$9*AK6213/($E$18+AK6213)</f>
        <v>61.240750362829374</v>
      </c>
      <c r="AP6213" s="13">
        <f t="shared" ref="AP6213:AP6276" si="1223">(AR6213*AK6213)/$E$18</f>
        <v>11.907402260448587</v>
      </c>
      <c r="AQ6213" s="13">
        <f t="shared" si="1220"/>
        <v>80.556406984072666</v>
      </c>
      <c r="AR6213" s="13">
        <f t="shared" ref="AR6213:AR6276" si="1224">AN6213*($BA$9-AQ6213)</f>
        <v>7.5361907554787475</v>
      </c>
      <c r="AS6213" s="13">
        <f t="shared" ref="AS6213:AS6276" si="1225">(AU6213*AK6213)/$E$18</f>
        <v>13.644432717135691</v>
      </c>
      <c r="AT6213" s="13">
        <f t="shared" ref="AT6213:AT6276" si="1226">$BA$9*$E$12*$E$18/($E$18*$F$30+AK6213*$F$30+$E$12*$E$18)</f>
        <v>77.720010554577883</v>
      </c>
      <c r="AU6213" s="13">
        <f t="shared" ref="AU6213:AU6276" si="1227">AN6213*($BA$9-AT6213)</f>
        <v>8.6355567282864243</v>
      </c>
    </row>
    <row r="6214" spans="35:47" x14ac:dyDescent="0.35">
      <c r="AI6214" s="2">
        <v>6210</v>
      </c>
      <c r="AJ6214" s="17">
        <f t="shared" ref="AJ6214:AJ6277" si="1228">AJ6213+$BA$10</f>
        <v>18.627000000000592</v>
      </c>
      <c r="AK6214" s="13">
        <f t="shared" ref="AK6214:AK6277" si="1229">AK6213+$BA$10*AL6213*$BA$7-$BA$10*AK6213*$BA$8</f>
        <v>15.789345107398091</v>
      </c>
      <c r="AL6214" s="13">
        <f t="shared" ref="AL6214:AL6277" si="1230">AL6213-$BA$10*AL6213*$BA$7</f>
        <v>1.9009503210778711E-3</v>
      </c>
      <c r="AM6214" s="13">
        <f t="shared" si="1221"/>
        <v>0.61224296474549333</v>
      </c>
      <c r="AN6214" s="13">
        <f t="shared" ref="AN6214:AN6277" si="1231">1-AM6214</f>
        <v>0.38775703525450667</v>
      </c>
      <c r="AO6214" s="13">
        <f t="shared" si="1222"/>
        <v>61.224296474549341</v>
      </c>
      <c r="AP6214" s="13">
        <f t="shared" si="1223"/>
        <v>11.904383119379069</v>
      </c>
      <c r="AQ6214" s="13">
        <f t="shared" ref="AQ6214:AQ6277" si="1232">AQ6213+$BA$10*AR6213*$E$12*$BA$11-$BA$10*AQ6213*$F$33</f>
        <v>80.556112842672405</v>
      </c>
      <c r="AR6214" s="13">
        <f t="shared" si="1224"/>
        <v>7.5395040379485252</v>
      </c>
      <c r="AS6214" s="13">
        <f t="shared" si="1225"/>
        <v>13.636267734956959</v>
      </c>
      <c r="AT6214" s="13">
        <f t="shared" si="1226"/>
        <v>77.727359038538737</v>
      </c>
      <c r="AU6214" s="13">
        <f t="shared" si="1227"/>
        <v>8.6363732265043041</v>
      </c>
    </row>
    <row r="6215" spans="35:47" x14ac:dyDescent="0.35">
      <c r="AI6215" s="2">
        <v>6211</v>
      </c>
      <c r="AJ6215" s="17">
        <f t="shared" si="1228"/>
        <v>18.630000000000592</v>
      </c>
      <c r="AK6215" s="13">
        <f t="shared" si="1229"/>
        <v>15.778404720269076</v>
      </c>
      <c r="AL6215" s="13">
        <f t="shared" si="1230"/>
        <v>1.8969974060115522E-3</v>
      </c>
      <c r="AM6215" s="13">
        <f t="shared" si="1221"/>
        <v>0.61207840017589654</v>
      </c>
      <c r="AN6215" s="13">
        <f t="shared" si="1231"/>
        <v>0.38792159982410346</v>
      </c>
      <c r="AO6215" s="13">
        <f t="shared" si="1222"/>
        <v>61.20784001758966</v>
      </c>
      <c r="AP6215" s="13">
        <f t="shared" si="1223"/>
        <v>11.901362956187304</v>
      </c>
      <c r="AQ6215" s="13">
        <f t="shared" si="1232"/>
        <v>80.555819397045966</v>
      </c>
      <c r="AR6215" s="13">
        <f t="shared" si="1224"/>
        <v>7.5428176467667294</v>
      </c>
      <c r="AS6215" s="13">
        <f t="shared" si="1225"/>
        <v>13.628106863616839</v>
      </c>
      <c r="AT6215" s="13">
        <f t="shared" si="1226"/>
        <v>77.734703822744848</v>
      </c>
      <c r="AU6215" s="13">
        <f t="shared" si="1227"/>
        <v>8.6371893136383129</v>
      </c>
    </row>
    <row r="6216" spans="35:47" x14ac:dyDescent="0.35">
      <c r="AI6216" s="2">
        <v>6212</v>
      </c>
      <c r="AJ6216" s="17">
        <f t="shared" si="1228"/>
        <v>18.633000000000592</v>
      </c>
      <c r="AK6216" s="13">
        <f t="shared" si="1229"/>
        <v>15.767471908218699</v>
      </c>
      <c r="AL6216" s="13">
        <f t="shared" si="1230"/>
        <v>1.8930527108010329E-3</v>
      </c>
      <c r="AM6216" s="13">
        <f t="shared" si="1221"/>
        <v>0.61191380995314337</v>
      </c>
      <c r="AN6216" s="13">
        <f t="shared" si="1231"/>
        <v>0.38808619004685663</v>
      </c>
      <c r="AO6216" s="13">
        <f t="shared" si="1222"/>
        <v>61.191380995314347</v>
      </c>
      <c r="AP6216" s="13">
        <f t="shared" si="1223"/>
        <v>11.898341771816598</v>
      </c>
      <c r="AQ6216" s="13">
        <f t="shared" si="1232"/>
        <v>80.555526647245145</v>
      </c>
      <c r="AR6216" s="13">
        <f t="shared" si="1224"/>
        <v>7.5461315809382601</v>
      </c>
      <c r="AS6216" s="13">
        <f t="shared" si="1225"/>
        <v>13.619950101976201</v>
      </c>
      <c r="AT6216" s="13">
        <f t="shared" si="1226"/>
        <v>77.742044908221416</v>
      </c>
      <c r="AU6216" s="13">
        <f t="shared" si="1227"/>
        <v>8.6380049898023827</v>
      </c>
    </row>
    <row r="6217" spans="35:47" x14ac:dyDescent="0.35">
      <c r="AI6217" s="2">
        <v>6213</v>
      </c>
      <c r="AJ6217" s="17">
        <f t="shared" si="1228"/>
        <v>18.636000000000593</v>
      </c>
      <c r="AK6217" s="13">
        <f t="shared" si="1229"/>
        <v>15.756546666013406</v>
      </c>
      <c r="AL6217" s="13">
        <f t="shared" si="1230"/>
        <v>1.8891162183536036E-3</v>
      </c>
      <c r="AM6217" s="13">
        <f t="shared" si="1221"/>
        <v>0.61174919411089679</v>
      </c>
      <c r="AN6217" s="13">
        <f t="shared" si="1231"/>
        <v>0.38825080588910321</v>
      </c>
      <c r="AO6217" s="13">
        <f t="shared" si="1222"/>
        <v>61.174919411089675</v>
      </c>
      <c r="AP6217" s="13">
        <f t="shared" si="1223"/>
        <v>11.895319567211006</v>
      </c>
      <c r="AQ6217" s="13">
        <f t="shared" si="1232"/>
        <v>80.555234593321515</v>
      </c>
      <c r="AR6217" s="13">
        <f t="shared" si="1224"/>
        <v>7.5494458394674773</v>
      </c>
      <c r="AS6217" s="13">
        <f t="shared" si="1225"/>
        <v>13.611797448895038</v>
      </c>
      <c r="AT6217" s="13">
        <f t="shared" si="1226"/>
        <v>77.749382295994465</v>
      </c>
      <c r="AU6217" s="13">
        <f t="shared" si="1227"/>
        <v>8.6388202551104971</v>
      </c>
    </row>
    <row r="6218" spans="35:47" x14ac:dyDescent="0.35">
      <c r="AI6218" s="2">
        <v>6214</v>
      </c>
      <c r="AJ6218" s="17">
        <f t="shared" si="1228"/>
        <v>18.639000000000593</v>
      </c>
      <c r="AK6218" s="13">
        <f t="shared" si="1229"/>
        <v>15.745628988423238</v>
      </c>
      <c r="AL6218" s="13">
        <f t="shared" si="1230"/>
        <v>1.8851879116120981E-3</v>
      </c>
      <c r="AM6218" s="13">
        <f t="shared" si="1221"/>
        <v>0.61158455268284206</v>
      </c>
      <c r="AN6218" s="13">
        <f t="shared" si="1231"/>
        <v>0.38841544731715794</v>
      </c>
      <c r="AO6218" s="13">
        <f t="shared" si="1222"/>
        <v>61.158455268284207</v>
      </c>
      <c r="AP6218" s="13">
        <f t="shared" si="1223"/>
        <v>11.892296343315348</v>
      </c>
      <c r="AQ6218" s="13">
        <f t="shared" si="1232"/>
        <v>80.554943235326448</v>
      </c>
      <c r="AR6218" s="13">
        <f t="shared" si="1224"/>
        <v>7.5527604213582054</v>
      </c>
      <c r="AS6218" s="13">
        <f t="shared" si="1225"/>
        <v>13.603648903232539</v>
      </c>
      <c r="AT6218" s="13">
        <f t="shared" si="1226"/>
        <v>77.756715987090715</v>
      </c>
      <c r="AU6218" s="13">
        <f t="shared" si="1227"/>
        <v>8.6396351096767479</v>
      </c>
    </row>
    <row r="6219" spans="35:47" x14ac:dyDescent="0.35">
      <c r="AI6219" s="2">
        <v>6215</v>
      </c>
      <c r="AJ6219" s="17">
        <f t="shared" si="1228"/>
        <v>18.642000000000593</v>
      </c>
      <c r="AK6219" s="13">
        <f t="shared" si="1229"/>
        <v>15.734718870221828</v>
      </c>
      <c r="AL6219" s="13">
        <f t="shared" si="1230"/>
        <v>1.8812677735548192E-3</v>
      </c>
      <c r="AM6219" s="13">
        <f t="shared" si="1221"/>
        <v>0.61141988570268768</v>
      </c>
      <c r="AN6219" s="13">
        <f t="shared" si="1231"/>
        <v>0.38858011429731232</v>
      </c>
      <c r="AO6219" s="13">
        <f t="shared" si="1222"/>
        <v>61.141988570268765</v>
      </c>
      <c r="AP6219" s="13">
        <f t="shared" si="1223"/>
        <v>11.889272101075166</v>
      </c>
      <c r="AQ6219" s="13">
        <f t="shared" si="1232"/>
        <v>80.554652573311117</v>
      </c>
      <c r="AR6219" s="13">
        <f t="shared" si="1224"/>
        <v>7.5560753256137145</v>
      </c>
      <c r="AS6219" s="13">
        <f t="shared" si="1225"/>
        <v>13.595504463847035</v>
      </c>
      <c r="AT6219" s="13">
        <f t="shared" si="1226"/>
        <v>77.764045982537667</v>
      </c>
      <c r="AU6219" s="13">
        <f t="shared" si="1227"/>
        <v>8.6404495536152943</v>
      </c>
    </row>
    <row r="6220" spans="35:47" x14ac:dyDescent="0.35">
      <c r="AI6220" s="2">
        <v>6216</v>
      </c>
      <c r="AJ6220" s="17">
        <f t="shared" si="1228"/>
        <v>18.645000000000593</v>
      </c>
      <c r="AK6220" s="13">
        <f t="shared" si="1229"/>
        <v>15.723816306186389</v>
      </c>
      <c r="AL6220" s="13">
        <f t="shared" si="1230"/>
        <v>1.8773557871954658E-3</v>
      </c>
      <c r="AM6220" s="13">
        <f t="shared" si="1221"/>
        <v>0.6112551932041641</v>
      </c>
      <c r="AN6220" s="13">
        <f t="shared" si="1231"/>
        <v>0.3887448067958359</v>
      </c>
      <c r="AO6220" s="13">
        <f t="shared" si="1222"/>
        <v>61.125519320416409</v>
      </c>
      <c r="AP6220" s="13">
        <f t="shared" si="1223"/>
        <v>11.88624684143678</v>
      </c>
      <c r="AQ6220" s="13">
        <f t="shared" si="1232"/>
        <v>80.554362607326468</v>
      </c>
      <c r="AR6220" s="13">
        <f t="shared" si="1224"/>
        <v>7.5593905512367545</v>
      </c>
      <c r="AS6220" s="13">
        <f t="shared" si="1225"/>
        <v>13.587364129596045</v>
      </c>
      <c r="AT6220" s="13">
        <f t="shared" si="1226"/>
        <v>77.771372283363561</v>
      </c>
      <c r="AU6220" s="13">
        <f t="shared" si="1227"/>
        <v>8.6412635870403953</v>
      </c>
    </row>
    <row r="6221" spans="35:47" x14ac:dyDescent="0.35">
      <c r="AI6221" s="2">
        <v>6217</v>
      </c>
      <c r="AJ6221" s="17">
        <f t="shared" si="1228"/>
        <v>18.648000000000593</v>
      </c>
      <c r="AK6221" s="13">
        <f t="shared" si="1229"/>
        <v>15.712921291097725</v>
      </c>
      <c r="AL6221" s="13">
        <f t="shared" si="1230"/>
        <v>1.8734519355830584E-3</v>
      </c>
      <c r="AM6221" s="13">
        <f t="shared" si="1221"/>
        <v>0.61109047522102522</v>
      </c>
      <c r="AN6221" s="13">
        <f t="shared" si="1231"/>
        <v>0.38890952477897478</v>
      </c>
      <c r="AO6221" s="13">
        <f t="shared" si="1222"/>
        <v>61.109047522102522</v>
      </c>
      <c r="AP6221" s="13">
        <f t="shared" si="1223"/>
        <v>11.883220565347239</v>
      </c>
      <c r="AQ6221" s="13">
        <f t="shared" si="1232"/>
        <v>80.554073337423233</v>
      </c>
      <c r="AR6221" s="13">
        <f t="shared" si="1224"/>
        <v>7.5627060972295252</v>
      </c>
      <c r="AS6221" s="13">
        <f t="shared" si="1225"/>
        <v>13.579227899336241</v>
      </c>
      <c r="AT6221" s="13">
        <f t="shared" si="1226"/>
        <v>77.778694890597379</v>
      </c>
      <c r="AU6221" s="13">
        <f t="shared" si="1227"/>
        <v>8.6420772100663772</v>
      </c>
    </row>
    <row r="6222" spans="35:47" x14ac:dyDescent="0.35">
      <c r="AI6222" s="2">
        <v>6218</v>
      </c>
      <c r="AJ6222" s="17">
        <f t="shared" si="1228"/>
        <v>18.651000000000593</v>
      </c>
      <c r="AK6222" s="13">
        <f t="shared" si="1229"/>
        <v>15.702033819740222</v>
      </c>
      <c r="AL6222" s="13">
        <f t="shared" si="1230"/>
        <v>1.8695562018018665E-3</v>
      </c>
      <c r="AM6222" s="13">
        <f t="shared" si="1221"/>
        <v>0.6109257317870469</v>
      </c>
      <c r="AN6222" s="13">
        <f t="shared" si="1231"/>
        <v>0.3890742682129531</v>
      </c>
      <c r="AO6222" s="13">
        <f t="shared" si="1222"/>
        <v>61.092573178704683</v>
      </c>
      <c r="AP6222" s="13">
        <f t="shared" si="1223"/>
        <v>11.880193273754344</v>
      </c>
      <c r="AQ6222" s="13">
        <f t="shared" si="1232"/>
        <v>80.553784763651961</v>
      </c>
      <c r="AR6222" s="13">
        <f t="shared" si="1224"/>
        <v>7.566021962593692</v>
      </c>
      <c r="AS6222" s="13">
        <f t="shared" si="1225"/>
        <v>13.571095771923456</v>
      </c>
      <c r="AT6222" s="13">
        <f t="shared" si="1226"/>
        <v>77.786013805268894</v>
      </c>
      <c r="AU6222" s="13">
        <f t="shared" si="1227"/>
        <v>8.642890422807648</v>
      </c>
    </row>
    <row r="6223" spans="35:47" x14ac:dyDescent="0.35">
      <c r="AI6223" s="2">
        <v>6219</v>
      </c>
      <c r="AJ6223" s="17">
        <f t="shared" si="1228"/>
        <v>18.654000000000593</v>
      </c>
      <c r="AK6223" s="13">
        <f t="shared" si="1229"/>
        <v>15.691153886901843</v>
      </c>
      <c r="AL6223" s="13">
        <f t="shared" si="1230"/>
        <v>1.8656685689713345E-3</v>
      </c>
      <c r="AM6223" s="13">
        <f t="shared" si="1221"/>
        <v>0.61076096293602777</v>
      </c>
      <c r="AN6223" s="13">
        <f t="shared" si="1231"/>
        <v>0.38923903706397223</v>
      </c>
      <c r="AO6223" s="13">
        <f t="shared" si="1222"/>
        <v>61.076096293602774</v>
      </c>
      <c r="AP6223" s="13">
        <f t="shared" si="1223"/>
        <v>11.877164967606642</v>
      </c>
      <c r="AQ6223" s="13">
        <f t="shared" si="1232"/>
        <v>80.553496886062973</v>
      </c>
      <c r="AR6223" s="13">
        <f t="shared" si="1224"/>
        <v>7.5693381463303853</v>
      </c>
      <c r="AS6223" s="13">
        <f t="shared" si="1225"/>
        <v>13.562967746212738</v>
      </c>
      <c r="AT6223" s="13">
        <f t="shared" si="1226"/>
        <v>77.793329028408536</v>
      </c>
      <c r="AU6223" s="13">
        <f t="shared" si="1227"/>
        <v>8.6437032253787258</v>
      </c>
    </row>
    <row r="6224" spans="35:47" x14ac:dyDescent="0.35">
      <c r="AI6224" s="2">
        <v>6220</v>
      </c>
      <c r="AJ6224" s="17">
        <f t="shared" si="1228"/>
        <v>18.657000000000593</v>
      </c>
      <c r="AK6224" s="13">
        <f t="shared" si="1229"/>
        <v>15.680281487374129</v>
      </c>
      <c r="AL6224" s="13">
        <f t="shared" si="1230"/>
        <v>1.8617890202460091E-3</v>
      </c>
      <c r="AM6224" s="13">
        <f t="shared" si="1221"/>
        <v>0.61059616870178923</v>
      </c>
      <c r="AN6224" s="13">
        <f t="shared" si="1231"/>
        <v>0.38940383129821077</v>
      </c>
      <c r="AO6224" s="13">
        <f t="shared" si="1222"/>
        <v>61.059616870178921</v>
      </c>
      <c r="AP6224" s="13">
        <f t="shared" si="1223"/>
        <v>11.874135647853418</v>
      </c>
      <c r="AQ6224" s="13">
        <f t="shared" si="1232"/>
        <v>80.55320970470639</v>
      </c>
      <c r="AR6224" s="13">
        <f t="shared" si="1224"/>
        <v>7.5726546474401957</v>
      </c>
      <c r="AS6224" s="13">
        <f t="shared" si="1225"/>
        <v>13.554843821058261</v>
      </c>
      <c r="AT6224" s="13">
        <f t="shared" si="1226"/>
        <v>77.800640561047558</v>
      </c>
      <c r="AU6224" s="13">
        <f t="shared" si="1227"/>
        <v>8.6445156178941787</v>
      </c>
    </row>
    <row r="6225" spans="35:47" x14ac:dyDescent="0.35">
      <c r="AI6225" s="2">
        <v>6221</v>
      </c>
      <c r="AJ6225" s="17">
        <f t="shared" si="1228"/>
        <v>18.660000000000593</v>
      </c>
      <c r="AK6225" s="13">
        <f t="shared" si="1229"/>
        <v>15.669416615952199</v>
      </c>
      <c r="AL6225" s="13">
        <f t="shared" si="1230"/>
        <v>1.8579175388154661E-3</v>
      </c>
      <c r="AM6225" s="13">
        <f t="shared" si="1221"/>
        <v>0.61043134911817498</v>
      </c>
      <c r="AN6225" s="13">
        <f t="shared" si="1231"/>
        <v>0.38956865088182502</v>
      </c>
      <c r="AO6225" s="13">
        <f t="shared" si="1222"/>
        <v>61.043134911817496</v>
      </c>
      <c r="AP6225" s="13">
        <f t="shared" si="1223"/>
        <v>11.871105315444691</v>
      </c>
      <c r="AQ6225" s="13">
        <f t="shared" si="1232"/>
        <v>80.552923219632135</v>
      </c>
      <c r="AR6225" s="13">
        <f t="shared" si="1224"/>
        <v>7.5759714649231746</v>
      </c>
      <c r="AS6225" s="13">
        <f t="shared" si="1225"/>
        <v>13.546723995313375</v>
      </c>
      <c r="AT6225" s="13">
        <f t="shared" si="1226"/>
        <v>77.807948404217967</v>
      </c>
      <c r="AU6225" s="13">
        <f t="shared" si="1227"/>
        <v>8.6453276004686579</v>
      </c>
    </row>
    <row r="6226" spans="35:47" x14ac:dyDescent="0.35">
      <c r="AI6226" s="2">
        <v>6222</v>
      </c>
      <c r="AJ6226" s="17">
        <f t="shared" si="1228"/>
        <v>18.663000000000594</v>
      </c>
      <c r="AK6226" s="13">
        <f t="shared" si="1229"/>
        <v>15.658559267434745</v>
      </c>
      <c r="AL6226" s="13">
        <f t="shared" si="1230"/>
        <v>1.8540541079042378E-3</v>
      </c>
      <c r="AM6226" s="13">
        <f t="shared" si="1221"/>
        <v>0.61026650421905126</v>
      </c>
      <c r="AN6226" s="13">
        <f t="shared" si="1231"/>
        <v>0.38973349578094874</v>
      </c>
      <c r="AO6226" s="13">
        <f t="shared" si="1222"/>
        <v>61.026650421905131</v>
      </c>
      <c r="AP6226" s="13">
        <f t="shared" si="1223"/>
        <v>11.86807397133126</v>
      </c>
      <c r="AQ6226" s="13">
        <f t="shared" si="1232"/>
        <v>80.552637430889888</v>
      </c>
      <c r="AR6226" s="13">
        <f t="shared" si="1224"/>
        <v>7.5792885977788558</v>
      </c>
      <c r="AS6226" s="13">
        <f t="shared" si="1225"/>
        <v>13.538608267830659</v>
      </c>
      <c r="AT6226" s="13">
        <f t="shared" si="1226"/>
        <v>77.815252558952409</v>
      </c>
      <c r="AU6226" s="13">
        <f t="shared" si="1227"/>
        <v>8.6461391732169339</v>
      </c>
    </row>
    <row r="6227" spans="35:47" x14ac:dyDescent="0.35">
      <c r="AI6227" s="2">
        <v>6223</v>
      </c>
      <c r="AJ6227" s="17">
        <f t="shared" si="1228"/>
        <v>18.666000000000594</v>
      </c>
      <c r="AK6227" s="13">
        <f t="shared" si="1229"/>
        <v>15.647709436624025</v>
      </c>
      <c r="AL6227" s="13">
        <f t="shared" si="1230"/>
        <v>1.8501987107717396E-3</v>
      </c>
      <c r="AM6227" s="13">
        <f t="shared" si="1221"/>
        <v>0.61010163403830697</v>
      </c>
      <c r="AN6227" s="13">
        <f t="shared" si="1231"/>
        <v>0.38989836596169303</v>
      </c>
      <c r="AO6227" s="13">
        <f t="shared" si="1222"/>
        <v>61.010163403830703</v>
      </c>
      <c r="AP6227" s="13">
        <f t="shared" si="1223"/>
        <v>11.865041616464621</v>
      </c>
      <c r="AQ6227" s="13">
        <f t="shared" si="1232"/>
        <v>80.552352338529161</v>
      </c>
      <c r="AR6227" s="13">
        <f t="shared" si="1224"/>
        <v>7.5826060450062212</v>
      </c>
      <c r="AS6227" s="13">
        <f t="shared" si="1225"/>
        <v>13.530496637461818</v>
      </c>
      <c r="AT6227" s="13">
        <f t="shared" si="1226"/>
        <v>77.822553026284368</v>
      </c>
      <c r="AU6227" s="13">
        <f t="shared" si="1227"/>
        <v>8.6469503362538198</v>
      </c>
    </row>
    <row r="6228" spans="35:47" x14ac:dyDescent="0.35">
      <c r="AI6228" s="2">
        <v>6224</v>
      </c>
      <c r="AJ6228" s="17">
        <f t="shared" si="1228"/>
        <v>18.669000000000594</v>
      </c>
      <c r="AK6228" s="13">
        <f t="shared" si="1229"/>
        <v>15.636867118325867</v>
      </c>
      <c r="AL6228" s="13">
        <f t="shared" si="1230"/>
        <v>1.8463513307121983E-3</v>
      </c>
      <c r="AM6228" s="13">
        <f t="shared" si="1221"/>
        <v>0.60993673860985331</v>
      </c>
      <c r="AN6228" s="13">
        <f t="shared" si="1231"/>
        <v>0.39006326139014669</v>
      </c>
      <c r="AO6228" s="13">
        <f t="shared" si="1222"/>
        <v>60.993673860985332</v>
      </c>
      <c r="AP6228" s="13">
        <f t="shared" si="1223"/>
        <v>11.862008251797043</v>
      </c>
      <c r="AQ6228" s="13">
        <f t="shared" si="1232"/>
        <v>80.552067942599223</v>
      </c>
      <c r="AR6228" s="13">
        <f t="shared" si="1224"/>
        <v>7.5859238056037324</v>
      </c>
      <c r="AS6228" s="13">
        <f t="shared" si="1225"/>
        <v>13.522389103057739</v>
      </c>
      <c r="AT6228" s="13">
        <f t="shared" si="1226"/>
        <v>77.829849807248038</v>
      </c>
      <c r="AU6228" s="13">
        <f t="shared" si="1227"/>
        <v>8.6477610896942192</v>
      </c>
    </row>
    <row r="6229" spans="35:47" x14ac:dyDescent="0.35">
      <c r="AI6229" s="2">
        <v>6225</v>
      </c>
      <c r="AJ6229" s="17">
        <f t="shared" si="1228"/>
        <v>18.672000000000594</v>
      </c>
      <c r="AK6229" s="13">
        <f t="shared" si="1229"/>
        <v>15.626032307349666</v>
      </c>
      <c r="AL6229" s="13">
        <f t="shared" si="1230"/>
        <v>1.8425119510545795E-3</v>
      </c>
      <c r="AM6229" s="13">
        <f t="shared" si="1221"/>
        <v>0.6097718179676237</v>
      </c>
      <c r="AN6229" s="13">
        <f t="shared" si="1231"/>
        <v>0.3902281820323763</v>
      </c>
      <c r="AO6229" s="13">
        <f t="shared" si="1222"/>
        <v>60.977181796762373</v>
      </c>
      <c r="AP6229" s="13">
        <f t="shared" si="1223"/>
        <v>11.858973878281535</v>
      </c>
      <c r="AQ6229" s="13">
        <f t="shared" si="1232"/>
        <v>80.551784243149143</v>
      </c>
      <c r="AR6229" s="13">
        <f t="shared" si="1224"/>
        <v>7.5892418785693252</v>
      </c>
      <c r="AS6229" s="13">
        <f t="shared" si="1225"/>
        <v>13.514285663468545</v>
      </c>
      <c r="AT6229" s="13">
        <f t="shared" si="1226"/>
        <v>77.837142902878313</v>
      </c>
      <c r="AU6229" s="13">
        <f t="shared" si="1227"/>
        <v>8.6485714336531441</v>
      </c>
    </row>
    <row r="6230" spans="35:47" x14ac:dyDescent="0.35">
      <c r="AI6230" s="2">
        <v>6226</v>
      </c>
      <c r="AJ6230" s="17">
        <f t="shared" si="1228"/>
        <v>18.675000000000594</v>
      </c>
      <c r="AK6230" s="13">
        <f t="shared" si="1229"/>
        <v>15.61520499850838</v>
      </c>
      <c r="AL6230" s="13">
        <f t="shared" si="1230"/>
        <v>1.838680555162515E-3</v>
      </c>
      <c r="AM6230" s="13">
        <f t="shared" si="1221"/>
        <v>0.60960687214557452</v>
      </c>
      <c r="AN6230" s="13">
        <f t="shared" si="1231"/>
        <v>0.39039312785442548</v>
      </c>
      <c r="AO6230" s="13">
        <f t="shared" si="1222"/>
        <v>60.960687214557446</v>
      </c>
      <c r="AP6230" s="13">
        <f t="shared" si="1223"/>
        <v>11.855938496871831</v>
      </c>
      <c r="AQ6230" s="13">
        <f t="shared" si="1232"/>
        <v>80.551501240227779</v>
      </c>
      <c r="AR6230" s="13">
        <f t="shared" si="1224"/>
        <v>7.5925602629003919</v>
      </c>
      <c r="AS6230" s="13">
        <f t="shared" si="1225"/>
        <v>13.506186317543476</v>
      </c>
      <c r="AT6230" s="13">
        <f t="shared" si="1226"/>
        <v>77.844432314210877</v>
      </c>
      <c r="AU6230" s="13">
        <f t="shared" si="1227"/>
        <v>8.6493813682456508</v>
      </c>
    </row>
    <row r="6231" spans="35:47" x14ac:dyDescent="0.35">
      <c r="AI6231" s="2">
        <v>6227</v>
      </c>
      <c r="AJ6231" s="17">
        <f t="shared" si="1228"/>
        <v>18.678000000000594</v>
      </c>
      <c r="AK6231" s="13">
        <f t="shared" si="1229"/>
        <v>15.604385186618526</v>
      </c>
      <c r="AL6231" s="13">
        <f t="shared" si="1230"/>
        <v>1.8348571264342312E-3</v>
      </c>
      <c r="AM6231" s="13">
        <f t="shared" si="1221"/>
        <v>0.60944190117768404</v>
      </c>
      <c r="AN6231" s="13">
        <f t="shared" si="1231"/>
        <v>0.39055809882231596</v>
      </c>
      <c r="AO6231" s="13">
        <f t="shared" si="1222"/>
        <v>60.944190117768407</v>
      </c>
      <c r="AP6231" s="13">
        <f t="shared" si="1223"/>
        <v>11.852902108522402</v>
      </c>
      <c r="AQ6231" s="13">
        <f t="shared" si="1232"/>
        <v>80.551218933883803</v>
      </c>
      <c r="AR6231" s="13">
        <f t="shared" si="1224"/>
        <v>7.5958789575937971</v>
      </c>
      <c r="AS6231" s="13">
        <f t="shared" si="1225"/>
        <v>13.498091064130994</v>
      </c>
      <c r="AT6231" s="13">
        <f t="shared" si="1226"/>
        <v>77.851718042282101</v>
      </c>
      <c r="AU6231" s="13">
        <f t="shared" si="1227"/>
        <v>8.6501908935869043</v>
      </c>
    </row>
    <row r="6232" spans="35:47" x14ac:dyDescent="0.35">
      <c r="AI6232" s="2">
        <v>6228</v>
      </c>
      <c r="AJ6232" s="17">
        <f t="shared" si="1228"/>
        <v>18.681000000000594</v>
      </c>
      <c r="AK6232" s="13">
        <f t="shared" si="1229"/>
        <v>15.593572866500182</v>
      </c>
      <c r="AL6232" s="13">
        <f t="shared" si="1230"/>
        <v>1.8310416483024766E-3</v>
      </c>
      <c r="AM6232" s="13">
        <f t="shared" si="1221"/>
        <v>0.60927690509795318</v>
      </c>
      <c r="AN6232" s="13">
        <f t="shared" si="1231"/>
        <v>0.39072309490204682</v>
      </c>
      <c r="AO6232" s="13">
        <f t="shared" si="1222"/>
        <v>60.927690509795319</v>
      </c>
      <c r="AP6232" s="13">
        <f t="shared" si="1223"/>
        <v>11.849864714188474</v>
      </c>
      <c r="AQ6232" s="13">
        <f t="shared" si="1232"/>
        <v>80.550937324165645</v>
      </c>
      <c r="AR6232" s="13">
        <f t="shared" si="1224"/>
        <v>7.5991979616458831</v>
      </c>
      <c r="AS6232" s="13">
        <f t="shared" si="1225"/>
        <v>13.489999902078736</v>
      </c>
      <c r="AT6232" s="13">
        <f t="shared" si="1226"/>
        <v>77.859000088129136</v>
      </c>
      <c r="AU6232" s="13">
        <f t="shared" si="1227"/>
        <v>8.6510000097921296</v>
      </c>
    </row>
    <row r="6233" spans="35:47" x14ac:dyDescent="0.35">
      <c r="AI6233" s="2">
        <v>6229</v>
      </c>
      <c r="AJ6233" s="17">
        <f t="shared" si="1228"/>
        <v>18.684000000000594</v>
      </c>
      <c r="AK6233" s="13">
        <f t="shared" si="1229"/>
        <v>15.582768032976979</v>
      </c>
      <c r="AL6233" s="13">
        <f t="shared" si="1230"/>
        <v>1.8272341042344506E-3</v>
      </c>
      <c r="AM6233" s="13">
        <f t="shared" si="1221"/>
        <v>0.60911188394040505</v>
      </c>
      <c r="AN6233" s="13">
        <f t="shared" si="1231"/>
        <v>0.39088811605959495</v>
      </c>
      <c r="AO6233" s="13">
        <f t="shared" si="1222"/>
        <v>60.911188394040508</v>
      </c>
      <c r="AP6233" s="13">
        <f t="shared" si="1223"/>
        <v>11.846826314825993</v>
      </c>
      <c r="AQ6233" s="13">
        <f t="shared" si="1232"/>
        <v>80.550656411121551</v>
      </c>
      <c r="AR6233" s="13">
        <f t="shared" si="1224"/>
        <v>7.6025172740524578</v>
      </c>
      <c r="AS6233" s="13">
        <f t="shared" si="1225"/>
        <v>13.481912830233529</v>
      </c>
      <c r="AT6233" s="13">
        <f t="shared" si="1226"/>
        <v>77.866278452789828</v>
      </c>
      <c r="AU6233" s="13">
        <f t="shared" si="1227"/>
        <v>8.6518087169766478</v>
      </c>
    </row>
    <row r="6234" spans="35:47" x14ac:dyDescent="0.35">
      <c r="AI6234" s="2">
        <v>6230</v>
      </c>
      <c r="AJ6234" s="17">
        <f t="shared" si="1228"/>
        <v>18.687000000000594</v>
      </c>
      <c r="AK6234" s="13">
        <f t="shared" si="1229"/>
        <v>15.571970680876104</v>
      </c>
      <c r="AL6234" s="13">
        <f t="shared" si="1230"/>
        <v>1.8234344777317312E-3</v>
      </c>
      <c r="AM6234" s="13">
        <f t="shared" si="1221"/>
        <v>0.60894683773908509</v>
      </c>
      <c r="AN6234" s="13">
        <f t="shared" si="1231"/>
        <v>0.39105316226091491</v>
      </c>
      <c r="AO6234" s="13">
        <f t="shared" si="1222"/>
        <v>60.894683773908511</v>
      </c>
      <c r="AP6234" s="13">
        <f t="shared" si="1223"/>
        <v>11.843786911391655</v>
      </c>
      <c r="AQ6234" s="13">
        <f t="shared" si="1232"/>
        <v>80.55037619479954</v>
      </c>
      <c r="AR6234" s="13">
        <f t="shared" si="1224"/>
        <v>7.6058368938088083</v>
      </c>
      <c r="AS6234" s="13">
        <f t="shared" si="1225"/>
        <v>13.473829847441397</v>
      </c>
      <c r="AT6234" s="13">
        <f t="shared" si="1226"/>
        <v>77.87355313730275</v>
      </c>
      <c r="AU6234" s="13">
        <f t="shared" si="1227"/>
        <v>8.6526170152558599</v>
      </c>
    </row>
    <row r="6235" spans="35:47" x14ac:dyDescent="0.35">
      <c r="AI6235" s="2">
        <v>6231</v>
      </c>
      <c r="AJ6235" s="17">
        <f t="shared" si="1228"/>
        <v>18.690000000000595</v>
      </c>
      <c r="AK6235" s="13">
        <f t="shared" si="1229"/>
        <v>15.561180805028295</v>
      </c>
      <c r="AL6235" s="13">
        <f t="shared" si="1230"/>
        <v>1.8196427523302046E-3</v>
      </c>
      <c r="AM6235" s="13">
        <f t="shared" si="1221"/>
        <v>0.60878176652806126</v>
      </c>
      <c r="AN6235" s="13">
        <f t="shared" si="1231"/>
        <v>0.39121823347193874</v>
      </c>
      <c r="AO6235" s="13">
        <f t="shared" si="1222"/>
        <v>60.878176652806125</v>
      </c>
      <c r="AP6235" s="13">
        <f t="shared" si="1223"/>
        <v>11.840746504842887</v>
      </c>
      <c r="AQ6235" s="13">
        <f t="shared" si="1232"/>
        <v>80.550096675247417</v>
      </c>
      <c r="AR6235" s="13">
        <f t="shared" si="1224"/>
        <v>7.6091568199096935</v>
      </c>
      <c r="AS6235" s="13">
        <f t="shared" si="1225"/>
        <v>13.465750952547543</v>
      </c>
      <c r="AT6235" s="13">
        <f t="shared" si="1226"/>
        <v>77.880824142707212</v>
      </c>
      <c r="AU6235" s="13">
        <f t="shared" si="1227"/>
        <v>8.6534249047452398</v>
      </c>
    </row>
    <row r="6236" spans="35:47" x14ac:dyDescent="0.35">
      <c r="AI6236" s="2">
        <v>6232</v>
      </c>
      <c r="AJ6236" s="17">
        <f t="shared" si="1228"/>
        <v>18.693000000000595</v>
      </c>
      <c r="AK6236" s="13">
        <f t="shared" si="1229"/>
        <v>15.550398400267836</v>
      </c>
      <c r="AL6236" s="13">
        <f t="shared" si="1230"/>
        <v>1.8158589115999926E-3</v>
      </c>
      <c r="AM6236" s="13">
        <f t="shared" si="1221"/>
        <v>0.60861667034142319</v>
      </c>
      <c r="AN6236" s="13">
        <f t="shared" si="1231"/>
        <v>0.39138332965857681</v>
      </c>
      <c r="AO6236" s="13">
        <f t="shared" si="1222"/>
        <v>60.861667034142314</v>
      </c>
      <c r="AP6236" s="13">
        <f t="shared" si="1223"/>
        <v>11.837705096137858</v>
      </c>
      <c r="AQ6236" s="13">
        <f t="shared" si="1232"/>
        <v>80.549817852512788</v>
      </c>
      <c r="AR6236" s="13">
        <f t="shared" si="1224"/>
        <v>7.6124770513493525</v>
      </c>
      <c r="AS6236" s="13">
        <f t="shared" si="1225"/>
        <v>13.457676144396391</v>
      </c>
      <c r="AT6236" s="13">
        <f t="shared" si="1226"/>
        <v>77.88809147004325</v>
      </c>
      <c r="AU6236" s="13">
        <f t="shared" si="1227"/>
        <v>8.6542323855603591</v>
      </c>
    </row>
    <row r="6237" spans="35:47" x14ac:dyDescent="0.35">
      <c r="AI6237" s="2">
        <v>6233</v>
      </c>
      <c r="AJ6237" s="17">
        <f t="shared" si="1228"/>
        <v>18.696000000000595</v>
      </c>
      <c r="AK6237" s="13">
        <f t="shared" si="1229"/>
        <v>15.53962346143256</v>
      </c>
      <c r="AL6237" s="13">
        <f t="shared" si="1230"/>
        <v>1.8120829391453821E-3</v>
      </c>
      <c r="AM6237" s="13">
        <f t="shared" si="1221"/>
        <v>0.60845154921328337</v>
      </c>
      <c r="AN6237" s="13">
        <f t="shared" si="1231"/>
        <v>0.39154845078671663</v>
      </c>
      <c r="AO6237" s="13">
        <f t="shared" si="1222"/>
        <v>60.845154921328337</v>
      </c>
      <c r="AP6237" s="13">
        <f t="shared" si="1223"/>
        <v>11.834662686235461</v>
      </c>
      <c r="AQ6237" s="13">
        <f t="shared" si="1232"/>
        <v>80.549539726643047</v>
      </c>
      <c r="AR6237" s="13">
        <f t="shared" si="1224"/>
        <v>7.6157975871214916</v>
      </c>
      <c r="AS6237" s="13">
        <f t="shared" si="1225"/>
        <v>13.449605421831517</v>
      </c>
      <c r="AT6237" s="13">
        <f t="shared" si="1226"/>
        <v>77.895355120351638</v>
      </c>
      <c r="AU6237" s="13">
        <f t="shared" si="1227"/>
        <v>8.6550394578168444</v>
      </c>
    </row>
    <row r="6238" spans="35:47" x14ac:dyDescent="0.35">
      <c r="AI6238" s="2">
        <v>6234</v>
      </c>
      <c r="AJ6238" s="17">
        <f t="shared" si="1228"/>
        <v>18.699000000000595</v>
      </c>
      <c r="AK6238" s="13">
        <f t="shared" si="1229"/>
        <v>15.528855983363846</v>
      </c>
      <c r="AL6238" s="13">
        <f t="shared" si="1230"/>
        <v>1.808314818604754E-3</v>
      </c>
      <c r="AM6238" s="13">
        <f t="shared" si="1221"/>
        <v>0.60828640317777616</v>
      </c>
      <c r="AN6238" s="13">
        <f t="shared" si="1231"/>
        <v>0.39171359682222384</v>
      </c>
      <c r="AO6238" s="13">
        <f t="shared" si="1222"/>
        <v>60.828640317777626</v>
      </c>
      <c r="AP6238" s="13">
        <f t="shared" si="1223"/>
        <v>11.831619276095322</v>
      </c>
      <c r="AQ6238" s="13">
        <f t="shared" si="1232"/>
        <v>80.549262297685388</v>
      </c>
      <c r="AR6238" s="13">
        <f t="shared" si="1224"/>
        <v>7.6191184262192948</v>
      </c>
      <c r="AS6238" s="13">
        <f t="shared" si="1225"/>
        <v>13.441538783695743</v>
      </c>
      <c r="AT6238" s="13">
        <f t="shared" si="1226"/>
        <v>77.902615094673834</v>
      </c>
      <c r="AU6238" s="13">
        <f t="shared" si="1227"/>
        <v>8.6558461216304288</v>
      </c>
    </row>
    <row r="6239" spans="35:47" x14ac:dyDescent="0.35">
      <c r="AI6239" s="2">
        <v>6235</v>
      </c>
      <c r="AJ6239" s="17">
        <f t="shared" si="1228"/>
        <v>18.702000000000595</v>
      </c>
      <c r="AK6239" s="13">
        <f t="shared" si="1229"/>
        <v>15.51809596090661</v>
      </c>
      <c r="AL6239" s="13">
        <f t="shared" si="1230"/>
        <v>1.8045545336505119E-3</v>
      </c>
      <c r="AM6239" s="13">
        <f t="shared" si="1221"/>
        <v>0.60812123226905845</v>
      </c>
      <c r="AN6239" s="13">
        <f t="shared" si="1231"/>
        <v>0.39187876773094155</v>
      </c>
      <c r="AO6239" s="13">
        <f t="shared" si="1222"/>
        <v>60.81212322690584</v>
      </c>
      <c r="AP6239" s="13">
        <f t="shared" si="1223"/>
        <v>11.828574866677807</v>
      </c>
      <c r="AQ6239" s="13">
        <f t="shared" si="1232"/>
        <v>80.548985565686763</v>
      </c>
      <c r="AR6239" s="13">
        <f t="shared" si="1224"/>
        <v>7.6224395676354284</v>
      </c>
      <c r="AS6239" s="13">
        <f t="shared" si="1225"/>
        <v>13.433476228831026</v>
      </c>
      <c r="AT6239" s="13">
        <f t="shared" si="1226"/>
        <v>77.909871394052075</v>
      </c>
      <c r="AU6239" s="13">
        <f t="shared" si="1227"/>
        <v>8.6566523771168935</v>
      </c>
    </row>
    <row r="6240" spans="35:47" x14ac:dyDescent="0.35">
      <c r="AI6240" s="2">
        <v>6236</v>
      </c>
      <c r="AJ6240" s="17">
        <f t="shared" si="1228"/>
        <v>18.705000000000595</v>
      </c>
      <c r="AK6240" s="13">
        <f t="shared" si="1229"/>
        <v>15.507343388909311</v>
      </c>
      <c r="AL6240" s="13">
        <f t="shared" si="1230"/>
        <v>1.8008020679890124E-3</v>
      </c>
      <c r="AM6240" s="13">
        <f t="shared" si="1221"/>
        <v>0.6079560365213087</v>
      </c>
      <c r="AN6240" s="13">
        <f t="shared" si="1231"/>
        <v>0.3920439634786913</v>
      </c>
      <c r="AO6240" s="13">
        <f t="shared" si="1222"/>
        <v>60.795603652130865</v>
      </c>
      <c r="AP6240" s="13">
        <f t="shared" si="1223"/>
        <v>11.825529458944009</v>
      </c>
      <c r="AQ6240" s="13">
        <f t="shared" si="1232"/>
        <v>80.548709530693955</v>
      </c>
      <c r="AR6240" s="13">
        <f t="shared" si="1224"/>
        <v>7.6257610103620355</v>
      </c>
      <c r="AS6240" s="13">
        <f t="shared" si="1225"/>
        <v>13.425417756078593</v>
      </c>
      <c r="AT6240" s="13">
        <f t="shared" si="1226"/>
        <v>77.917124019529268</v>
      </c>
      <c r="AU6240" s="13">
        <f t="shared" si="1227"/>
        <v>8.657458224392137</v>
      </c>
    </row>
    <row r="6241" spans="35:47" x14ac:dyDescent="0.35">
      <c r="AI6241" s="2">
        <v>6237</v>
      </c>
      <c r="AJ6241" s="17">
        <f t="shared" si="1228"/>
        <v>18.708000000000595</v>
      </c>
      <c r="AK6241" s="13">
        <f t="shared" si="1229"/>
        <v>15.496598262223941</v>
      </c>
      <c r="AL6241" s="13">
        <f t="shared" si="1230"/>
        <v>1.7970574053604931E-3</v>
      </c>
      <c r="AM6241" s="13">
        <f t="shared" si="1221"/>
        <v>0.60779081596872797</v>
      </c>
      <c r="AN6241" s="13">
        <f t="shared" si="1231"/>
        <v>0.39220918403127203</v>
      </c>
      <c r="AO6241" s="13">
        <f t="shared" si="1222"/>
        <v>60.779081596872793</v>
      </c>
      <c r="AP6241" s="13">
        <f t="shared" si="1223"/>
        <v>11.822483053855757</v>
      </c>
      <c r="AQ6241" s="13">
        <f t="shared" si="1232"/>
        <v>80.548434192753504</v>
      </c>
      <c r="AR6241" s="13">
        <f t="shared" si="1224"/>
        <v>7.6290827533907395</v>
      </c>
      <c r="AS6241" s="13">
        <f t="shared" si="1225"/>
        <v>13.417363364278838</v>
      </c>
      <c r="AT6241" s="13">
        <f t="shared" si="1226"/>
        <v>77.924372972149044</v>
      </c>
      <c r="AU6241" s="13">
        <f t="shared" si="1227"/>
        <v>8.658263663572118</v>
      </c>
    </row>
    <row r="6242" spans="35:47" x14ac:dyDescent="0.35">
      <c r="AI6242" s="2">
        <v>6238</v>
      </c>
      <c r="AJ6242" s="17">
        <f t="shared" si="1228"/>
        <v>18.711000000000595</v>
      </c>
      <c r="AK6242" s="13">
        <f t="shared" si="1229"/>
        <v>15.485860575706033</v>
      </c>
      <c r="AL6242" s="13">
        <f t="shared" si="1230"/>
        <v>1.7933205295390031E-3</v>
      </c>
      <c r="AM6242" s="13">
        <f t="shared" si="1221"/>
        <v>0.60762557064553935</v>
      </c>
      <c r="AN6242" s="13">
        <f t="shared" si="1231"/>
        <v>0.39237442935446065</v>
      </c>
      <c r="AO6242" s="13">
        <f t="shared" si="1222"/>
        <v>60.762557064553931</v>
      </c>
      <c r="AP6242" s="13">
        <f t="shared" si="1223"/>
        <v>11.819435652375599</v>
      </c>
      <c r="AQ6242" s="13">
        <f t="shared" si="1232"/>
        <v>80.548159551911766</v>
      </c>
      <c r="AR6242" s="13">
        <f t="shared" si="1224"/>
        <v>7.6324047957126373</v>
      </c>
      <c r="AS6242" s="13">
        <f t="shared" si="1225"/>
        <v>13.409313052271347</v>
      </c>
      <c r="AT6242" s="13">
        <f t="shared" si="1226"/>
        <v>77.931618252955786</v>
      </c>
      <c r="AU6242" s="13">
        <f t="shared" si="1227"/>
        <v>8.6590686947728681</v>
      </c>
    </row>
    <row r="6243" spans="35:47" x14ac:dyDescent="0.35">
      <c r="AI6243" s="2">
        <v>6239</v>
      </c>
      <c r="AJ6243" s="17">
        <f t="shared" si="1228"/>
        <v>18.714000000000595</v>
      </c>
      <c r="AK6243" s="13">
        <f t="shared" si="1229"/>
        <v>15.475130324214645</v>
      </c>
      <c r="AL6243" s="13">
        <f t="shared" si="1230"/>
        <v>1.7895914243323324E-3</v>
      </c>
      <c r="AM6243" s="13">
        <f t="shared" si="1221"/>
        <v>0.60746030058598788</v>
      </c>
      <c r="AN6243" s="13">
        <f t="shared" si="1231"/>
        <v>0.39253969941401212</v>
      </c>
      <c r="AO6243" s="13">
        <f t="shared" si="1222"/>
        <v>60.746030058598791</v>
      </c>
      <c r="AP6243" s="13">
        <f t="shared" si="1223"/>
        <v>11.816387255466829</v>
      </c>
      <c r="AQ6243" s="13">
        <f t="shared" si="1232"/>
        <v>80.547885608214855</v>
      </c>
      <c r="AR6243" s="13">
        <f t="shared" si="1224"/>
        <v>7.6357271363183203</v>
      </c>
      <c r="AS6243" s="13">
        <f t="shared" si="1225"/>
        <v>13.401266818894921</v>
      </c>
      <c r="AT6243" s="13">
        <f t="shared" si="1226"/>
        <v>77.938859862994576</v>
      </c>
      <c r="AU6243" s="13">
        <f t="shared" si="1227"/>
        <v>8.6598733181105079</v>
      </c>
    </row>
    <row r="6244" spans="35:47" x14ac:dyDescent="0.35">
      <c r="AI6244" s="2">
        <v>6240</v>
      </c>
      <c r="AJ6244" s="17">
        <f t="shared" si="1228"/>
        <v>18.717000000000596</v>
      </c>
      <c r="AK6244" s="13">
        <f t="shared" si="1229"/>
        <v>15.464407502612369</v>
      </c>
      <c r="AL6244" s="13">
        <f t="shared" si="1230"/>
        <v>1.7858700735819417E-3</v>
      </c>
      <c r="AM6244" s="13">
        <f t="shared" si="1221"/>
        <v>0.60729500582434093</v>
      </c>
      <c r="AN6244" s="13">
        <f t="shared" si="1231"/>
        <v>0.39270499417565907</v>
      </c>
      <c r="AO6244" s="13">
        <f t="shared" si="1222"/>
        <v>60.729500582434092</v>
      </c>
      <c r="AP6244" s="13">
        <f t="shared" si="1223"/>
        <v>11.813337864093459</v>
      </c>
      <c r="AQ6244" s="13">
        <f t="shared" si="1232"/>
        <v>80.547612361708687</v>
      </c>
      <c r="AR6244" s="13">
        <f t="shared" si="1224"/>
        <v>7.6390497741978525</v>
      </c>
      <c r="AS6244" s="13">
        <f t="shared" si="1225"/>
        <v>13.393224662987583</v>
      </c>
      <c r="AT6244" s="13">
        <f t="shared" si="1226"/>
        <v>77.946097803311176</v>
      </c>
      <c r="AU6244" s="13">
        <f t="shared" si="1227"/>
        <v>8.6606775337012394</v>
      </c>
    </row>
    <row r="6245" spans="35:47" x14ac:dyDescent="0.35">
      <c r="AI6245" s="2">
        <v>6241</v>
      </c>
      <c r="AJ6245" s="17">
        <f t="shared" si="1228"/>
        <v>18.720000000000596</v>
      </c>
      <c r="AK6245" s="13">
        <f t="shared" si="1229"/>
        <v>15.453692105765322</v>
      </c>
      <c r="AL6245" s="13">
        <f t="shared" si="1230"/>
        <v>1.7821564611628926E-3</v>
      </c>
      <c r="AM6245" s="13">
        <f t="shared" si="1221"/>
        <v>0.60712968639488751</v>
      </c>
      <c r="AN6245" s="13">
        <f t="shared" si="1231"/>
        <v>0.39287031360511249</v>
      </c>
      <c r="AO6245" s="13">
        <f t="shared" si="1222"/>
        <v>60.71296863948875</v>
      </c>
      <c r="AP6245" s="13">
        <f t="shared" si="1223"/>
        <v>11.810287479220225</v>
      </c>
      <c r="AQ6245" s="13">
        <f t="shared" si="1232"/>
        <v>80.547339812438992</v>
      </c>
      <c r="AR6245" s="13">
        <f t="shared" si="1224"/>
        <v>7.6423727083407798</v>
      </c>
      <c r="AS6245" s="13">
        <f t="shared" si="1225"/>
        <v>13.385186583386552</v>
      </c>
      <c r="AT6245" s="13">
        <f t="shared" si="1226"/>
        <v>77.953332074952101</v>
      </c>
      <c r="AU6245" s="13">
        <f t="shared" si="1227"/>
        <v>8.661481341661343</v>
      </c>
    </row>
    <row r="6246" spans="35:47" x14ac:dyDescent="0.35">
      <c r="AI6246" s="2">
        <v>6242</v>
      </c>
      <c r="AJ6246" s="17">
        <f t="shared" si="1228"/>
        <v>18.723000000000596</v>
      </c>
      <c r="AK6246" s="13">
        <f t="shared" si="1229"/>
        <v>15.442984128543149</v>
      </c>
      <c r="AL6246" s="13">
        <f t="shared" si="1230"/>
        <v>1.7784505709837774E-3</v>
      </c>
      <c r="AM6246" s="13">
        <f t="shared" si="1221"/>
        <v>0.60696434233193874</v>
      </c>
      <c r="AN6246" s="13">
        <f t="shared" si="1231"/>
        <v>0.39303565766806126</v>
      </c>
      <c r="AO6246" s="13">
        <f t="shared" si="1222"/>
        <v>60.696434233193877</v>
      </c>
      <c r="AP6246" s="13">
        <f t="shared" si="1223"/>
        <v>11.807236101812611</v>
      </c>
      <c r="AQ6246" s="13">
        <f t="shared" si="1232"/>
        <v>80.547067960451244</v>
      </c>
      <c r="AR6246" s="13">
        <f t="shared" si="1224"/>
        <v>7.6456959377361455</v>
      </c>
      <c r="AS6246" s="13">
        <f t="shared" si="1225"/>
        <v>13.377152578928261</v>
      </c>
      <c r="AT6246" s="13">
        <f t="shared" si="1226"/>
        <v>77.960562678964564</v>
      </c>
      <c r="AU6246" s="13">
        <f t="shared" si="1227"/>
        <v>8.6622847421071771</v>
      </c>
    </row>
    <row r="6247" spans="35:47" x14ac:dyDescent="0.35">
      <c r="AI6247" s="2">
        <v>6243</v>
      </c>
      <c r="AJ6247" s="17">
        <f t="shared" si="1228"/>
        <v>18.726000000000596</v>
      </c>
      <c r="AK6247" s="13">
        <f t="shared" si="1229"/>
        <v>15.432283565819015</v>
      </c>
      <c r="AL6247" s="13">
        <f t="shared" si="1230"/>
        <v>1.7747523869866494E-3</v>
      </c>
      <c r="AM6247" s="13">
        <f t="shared" si="1221"/>
        <v>0.60679897366982816</v>
      </c>
      <c r="AN6247" s="13">
        <f t="shared" si="1231"/>
        <v>0.39320102633017184</v>
      </c>
      <c r="AO6247" s="13">
        <f t="shared" si="1222"/>
        <v>60.679897366982814</v>
      </c>
      <c r="AP6247" s="13">
        <f t="shared" si="1223"/>
        <v>11.804183732836794</v>
      </c>
      <c r="AQ6247" s="13">
        <f t="shared" si="1232"/>
        <v>80.546796805790748</v>
      </c>
      <c r="AR6247" s="13">
        <f t="shared" si="1224"/>
        <v>7.6490194613724549</v>
      </c>
      <c r="AS6247" s="13">
        <f t="shared" si="1225"/>
        <v>13.369122648448322</v>
      </c>
      <c r="AT6247" s="13">
        <f t="shared" si="1226"/>
        <v>77.967789616396516</v>
      </c>
      <c r="AU6247" s="13">
        <f t="shared" si="1227"/>
        <v>8.663087735155159</v>
      </c>
    </row>
    <row r="6248" spans="35:47" x14ac:dyDescent="0.35">
      <c r="AI6248" s="2">
        <v>6244</v>
      </c>
      <c r="AJ6248" s="17">
        <f t="shared" si="1228"/>
        <v>18.729000000000596</v>
      </c>
      <c r="AK6248" s="13">
        <f t="shared" si="1229"/>
        <v>15.421590412469605</v>
      </c>
      <c r="AL6248" s="13">
        <f t="shared" si="1230"/>
        <v>1.771061893146954E-3</v>
      </c>
      <c r="AM6248" s="13">
        <f t="shared" si="1221"/>
        <v>0.6066335804429106</v>
      </c>
      <c r="AN6248" s="13">
        <f t="shared" si="1231"/>
        <v>0.3933664195570894</v>
      </c>
      <c r="AO6248" s="13">
        <f t="shared" si="1222"/>
        <v>60.663358044291058</v>
      </c>
      <c r="AP6248" s="13">
        <f t="shared" si="1223"/>
        <v>11.801130373259719</v>
      </c>
      <c r="AQ6248" s="13">
        <f t="shared" si="1232"/>
        <v>80.546526348502553</v>
      </c>
      <c r="AR6248" s="13">
        <f t="shared" si="1224"/>
        <v>7.652343278237729</v>
      </c>
      <c r="AS6248" s="13">
        <f t="shared" si="1225"/>
        <v>13.361096790781636</v>
      </c>
      <c r="AT6248" s="13">
        <f t="shared" si="1226"/>
        <v>77.975012888296533</v>
      </c>
      <c r="AU6248" s="13">
        <f t="shared" si="1227"/>
        <v>8.6638903209218334</v>
      </c>
    </row>
    <row r="6249" spans="35:47" x14ac:dyDescent="0.35">
      <c r="AI6249" s="2">
        <v>6245</v>
      </c>
      <c r="AJ6249" s="17">
        <f t="shared" si="1228"/>
        <v>18.732000000000596</v>
      </c>
      <c r="AK6249" s="13">
        <f t="shared" si="1229"/>
        <v>15.410904663375126</v>
      </c>
      <c r="AL6249" s="13">
        <f t="shared" si="1230"/>
        <v>1.7673790734734581E-3</v>
      </c>
      <c r="AM6249" s="13">
        <f t="shared" si="1221"/>
        <v>0.60646816268556325</v>
      </c>
      <c r="AN6249" s="13">
        <f t="shared" si="1231"/>
        <v>0.39353183731443675</v>
      </c>
      <c r="AO6249" s="13">
        <f t="shared" si="1222"/>
        <v>60.646816268556336</v>
      </c>
      <c r="AP6249" s="13">
        <f t="shared" si="1223"/>
        <v>11.798076024049019</v>
      </c>
      <c r="AQ6249" s="13">
        <f t="shared" si="1232"/>
        <v>80.546256588631536</v>
      </c>
      <c r="AR6249" s="13">
        <f t="shared" si="1224"/>
        <v>7.6556673873194505</v>
      </c>
      <c r="AS6249" s="13">
        <f t="shared" si="1225"/>
        <v>13.353075004762243</v>
      </c>
      <c r="AT6249" s="13">
        <f t="shared" si="1226"/>
        <v>77.982232495713987</v>
      </c>
      <c r="AU6249" s="13">
        <f t="shared" si="1227"/>
        <v>8.6646924995237757</v>
      </c>
    </row>
    <row r="6250" spans="35:47" x14ac:dyDescent="0.35">
      <c r="AI6250" s="2">
        <v>6246</v>
      </c>
      <c r="AJ6250" s="17">
        <f t="shared" si="1228"/>
        <v>18.735000000000596</v>
      </c>
      <c r="AK6250" s="13">
        <f t="shared" si="1229"/>
        <v>15.400226313419296</v>
      </c>
      <c r="AL6250" s="13">
        <f t="shared" si="1230"/>
        <v>1.7637039120081818E-3</v>
      </c>
      <c r="AM6250" s="13">
        <f t="shared" si="1221"/>
        <v>0.60630272043218525</v>
      </c>
      <c r="AN6250" s="13">
        <f t="shared" si="1231"/>
        <v>0.39369727956781475</v>
      </c>
      <c r="AO6250" s="13">
        <f t="shared" si="1222"/>
        <v>60.630272043218532</v>
      </c>
      <c r="AP6250" s="13">
        <f t="shared" si="1223"/>
        <v>11.795020686173059</v>
      </c>
      <c r="AQ6250" s="13">
        <f t="shared" si="1232"/>
        <v>80.545987526222348</v>
      </c>
      <c r="AR6250" s="13">
        <f t="shared" si="1224"/>
        <v>7.6589917876045961</v>
      </c>
      <c r="AS6250" s="13">
        <f t="shared" si="1225"/>
        <v>13.345057289223437</v>
      </c>
      <c r="AT6250" s="13">
        <f t="shared" si="1226"/>
        <v>77.989448439698904</v>
      </c>
      <c r="AU6250" s="13">
        <f t="shared" si="1227"/>
        <v>8.6654942710776623</v>
      </c>
    </row>
    <row r="6251" spans="35:47" x14ac:dyDescent="0.35">
      <c r="AI6251" s="2">
        <v>6247</v>
      </c>
      <c r="AJ6251" s="17">
        <f t="shared" si="1228"/>
        <v>18.738000000000596</v>
      </c>
      <c r="AK6251" s="13">
        <f t="shared" si="1229"/>
        <v>15.389555357489346</v>
      </c>
      <c r="AL6251" s="13">
        <f t="shared" si="1230"/>
        <v>1.7600363928263287E-3</v>
      </c>
      <c r="AM6251" s="13">
        <f t="shared" si="1221"/>
        <v>0.60613725371719729</v>
      </c>
      <c r="AN6251" s="13">
        <f t="shared" si="1231"/>
        <v>0.39386274628280271</v>
      </c>
      <c r="AO6251" s="13">
        <f t="shared" si="1222"/>
        <v>60.613725371719731</v>
      </c>
      <c r="AP6251" s="13">
        <f t="shared" si="1223"/>
        <v>11.791964360600939</v>
      </c>
      <c r="AQ6251" s="13">
        <f t="shared" si="1232"/>
        <v>80.545719161319425</v>
      </c>
      <c r="AR6251" s="13">
        <f t="shared" si="1224"/>
        <v>7.6623164780796378</v>
      </c>
      <c r="AS6251" s="13">
        <f t="shared" si="1225"/>
        <v>13.337043642997696</v>
      </c>
      <c r="AT6251" s="13">
        <f t="shared" si="1226"/>
        <v>77.996660721302078</v>
      </c>
      <c r="AU6251" s="13">
        <f t="shared" si="1227"/>
        <v>8.6662956357002265</v>
      </c>
    </row>
    <row r="6252" spans="35:47" x14ac:dyDescent="0.35">
      <c r="AI6252" s="2">
        <v>6248</v>
      </c>
      <c r="AJ6252" s="17">
        <f t="shared" si="1228"/>
        <v>18.741000000000597</v>
      </c>
      <c r="AK6252" s="13">
        <f t="shared" si="1229"/>
        <v>15.378891790476022</v>
      </c>
      <c r="AL6252" s="13">
        <f t="shared" si="1230"/>
        <v>1.7563765000362173E-3</v>
      </c>
      <c r="AM6252" s="13">
        <f t="shared" si="1221"/>
        <v>0.60597176257504215</v>
      </c>
      <c r="AN6252" s="13">
        <f t="shared" si="1231"/>
        <v>0.39402823742495785</v>
      </c>
      <c r="AO6252" s="13">
        <f t="shared" si="1222"/>
        <v>60.597176257504216</v>
      </c>
      <c r="AP6252" s="13">
        <f t="shared" si="1223"/>
        <v>11.788907048302466</v>
      </c>
      <c r="AQ6252" s="13">
        <f t="shared" si="1232"/>
        <v>80.545451493967008</v>
      </c>
      <c r="AR6252" s="13">
        <f t="shared" si="1224"/>
        <v>7.6656414577305272</v>
      </c>
      <c r="AS6252" s="13">
        <f t="shared" si="1225"/>
        <v>13.32903406491678</v>
      </c>
      <c r="AT6252" s="13">
        <f t="shared" si="1226"/>
        <v>78.003869341574898</v>
      </c>
      <c r="AU6252" s="13">
        <f t="shared" si="1227"/>
        <v>8.6670965935083206</v>
      </c>
    </row>
    <row r="6253" spans="35:47" x14ac:dyDescent="0.35">
      <c r="AI6253" s="2">
        <v>6249</v>
      </c>
      <c r="AJ6253" s="17">
        <f t="shared" si="1228"/>
        <v>18.744000000000597</v>
      </c>
      <c r="AK6253" s="13">
        <f t="shared" si="1229"/>
        <v>15.368235607273574</v>
      </c>
      <c r="AL6253" s="13">
        <f t="shared" si="1230"/>
        <v>1.7527242177792118E-3</v>
      </c>
      <c r="AM6253" s="13">
        <f t="shared" si="1221"/>
        <v>0.60580624704018426</v>
      </c>
      <c r="AN6253" s="13">
        <f t="shared" si="1231"/>
        <v>0.39419375295981574</v>
      </c>
      <c r="AO6253" s="13">
        <f t="shared" si="1222"/>
        <v>60.580624704018419</v>
      </c>
      <c r="AP6253" s="13">
        <f t="shared" si="1223"/>
        <v>11.785848750248189</v>
      </c>
      <c r="AQ6253" s="13">
        <f t="shared" si="1232"/>
        <v>80.545184524209091</v>
      </c>
      <c r="AR6253" s="13">
        <f t="shared" si="1224"/>
        <v>7.6689667255427212</v>
      </c>
      <c r="AS6253" s="13">
        <f t="shared" si="1225"/>
        <v>13.321028553811605</v>
      </c>
      <c r="AT6253" s="13">
        <f t="shared" si="1226"/>
        <v>78.011074301569565</v>
      </c>
      <c r="AU6253" s="13">
        <f t="shared" si="1227"/>
        <v>8.6678971446188307</v>
      </c>
    </row>
    <row r="6254" spans="35:47" x14ac:dyDescent="0.35">
      <c r="AI6254" s="2">
        <v>6250</v>
      </c>
      <c r="AJ6254" s="17">
        <f t="shared" si="1228"/>
        <v>18.747000000000597</v>
      </c>
      <c r="AK6254" s="13">
        <f t="shared" si="1229"/>
        <v>15.35758680277976</v>
      </c>
      <c r="AL6254" s="13">
        <f t="shared" si="1230"/>
        <v>1.7490795302296533E-3</v>
      </c>
      <c r="AM6254" s="13">
        <f t="shared" si="1221"/>
        <v>0.60564070714711005</v>
      </c>
      <c r="AN6254" s="13">
        <f t="shared" si="1231"/>
        <v>0.39435929285288995</v>
      </c>
      <c r="AO6254" s="13">
        <f t="shared" si="1222"/>
        <v>60.564070714711008</v>
      </c>
      <c r="AP6254" s="13">
        <f t="shared" si="1223"/>
        <v>11.782789467409359</v>
      </c>
      <c r="AQ6254" s="13">
        <f t="shared" si="1232"/>
        <v>80.544918252089488</v>
      </c>
      <c r="AR6254" s="13">
        <f t="shared" si="1224"/>
        <v>7.6722922805011562</v>
      </c>
      <c r="AS6254" s="13">
        <f t="shared" si="1225"/>
        <v>13.313027108512376</v>
      </c>
      <c r="AT6254" s="13">
        <f t="shared" si="1226"/>
        <v>78.018275602338861</v>
      </c>
      <c r="AU6254" s="13">
        <f t="shared" si="1227"/>
        <v>8.6686972891487653</v>
      </c>
    </row>
    <row r="6255" spans="35:47" x14ac:dyDescent="0.35">
      <c r="AI6255" s="2">
        <v>6251</v>
      </c>
      <c r="AJ6255" s="17">
        <f t="shared" si="1228"/>
        <v>18.750000000000597</v>
      </c>
      <c r="AK6255" s="13">
        <f t="shared" si="1229"/>
        <v>15.346945371895844</v>
      </c>
      <c r="AL6255" s="13">
        <f t="shared" si="1230"/>
        <v>1.7454424215947919E-3</v>
      </c>
      <c r="AM6255" s="13">
        <f t="shared" si="1221"/>
        <v>0.60547514293032767</v>
      </c>
      <c r="AN6255" s="13">
        <f t="shared" si="1231"/>
        <v>0.39452485706967233</v>
      </c>
      <c r="AO6255" s="13">
        <f t="shared" si="1222"/>
        <v>60.547514293032776</v>
      </c>
      <c r="AP6255" s="13">
        <f t="shared" si="1223"/>
        <v>11.779729200757954</v>
      </c>
      <c r="AQ6255" s="13">
        <f t="shared" si="1232"/>
        <v>80.544652677651783</v>
      </c>
      <c r="AR6255" s="13">
        <f t="shared" si="1224"/>
        <v>7.6756181215902624</v>
      </c>
      <c r="AS6255" s="13">
        <f t="shared" si="1225"/>
        <v>13.30502972784843</v>
      </c>
      <c r="AT6255" s="13">
        <f t="shared" si="1226"/>
        <v>78.025473244936421</v>
      </c>
      <c r="AU6255" s="13">
        <f t="shared" si="1227"/>
        <v>8.669497027215149</v>
      </c>
    </row>
    <row r="6256" spans="35:47" x14ac:dyDescent="0.35">
      <c r="AI6256" s="2">
        <v>6252</v>
      </c>
      <c r="AJ6256" s="17">
        <f t="shared" si="1228"/>
        <v>18.753000000000597</v>
      </c>
      <c r="AK6256" s="13">
        <f t="shared" si="1229"/>
        <v>15.336311309526586</v>
      </c>
      <c r="AL6256" s="13">
        <f t="shared" si="1230"/>
        <v>1.7418128761147174E-3</v>
      </c>
      <c r="AM6256" s="13">
        <f t="shared" si="1221"/>
        <v>0.60530955442436696</v>
      </c>
      <c r="AN6256" s="13">
        <f t="shared" si="1231"/>
        <v>0.39469044557563304</v>
      </c>
      <c r="AO6256" s="13">
        <f t="shared" si="1222"/>
        <v>60.530955442436692</v>
      </c>
      <c r="AP6256" s="13">
        <f t="shared" si="1223"/>
        <v>11.776667951266671</v>
      </c>
      <c r="AQ6256" s="13">
        <f t="shared" si="1232"/>
        <v>80.544387800939361</v>
      </c>
      <c r="AR6256" s="13">
        <f t="shared" si="1224"/>
        <v>7.6789442477939653</v>
      </c>
      <c r="AS6256" s="13">
        <f t="shared" si="1225"/>
        <v>13.297036410648436</v>
      </c>
      <c r="AT6256" s="13">
        <f t="shared" si="1226"/>
        <v>78.032667230416408</v>
      </c>
      <c r="AU6256" s="13">
        <f t="shared" si="1227"/>
        <v>8.6702963589351523</v>
      </c>
    </row>
    <row r="6257" spans="35:47" x14ac:dyDescent="0.35">
      <c r="AI6257" s="2">
        <v>6253</v>
      </c>
      <c r="AJ6257" s="17">
        <f t="shared" si="1228"/>
        <v>18.756000000000597</v>
      </c>
      <c r="AK6257" s="13">
        <f t="shared" si="1229"/>
        <v>15.32568461058025</v>
      </c>
      <c r="AL6257" s="13">
        <f t="shared" si="1230"/>
        <v>1.7381908780622916E-3</v>
      </c>
      <c r="AM6257" s="13">
        <f t="shared" si="1221"/>
        <v>0.60514394166377938</v>
      </c>
      <c r="AN6257" s="13">
        <f t="shared" si="1231"/>
        <v>0.39485605833622062</v>
      </c>
      <c r="AO6257" s="13">
        <f t="shared" si="1222"/>
        <v>60.514394166377933</v>
      </c>
      <c r="AP6257" s="13">
        <f t="shared" si="1223"/>
        <v>11.773605719908922</v>
      </c>
      <c r="AQ6257" s="13">
        <f t="shared" si="1232"/>
        <v>80.544123621995396</v>
      </c>
      <c r="AR6257" s="13">
        <f t="shared" si="1224"/>
        <v>7.6822706580956828</v>
      </c>
      <c r="AS6257" s="13">
        <f t="shared" si="1225"/>
        <v>13.289047155740217</v>
      </c>
      <c r="AT6257" s="13">
        <f t="shared" si="1226"/>
        <v>78.039857559833806</v>
      </c>
      <c r="AU6257" s="13">
        <f t="shared" si="1227"/>
        <v>8.6710952844259772</v>
      </c>
    </row>
    <row r="6258" spans="35:47" x14ac:dyDescent="0.35">
      <c r="AI6258" s="2">
        <v>6254</v>
      </c>
      <c r="AJ6258" s="17">
        <f t="shared" si="1228"/>
        <v>18.759000000000597</v>
      </c>
      <c r="AK6258" s="13">
        <f t="shared" si="1229"/>
        <v>15.315065269968594</v>
      </c>
      <c r="AL6258" s="13">
        <f t="shared" si="1230"/>
        <v>1.73457641174308E-3</v>
      </c>
      <c r="AM6258" s="13">
        <f t="shared" si="1221"/>
        <v>0.6049783046831384</v>
      </c>
      <c r="AN6258" s="13">
        <f t="shared" si="1231"/>
        <v>0.3950216953168616</v>
      </c>
      <c r="AO6258" s="13">
        <f t="shared" si="1222"/>
        <v>60.497830468313836</v>
      </c>
      <c r="AP6258" s="13">
        <f t="shared" si="1223"/>
        <v>11.770542507658835</v>
      </c>
      <c r="AQ6258" s="13">
        <f t="shared" si="1232"/>
        <v>80.543860140862833</v>
      </c>
      <c r="AR6258" s="13">
        <f t="shared" si="1224"/>
        <v>7.6855973514783287</v>
      </c>
      <c r="AS6258" s="13">
        <f t="shared" si="1225"/>
        <v>13.281061961950844</v>
      </c>
      <c r="AT6258" s="13">
        <f t="shared" si="1226"/>
        <v>78.04704423424424</v>
      </c>
      <c r="AU6258" s="13">
        <f t="shared" si="1227"/>
        <v>8.6718938038049114</v>
      </c>
    </row>
    <row r="6259" spans="35:47" x14ac:dyDescent="0.35">
      <c r="AI6259" s="2">
        <v>6255</v>
      </c>
      <c r="AJ6259" s="17">
        <f t="shared" si="1228"/>
        <v>18.762000000000597</v>
      </c>
      <c r="AK6259" s="13">
        <f t="shared" si="1229"/>
        <v>15.304453282606872</v>
      </c>
      <c r="AL6259" s="13">
        <f t="shared" si="1230"/>
        <v>1.7309694614952836E-3</v>
      </c>
      <c r="AM6259" s="13">
        <f t="shared" si="1221"/>
        <v>0.60481264351703878</v>
      </c>
      <c r="AN6259" s="13">
        <f t="shared" si="1231"/>
        <v>0.39518735648296122</v>
      </c>
      <c r="AO6259" s="13">
        <f t="shared" si="1222"/>
        <v>60.481264351703878</v>
      </c>
      <c r="AP6259" s="13">
        <f t="shared" si="1223"/>
        <v>11.767478315491259</v>
      </c>
      <c r="AQ6259" s="13">
        <f t="shared" si="1232"/>
        <v>80.543597357584432</v>
      </c>
      <c r="AR6259" s="13">
        <f t="shared" si="1224"/>
        <v>7.6889243269243099</v>
      </c>
      <c r="AS6259" s="13">
        <f t="shared" si="1225"/>
        <v>13.273080828106647</v>
      </c>
      <c r="AT6259" s="13">
        <f t="shared" si="1226"/>
        <v>78.054227254704017</v>
      </c>
      <c r="AU6259" s="13">
        <f t="shared" si="1227"/>
        <v>8.6726919171893382</v>
      </c>
    </row>
    <row r="6260" spans="35:47" x14ac:dyDescent="0.35">
      <c r="AI6260" s="2">
        <v>6256</v>
      </c>
      <c r="AJ6260" s="17">
        <f t="shared" si="1228"/>
        <v>18.765000000000597</v>
      </c>
      <c r="AK6260" s="13">
        <f t="shared" si="1229"/>
        <v>15.293848643413826</v>
      </c>
      <c r="AL6260" s="13">
        <f t="shared" si="1230"/>
        <v>1.7273700116896711E-3</v>
      </c>
      <c r="AM6260" s="13">
        <f t="shared" si="1221"/>
        <v>0.60464695820009728</v>
      </c>
      <c r="AN6260" s="13">
        <f t="shared" si="1231"/>
        <v>0.39535304179990272</v>
      </c>
      <c r="AO6260" s="13">
        <f t="shared" si="1222"/>
        <v>60.46469582000973</v>
      </c>
      <c r="AP6260" s="13">
        <f t="shared" si="1223"/>
        <v>11.764413144381759</v>
      </c>
      <c r="AQ6260" s="13">
        <f t="shared" si="1232"/>
        <v>80.543335272202697</v>
      </c>
      <c r="AR6260" s="13">
        <f t="shared" si="1224"/>
        <v>7.6922515834155396</v>
      </c>
      <c r="AS6260" s="13">
        <f t="shared" si="1225"/>
        <v>13.265103753033122</v>
      </c>
      <c r="AT6260" s="13">
        <f t="shared" si="1226"/>
        <v>78.061406622270198</v>
      </c>
      <c r="AU6260" s="13">
        <f t="shared" si="1227"/>
        <v>8.6734896246966802</v>
      </c>
    </row>
    <row r="6261" spans="35:47" x14ac:dyDescent="0.35">
      <c r="AI6261" s="2">
        <v>6257</v>
      </c>
      <c r="AJ6261" s="17">
        <f t="shared" si="1228"/>
        <v>18.768000000000598</v>
      </c>
      <c r="AK6261" s="13">
        <f t="shared" si="1229"/>
        <v>15.283251347311694</v>
      </c>
      <c r="AL6261" s="13">
        <f t="shared" si="1230"/>
        <v>1.7237780467295116E-3</v>
      </c>
      <c r="AM6261" s="13">
        <f t="shared" si="1221"/>
        <v>0.60448124876695197</v>
      </c>
      <c r="AN6261" s="13">
        <f t="shared" si="1231"/>
        <v>0.39551875123304803</v>
      </c>
      <c r="AO6261" s="13">
        <f t="shared" si="1222"/>
        <v>60.448124876695196</v>
      </c>
      <c r="AP6261" s="13">
        <f t="shared" si="1223"/>
        <v>11.761346995306619</v>
      </c>
      <c r="AQ6261" s="13">
        <f t="shared" si="1232"/>
        <v>80.543073884759963</v>
      </c>
      <c r="AR6261" s="13">
        <f t="shared" si="1224"/>
        <v>7.69557911993342</v>
      </c>
      <c r="AS6261" s="13">
        <f t="shared" si="1225"/>
        <v>13.257130735555091</v>
      </c>
      <c r="AT6261" s="13">
        <f t="shared" si="1226"/>
        <v>78.068582338000425</v>
      </c>
      <c r="AU6261" s="13">
        <f t="shared" si="1227"/>
        <v>8.674286926444486</v>
      </c>
    </row>
    <row r="6262" spans="35:47" x14ac:dyDescent="0.35">
      <c r="AI6262" s="2">
        <v>6258</v>
      </c>
      <c r="AJ6262" s="17">
        <f t="shared" si="1228"/>
        <v>18.771000000000598</v>
      </c>
      <c r="AK6262" s="13">
        <f t="shared" si="1229"/>
        <v>15.272661389226196</v>
      </c>
      <c r="AL6262" s="13">
        <f t="shared" si="1230"/>
        <v>1.7201935510505065E-3</v>
      </c>
      <c r="AM6262" s="13">
        <f t="shared" si="1221"/>
        <v>0.60431551525226279</v>
      </c>
      <c r="AN6262" s="13">
        <f t="shared" si="1231"/>
        <v>0.39568448474773721</v>
      </c>
      <c r="AO6262" s="13">
        <f t="shared" si="1222"/>
        <v>60.431551525226283</v>
      </c>
      <c r="AP6262" s="13">
        <f t="shared" si="1223"/>
        <v>11.758279869242822</v>
      </c>
      <c r="AQ6262" s="13">
        <f t="shared" si="1232"/>
        <v>80.542813195298322</v>
      </c>
      <c r="AR6262" s="13">
        <f t="shared" si="1224"/>
        <v>7.6989069354588544</v>
      </c>
      <c r="AS6262" s="13">
        <f t="shared" si="1225"/>
        <v>13.249161774496546</v>
      </c>
      <c r="AT6262" s="13">
        <f t="shared" si="1226"/>
        <v>78.075754402953109</v>
      </c>
      <c r="AU6262" s="13">
        <f t="shared" si="1227"/>
        <v>8.675083822550345</v>
      </c>
    </row>
    <row r="6263" spans="35:47" x14ac:dyDescent="0.35">
      <c r="AI6263" s="2">
        <v>6259</v>
      </c>
      <c r="AJ6263" s="17">
        <f t="shared" si="1228"/>
        <v>18.774000000000598</v>
      </c>
      <c r="AK6263" s="13">
        <f t="shared" si="1229"/>
        <v>15.262078764086537</v>
      </c>
      <c r="AL6263" s="13">
        <f t="shared" si="1230"/>
        <v>1.7166165091207224E-3</v>
      </c>
      <c r="AM6263" s="13">
        <f t="shared" si="1221"/>
        <v>0.604149757690711</v>
      </c>
      <c r="AN6263" s="13">
        <f t="shared" si="1231"/>
        <v>0.395850242309289</v>
      </c>
      <c r="AO6263" s="13">
        <f t="shared" si="1222"/>
        <v>60.414975769071091</v>
      </c>
      <c r="AP6263" s="13">
        <f t="shared" si="1223"/>
        <v>11.755211767168072</v>
      </c>
      <c r="AQ6263" s="13">
        <f t="shared" si="1232"/>
        <v>80.542553203859683</v>
      </c>
      <c r="AR6263" s="13">
        <f t="shared" si="1224"/>
        <v>7.7022350289722432</v>
      </c>
      <c r="AS6263" s="13">
        <f t="shared" si="1225"/>
        <v>13.241196868680717</v>
      </c>
      <c r="AT6263" s="13">
        <f t="shared" si="1226"/>
        <v>78.082922818187356</v>
      </c>
      <c r="AU6263" s="13">
        <f t="shared" si="1227"/>
        <v>8.6758803131319233</v>
      </c>
    </row>
    <row r="6264" spans="35:47" x14ac:dyDescent="0.35">
      <c r="AI6264" s="2">
        <v>6260</v>
      </c>
      <c r="AJ6264" s="17">
        <f t="shared" si="1228"/>
        <v>18.777000000000598</v>
      </c>
      <c r="AK6264" s="13">
        <f t="shared" si="1229"/>
        <v>15.251503466825408</v>
      </c>
      <c r="AL6264" s="13">
        <f t="shared" si="1230"/>
        <v>1.7130469054405233E-3</v>
      </c>
      <c r="AM6264" s="13">
        <f t="shared" si="1221"/>
        <v>0.6039839761169995</v>
      </c>
      <c r="AN6264" s="13">
        <f t="shared" si="1231"/>
        <v>0.3960160238830005</v>
      </c>
      <c r="AO6264" s="13">
        <f t="shared" si="1222"/>
        <v>60.398397611699956</v>
      </c>
      <c r="AP6264" s="13">
        <f t="shared" si="1223"/>
        <v>11.752142690060804</v>
      </c>
      <c r="AQ6264" s="13">
        <f t="shared" si="1232"/>
        <v>80.542293910485697</v>
      </c>
      <c r="AR6264" s="13">
        <f t="shared" si="1224"/>
        <v>7.7055633994535011</v>
      </c>
      <c r="AS6264" s="13">
        <f t="shared" si="1225"/>
        <v>13.233236016930126</v>
      </c>
      <c r="AT6264" s="13">
        <f t="shared" si="1226"/>
        <v>78.090087584762884</v>
      </c>
      <c r="AU6264" s="13">
        <f t="shared" si="1227"/>
        <v>8.6766763983069914</v>
      </c>
    </row>
    <row r="6265" spans="35:47" x14ac:dyDescent="0.35">
      <c r="AI6265" s="2">
        <v>6261</v>
      </c>
      <c r="AJ6265" s="17">
        <f t="shared" si="1228"/>
        <v>18.780000000000598</v>
      </c>
      <c r="AK6265" s="13">
        <f t="shared" si="1229"/>
        <v>15.240935492378977</v>
      </c>
      <c r="AL6265" s="13">
        <f t="shared" si="1230"/>
        <v>1.7094847245425042E-3</v>
      </c>
      <c r="AM6265" s="13">
        <f t="shared" si="1221"/>
        <v>0.60381817056585285</v>
      </c>
      <c r="AN6265" s="13">
        <f t="shared" si="1231"/>
        <v>0.39618182943414715</v>
      </c>
      <c r="AO6265" s="13">
        <f t="shared" si="1222"/>
        <v>60.381817056585277</v>
      </c>
      <c r="AP6265" s="13">
        <f t="shared" si="1223"/>
        <v>11.74907263890012</v>
      </c>
      <c r="AQ6265" s="13">
        <f t="shared" si="1232"/>
        <v>80.542035315217859</v>
      </c>
      <c r="AR6265" s="13">
        <f t="shared" si="1224"/>
        <v>7.7088920458820169</v>
      </c>
      <c r="AS6265" s="13">
        <f t="shared" si="1225"/>
        <v>13.225279218066456</v>
      </c>
      <c r="AT6265" s="13">
        <f t="shared" si="1226"/>
        <v>78.097248703740192</v>
      </c>
      <c r="AU6265" s="13">
        <f t="shared" si="1227"/>
        <v>8.6774720781933485</v>
      </c>
    </row>
    <row r="6266" spans="35:47" x14ac:dyDescent="0.35">
      <c r="AI6266" s="2">
        <v>6262</v>
      </c>
      <c r="AJ6266" s="17">
        <f t="shared" si="1228"/>
        <v>18.783000000000598</v>
      </c>
      <c r="AK6266" s="13">
        <f t="shared" si="1229"/>
        <v>15.23037483568689</v>
      </c>
      <c r="AL6266" s="13">
        <f t="shared" si="1230"/>
        <v>1.7059299509914233E-3</v>
      </c>
      <c r="AM6266" s="13">
        <f t="shared" si="1221"/>
        <v>0.60365234107201671</v>
      </c>
      <c r="AN6266" s="13">
        <f t="shared" si="1231"/>
        <v>0.39634765892798329</v>
      </c>
      <c r="AO6266" s="13">
        <f t="shared" si="1222"/>
        <v>60.365234107201672</v>
      </c>
      <c r="AP6266" s="13">
        <f t="shared" si="1223"/>
        <v>11.746001614665889</v>
      </c>
      <c r="AQ6266" s="13">
        <f t="shared" si="1232"/>
        <v>80.541777418097396</v>
      </c>
      <c r="AR6266" s="13">
        <f t="shared" si="1224"/>
        <v>7.7122209672367159</v>
      </c>
      <c r="AS6266" s="13">
        <f t="shared" si="1225"/>
        <v>13.217326470910715</v>
      </c>
      <c r="AT6266" s="13">
        <f t="shared" si="1226"/>
        <v>78.104406176180362</v>
      </c>
      <c r="AU6266" s="13">
        <f t="shared" si="1227"/>
        <v>8.6782673529089234</v>
      </c>
    </row>
    <row r="6267" spans="35:47" x14ac:dyDescent="0.35">
      <c r="AI6267" s="2">
        <v>6263</v>
      </c>
      <c r="AJ6267" s="17">
        <f t="shared" si="1228"/>
        <v>18.786000000000598</v>
      </c>
      <c r="AK6267" s="13">
        <f t="shared" si="1229"/>
        <v>15.21982149169227</v>
      </c>
      <c r="AL6267" s="13">
        <f t="shared" si="1230"/>
        <v>1.7023825693841359E-3</v>
      </c>
      <c r="AM6267" s="13">
        <f t="shared" si="1221"/>
        <v>0.60348648767025859</v>
      </c>
      <c r="AN6267" s="13">
        <f t="shared" si="1231"/>
        <v>0.39651351232974141</v>
      </c>
      <c r="AO6267" s="13">
        <f t="shared" si="1222"/>
        <v>60.348648767025857</v>
      </c>
      <c r="AP6267" s="13">
        <f t="shared" si="1223"/>
        <v>11.742929618338639</v>
      </c>
      <c r="AQ6267" s="13">
        <f t="shared" si="1232"/>
        <v>80.541520219165363</v>
      </c>
      <c r="AR6267" s="13">
        <f t="shared" si="1224"/>
        <v>7.7155501624959983</v>
      </c>
      <c r="AS6267" s="13">
        <f t="shared" si="1225"/>
        <v>13.209377774283109</v>
      </c>
      <c r="AT6267" s="13">
        <f t="shared" si="1226"/>
        <v>78.1115600031452</v>
      </c>
      <c r="AU6267" s="13">
        <f t="shared" si="1227"/>
        <v>8.6790622225716909</v>
      </c>
    </row>
    <row r="6268" spans="35:47" x14ac:dyDescent="0.35">
      <c r="AI6268" s="2">
        <v>6264</v>
      </c>
      <c r="AJ6268" s="17">
        <f t="shared" si="1228"/>
        <v>18.789000000000598</v>
      </c>
      <c r="AK6268" s="13">
        <f t="shared" si="1229"/>
        <v>15.209275455341713</v>
      </c>
      <c r="AL6268" s="13">
        <f t="shared" si="1230"/>
        <v>1.6988425643495268E-3</v>
      </c>
      <c r="AM6268" s="13">
        <f t="shared" si="1221"/>
        <v>0.60332061039536733</v>
      </c>
      <c r="AN6268" s="13">
        <f t="shared" si="1231"/>
        <v>0.39667938960463267</v>
      </c>
      <c r="AO6268" s="13">
        <f t="shared" si="1222"/>
        <v>60.332061039536732</v>
      </c>
      <c r="AP6268" s="13">
        <f t="shared" si="1223"/>
        <v>11.739856650899638</v>
      </c>
      <c r="AQ6268" s="13">
        <f t="shared" si="1232"/>
        <v>80.541263718462574</v>
      </c>
      <c r="AR6268" s="13">
        <f t="shared" si="1224"/>
        <v>7.7188796306377858</v>
      </c>
      <c r="AS6268" s="13">
        <f t="shared" si="1225"/>
        <v>13.201433127003082</v>
      </c>
      <c r="AT6268" s="13">
        <f t="shared" si="1226"/>
        <v>78.118710185697225</v>
      </c>
      <c r="AU6268" s="13">
        <f t="shared" si="1227"/>
        <v>8.6798566872996918</v>
      </c>
    </row>
    <row r="6269" spans="35:47" x14ac:dyDescent="0.35">
      <c r="AI6269" s="2">
        <v>6265</v>
      </c>
      <c r="AJ6269" s="17">
        <f t="shared" si="1228"/>
        <v>18.792000000000598</v>
      </c>
      <c r="AK6269" s="13">
        <f t="shared" si="1229"/>
        <v>15.198736721585284</v>
      </c>
      <c r="AL6269" s="13">
        <f t="shared" si="1230"/>
        <v>1.6953099205484446E-3</v>
      </c>
      <c r="AM6269" s="13">
        <f t="shared" si="1221"/>
        <v>0.60315470928215298</v>
      </c>
      <c r="AN6269" s="13">
        <f t="shared" si="1231"/>
        <v>0.39684529071784702</v>
      </c>
      <c r="AO6269" s="13">
        <f t="shared" si="1222"/>
        <v>60.315470928215298</v>
      </c>
      <c r="AP6269" s="13">
        <f t="shared" si="1223"/>
        <v>11.736782713330857</v>
      </c>
      <c r="AQ6269" s="13">
        <f t="shared" si="1232"/>
        <v>80.541007916029642</v>
      </c>
      <c r="AR6269" s="13">
        <f t="shared" si="1224"/>
        <v>7.7222093706395007</v>
      </c>
      <c r="AS6269" s="13">
        <f t="shared" si="1225"/>
        <v>13.193492527889356</v>
      </c>
      <c r="AT6269" s="13">
        <f t="shared" si="1226"/>
        <v>78.125856724899577</v>
      </c>
      <c r="AU6269" s="13">
        <f t="shared" si="1227"/>
        <v>8.6806507472110663</v>
      </c>
    </row>
    <row r="6270" spans="35:47" x14ac:dyDescent="0.35">
      <c r="AI6270" s="2">
        <v>6266</v>
      </c>
      <c r="AJ6270" s="17">
        <f t="shared" si="1228"/>
        <v>18.795000000000599</v>
      </c>
      <c r="AK6270" s="13">
        <f t="shared" si="1229"/>
        <v>15.188205285376519</v>
      </c>
      <c r="AL6270" s="13">
        <f t="shared" si="1230"/>
        <v>1.6917846226736342E-3</v>
      </c>
      <c r="AM6270" s="13">
        <f t="shared" si="1221"/>
        <v>0.60298878436544723</v>
      </c>
      <c r="AN6270" s="13">
        <f t="shared" si="1231"/>
        <v>0.39701121563455277</v>
      </c>
      <c r="AO6270" s="13">
        <f t="shared" si="1222"/>
        <v>60.298878436544719</v>
      </c>
      <c r="AP6270" s="13">
        <f t="shared" si="1223"/>
        <v>11.733707806614953</v>
      </c>
      <c r="AQ6270" s="13">
        <f t="shared" si="1232"/>
        <v>80.540752811906984</v>
      </c>
      <c r="AR6270" s="13">
        <f t="shared" si="1224"/>
        <v>7.7255393814780611</v>
      </c>
      <c r="AS6270" s="13">
        <f t="shared" si="1225"/>
        <v>13.185555975759868</v>
      </c>
      <c r="AT6270" s="13">
        <f t="shared" si="1226"/>
        <v>78.132999621816126</v>
      </c>
      <c r="AU6270" s="13">
        <f t="shared" si="1227"/>
        <v>8.6814444024240061</v>
      </c>
    </row>
    <row r="6271" spans="35:47" x14ac:dyDescent="0.35">
      <c r="AI6271" s="2">
        <v>6267</v>
      </c>
      <c r="AJ6271" s="17">
        <f t="shared" si="1228"/>
        <v>18.798000000000599</v>
      </c>
      <c r="AK6271" s="13">
        <f t="shared" si="1229"/>
        <v>15.177681141672419</v>
      </c>
      <c r="AL6271" s="13">
        <f t="shared" si="1230"/>
        <v>1.6882666554496714E-3</v>
      </c>
      <c r="AM6271" s="13">
        <f t="shared" si="1221"/>
        <v>0.60282283568010298</v>
      </c>
      <c r="AN6271" s="13">
        <f t="shared" si="1231"/>
        <v>0.39717716431989702</v>
      </c>
      <c r="AO6271" s="13">
        <f t="shared" si="1222"/>
        <v>60.282283568010293</v>
      </c>
      <c r="AP6271" s="13">
        <f t="shared" si="1223"/>
        <v>11.730631931735328</v>
      </c>
      <c r="AQ6271" s="13">
        <f t="shared" si="1232"/>
        <v>80.540498406134759</v>
      </c>
      <c r="AR6271" s="13">
        <f t="shared" si="1224"/>
        <v>7.7288696621299131</v>
      </c>
      <c r="AS6271" s="13">
        <f t="shared" si="1225"/>
        <v>13.177623469431861</v>
      </c>
      <c r="AT6271" s="13">
        <f t="shared" si="1226"/>
        <v>78.140138877511319</v>
      </c>
      <c r="AU6271" s="13">
        <f t="shared" si="1227"/>
        <v>8.6822376530568146</v>
      </c>
    </row>
    <row r="6272" spans="35:47" x14ac:dyDescent="0.35">
      <c r="AI6272" s="2">
        <v>6268</v>
      </c>
      <c r="AJ6272" s="17">
        <f t="shared" si="1228"/>
        <v>18.801000000000599</v>
      </c>
      <c r="AK6272" s="13">
        <f t="shared" si="1229"/>
        <v>15.167164285433449</v>
      </c>
      <c r="AL6272" s="13">
        <f t="shared" si="1230"/>
        <v>1.6847560036328964E-3</v>
      </c>
      <c r="AM6272" s="13">
        <f t="shared" si="1221"/>
        <v>0.60265686326099444</v>
      </c>
      <c r="AN6272" s="13">
        <f t="shared" si="1231"/>
        <v>0.39734313673900556</v>
      </c>
      <c r="AO6272" s="13">
        <f t="shared" si="1222"/>
        <v>60.265686326099434</v>
      </c>
      <c r="AP6272" s="13">
        <f t="shared" si="1223"/>
        <v>11.727555089676059</v>
      </c>
      <c r="AQ6272" s="13">
        <f t="shared" si="1232"/>
        <v>80.540244698752943</v>
      </c>
      <c r="AR6272" s="13">
        <f t="shared" si="1224"/>
        <v>7.7322002115709978</v>
      </c>
      <c r="AS6272" s="13">
        <f t="shared" si="1225"/>
        <v>13.16969500772176</v>
      </c>
      <c r="AT6272" s="13">
        <f t="shared" si="1226"/>
        <v>78.147274493050418</v>
      </c>
      <c r="AU6272" s="13">
        <f t="shared" si="1227"/>
        <v>8.6830304992278222</v>
      </c>
    </row>
    <row r="6273" spans="35:47" x14ac:dyDescent="0.35">
      <c r="AI6273" s="2">
        <v>6269</v>
      </c>
      <c r="AJ6273" s="17">
        <f t="shared" si="1228"/>
        <v>18.804000000000599</v>
      </c>
      <c r="AK6273" s="13">
        <f t="shared" si="1229"/>
        <v>15.156654711623533</v>
      </c>
      <c r="AL6273" s="13">
        <f t="shared" si="1230"/>
        <v>1.6812526520113477E-3</v>
      </c>
      <c r="AM6273" s="13">
        <f t="shared" si="1221"/>
        <v>0.60249086714301725</v>
      </c>
      <c r="AN6273" s="13">
        <f t="shared" si="1231"/>
        <v>0.39750913285698275</v>
      </c>
      <c r="AO6273" s="13">
        <f t="shared" si="1222"/>
        <v>60.249086714301725</v>
      </c>
      <c r="AP6273" s="13">
        <f t="shared" si="1223"/>
        <v>11.72447728142193</v>
      </c>
      <c r="AQ6273" s="13">
        <f t="shared" si="1232"/>
        <v>80.539991689801312</v>
      </c>
      <c r="AR6273" s="13">
        <f t="shared" si="1224"/>
        <v>7.7355310287767587</v>
      </c>
      <c r="AS6273" s="13">
        <f t="shared" si="1225"/>
        <v>13.161770589445293</v>
      </c>
      <c r="AT6273" s="13">
        <f t="shared" si="1226"/>
        <v>78.154406469499236</v>
      </c>
      <c r="AU6273" s="13">
        <f t="shared" si="1227"/>
        <v>8.683822941055471</v>
      </c>
    </row>
    <row r="6274" spans="35:47" x14ac:dyDescent="0.35">
      <c r="AI6274" s="2">
        <v>6270</v>
      </c>
      <c r="AJ6274" s="17">
        <f t="shared" si="1228"/>
        <v>18.807000000000599</v>
      </c>
      <c r="AK6274" s="13">
        <f t="shared" si="1229"/>
        <v>15.146152415210057</v>
      </c>
      <c r="AL6274" s="13">
        <f t="shared" si="1230"/>
        <v>1.6777565854046959E-3</v>
      </c>
      <c r="AM6274" s="13">
        <f t="shared" si="1221"/>
        <v>0.60232484736108816</v>
      </c>
      <c r="AN6274" s="13">
        <f t="shared" si="1231"/>
        <v>0.39767515263891184</v>
      </c>
      <c r="AO6274" s="13">
        <f t="shared" si="1222"/>
        <v>60.232484736108823</v>
      </c>
      <c r="AP6274" s="13">
        <f t="shared" si="1223"/>
        <v>11.72139850795844</v>
      </c>
      <c r="AQ6274" s="13">
        <f t="shared" si="1232"/>
        <v>80.5397393793194</v>
      </c>
      <c r="AR6274" s="13">
        <f t="shared" si="1224"/>
        <v>7.7388621127221633</v>
      </c>
      <c r="AS6274" s="13">
        <f t="shared" si="1225"/>
        <v>13.153850213417419</v>
      </c>
      <c r="AT6274" s="13">
        <f t="shared" si="1226"/>
        <v>78.161534807924326</v>
      </c>
      <c r="AU6274" s="13">
        <f t="shared" si="1227"/>
        <v>8.6846149786582565</v>
      </c>
    </row>
    <row r="6275" spans="35:47" x14ac:dyDescent="0.35">
      <c r="AI6275" s="2">
        <v>6271</v>
      </c>
      <c r="AJ6275" s="17">
        <f t="shared" si="1228"/>
        <v>18.810000000000599</v>
      </c>
      <c r="AK6275" s="13">
        <f t="shared" si="1229"/>
        <v>15.135657391163864</v>
      </c>
      <c r="AL6275" s="13">
        <f t="shared" si="1230"/>
        <v>1.6742677886641786E-3</v>
      </c>
      <c r="AM6275" s="13">
        <f t="shared" si="1221"/>
        <v>0.60215880395014543</v>
      </c>
      <c r="AN6275" s="13">
        <f t="shared" si="1231"/>
        <v>0.39784119604985457</v>
      </c>
      <c r="AO6275" s="13">
        <f t="shared" si="1222"/>
        <v>60.215880395014537</v>
      </c>
      <c r="AP6275" s="13">
        <f t="shared" si="1223"/>
        <v>11.718318770271786</v>
      </c>
      <c r="AQ6275" s="13">
        <f t="shared" si="1232"/>
        <v>80.539487767346529</v>
      </c>
      <c r="AR6275" s="13">
        <f t="shared" si="1224"/>
        <v>7.7421934623816826</v>
      </c>
      <c r="AS6275" s="13">
        <f t="shared" si="1225"/>
        <v>13.145933878452372</v>
      </c>
      <c r="AT6275" s="13">
        <f t="shared" si="1226"/>
        <v>78.168659509392867</v>
      </c>
      <c r="AU6275" s="13">
        <f t="shared" si="1227"/>
        <v>8.6854066121547611</v>
      </c>
    </row>
    <row r="6276" spans="35:47" x14ac:dyDescent="0.35">
      <c r="AI6276" s="2">
        <v>6272</v>
      </c>
      <c r="AJ6276" s="17">
        <f t="shared" si="1228"/>
        <v>18.813000000000599</v>
      </c>
      <c r="AK6276" s="13">
        <f t="shared" si="1229"/>
        <v>15.125169634459249</v>
      </c>
      <c r="AL6276" s="13">
        <f t="shared" si="1230"/>
        <v>1.6707862466725338E-3</v>
      </c>
      <c r="AM6276" s="13">
        <f t="shared" si="1221"/>
        <v>0.6019927369451481</v>
      </c>
      <c r="AN6276" s="13">
        <f t="shared" si="1231"/>
        <v>0.3980072630548519</v>
      </c>
      <c r="AO6276" s="13">
        <f t="shared" si="1222"/>
        <v>60.199273694514808</v>
      </c>
      <c r="AP6276" s="13">
        <f t="shared" si="1223"/>
        <v>11.715238069348874</v>
      </c>
      <c r="AQ6276" s="13">
        <f t="shared" si="1232"/>
        <v>80.539236853921821</v>
      </c>
      <c r="AR6276" s="13">
        <f t="shared" si="1224"/>
        <v>7.7455250767293053</v>
      </c>
      <c r="AS6276" s="13">
        <f t="shared" si="1225"/>
        <v>13.13802158336363</v>
      </c>
      <c r="AT6276" s="13">
        <f t="shared" si="1226"/>
        <v>78.175780574972734</v>
      </c>
      <c r="AU6276" s="13">
        <f t="shared" si="1227"/>
        <v>8.6861978416636365</v>
      </c>
    </row>
    <row r="6277" spans="35:47" x14ac:dyDescent="0.35">
      <c r="AI6277" s="2">
        <v>6273</v>
      </c>
      <c r="AJ6277" s="17">
        <f t="shared" si="1228"/>
        <v>18.816000000000599</v>
      </c>
      <c r="AK6277" s="13">
        <f t="shared" si="1229"/>
        <v>15.114689140073962</v>
      </c>
      <c r="AL6277" s="13">
        <f t="shared" si="1230"/>
        <v>1.6673119443439356E-3</v>
      </c>
      <c r="AM6277" s="13">
        <f t="shared" ref="AM6277:AM6340" si="1233">AK6277/($E$18+AK6277)</f>
        <v>0.60182664638107675</v>
      </c>
      <c r="AN6277" s="13">
        <f t="shared" si="1231"/>
        <v>0.39817335361892325</v>
      </c>
      <c r="AO6277" s="13">
        <f t="shared" ref="AO6277:AO6340" si="1234">$BA$9*AK6277/($E$18+AK6277)</f>
        <v>60.182664638107667</v>
      </c>
      <c r="AP6277" s="13">
        <f t="shared" ref="AP6277:AP6340" si="1235">(AR6277*AK6277)/$E$18</f>
        <v>11.712156406177302</v>
      </c>
      <c r="AQ6277" s="13">
        <f t="shared" si="1232"/>
        <v>80.538986639084172</v>
      </c>
      <c r="AR6277" s="13">
        <f t="shared" ref="AR6277:AR6340" si="1236">AN6277*($BA$9-AQ6277)</f>
        <v>7.7488569547385282</v>
      </c>
      <c r="AS6277" s="13">
        <f t="shared" ref="AS6277:AS6340" si="1237">(AU6277*AK6277)/$E$18</f>
        <v>13.130113326963933</v>
      </c>
      <c r="AT6277" s="13">
        <f t="shared" ref="AT6277:AT6340" si="1238">$BA$9*$E$12*$E$18/($E$18*$F$30+AK6277*$F$30+$E$12*$E$18)</f>
        <v>78.182898005732469</v>
      </c>
      <c r="AU6277" s="13">
        <f t="shared" ref="AU6277:AU6340" si="1239">AN6277*($BA$9-AT6277)</f>
        <v>8.6869886673036021</v>
      </c>
    </row>
    <row r="6278" spans="35:47" x14ac:dyDescent="0.35">
      <c r="AI6278" s="2">
        <v>6274</v>
      </c>
      <c r="AJ6278" s="17">
        <f t="shared" ref="AJ6278:AJ6341" si="1240">AJ6277+$BA$10</f>
        <v>18.819000000000599</v>
      </c>
      <c r="AK6278" s="13">
        <f t="shared" ref="AK6278:AK6341" si="1241">AK6277+$BA$10*AL6277*$BA$7-$BA$10*AK6277*$BA$8</f>
        <v>15.1042159029892</v>
      </c>
      <c r="AL6278" s="13">
        <f t="shared" ref="AL6278:AL6341" si="1242">AL6277-$BA$10*AL6277*$BA$7</f>
        <v>1.6638448666239278E-3</v>
      </c>
      <c r="AM6278" s="13">
        <f t="shared" si="1233"/>
        <v>0.60166053229293315</v>
      </c>
      <c r="AN6278" s="13">
        <f t="shared" ref="AN6278:AN6341" si="1243">1-AM6278</f>
        <v>0.39833946770706685</v>
      </c>
      <c r="AO6278" s="13">
        <f t="shared" si="1234"/>
        <v>60.166053229293311</v>
      </c>
      <c r="AP6278" s="13">
        <f t="shared" si="1235"/>
        <v>11.709073781745374</v>
      </c>
      <c r="AQ6278" s="13">
        <f t="shared" ref="AQ6278:AQ6341" si="1244">AQ6277+$BA$10*AR6277*$E$12*$BA$11-$BA$10*AQ6277*$F$33</f>
        <v>80.538737122872263</v>
      </c>
      <c r="AR6278" s="13">
        <f t="shared" si="1236"/>
        <v>7.7521890953823629</v>
      </c>
      <c r="AS6278" s="13">
        <f t="shared" si="1237"/>
        <v>13.122209108065306</v>
      </c>
      <c r="AT6278" s="13">
        <f t="shared" si="1238"/>
        <v>78.190011802741225</v>
      </c>
      <c r="AU6278" s="13">
        <f t="shared" si="1239"/>
        <v>8.6877790891934712</v>
      </c>
    </row>
    <row r="6279" spans="35:47" x14ac:dyDescent="0.35">
      <c r="AI6279" s="2">
        <v>6275</v>
      </c>
      <c r="AJ6279" s="17">
        <f t="shared" si="1240"/>
        <v>18.8220000000006</v>
      </c>
      <c r="AK6279" s="13">
        <f t="shared" si="1241"/>
        <v>15.093749918189609</v>
      </c>
      <c r="AL6279" s="13">
        <f t="shared" si="1242"/>
        <v>1.6603849984893593E-3</v>
      </c>
      <c r="AM6279" s="13">
        <f t="shared" si="1233"/>
        <v>0.60149439471573996</v>
      </c>
      <c r="AN6279" s="13">
        <f t="shared" si="1243"/>
        <v>0.39850560528426004</v>
      </c>
      <c r="AO6279" s="13">
        <f t="shared" si="1234"/>
        <v>60.149439471573999</v>
      </c>
      <c r="AP6279" s="13">
        <f t="shared" si="1235"/>
        <v>11.705990197042098</v>
      </c>
      <c r="AQ6279" s="13">
        <f t="shared" si="1244"/>
        <v>80.538488305324563</v>
      </c>
      <c r="AR6279" s="13">
        <f t="shared" si="1236"/>
        <v>7.7555214976333406</v>
      </c>
      <c r="AS6279" s="13">
        <f t="shared" si="1237"/>
        <v>13.114308925478991</v>
      </c>
      <c r="AT6279" s="13">
        <f t="shared" si="1238"/>
        <v>78.197121967068909</v>
      </c>
      <c r="AU6279" s="13">
        <f t="shared" si="1239"/>
        <v>8.6885691074521016</v>
      </c>
    </row>
    <row r="6280" spans="35:47" x14ac:dyDescent="0.35">
      <c r="AI6280" s="2">
        <v>6276</v>
      </c>
      <c r="AJ6280" s="17">
        <f t="shared" si="1240"/>
        <v>18.8250000000006</v>
      </c>
      <c r="AK6280" s="13">
        <f t="shared" si="1241"/>
        <v>15.083291180663279</v>
      </c>
      <c r="AL6280" s="13">
        <f t="shared" si="1242"/>
        <v>1.6569323249483185E-3</v>
      </c>
      <c r="AM6280" s="13">
        <f t="shared" si="1233"/>
        <v>0.60132823368454114</v>
      </c>
      <c r="AN6280" s="13">
        <f t="shared" si="1243"/>
        <v>0.39867176631545886</v>
      </c>
      <c r="AO6280" s="13">
        <f t="shared" si="1234"/>
        <v>60.132823368454119</v>
      </c>
      <c r="AP6280" s="13">
        <f t="shared" si="1235"/>
        <v>11.702905653057172</v>
      </c>
      <c r="AQ6280" s="13">
        <f t="shared" si="1244"/>
        <v>80.538240186479328</v>
      </c>
      <c r="AR6280" s="13">
        <f t="shared" si="1236"/>
        <v>7.7588541604635015</v>
      </c>
      <c r="AS6280" s="13">
        <f t="shared" si="1237"/>
        <v>13.106412778015534</v>
      </c>
      <c r="AT6280" s="13">
        <f t="shared" si="1238"/>
        <v>78.204228499786026</v>
      </c>
      <c r="AU6280" s="13">
        <f t="shared" si="1239"/>
        <v>8.6893587221984436</v>
      </c>
    </row>
    <row r="6281" spans="35:47" x14ac:dyDescent="0.35">
      <c r="AI6281" s="2">
        <v>6277</v>
      </c>
      <c r="AJ6281" s="17">
        <f t="shared" si="1240"/>
        <v>18.8280000000006</v>
      </c>
      <c r="AK6281" s="13">
        <f t="shared" si="1241"/>
        <v>15.072839685401746</v>
      </c>
      <c r="AL6281" s="13">
        <f t="shared" si="1242"/>
        <v>1.6534868310400688E-3</v>
      </c>
      <c r="AM6281" s="13">
        <f t="shared" si="1233"/>
        <v>0.60116204923440175</v>
      </c>
      <c r="AN6281" s="13">
        <f t="shared" si="1243"/>
        <v>0.39883795076559825</v>
      </c>
      <c r="AO6281" s="13">
        <f t="shared" si="1234"/>
        <v>60.116204923440172</v>
      </c>
      <c r="AP6281" s="13">
        <f t="shared" si="1235"/>
        <v>11.699820150780976</v>
      </c>
      <c r="AQ6281" s="13">
        <f t="shared" si="1244"/>
        <v>80.537992766374629</v>
      </c>
      <c r="AR6281" s="13">
        <f t="shared" si="1236"/>
        <v>7.7621870828443926</v>
      </c>
      <c r="AS6281" s="13">
        <f t="shared" si="1237"/>
        <v>13.098520664484742</v>
      </c>
      <c r="AT6281" s="13">
        <f t="shared" si="1238"/>
        <v>78.211331401963733</v>
      </c>
      <c r="AU6281" s="13">
        <f t="shared" si="1239"/>
        <v>8.6901479335515255</v>
      </c>
    </row>
    <row r="6282" spans="35:47" x14ac:dyDescent="0.35">
      <c r="AI6282" s="2">
        <v>6278</v>
      </c>
      <c r="AJ6282" s="17">
        <f t="shared" si="1240"/>
        <v>18.8310000000006</v>
      </c>
      <c r="AK6282" s="13">
        <f t="shared" si="1241"/>
        <v>15.062395427399982</v>
      </c>
      <c r="AL6282" s="13">
        <f t="shared" si="1242"/>
        <v>1.6500485018349836E-3</v>
      </c>
      <c r="AM6282" s="13">
        <f t="shared" si="1233"/>
        <v>0.60099584140040763</v>
      </c>
      <c r="AN6282" s="13">
        <f t="shared" si="1243"/>
        <v>0.39900415859959237</v>
      </c>
      <c r="AO6282" s="13">
        <f t="shared" si="1234"/>
        <v>60.099584140040768</v>
      </c>
      <c r="AP6282" s="13">
        <f t="shared" si="1235"/>
        <v>11.696733691204631</v>
      </c>
      <c r="AQ6282" s="13">
        <f t="shared" si="1244"/>
        <v>80.537746045048266</v>
      </c>
      <c r="AR6282" s="13">
        <f t="shared" si="1236"/>
        <v>7.7655202637471055</v>
      </c>
      <c r="AS6282" s="13">
        <f t="shared" si="1237"/>
        <v>13.090632583695674</v>
      </c>
      <c r="AT6282" s="13">
        <f t="shared" si="1238"/>
        <v>78.218430674673897</v>
      </c>
      <c r="AU6282" s="13">
        <f t="shared" si="1239"/>
        <v>8.6909367416304324</v>
      </c>
    </row>
    <row r="6283" spans="35:47" x14ac:dyDescent="0.35">
      <c r="AI6283" s="2">
        <v>6279</v>
      </c>
      <c r="AJ6283" s="17">
        <f t="shared" si="1240"/>
        <v>18.8340000000006</v>
      </c>
      <c r="AK6283" s="13">
        <f t="shared" si="1241"/>
        <v>15.051958401656401</v>
      </c>
      <c r="AL6283" s="13">
        <f t="shared" si="1242"/>
        <v>1.6466173224344814E-3</v>
      </c>
      <c r="AM6283" s="13">
        <f t="shared" si="1233"/>
        <v>0.60082961021766612</v>
      </c>
      <c r="AN6283" s="13">
        <f t="shared" si="1243"/>
        <v>0.39917038978233388</v>
      </c>
      <c r="AO6283" s="13">
        <f t="shared" si="1234"/>
        <v>60.082961021766621</v>
      </c>
      <c r="AP6283" s="13">
        <f t="shared" si="1235"/>
        <v>11.693646275319917</v>
      </c>
      <c r="AQ6283" s="13">
        <f t="shared" si="1244"/>
        <v>80.537500022537856</v>
      </c>
      <c r="AR6283" s="13">
        <f t="shared" si="1236"/>
        <v>7.7688537021422288</v>
      </c>
      <c r="AS6283" s="13">
        <f t="shared" si="1237"/>
        <v>13.082748534456661</v>
      </c>
      <c r="AT6283" s="13">
        <f t="shared" si="1238"/>
        <v>78.225526318989012</v>
      </c>
      <c r="AU6283" s="13">
        <f t="shared" si="1239"/>
        <v>8.6917251465543259</v>
      </c>
    </row>
    <row r="6284" spans="35:47" x14ac:dyDescent="0.35">
      <c r="AI6284" s="2">
        <v>6280</v>
      </c>
      <c r="AJ6284" s="17">
        <f t="shared" si="1240"/>
        <v>18.8370000000006</v>
      </c>
      <c r="AK6284" s="13">
        <f t="shared" si="1241"/>
        <v>15.04152860317285</v>
      </c>
      <c r="AL6284" s="13">
        <f t="shared" si="1242"/>
        <v>1.6431932779709616E-3</v>
      </c>
      <c r="AM6284" s="13">
        <f t="shared" si="1233"/>
        <v>0.60066335572130514</v>
      </c>
      <c r="AN6284" s="13">
        <f t="shared" si="1243"/>
        <v>0.39933664427869486</v>
      </c>
      <c r="AO6284" s="13">
        <f t="shared" si="1234"/>
        <v>60.066335572130512</v>
      </c>
      <c r="AP6284" s="13">
        <f t="shared" si="1235"/>
        <v>11.69055790411932</v>
      </c>
      <c r="AQ6284" s="13">
        <f t="shared" si="1244"/>
        <v>80.537254698880801</v>
      </c>
      <c r="AR6284" s="13">
        <f t="shared" si="1236"/>
        <v>7.7721873969998772</v>
      </c>
      <c r="AS6284" s="13">
        <f t="shared" si="1237"/>
        <v>13.074868515575341</v>
      </c>
      <c r="AT6284" s="13">
        <f t="shared" si="1238"/>
        <v>78.232618335982195</v>
      </c>
      <c r="AU6284" s="13">
        <f t="shared" si="1239"/>
        <v>8.6925131484424636</v>
      </c>
    </row>
    <row r="6285" spans="35:47" x14ac:dyDescent="0.35">
      <c r="AI6285" s="2">
        <v>6281</v>
      </c>
      <c r="AJ6285" s="17">
        <f t="shared" si="1240"/>
        <v>18.8400000000006</v>
      </c>
      <c r="AK6285" s="13">
        <f t="shared" si="1241"/>
        <v>15.031106026954612</v>
      </c>
      <c r="AL6285" s="13">
        <f t="shared" si="1242"/>
        <v>1.6397763536077398E-3</v>
      </c>
      <c r="AM6285" s="13">
        <f t="shared" si="1233"/>
        <v>0.60049707794647378</v>
      </c>
      <c r="AN6285" s="13">
        <f t="shared" si="1243"/>
        <v>0.39950292205352622</v>
      </c>
      <c r="AO6285" s="13">
        <f t="shared" si="1234"/>
        <v>60.049707794647375</v>
      </c>
      <c r="AP6285" s="13">
        <f t="shared" si="1235"/>
        <v>11.687468578596022</v>
      </c>
      <c r="AQ6285" s="13">
        <f t="shared" si="1244"/>
        <v>80.537010074114292</v>
      </c>
      <c r="AR6285" s="13">
        <f t="shared" si="1236"/>
        <v>7.7755213472896845</v>
      </c>
      <c r="AS6285" s="13">
        <f t="shared" si="1237"/>
        <v>13.06699252585857</v>
      </c>
      <c r="AT6285" s="13">
        <f t="shared" si="1238"/>
        <v>78.239706726727292</v>
      </c>
      <c r="AU6285" s="13">
        <f t="shared" si="1239"/>
        <v>8.6933007474141384</v>
      </c>
    </row>
    <row r="6286" spans="35:47" x14ac:dyDescent="0.35">
      <c r="AI6286" s="2">
        <v>6282</v>
      </c>
      <c r="AJ6286" s="17">
        <f t="shared" si="1240"/>
        <v>18.8430000000006</v>
      </c>
      <c r="AK6286" s="13">
        <f t="shared" si="1241"/>
        <v>15.020690668010399</v>
      </c>
      <c r="AL6286" s="13">
        <f t="shared" si="1242"/>
        <v>1.6363665345389836E-3</v>
      </c>
      <c r="AM6286" s="13">
        <f t="shared" si="1233"/>
        <v>0.60033077692834202</v>
      </c>
      <c r="AN6286" s="13">
        <f t="shared" si="1243"/>
        <v>0.39966922307165798</v>
      </c>
      <c r="AO6286" s="13">
        <f t="shared" si="1234"/>
        <v>60.033077692834205</v>
      </c>
      <c r="AP6286" s="13">
        <f t="shared" si="1235"/>
        <v>11.684378299743909</v>
      </c>
      <c r="AQ6286" s="13">
        <f t="shared" si="1244"/>
        <v>80.536766148275277</v>
      </c>
      <c r="AR6286" s="13">
        <f t="shared" si="1236"/>
        <v>7.7788555519808131</v>
      </c>
      <c r="AS6286" s="13">
        <f t="shared" si="1237"/>
        <v>13.059120564112524</v>
      </c>
      <c r="AT6286" s="13">
        <f t="shared" si="1238"/>
        <v>78.246791492298726</v>
      </c>
      <c r="AU6286" s="13">
        <f t="shared" si="1239"/>
        <v>8.6940879435887481</v>
      </c>
    </row>
    <row r="6287" spans="35:47" x14ac:dyDescent="0.35">
      <c r="AI6287" s="2">
        <v>6283</v>
      </c>
      <c r="AJ6287" s="17">
        <f t="shared" si="1240"/>
        <v>18.8460000000006</v>
      </c>
      <c r="AK6287" s="13">
        <f t="shared" si="1241"/>
        <v>15.010282521352353</v>
      </c>
      <c r="AL6287" s="13">
        <f t="shared" si="1242"/>
        <v>1.6329638059896486E-3</v>
      </c>
      <c r="AM6287" s="13">
        <f t="shared" si="1233"/>
        <v>0.60016445270210084</v>
      </c>
      <c r="AN6287" s="13">
        <f t="shared" si="1243"/>
        <v>0.39983554729789916</v>
      </c>
      <c r="AO6287" s="13">
        <f t="shared" si="1234"/>
        <v>60.016445270210085</v>
      </c>
      <c r="AP6287" s="13">
        <f t="shared" si="1235"/>
        <v>11.681287068557541</v>
      </c>
      <c r="AQ6287" s="13">
        <f t="shared" si="1244"/>
        <v>80.536522921400518</v>
      </c>
      <c r="AR6287" s="13">
        <f t="shared" si="1236"/>
        <v>7.7821900100419397</v>
      </c>
      <c r="AS6287" s="13">
        <f t="shared" si="1237"/>
        <v>13.051252629142615</v>
      </c>
      <c r="AT6287" s="13">
        <f t="shared" si="1238"/>
        <v>78.25387263377165</v>
      </c>
      <c r="AU6287" s="13">
        <f t="shared" si="1239"/>
        <v>8.6948747370857351</v>
      </c>
    </row>
    <row r="6288" spans="35:47" x14ac:dyDescent="0.35">
      <c r="AI6288" s="2">
        <v>6284</v>
      </c>
      <c r="AJ6288" s="17">
        <f t="shared" si="1240"/>
        <v>18.849000000000601</v>
      </c>
      <c r="AK6288" s="13">
        <f t="shared" si="1241"/>
        <v>14.999881581996044</v>
      </c>
      <c r="AL6288" s="13">
        <f t="shared" si="1242"/>
        <v>1.6295681532154142E-3</v>
      </c>
      <c r="AM6288" s="13">
        <f t="shared" si="1233"/>
        <v>0.59999810530296216</v>
      </c>
      <c r="AN6288" s="13">
        <f t="shared" si="1243"/>
        <v>0.40000189469703784</v>
      </c>
      <c r="AO6288" s="13">
        <f t="shared" si="1234"/>
        <v>59.999810530296209</v>
      </c>
      <c r="AP6288" s="13">
        <f t="shared" si="1235"/>
        <v>11.67819488603217</v>
      </c>
      <c r="AQ6288" s="13">
        <f t="shared" si="1244"/>
        <v>80.536280393526567</v>
      </c>
      <c r="AR6288" s="13">
        <f t="shared" si="1236"/>
        <v>7.7855247204412565</v>
      </c>
      <c r="AS6288" s="13">
        <f t="shared" si="1237"/>
        <v>13.043388719753574</v>
      </c>
      <c r="AT6288" s="13">
        <f t="shared" si="1238"/>
        <v>78.260950152221781</v>
      </c>
      <c r="AU6288" s="13">
        <f t="shared" si="1239"/>
        <v>8.6956611280246392</v>
      </c>
    </row>
    <row r="6289" spans="35:47" x14ac:dyDescent="0.35">
      <c r="AI6289" s="2">
        <v>6285</v>
      </c>
      <c r="AJ6289" s="17">
        <f t="shared" si="1240"/>
        <v>18.852000000000601</v>
      </c>
      <c r="AK6289" s="13">
        <f t="shared" si="1241"/>
        <v>14.989487844960465</v>
      </c>
      <c r="AL6289" s="13">
        <f t="shared" si="1242"/>
        <v>1.6261795615026195E-3</v>
      </c>
      <c r="AM6289" s="13">
        <f t="shared" si="1233"/>
        <v>0.59983173476615836</v>
      </c>
      <c r="AN6289" s="13">
        <f t="shared" si="1243"/>
        <v>0.40016826523384164</v>
      </c>
      <c r="AO6289" s="13">
        <f t="shared" si="1234"/>
        <v>59.983173476615839</v>
      </c>
      <c r="AP6289" s="13">
        <f t="shared" si="1235"/>
        <v>11.675101753163766</v>
      </c>
      <c r="AQ6289" s="13">
        <f t="shared" si="1244"/>
        <v>80.536038564689733</v>
      </c>
      <c r="AR6289" s="13">
        <f t="shared" si="1236"/>
        <v>7.7888596821465041</v>
      </c>
      <c r="AS6289" s="13">
        <f t="shared" si="1237"/>
        <v>13.035528834749391</v>
      </c>
      <c r="AT6289" s="13">
        <f t="shared" si="1238"/>
        <v>78.26802404872555</v>
      </c>
      <c r="AU6289" s="13">
        <f t="shared" si="1239"/>
        <v>8.6964471165250625</v>
      </c>
    </row>
    <row r="6290" spans="35:47" x14ac:dyDescent="0.35">
      <c r="AI6290" s="2">
        <v>6286</v>
      </c>
      <c r="AJ6290" s="17">
        <f t="shared" si="1240"/>
        <v>18.855000000000601</v>
      </c>
      <c r="AK6290" s="13">
        <f t="shared" si="1241"/>
        <v>14.979101305268028</v>
      </c>
      <c r="AL6290" s="13">
        <f t="shared" si="1242"/>
        <v>1.6227980161682002E-3</v>
      </c>
      <c r="AM6290" s="13">
        <f t="shared" si="1233"/>
        <v>0.59966534112694336</v>
      </c>
      <c r="AN6290" s="13">
        <f t="shared" si="1243"/>
        <v>0.40033465887305664</v>
      </c>
      <c r="AO6290" s="13">
        <f t="shared" si="1234"/>
        <v>59.966534112694333</v>
      </c>
      <c r="AP6290" s="13">
        <f t="shared" si="1235"/>
        <v>11.67200767094895</v>
      </c>
      <c r="AQ6290" s="13">
        <f t="shared" si="1244"/>
        <v>80.535797434926124</v>
      </c>
      <c r="AR6290" s="13">
        <f t="shared" si="1236"/>
        <v>7.7921948941249237</v>
      </c>
      <c r="AS6290" s="13">
        <f t="shared" si="1237"/>
        <v>13.027672972933312</v>
      </c>
      <c r="AT6290" s="13">
        <f t="shared" si="1238"/>
        <v>78.275094324360026</v>
      </c>
      <c r="AU6290" s="13">
        <f t="shared" si="1239"/>
        <v>8.6972327027066605</v>
      </c>
    </row>
    <row r="6291" spans="35:47" x14ac:dyDescent="0.35">
      <c r="AI6291" s="2">
        <v>6287</v>
      </c>
      <c r="AJ6291" s="17">
        <f t="shared" si="1240"/>
        <v>18.858000000000601</v>
      </c>
      <c r="AK6291" s="13">
        <f t="shared" si="1241"/>
        <v>14.968721957944569</v>
      </c>
      <c r="AL6291" s="13">
        <f t="shared" si="1242"/>
        <v>1.6194235025596244E-3</v>
      </c>
      <c r="AM6291" s="13">
        <f t="shared" si="1233"/>
        <v>0.59949892442059127</v>
      </c>
      <c r="AN6291" s="13">
        <f t="shared" si="1243"/>
        <v>0.40050107557940873</v>
      </c>
      <c r="AO6291" s="13">
        <f t="shared" si="1234"/>
        <v>59.949892442059138</v>
      </c>
      <c r="AP6291" s="13">
        <f t="shared" si="1235"/>
        <v>11.668912640385074</v>
      </c>
      <c r="AQ6291" s="13">
        <f t="shared" si="1244"/>
        <v>80.535557004271624</v>
      </c>
      <c r="AR6291" s="13">
        <f t="shared" si="1236"/>
        <v>7.7955303553433035</v>
      </c>
      <c r="AS6291" s="13">
        <f t="shared" si="1237"/>
        <v>13.019821133107934</v>
      </c>
      <c r="AT6291" s="13">
        <f t="shared" si="1238"/>
        <v>78.28216098020286</v>
      </c>
      <c r="AU6291" s="13">
        <f t="shared" si="1239"/>
        <v>8.6980178866892057</v>
      </c>
    </row>
    <row r="6292" spans="35:47" x14ac:dyDescent="0.35">
      <c r="AI6292" s="2">
        <v>6288</v>
      </c>
      <c r="AJ6292" s="17">
        <f t="shared" si="1240"/>
        <v>18.861000000000601</v>
      </c>
      <c r="AK6292" s="13">
        <f t="shared" si="1241"/>
        <v>14.95834979801934</v>
      </c>
      <c r="AL6292" s="13">
        <f t="shared" si="1242"/>
        <v>1.6160560060548292E-3</v>
      </c>
      <c r="AM6292" s="13">
        <f t="shared" si="1233"/>
        <v>0.5993324846823973</v>
      </c>
      <c r="AN6292" s="13">
        <f t="shared" si="1243"/>
        <v>0.4006675153176027</v>
      </c>
      <c r="AO6292" s="13">
        <f t="shared" si="1234"/>
        <v>59.933248468239725</v>
      </c>
      <c r="AP6292" s="13">
        <f t="shared" si="1235"/>
        <v>11.665816662470142</v>
      </c>
      <c r="AQ6292" s="13">
        <f t="shared" si="1244"/>
        <v>80.535317272761915</v>
      </c>
      <c r="AR6292" s="13">
        <f t="shared" si="1236"/>
        <v>7.7988660647679415</v>
      </c>
      <c r="AS6292" s="13">
        <f t="shared" si="1237"/>
        <v>13.01197331407506</v>
      </c>
      <c r="AT6292" s="13">
        <f t="shared" si="1238"/>
        <v>78.289224017332444</v>
      </c>
      <c r="AU6292" s="13">
        <f t="shared" si="1239"/>
        <v>8.698802668592494</v>
      </c>
    </row>
    <row r="6293" spans="35:47" x14ac:dyDescent="0.35">
      <c r="AI6293" s="2">
        <v>6289</v>
      </c>
      <c r="AJ6293" s="17">
        <f t="shared" si="1240"/>
        <v>18.864000000000601</v>
      </c>
      <c r="AK6293" s="13">
        <f t="shared" si="1241"/>
        <v>14.947984820525006</v>
      </c>
      <c r="AL6293" s="13">
        <f t="shared" si="1242"/>
        <v>1.6126955120621576E-3</v>
      </c>
      <c r="AM6293" s="13">
        <f t="shared" si="1233"/>
        <v>0.59916602194767732</v>
      </c>
      <c r="AN6293" s="13">
        <f t="shared" si="1243"/>
        <v>0.40083397805232268</v>
      </c>
      <c r="AO6293" s="13">
        <f t="shared" si="1234"/>
        <v>59.916602194767719</v>
      </c>
      <c r="AP6293" s="13">
        <f t="shared" si="1235"/>
        <v>11.66271973820287</v>
      </c>
      <c r="AQ6293" s="13">
        <f t="shared" si="1244"/>
        <v>80.535078240432455</v>
      </c>
      <c r="AR6293" s="13">
        <f t="shared" si="1236"/>
        <v>7.8022020213646757</v>
      </c>
      <c r="AS6293" s="13">
        <f t="shared" si="1237"/>
        <v>13.004129514635821</v>
      </c>
      <c r="AT6293" s="13">
        <f t="shared" si="1238"/>
        <v>78.296283436827764</v>
      </c>
      <c r="AU6293" s="13">
        <f t="shared" si="1239"/>
        <v>8.6995870485364115</v>
      </c>
    </row>
    <row r="6294" spans="35:47" x14ac:dyDescent="0.35">
      <c r="AI6294" s="2">
        <v>6290</v>
      </c>
      <c r="AJ6294" s="17">
        <f t="shared" si="1240"/>
        <v>18.867000000000601</v>
      </c>
      <c r="AK6294" s="13">
        <f t="shared" si="1241"/>
        <v>14.937627020497649</v>
      </c>
      <c r="AL6294" s="13">
        <f t="shared" si="1242"/>
        <v>1.6093420060202949E-3</v>
      </c>
      <c r="AM6294" s="13">
        <f t="shared" si="1233"/>
        <v>0.59899953625176794</v>
      </c>
      <c r="AN6294" s="13">
        <f t="shared" si="1243"/>
        <v>0.40100046374823206</v>
      </c>
      <c r="AO6294" s="13">
        <f t="shared" si="1234"/>
        <v>59.899953625176785</v>
      </c>
      <c r="AP6294" s="13">
        <f t="shared" si="1235"/>
        <v>11.659621868582656</v>
      </c>
      <c r="AQ6294" s="13">
        <f t="shared" si="1244"/>
        <v>80.534839907318471</v>
      </c>
      <c r="AR6294" s="13">
        <f t="shared" si="1236"/>
        <v>7.8055382240988731</v>
      </c>
      <c r="AS6294" s="13">
        <f t="shared" si="1237"/>
        <v>12.996289733590649</v>
      </c>
      <c r="AT6294" s="13">
        <f t="shared" si="1238"/>
        <v>78.30333923976842</v>
      </c>
      <c r="AU6294" s="13">
        <f t="shared" si="1239"/>
        <v>8.7003710266409335</v>
      </c>
    </row>
    <row r="6295" spans="35:47" x14ac:dyDescent="0.35">
      <c r="AI6295" s="2">
        <v>6291</v>
      </c>
      <c r="AJ6295" s="17">
        <f t="shared" si="1240"/>
        <v>18.870000000000601</v>
      </c>
      <c r="AK6295" s="13">
        <f t="shared" si="1241"/>
        <v>14.927276392976758</v>
      </c>
      <c r="AL6295" s="13">
        <f t="shared" si="1242"/>
        <v>1.6059954733982059E-3</v>
      </c>
      <c r="AM6295" s="13">
        <f t="shared" si="1233"/>
        <v>0.59883302763002644</v>
      </c>
      <c r="AN6295" s="13">
        <f t="shared" si="1243"/>
        <v>0.40116697236997356</v>
      </c>
      <c r="AO6295" s="13">
        <f t="shared" si="1234"/>
        <v>59.883302763002646</v>
      </c>
      <c r="AP6295" s="13">
        <f t="shared" si="1235"/>
        <v>11.656523054609565</v>
      </c>
      <c r="AQ6295" s="13">
        <f t="shared" si="1244"/>
        <v>80.534602273455022</v>
      </c>
      <c r="AR6295" s="13">
        <f t="shared" si="1236"/>
        <v>7.8088746719354152</v>
      </c>
      <c r="AS6295" s="13">
        <f t="shared" si="1237"/>
        <v>12.98845396973922</v>
      </c>
      <c r="AT6295" s="13">
        <f t="shared" si="1238"/>
        <v>78.310391427234705</v>
      </c>
      <c r="AU6295" s="13">
        <f t="shared" si="1239"/>
        <v>8.701154603026076</v>
      </c>
    </row>
    <row r="6296" spans="35:47" x14ac:dyDescent="0.35">
      <c r="AI6296" s="2">
        <v>6292</v>
      </c>
      <c r="AJ6296" s="17">
        <f t="shared" si="1240"/>
        <v>18.873000000000602</v>
      </c>
      <c r="AK6296" s="13">
        <f t="shared" si="1241"/>
        <v>14.916932933005231</v>
      </c>
      <c r="AL6296" s="13">
        <f t="shared" si="1242"/>
        <v>1.6026558996950718E-3</v>
      </c>
      <c r="AM6296" s="13">
        <f t="shared" si="1233"/>
        <v>0.59866649611783096</v>
      </c>
      <c r="AN6296" s="13">
        <f t="shared" si="1243"/>
        <v>0.40133350388216904</v>
      </c>
      <c r="AO6296" s="13">
        <f t="shared" si="1234"/>
        <v>59.866649611783103</v>
      </c>
      <c r="AP6296" s="13">
        <f t="shared" si="1235"/>
        <v>11.653423297284363</v>
      </c>
      <c r="AQ6296" s="13">
        <f t="shared" si="1244"/>
        <v>80.53436533887691</v>
      </c>
      <c r="AR6296" s="13">
        <f t="shared" si="1236"/>
        <v>7.8122113638387276</v>
      </c>
      <c r="AS6296" s="13">
        <f t="shared" si="1237"/>
        <v>12.980622221880532</v>
      </c>
      <c r="AT6296" s="13">
        <f t="shared" si="1238"/>
        <v>78.317440000307528</v>
      </c>
      <c r="AU6296" s="13">
        <f t="shared" si="1239"/>
        <v>8.701937777811942</v>
      </c>
    </row>
    <row r="6297" spans="35:47" x14ac:dyDescent="0.35">
      <c r="AI6297" s="2">
        <v>6293</v>
      </c>
      <c r="AJ6297" s="17">
        <f t="shared" si="1240"/>
        <v>18.876000000000602</v>
      </c>
      <c r="AK6297" s="13">
        <f t="shared" si="1241"/>
        <v>14.906596635629372</v>
      </c>
      <c r="AL6297" s="13">
        <f t="shared" si="1242"/>
        <v>1.5993232704402277E-3</v>
      </c>
      <c r="AM6297" s="13">
        <f t="shared" si="1233"/>
        <v>0.59849994175058008</v>
      </c>
      <c r="AN6297" s="13">
        <f t="shared" si="1243"/>
        <v>0.40150005824941992</v>
      </c>
      <c r="AO6297" s="13">
        <f t="shared" si="1234"/>
        <v>59.849994175058008</v>
      </c>
      <c r="AP6297" s="13">
        <f t="shared" si="1235"/>
        <v>11.650322597608504</v>
      </c>
      <c r="AQ6297" s="13">
        <f t="shared" si="1244"/>
        <v>80.534129103618724</v>
      </c>
      <c r="AR6297" s="13">
        <f t="shared" si="1236"/>
        <v>7.8155482987727698</v>
      </c>
      <c r="AS6297" s="13">
        <f t="shared" si="1237"/>
        <v>12.972794488812871</v>
      </c>
      <c r="AT6297" s="13">
        <f t="shared" si="1238"/>
        <v>78.324484960068418</v>
      </c>
      <c r="AU6297" s="13">
        <f t="shared" si="1239"/>
        <v>8.7027205511187073</v>
      </c>
    </row>
    <row r="6298" spans="35:47" x14ac:dyDescent="0.35">
      <c r="AI6298" s="2">
        <v>6294</v>
      </c>
      <c r="AJ6298" s="17">
        <f t="shared" si="1240"/>
        <v>18.879000000000602</v>
      </c>
      <c r="AK6298" s="13">
        <f t="shared" si="1241"/>
        <v>14.896267495898888</v>
      </c>
      <c r="AL6298" s="13">
        <f t="shared" si="1242"/>
        <v>1.5959975711930989E-3</v>
      </c>
      <c r="AM6298" s="13">
        <f t="shared" si="1233"/>
        <v>0.5983333645636929</v>
      </c>
      <c r="AN6298" s="13">
        <f t="shared" si="1243"/>
        <v>0.4016666354363071</v>
      </c>
      <c r="AO6298" s="13">
        <f t="shared" si="1234"/>
        <v>59.833336456369288</v>
      </c>
      <c r="AP6298" s="13">
        <f t="shared" si="1235"/>
        <v>11.647220956584125</v>
      </c>
      <c r="AQ6298" s="13">
        <f t="shared" si="1244"/>
        <v>80.533893567714841</v>
      </c>
      <c r="AR6298" s="13">
        <f t="shared" si="1236"/>
        <v>7.8188854757010358</v>
      </c>
      <c r="AS6298" s="13">
        <f t="shared" si="1237"/>
        <v>12.964970769333817</v>
      </c>
      <c r="AT6298" s="13">
        <f t="shared" si="1238"/>
        <v>78.331526307599574</v>
      </c>
      <c r="AU6298" s="13">
        <f t="shared" si="1239"/>
        <v>8.7035029230666137</v>
      </c>
    </row>
    <row r="6299" spans="35:47" x14ac:dyDescent="0.35">
      <c r="AI6299" s="2">
        <v>6295</v>
      </c>
      <c r="AJ6299" s="17">
        <f t="shared" si="1240"/>
        <v>18.882000000000602</v>
      </c>
      <c r="AK6299" s="13">
        <f t="shared" si="1241"/>
        <v>14.885945508866889</v>
      </c>
      <c r="AL6299" s="13">
        <f t="shared" si="1242"/>
        <v>1.5926787875431398E-3</v>
      </c>
      <c r="AM6299" s="13">
        <f t="shared" si="1233"/>
        <v>0.59816676459260953</v>
      </c>
      <c r="AN6299" s="13">
        <f t="shared" si="1243"/>
        <v>0.40183323540739047</v>
      </c>
      <c r="AO6299" s="13">
        <f t="shared" si="1234"/>
        <v>59.816676459260954</v>
      </c>
      <c r="AP6299" s="13">
        <f t="shared" si="1235"/>
        <v>11.644118375214035</v>
      </c>
      <c r="AQ6299" s="13">
        <f t="shared" si="1244"/>
        <v>80.533658731199424</v>
      </c>
      <c r="AR6299" s="13">
        <f t="shared" si="1236"/>
        <v>7.8222228935865417</v>
      </c>
      <c r="AS6299" s="13">
        <f t="shared" si="1237"/>
        <v>12.957151062240234</v>
      </c>
      <c r="AT6299" s="13">
        <f t="shared" si="1238"/>
        <v>78.338564043983794</v>
      </c>
      <c r="AU6299" s="13">
        <f t="shared" si="1239"/>
        <v>8.7042848937759718</v>
      </c>
    </row>
    <row r="6300" spans="35:47" x14ac:dyDescent="0.35">
      <c r="AI6300" s="2">
        <v>6296</v>
      </c>
      <c r="AJ6300" s="17">
        <f t="shared" si="1240"/>
        <v>18.885000000000602</v>
      </c>
      <c r="AK6300" s="13">
        <f t="shared" si="1241"/>
        <v>14.875630669589883</v>
      </c>
      <c r="AL6300" s="13">
        <f t="shared" si="1242"/>
        <v>1.5893669051097704E-3</v>
      </c>
      <c r="AM6300" s="13">
        <f t="shared" si="1233"/>
        <v>0.59800014187279027</v>
      </c>
      <c r="AN6300" s="13">
        <f t="shared" si="1243"/>
        <v>0.40199985812720973</v>
      </c>
      <c r="AO6300" s="13">
        <f t="shared" si="1234"/>
        <v>59.800014187279039</v>
      </c>
      <c r="AP6300" s="13">
        <f t="shared" si="1235"/>
        <v>11.64101485450173</v>
      </c>
      <c r="AQ6300" s="13">
        <f t="shared" si="1244"/>
        <v>80.533424594106421</v>
      </c>
      <c r="AR6300" s="13">
        <f t="shared" si="1236"/>
        <v>7.8255605513918489</v>
      </c>
      <c r="AS6300" s="13">
        <f t="shared" si="1237"/>
        <v>12.949335366328302</v>
      </c>
      <c r="AT6300" s="13">
        <f t="shared" si="1238"/>
        <v>78.345598170304527</v>
      </c>
      <c r="AU6300" s="13">
        <f t="shared" si="1239"/>
        <v>8.7050664633671708</v>
      </c>
    </row>
    <row r="6301" spans="35:47" x14ac:dyDescent="0.35">
      <c r="AI6301" s="2">
        <v>6297</v>
      </c>
      <c r="AJ6301" s="17">
        <f t="shared" si="1240"/>
        <v>18.888000000000602</v>
      </c>
      <c r="AK6301" s="13">
        <f t="shared" si="1241"/>
        <v>14.865322973127773</v>
      </c>
      <c r="AL6301" s="13">
        <f t="shared" si="1242"/>
        <v>1.586061909542314E-3</v>
      </c>
      <c r="AM6301" s="13">
        <f t="shared" si="1233"/>
        <v>0.59783349643971606</v>
      </c>
      <c r="AN6301" s="13">
        <f t="shared" si="1243"/>
        <v>0.40216650356028394</v>
      </c>
      <c r="AO6301" s="13">
        <f t="shared" si="1234"/>
        <v>59.783349643971604</v>
      </c>
      <c r="AP6301" s="13">
        <f t="shared" si="1235"/>
        <v>11.637910395451392</v>
      </c>
      <c r="AQ6301" s="13">
        <f t="shared" si="1244"/>
        <v>80.533191156469556</v>
      </c>
      <c r="AR6301" s="13">
        <f t="shared" si="1236"/>
        <v>7.8288984480790536</v>
      </c>
      <c r="AS6301" s="13">
        <f t="shared" si="1237"/>
        <v>12.94152368039347</v>
      </c>
      <c r="AT6301" s="13">
        <f t="shared" si="1238"/>
        <v>78.352628687645876</v>
      </c>
      <c r="AU6301" s="13">
        <f t="shared" si="1239"/>
        <v>8.705847631960653</v>
      </c>
    </row>
    <row r="6302" spans="35:47" x14ac:dyDescent="0.35">
      <c r="AI6302" s="2">
        <v>6298</v>
      </c>
      <c r="AJ6302" s="17">
        <f t="shared" si="1240"/>
        <v>18.891000000000602</v>
      </c>
      <c r="AK6302" s="13">
        <f t="shared" si="1241"/>
        <v>14.855022414543859</v>
      </c>
      <c r="AL6302" s="13">
        <f t="shared" si="1242"/>
        <v>1.5827637865199356E-3</v>
      </c>
      <c r="AM6302" s="13">
        <f t="shared" si="1233"/>
        <v>0.5976668283288884</v>
      </c>
      <c r="AN6302" s="13">
        <f t="shared" si="1243"/>
        <v>0.4023331716711116</v>
      </c>
      <c r="AO6302" s="13">
        <f t="shared" si="1234"/>
        <v>59.766682832888847</v>
      </c>
      <c r="AP6302" s="13">
        <f t="shared" si="1235"/>
        <v>11.634804999067869</v>
      </c>
      <c r="AQ6302" s="13">
        <f t="shared" si="1244"/>
        <v>80.532958418322352</v>
      </c>
      <c r="AR6302" s="13">
        <f t="shared" si="1236"/>
        <v>7.8322365826097808</v>
      </c>
      <c r="AS6302" s="13">
        <f t="shared" si="1237"/>
        <v>12.933716003230515</v>
      </c>
      <c r="AT6302" s="13">
        <f t="shared" si="1238"/>
        <v>78.359655597092541</v>
      </c>
      <c r="AU6302" s="13">
        <f t="shared" si="1239"/>
        <v>8.706628399676946</v>
      </c>
    </row>
    <row r="6303" spans="35:47" x14ac:dyDescent="0.35">
      <c r="AI6303" s="2">
        <v>6299</v>
      </c>
      <c r="AJ6303" s="17">
        <f t="shared" si="1240"/>
        <v>18.894000000000602</v>
      </c>
      <c r="AK6303" s="13">
        <f t="shared" si="1241"/>
        <v>14.844728988904832</v>
      </c>
      <c r="AL6303" s="13">
        <f t="shared" si="1242"/>
        <v>1.5794725217515796E-3</v>
      </c>
      <c r="AM6303" s="13">
        <f t="shared" si="1233"/>
        <v>0.59750013757582932</v>
      </c>
      <c r="AN6303" s="13">
        <f t="shared" si="1243"/>
        <v>0.40249986242417068</v>
      </c>
      <c r="AO6303" s="13">
        <f t="shared" si="1234"/>
        <v>59.75001375758292</v>
      </c>
      <c r="AP6303" s="13">
        <f t="shared" si="1235"/>
        <v>11.631698666356696</v>
      </c>
      <c r="AQ6303" s="13">
        <f t="shared" si="1244"/>
        <v>80.532726379698104</v>
      </c>
      <c r="AR6303" s="13">
        <f t="shared" si="1236"/>
        <v>7.8355749539452004</v>
      </c>
      <c r="AS6303" s="13">
        <f t="shared" si="1237"/>
        <v>12.925912333633514</v>
      </c>
      <c r="AT6303" s="13">
        <f t="shared" si="1238"/>
        <v>78.366678899729834</v>
      </c>
      <c r="AU6303" s="13">
        <f t="shared" si="1239"/>
        <v>8.7074087666366502</v>
      </c>
    </row>
    <row r="6304" spans="35:47" x14ac:dyDescent="0.35">
      <c r="AI6304" s="2">
        <v>6300</v>
      </c>
      <c r="AJ6304" s="17">
        <f t="shared" si="1240"/>
        <v>18.897000000000602</v>
      </c>
      <c r="AK6304" s="13">
        <f t="shared" si="1241"/>
        <v>14.834442691280772</v>
      </c>
      <c r="AL6304" s="13">
        <f t="shared" si="1242"/>
        <v>1.5761881009759076E-3</v>
      </c>
      <c r="AM6304" s="13">
        <f t="shared" si="1233"/>
        <v>0.59733342421608115</v>
      </c>
      <c r="AN6304" s="13">
        <f t="shared" si="1243"/>
        <v>0.40266657578391885</v>
      </c>
      <c r="AO6304" s="13">
        <f t="shared" si="1234"/>
        <v>59.733342421608114</v>
      </c>
      <c r="AP6304" s="13">
        <f t="shared" si="1235"/>
        <v>11.628591398324092</v>
      </c>
      <c r="AQ6304" s="13">
        <f t="shared" si="1244"/>
        <v>80.532495040629883</v>
      </c>
      <c r="AR6304" s="13">
        <f t="shared" si="1236"/>
        <v>7.8389135610460237</v>
      </c>
      <c r="AS6304" s="13">
        <f t="shared" si="1237"/>
        <v>12.918112670395818</v>
      </c>
      <c r="AT6304" s="13">
        <f t="shared" si="1238"/>
        <v>78.373698596643763</v>
      </c>
      <c r="AU6304" s="13">
        <f t="shared" si="1239"/>
        <v>8.708188732960414</v>
      </c>
    </row>
    <row r="6305" spans="35:47" x14ac:dyDescent="0.35">
      <c r="AI6305" s="2">
        <v>6301</v>
      </c>
      <c r="AJ6305" s="17">
        <f t="shared" si="1240"/>
        <v>18.900000000000603</v>
      </c>
      <c r="AK6305" s="13">
        <f t="shared" si="1241"/>
        <v>14.824163516745148</v>
      </c>
      <c r="AL6305" s="13">
        <f t="shared" si="1242"/>
        <v>1.5729105099612369E-3</v>
      </c>
      <c r="AM6305" s="13">
        <f t="shared" si="1233"/>
        <v>0.59716668828520658</v>
      </c>
      <c r="AN6305" s="13">
        <f t="shared" si="1243"/>
        <v>0.40283331171479342</v>
      </c>
      <c r="AO6305" s="13">
        <f t="shared" si="1234"/>
        <v>59.71666882852066</v>
      </c>
      <c r="AP6305" s="13">
        <f t="shared" si="1235"/>
        <v>11.625483195976939</v>
      </c>
      <c r="AQ6305" s="13">
        <f t="shared" si="1244"/>
        <v>80.53226440115057</v>
      </c>
      <c r="AR6305" s="13">
        <f t="shared" si="1236"/>
        <v>7.8422524028724929</v>
      </c>
      <c r="AS6305" s="13">
        <f t="shared" si="1237"/>
        <v>12.910317012310125</v>
      </c>
      <c r="AT6305" s="13">
        <f t="shared" si="1238"/>
        <v>78.380714688920889</v>
      </c>
      <c r="AU6305" s="13">
        <f t="shared" si="1239"/>
        <v>8.7089682987689852</v>
      </c>
    </row>
    <row r="6306" spans="35:47" x14ac:dyDescent="0.35">
      <c r="AI6306" s="2">
        <v>6302</v>
      </c>
      <c r="AJ6306" s="17">
        <f t="shared" si="1240"/>
        <v>18.903000000000603</v>
      </c>
      <c r="AK6306" s="13">
        <f t="shared" si="1241"/>
        <v>14.813891460374812</v>
      </c>
      <c r="AL6306" s="13">
        <f t="shared" si="1242"/>
        <v>1.5696397345054786E-3</v>
      </c>
      <c r="AM6306" s="13">
        <f t="shared" si="1233"/>
        <v>0.59699992981878902</v>
      </c>
      <c r="AN6306" s="13">
        <f t="shared" si="1243"/>
        <v>0.40300007018121098</v>
      </c>
      <c r="AO6306" s="13">
        <f t="shared" si="1234"/>
        <v>59.699992981878907</v>
      </c>
      <c r="AP6306" s="13">
        <f t="shared" si="1235"/>
        <v>11.622374060322807</v>
      </c>
      <c r="AQ6306" s="13">
        <f t="shared" si="1244"/>
        <v>80.532034461292795</v>
      </c>
      <c r="AR6306" s="13">
        <f t="shared" si="1236"/>
        <v>7.8455914783844003</v>
      </c>
      <c r="AS6306" s="13">
        <f t="shared" si="1237"/>
        <v>12.902525358168409</v>
      </c>
      <c r="AT6306" s="13">
        <f t="shared" si="1238"/>
        <v>78.387727177648429</v>
      </c>
      <c r="AU6306" s="13">
        <f t="shared" si="1239"/>
        <v>8.7097474641831614</v>
      </c>
    </row>
    <row r="6307" spans="35:47" x14ac:dyDescent="0.35">
      <c r="AI6307" s="2">
        <v>6303</v>
      </c>
      <c r="AJ6307" s="17">
        <f t="shared" si="1240"/>
        <v>18.906000000000603</v>
      </c>
      <c r="AK6307" s="13">
        <f t="shared" si="1241"/>
        <v>14.803626517250001</v>
      </c>
      <c r="AL6307" s="13">
        <f t="shared" si="1242"/>
        <v>1.5663757604360766E-3</v>
      </c>
      <c r="AM6307" s="13">
        <f t="shared" si="1233"/>
        <v>0.59683314885243199</v>
      </c>
      <c r="AN6307" s="13">
        <f t="shared" si="1243"/>
        <v>0.40316685114756801</v>
      </c>
      <c r="AO6307" s="13">
        <f t="shared" si="1234"/>
        <v>59.683314885243199</v>
      </c>
      <c r="AP6307" s="13">
        <f t="shared" si="1235"/>
        <v>11.61926399236993</v>
      </c>
      <c r="AQ6307" s="13">
        <f t="shared" si="1244"/>
        <v>80.531805221089002</v>
      </c>
      <c r="AR6307" s="13">
        <f t="shared" si="1236"/>
        <v>7.8489307865410707</v>
      </c>
      <c r="AS6307" s="13">
        <f t="shared" si="1237"/>
        <v>12.89473770676195</v>
      </c>
      <c r="AT6307" s="13">
        <f t="shared" si="1238"/>
        <v>78.394736063914252</v>
      </c>
      <c r="AU6307" s="13">
        <f t="shared" si="1239"/>
        <v>8.7105262293238024</v>
      </c>
    </row>
    <row r="6308" spans="35:47" x14ac:dyDescent="0.35">
      <c r="AI6308" s="2">
        <v>6304</v>
      </c>
      <c r="AJ6308" s="17">
        <f t="shared" si="1240"/>
        <v>18.909000000000603</v>
      </c>
      <c r="AK6308" s="13">
        <f t="shared" si="1241"/>
        <v>14.793368682454332</v>
      </c>
      <c r="AL6308" s="13">
        <f t="shared" si="1242"/>
        <v>1.5631185736099454E-3</v>
      </c>
      <c r="AM6308" s="13">
        <f t="shared" si="1233"/>
        <v>0.59666634542175956</v>
      </c>
      <c r="AN6308" s="13">
        <f t="shared" si="1243"/>
        <v>0.40333365457824044</v>
      </c>
      <c r="AO6308" s="13">
        <f t="shared" si="1234"/>
        <v>59.666634542175956</v>
      </c>
      <c r="AP6308" s="13">
        <f t="shared" si="1235"/>
        <v>11.616152993127239</v>
      </c>
      <c r="AQ6308" s="13">
        <f t="shared" si="1244"/>
        <v>80.531576680571376</v>
      </c>
      <c r="AR6308" s="13">
        <f t="shared" si="1236"/>
        <v>7.8522703263013858</v>
      </c>
      <c r="AS6308" s="13">
        <f t="shared" si="1237"/>
        <v>12.88695405688137</v>
      </c>
      <c r="AT6308" s="13">
        <f t="shared" si="1238"/>
        <v>78.401741348806766</v>
      </c>
      <c r="AU6308" s="13">
        <f t="shared" si="1239"/>
        <v>8.7113045943118657</v>
      </c>
    </row>
    <row r="6309" spans="35:47" x14ac:dyDescent="0.35">
      <c r="AI6309" s="2">
        <v>6305</v>
      </c>
      <c r="AJ6309" s="17">
        <f t="shared" si="1240"/>
        <v>18.912000000000603</v>
      </c>
      <c r="AK6309" s="13">
        <f t="shared" si="1241"/>
        <v>14.783117951074802</v>
      </c>
      <c r="AL6309" s="13">
        <f t="shared" si="1242"/>
        <v>1.5598681599134096E-3</v>
      </c>
      <c r="AM6309" s="13">
        <f t="shared" si="1233"/>
        <v>0.59649951956241587</v>
      </c>
      <c r="AN6309" s="13">
        <f t="shared" si="1243"/>
        <v>0.40350048043758413</v>
      </c>
      <c r="AO6309" s="13">
        <f t="shared" si="1234"/>
        <v>59.649951956241587</v>
      </c>
      <c r="AP6309" s="13">
        <f t="shared" si="1235"/>
        <v>11.613041063604307</v>
      </c>
      <c r="AQ6309" s="13">
        <f t="shared" si="1244"/>
        <v>80.531348839771937</v>
      </c>
      <c r="AR6309" s="13">
        <f t="shared" si="1236"/>
        <v>7.855610096623753</v>
      </c>
      <c r="AS6309" s="13">
        <f t="shared" si="1237"/>
        <v>12.879174407316551</v>
      </c>
      <c r="AT6309" s="13">
        <f t="shared" si="1238"/>
        <v>78.408743033415107</v>
      </c>
      <c r="AU6309" s="13">
        <f t="shared" si="1239"/>
        <v>8.7120825592683406</v>
      </c>
    </row>
    <row r="6310" spans="35:47" x14ac:dyDescent="0.35">
      <c r="AI6310" s="2">
        <v>6306</v>
      </c>
      <c r="AJ6310" s="17">
        <f t="shared" si="1240"/>
        <v>18.915000000000603</v>
      </c>
      <c r="AK6310" s="13">
        <f t="shared" si="1241"/>
        <v>14.772874318201781</v>
      </c>
      <c r="AL6310" s="13">
        <f t="shared" si="1242"/>
        <v>1.556624505262142E-3</v>
      </c>
      <c r="AM6310" s="13">
        <f t="shared" si="1233"/>
        <v>0.5963326713100654</v>
      </c>
      <c r="AN6310" s="13">
        <f t="shared" si="1243"/>
        <v>0.4036673286899346</v>
      </c>
      <c r="AO6310" s="13">
        <f t="shared" si="1234"/>
        <v>59.633267131006541</v>
      </c>
      <c r="AP6310" s="13">
        <f t="shared" si="1235"/>
        <v>11.6099282048114</v>
      </c>
      <c r="AQ6310" s="13">
        <f t="shared" si="1244"/>
        <v>80.531121698722458</v>
      </c>
      <c r="AR6310" s="13">
        <f t="shared" si="1236"/>
        <v>7.8589500964661374</v>
      </c>
      <c r="AS6310" s="13">
        <f t="shared" si="1237"/>
        <v>12.871398756856749</v>
      </c>
      <c r="AT6310" s="13">
        <f t="shared" si="1238"/>
        <v>78.415741118828919</v>
      </c>
      <c r="AU6310" s="13">
        <f t="shared" si="1239"/>
        <v>8.7128601243143269</v>
      </c>
    </row>
    <row r="6311" spans="35:47" x14ac:dyDescent="0.35">
      <c r="AI6311" s="2">
        <v>6307</v>
      </c>
      <c r="AJ6311" s="17">
        <f t="shared" si="1240"/>
        <v>18.918000000000603</v>
      </c>
      <c r="AK6311" s="13">
        <f t="shared" si="1241"/>
        <v>14.762637778929015</v>
      </c>
      <c r="AL6311" s="13">
        <f t="shared" si="1242"/>
        <v>1.553387595601103E-3</v>
      </c>
      <c r="AM6311" s="13">
        <f t="shared" si="1233"/>
        <v>0.59616580070039293</v>
      </c>
      <c r="AN6311" s="13">
        <f t="shared" si="1243"/>
        <v>0.40383419929960707</v>
      </c>
      <c r="AO6311" s="13">
        <f t="shared" si="1234"/>
        <v>59.616580070039291</v>
      </c>
      <c r="AP6311" s="13">
        <f t="shared" si="1235"/>
        <v>11.606814417759461</v>
      </c>
      <c r="AQ6311" s="13">
        <f t="shared" si="1244"/>
        <v>80.530895257454489</v>
      </c>
      <c r="AR6311" s="13">
        <f t="shared" si="1236"/>
        <v>7.8622903247860494</v>
      </c>
      <c r="AS6311" s="13">
        <f t="shared" si="1237"/>
        <v>12.863627104290476</v>
      </c>
      <c r="AT6311" s="13">
        <f t="shared" si="1238"/>
        <v>78.422735606138573</v>
      </c>
      <c r="AU6311" s="13">
        <f t="shared" si="1239"/>
        <v>8.7136372895709506</v>
      </c>
    </row>
    <row r="6312" spans="35:47" x14ac:dyDescent="0.35">
      <c r="AI6312" s="2">
        <v>6308</v>
      </c>
      <c r="AJ6312" s="17">
        <f t="shared" si="1240"/>
        <v>18.921000000000603</v>
      </c>
      <c r="AK6312" s="13">
        <f t="shared" si="1241"/>
        <v>14.752408328353621</v>
      </c>
      <c r="AL6312" s="13">
        <f t="shared" si="1242"/>
        <v>1.5501574169044798E-3</v>
      </c>
      <c r="AM6312" s="13">
        <f t="shared" si="1233"/>
        <v>0.59599890776910358</v>
      </c>
      <c r="AN6312" s="13">
        <f t="shared" si="1243"/>
        <v>0.40400109223089642</v>
      </c>
      <c r="AO6312" s="13">
        <f t="shared" si="1234"/>
        <v>59.59989077691035</v>
      </c>
      <c r="AP6312" s="13">
        <f t="shared" si="1235"/>
        <v>11.603699703460084</v>
      </c>
      <c r="AQ6312" s="13">
        <f t="shared" si="1244"/>
        <v>80.530669515999378</v>
      </c>
      <c r="AR6312" s="13">
        <f t="shared" si="1236"/>
        <v>7.8656307805405383</v>
      </c>
      <c r="AS6312" s="13">
        <f t="shared" si="1237"/>
        <v>12.855859448405592</v>
      </c>
      <c r="AT6312" s="13">
        <f t="shared" si="1238"/>
        <v>78.429726496434967</v>
      </c>
      <c r="AU6312" s="13">
        <f t="shared" si="1239"/>
        <v>8.7144140551594376</v>
      </c>
    </row>
    <row r="6313" spans="35:47" x14ac:dyDescent="0.35">
      <c r="AI6313" s="2">
        <v>6309</v>
      </c>
      <c r="AJ6313" s="17">
        <f t="shared" si="1240"/>
        <v>18.924000000000603</v>
      </c>
      <c r="AK6313" s="13">
        <f t="shared" si="1241"/>
        <v>14.742185961576082</v>
      </c>
      <c r="AL6313" s="13">
        <f t="shared" si="1242"/>
        <v>1.5469339551756256E-3</v>
      </c>
      <c r="AM6313" s="13">
        <f t="shared" si="1233"/>
        <v>0.59583199255192243</v>
      </c>
      <c r="AN6313" s="13">
        <f t="shared" si="1243"/>
        <v>0.40416800744807757</v>
      </c>
      <c r="AO6313" s="13">
        <f t="shared" si="1234"/>
        <v>59.583199255192241</v>
      </c>
      <c r="AP6313" s="13">
        <f t="shared" si="1235"/>
        <v>11.600584062925545</v>
      </c>
      <c r="AQ6313" s="13">
        <f t="shared" si="1244"/>
        <v>80.530444474388247</v>
      </c>
      <c r="AR6313" s="13">
        <f t="shared" si="1236"/>
        <v>7.8689714626862104</v>
      </c>
      <c r="AS6313" s="13">
        <f t="shared" si="1237"/>
        <v>12.848095787989275</v>
      </c>
      <c r="AT6313" s="13">
        <f t="shared" si="1238"/>
        <v>78.436713790809662</v>
      </c>
      <c r="AU6313" s="13">
        <f t="shared" si="1239"/>
        <v>8.7151904212010685</v>
      </c>
    </row>
    <row r="6314" spans="35:47" x14ac:dyDescent="0.35">
      <c r="AI6314" s="2">
        <v>6310</v>
      </c>
      <c r="AJ6314" s="17">
        <f t="shared" si="1240"/>
        <v>18.927000000000604</v>
      </c>
      <c r="AK6314" s="13">
        <f t="shared" si="1241"/>
        <v>14.731970673700253</v>
      </c>
      <c r="AL6314" s="13">
        <f t="shared" si="1242"/>
        <v>1.5437171964469982E-3</v>
      </c>
      <c r="AM6314" s="13">
        <f t="shared" si="1233"/>
        <v>0.59566505508459511</v>
      </c>
      <c r="AN6314" s="13">
        <f t="shared" si="1243"/>
        <v>0.40433494491540489</v>
      </c>
      <c r="AO6314" s="13">
        <f t="shared" si="1234"/>
        <v>59.566505508459514</v>
      </c>
      <c r="AP6314" s="13">
        <f t="shared" si="1235"/>
        <v>11.597467497168786</v>
      </c>
      <c r="AQ6314" s="13">
        <f t="shared" si="1244"/>
        <v>80.530220132652005</v>
      </c>
      <c r="AR6314" s="13">
        <f t="shared" si="1236"/>
        <v>7.8723123701792108</v>
      </c>
      <c r="AS6314" s="13">
        <f t="shared" si="1237"/>
        <v>12.840336121828011</v>
      </c>
      <c r="AT6314" s="13">
        <f t="shared" si="1238"/>
        <v>78.443697490354793</v>
      </c>
      <c r="AU6314" s="13">
        <f t="shared" si="1239"/>
        <v>8.7159663878171987</v>
      </c>
    </row>
    <row r="6315" spans="35:47" x14ac:dyDescent="0.35">
      <c r="AI6315" s="2">
        <v>6311</v>
      </c>
      <c r="AJ6315" s="17">
        <f t="shared" si="1240"/>
        <v>18.930000000000604</v>
      </c>
      <c r="AK6315" s="13">
        <f t="shared" si="1241"/>
        <v>14.721762459833352</v>
      </c>
      <c r="AL6315" s="13">
        <f t="shared" si="1242"/>
        <v>1.5405071267801007E-3</v>
      </c>
      <c r="AM6315" s="13">
        <f t="shared" si="1233"/>
        <v>0.59549809540288701</v>
      </c>
      <c r="AN6315" s="13">
        <f t="shared" si="1243"/>
        <v>0.40450190459711299</v>
      </c>
      <c r="AO6315" s="13">
        <f t="shared" si="1234"/>
        <v>59.549809540288699</v>
      </c>
      <c r="AP6315" s="13">
        <f t="shared" si="1235"/>
        <v>11.594350007203422</v>
      </c>
      <c r="AQ6315" s="13">
        <f t="shared" si="1244"/>
        <v>80.529996490821333</v>
      </c>
      <c r="AR6315" s="13">
        <f t="shared" si="1236"/>
        <v>7.8756535019752443</v>
      </c>
      <c r="AS6315" s="13">
        <f t="shared" si="1237"/>
        <v>12.832580448707599</v>
      </c>
      <c r="AT6315" s="13">
        <f t="shared" si="1238"/>
        <v>78.45067759616316</v>
      </c>
      <c r="AU6315" s="13">
        <f t="shared" si="1239"/>
        <v>8.7167419551292387</v>
      </c>
    </row>
    <row r="6316" spans="35:47" x14ac:dyDescent="0.35">
      <c r="AI6316" s="2">
        <v>6312</v>
      </c>
      <c r="AJ6316" s="17">
        <f t="shared" si="1240"/>
        <v>18.933000000000604</v>
      </c>
      <c r="AK6316" s="13">
        <f t="shared" si="1241"/>
        <v>14.711561315085961</v>
      </c>
      <c r="AL6316" s="13">
        <f t="shared" si="1242"/>
        <v>1.5373037322654202E-3</v>
      </c>
      <c r="AM6316" s="13">
        <f t="shared" si="1233"/>
        <v>0.59533111354258383</v>
      </c>
      <c r="AN6316" s="13">
        <f t="shared" si="1243"/>
        <v>0.40466888645741617</v>
      </c>
      <c r="AO6316" s="13">
        <f t="shared" si="1234"/>
        <v>59.533111354258381</v>
      </c>
      <c r="AP6316" s="13">
        <f t="shared" si="1235"/>
        <v>11.591231594043727</v>
      </c>
      <c r="AQ6316" s="13">
        <f t="shared" si="1244"/>
        <v>80.529773548926713</v>
      </c>
      <c r="AR6316" s="13">
        <f t="shared" si="1236"/>
        <v>7.8789948570295572</v>
      </c>
      <c r="AS6316" s="13">
        <f t="shared" si="1237"/>
        <v>12.824828767413175</v>
      </c>
      <c r="AT6316" s="13">
        <f t="shared" si="1238"/>
        <v>78.457654109328146</v>
      </c>
      <c r="AU6316" s="13">
        <f t="shared" si="1239"/>
        <v>8.7175171232586735</v>
      </c>
    </row>
    <row r="6317" spans="35:47" x14ac:dyDescent="0.35">
      <c r="AI6317" s="2">
        <v>6313</v>
      </c>
      <c r="AJ6317" s="17">
        <f t="shared" si="1240"/>
        <v>18.936000000000604</v>
      </c>
      <c r="AK6317" s="13">
        <f t="shared" si="1241"/>
        <v>14.701367234572016</v>
      </c>
      <c r="AL6317" s="13">
        <f t="shared" si="1242"/>
        <v>1.534106999022368E-3</v>
      </c>
      <c r="AM6317" s="13">
        <f t="shared" si="1233"/>
        <v>0.59516410953949106</v>
      </c>
      <c r="AN6317" s="13">
        <f t="shared" si="1243"/>
        <v>0.40483589046050894</v>
      </c>
      <c r="AO6317" s="13">
        <f t="shared" si="1234"/>
        <v>59.516410953949112</v>
      </c>
      <c r="AP6317" s="13">
        <f t="shared" si="1235"/>
        <v>11.588112258704648</v>
      </c>
      <c r="AQ6317" s="13">
        <f t="shared" si="1244"/>
        <v>80.5295513069984</v>
      </c>
      <c r="AR6317" s="13">
        <f t="shared" si="1236"/>
        <v>7.8823364342969553</v>
      </c>
      <c r="AS6317" s="13">
        <f t="shared" si="1237"/>
        <v>12.817081076729213</v>
      </c>
      <c r="AT6317" s="13">
        <f t="shared" si="1238"/>
        <v>78.464627030943717</v>
      </c>
      <c r="AU6317" s="13">
        <f t="shared" si="1239"/>
        <v>8.7182918923270751</v>
      </c>
    </row>
    <row r="6318" spans="35:47" x14ac:dyDescent="0.35">
      <c r="AI6318" s="2">
        <v>6314</v>
      </c>
      <c r="AJ6318" s="17">
        <f t="shared" si="1240"/>
        <v>18.939000000000604</v>
      </c>
      <c r="AK6318" s="13">
        <f t="shared" si="1241"/>
        <v>14.691180213408821</v>
      </c>
      <c r="AL6318" s="13">
        <f t="shared" si="1242"/>
        <v>1.5309169131992192E-3</v>
      </c>
      <c r="AM6318" s="13">
        <f t="shared" si="1233"/>
        <v>0.59499708342943491</v>
      </c>
      <c r="AN6318" s="13">
        <f t="shared" si="1243"/>
        <v>0.40500291657056509</v>
      </c>
      <c r="AO6318" s="13">
        <f t="shared" si="1234"/>
        <v>59.499708342943492</v>
      </c>
      <c r="AP6318" s="13">
        <f t="shared" si="1235"/>
        <v>11.58499200220179</v>
      </c>
      <c r="AQ6318" s="13">
        <f t="shared" si="1244"/>
        <v>80.529329765066421</v>
      </c>
      <c r="AR6318" s="13">
        <f t="shared" si="1236"/>
        <v>7.8856782327317889</v>
      </c>
      <c r="AS6318" s="13">
        <f t="shared" si="1237"/>
        <v>12.809337375439473</v>
      </c>
      <c r="AT6318" s="13">
        <f t="shared" si="1238"/>
        <v>78.471596362104478</v>
      </c>
      <c r="AU6318" s="13">
        <f t="shared" si="1239"/>
        <v>8.7190662624560495</v>
      </c>
    </row>
    <row r="6319" spans="35:47" x14ac:dyDescent="0.35">
      <c r="AI6319" s="2">
        <v>6315</v>
      </c>
      <c r="AJ6319" s="17">
        <f t="shared" si="1240"/>
        <v>18.942000000000604</v>
      </c>
      <c r="AK6319" s="13">
        <f t="shared" si="1241"/>
        <v>14.681000246717023</v>
      </c>
      <c r="AL6319" s="13">
        <f t="shared" si="1242"/>
        <v>1.5277334609730524E-3</v>
      </c>
      <c r="AM6319" s="13">
        <f t="shared" si="1233"/>
        <v>0.59483003524826095</v>
      </c>
      <c r="AN6319" s="13">
        <f t="shared" si="1243"/>
        <v>0.40516996475173905</v>
      </c>
      <c r="AO6319" s="13">
        <f t="shared" si="1234"/>
        <v>59.483003524826096</v>
      </c>
      <c r="AP6319" s="13">
        <f t="shared" si="1235"/>
        <v>11.581870825551432</v>
      </c>
      <c r="AQ6319" s="13">
        <f t="shared" si="1244"/>
        <v>80.529108923160592</v>
      </c>
      <c r="AR6319" s="13">
        <f t="shared" si="1236"/>
        <v>7.889020251287973</v>
      </c>
      <c r="AS6319" s="13">
        <f t="shared" si="1237"/>
        <v>12.801597662327064</v>
      </c>
      <c r="AT6319" s="13">
        <f t="shared" si="1238"/>
        <v>78.478562103905645</v>
      </c>
      <c r="AU6319" s="13">
        <f t="shared" si="1239"/>
        <v>8.7198402337672913</v>
      </c>
    </row>
    <row r="6320" spans="35:47" x14ac:dyDescent="0.35">
      <c r="AI6320" s="2">
        <v>6316</v>
      </c>
      <c r="AJ6320" s="17">
        <f t="shared" si="1240"/>
        <v>18.945000000000604</v>
      </c>
      <c r="AK6320" s="13">
        <f t="shared" si="1241"/>
        <v>14.670827329620636</v>
      </c>
      <c r="AL6320" s="13">
        <f t="shared" si="1242"/>
        <v>1.5245566285496906E-3</v>
      </c>
      <c r="AM6320" s="13">
        <f t="shared" si="1233"/>
        <v>0.59466296503183502</v>
      </c>
      <c r="AN6320" s="13">
        <f t="shared" si="1243"/>
        <v>0.40533703496816498</v>
      </c>
      <c r="AO6320" s="13">
        <f t="shared" si="1234"/>
        <v>59.4662965031835</v>
      </c>
      <c r="AP6320" s="13">
        <f t="shared" si="1235"/>
        <v>11.578748729770508</v>
      </c>
      <c r="AQ6320" s="13">
        <f t="shared" si="1244"/>
        <v>80.528888781310528</v>
      </c>
      <c r="AR6320" s="13">
        <f t="shared" si="1236"/>
        <v>7.8923624889189643</v>
      </c>
      <c r="AS6320" s="13">
        <f t="shared" si="1237"/>
        <v>12.793861936174427</v>
      </c>
      <c r="AT6320" s="13">
        <f t="shared" si="1238"/>
        <v>78.485524257443018</v>
      </c>
      <c r="AU6320" s="13">
        <f t="shared" si="1239"/>
        <v>8.7206138063825573</v>
      </c>
    </row>
    <row r="6321" spans="35:47" x14ac:dyDescent="0.35">
      <c r="AI6321" s="2">
        <v>6317</v>
      </c>
      <c r="AJ6321" s="17">
        <f t="shared" si="1240"/>
        <v>18.948000000000604</v>
      </c>
      <c r="AK6321" s="13">
        <f t="shared" si="1241"/>
        <v>14.660661457247013</v>
      </c>
      <c r="AL6321" s="13">
        <f t="shared" si="1242"/>
        <v>1.5213864021636412E-3</v>
      </c>
      <c r="AM6321" s="13">
        <f t="shared" si="1233"/>
        <v>0.59449587281604299</v>
      </c>
      <c r="AN6321" s="13">
        <f t="shared" si="1243"/>
        <v>0.40550412718395701</v>
      </c>
      <c r="AO6321" s="13">
        <f t="shared" si="1234"/>
        <v>59.449587281604295</v>
      </c>
      <c r="AP6321" s="13">
        <f t="shared" si="1235"/>
        <v>11.575625715876622</v>
      </c>
      <c r="AQ6321" s="13">
        <f t="shared" si="1244"/>
        <v>80.528669339545587</v>
      </c>
      <c r="AR6321" s="13">
        <f t="shared" si="1236"/>
        <v>7.8957049445777878</v>
      </c>
      <c r="AS6321" s="13">
        <f t="shared" si="1237"/>
        <v>12.786130195763313</v>
      </c>
      <c r="AT6321" s="13">
        <f t="shared" si="1238"/>
        <v>78.49248282381302</v>
      </c>
      <c r="AU6321" s="13">
        <f t="shared" si="1239"/>
        <v>8.7213869804236648</v>
      </c>
    </row>
    <row r="6322" spans="35:47" x14ac:dyDescent="0.35">
      <c r="AI6322" s="2">
        <v>6318</v>
      </c>
      <c r="AJ6322" s="17">
        <f t="shared" si="1240"/>
        <v>18.951000000000604</v>
      </c>
      <c r="AK6322" s="13">
        <f t="shared" si="1241"/>
        <v>14.650502624726863</v>
      </c>
      <c r="AL6322" s="13">
        <f t="shared" si="1242"/>
        <v>1.5182227680780353E-3</v>
      </c>
      <c r="AM6322" s="13">
        <f t="shared" si="1233"/>
        <v>0.59432875863679058</v>
      </c>
      <c r="AN6322" s="13">
        <f t="shared" si="1243"/>
        <v>0.40567124136320942</v>
      </c>
      <c r="AO6322" s="13">
        <f t="shared" si="1234"/>
        <v>59.432875863679058</v>
      </c>
      <c r="AP6322" s="13">
        <f t="shared" si="1235"/>
        <v>11.572501784888029</v>
      </c>
      <c r="AQ6322" s="13">
        <f t="shared" si="1244"/>
        <v>80.52845059789496</v>
      </c>
      <c r="AR6322" s="13">
        <f t="shared" si="1236"/>
        <v>7.8990476172170103</v>
      </c>
      <c r="AS6322" s="13">
        <f t="shared" si="1237"/>
        <v>12.778402439874835</v>
      </c>
      <c r="AT6322" s="13">
        <f t="shared" si="1238"/>
        <v>78.499437804112645</v>
      </c>
      <c r="AU6322" s="13">
        <f t="shared" si="1239"/>
        <v>8.7221597560125144</v>
      </c>
    </row>
    <row r="6323" spans="35:47" x14ac:dyDescent="0.35">
      <c r="AI6323" s="2">
        <v>6319</v>
      </c>
      <c r="AJ6323" s="17">
        <f t="shared" si="1240"/>
        <v>18.954000000000605</v>
      </c>
      <c r="AK6323" s="13">
        <f t="shared" si="1241"/>
        <v>14.640350827194242</v>
      </c>
      <c r="AL6323" s="13">
        <f t="shared" si="1242"/>
        <v>1.5150657125845696E-3</v>
      </c>
      <c r="AM6323" s="13">
        <f t="shared" si="1233"/>
        <v>0.59416162253000337</v>
      </c>
      <c r="AN6323" s="13">
        <f t="shared" si="1243"/>
        <v>0.40583837746999663</v>
      </c>
      <c r="AO6323" s="13">
        <f t="shared" si="1234"/>
        <v>59.416162253000344</v>
      </c>
      <c r="AP6323" s="13">
        <f t="shared" si="1235"/>
        <v>11.569376937823661</v>
      </c>
      <c r="AQ6323" s="13">
        <f t="shared" si="1244"/>
        <v>80.528232556387565</v>
      </c>
      <c r="AR6323" s="13">
        <f t="shared" si="1236"/>
        <v>7.9023905057887749</v>
      </c>
      <c r="AS6323" s="13">
        <f t="shared" si="1237"/>
        <v>12.770678667289417</v>
      </c>
      <c r="AT6323" s="13">
        <f t="shared" si="1238"/>
        <v>78.506389199439525</v>
      </c>
      <c r="AU6323" s="13">
        <f t="shared" si="1239"/>
        <v>8.7229321332710583</v>
      </c>
    </row>
    <row r="6324" spans="35:47" x14ac:dyDescent="0.35">
      <c r="AI6324" s="2">
        <v>6320</v>
      </c>
      <c r="AJ6324" s="17">
        <f t="shared" si="1240"/>
        <v>18.957000000000605</v>
      </c>
      <c r="AK6324" s="13">
        <f t="shared" si="1241"/>
        <v>14.630206059786545</v>
      </c>
      <c r="AL6324" s="13">
        <f t="shared" si="1242"/>
        <v>1.5119152220034464E-3</v>
      </c>
      <c r="AM6324" s="13">
        <f t="shared" si="1233"/>
        <v>0.59399446453162708</v>
      </c>
      <c r="AN6324" s="13">
        <f t="shared" si="1243"/>
        <v>0.40600553546837292</v>
      </c>
      <c r="AO6324" s="13">
        <f t="shared" si="1234"/>
        <v>59.399446453162703</v>
      </c>
      <c r="AP6324" s="13">
        <f t="shared" si="1235"/>
        <v>11.566251175703105</v>
      </c>
      <c r="AQ6324" s="13">
        <f t="shared" si="1244"/>
        <v>80.528015215052122</v>
      </c>
      <c r="AR6324" s="13">
        <f t="shared" si="1236"/>
        <v>7.9057336092447734</v>
      </c>
      <c r="AS6324" s="13">
        <f t="shared" si="1237"/>
        <v>12.76295887678681</v>
      </c>
      <c r="AT6324" s="13">
        <f t="shared" si="1238"/>
        <v>78.513337010891874</v>
      </c>
      <c r="AU6324" s="13">
        <f t="shared" si="1239"/>
        <v>8.7237041123213146</v>
      </c>
    </row>
    <row r="6325" spans="35:47" x14ac:dyDescent="0.35">
      <c r="AI6325" s="2">
        <v>6321</v>
      </c>
      <c r="AJ6325" s="17">
        <f t="shared" si="1240"/>
        <v>18.960000000000605</v>
      </c>
      <c r="AK6325" s="13">
        <f t="shared" si="1241"/>
        <v>14.620068317644513</v>
      </c>
      <c r="AL6325" s="13">
        <f t="shared" si="1242"/>
        <v>1.5087712826833144E-3</v>
      </c>
      <c r="AM6325" s="13">
        <f t="shared" si="1233"/>
        <v>0.59382728467762702</v>
      </c>
      <c r="AN6325" s="13">
        <f t="shared" si="1243"/>
        <v>0.40617271532237298</v>
      </c>
      <c r="AO6325" s="13">
        <f t="shared" si="1234"/>
        <v>59.382728467762703</v>
      </c>
      <c r="AP6325" s="13">
        <f t="shared" si="1235"/>
        <v>11.563124499546584</v>
      </c>
      <c r="AQ6325" s="13">
        <f t="shared" si="1244"/>
        <v>80.527798573917167</v>
      </c>
      <c r="AR6325" s="13">
        <f t="shared" si="1236"/>
        <v>7.9090769265362475</v>
      </c>
      <c r="AS6325" s="13">
        <f t="shared" si="1237"/>
        <v>12.755243067146125</v>
      </c>
      <c r="AT6325" s="13">
        <f t="shared" si="1238"/>
        <v>78.52028123956849</v>
      </c>
      <c r="AU6325" s="13">
        <f t="shared" si="1239"/>
        <v>8.7244756932853811</v>
      </c>
    </row>
    <row r="6326" spans="35:47" x14ac:dyDescent="0.35">
      <c r="AI6326" s="2">
        <v>6322</v>
      </c>
      <c r="AJ6326" s="17">
        <f t="shared" si="1240"/>
        <v>18.963000000000605</v>
      </c>
      <c r="AK6326" s="13">
        <f t="shared" si="1241"/>
        <v>14.609937595912227</v>
      </c>
      <c r="AL6326" s="13">
        <f t="shared" si="1242"/>
        <v>1.5056338810012092E-3</v>
      </c>
      <c r="AM6326" s="13">
        <f t="shared" si="1233"/>
        <v>0.59366008300398831</v>
      </c>
      <c r="AN6326" s="13">
        <f t="shared" si="1243"/>
        <v>0.40633991699601169</v>
      </c>
      <c r="AO6326" s="13">
        <f t="shared" si="1234"/>
        <v>59.366008300398832</v>
      </c>
      <c r="AP6326" s="13">
        <f t="shared" si="1235"/>
        <v>11.559996910375016</v>
      </c>
      <c r="AQ6326" s="13">
        <f t="shared" si="1244"/>
        <v>80.527582633010965</v>
      </c>
      <c r="AR6326" s="13">
        <f t="shared" si="1236"/>
        <v>7.9124204566140204</v>
      </c>
      <c r="AS6326" s="13">
        <f t="shared" si="1237"/>
        <v>12.747531237145804</v>
      </c>
      <c r="AT6326" s="13">
        <f t="shared" si="1238"/>
        <v>78.527221886568782</v>
      </c>
      <c r="AU6326" s="13">
        <f t="shared" si="1239"/>
        <v>8.7252468762854178</v>
      </c>
    </row>
    <row r="6327" spans="35:47" x14ac:dyDescent="0.35">
      <c r="AI6327" s="2">
        <v>6323</v>
      </c>
      <c r="AJ6327" s="17">
        <f t="shared" si="1240"/>
        <v>18.966000000000605</v>
      </c>
      <c r="AK6327" s="13">
        <f t="shared" si="1241"/>
        <v>14.599813889737103</v>
      </c>
      <c r="AL6327" s="13">
        <f t="shared" si="1242"/>
        <v>1.5025030033624946E-3</v>
      </c>
      <c r="AM6327" s="13">
        <f t="shared" si="1233"/>
        <v>0.59349285954671627</v>
      </c>
      <c r="AN6327" s="13">
        <f t="shared" si="1243"/>
        <v>0.40650714045328373</v>
      </c>
      <c r="AO6327" s="13">
        <f t="shared" si="1234"/>
        <v>59.349285954671622</v>
      </c>
      <c r="AP6327" s="13">
        <f t="shared" si="1235"/>
        <v>11.556868409209947</v>
      </c>
      <c r="AQ6327" s="13">
        <f t="shared" si="1244"/>
        <v>80.527367392361597</v>
      </c>
      <c r="AR6327" s="13">
        <f t="shared" si="1236"/>
        <v>7.915764198428457</v>
      </c>
      <c r="AS6327" s="13">
        <f t="shared" si="1237"/>
        <v>12.739823385563611</v>
      </c>
      <c r="AT6327" s="13">
        <f t="shared" si="1238"/>
        <v>78.534158952992755</v>
      </c>
      <c r="AU6327" s="13">
        <f t="shared" si="1239"/>
        <v>8.7260176614436382</v>
      </c>
    </row>
    <row r="6328" spans="35:47" x14ac:dyDescent="0.35">
      <c r="AI6328" s="2">
        <v>6324</v>
      </c>
      <c r="AJ6328" s="17">
        <f t="shared" si="1240"/>
        <v>18.969000000000605</v>
      </c>
      <c r="AK6328" s="13">
        <f t="shared" si="1241"/>
        <v>14.589697194269894</v>
      </c>
      <c r="AL6328" s="13">
        <f t="shared" si="1242"/>
        <v>1.4993786362008038E-3</v>
      </c>
      <c r="AM6328" s="13">
        <f t="shared" si="1233"/>
        <v>0.59332561434183551</v>
      </c>
      <c r="AN6328" s="13">
        <f t="shared" si="1243"/>
        <v>0.40667438565816449</v>
      </c>
      <c r="AO6328" s="13">
        <f t="shared" si="1234"/>
        <v>59.332561434183546</v>
      </c>
      <c r="AP6328" s="13">
        <f t="shared" si="1235"/>
        <v>11.553738997073598</v>
      </c>
      <c r="AQ6328" s="13">
        <f t="shared" si="1244"/>
        <v>80.527152851996902</v>
      </c>
      <c r="AR6328" s="13">
        <f t="shared" si="1236"/>
        <v>7.9191081509295005</v>
      </c>
      <c r="AS6328" s="13">
        <f t="shared" si="1237"/>
        <v>12.732119511176659</v>
      </c>
      <c r="AT6328" s="13">
        <f t="shared" si="1238"/>
        <v>78.541092439941011</v>
      </c>
      <c r="AU6328" s="13">
        <f t="shared" si="1239"/>
        <v>8.7267880488823319</v>
      </c>
    </row>
    <row r="6329" spans="35:47" x14ac:dyDescent="0.35">
      <c r="AI6329" s="2">
        <v>6325</v>
      </c>
      <c r="AJ6329" s="17">
        <f t="shared" si="1240"/>
        <v>18.972000000000605</v>
      </c>
      <c r="AK6329" s="13">
        <f t="shared" si="1241"/>
        <v>14.579587504664685</v>
      </c>
      <c r="AL6329" s="13">
        <f t="shared" si="1242"/>
        <v>1.4962607659779806E-3</v>
      </c>
      <c r="AM6329" s="13">
        <f t="shared" si="1233"/>
        <v>0.59315834742539053</v>
      </c>
      <c r="AN6329" s="13">
        <f t="shared" si="1243"/>
        <v>0.40684165257460947</v>
      </c>
      <c r="AO6329" s="13">
        <f t="shared" si="1234"/>
        <v>59.315834742539053</v>
      </c>
      <c r="AP6329" s="13">
        <f t="shared" si="1235"/>
        <v>11.550608674988835</v>
      </c>
      <c r="AQ6329" s="13">
        <f t="shared" si="1244"/>
        <v>80.526939011944521</v>
      </c>
      <c r="AR6329" s="13">
        <f t="shared" si="1236"/>
        <v>7.9224523130666489</v>
      </c>
      <c r="AS6329" s="13">
        <f t="shared" si="1237"/>
        <v>12.724419612761425</v>
      </c>
      <c r="AT6329" s="13">
        <f t="shared" si="1238"/>
        <v>78.548022348514721</v>
      </c>
      <c r="AU6329" s="13">
        <f t="shared" si="1239"/>
        <v>8.7275580387238616</v>
      </c>
    </row>
    <row r="6330" spans="35:47" x14ac:dyDescent="0.35">
      <c r="AI6330" s="2">
        <v>6326</v>
      </c>
      <c r="AJ6330" s="17">
        <f t="shared" si="1240"/>
        <v>18.975000000000605</v>
      </c>
      <c r="AK6330" s="13">
        <f t="shared" si="1241"/>
        <v>14.569484816078894</v>
      </c>
      <c r="AL6330" s="13">
        <f t="shared" si="1242"/>
        <v>1.4931493791840204E-3</v>
      </c>
      <c r="AM6330" s="13">
        <f t="shared" si="1233"/>
        <v>0.59299105883344583</v>
      </c>
      <c r="AN6330" s="13">
        <f t="shared" si="1243"/>
        <v>0.40700894116655417</v>
      </c>
      <c r="AO6330" s="13">
        <f t="shared" si="1234"/>
        <v>59.299105883344581</v>
      </c>
      <c r="AP6330" s="13">
        <f t="shared" si="1235"/>
        <v>11.547477443979174</v>
      </c>
      <c r="AQ6330" s="13">
        <f t="shared" si="1244"/>
        <v>80.526725872231864</v>
      </c>
      <c r="AR6330" s="13">
        <f t="shared" si="1236"/>
        <v>7.9257966837889624</v>
      </c>
      <c r="AS6330" s="13">
        <f t="shared" si="1237"/>
        <v>12.716723689093678</v>
      </c>
      <c r="AT6330" s="13">
        <f t="shared" si="1238"/>
        <v>78.554948679815695</v>
      </c>
      <c r="AU6330" s="13">
        <f t="shared" si="1239"/>
        <v>8.7283276310906288</v>
      </c>
    </row>
    <row r="6331" spans="35:47" x14ac:dyDescent="0.35">
      <c r="AI6331" s="2">
        <v>6327</v>
      </c>
      <c r="AJ6331" s="17">
        <f t="shared" si="1240"/>
        <v>18.978000000000605</v>
      </c>
      <c r="AK6331" s="13">
        <f t="shared" si="1241"/>
        <v>14.559389123673265</v>
      </c>
      <c r="AL6331" s="13">
        <f t="shared" si="1242"/>
        <v>1.4900444623370116E-3</v>
      </c>
      <c r="AM6331" s="13">
        <f t="shared" si="1233"/>
        <v>0.5928237486020852</v>
      </c>
      <c r="AN6331" s="13">
        <f t="shared" si="1243"/>
        <v>0.4071762513979148</v>
      </c>
      <c r="AO6331" s="13">
        <f t="shared" si="1234"/>
        <v>59.282374860208527</v>
      </c>
      <c r="AP6331" s="13">
        <f t="shared" si="1235"/>
        <v>11.544345305068802</v>
      </c>
      <c r="AQ6331" s="13">
        <f t="shared" si="1244"/>
        <v>80.526513432886119</v>
      </c>
      <c r="AR6331" s="13">
        <f t="shared" si="1236"/>
        <v>7.9291412620450785</v>
      </c>
      <c r="AS6331" s="13">
        <f t="shared" si="1237"/>
        <v>12.709031738948601</v>
      </c>
      <c r="AT6331" s="13">
        <f t="shared" si="1238"/>
        <v>78.561871434946255</v>
      </c>
      <c r="AU6331" s="13">
        <f t="shared" si="1239"/>
        <v>8.7290968261051418</v>
      </c>
    </row>
    <row r="6332" spans="35:47" x14ac:dyDescent="0.35">
      <c r="AI6332" s="2">
        <v>6328</v>
      </c>
      <c r="AJ6332" s="17">
        <f t="shared" si="1240"/>
        <v>18.981000000000606</v>
      </c>
      <c r="AK6332" s="13">
        <f t="shared" si="1241"/>
        <v>14.54930042261187</v>
      </c>
      <c r="AL6332" s="13">
        <f t="shared" si="1242"/>
        <v>1.486946001983078E-3</v>
      </c>
      <c r="AM6332" s="13">
        <f t="shared" si="1233"/>
        <v>0.59265641676741221</v>
      </c>
      <c r="AN6332" s="13">
        <f t="shared" si="1243"/>
        <v>0.40734358323258779</v>
      </c>
      <c r="AO6332" s="13">
        <f t="shared" si="1234"/>
        <v>59.265641676741225</v>
      </c>
      <c r="AP6332" s="13">
        <f t="shared" si="1235"/>
        <v>11.541212259282549</v>
      </c>
      <c r="AQ6332" s="13">
        <f t="shared" si="1244"/>
        <v>80.526301693934258</v>
      </c>
      <c r="AR6332" s="13">
        <f t="shared" si="1236"/>
        <v>7.9324860467831941</v>
      </c>
      <c r="AS6332" s="13">
        <f t="shared" si="1237"/>
        <v>12.701343761100665</v>
      </c>
      <c r="AT6332" s="13">
        <f t="shared" si="1238"/>
        <v>78.568790615009405</v>
      </c>
      <c r="AU6332" s="13">
        <f t="shared" si="1239"/>
        <v>8.7298656238899337</v>
      </c>
    </row>
    <row r="6333" spans="35:47" x14ac:dyDescent="0.35">
      <c r="AI6333" s="2">
        <v>6329</v>
      </c>
      <c r="AJ6333" s="17">
        <f t="shared" si="1240"/>
        <v>18.984000000000606</v>
      </c>
      <c r="AK6333" s="13">
        <f t="shared" si="1241"/>
        <v>14.539218708062105</v>
      </c>
      <c r="AL6333" s="13">
        <f t="shared" si="1242"/>
        <v>1.4838539846963197E-3</v>
      </c>
      <c r="AM6333" s="13">
        <f t="shared" si="1233"/>
        <v>0.59248906336555029</v>
      </c>
      <c r="AN6333" s="13">
        <f t="shared" si="1243"/>
        <v>0.40751093663444971</v>
      </c>
      <c r="AO6333" s="13">
        <f t="shared" si="1234"/>
        <v>59.248906336555031</v>
      </c>
      <c r="AP6333" s="13">
        <f t="shared" si="1235"/>
        <v>11.53807830764589</v>
      </c>
      <c r="AQ6333" s="13">
        <f t="shared" si="1244"/>
        <v>80.526090655403038</v>
      </c>
      <c r="AR6333" s="13">
        <f t="shared" si="1236"/>
        <v>7.9358310369510701</v>
      </c>
      <c r="AS6333" s="13">
        <f t="shared" si="1237"/>
        <v>12.693659754323713</v>
      </c>
      <c r="AT6333" s="13">
        <f t="shared" si="1238"/>
        <v>78.575706221108661</v>
      </c>
      <c r="AU6333" s="13">
        <f t="shared" si="1239"/>
        <v>8.7306340245676228</v>
      </c>
    </row>
    <row r="6334" spans="35:47" x14ac:dyDescent="0.35">
      <c r="AI6334" s="2">
        <v>6330</v>
      </c>
      <c r="AJ6334" s="17">
        <f t="shared" si="1240"/>
        <v>18.987000000000606</v>
      </c>
      <c r="AK6334" s="13">
        <f t="shared" si="1241"/>
        <v>14.529143975194685</v>
      </c>
      <c r="AL6334" s="13">
        <f t="shared" si="1242"/>
        <v>1.480768397078755E-3</v>
      </c>
      <c r="AM6334" s="13">
        <f t="shared" si="1233"/>
        <v>0.5923216884326421</v>
      </c>
      <c r="AN6334" s="13">
        <f t="shared" si="1243"/>
        <v>0.4076783115673579</v>
      </c>
      <c r="AO6334" s="13">
        <f t="shared" si="1234"/>
        <v>59.232168843264205</v>
      </c>
      <c r="AP6334" s="13">
        <f t="shared" si="1235"/>
        <v>11.53494345118496</v>
      </c>
      <c r="AQ6334" s="13">
        <f t="shared" si="1244"/>
        <v>80.525880317318993</v>
      </c>
      <c r="AR6334" s="13">
        <f t="shared" si="1236"/>
        <v>7.9391762314960443</v>
      </c>
      <c r="AS6334" s="13">
        <f t="shared" si="1237"/>
        <v>12.685979717390948</v>
      </c>
      <c r="AT6334" s="13">
        <f t="shared" si="1238"/>
        <v>78.582618254348148</v>
      </c>
      <c r="AU6334" s="13">
        <f t="shared" si="1239"/>
        <v>8.7314020282608986</v>
      </c>
    </row>
    <row r="6335" spans="35:47" x14ac:dyDescent="0.35">
      <c r="AI6335" s="2">
        <v>6331</v>
      </c>
      <c r="AJ6335" s="17">
        <f t="shared" si="1240"/>
        <v>18.990000000000606</v>
      </c>
      <c r="AK6335" s="13">
        <f t="shared" si="1241"/>
        <v>14.519076219183647</v>
      </c>
      <c r="AL6335" s="13">
        <f t="shared" si="1242"/>
        <v>1.4776892257602628E-3</v>
      </c>
      <c r="AM6335" s="13">
        <f t="shared" si="1233"/>
        <v>0.59215429200485004</v>
      </c>
      <c r="AN6335" s="13">
        <f t="shared" si="1243"/>
        <v>0.40784570799514996</v>
      </c>
      <c r="AO6335" s="13">
        <f t="shared" si="1234"/>
        <v>59.215429200485012</v>
      </c>
      <c r="AP6335" s="13">
        <f t="shared" si="1235"/>
        <v>11.53180769092654</v>
      </c>
      <c r="AQ6335" s="13">
        <f t="shared" si="1244"/>
        <v>80.525670679708441</v>
      </c>
      <c r="AR6335" s="13">
        <f t="shared" si="1236"/>
        <v>7.9425216293650189</v>
      </c>
      <c r="AS6335" s="13">
        <f t="shared" si="1237"/>
        <v>12.678303649074916</v>
      </c>
      <c r="AT6335" s="13">
        <f t="shared" si="1238"/>
        <v>78.589526715832577</v>
      </c>
      <c r="AU6335" s="13">
        <f t="shared" si="1239"/>
        <v>8.7321696350925073</v>
      </c>
    </row>
    <row r="6336" spans="35:47" x14ac:dyDescent="0.35">
      <c r="AI6336" s="2">
        <v>6332</v>
      </c>
      <c r="AJ6336" s="17">
        <f t="shared" si="1240"/>
        <v>18.993000000000606</v>
      </c>
      <c r="AK6336" s="13">
        <f t="shared" si="1241"/>
        <v>14.509015435206347</v>
      </c>
      <c r="AL6336" s="13">
        <f t="shared" si="1242"/>
        <v>1.4746164573985242E-3</v>
      </c>
      <c r="AM6336" s="13">
        <f t="shared" si="1233"/>
        <v>0.59198687411835615</v>
      </c>
      <c r="AN6336" s="13">
        <f t="shared" si="1243"/>
        <v>0.40801312588164385</v>
      </c>
      <c r="AO6336" s="13">
        <f t="shared" si="1234"/>
        <v>59.198687411835614</v>
      </c>
      <c r="AP6336" s="13">
        <f t="shared" si="1235"/>
        <v>11.52867102789806</v>
      </c>
      <c r="AQ6336" s="13">
        <f t="shared" si="1244"/>
        <v>80.525461742597471</v>
      </c>
      <c r="AR6336" s="13">
        <f t="shared" si="1236"/>
        <v>7.9458672295044668</v>
      </c>
      <c r="AS6336" s="13">
        <f t="shared" si="1237"/>
        <v>12.670631548147488</v>
      </c>
      <c r="AT6336" s="13">
        <f t="shared" si="1238"/>
        <v>78.596431606667267</v>
      </c>
      <c r="AU6336" s="13">
        <f t="shared" si="1239"/>
        <v>8.7329368451852414</v>
      </c>
    </row>
    <row r="6337" spans="35:47" x14ac:dyDescent="0.35">
      <c r="AI6337" s="2">
        <v>6333</v>
      </c>
      <c r="AJ6337" s="17">
        <f t="shared" si="1240"/>
        <v>18.996000000000606</v>
      </c>
      <c r="AK6337" s="13">
        <f t="shared" si="1241"/>
        <v>14.498961618443452</v>
      </c>
      <c r="AL6337" s="13">
        <f t="shared" si="1242"/>
        <v>1.4715500786789649E-3</v>
      </c>
      <c r="AM6337" s="13">
        <f t="shared" si="1233"/>
        <v>0.59181943480936183</v>
      </c>
      <c r="AN6337" s="13">
        <f t="shared" si="1243"/>
        <v>0.40818056519063817</v>
      </c>
      <c r="AO6337" s="13">
        <f t="shared" si="1234"/>
        <v>59.181943480936184</v>
      </c>
      <c r="AP6337" s="13">
        <f t="shared" si="1235"/>
        <v>11.525533463127593</v>
      </c>
      <c r="AQ6337" s="13">
        <f t="shared" si="1244"/>
        <v>80.525253506011978</v>
      </c>
      <c r="AR6337" s="13">
        <f t="shared" si="1236"/>
        <v>7.9492130308604301</v>
      </c>
      <c r="AS6337" s="13">
        <f t="shared" si="1237"/>
        <v>12.662963413379948</v>
      </c>
      <c r="AT6337" s="13">
        <f t="shared" si="1238"/>
        <v>78.60333292795805</v>
      </c>
      <c r="AU6337" s="13">
        <f t="shared" si="1239"/>
        <v>8.7337036586619998</v>
      </c>
    </row>
    <row r="6338" spans="35:47" x14ac:dyDescent="0.35">
      <c r="AI6338" s="2">
        <v>6334</v>
      </c>
      <c r="AJ6338" s="17">
        <f t="shared" si="1240"/>
        <v>18.999000000000606</v>
      </c>
      <c r="AK6338" s="13">
        <f t="shared" si="1241"/>
        <v>14.488914764078945</v>
      </c>
      <c r="AL6338" s="13">
        <f t="shared" si="1242"/>
        <v>1.4684900763146976E-3</v>
      </c>
      <c r="AM6338" s="13">
        <f t="shared" si="1233"/>
        <v>0.5916519741140881</v>
      </c>
      <c r="AN6338" s="13">
        <f t="shared" si="1243"/>
        <v>0.4083480258859119</v>
      </c>
      <c r="AO6338" s="13">
        <f t="shared" si="1234"/>
        <v>59.165197411408805</v>
      </c>
      <c r="AP6338" s="13">
        <f t="shared" si="1235"/>
        <v>11.522394997643868</v>
      </c>
      <c r="AQ6338" s="13">
        <f t="shared" si="1244"/>
        <v>80.525045969977597</v>
      </c>
      <c r="AR6338" s="13">
        <f t="shared" si="1236"/>
        <v>7.9525590323785327</v>
      </c>
      <c r="AS6338" s="13">
        <f t="shared" si="1237"/>
        <v>12.655299243542888</v>
      </c>
      <c r="AT6338" s="13">
        <f t="shared" si="1238"/>
        <v>78.610230680811398</v>
      </c>
      <c r="AU6338" s="13">
        <f t="shared" si="1239"/>
        <v>8.7344700756457119</v>
      </c>
    </row>
    <row r="6339" spans="35:47" x14ac:dyDescent="0.35">
      <c r="AI6339" s="2">
        <v>6335</v>
      </c>
      <c r="AJ6339" s="17">
        <f t="shared" si="1240"/>
        <v>19.002000000000606</v>
      </c>
      <c r="AK6339" s="13">
        <f t="shared" si="1241"/>
        <v>14.478874867300119</v>
      </c>
      <c r="AL6339" s="13">
        <f t="shared" si="1242"/>
        <v>1.4654364370464642E-3</v>
      </c>
      <c r="AM6339" s="13">
        <f t="shared" si="1233"/>
        <v>0.59148449206877518</v>
      </c>
      <c r="AN6339" s="13">
        <f t="shared" si="1243"/>
        <v>0.40851550793122482</v>
      </c>
      <c r="AO6339" s="13">
        <f t="shared" si="1234"/>
        <v>59.148449206877522</v>
      </c>
      <c r="AP6339" s="13">
        <f t="shared" si="1235"/>
        <v>11.519255632476268</v>
      </c>
      <c r="AQ6339" s="13">
        <f t="shared" si="1244"/>
        <v>80.524839134519766</v>
      </c>
      <c r="AR6339" s="13">
        <f t="shared" si="1236"/>
        <v>7.9559052330039695</v>
      </c>
      <c r="AS6339" s="13">
        <f t="shared" si="1237"/>
        <v>12.647639037406266</v>
      </c>
      <c r="AT6339" s="13">
        <f t="shared" si="1238"/>
        <v>78.617124866334365</v>
      </c>
      <c r="AU6339" s="13">
        <f t="shared" si="1239"/>
        <v>8.7352360962593742</v>
      </c>
    </row>
    <row r="6340" spans="35:47" x14ac:dyDescent="0.35">
      <c r="AI6340" s="2">
        <v>6336</v>
      </c>
      <c r="AJ6340" s="17">
        <f t="shared" si="1240"/>
        <v>19.005000000000607</v>
      </c>
      <c r="AK6340" s="13">
        <f t="shared" si="1241"/>
        <v>14.468841923297573</v>
      </c>
      <c r="AL6340" s="13">
        <f t="shared" si="1242"/>
        <v>1.4623891476425784E-3</v>
      </c>
      <c r="AM6340" s="13">
        <f t="shared" si="1233"/>
        <v>0.59131698870968308</v>
      </c>
      <c r="AN6340" s="13">
        <f t="shared" si="1243"/>
        <v>0.40868301129031692</v>
      </c>
      <c r="AO6340" s="13">
        <f t="shared" si="1234"/>
        <v>59.131698870968314</v>
      </c>
      <c r="AP6340" s="13">
        <f t="shared" si="1235"/>
        <v>11.516115368654791</v>
      </c>
      <c r="AQ6340" s="13">
        <f t="shared" si="1244"/>
        <v>80.524632999663709</v>
      </c>
      <c r="AR6340" s="13">
        <f t="shared" si="1236"/>
        <v>7.9592516316815018</v>
      </c>
      <c r="AS6340" s="13">
        <f t="shared" si="1237"/>
        <v>12.639982793739403</v>
      </c>
      <c r="AT6340" s="13">
        <f t="shared" si="1238"/>
        <v>78.624015485634544</v>
      </c>
      <c r="AU6340" s="13">
        <f t="shared" si="1239"/>
        <v>8.7360017206260565</v>
      </c>
    </row>
    <row r="6341" spans="35:47" x14ac:dyDescent="0.35">
      <c r="AI6341" s="2">
        <v>6337</v>
      </c>
      <c r="AJ6341" s="17">
        <f t="shared" si="1240"/>
        <v>19.008000000000607</v>
      </c>
      <c r="AK6341" s="13">
        <f t="shared" si="1241"/>
        <v>14.458815927265215</v>
      </c>
      <c r="AL6341" s="13">
        <f t="shared" si="1242"/>
        <v>1.4593481948988686E-3</v>
      </c>
      <c r="AM6341" s="13">
        <f t="shared" ref="AM6341:AM6404" si="1245">AK6341/($E$18+AK6341)</f>
        <v>0.5911494640730911</v>
      </c>
      <c r="AN6341" s="13">
        <f t="shared" si="1243"/>
        <v>0.4088505359269089</v>
      </c>
      <c r="AO6341" s="13">
        <f t="shared" ref="AO6341:AO6404" si="1246">$BA$9*AK6341/($E$18+AK6341)</f>
        <v>59.114946407309112</v>
      </c>
      <c r="AP6341" s="13">
        <f t="shared" ref="AP6341:AP6404" si="1247">(AR6341*AK6341)/$E$18</f>
        <v>11.512974207210103</v>
      </c>
      <c r="AQ6341" s="13">
        <f t="shared" si="1244"/>
        <v>80.524427565434422</v>
      </c>
      <c r="AR6341" s="13">
        <f t="shared" ref="AR6341:AR6404" si="1248">AN6341*($BA$9-AQ6341)</f>
        <v>7.9625982273554703</v>
      </c>
      <c r="AS6341" s="13">
        <f t="shared" ref="AS6341:AS6404" si="1249">(AU6341*AK6341)/$E$18</f>
        <v>12.632330511310998</v>
      </c>
      <c r="AT6341" s="13">
        <f t="shared" ref="AT6341:AT6404" si="1250">$BA$9*$E$12*$E$18/($E$18*$F$30+AK6341*$F$30+$E$12*$E$18)</f>
        <v>78.630902539820099</v>
      </c>
      <c r="AU6341" s="13">
        <f t="shared" ref="AU6341:AU6404" si="1251">AN6341*($BA$9-AT6341)</f>
        <v>8.736766948868901</v>
      </c>
    </row>
    <row r="6342" spans="35:47" x14ac:dyDescent="0.35">
      <c r="AI6342" s="2">
        <v>6338</v>
      </c>
      <c r="AJ6342" s="17">
        <f t="shared" ref="AJ6342:AJ6405" si="1252">AJ6341+$BA$10</f>
        <v>19.011000000000607</v>
      </c>
      <c r="AK6342" s="13">
        <f t="shared" ref="AK6342:AK6405" si="1253">AK6341+$BA$10*AL6341*$BA$7-$BA$10*AK6341*$BA$8</f>
        <v>14.448796874400257</v>
      </c>
      <c r="AL6342" s="13">
        <f t="shared" ref="AL6342:AL6405" si="1254">AL6341-$BA$10*AL6341*$BA$7</f>
        <v>1.4563135656386205E-3</v>
      </c>
      <c r="AM6342" s="13">
        <f t="shared" si="1245"/>
        <v>0.59098191819529744</v>
      </c>
      <c r="AN6342" s="13">
        <f t="shared" ref="AN6342:AN6405" si="1255">1-AM6342</f>
        <v>0.40901808180470256</v>
      </c>
      <c r="AO6342" s="13">
        <f t="shared" si="1246"/>
        <v>59.098191819529745</v>
      </c>
      <c r="AP6342" s="13">
        <f t="shared" si="1247"/>
        <v>11.509832149173521</v>
      </c>
      <c r="AQ6342" s="13">
        <f t="shared" ref="AQ6342:AQ6405" si="1256">AQ6341+$BA$10*AR6341*$E$12*$BA$11-$BA$10*AQ6341*$F$33</f>
        <v>80.524222831856676</v>
      </c>
      <c r="AR6342" s="13">
        <f t="shared" si="1248"/>
        <v>7.9659450189698049</v>
      </c>
      <c r="AS6342" s="13">
        <f t="shared" si="1249"/>
        <v>12.624682188889082</v>
      </c>
      <c r="AT6342" s="13">
        <f t="shared" si="1250"/>
        <v>78.63778602999983</v>
      </c>
      <c r="AU6342" s="13">
        <f t="shared" si="1251"/>
        <v>8.7375317811110893</v>
      </c>
    </row>
    <row r="6343" spans="35:47" x14ac:dyDescent="0.35">
      <c r="AI6343" s="2">
        <v>6339</v>
      </c>
      <c r="AJ6343" s="17">
        <f t="shared" si="1252"/>
        <v>19.014000000000607</v>
      </c>
      <c r="AK6343" s="13">
        <f t="shared" si="1253"/>
        <v>14.438784759903209</v>
      </c>
      <c r="AL6343" s="13">
        <f t="shared" si="1254"/>
        <v>1.4532852467125197E-3</v>
      </c>
      <c r="AM6343" s="13">
        <f t="shared" si="1245"/>
        <v>0.59081435111262037</v>
      </c>
      <c r="AN6343" s="13">
        <f t="shared" si="1255"/>
        <v>0.40918564888737963</v>
      </c>
      <c r="AO6343" s="13">
        <f t="shared" si="1246"/>
        <v>59.081435111262032</v>
      </c>
      <c r="AP6343" s="13">
        <f t="shared" si="1247"/>
        <v>11.506689195576968</v>
      </c>
      <c r="AQ6343" s="13">
        <f t="shared" si="1256"/>
        <v>80.524018798955041</v>
      </c>
      <c r="AR6343" s="13">
        <f t="shared" si="1248"/>
        <v>7.969292005467989</v>
      </c>
      <c r="AS6343" s="13">
        <f t="shared" si="1249"/>
        <v>12.617037825241079</v>
      </c>
      <c r="AT6343" s="13">
        <f t="shared" si="1250"/>
        <v>78.644665957283024</v>
      </c>
      <c r="AU6343" s="13">
        <f t="shared" si="1251"/>
        <v>8.7382962174758934</v>
      </c>
    </row>
    <row r="6344" spans="35:47" x14ac:dyDescent="0.35">
      <c r="AI6344" s="2">
        <v>6340</v>
      </c>
      <c r="AJ6344" s="17">
        <f t="shared" si="1252"/>
        <v>19.017000000000607</v>
      </c>
      <c r="AK6344" s="13">
        <f t="shared" si="1253"/>
        <v>14.428779578977883</v>
      </c>
      <c r="AL6344" s="13">
        <f t="shared" si="1254"/>
        <v>1.4502632249985953E-3</v>
      </c>
      <c r="AM6344" s="13">
        <f t="shared" si="1245"/>
        <v>0.59064676286139683</v>
      </c>
      <c r="AN6344" s="13">
        <f t="shared" si="1255"/>
        <v>0.40935323713860317</v>
      </c>
      <c r="AO6344" s="13">
        <f t="shared" si="1246"/>
        <v>59.064676286139687</v>
      </c>
      <c r="AP6344" s="13">
        <f t="shared" si="1247"/>
        <v>11.503545347453045</v>
      </c>
      <c r="AQ6344" s="13">
        <f t="shared" si="1256"/>
        <v>80.523815466753845</v>
      </c>
      <c r="AR6344" s="13">
        <f t="shared" si="1248"/>
        <v>7.972639185793108</v>
      </c>
      <c r="AS6344" s="13">
        <f t="shared" si="1249"/>
        <v>12.609397419133746</v>
      </c>
      <c r="AT6344" s="13">
        <f t="shared" si="1250"/>
        <v>78.651542322779633</v>
      </c>
      <c r="AU6344" s="13">
        <f t="shared" si="1251"/>
        <v>8.7390602580866226</v>
      </c>
    </row>
    <row r="6345" spans="35:47" x14ac:dyDescent="0.35">
      <c r="AI6345" s="2">
        <v>6341</v>
      </c>
      <c r="AJ6345" s="17">
        <f t="shared" si="1252"/>
        <v>19.020000000000607</v>
      </c>
      <c r="AK6345" s="13">
        <f t="shared" si="1253"/>
        <v>14.41878132683139</v>
      </c>
      <c r="AL6345" s="13">
        <f t="shared" si="1254"/>
        <v>1.4472474874021627E-3</v>
      </c>
      <c r="AM6345" s="13">
        <f t="shared" si="1245"/>
        <v>0.59047915347798352</v>
      </c>
      <c r="AN6345" s="13">
        <f t="shared" si="1255"/>
        <v>0.40952084652201648</v>
      </c>
      <c r="AO6345" s="13">
        <f t="shared" si="1246"/>
        <v>59.047915347798352</v>
      </c>
      <c r="AP6345" s="13">
        <f t="shared" si="1247"/>
        <v>11.500400605834987</v>
      </c>
      <c r="AQ6345" s="13">
        <f t="shared" si="1256"/>
        <v>80.523612835277191</v>
      </c>
      <c r="AR6345" s="13">
        <f t="shared" si="1248"/>
        <v>7.9759865588878212</v>
      </c>
      <c r="AS6345" s="13">
        <f t="shared" si="1249"/>
        <v>12.601760969333244</v>
      </c>
      <c r="AT6345" s="13">
        <f t="shared" si="1250"/>
        <v>78.65841512760008</v>
      </c>
      <c r="AU6345" s="13">
        <f t="shared" si="1251"/>
        <v>8.7398239030666769</v>
      </c>
    </row>
    <row r="6346" spans="35:47" x14ac:dyDescent="0.35">
      <c r="AI6346" s="2">
        <v>6342</v>
      </c>
      <c r="AJ6346" s="17">
        <f t="shared" si="1252"/>
        <v>19.023000000000607</v>
      </c>
      <c r="AK6346" s="13">
        <f t="shared" si="1253"/>
        <v>14.408789998674132</v>
      </c>
      <c r="AL6346" s="13">
        <f t="shared" si="1254"/>
        <v>1.4442380208557668E-3</v>
      </c>
      <c r="AM6346" s="13">
        <f t="shared" si="1245"/>
        <v>0.59031152299875611</v>
      </c>
      <c r="AN6346" s="13">
        <f t="shared" si="1255"/>
        <v>0.40968847700124389</v>
      </c>
      <c r="AO6346" s="13">
        <f t="shared" si="1246"/>
        <v>59.031152299875615</v>
      </c>
      <c r="AP6346" s="13">
        <f t="shared" si="1247"/>
        <v>11.497254971756645</v>
      </c>
      <c r="AQ6346" s="13">
        <f t="shared" si="1256"/>
        <v>80.523410904548996</v>
      </c>
      <c r="AR6346" s="13">
        <f t="shared" si="1248"/>
        <v>7.9793341236943558</v>
      </c>
      <c r="AS6346" s="13">
        <f t="shared" si="1249"/>
        <v>12.594128474605068</v>
      </c>
      <c r="AT6346" s="13">
        <f t="shared" si="1250"/>
        <v>78.665284372855439</v>
      </c>
      <c r="AU6346" s="13">
        <f t="shared" si="1251"/>
        <v>8.7405871525394936</v>
      </c>
    </row>
    <row r="6347" spans="35:47" x14ac:dyDescent="0.35">
      <c r="AI6347" s="2">
        <v>6343</v>
      </c>
      <c r="AJ6347" s="17">
        <f t="shared" si="1252"/>
        <v>19.026000000000607</v>
      </c>
      <c r="AK6347" s="13">
        <f t="shared" si="1253"/>
        <v>14.398805589719808</v>
      </c>
      <c r="AL6347" s="13">
        <f t="shared" si="1254"/>
        <v>1.4412348123191258E-3</v>
      </c>
      <c r="AM6347" s="13">
        <f t="shared" si="1245"/>
        <v>0.5901438714601096</v>
      </c>
      <c r="AN6347" s="13">
        <f t="shared" si="1255"/>
        <v>0.4098561285398904</v>
      </c>
      <c r="AO6347" s="13">
        <f t="shared" si="1246"/>
        <v>59.014387146010961</v>
      </c>
      <c r="AP6347" s="13">
        <f t="shared" si="1247"/>
        <v>11.494108446252538</v>
      </c>
      <c r="AQ6347" s="13">
        <f t="shared" si="1256"/>
        <v>80.52320967459292</v>
      </c>
      <c r="AR6347" s="13">
        <f t="shared" si="1248"/>
        <v>7.982681879154538</v>
      </c>
      <c r="AS6347" s="13">
        <f t="shared" si="1249"/>
        <v>12.586499933714098</v>
      </c>
      <c r="AT6347" s="13">
        <f t="shared" si="1250"/>
        <v>78.672150059657312</v>
      </c>
      <c r="AU6347" s="13">
        <f t="shared" si="1251"/>
        <v>8.7413500066285863</v>
      </c>
    </row>
    <row r="6348" spans="35:47" x14ac:dyDescent="0.35">
      <c r="AI6348" s="2">
        <v>6344</v>
      </c>
      <c r="AJ6348" s="17">
        <f t="shared" si="1252"/>
        <v>19.029000000000607</v>
      </c>
      <c r="AK6348" s="13">
        <f t="shared" si="1253"/>
        <v>14.388828095185403</v>
      </c>
      <c r="AL6348" s="13">
        <f t="shared" si="1254"/>
        <v>1.4382378487790743E-3</v>
      </c>
      <c r="AM6348" s="13">
        <f t="shared" si="1245"/>
        <v>0.58997619889845798</v>
      </c>
      <c r="AN6348" s="13">
        <f t="shared" si="1255"/>
        <v>0.41002380110154202</v>
      </c>
      <c r="AO6348" s="13">
        <f t="shared" si="1246"/>
        <v>58.997619889845801</v>
      </c>
      <c r="AP6348" s="13">
        <f t="shared" si="1247"/>
        <v>11.490961030357813</v>
      </c>
      <c r="AQ6348" s="13">
        <f t="shared" si="1256"/>
        <v>80.523009145432411</v>
      </c>
      <c r="AR6348" s="13">
        <f t="shared" si="1248"/>
        <v>7.9860298242097736</v>
      </c>
      <c r="AS6348" s="13">
        <f t="shared" si="1249"/>
        <v>12.578875345424592</v>
      </c>
      <c r="AT6348" s="13">
        <f t="shared" si="1250"/>
        <v>78.67901218911787</v>
      </c>
      <c r="AU6348" s="13">
        <f t="shared" si="1251"/>
        <v>8.7421124654575362</v>
      </c>
    </row>
    <row r="6349" spans="35:47" x14ac:dyDescent="0.35">
      <c r="AI6349" s="2">
        <v>6345</v>
      </c>
      <c r="AJ6349" s="17">
        <f t="shared" si="1252"/>
        <v>19.032000000000608</v>
      </c>
      <c r="AK6349" s="13">
        <f t="shared" si="1253"/>
        <v>14.378857510291192</v>
      </c>
      <c r="AL6349" s="13">
        <f t="shared" si="1254"/>
        <v>1.4352471172495069E-3</v>
      </c>
      <c r="AM6349" s="13">
        <f t="shared" si="1245"/>
        <v>0.58980850535023477</v>
      </c>
      <c r="AN6349" s="13">
        <f t="shared" si="1255"/>
        <v>0.41019149464976523</v>
      </c>
      <c r="AO6349" s="13">
        <f t="shared" si="1246"/>
        <v>58.980850535023478</v>
      </c>
      <c r="AP6349" s="13">
        <f t="shared" si="1247"/>
        <v>11.487812725108238</v>
      </c>
      <c r="AQ6349" s="13">
        <f t="shared" si="1256"/>
        <v>80.522809317090719</v>
      </c>
      <c r="AR6349" s="13">
        <f t="shared" si="1248"/>
        <v>7.9893779578010395</v>
      </c>
      <c r="AS6349" s="13">
        <f t="shared" si="1249"/>
        <v>12.571254708500177</v>
      </c>
      <c r="AT6349" s="13">
        <f t="shared" si="1250"/>
        <v>78.685870762349836</v>
      </c>
      <c r="AU6349" s="13">
        <f t="shared" si="1251"/>
        <v>8.7428745291499812</v>
      </c>
    </row>
    <row r="6350" spans="35:47" x14ac:dyDescent="0.35">
      <c r="AI6350" s="2">
        <v>6346</v>
      </c>
      <c r="AJ6350" s="17">
        <f t="shared" si="1252"/>
        <v>19.035000000000608</v>
      </c>
      <c r="AK6350" s="13">
        <f t="shared" si="1253"/>
        <v>14.36889383026074</v>
      </c>
      <c r="AL6350" s="13">
        <f t="shared" si="1254"/>
        <v>1.4322626047713221E-3</v>
      </c>
      <c r="AM6350" s="13">
        <f t="shared" si="1245"/>
        <v>0.58964079085189225</v>
      </c>
      <c r="AN6350" s="13">
        <f t="shared" si="1255"/>
        <v>0.41035920914810775</v>
      </c>
      <c r="AO6350" s="13">
        <f t="shared" si="1246"/>
        <v>58.964079085189226</v>
      </c>
      <c r="AP6350" s="13">
        <f t="shared" si="1247"/>
        <v>11.484663531540239</v>
      </c>
      <c r="AQ6350" s="13">
        <f t="shared" si="1256"/>
        <v>80.52261018959085</v>
      </c>
      <c r="AR6350" s="13">
        <f t="shared" si="1248"/>
        <v>7.9927262788689113</v>
      </c>
      <c r="AS6350" s="13">
        <f t="shared" si="1249"/>
        <v>12.56363802170384</v>
      </c>
      <c r="AT6350" s="13">
        <f t="shared" si="1250"/>
        <v>78.692725780466546</v>
      </c>
      <c r="AU6350" s="13">
        <f t="shared" si="1251"/>
        <v>8.7436361978296127</v>
      </c>
    </row>
    <row r="6351" spans="35:47" x14ac:dyDescent="0.35">
      <c r="AI6351" s="2">
        <v>6347</v>
      </c>
      <c r="AJ6351" s="17">
        <f t="shared" si="1252"/>
        <v>19.038000000000608</v>
      </c>
      <c r="AK6351" s="13">
        <f t="shared" si="1253"/>
        <v>14.358937050320888</v>
      </c>
      <c r="AL6351" s="13">
        <f t="shared" si="1254"/>
        <v>1.4292842984123661E-3</v>
      </c>
      <c r="AM6351" s="13">
        <f t="shared" si="1245"/>
        <v>0.58947305543990192</v>
      </c>
      <c r="AN6351" s="13">
        <f t="shared" si="1255"/>
        <v>0.41052694456009808</v>
      </c>
      <c r="AO6351" s="13">
        <f t="shared" si="1246"/>
        <v>58.947305543990197</v>
      </c>
      <c r="AP6351" s="13">
        <f t="shared" si="1247"/>
        <v>11.481513450690858</v>
      </c>
      <c r="AQ6351" s="13">
        <f t="shared" si="1256"/>
        <v>80.522411762955599</v>
      </c>
      <c r="AR6351" s="13">
        <f t="shared" si="1248"/>
        <v>7.9960747863535451</v>
      </c>
      <c r="AS6351" s="13">
        <f t="shared" si="1249"/>
        <v>12.556025283797966</v>
      </c>
      <c r="AT6351" s="13">
        <f t="shared" si="1250"/>
        <v>78.699577244581832</v>
      </c>
      <c r="AU6351" s="13">
        <f t="shared" si="1251"/>
        <v>8.7443974716202053</v>
      </c>
    </row>
    <row r="6352" spans="35:47" x14ac:dyDescent="0.35">
      <c r="AI6352" s="2">
        <v>6348</v>
      </c>
      <c r="AJ6352" s="17">
        <f t="shared" si="1252"/>
        <v>19.041000000000608</v>
      </c>
      <c r="AK6352" s="13">
        <f t="shared" si="1253"/>
        <v>14.348987165701766</v>
      </c>
      <c r="AL6352" s="13">
        <f t="shared" si="1254"/>
        <v>1.4263121852673766E-3</v>
      </c>
      <c r="AM6352" s="13">
        <f t="shared" si="1245"/>
        <v>0.58930529915075469</v>
      </c>
      <c r="AN6352" s="13">
        <f t="shared" si="1255"/>
        <v>0.41069470084924531</v>
      </c>
      <c r="AO6352" s="13">
        <f t="shared" si="1246"/>
        <v>58.930529915075475</v>
      </c>
      <c r="AP6352" s="13">
        <f t="shared" si="1247"/>
        <v>11.478362483597786</v>
      </c>
      <c r="AQ6352" s="13">
        <f t="shared" si="1256"/>
        <v>80.522214037207533</v>
      </c>
      <c r="AR6352" s="13">
        <f t="shared" si="1248"/>
        <v>7.9994234791946814</v>
      </c>
      <c r="AS6352" s="13">
        <f t="shared" si="1249"/>
        <v>12.548416493544293</v>
      </c>
      <c r="AT6352" s="13">
        <f t="shared" si="1250"/>
        <v>78.706425155810138</v>
      </c>
      <c r="AU6352" s="13">
        <f t="shared" si="1251"/>
        <v>8.7451583506455712</v>
      </c>
    </row>
    <row r="6353" spans="35:47" x14ac:dyDescent="0.35">
      <c r="AI6353" s="2">
        <v>6349</v>
      </c>
      <c r="AJ6353" s="17">
        <f t="shared" si="1252"/>
        <v>19.044000000000608</v>
      </c>
      <c r="AK6353" s="13">
        <f t="shared" si="1253"/>
        <v>14.339044171636779</v>
      </c>
      <c r="AL6353" s="13">
        <f t="shared" si="1254"/>
        <v>1.4233462524579274E-3</v>
      </c>
      <c r="AM6353" s="13">
        <f t="shared" si="1245"/>
        <v>0.58913752202095993</v>
      </c>
      <c r="AN6353" s="13">
        <f t="shared" si="1255"/>
        <v>0.41086247797904007</v>
      </c>
      <c r="AO6353" s="13">
        <f t="shared" si="1246"/>
        <v>58.913752202095992</v>
      </c>
      <c r="AP6353" s="13">
        <f t="shared" si="1247"/>
        <v>11.475210631299346</v>
      </c>
      <c r="AQ6353" s="13">
        <f t="shared" si="1256"/>
        <v>80.522017012368991</v>
      </c>
      <c r="AR6353" s="13">
        <f t="shared" si="1248"/>
        <v>8.0027723563316631</v>
      </c>
      <c r="AS6353" s="13">
        <f t="shared" si="1249"/>
        <v>12.54081164970396</v>
      </c>
      <c r="AT6353" s="13">
        <f t="shared" si="1250"/>
        <v>78.713269515266433</v>
      </c>
      <c r="AU6353" s="13">
        <f t="shared" si="1251"/>
        <v>8.745918835029606</v>
      </c>
    </row>
    <row r="6354" spans="35:47" x14ac:dyDescent="0.35">
      <c r="AI6354" s="2">
        <v>6350</v>
      </c>
      <c r="AJ6354" s="17">
        <f t="shared" si="1252"/>
        <v>19.047000000000608</v>
      </c>
      <c r="AK6354" s="13">
        <f t="shared" si="1253"/>
        <v>14.329108063362609</v>
      </c>
      <c r="AL6354" s="13">
        <f t="shared" si="1254"/>
        <v>1.420386487132372E-3</v>
      </c>
      <c r="AM6354" s="13">
        <f t="shared" si="1245"/>
        <v>0.58896972408704629</v>
      </c>
      <c r="AN6354" s="13">
        <f t="shared" si="1255"/>
        <v>0.41103027591295371</v>
      </c>
      <c r="AO6354" s="13">
        <f t="shared" si="1246"/>
        <v>58.896972408704627</v>
      </c>
      <c r="AP6354" s="13">
        <f t="shared" si="1247"/>
        <v>11.472057894834473</v>
      </c>
      <c r="AQ6354" s="13">
        <f t="shared" si="1256"/>
        <v>80.521820688462128</v>
      </c>
      <c r="AR6354" s="13">
        <f t="shared" si="1248"/>
        <v>8.0061214167033974</v>
      </c>
      <c r="AS6354" s="13">
        <f t="shared" si="1249"/>
        <v>12.533210751037467</v>
      </c>
      <c r="AT6354" s="13">
        <f t="shared" si="1250"/>
        <v>78.720110324066283</v>
      </c>
      <c r="AU6354" s="13">
        <f t="shared" si="1251"/>
        <v>8.7466789248962513</v>
      </c>
    </row>
    <row r="6355" spans="35:47" x14ac:dyDescent="0.35">
      <c r="AI6355" s="2">
        <v>6351</v>
      </c>
      <c r="AJ6355" s="17">
        <f t="shared" si="1252"/>
        <v>19.050000000000608</v>
      </c>
      <c r="AK6355" s="13">
        <f t="shared" si="1253"/>
        <v>14.319178836119217</v>
      </c>
      <c r="AL6355" s="13">
        <f t="shared" si="1254"/>
        <v>1.4174328764657883E-3</v>
      </c>
      <c r="AM6355" s="13">
        <f t="shared" si="1245"/>
        <v>0.58880190538556154</v>
      </c>
      <c r="AN6355" s="13">
        <f t="shared" si="1255"/>
        <v>0.41119809461443846</v>
      </c>
      <c r="AO6355" s="13">
        <f t="shared" si="1246"/>
        <v>58.88019053855615</v>
      </c>
      <c r="AP6355" s="13">
        <f t="shared" si="1247"/>
        <v>11.468904275242755</v>
      </c>
      <c r="AQ6355" s="13">
        <f t="shared" si="1256"/>
        <v>80.521625065508843</v>
      </c>
      <c r="AR6355" s="13">
        <f t="shared" si="1248"/>
        <v>8.009470659248402</v>
      </c>
      <c r="AS6355" s="13">
        <f t="shared" si="1249"/>
        <v>12.52561379630472</v>
      </c>
      <c r="AT6355" s="13">
        <f t="shared" si="1250"/>
        <v>78.726947583325753</v>
      </c>
      <c r="AU6355" s="13">
        <f t="shared" si="1251"/>
        <v>8.7474386203695254</v>
      </c>
    </row>
    <row r="6356" spans="35:47" x14ac:dyDescent="0.35">
      <c r="AI6356" s="2">
        <v>6352</v>
      </c>
      <c r="AJ6356" s="17">
        <f t="shared" si="1252"/>
        <v>19.053000000000608</v>
      </c>
      <c r="AK6356" s="13">
        <f t="shared" si="1253"/>
        <v>14.309256485149835</v>
      </c>
      <c r="AL6356" s="13">
        <f t="shared" si="1254"/>
        <v>1.4144854076599226E-3</v>
      </c>
      <c r="AM6356" s="13">
        <f t="shared" si="1245"/>
        <v>0.58863406595307211</v>
      </c>
      <c r="AN6356" s="13">
        <f t="shared" si="1255"/>
        <v>0.41136593404692789</v>
      </c>
      <c r="AO6356" s="13">
        <f t="shared" si="1246"/>
        <v>58.863406595307218</v>
      </c>
      <c r="AP6356" s="13">
        <f t="shared" si="1247"/>
        <v>11.46574977356441</v>
      </c>
      <c r="AQ6356" s="13">
        <f t="shared" si="1256"/>
        <v>80.521430143530807</v>
      </c>
      <c r="AR6356" s="13">
        <f t="shared" si="1248"/>
        <v>8.0128200829047831</v>
      </c>
      <c r="AS6356" s="13">
        <f t="shared" si="1249"/>
        <v>12.518020784264987</v>
      </c>
      <c r="AT6356" s="13">
        <f t="shared" si="1250"/>
        <v>78.733781294161517</v>
      </c>
      <c r="AU6356" s="13">
        <f t="shared" si="1251"/>
        <v>8.7481979215734977</v>
      </c>
    </row>
    <row r="6357" spans="35:47" x14ac:dyDescent="0.35">
      <c r="AI6357" s="2">
        <v>6353</v>
      </c>
      <c r="AJ6357" s="17">
        <f t="shared" si="1252"/>
        <v>19.056000000000608</v>
      </c>
      <c r="AK6357" s="13">
        <f t="shared" si="1253"/>
        <v>14.299341005700962</v>
      </c>
      <c r="AL6357" s="13">
        <f t="shared" si="1254"/>
        <v>1.4115440679431347E-3</v>
      </c>
      <c r="AM6357" s="13">
        <f t="shared" si="1245"/>
        <v>0.58846620582616371</v>
      </c>
      <c r="AN6357" s="13">
        <f t="shared" si="1255"/>
        <v>0.41153379417383629</v>
      </c>
      <c r="AO6357" s="13">
        <f t="shared" si="1246"/>
        <v>58.846620582616374</v>
      </c>
      <c r="AP6357" s="13">
        <f t="shared" si="1247"/>
        <v>11.462594390840273</v>
      </c>
      <c r="AQ6357" s="13">
        <f t="shared" si="1256"/>
        <v>80.521235922549494</v>
      </c>
      <c r="AR6357" s="13">
        <f t="shared" si="1248"/>
        <v>8.0161696866102332</v>
      </c>
      <c r="AS6357" s="13">
        <f t="shared" si="1249"/>
        <v>12.510431713676933</v>
      </c>
      <c r="AT6357" s="13">
        <f t="shared" si="1250"/>
        <v>78.740611457690761</v>
      </c>
      <c r="AU6357" s="13">
        <f t="shared" si="1251"/>
        <v>8.7489568286323038</v>
      </c>
    </row>
    <row r="6358" spans="35:47" x14ac:dyDescent="0.35">
      <c r="AI6358" s="2">
        <v>6354</v>
      </c>
      <c r="AJ6358" s="17">
        <f t="shared" si="1252"/>
        <v>19.059000000000609</v>
      </c>
      <c r="AK6358" s="13">
        <f t="shared" si="1253"/>
        <v>14.289432393022368</v>
      </c>
      <c r="AL6358" s="13">
        <f t="shared" si="1254"/>
        <v>1.408608844570342E-3</v>
      </c>
      <c r="AM6358" s="13">
        <f t="shared" si="1245"/>
        <v>0.58829832504144064</v>
      </c>
      <c r="AN6358" s="13">
        <f t="shared" si="1255"/>
        <v>0.41170167495855936</v>
      </c>
      <c r="AO6358" s="13">
        <f t="shared" si="1246"/>
        <v>58.829832504144058</v>
      </c>
      <c r="AP6358" s="13">
        <f t="shared" si="1247"/>
        <v>11.45943812811181</v>
      </c>
      <c r="AQ6358" s="13">
        <f t="shared" si="1256"/>
        <v>80.521042402586147</v>
      </c>
      <c r="AR6358" s="13">
        <f t="shared" si="1248"/>
        <v>8.019519469302038</v>
      </c>
      <c r="AS6358" s="13">
        <f t="shared" si="1249"/>
        <v>12.502846583298604</v>
      </c>
      <c r="AT6358" s="13">
        <f t="shared" si="1250"/>
        <v>78.747438075031255</v>
      </c>
      <c r="AU6358" s="13">
        <f t="shared" si="1251"/>
        <v>8.7497153416701376</v>
      </c>
    </row>
    <row r="6359" spans="35:47" x14ac:dyDescent="0.35">
      <c r="AI6359" s="2">
        <v>6355</v>
      </c>
      <c r="AJ6359" s="17">
        <f t="shared" si="1252"/>
        <v>19.062000000000609</v>
      </c>
      <c r="AK6359" s="13">
        <f t="shared" si="1253"/>
        <v>14.279530642367089</v>
      </c>
      <c r="AL6359" s="13">
        <f t="shared" si="1254"/>
        <v>1.4056797248229648E-3</v>
      </c>
      <c r="AM6359" s="13">
        <f t="shared" si="1245"/>
        <v>0.58813042363552592</v>
      </c>
      <c r="AN6359" s="13">
        <f t="shared" si="1255"/>
        <v>0.41186957636447408</v>
      </c>
      <c r="AO6359" s="13">
        <f t="shared" si="1246"/>
        <v>58.81304236355259</v>
      </c>
      <c r="AP6359" s="13">
        <f t="shared" si="1247"/>
        <v>11.456280986421124</v>
      </c>
      <c r="AQ6359" s="13">
        <f t="shared" si="1256"/>
        <v>80.520849583661786</v>
      </c>
      <c r="AR6359" s="13">
        <f t="shared" si="1248"/>
        <v>8.0228694299170886</v>
      </c>
      <c r="AS6359" s="13">
        <f t="shared" si="1249"/>
        <v>12.495265391887425</v>
      </c>
      <c r="AT6359" s="13">
        <f t="shared" si="1250"/>
        <v>78.754261147301321</v>
      </c>
      <c r="AU6359" s="13">
        <f t="shared" si="1251"/>
        <v>8.7504734608112518</v>
      </c>
    </row>
    <row r="6360" spans="35:47" x14ac:dyDescent="0.35">
      <c r="AI6360" s="2">
        <v>6356</v>
      </c>
      <c r="AJ6360" s="17">
        <f t="shared" si="1252"/>
        <v>19.065000000000609</v>
      </c>
      <c r="AK6360" s="13">
        <f t="shared" si="1253"/>
        <v>14.269635748991426</v>
      </c>
      <c r="AL6360" s="13">
        <f t="shared" si="1254"/>
        <v>1.402756696008871E-3</v>
      </c>
      <c r="AM6360" s="13">
        <f t="shared" si="1245"/>
        <v>0.58796250164506192</v>
      </c>
      <c r="AN6360" s="13">
        <f t="shared" si="1255"/>
        <v>0.41203749835493808</v>
      </c>
      <c r="AO6360" s="13">
        <f t="shared" si="1246"/>
        <v>58.796250164506198</v>
      </c>
      <c r="AP6360" s="13">
        <f t="shared" si="1247"/>
        <v>11.453122966810932</v>
      </c>
      <c r="AQ6360" s="13">
        <f t="shared" si="1256"/>
        <v>80.520657465797214</v>
      </c>
      <c r="AR6360" s="13">
        <f t="shared" si="1248"/>
        <v>8.0262195673918555</v>
      </c>
      <c r="AS6360" s="13">
        <f t="shared" si="1249"/>
        <v>12.487688138200244</v>
      </c>
      <c r="AT6360" s="13">
        <f t="shared" si="1250"/>
        <v>78.76108067561978</v>
      </c>
      <c r="AU6360" s="13">
        <f t="shared" si="1251"/>
        <v>8.751231186179977</v>
      </c>
    </row>
    <row r="6361" spans="35:47" x14ac:dyDescent="0.35">
      <c r="AI6361" s="2">
        <v>6357</v>
      </c>
      <c r="AJ6361" s="17">
        <f t="shared" si="1252"/>
        <v>19.068000000000609</v>
      </c>
      <c r="AK6361" s="13">
        <f t="shared" si="1253"/>
        <v>14.259747708154942</v>
      </c>
      <c r="AL6361" s="13">
        <f t="shared" si="1254"/>
        <v>1.3998397454623205E-3</v>
      </c>
      <c r="AM6361" s="13">
        <f t="shared" si="1245"/>
        <v>0.58779455910670964</v>
      </c>
      <c r="AN6361" s="13">
        <f t="shared" si="1255"/>
        <v>0.41220544089329036</v>
      </c>
      <c r="AO6361" s="13">
        <f t="shared" si="1246"/>
        <v>58.779455910670961</v>
      </c>
      <c r="AP6361" s="13">
        <f t="shared" si="1247"/>
        <v>11.449964070324569</v>
      </c>
      <c r="AQ6361" s="13">
        <f t="shared" si="1256"/>
        <v>80.520466049013024</v>
      </c>
      <c r="AR6361" s="13">
        <f t="shared" si="1248"/>
        <v>8.0295698806624056</v>
      </c>
      <c r="AS6361" s="13">
        <f t="shared" si="1249"/>
        <v>12.480114820993245</v>
      </c>
      <c r="AT6361" s="13">
        <f t="shared" si="1250"/>
        <v>78.767896661106079</v>
      </c>
      <c r="AU6361" s="13">
        <f t="shared" si="1251"/>
        <v>8.7519885179006707</v>
      </c>
    </row>
    <row r="6362" spans="35:47" x14ac:dyDescent="0.35">
      <c r="AI6362" s="2">
        <v>6358</v>
      </c>
      <c r="AJ6362" s="17">
        <f t="shared" si="1252"/>
        <v>19.071000000000609</v>
      </c>
      <c r="AK6362" s="13">
        <f t="shared" si="1253"/>
        <v>14.249866515120456</v>
      </c>
      <c r="AL6362" s="13">
        <f t="shared" si="1254"/>
        <v>1.3969288605439117E-3</v>
      </c>
      <c r="AM6362" s="13">
        <f t="shared" si="1245"/>
        <v>0.5876265960571484</v>
      </c>
      <c r="AN6362" s="13">
        <f t="shared" si="1255"/>
        <v>0.4123734039428516</v>
      </c>
      <c r="AO6362" s="13">
        <f t="shared" si="1246"/>
        <v>58.76265960571483</v>
      </c>
      <c r="AP6362" s="13">
        <f t="shared" si="1247"/>
        <v>11.446804298006025</v>
      </c>
      <c r="AQ6362" s="13">
        <f t="shared" si="1256"/>
        <v>80.52027533332955</v>
      </c>
      <c r="AR6362" s="13">
        <f t="shared" si="1248"/>
        <v>8.0329203686644242</v>
      </c>
      <c r="AS6362" s="13">
        <f t="shared" si="1249"/>
        <v>12.472545439022062</v>
      </c>
      <c r="AT6362" s="13">
        <f t="shared" si="1250"/>
        <v>78.774709104880145</v>
      </c>
      <c r="AU6362" s="13">
        <f t="shared" si="1251"/>
        <v>8.7527454560977898</v>
      </c>
    </row>
    <row r="6363" spans="35:47" x14ac:dyDescent="0.35">
      <c r="AI6363" s="2">
        <v>6359</v>
      </c>
      <c r="AJ6363" s="17">
        <f t="shared" si="1252"/>
        <v>19.074000000000609</v>
      </c>
      <c r="AK6363" s="13">
        <f t="shared" si="1253"/>
        <v>14.239992165154048</v>
      </c>
      <c r="AL6363" s="13">
        <f t="shared" si="1254"/>
        <v>1.3940240286405253E-3</v>
      </c>
      <c r="AM6363" s="13">
        <f t="shared" si="1245"/>
        <v>0.58745861253307674</v>
      </c>
      <c r="AN6363" s="13">
        <f t="shared" si="1255"/>
        <v>0.41254138746692326</v>
      </c>
      <c r="AO6363" s="13">
        <f t="shared" si="1246"/>
        <v>58.745861253307666</v>
      </c>
      <c r="AP6363" s="13">
        <f t="shared" si="1247"/>
        <v>11.443643650899881</v>
      </c>
      <c r="AQ6363" s="13">
        <f t="shared" si="1256"/>
        <v>80.520085318766945</v>
      </c>
      <c r="AR6363" s="13">
        <f t="shared" si="1248"/>
        <v>8.0362710303331717</v>
      </c>
      <c r="AS6363" s="13">
        <f t="shared" si="1249"/>
        <v>12.464979991041684</v>
      </c>
      <c r="AT6363" s="13">
        <f t="shared" si="1250"/>
        <v>78.781518008062491</v>
      </c>
      <c r="AU6363" s="13">
        <f t="shared" si="1251"/>
        <v>8.7535020008958249</v>
      </c>
    </row>
    <row r="6364" spans="35:47" x14ac:dyDescent="0.35">
      <c r="AI6364" s="2">
        <v>6360</v>
      </c>
      <c r="AJ6364" s="17">
        <f t="shared" si="1252"/>
        <v>19.077000000000609</v>
      </c>
      <c r="AK6364" s="13">
        <f t="shared" si="1253"/>
        <v>14.230124653525051</v>
      </c>
      <c r="AL6364" s="13">
        <f t="shared" si="1254"/>
        <v>1.3911252371652703E-3</v>
      </c>
      <c r="AM6364" s="13">
        <f t="shared" si="1245"/>
        <v>0.58729060857121185</v>
      </c>
      <c r="AN6364" s="13">
        <f t="shared" si="1255"/>
        <v>0.41270939142878815</v>
      </c>
      <c r="AO6364" s="13">
        <f t="shared" si="1246"/>
        <v>58.729060857121183</v>
      </c>
      <c r="AP6364" s="13">
        <f t="shared" si="1247"/>
        <v>11.440482130051368</v>
      </c>
      <c r="AQ6364" s="13">
        <f t="shared" si="1256"/>
        <v>80.519896005345103</v>
      </c>
      <c r="AR6364" s="13">
        <f t="shared" si="1248"/>
        <v>8.0396218646035269</v>
      </c>
      <c r="AS6364" s="13">
        <f t="shared" si="1249"/>
        <v>12.457418475806517</v>
      </c>
      <c r="AT6364" s="13">
        <f t="shared" si="1250"/>
        <v>78.78832337177414</v>
      </c>
      <c r="AU6364" s="13">
        <f t="shared" si="1251"/>
        <v>8.754258152419343</v>
      </c>
    </row>
    <row r="6365" spans="35:47" x14ac:dyDescent="0.35">
      <c r="AI6365" s="2">
        <v>6361</v>
      </c>
      <c r="AJ6365" s="17">
        <f t="shared" si="1252"/>
        <v>19.080000000000609</v>
      </c>
      <c r="AK6365" s="13">
        <f t="shared" si="1253"/>
        <v>14.22026397550605</v>
      </c>
      <c r="AL6365" s="13">
        <f t="shared" si="1254"/>
        <v>1.3882324735574297E-3</v>
      </c>
      <c r="AM6365" s="13">
        <f t="shared" si="1245"/>
        <v>0.58712258420828944</v>
      </c>
      <c r="AN6365" s="13">
        <f t="shared" si="1255"/>
        <v>0.41287741579171056</v>
      </c>
      <c r="AO6365" s="13">
        <f t="shared" si="1246"/>
        <v>58.712258420828945</v>
      </c>
      <c r="AP6365" s="13">
        <f t="shared" si="1247"/>
        <v>11.437319736506314</v>
      </c>
      <c r="AQ6365" s="13">
        <f t="shared" si="1256"/>
        <v>80.519707393083735</v>
      </c>
      <c r="AR6365" s="13">
        <f t="shared" si="1248"/>
        <v>8.0429728704099528</v>
      </c>
      <c r="AS6365" s="13">
        <f t="shared" si="1249"/>
        <v>12.449860892070351</v>
      </c>
      <c r="AT6365" s="13">
        <f t="shared" si="1250"/>
        <v>78.795125197136684</v>
      </c>
      <c r="AU6365" s="13">
        <f t="shared" si="1251"/>
        <v>8.7550139107929628</v>
      </c>
    </row>
    <row r="6366" spans="35:47" x14ac:dyDescent="0.35">
      <c r="AI6366" s="2">
        <v>6362</v>
      </c>
      <c r="AJ6366" s="17">
        <f t="shared" si="1252"/>
        <v>19.083000000000609</v>
      </c>
      <c r="AK6366" s="13">
        <f t="shared" si="1253"/>
        <v>14.210410126372885</v>
      </c>
      <c r="AL6366" s="13">
        <f t="shared" si="1254"/>
        <v>1.3853457252824054E-3</v>
      </c>
      <c r="AM6366" s="13">
        <f t="shared" si="1245"/>
        <v>0.58695453948106402</v>
      </c>
      <c r="AN6366" s="13">
        <f t="shared" si="1255"/>
        <v>0.41304546051893598</v>
      </c>
      <c r="AO6366" s="13">
        <f t="shared" si="1246"/>
        <v>58.695453948106397</v>
      </c>
      <c r="AP6366" s="13">
        <f t="shared" si="1247"/>
        <v>11.434156471311173</v>
      </c>
      <c r="AQ6366" s="13">
        <f t="shared" si="1256"/>
        <v>80.519519482002309</v>
      </c>
      <c r="AR6366" s="13">
        <f t="shared" si="1248"/>
        <v>8.0463240466865162</v>
      </c>
      <c r="AS6366" s="13">
        <f t="shared" si="1249"/>
        <v>12.44230723858638</v>
      </c>
      <c r="AT6366" s="13">
        <f t="shared" si="1250"/>
        <v>78.801923485272255</v>
      </c>
      <c r="AU6366" s="13">
        <f t="shared" si="1251"/>
        <v>8.755769276141363</v>
      </c>
    </row>
    <row r="6367" spans="35:47" x14ac:dyDescent="0.35">
      <c r="AI6367" s="2">
        <v>6363</v>
      </c>
      <c r="AJ6367" s="17">
        <f t="shared" si="1252"/>
        <v>19.08600000000061</v>
      </c>
      <c r="AK6367" s="13">
        <f t="shared" si="1253"/>
        <v>14.20056310140464</v>
      </c>
      <c r="AL6367" s="13">
        <f t="shared" si="1254"/>
        <v>1.3824649798316645E-3</v>
      </c>
      <c r="AM6367" s="13">
        <f t="shared" si="1245"/>
        <v>0.58678647442630849</v>
      </c>
      <c r="AN6367" s="13">
        <f t="shared" si="1255"/>
        <v>0.41321352557369151</v>
      </c>
      <c r="AO6367" s="13">
        <f t="shared" si="1246"/>
        <v>58.678647442630862</v>
      </c>
      <c r="AP6367" s="13">
        <f t="shared" si="1247"/>
        <v>11.430992335513036</v>
      </c>
      <c r="AQ6367" s="13">
        <f t="shared" si="1256"/>
        <v>80.519332272120067</v>
      </c>
      <c r="AR6367" s="13">
        <f t="shared" si="1248"/>
        <v>8.0496753923669022</v>
      </c>
      <c r="AS6367" s="13">
        <f t="shared" si="1249"/>
        <v>12.434757514107197</v>
      </c>
      <c r="AT6367" s="13">
        <f t="shared" si="1250"/>
        <v>78.808718237303523</v>
      </c>
      <c r="AU6367" s="13">
        <f t="shared" si="1251"/>
        <v>8.7565242485892831</v>
      </c>
    </row>
    <row r="6368" spans="35:47" x14ac:dyDescent="0.35">
      <c r="AI6368" s="2">
        <v>6364</v>
      </c>
      <c r="AJ6368" s="17">
        <f t="shared" si="1252"/>
        <v>19.08900000000061</v>
      </c>
      <c r="AK6368" s="13">
        <f t="shared" si="1253"/>
        <v>14.190722895883647</v>
      </c>
      <c r="AL6368" s="13">
        <f t="shared" si="1254"/>
        <v>1.3795902247226849E-3</v>
      </c>
      <c r="AM6368" s="13">
        <f t="shared" si="1245"/>
        <v>0.58661838908081476</v>
      </c>
      <c r="AN6368" s="13">
        <f t="shared" si="1255"/>
        <v>0.41338161091918524</v>
      </c>
      <c r="AO6368" s="13">
        <f t="shared" si="1246"/>
        <v>58.661838908081485</v>
      </c>
      <c r="AP6368" s="13">
        <f t="shared" si="1247"/>
        <v>11.427827330159593</v>
      </c>
      <c r="AQ6368" s="13">
        <f t="shared" si="1256"/>
        <v>80.519145763456024</v>
      </c>
      <c r="AR6368" s="13">
        <f t="shared" si="1248"/>
        <v>8.0530269063843836</v>
      </c>
      <c r="AS6368" s="13">
        <f t="shared" si="1249"/>
        <v>12.427211717384791</v>
      </c>
      <c r="AT6368" s="13">
        <f t="shared" si="1250"/>
        <v>78.815509454353688</v>
      </c>
      <c r="AU6368" s="13">
        <f t="shared" si="1251"/>
        <v>8.7572788282615228</v>
      </c>
    </row>
    <row r="6369" spans="35:47" x14ac:dyDescent="0.35">
      <c r="AI6369" s="2">
        <v>6365</v>
      </c>
      <c r="AJ6369" s="17">
        <f t="shared" si="1252"/>
        <v>19.09200000000061</v>
      </c>
      <c r="AK6369" s="13">
        <f t="shared" si="1253"/>
        <v>14.180889505095482</v>
      </c>
      <c r="AL6369" s="13">
        <f t="shared" si="1254"/>
        <v>1.376721447498901E-3</v>
      </c>
      <c r="AM6369" s="13">
        <f t="shared" si="1245"/>
        <v>0.58645028348139283</v>
      </c>
      <c r="AN6369" s="13">
        <f t="shared" si="1255"/>
        <v>0.41354971651860717</v>
      </c>
      <c r="AO6369" s="13">
        <f t="shared" si="1246"/>
        <v>58.645028348139284</v>
      </c>
      <c r="AP6369" s="13">
        <f t="shared" si="1247"/>
        <v>11.424661456299162</v>
      </c>
      <c r="AQ6369" s="13">
        <f t="shared" si="1256"/>
        <v>80.518959956028993</v>
      </c>
      <c r="AR6369" s="13">
        <f t="shared" si="1248"/>
        <v>8.0563785876718441</v>
      </c>
      <c r="AS6369" s="13">
        <f t="shared" si="1249"/>
        <v>12.419669847170558</v>
      </c>
      <c r="AT6369" s="13">
        <f t="shared" si="1250"/>
        <v>78.822297137546499</v>
      </c>
      <c r="AU6369" s="13">
        <f t="shared" si="1251"/>
        <v>8.7580330152829404</v>
      </c>
    </row>
    <row r="6370" spans="35:47" x14ac:dyDescent="0.35">
      <c r="AI6370" s="2">
        <v>6366</v>
      </c>
      <c r="AJ6370" s="17">
        <f t="shared" si="1252"/>
        <v>19.09500000000061</v>
      </c>
      <c r="AK6370" s="13">
        <f t="shared" si="1253"/>
        <v>14.171062924328963</v>
      </c>
      <c r="AL6370" s="13">
        <f t="shared" si="1254"/>
        <v>1.3738586357296503E-3</v>
      </c>
      <c r="AM6370" s="13">
        <f t="shared" si="1245"/>
        <v>0.58628215766487146</v>
      </c>
      <c r="AN6370" s="13">
        <f t="shared" si="1255"/>
        <v>0.41371784233512854</v>
      </c>
      <c r="AO6370" s="13">
        <f t="shared" si="1246"/>
        <v>58.628215766487145</v>
      </c>
      <c r="AP6370" s="13">
        <f t="shared" si="1247"/>
        <v>11.421494714980678</v>
      </c>
      <c r="AQ6370" s="13">
        <f t="shared" si="1256"/>
        <v>80.51877484985755</v>
      </c>
      <c r="AR6370" s="13">
        <f t="shared" si="1248"/>
        <v>8.0597304351617751</v>
      </c>
      <c r="AS6370" s="13">
        <f t="shared" si="1249"/>
        <v>12.412131902215325</v>
      </c>
      <c r="AT6370" s="13">
        <f t="shared" si="1250"/>
        <v>78.829081288006208</v>
      </c>
      <c r="AU6370" s="13">
        <f t="shared" si="1251"/>
        <v>8.7587868097784707</v>
      </c>
    </row>
    <row r="6371" spans="35:47" x14ac:dyDescent="0.35">
      <c r="AI6371" s="2">
        <v>6367</v>
      </c>
      <c r="AJ6371" s="17">
        <f t="shared" si="1252"/>
        <v>19.09800000000061</v>
      </c>
      <c r="AK6371" s="13">
        <f t="shared" si="1253"/>
        <v>14.161243148876146</v>
      </c>
      <c r="AL6371" s="13">
        <f t="shared" si="1254"/>
        <v>1.3710017770101185E-3</v>
      </c>
      <c r="AM6371" s="13">
        <f t="shared" si="1245"/>
        <v>0.58611401166809796</v>
      </c>
      <c r="AN6371" s="13">
        <f t="shared" si="1255"/>
        <v>0.41388598833190204</v>
      </c>
      <c r="AO6371" s="13">
        <f t="shared" si="1246"/>
        <v>58.611401166809799</v>
      </c>
      <c r="AP6371" s="13">
        <f t="shared" si="1247"/>
        <v>11.418327107253671</v>
      </c>
      <c r="AQ6371" s="13">
        <f t="shared" si="1256"/>
        <v>80.518590444960068</v>
      </c>
      <c r="AR6371" s="13">
        <f t="shared" si="1248"/>
        <v>8.0630824477862628</v>
      </c>
      <c r="AS6371" s="13">
        <f t="shared" si="1249"/>
        <v>12.404597881269268</v>
      </c>
      <c r="AT6371" s="13">
        <f t="shared" si="1250"/>
        <v>78.835861906857659</v>
      </c>
      <c r="AU6371" s="13">
        <f t="shared" si="1251"/>
        <v>8.759540211873075</v>
      </c>
    </row>
    <row r="6372" spans="35:47" x14ac:dyDescent="0.35">
      <c r="AI6372" s="2">
        <v>6368</v>
      </c>
      <c r="AJ6372" s="17">
        <f t="shared" si="1252"/>
        <v>19.10100000000061</v>
      </c>
      <c r="AK6372" s="13">
        <f t="shared" si="1253"/>
        <v>14.151430174032328</v>
      </c>
      <c r="AL6372" s="13">
        <f t="shared" si="1254"/>
        <v>1.3681508589612867E-3</v>
      </c>
      <c r="AM6372" s="13">
        <f t="shared" si="1245"/>
        <v>0.58594584552793805</v>
      </c>
      <c r="AN6372" s="13">
        <f t="shared" si="1255"/>
        <v>0.41405415447206195</v>
      </c>
      <c r="AO6372" s="13">
        <f t="shared" si="1246"/>
        <v>58.594584552793805</v>
      </c>
      <c r="AP6372" s="13">
        <f t="shared" si="1247"/>
        <v>11.415158634168309</v>
      </c>
      <c r="AQ6372" s="13">
        <f t="shared" si="1256"/>
        <v>80.518406741354681</v>
      </c>
      <c r="AR6372" s="13">
        <f t="shared" si="1248"/>
        <v>8.0664346244770098</v>
      </c>
      <c r="AS6372" s="13">
        <f t="shared" si="1249"/>
        <v>12.397067783082019</v>
      </c>
      <c r="AT6372" s="13">
        <f t="shared" si="1250"/>
        <v>78.842638995226181</v>
      </c>
      <c r="AU6372" s="13">
        <f t="shared" si="1251"/>
        <v>8.7602932216917981</v>
      </c>
    </row>
    <row r="6373" spans="35:47" x14ac:dyDescent="0.35">
      <c r="AI6373" s="2">
        <v>6369</v>
      </c>
      <c r="AJ6373" s="17">
        <f t="shared" si="1252"/>
        <v>19.10400000000061</v>
      </c>
      <c r="AK6373" s="13">
        <f t="shared" si="1253"/>
        <v>14.141623995096039</v>
      </c>
      <c r="AL6373" s="13">
        <f t="shared" si="1254"/>
        <v>1.3653058692298776E-3</v>
      </c>
      <c r="AM6373" s="13">
        <f t="shared" si="1245"/>
        <v>0.58577765928127568</v>
      </c>
      <c r="AN6373" s="13">
        <f t="shared" si="1255"/>
        <v>0.41422234071872432</v>
      </c>
      <c r="AO6373" s="13">
        <f t="shared" si="1246"/>
        <v>58.577765928127569</v>
      </c>
      <c r="AP6373" s="13">
        <f t="shared" si="1247"/>
        <v>11.411989296775374</v>
      </c>
      <c r="AQ6373" s="13">
        <f t="shared" si="1256"/>
        <v>80.518223739059295</v>
      </c>
      <c r="AR6373" s="13">
        <f t="shared" si="1248"/>
        <v>8.0697869641653366</v>
      </c>
      <c r="AS6373" s="13">
        <f t="shared" si="1249"/>
        <v>12.389541606402604</v>
      </c>
      <c r="AT6373" s="13">
        <f t="shared" si="1250"/>
        <v>78.849412554237659</v>
      </c>
      <c r="AU6373" s="13">
        <f t="shared" si="1251"/>
        <v>8.7610458393597419</v>
      </c>
    </row>
    <row r="6374" spans="35:47" x14ac:dyDescent="0.35">
      <c r="AI6374" s="2">
        <v>6370</v>
      </c>
      <c r="AJ6374" s="17">
        <f t="shared" si="1252"/>
        <v>19.10700000000061</v>
      </c>
      <c r="AK6374" s="13">
        <f t="shared" si="1253"/>
        <v>14.13182460736904</v>
      </c>
      <c r="AL6374" s="13">
        <f t="shared" si="1254"/>
        <v>1.3624667954883016E-3</v>
      </c>
      <c r="AM6374" s="13">
        <f t="shared" si="1245"/>
        <v>0.58560945296501365</v>
      </c>
      <c r="AN6374" s="13">
        <f t="shared" si="1255"/>
        <v>0.41439054703498635</v>
      </c>
      <c r="AO6374" s="13">
        <f t="shared" si="1246"/>
        <v>58.560945296501366</v>
      </c>
      <c r="AP6374" s="13">
        <f t="shared" si="1247"/>
        <v>11.408819096126255</v>
      </c>
      <c r="AQ6374" s="13">
        <f t="shared" si="1256"/>
        <v>80.518041438091586</v>
      </c>
      <c r="AR6374" s="13">
        <f t="shared" si="1248"/>
        <v>8.0731394657821642</v>
      </c>
      <c r="AS6374" s="13">
        <f t="shared" si="1249"/>
        <v>12.382019349979448</v>
      </c>
      <c r="AT6374" s="13">
        <f t="shared" si="1250"/>
        <v>78.856182585018502</v>
      </c>
      <c r="AU6374" s="13">
        <f t="shared" si="1251"/>
        <v>8.7617980650020542</v>
      </c>
    </row>
    <row r="6375" spans="35:47" x14ac:dyDescent="0.35">
      <c r="AI6375" s="2">
        <v>6371</v>
      </c>
      <c r="AJ6375" s="17">
        <f t="shared" si="1252"/>
        <v>19.11000000000061</v>
      </c>
      <c r="AK6375" s="13">
        <f t="shared" si="1253"/>
        <v>14.12203200615633</v>
      </c>
      <c r="AL6375" s="13">
        <f t="shared" si="1254"/>
        <v>1.3596336254346039E-3</v>
      </c>
      <c r="AM6375" s="13">
        <f t="shared" si="1245"/>
        <v>0.58544122661607279</v>
      </c>
      <c r="AN6375" s="13">
        <f t="shared" si="1255"/>
        <v>0.41455877338392721</v>
      </c>
      <c r="AO6375" s="13">
        <f t="shared" si="1246"/>
        <v>58.544122661607283</v>
      </c>
      <c r="AP6375" s="13">
        <f t="shared" si="1247"/>
        <v>11.405648033272936</v>
      </c>
      <c r="AQ6375" s="13">
        <f t="shared" si="1256"/>
        <v>80.51785983846905</v>
      </c>
      <c r="AR6375" s="13">
        <f t="shared" si="1248"/>
        <v>8.0764921282580158</v>
      </c>
      <c r="AS6375" s="13">
        <f t="shared" si="1249"/>
        <v>12.374501012560405</v>
      </c>
      <c r="AT6375" s="13">
        <f t="shared" si="1250"/>
        <v>78.862949088695643</v>
      </c>
      <c r="AU6375" s="13">
        <f t="shared" si="1251"/>
        <v>8.7625498987439556</v>
      </c>
    </row>
    <row r="6376" spans="35:47" x14ac:dyDescent="0.35">
      <c r="AI6376" s="2">
        <v>6372</v>
      </c>
      <c r="AJ6376" s="17">
        <f t="shared" si="1252"/>
        <v>19.113000000000611</v>
      </c>
      <c r="AK6376" s="13">
        <f t="shared" si="1253"/>
        <v>14.112246186766127</v>
      </c>
      <c r="AL6376" s="13">
        <f t="shared" si="1254"/>
        <v>1.3568063467924104E-3</v>
      </c>
      <c r="AM6376" s="13">
        <f t="shared" si="1245"/>
        <v>0.5852729802713923</v>
      </c>
      <c r="AN6376" s="13">
        <f t="shared" si="1255"/>
        <v>0.4147270197286077</v>
      </c>
      <c r="AO6376" s="13">
        <f t="shared" si="1246"/>
        <v>58.527298027139231</v>
      </c>
      <c r="AP6376" s="13">
        <f t="shared" si="1247"/>
        <v>11.402476109268044</v>
      </c>
      <c r="AQ6376" s="13">
        <f t="shared" si="1256"/>
        <v>80.51767894020891</v>
      </c>
      <c r="AR6376" s="13">
        <f t="shared" si="1248"/>
        <v>8.0798449505230483</v>
      </c>
      <c r="AS6376" s="13">
        <f t="shared" si="1249"/>
        <v>12.366986592892745</v>
      </c>
      <c r="AT6376" s="13">
        <f t="shared" si="1250"/>
        <v>78.869712066396531</v>
      </c>
      <c r="AU6376" s="13">
        <f t="shared" si="1251"/>
        <v>8.7633013407107274</v>
      </c>
    </row>
    <row r="6377" spans="35:47" x14ac:dyDescent="0.35">
      <c r="AI6377" s="2">
        <v>6373</v>
      </c>
      <c r="AJ6377" s="17">
        <f t="shared" si="1252"/>
        <v>19.116000000000611</v>
      </c>
      <c r="AK6377" s="13">
        <f t="shared" si="1253"/>
        <v>14.102467144509884</v>
      </c>
      <c r="AL6377" s="13">
        <f t="shared" si="1254"/>
        <v>1.3539849473108755E-3</v>
      </c>
      <c r="AM6377" s="13">
        <f t="shared" si="1245"/>
        <v>0.58510471396792996</v>
      </c>
      <c r="AN6377" s="13">
        <f t="shared" si="1255"/>
        <v>0.41489528603207004</v>
      </c>
      <c r="AO6377" s="13">
        <f t="shared" si="1246"/>
        <v>58.510471396792987</v>
      </c>
      <c r="AP6377" s="13">
        <f t="shared" si="1247"/>
        <v>11.399303325164784</v>
      </c>
      <c r="AQ6377" s="13">
        <f t="shared" si="1256"/>
        <v>80.517498743328204</v>
      </c>
      <c r="AR6377" s="13">
        <f t="shared" si="1248"/>
        <v>8.0831979315070086</v>
      </c>
      <c r="AS6377" s="13">
        <f t="shared" si="1249"/>
        <v>12.35947608972312</v>
      </c>
      <c r="AT6377" s="13">
        <f t="shared" si="1250"/>
        <v>78.876471519249193</v>
      </c>
      <c r="AU6377" s="13">
        <f t="shared" si="1251"/>
        <v>8.7640523910276844</v>
      </c>
    </row>
    <row r="6378" spans="35:47" x14ac:dyDescent="0.35">
      <c r="AI6378" s="2">
        <v>6374</v>
      </c>
      <c r="AJ6378" s="17">
        <f t="shared" si="1252"/>
        <v>19.119000000000611</v>
      </c>
      <c r="AK6378" s="13">
        <f t="shared" si="1253"/>
        <v>14.092694874702275</v>
      </c>
      <c r="AL6378" s="13">
        <f t="shared" si="1254"/>
        <v>1.3511694147646282E-3</v>
      </c>
      <c r="AM6378" s="13">
        <f t="shared" si="1245"/>
        <v>0.58493642774266141</v>
      </c>
      <c r="AN6378" s="13">
        <f t="shared" si="1255"/>
        <v>0.41506357225733859</v>
      </c>
      <c r="AO6378" s="13">
        <f t="shared" si="1246"/>
        <v>58.493642774266135</v>
      </c>
      <c r="AP6378" s="13">
        <f t="shared" si="1247"/>
        <v>11.396129682017001</v>
      </c>
      <c r="AQ6378" s="13">
        <f t="shared" si="1256"/>
        <v>80.517319247843716</v>
      </c>
      <c r="AR6378" s="13">
        <f t="shared" si="1248"/>
        <v>8.0865510701392793</v>
      </c>
      <c r="AS6378" s="13">
        <f t="shared" si="1249"/>
        <v>12.351969501797647</v>
      </c>
      <c r="AT6378" s="13">
        <f t="shared" si="1250"/>
        <v>78.883227448382115</v>
      </c>
      <c r="AU6378" s="13">
        <f t="shared" si="1251"/>
        <v>8.7648030498202338</v>
      </c>
    </row>
    <row r="6379" spans="35:47" x14ac:dyDescent="0.35">
      <c r="AI6379" s="2">
        <v>6375</v>
      </c>
      <c r="AJ6379" s="17">
        <f t="shared" si="1252"/>
        <v>19.122000000000611</v>
      </c>
      <c r="AK6379" s="13">
        <f t="shared" si="1253"/>
        <v>14.082929372661194</v>
      </c>
      <c r="AL6379" s="13">
        <f t="shared" si="1254"/>
        <v>1.3483597369537193E-3</v>
      </c>
      <c r="AM6379" s="13">
        <f t="shared" si="1245"/>
        <v>0.58476812163258085</v>
      </c>
      <c r="AN6379" s="13">
        <f t="shared" si="1255"/>
        <v>0.41523187836741915</v>
      </c>
      <c r="AO6379" s="13">
        <f t="shared" si="1246"/>
        <v>58.476812163258082</v>
      </c>
      <c r="AP6379" s="13">
        <f t="shared" si="1247"/>
        <v>11.392955180879124</v>
      </c>
      <c r="AQ6379" s="13">
        <f t="shared" si="1256"/>
        <v>80.517140453772029</v>
      </c>
      <c r="AR6379" s="13">
        <f t="shared" si="1248"/>
        <v>8.0899043653488434</v>
      </c>
      <c r="AS6379" s="13">
        <f t="shared" si="1249"/>
        <v>12.344466827861819</v>
      </c>
      <c r="AT6379" s="13">
        <f t="shared" si="1250"/>
        <v>78.889979854924363</v>
      </c>
      <c r="AU6379" s="13">
        <f t="shared" si="1251"/>
        <v>8.7655533172138149</v>
      </c>
    </row>
    <row r="6380" spans="35:47" x14ac:dyDescent="0.35">
      <c r="AI6380" s="2">
        <v>6376</v>
      </c>
      <c r="AJ6380" s="17">
        <f t="shared" si="1252"/>
        <v>19.125000000000611</v>
      </c>
      <c r="AK6380" s="13">
        <f t="shared" si="1253"/>
        <v>14.073170633707759</v>
      </c>
      <c r="AL6380" s="13">
        <f t="shared" si="1254"/>
        <v>1.3455559017035692E-3</v>
      </c>
      <c r="AM6380" s="13">
        <f t="shared" si="1245"/>
        <v>0.58459979567470055</v>
      </c>
      <c r="AN6380" s="13">
        <f t="shared" si="1255"/>
        <v>0.41540020432529945</v>
      </c>
      <c r="AO6380" s="13">
        <f t="shared" si="1246"/>
        <v>58.459979567470057</v>
      </c>
      <c r="AP6380" s="13">
        <f t="shared" si="1247"/>
        <v>11.389779822806197</v>
      </c>
      <c r="AQ6380" s="13">
        <f t="shared" si="1256"/>
        <v>80.516962361129501</v>
      </c>
      <c r="AR6380" s="13">
        <f t="shared" si="1248"/>
        <v>8.0932578160643054</v>
      </c>
      <c r="AS6380" s="13">
        <f t="shared" si="1249"/>
        <v>12.336968066660578</v>
      </c>
      <c r="AT6380" s="13">
        <f t="shared" si="1250"/>
        <v>78.896728740005486</v>
      </c>
      <c r="AU6380" s="13">
        <f t="shared" si="1251"/>
        <v>8.7663031933339415</v>
      </c>
    </row>
    <row r="6381" spans="35:47" x14ac:dyDescent="0.35">
      <c r="AI6381" s="2">
        <v>6377</v>
      </c>
      <c r="AJ6381" s="17">
        <f t="shared" si="1252"/>
        <v>19.128000000000611</v>
      </c>
      <c r="AK6381" s="13">
        <f t="shared" si="1253"/>
        <v>14.063418653166305</v>
      </c>
      <c r="AL6381" s="13">
        <f t="shared" si="1254"/>
        <v>1.3427578968649143E-3</v>
      </c>
      <c r="AM6381" s="13">
        <f t="shared" si="1245"/>
        <v>0.58443144990605134</v>
      </c>
      <c r="AN6381" s="13">
        <f t="shared" si="1255"/>
        <v>0.41556855009394866</v>
      </c>
      <c r="AO6381" s="13">
        <f t="shared" si="1246"/>
        <v>58.443144990605134</v>
      </c>
      <c r="AP6381" s="13">
        <f t="shared" si="1247"/>
        <v>11.386603608853862</v>
      </c>
      <c r="AQ6381" s="13">
        <f t="shared" si="1256"/>
        <v>80.51678496993226</v>
      </c>
      <c r="AR6381" s="13">
        <f t="shared" si="1248"/>
        <v>8.0966114212138791</v>
      </c>
      <c r="AS6381" s="13">
        <f t="shared" si="1249"/>
        <v>12.329473216938265</v>
      </c>
      <c r="AT6381" s="13">
        <f t="shared" si="1250"/>
        <v>78.90347410475556</v>
      </c>
      <c r="AU6381" s="13">
        <f t="shared" si="1251"/>
        <v>8.7670526783061735</v>
      </c>
    </row>
    <row r="6382" spans="35:47" x14ac:dyDescent="0.35">
      <c r="AI6382" s="2">
        <v>6378</v>
      </c>
      <c r="AJ6382" s="17">
        <f t="shared" si="1252"/>
        <v>19.131000000000611</v>
      </c>
      <c r="AK6382" s="13">
        <f t="shared" si="1253"/>
        <v>14.05367342636438</v>
      </c>
      <c r="AL6382" s="13">
        <f t="shared" si="1254"/>
        <v>1.3399657103137549E-3</v>
      </c>
      <c r="AM6382" s="13">
        <f t="shared" si="1245"/>
        <v>0.58426308436368168</v>
      </c>
      <c r="AN6382" s="13">
        <f t="shared" si="1255"/>
        <v>0.41573691563631832</v>
      </c>
      <c r="AO6382" s="13">
        <f t="shared" si="1246"/>
        <v>58.426308436368167</v>
      </c>
      <c r="AP6382" s="13">
        <f t="shared" si="1247"/>
        <v>11.383426540078379</v>
      </c>
      <c r="AQ6382" s="13">
        <f t="shared" si="1256"/>
        <v>80.516608280196209</v>
      </c>
      <c r="AR6382" s="13">
        <f t="shared" si="1248"/>
        <v>8.0999651797254106</v>
      </c>
      <c r="AS6382" s="13">
        <f t="shared" si="1249"/>
        <v>12.321982277438654</v>
      </c>
      <c r="AT6382" s="13">
        <f t="shared" si="1250"/>
        <v>78.910215950305215</v>
      </c>
      <c r="AU6382" s="13">
        <f t="shared" si="1251"/>
        <v>8.7678017722561332</v>
      </c>
    </row>
    <row r="6383" spans="35:47" x14ac:dyDescent="0.35">
      <c r="AI6383" s="2">
        <v>6379</v>
      </c>
      <c r="AJ6383" s="17">
        <f t="shared" si="1252"/>
        <v>19.134000000000611</v>
      </c>
      <c r="AK6383" s="13">
        <f t="shared" si="1253"/>
        <v>14.043934948632748</v>
      </c>
      <c r="AL6383" s="13">
        <f t="shared" si="1254"/>
        <v>1.3371793299513019E-3</v>
      </c>
      <c r="AM6383" s="13">
        <f t="shared" si="1245"/>
        <v>0.5840946990846585</v>
      </c>
      <c r="AN6383" s="13">
        <f t="shared" si="1255"/>
        <v>0.4159053009153415</v>
      </c>
      <c r="AO6383" s="13">
        <f t="shared" si="1246"/>
        <v>58.409469908465852</v>
      </c>
      <c r="AP6383" s="13">
        <f t="shared" si="1247"/>
        <v>11.380248617536596</v>
      </c>
      <c r="AQ6383" s="13">
        <f t="shared" si="1256"/>
        <v>80.516432291937051</v>
      </c>
      <c r="AR6383" s="13">
        <f t="shared" si="1248"/>
        <v>8.1033190905263517</v>
      </c>
      <c r="AS6383" s="13">
        <f t="shared" si="1249"/>
        <v>12.314495246904944</v>
      </c>
      <c r="AT6383" s="13">
        <f t="shared" si="1250"/>
        <v>78.91695427778555</v>
      </c>
      <c r="AU6383" s="13">
        <f t="shared" si="1251"/>
        <v>8.7685504753095049</v>
      </c>
    </row>
    <row r="6384" spans="35:47" x14ac:dyDescent="0.35">
      <c r="AI6384" s="2">
        <v>6380</v>
      </c>
      <c r="AJ6384" s="17">
        <f t="shared" si="1252"/>
        <v>19.137000000000612</v>
      </c>
      <c r="AK6384" s="13">
        <f t="shared" si="1253"/>
        <v>14.034203215305382</v>
      </c>
      <c r="AL6384" s="13">
        <f t="shared" si="1254"/>
        <v>1.3343987437039256E-3</v>
      </c>
      <c r="AM6384" s="13">
        <f t="shared" si="1245"/>
        <v>0.58392629410606656</v>
      </c>
      <c r="AN6384" s="13">
        <f t="shared" si="1255"/>
        <v>0.41607370589393344</v>
      </c>
      <c r="AO6384" s="13">
        <f t="shared" si="1246"/>
        <v>58.392629410606666</v>
      </c>
      <c r="AP6384" s="13">
        <f t="shared" si="1247"/>
        <v>11.377069842285993</v>
      </c>
      <c r="AQ6384" s="13">
        <f t="shared" si="1256"/>
        <v>80.516257005170218</v>
      </c>
      <c r="AR6384" s="13">
        <f t="shared" si="1248"/>
        <v>8.1066731525437934</v>
      </c>
      <c r="AS6384" s="13">
        <f t="shared" si="1249"/>
        <v>12.30701212407976</v>
      </c>
      <c r="AT6384" s="13">
        <f t="shared" si="1250"/>
        <v>78.923689088328217</v>
      </c>
      <c r="AU6384" s="13">
        <f t="shared" si="1251"/>
        <v>8.7692987875920263</v>
      </c>
    </row>
    <row r="6385" spans="35:47" x14ac:dyDescent="0.35">
      <c r="AI6385" s="2">
        <v>6381</v>
      </c>
      <c r="AJ6385" s="17">
        <f t="shared" si="1252"/>
        <v>19.140000000000612</v>
      </c>
      <c r="AK6385" s="13">
        <f t="shared" si="1253"/>
        <v>14.024478221719468</v>
      </c>
      <c r="AL6385" s="13">
        <f t="shared" si="1254"/>
        <v>1.3316239395231022E-3</v>
      </c>
      <c r="AM6385" s="13">
        <f t="shared" si="1245"/>
        <v>0.58375786946500907</v>
      </c>
      <c r="AN6385" s="13">
        <f t="shared" si="1255"/>
        <v>0.41624213053499093</v>
      </c>
      <c r="AO6385" s="13">
        <f t="shared" si="1246"/>
        <v>58.375786946500909</v>
      </c>
      <c r="AP6385" s="13">
        <f t="shared" si="1247"/>
        <v>11.373890215384616</v>
      </c>
      <c r="AQ6385" s="13">
        <f t="shared" si="1256"/>
        <v>80.516082419910958</v>
      </c>
      <c r="AR6385" s="13">
        <f t="shared" si="1248"/>
        <v>8.1100273647044272</v>
      </c>
      <c r="AS6385" s="13">
        <f t="shared" si="1249"/>
        <v>12.299532907705146</v>
      </c>
      <c r="AT6385" s="13">
        <f t="shared" si="1250"/>
        <v>78.930420383065368</v>
      </c>
      <c r="AU6385" s="13">
        <f t="shared" si="1251"/>
        <v>8.77004670922949</v>
      </c>
    </row>
    <row r="6386" spans="35:47" x14ac:dyDescent="0.35">
      <c r="AI6386" s="2">
        <v>6382</v>
      </c>
      <c r="AJ6386" s="17">
        <f t="shared" si="1252"/>
        <v>19.143000000000612</v>
      </c>
      <c r="AK6386" s="13">
        <f t="shared" si="1253"/>
        <v>14.014759963215397</v>
      </c>
      <c r="AL6386" s="13">
        <f t="shared" si="1254"/>
        <v>1.3288549053853626E-3</v>
      </c>
      <c r="AM6386" s="13">
        <f t="shared" si="1245"/>
        <v>0.58358942519860713</v>
      </c>
      <c r="AN6386" s="13">
        <f t="shared" si="1255"/>
        <v>0.41641057480139287</v>
      </c>
      <c r="AO6386" s="13">
        <f t="shared" si="1246"/>
        <v>58.358942519860712</v>
      </c>
      <c r="AP6386" s="13">
        <f t="shared" si="1247"/>
        <v>11.37070973789114</v>
      </c>
      <c r="AQ6386" s="13">
        <f t="shared" si="1256"/>
        <v>80.51590853617428</v>
      </c>
      <c r="AR6386" s="13">
        <f t="shared" si="1248"/>
        <v>8.1133817259345804</v>
      </c>
      <c r="AS6386" s="13">
        <f t="shared" si="1249"/>
        <v>12.292057596522577</v>
      </c>
      <c r="AT6386" s="13">
        <f t="shared" si="1250"/>
        <v>78.937148163129677</v>
      </c>
      <c r="AU6386" s="13">
        <f t="shared" si="1251"/>
        <v>8.7707942403477439</v>
      </c>
    </row>
    <row r="6387" spans="35:47" x14ac:dyDescent="0.35">
      <c r="AI6387" s="2">
        <v>6383</v>
      </c>
      <c r="AJ6387" s="17">
        <f t="shared" si="1252"/>
        <v>19.146000000000612</v>
      </c>
      <c r="AK6387" s="13">
        <f t="shared" si="1253"/>
        <v>14.005048435136763</v>
      </c>
      <c r="AL6387" s="13">
        <f t="shared" si="1254"/>
        <v>1.3260916292922391E-3</v>
      </c>
      <c r="AM6387" s="13">
        <f t="shared" si="1245"/>
        <v>0.58342096134399957</v>
      </c>
      <c r="AN6387" s="13">
        <f t="shared" si="1255"/>
        <v>0.41657903865600043</v>
      </c>
      <c r="AO6387" s="13">
        <f t="shared" si="1246"/>
        <v>58.342096134399952</v>
      </c>
      <c r="AP6387" s="13">
        <f t="shared" si="1247"/>
        <v>11.367528410864814</v>
      </c>
      <c r="AQ6387" s="13">
        <f t="shared" si="1256"/>
        <v>80.515735353974989</v>
      </c>
      <c r="AR6387" s="13">
        <f t="shared" si="1248"/>
        <v>8.1167362351601948</v>
      </c>
      <c r="AS6387" s="13">
        <f t="shared" si="1249"/>
        <v>12.284586189272961</v>
      </c>
      <c r="AT6387" s="13">
        <f t="shared" si="1250"/>
        <v>78.943872429654334</v>
      </c>
      <c r="AU6387" s="13">
        <f t="shared" si="1251"/>
        <v>8.7715413810727032</v>
      </c>
    </row>
    <row r="6388" spans="35:47" x14ac:dyDescent="0.35">
      <c r="AI6388" s="2">
        <v>6384</v>
      </c>
      <c r="AJ6388" s="17">
        <f t="shared" si="1252"/>
        <v>19.149000000000612</v>
      </c>
      <c r="AK6388" s="13">
        <f t="shared" si="1253"/>
        <v>13.995343632830362</v>
      </c>
      <c r="AL6388" s="13">
        <f t="shared" si="1254"/>
        <v>1.3233340992702149E-3</v>
      </c>
      <c r="AM6388" s="13">
        <f t="shared" si="1245"/>
        <v>0.58325247793834356</v>
      </c>
      <c r="AN6388" s="13">
        <f t="shared" si="1255"/>
        <v>0.41674752206165644</v>
      </c>
      <c r="AO6388" s="13">
        <f t="shared" si="1246"/>
        <v>58.325247793834357</v>
      </c>
      <c r="AP6388" s="13">
        <f t="shared" si="1247"/>
        <v>11.364346235365513</v>
      </c>
      <c r="AQ6388" s="13">
        <f t="shared" si="1256"/>
        <v>80.515562873327639</v>
      </c>
      <c r="AR6388" s="13">
        <f t="shared" si="1248"/>
        <v>8.1200908913068481</v>
      </c>
      <c r="AS6388" s="13">
        <f t="shared" si="1249"/>
        <v>12.27711868469664</v>
      </c>
      <c r="AT6388" s="13">
        <f t="shared" si="1250"/>
        <v>78.950593183773023</v>
      </c>
      <c r="AU6388" s="13">
        <f t="shared" si="1251"/>
        <v>8.7722881315303329</v>
      </c>
    </row>
    <row r="6389" spans="35:47" x14ac:dyDescent="0.35">
      <c r="AI6389" s="2">
        <v>6385</v>
      </c>
      <c r="AJ6389" s="17">
        <f t="shared" si="1252"/>
        <v>19.152000000000612</v>
      </c>
      <c r="AK6389" s="13">
        <f t="shared" si="1253"/>
        <v>13.985645551646197</v>
      </c>
      <c r="AL6389" s="13">
        <f t="shared" si="1254"/>
        <v>1.3205823033706709E-3</v>
      </c>
      <c r="AM6389" s="13">
        <f t="shared" si="1245"/>
        <v>0.58308397501881393</v>
      </c>
      <c r="AN6389" s="13">
        <f t="shared" si="1255"/>
        <v>0.41691602498118607</v>
      </c>
      <c r="AO6389" s="13">
        <f t="shared" si="1246"/>
        <v>58.308397501881387</v>
      </c>
      <c r="AP6389" s="13">
        <f t="shared" si="1247"/>
        <v>11.361163212453697</v>
      </c>
      <c r="AQ6389" s="13">
        <f t="shared" si="1256"/>
        <v>80.515391094246567</v>
      </c>
      <c r="AR6389" s="13">
        <f t="shared" si="1248"/>
        <v>8.1234456932997396</v>
      </c>
      <c r="AS6389" s="13">
        <f t="shared" si="1249"/>
        <v>12.269655081533388</v>
      </c>
      <c r="AT6389" s="13">
        <f t="shared" si="1250"/>
        <v>78.957310426619955</v>
      </c>
      <c r="AU6389" s="13">
        <f t="shared" si="1251"/>
        <v>8.7730344918466585</v>
      </c>
    </row>
    <row r="6390" spans="35:47" x14ac:dyDescent="0.35">
      <c r="AI6390" s="2">
        <v>6386</v>
      </c>
      <c r="AJ6390" s="17">
        <f t="shared" si="1252"/>
        <v>19.155000000000612</v>
      </c>
      <c r="AK6390" s="13">
        <f t="shared" si="1253"/>
        <v>13.975954186937464</v>
      </c>
      <c r="AL6390" s="13">
        <f t="shared" si="1254"/>
        <v>1.3178362296698345E-3</v>
      </c>
      <c r="AM6390" s="13">
        <f t="shared" si="1245"/>
        <v>0.5829154526226038</v>
      </c>
      <c r="AN6390" s="13">
        <f t="shared" si="1255"/>
        <v>0.4170845473773962</v>
      </c>
      <c r="AO6390" s="13">
        <f t="shared" si="1246"/>
        <v>58.291545262260385</v>
      </c>
      <c r="AP6390" s="13">
        <f t="shared" si="1247"/>
        <v>11.357979343190411</v>
      </c>
      <c r="AQ6390" s="13">
        <f t="shared" si="1256"/>
        <v>80.5152200167459</v>
      </c>
      <c r="AR6390" s="13">
        <f t="shared" si="1248"/>
        <v>8.126800640063685</v>
      </c>
      <c r="AS6390" s="13">
        <f t="shared" si="1249"/>
        <v>12.262195378522414</v>
      </c>
      <c r="AT6390" s="13">
        <f t="shared" si="1250"/>
        <v>78.964024159329824</v>
      </c>
      <c r="AU6390" s="13">
        <f t="shared" si="1251"/>
        <v>8.7737804621477622</v>
      </c>
    </row>
    <row r="6391" spans="35:47" x14ac:dyDescent="0.35">
      <c r="AI6391" s="2">
        <v>6387</v>
      </c>
      <c r="AJ6391" s="17">
        <f t="shared" si="1252"/>
        <v>19.158000000000612</v>
      </c>
      <c r="AK6391" s="13">
        <f t="shared" si="1253"/>
        <v>13.966269534060554</v>
      </c>
      <c r="AL6391" s="13">
        <f t="shared" si="1254"/>
        <v>1.3150958662687283E-3</v>
      </c>
      <c r="AM6391" s="13">
        <f t="shared" si="1245"/>
        <v>0.58274691078692376</v>
      </c>
      <c r="AN6391" s="13">
        <f t="shared" si="1255"/>
        <v>0.41725308921307624</v>
      </c>
      <c r="AO6391" s="13">
        <f t="shared" si="1246"/>
        <v>58.274691078692378</v>
      </c>
      <c r="AP6391" s="13">
        <f t="shared" si="1247"/>
        <v>11.35479462863732</v>
      </c>
      <c r="AQ6391" s="13">
        <f t="shared" si="1256"/>
        <v>80.515049640839536</v>
      </c>
      <c r="AR6391" s="13">
        <f t="shared" si="1248"/>
        <v>8.1301557305231427</v>
      </c>
      <c r="AS6391" s="13">
        <f t="shared" si="1249"/>
        <v>12.254739574402333</v>
      </c>
      <c r="AT6391" s="13">
        <f t="shared" si="1250"/>
        <v>78.970734383037907</v>
      </c>
      <c r="AU6391" s="13">
        <f t="shared" si="1251"/>
        <v>8.7745260425597618</v>
      </c>
    </row>
    <row r="6392" spans="35:47" x14ac:dyDescent="0.35">
      <c r="AI6392" s="2">
        <v>6388</v>
      </c>
      <c r="AJ6392" s="17">
        <f t="shared" si="1252"/>
        <v>19.161000000000612</v>
      </c>
      <c r="AK6392" s="13">
        <f t="shared" si="1253"/>
        <v>13.956591588375057</v>
      </c>
      <c r="AL6392" s="13">
        <f t="shared" si="1254"/>
        <v>1.3123612012931175E-3</v>
      </c>
      <c r="AM6392" s="13">
        <f t="shared" si="1245"/>
        <v>0.58257834954900256</v>
      </c>
      <c r="AN6392" s="13">
        <f t="shared" si="1255"/>
        <v>0.41742165045099744</v>
      </c>
      <c r="AO6392" s="13">
        <f t="shared" si="1246"/>
        <v>58.257834954900254</v>
      </c>
      <c r="AP6392" s="13">
        <f t="shared" si="1247"/>
        <v>11.351609069856671</v>
      </c>
      <c r="AQ6392" s="13">
        <f t="shared" si="1256"/>
        <v>80.51487996654113</v>
      </c>
      <c r="AR6392" s="13">
        <f t="shared" si="1248"/>
        <v>8.1335109636021965</v>
      </c>
      <c r="AS6392" s="13">
        <f t="shared" si="1249"/>
        <v>12.247287667911259</v>
      </c>
      <c r="AT6392" s="13">
        <f t="shared" si="1250"/>
        <v>78.977441098879865</v>
      </c>
      <c r="AU6392" s="13">
        <f t="shared" si="1251"/>
        <v>8.7752712332088745</v>
      </c>
    </row>
    <row r="6393" spans="35:47" x14ac:dyDescent="0.35">
      <c r="AI6393" s="2">
        <v>6389</v>
      </c>
      <c r="AJ6393" s="17">
        <f t="shared" si="1252"/>
        <v>19.164000000000613</v>
      </c>
      <c r="AK6393" s="13">
        <f t="shared" si="1253"/>
        <v>13.946920345243747</v>
      </c>
      <c r="AL6393" s="13">
        <f t="shared" si="1254"/>
        <v>1.3096322228934598E-3</v>
      </c>
      <c r="AM6393" s="13">
        <f t="shared" si="1245"/>
        <v>0.58240976894608643</v>
      </c>
      <c r="AN6393" s="13">
        <f t="shared" si="1255"/>
        <v>0.41759023105391357</v>
      </c>
      <c r="AO6393" s="13">
        <f t="shared" si="1246"/>
        <v>58.240976894608643</v>
      </c>
      <c r="AP6393" s="13">
        <f t="shared" si="1247"/>
        <v>11.348422667911304</v>
      </c>
      <c r="AQ6393" s="13">
        <f t="shared" si="1256"/>
        <v>80.514710993864142</v>
      </c>
      <c r="AR6393" s="13">
        <f t="shared" si="1248"/>
        <v>8.1368663382245554</v>
      </c>
      <c r="AS6393" s="13">
        <f t="shared" si="1249"/>
        <v>12.239839657786684</v>
      </c>
      <c r="AT6393" s="13">
        <f t="shared" si="1250"/>
        <v>78.984144307991983</v>
      </c>
      <c r="AU6393" s="13">
        <f t="shared" si="1251"/>
        <v>8.7760160342213318</v>
      </c>
    </row>
    <row r="6394" spans="35:47" x14ac:dyDescent="0.35">
      <c r="AI6394" s="2">
        <v>6390</v>
      </c>
      <c r="AJ6394" s="17">
        <f t="shared" si="1252"/>
        <v>19.167000000000613</v>
      </c>
      <c r="AK6394" s="13">
        <f t="shared" si="1253"/>
        <v>13.937255800032595</v>
      </c>
      <c r="AL6394" s="13">
        <f t="shared" si="1254"/>
        <v>1.3069089192448526E-3</v>
      </c>
      <c r="AM6394" s="13">
        <f t="shared" si="1245"/>
        <v>0.58224116901543976</v>
      </c>
      <c r="AN6394" s="13">
        <f t="shared" si="1255"/>
        <v>0.41775883098456024</v>
      </c>
      <c r="AO6394" s="13">
        <f t="shared" si="1246"/>
        <v>58.224116901543979</v>
      </c>
      <c r="AP6394" s="13">
        <f t="shared" si="1247"/>
        <v>11.345235423864645</v>
      </c>
      <c r="AQ6394" s="13">
        <f t="shared" si="1256"/>
        <v>80.514542722821801</v>
      </c>
      <c r="AR6394" s="13">
        <f t="shared" si="1248"/>
        <v>8.1402218533135571</v>
      </c>
      <c r="AS6394" s="13">
        <f t="shared" si="1249"/>
        <v>12.232395542765564</v>
      </c>
      <c r="AT6394" s="13">
        <f t="shared" si="1250"/>
        <v>78.990844011511001</v>
      </c>
      <c r="AU6394" s="13">
        <f t="shared" si="1251"/>
        <v>8.7767604457234381</v>
      </c>
    </row>
    <row r="6395" spans="35:47" x14ac:dyDescent="0.35">
      <c r="AI6395" s="2">
        <v>6391</v>
      </c>
      <c r="AJ6395" s="17">
        <f t="shared" si="1252"/>
        <v>19.170000000000613</v>
      </c>
      <c r="AK6395" s="13">
        <f t="shared" si="1253"/>
        <v>13.927597948110757</v>
      </c>
      <c r="AL6395" s="13">
        <f t="shared" si="1254"/>
        <v>1.3041912785469829E-3</v>
      </c>
      <c r="AM6395" s="13">
        <f t="shared" si="1245"/>
        <v>0.58207254979434453</v>
      </c>
      <c r="AN6395" s="13">
        <f t="shared" si="1255"/>
        <v>0.41792745020565547</v>
      </c>
      <c r="AO6395" s="13">
        <f t="shared" si="1246"/>
        <v>58.207254979434452</v>
      </c>
      <c r="AP6395" s="13">
        <f t="shared" si="1247"/>
        <v>11.342047338780734</v>
      </c>
      <c r="AQ6395" s="13">
        <f t="shared" si="1256"/>
        <v>80.514375153427082</v>
      </c>
      <c r="AR6395" s="13">
        <f t="shared" si="1248"/>
        <v>8.1435775077921857</v>
      </c>
      <c r="AS6395" s="13">
        <f t="shared" si="1249"/>
        <v>12.224955321584323</v>
      </c>
      <c r="AT6395" s="13">
        <f t="shared" si="1250"/>
        <v>78.997540210574115</v>
      </c>
      <c r="AU6395" s="13">
        <f t="shared" si="1251"/>
        <v>8.7775044678415686</v>
      </c>
    </row>
    <row r="6396" spans="35:47" x14ac:dyDescent="0.35">
      <c r="AI6396" s="2">
        <v>6392</v>
      </c>
      <c r="AJ6396" s="17">
        <f t="shared" si="1252"/>
        <v>19.173000000000613</v>
      </c>
      <c r="AK6396" s="13">
        <f t="shared" si="1253"/>
        <v>13.917946784850574</v>
      </c>
      <c r="AL6396" s="13">
        <f t="shared" si="1254"/>
        <v>1.3014792890240759E-3</v>
      </c>
      <c r="AM6396" s="13">
        <f t="shared" si="1245"/>
        <v>0.58190391132010066</v>
      </c>
      <c r="AN6396" s="13">
        <f t="shared" si="1255"/>
        <v>0.41809608867989934</v>
      </c>
      <c r="AO6396" s="13">
        <f t="shared" si="1246"/>
        <v>58.190391132010056</v>
      </c>
      <c r="AP6396" s="13">
        <f t="shared" si="1247"/>
        <v>11.338858413724189</v>
      </c>
      <c r="AQ6396" s="13">
        <f t="shared" si="1256"/>
        <v>80.51420828569276</v>
      </c>
      <c r="AR6396" s="13">
        <f t="shared" si="1248"/>
        <v>8.1469333005830471</v>
      </c>
      <c r="AS6396" s="13">
        <f t="shared" si="1249"/>
        <v>12.217518992978766</v>
      </c>
      <c r="AT6396" s="13">
        <f t="shared" si="1250"/>
        <v>79.004232906319118</v>
      </c>
      <c r="AU6396" s="13">
        <f t="shared" si="1251"/>
        <v>8.7782481007021147</v>
      </c>
    </row>
    <row r="6397" spans="35:47" x14ac:dyDescent="0.35">
      <c r="AI6397" s="2">
        <v>6393</v>
      </c>
      <c r="AJ6397" s="17">
        <f t="shared" si="1252"/>
        <v>19.176000000000613</v>
      </c>
      <c r="AK6397" s="13">
        <f t="shared" si="1253"/>
        <v>13.90830230562757</v>
      </c>
      <c r="AL6397" s="13">
        <f t="shared" si="1254"/>
        <v>1.2987729389248432E-3</v>
      </c>
      <c r="AM6397" s="13">
        <f t="shared" si="1245"/>
        <v>0.5817352536300251</v>
      </c>
      <c r="AN6397" s="13">
        <f t="shared" si="1255"/>
        <v>0.4182647463699749</v>
      </c>
      <c r="AO6397" s="13">
        <f t="shared" si="1246"/>
        <v>58.173525363002511</v>
      </c>
      <c r="AP6397" s="13">
        <f t="shared" si="1247"/>
        <v>11.335668649760219</v>
      </c>
      <c r="AQ6397" s="13">
        <f t="shared" si="1256"/>
        <v>80.514042119631398</v>
      </c>
      <c r="AR6397" s="13">
        <f t="shared" si="1248"/>
        <v>8.1502892306083865</v>
      </c>
      <c r="AS6397" s="13">
        <f t="shared" si="1249"/>
        <v>12.210086555684224</v>
      </c>
      <c r="AT6397" s="13">
        <f t="shared" si="1250"/>
        <v>79.010922099884198</v>
      </c>
      <c r="AU6397" s="13">
        <f t="shared" si="1251"/>
        <v>8.7789913444315815</v>
      </c>
    </row>
    <row r="6398" spans="35:47" x14ac:dyDescent="0.35">
      <c r="AI6398" s="2">
        <v>6394</v>
      </c>
      <c r="AJ6398" s="17">
        <f t="shared" si="1252"/>
        <v>19.179000000000613</v>
      </c>
      <c r="AK6398" s="13">
        <f t="shared" si="1253"/>
        <v>13.898664505820452</v>
      </c>
      <c r="AL6398" s="13">
        <f t="shared" si="1254"/>
        <v>1.2960722165224333E-3</v>
      </c>
      <c r="AM6398" s="13">
        <f t="shared" si="1245"/>
        <v>0.5815665767614534</v>
      </c>
      <c r="AN6398" s="13">
        <f t="shared" si="1255"/>
        <v>0.4184334232385466</v>
      </c>
      <c r="AO6398" s="13">
        <f t="shared" si="1246"/>
        <v>58.156657676145343</v>
      </c>
      <c r="AP6398" s="13">
        <f t="shared" si="1247"/>
        <v>11.332478047954599</v>
      </c>
      <c r="AQ6398" s="13">
        <f t="shared" si="1256"/>
        <v>80.513876655255331</v>
      </c>
      <c r="AR6398" s="13">
        <f t="shared" si="1248"/>
        <v>8.153645296790069</v>
      </c>
      <c r="AS6398" s="13">
        <f t="shared" si="1249"/>
        <v>12.202658008435384</v>
      </c>
      <c r="AT6398" s="13">
        <f t="shared" si="1250"/>
        <v>79.017607792408157</v>
      </c>
      <c r="AU6398" s="13">
        <f t="shared" si="1251"/>
        <v>8.7797341991564597</v>
      </c>
    </row>
    <row r="6399" spans="35:47" x14ac:dyDescent="0.35">
      <c r="AI6399" s="2">
        <v>6395</v>
      </c>
      <c r="AJ6399" s="17">
        <f t="shared" si="1252"/>
        <v>19.182000000000613</v>
      </c>
      <c r="AK6399" s="13">
        <f t="shared" si="1253"/>
        <v>13.889033380811103</v>
      </c>
      <c r="AL6399" s="13">
        <f t="shared" si="1254"/>
        <v>1.2933771101143795E-3</v>
      </c>
      <c r="AM6399" s="13">
        <f t="shared" si="1245"/>
        <v>0.58139788075173804</v>
      </c>
      <c r="AN6399" s="13">
        <f t="shared" si="1255"/>
        <v>0.41860211924826196</v>
      </c>
      <c r="AO6399" s="13">
        <f t="shared" si="1246"/>
        <v>58.139788075173804</v>
      </c>
      <c r="AP6399" s="13">
        <f t="shared" si="1247"/>
        <v>11.329286609373741</v>
      </c>
      <c r="AQ6399" s="13">
        <f t="shared" si="1256"/>
        <v>80.513711892576637</v>
      </c>
      <c r="AR6399" s="13">
        <f t="shared" si="1248"/>
        <v>8.1570014980496239</v>
      </c>
      <c r="AS6399" s="13">
        <f t="shared" si="1249"/>
        <v>12.195233349966454</v>
      </c>
      <c r="AT6399" s="13">
        <f t="shared" si="1250"/>
        <v>79.024289985030194</v>
      </c>
      <c r="AU6399" s="13">
        <f t="shared" si="1251"/>
        <v>8.7804766650033539</v>
      </c>
    </row>
    <row r="6400" spans="35:47" x14ac:dyDescent="0.35">
      <c r="AI6400" s="2">
        <v>6396</v>
      </c>
      <c r="AJ6400" s="17">
        <f t="shared" si="1252"/>
        <v>19.185000000000613</v>
      </c>
      <c r="AK6400" s="13">
        <f t="shared" si="1253"/>
        <v>13.879408925984583</v>
      </c>
      <c r="AL6400" s="13">
        <f t="shared" si="1254"/>
        <v>1.2906876080225498E-3</v>
      </c>
      <c r="AM6400" s="13">
        <f t="shared" si="1245"/>
        <v>0.58122916563824933</v>
      </c>
      <c r="AN6400" s="13">
        <f t="shared" si="1255"/>
        <v>0.41877083436175067</v>
      </c>
      <c r="AO6400" s="13">
        <f t="shared" si="1246"/>
        <v>58.12291656382493</v>
      </c>
      <c r="AP6400" s="13">
        <f t="shared" si="1247"/>
        <v>11.326094335084594</v>
      </c>
      <c r="AQ6400" s="13">
        <f t="shared" si="1256"/>
        <v>80.513547831607212</v>
      </c>
      <c r="AR6400" s="13">
        <f t="shared" si="1248"/>
        <v>8.1603578333081934</v>
      </c>
      <c r="AS6400" s="13">
        <f t="shared" si="1249"/>
        <v>12.187812579011048</v>
      </c>
      <c r="AT6400" s="13">
        <f t="shared" si="1250"/>
        <v>79.030968678890062</v>
      </c>
      <c r="AU6400" s="13">
        <f t="shared" si="1251"/>
        <v>8.7812187420988916</v>
      </c>
    </row>
    <row r="6401" spans="35:47" x14ac:dyDescent="0.35">
      <c r="AI6401" s="2">
        <v>6397</v>
      </c>
      <c r="AJ6401" s="17">
        <f t="shared" si="1252"/>
        <v>19.188000000000613</v>
      </c>
      <c r="AK6401" s="13">
        <f t="shared" si="1253"/>
        <v>13.869791136729127</v>
      </c>
      <c r="AL6401" s="13">
        <f t="shared" si="1254"/>
        <v>1.2880036985930964E-3</v>
      </c>
      <c r="AM6401" s="13">
        <f t="shared" si="1245"/>
        <v>0.58106043145837516</v>
      </c>
      <c r="AN6401" s="13">
        <f t="shared" si="1255"/>
        <v>0.41893956854162484</v>
      </c>
      <c r="AO6401" s="13">
        <f t="shared" si="1246"/>
        <v>58.106043145837525</v>
      </c>
      <c r="AP6401" s="13">
        <f t="shared" si="1247"/>
        <v>11.322901226154741</v>
      </c>
      <c r="AQ6401" s="13">
        <f t="shared" si="1256"/>
        <v>80.51338447235868</v>
      </c>
      <c r="AR6401" s="13">
        <f t="shared" si="1248"/>
        <v>8.1637143014865821</v>
      </c>
      <c r="AS6401" s="13">
        <f t="shared" si="1249"/>
        <v>12.180395694302257</v>
      </c>
      <c r="AT6401" s="13">
        <f t="shared" si="1250"/>
        <v>79.037643875127969</v>
      </c>
      <c r="AU6401" s="13">
        <f t="shared" si="1251"/>
        <v>8.7819604305697752</v>
      </c>
    </row>
    <row r="6402" spans="35:47" x14ac:dyDescent="0.35">
      <c r="AI6402" s="2">
        <v>6398</v>
      </c>
      <c r="AJ6402" s="17">
        <f t="shared" si="1252"/>
        <v>19.191000000000614</v>
      </c>
      <c r="AK6402" s="13">
        <f t="shared" si="1253"/>
        <v>13.860180008436144</v>
      </c>
      <c r="AL6402" s="13">
        <f t="shared" si="1254"/>
        <v>1.2853253701964047E-3</v>
      </c>
      <c r="AM6402" s="13">
        <f t="shared" si="1245"/>
        <v>0.58089167824952104</v>
      </c>
      <c r="AN6402" s="13">
        <f t="shared" si="1255"/>
        <v>0.41910832175047896</v>
      </c>
      <c r="AO6402" s="13">
        <f t="shared" si="1246"/>
        <v>58.089167824952099</v>
      </c>
      <c r="AP6402" s="13">
        <f t="shared" si="1247"/>
        <v>11.319707283652301</v>
      </c>
      <c r="AQ6402" s="13">
        <f t="shared" si="1256"/>
        <v>80.513221814842495</v>
      </c>
      <c r="AR6402" s="13">
        <f t="shared" si="1248"/>
        <v>8.1670709015052054</v>
      </c>
      <c r="AS6402" s="13">
        <f t="shared" si="1249"/>
        <v>12.1729826945726</v>
      </c>
      <c r="AT6402" s="13">
        <f t="shared" si="1250"/>
        <v>79.044315574884664</v>
      </c>
      <c r="AU6402" s="13">
        <f t="shared" si="1251"/>
        <v>8.7827017305427386</v>
      </c>
    </row>
    <row r="6403" spans="35:47" x14ac:dyDescent="0.35">
      <c r="AI6403" s="2">
        <v>6399</v>
      </c>
      <c r="AJ6403" s="17">
        <f t="shared" si="1252"/>
        <v>19.194000000000614</v>
      </c>
      <c r="AK6403" s="13">
        <f t="shared" si="1253"/>
        <v>13.850575536500212</v>
      </c>
      <c r="AL6403" s="13">
        <f t="shared" si="1254"/>
        <v>1.2826526112270434E-3</v>
      </c>
      <c r="AM6403" s="13">
        <f t="shared" si="1245"/>
        <v>0.58072290604910992</v>
      </c>
      <c r="AN6403" s="13">
        <f t="shared" si="1255"/>
        <v>0.41927709395089008</v>
      </c>
      <c r="AO6403" s="13">
        <f t="shared" si="1246"/>
        <v>58.072290604910989</v>
      </c>
      <c r="AP6403" s="13">
        <f t="shared" si="1247"/>
        <v>11.316512508646014</v>
      </c>
      <c r="AQ6403" s="13">
        <f t="shared" si="1256"/>
        <v>80.513059859069841</v>
      </c>
      <c r="AR6403" s="13">
        <f t="shared" si="1248"/>
        <v>8.1704276322841451</v>
      </c>
      <c r="AS6403" s="13">
        <f t="shared" si="1249"/>
        <v>12.165573578554071</v>
      </c>
      <c r="AT6403" s="13">
        <f t="shared" si="1250"/>
        <v>79.050983779301333</v>
      </c>
      <c r="AU6403" s="13">
        <f t="shared" si="1251"/>
        <v>8.7834426421445944</v>
      </c>
    </row>
    <row r="6404" spans="35:47" x14ac:dyDescent="0.35">
      <c r="AI6404" s="2">
        <v>6400</v>
      </c>
      <c r="AJ6404" s="17">
        <f t="shared" si="1252"/>
        <v>19.197000000000614</v>
      </c>
      <c r="AK6404" s="13">
        <f t="shared" si="1253"/>
        <v>13.840977716319077</v>
      </c>
      <c r="AL6404" s="13">
        <f t="shared" si="1254"/>
        <v>1.2799854101037138E-3</v>
      </c>
      <c r="AM6404" s="13">
        <f t="shared" si="1245"/>
        <v>0.58055411489458209</v>
      </c>
      <c r="AN6404" s="13">
        <f t="shared" si="1255"/>
        <v>0.41944588510541791</v>
      </c>
      <c r="AO6404" s="13">
        <f t="shared" si="1246"/>
        <v>58.055411489458216</v>
      </c>
      <c r="AP6404" s="13">
        <f t="shared" si="1247"/>
        <v>11.313316902205186</v>
      </c>
      <c r="AQ6404" s="13">
        <f t="shared" si="1256"/>
        <v>80.512898605051703</v>
      </c>
      <c r="AR6404" s="13">
        <f t="shared" si="1248"/>
        <v>8.1737844927431134</v>
      </c>
      <c r="AS6404" s="13">
        <f t="shared" si="1249"/>
        <v>12.158168344978101</v>
      </c>
      <c r="AT6404" s="13">
        <f t="shared" si="1250"/>
        <v>79.057648489519707</v>
      </c>
      <c r="AU6404" s="13">
        <f t="shared" si="1251"/>
        <v>8.784183165502192</v>
      </c>
    </row>
    <row r="6405" spans="35:47" x14ac:dyDescent="0.35">
      <c r="AI6405" s="2">
        <v>6401</v>
      </c>
      <c r="AJ6405" s="17">
        <f t="shared" si="1252"/>
        <v>19.200000000000614</v>
      </c>
      <c r="AK6405" s="13">
        <f t="shared" si="1253"/>
        <v>13.831386543293652</v>
      </c>
      <c r="AL6405" s="13">
        <f t="shared" si="1254"/>
        <v>1.2773237552692E-3</v>
      </c>
      <c r="AM6405" s="13">
        <f t="shared" ref="AM6405:AM6468" si="1257">AK6405/($E$18+AK6405)</f>
        <v>0.58038530482339545</v>
      </c>
      <c r="AN6405" s="13">
        <f t="shared" si="1255"/>
        <v>0.41961469517660455</v>
      </c>
      <c r="AO6405" s="13">
        <f t="shared" ref="AO6405:AO6468" si="1258">$BA$9*AK6405/($E$18+AK6405)</f>
        <v>58.038530482339546</v>
      </c>
      <c r="AP6405" s="13">
        <f t="shared" ref="AP6405:AP6468" si="1259">(AR6405*AK6405)/$E$18</f>
        <v>11.310120465399704</v>
      </c>
      <c r="AQ6405" s="13">
        <f t="shared" si="1256"/>
        <v>80.512738052798838</v>
      </c>
      <c r="AR6405" s="13">
        <f t="shared" ref="AR6405:AR6468" si="1260">AN6405*($BA$9-AQ6405)</f>
        <v>8.1771414818014616</v>
      </c>
      <c r="AS6405" s="13">
        <f t="shared" ref="AS6405:AS6468" si="1261">(AU6405*AK6405)/$E$18</f>
        <v>12.15076699257558</v>
      </c>
      <c r="AT6405" s="13">
        <f t="shared" ref="AT6405:AT6468" si="1262">$BA$9*$E$12*$E$18/($E$18*$F$30+AK6405*$F$30+$E$12*$E$18)</f>
        <v>79.064309706681982</v>
      </c>
      <c r="AU6405" s="13">
        <f t="shared" ref="AU6405:AU6468" si="1263">AN6405*($BA$9-AT6405)</f>
        <v>8.7849233007424381</v>
      </c>
    </row>
    <row r="6406" spans="35:47" x14ac:dyDescent="0.35">
      <c r="AI6406" s="2">
        <v>6402</v>
      </c>
      <c r="AJ6406" s="17">
        <f t="shared" ref="AJ6406:AJ6469" si="1264">AJ6405+$BA$10</f>
        <v>19.203000000000614</v>
      </c>
      <c r="AK6406" s="13">
        <f t="shared" ref="AK6406:AK6469" si="1265">AK6405+$BA$10*AL6405*$BA$7-$BA$10*AK6405*$BA$8</f>
        <v>13.821802012828012</v>
      </c>
      <c r="AL6406" s="13">
        <f t="shared" ref="AL6406:AL6469" si="1266">AL6405-$BA$10*AL6405*$BA$7</f>
        <v>1.2746676351903187E-3</v>
      </c>
      <c r="AM6406" s="13">
        <f t="shared" si="1257"/>
        <v>0.58021647587302538</v>
      </c>
      <c r="AN6406" s="13">
        <f t="shared" ref="AN6406:AN6469" si="1267">1-AM6406</f>
        <v>0.41978352412697462</v>
      </c>
      <c r="AO6406" s="13">
        <f t="shared" si="1258"/>
        <v>58.021647587302539</v>
      </c>
      <c r="AP6406" s="13">
        <f t="shared" si="1259"/>
        <v>11.306923199300044</v>
      </c>
      <c r="AQ6406" s="13">
        <f t="shared" ref="AQ6406:AQ6469" si="1268">AQ6405+$BA$10*AR6405*$E$12*$BA$11-$BA$10*AQ6405*$F$33</f>
        <v>80.512578202321762</v>
      </c>
      <c r="AR6406" s="13">
        <f t="shared" si="1260"/>
        <v>8.1804985983781933</v>
      </c>
      <c r="AS6406" s="13">
        <f t="shared" si="1261"/>
        <v>12.143369520076879</v>
      </c>
      <c r="AT6406" s="13">
        <f t="shared" si="1262"/>
        <v>79.070967431930811</v>
      </c>
      <c r="AU6406" s="13">
        <f t="shared" si="1263"/>
        <v>8.7856630479923101</v>
      </c>
    </row>
    <row r="6407" spans="35:47" x14ac:dyDescent="0.35">
      <c r="AI6407" s="2">
        <v>6403</v>
      </c>
      <c r="AJ6407" s="17">
        <f t="shared" si="1264"/>
        <v>19.206000000000614</v>
      </c>
      <c r="AK6407" s="13">
        <f t="shared" si="1265"/>
        <v>13.812224120329395</v>
      </c>
      <c r="AL6407" s="13">
        <f t="shared" si="1266"/>
        <v>1.2720170383578693E-3</v>
      </c>
      <c r="AM6407" s="13">
        <f t="shared" si="1257"/>
        <v>0.58004762808096433</v>
      </c>
      <c r="AN6407" s="13">
        <f t="shared" si="1267"/>
        <v>0.41995237191903567</v>
      </c>
      <c r="AO6407" s="13">
        <f t="shared" si="1258"/>
        <v>58.004762808096437</v>
      </c>
      <c r="AP6407" s="13">
        <f t="shared" si="1259"/>
        <v>11.303725104977257</v>
      </c>
      <c r="AQ6407" s="13">
        <f t="shared" si="1268"/>
        <v>80.512419053630794</v>
      </c>
      <c r="AR6407" s="13">
        <f t="shared" si="1260"/>
        <v>8.1838558413919547</v>
      </c>
      <c r="AS6407" s="13">
        <f t="shared" si="1261"/>
        <v>12.135975926211799</v>
      </c>
      <c r="AT6407" s="13">
        <f t="shared" si="1262"/>
        <v>79.077621666409385</v>
      </c>
      <c r="AU6407" s="13">
        <f t="shared" si="1263"/>
        <v>8.7864024073788194</v>
      </c>
    </row>
    <row r="6408" spans="35:47" x14ac:dyDescent="0.35">
      <c r="AI6408" s="2">
        <v>6404</v>
      </c>
      <c r="AJ6408" s="17">
        <f t="shared" si="1264"/>
        <v>19.209000000000614</v>
      </c>
      <c r="AK6408" s="13">
        <f t="shared" si="1265"/>
        <v>13.802652861208198</v>
      </c>
      <c r="AL6408" s="13">
        <f t="shared" si="1266"/>
        <v>1.2693719532865834E-3</v>
      </c>
      <c r="AM6408" s="13">
        <f t="shared" si="1257"/>
        <v>0.57987876148472262</v>
      </c>
      <c r="AN6408" s="13">
        <f t="shared" si="1267"/>
        <v>0.42012123851527738</v>
      </c>
      <c r="AO6408" s="13">
        <f t="shared" si="1258"/>
        <v>57.98787614847226</v>
      </c>
      <c r="AP6408" s="13">
        <f t="shared" si="1259"/>
        <v>11.300526183502971</v>
      </c>
      <c r="AQ6408" s="13">
        <f t="shared" si="1268"/>
        <v>80.512260606735992</v>
      </c>
      <c r="AR6408" s="13">
        <f t="shared" si="1260"/>
        <v>8.1872132097610351</v>
      </c>
      <c r="AS6408" s="13">
        <f t="shared" si="1261"/>
        <v>12.12858620970961</v>
      </c>
      <c r="AT6408" s="13">
        <f t="shared" si="1262"/>
        <v>79.084272411261352</v>
      </c>
      <c r="AU6408" s="13">
        <f t="shared" si="1263"/>
        <v>8.7871413790290376</v>
      </c>
    </row>
    <row r="6409" spans="35:47" x14ac:dyDescent="0.35">
      <c r="AI6409" s="2">
        <v>6405</v>
      </c>
      <c r="AJ6409" s="17">
        <f t="shared" si="1264"/>
        <v>19.212000000000614</v>
      </c>
      <c r="AK6409" s="13">
        <f t="shared" si="1265"/>
        <v>13.793088230877975</v>
      </c>
      <c r="AL6409" s="13">
        <f t="shared" si="1266"/>
        <v>1.2667323685150759E-3</v>
      </c>
      <c r="AM6409" s="13">
        <f t="shared" si="1257"/>
        <v>0.57970987612182712</v>
      </c>
      <c r="AN6409" s="13">
        <f t="shared" si="1267"/>
        <v>0.42029012387817288</v>
      </c>
      <c r="AO6409" s="13">
        <f t="shared" si="1258"/>
        <v>57.970987612182711</v>
      </c>
      <c r="AP6409" s="13">
        <f t="shared" si="1259"/>
        <v>11.297326435949403</v>
      </c>
      <c r="AQ6409" s="13">
        <f t="shared" si="1268"/>
        <v>80.512102861647222</v>
      </c>
      <c r="AR6409" s="13">
        <f t="shared" si="1260"/>
        <v>8.1905707024033809</v>
      </c>
      <c r="AS6409" s="13">
        <f t="shared" si="1261"/>
        <v>12.12120036929905</v>
      </c>
      <c r="AT6409" s="13">
        <f t="shared" si="1262"/>
        <v>79.090919667630857</v>
      </c>
      <c r="AU6409" s="13">
        <f t="shared" si="1263"/>
        <v>8.787879963070095</v>
      </c>
    </row>
    <row r="6410" spans="35:47" x14ac:dyDescent="0.35">
      <c r="AI6410" s="2">
        <v>6406</v>
      </c>
      <c r="AJ6410" s="17">
        <f t="shared" si="1264"/>
        <v>19.215000000000614</v>
      </c>
      <c r="AK6410" s="13">
        <f t="shared" si="1265"/>
        <v>13.783530224755436</v>
      </c>
      <c r="AL6410" s="13">
        <f t="shared" si="1266"/>
        <v>1.2640982726057951E-3</v>
      </c>
      <c r="AM6410" s="13">
        <f t="shared" si="1257"/>
        <v>0.5795409720298228</v>
      </c>
      <c r="AN6410" s="13">
        <f t="shared" si="1267"/>
        <v>0.4204590279701772</v>
      </c>
      <c r="AO6410" s="13">
        <f t="shared" si="1258"/>
        <v>57.954097202982283</v>
      </c>
      <c r="AP6410" s="13">
        <f t="shared" si="1259"/>
        <v>11.294125863389329</v>
      </c>
      <c r="AQ6410" s="13">
        <f t="shared" si="1268"/>
        <v>80.511945818374102</v>
      </c>
      <c r="AR6410" s="13">
        <f t="shared" si="1260"/>
        <v>8.1939283182365727</v>
      </c>
      <c r="AS6410" s="13">
        <f t="shared" si="1261"/>
        <v>12.113818403708311</v>
      </c>
      <c r="AT6410" s="13">
        <f t="shared" si="1262"/>
        <v>79.097563436662526</v>
      </c>
      <c r="AU6410" s="13">
        <f t="shared" si="1263"/>
        <v>8.7886181596291664</v>
      </c>
    </row>
    <row r="6411" spans="35:47" x14ac:dyDescent="0.35">
      <c r="AI6411" s="2">
        <v>6407</v>
      </c>
      <c r="AJ6411" s="17">
        <f t="shared" si="1264"/>
        <v>19.218000000000615</v>
      </c>
      <c r="AK6411" s="13">
        <f t="shared" si="1265"/>
        <v>13.773978838260446</v>
      </c>
      <c r="AL6411" s="13">
        <f t="shared" si="1266"/>
        <v>1.2614696541449729E-3</v>
      </c>
      <c r="AM6411" s="13">
        <f t="shared" si="1257"/>
        <v>0.57937204924627139</v>
      </c>
      <c r="AN6411" s="13">
        <f t="shared" si="1267"/>
        <v>0.42062795075372861</v>
      </c>
      <c r="AO6411" s="13">
        <f t="shared" si="1258"/>
        <v>57.937204924627139</v>
      </c>
      <c r="AP6411" s="13">
        <f t="shared" si="1259"/>
        <v>11.290924466896113</v>
      </c>
      <c r="AQ6411" s="13">
        <f t="shared" si="1268"/>
        <v>80.51178947692604</v>
      </c>
      <c r="AR6411" s="13">
        <f t="shared" si="1260"/>
        <v>8.19728605617785</v>
      </c>
      <c r="AS6411" s="13">
        <f t="shared" si="1261"/>
        <v>12.106440311665057</v>
      </c>
      <c r="AT6411" s="13">
        <f t="shared" si="1262"/>
        <v>79.104203719501456</v>
      </c>
      <c r="AU6411" s="13">
        <f t="shared" si="1263"/>
        <v>8.7893559688334868</v>
      </c>
    </row>
    <row r="6412" spans="35:47" x14ac:dyDescent="0.35">
      <c r="AI6412" s="2">
        <v>6408</v>
      </c>
      <c r="AJ6412" s="17">
        <f t="shared" si="1264"/>
        <v>19.221000000000615</v>
      </c>
      <c r="AK6412" s="13">
        <f t="shared" si="1265"/>
        <v>13.764434066816015</v>
      </c>
      <c r="AL6412" s="13">
        <f t="shared" si="1266"/>
        <v>1.2588465017425753E-3</v>
      </c>
      <c r="AM6412" s="13">
        <f t="shared" si="1257"/>
        <v>0.57920310780875206</v>
      </c>
      <c r="AN6412" s="13">
        <f t="shared" si="1267"/>
        <v>0.42079689219124794</v>
      </c>
      <c r="AO6412" s="13">
        <f t="shared" si="1258"/>
        <v>57.920310780875205</v>
      </c>
      <c r="AP6412" s="13">
        <f t="shared" si="1259"/>
        <v>11.287722247543686</v>
      </c>
      <c r="AQ6412" s="13">
        <f t="shared" si="1268"/>
        <v>80.511633837312218</v>
      </c>
      <c r="AR6412" s="13">
        <f t="shared" si="1260"/>
        <v>8.2006439151440951</v>
      </c>
      <c r="AS6412" s="13">
        <f t="shared" si="1261"/>
        <v>12.099066091896434</v>
      </c>
      <c r="AT6412" s="13">
        <f t="shared" si="1262"/>
        <v>79.110840517293212</v>
      </c>
      <c r="AU6412" s="13">
        <f t="shared" si="1263"/>
        <v>8.7900933908103536</v>
      </c>
    </row>
    <row r="6413" spans="35:47" x14ac:dyDescent="0.35">
      <c r="AI6413" s="2">
        <v>6409</v>
      </c>
      <c r="AJ6413" s="17">
        <f t="shared" si="1264"/>
        <v>19.224000000000615</v>
      </c>
      <c r="AK6413" s="13">
        <f t="shared" si="1265"/>
        <v>13.75489590584831</v>
      </c>
      <c r="AL6413" s="13">
        <f t="shared" si="1266"/>
        <v>1.2562288040322534E-3</v>
      </c>
      <c r="AM6413" s="13">
        <f t="shared" si="1257"/>
        <v>0.57903414775486095</v>
      </c>
      <c r="AN6413" s="13">
        <f t="shared" si="1267"/>
        <v>0.42096585224513905</v>
      </c>
      <c r="AO6413" s="13">
        <f t="shared" si="1258"/>
        <v>57.903414775486091</v>
      </c>
      <c r="AP6413" s="13">
        <f t="shared" si="1259"/>
        <v>11.284519206406575</v>
      </c>
      <c r="AQ6413" s="13">
        <f t="shared" si="1268"/>
        <v>80.511478899541558</v>
      </c>
      <c r="AR6413" s="13">
        <f t="shared" si="1260"/>
        <v>8.2040018940518635</v>
      </c>
      <c r="AS6413" s="13">
        <f t="shared" si="1261"/>
        <v>12.091695743129016</v>
      </c>
      <c r="AT6413" s="13">
        <f t="shared" si="1262"/>
        <v>79.117473831183887</v>
      </c>
      <c r="AU6413" s="13">
        <f t="shared" si="1263"/>
        <v>8.7908304256870942</v>
      </c>
    </row>
    <row r="6414" spans="35:47" x14ac:dyDescent="0.35">
      <c r="AI6414" s="2">
        <v>6410</v>
      </c>
      <c r="AJ6414" s="17">
        <f t="shared" si="1264"/>
        <v>19.227000000000615</v>
      </c>
      <c r="AK6414" s="13">
        <f t="shared" si="1265"/>
        <v>13.745364350786637</v>
      </c>
      <c r="AL6414" s="13">
        <f t="shared" si="1266"/>
        <v>1.2536165496712939E-3</v>
      </c>
      <c r="AM6414" s="13">
        <f t="shared" si="1257"/>
        <v>0.57886516912221142</v>
      </c>
      <c r="AN6414" s="13">
        <f t="shared" si="1267"/>
        <v>0.42113483087778858</v>
      </c>
      <c r="AO6414" s="13">
        <f t="shared" si="1258"/>
        <v>57.886516912221147</v>
      </c>
      <c r="AP6414" s="13">
        <f t="shared" si="1259"/>
        <v>11.28131534455985</v>
      </c>
      <c r="AQ6414" s="13">
        <f t="shared" si="1268"/>
        <v>80.511324663622815</v>
      </c>
      <c r="AR6414" s="13">
        <f t="shared" si="1260"/>
        <v>8.2073599918173343</v>
      </c>
      <c r="AS6414" s="13">
        <f t="shared" si="1261"/>
        <v>12.084329264088883</v>
      </c>
      <c r="AT6414" s="13">
        <f t="shared" si="1262"/>
        <v>79.12410366232001</v>
      </c>
      <c r="AU6414" s="13">
        <f t="shared" si="1263"/>
        <v>8.7915670735911089</v>
      </c>
    </row>
    <row r="6415" spans="35:47" x14ac:dyDescent="0.35">
      <c r="AI6415" s="2">
        <v>6411</v>
      </c>
      <c r="AJ6415" s="17">
        <f t="shared" si="1264"/>
        <v>19.230000000000615</v>
      </c>
      <c r="AK6415" s="13">
        <f t="shared" si="1265"/>
        <v>13.735839397063453</v>
      </c>
      <c r="AL6415" s="13">
        <f t="shared" si="1266"/>
        <v>1.2510097273405701E-3</v>
      </c>
      <c r="AM6415" s="13">
        <f t="shared" si="1257"/>
        <v>0.57869617194843437</v>
      </c>
      <c r="AN6415" s="13">
        <f t="shared" si="1267"/>
        <v>0.42130382805156563</v>
      </c>
      <c r="AO6415" s="13">
        <f t="shared" si="1258"/>
        <v>57.869617194843435</v>
      </c>
      <c r="AP6415" s="13">
        <f t="shared" si="1259"/>
        <v>11.278110663079167</v>
      </c>
      <c r="AQ6415" s="13">
        <f t="shared" si="1268"/>
        <v>80.511171129564474</v>
      </c>
      <c r="AR6415" s="13">
        <f t="shared" si="1260"/>
        <v>8.2107182073563578</v>
      </c>
      <c r="AS6415" s="13">
        <f t="shared" si="1261"/>
        <v>12.076966653501568</v>
      </c>
      <c r="AT6415" s="13">
        <f t="shared" si="1262"/>
        <v>79.130730011848584</v>
      </c>
      <c r="AU6415" s="13">
        <f t="shared" si="1263"/>
        <v>8.7923033346498425</v>
      </c>
    </row>
    <row r="6416" spans="35:47" x14ac:dyDescent="0.35">
      <c r="AI6416" s="2">
        <v>6412</v>
      </c>
      <c r="AJ6416" s="17">
        <f t="shared" si="1264"/>
        <v>19.233000000000615</v>
      </c>
      <c r="AK6416" s="13">
        <f t="shared" si="1265"/>
        <v>13.72632104011435</v>
      </c>
      <c r="AL6416" s="13">
        <f t="shared" si="1266"/>
        <v>1.2484083257444925E-3</v>
      </c>
      <c r="AM6416" s="13">
        <f t="shared" si="1257"/>
        <v>0.57852715627117701</v>
      </c>
      <c r="AN6416" s="13">
        <f t="shared" si="1267"/>
        <v>0.42147284372882299</v>
      </c>
      <c r="AO6416" s="13">
        <f t="shared" si="1258"/>
        <v>57.852715627117696</v>
      </c>
      <c r="AP6416" s="13">
        <f t="shared" si="1259"/>
        <v>11.274905163040749</v>
      </c>
      <c r="AQ6416" s="13">
        <f t="shared" si="1268"/>
        <v>80.511018297374818</v>
      </c>
      <c r="AR6416" s="13">
        <f t="shared" si="1260"/>
        <v>8.2140765395844344</v>
      </c>
      <c r="AS6416" s="13">
        <f t="shared" si="1261"/>
        <v>12.069607910092065</v>
      </c>
      <c r="AT6416" s="13">
        <f t="shared" si="1262"/>
        <v>79.137352880917149</v>
      </c>
      <c r="AU6416" s="13">
        <f t="shared" si="1263"/>
        <v>8.7930392089907858</v>
      </c>
    </row>
    <row r="6417" spans="35:47" x14ac:dyDescent="0.35">
      <c r="AI6417" s="2">
        <v>6413</v>
      </c>
      <c r="AJ6417" s="17">
        <f t="shared" si="1264"/>
        <v>19.236000000000615</v>
      </c>
      <c r="AK6417" s="13">
        <f t="shared" si="1265"/>
        <v>13.716809275378068</v>
      </c>
      <c r="AL6417" s="13">
        <f t="shared" si="1266"/>
        <v>1.2458123336109605E-3</v>
      </c>
      <c r="AM6417" s="13">
        <f t="shared" si="1257"/>
        <v>0.57835812212810445</v>
      </c>
      <c r="AN6417" s="13">
        <f t="shared" si="1267"/>
        <v>0.42164187787189555</v>
      </c>
      <c r="AO6417" s="13">
        <f t="shared" si="1258"/>
        <v>57.835812212810438</v>
      </c>
      <c r="AP6417" s="13">
        <f t="shared" si="1259"/>
        <v>11.271698845521389</v>
      </c>
      <c r="AQ6417" s="13">
        <f t="shared" si="1268"/>
        <v>80.510866167061891</v>
      </c>
      <c r="AR6417" s="13">
        <f t="shared" si="1260"/>
        <v>8.2174349874167181</v>
      </c>
      <c r="AS6417" s="13">
        <f t="shared" si="1261"/>
        <v>12.062253032584888</v>
      </c>
      <c r="AT6417" s="13">
        <f t="shared" si="1262"/>
        <v>79.143972270673601</v>
      </c>
      <c r="AU6417" s="13">
        <f t="shared" si="1263"/>
        <v>8.793774696741508</v>
      </c>
    </row>
    <row r="6418" spans="35:47" x14ac:dyDescent="0.35">
      <c r="AI6418" s="2">
        <v>6414</v>
      </c>
      <c r="AJ6418" s="17">
        <f t="shared" si="1264"/>
        <v>19.239000000000615</v>
      </c>
      <c r="AK6418" s="13">
        <f t="shared" si="1265"/>
        <v>13.707304098296481</v>
      </c>
      <c r="AL6418" s="13">
        <f t="shared" si="1266"/>
        <v>1.2432217396913128E-3</v>
      </c>
      <c r="AM6418" s="13">
        <f t="shared" si="1257"/>
        <v>0.57818906955689808</v>
      </c>
      <c r="AN6418" s="13">
        <f t="shared" si="1267"/>
        <v>0.42181093044310192</v>
      </c>
      <c r="AO6418" s="13">
        <f t="shared" si="1258"/>
        <v>57.818906955689812</v>
      </c>
      <c r="AP6418" s="13">
        <f t="shared" si="1259"/>
        <v>11.268491711598463</v>
      </c>
      <c r="AQ6418" s="13">
        <f t="shared" si="1268"/>
        <v>80.51071473863351</v>
      </c>
      <c r="AR6418" s="13">
        <f t="shared" si="1260"/>
        <v>8.2207935497680324</v>
      </c>
      <c r="AS6418" s="13">
        <f t="shared" si="1261"/>
        <v>12.05490201970397</v>
      </c>
      <c r="AT6418" s="13">
        <f t="shared" si="1262"/>
        <v>79.150588182266432</v>
      </c>
      <c r="AU6418" s="13">
        <f t="shared" si="1263"/>
        <v>8.7945097980296012</v>
      </c>
    </row>
    <row r="6419" spans="35:47" x14ac:dyDescent="0.35">
      <c r="AI6419" s="2">
        <v>6415</v>
      </c>
      <c r="AJ6419" s="17">
        <f t="shared" si="1264"/>
        <v>19.242000000000616</v>
      </c>
      <c r="AK6419" s="13">
        <f t="shared" si="1265"/>
        <v>13.6978055043146</v>
      </c>
      <c r="AL6419" s="13">
        <f t="shared" si="1266"/>
        <v>1.2406365327602793E-3</v>
      </c>
      <c r="AM6419" s="13">
        <f t="shared" si="1257"/>
        <v>0.57801999859525699</v>
      </c>
      <c r="AN6419" s="13">
        <f t="shared" si="1267"/>
        <v>0.42198000140474301</v>
      </c>
      <c r="AO6419" s="13">
        <f t="shared" si="1258"/>
        <v>57.801999859525701</v>
      </c>
      <c r="AP6419" s="13">
        <f t="shared" si="1259"/>
        <v>11.265283762349886</v>
      </c>
      <c r="AQ6419" s="13">
        <f t="shared" si="1268"/>
        <v>80.510564012097277</v>
      </c>
      <c r="AR6419" s="13">
        <f t="shared" si="1260"/>
        <v>8.2241522255528405</v>
      </c>
      <c r="AS6419" s="13">
        <f t="shared" si="1261"/>
        <v>12.047554870172757</v>
      </c>
      <c r="AT6419" s="13">
        <f t="shared" si="1262"/>
        <v>79.15720061684452</v>
      </c>
      <c r="AU6419" s="13">
        <f t="shared" si="1263"/>
        <v>8.7952445129827268</v>
      </c>
    </row>
    <row r="6420" spans="35:47" x14ac:dyDescent="0.35">
      <c r="AI6420" s="2">
        <v>6416</v>
      </c>
      <c r="AJ6420" s="17">
        <f t="shared" si="1264"/>
        <v>19.245000000000616</v>
      </c>
      <c r="AK6420" s="13">
        <f t="shared" si="1265"/>
        <v>13.688313488880571</v>
      </c>
      <c r="AL6420" s="13">
        <f t="shared" si="1266"/>
        <v>1.238056701615932E-3</v>
      </c>
      <c r="AM6420" s="13">
        <f t="shared" si="1257"/>
        <v>0.57785090928089677</v>
      </c>
      <c r="AN6420" s="13">
        <f t="shared" si="1267"/>
        <v>0.42214909071910323</v>
      </c>
      <c r="AO6420" s="13">
        <f t="shared" si="1258"/>
        <v>57.785090928089687</v>
      </c>
      <c r="AP6420" s="13">
        <f t="shared" si="1259"/>
        <v>11.26207499885416</v>
      </c>
      <c r="AQ6420" s="13">
        <f t="shared" si="1268"/>
        <v>80.510413987460566</v>
      </c>
      <c r="AR6420" s="13">
        <f t="shared" si="1260"/>
        <v>8.2275110136852749</v>
      </c>
      <c r="AS6420" s="13">
        <f t="shared" si="1261"/>
        <v>12.040211582714148</v>
      </c>
      <c r="AT6420" s="13">
        <f t="shared" si="1262"/>
        <v>79.163809575557266</v>
      </c>
      <c r="AU6420" s="13">
        <f t="shared" si="1263"/>
        <v>8.7959788417285854</v>
      </c>
    </row>
    <row r="6421" spans="35:47" x14ac:dyDescent="0.35">
      <c r="AI6421" s="2">
        <v>6417</v>
      </c>
      <c r="AJ6421" s="17">
        <f t="shared" si="1264"/>
        <v>19.248000000000616</v>
      </c>
      <c r="AK6421" s="13">
        <f t="shared" si="1265"/>
        <v>13.67882804744567</v>
      </c>
      <c r="AL6421" s="13">
        <f t="shared" si="1266"/>
        <v>1.2354822350796367E-3</v>
      </c>
      <c r="AM6421" s="13">
        <f t="shared" si="1257"/>
        <v>0.57768180165155003</v>
      </c>
      <c r="AN6421" s="13">
        <f t="shared" si="1267"/>
        <v>0.42231819834844997</v>
      </c>
      <c r="AO6421" s="13">
        <f t="shared" si="1258"/>
        <v>57.768180165155009</v>
      </c>
      <c r="AP6421" s="13">
        <f t="shared" si="1259"/>
        <v>11.258865422190354</v>
      </c>
      <c r="AQ6421" s="13">
        <f t="shared" si="1268"/>
        <v>80.510264664730514</v>
      </c>
      <c r="AR6421" s="13">
        <f t="shared" si="1260"/>
        <v>8.2308699130791325</v>
      </c>
      <c r="AS6421" s="13">
        <f t="shared" si="1261"/>
        <v>12.032872156050544</v>
      </c>
      <c r="AT6421" s="13">
        <f t="shared" si="1262"/>
        <v>79.170415059554514</v>
      </c>
      <c r="AU6421" s="13">
        <f t="shared" si="1263"/>
        <v>8.7967127843949431</v>
      </c>
    </row>
    <row r="6422" spans="35:47" x14ac:dyDescent="0.35">
      <c r="AI6422" s="2">
        <v>6418</v>
      </c>
      <c r="AJ6422" s="17">
        <f t="shared" si="1264"/>
        <v>19.251000000000616</v>
      </c>
      <c r="AK6422" s="13">
        <f t="shared" si="1265"/>
        <v>13.669349175464303</v>
      </c>
      <c r="AL6422" s="13">
        <f t="shared" si="1266"/>
        <v>1.2329131219960046E-3</v>
      </c>
      <c r="AM6422" s="13">
        <f t="shared" si="1257"/>
        <v>0.57751267574496634</v>
      </c>
      <c r="AN6422" s="13">
        <f t="shared" si="1267"/>
        <v>0.42248732425503366</v>
      </c>
      <c r="AO6422" s="13">
        <f t="shared" si="1258"/>
        <v>57.751267574496637</v>
      </c>
      <c r="AP6422" s="13">
        <f t="shared" si="1259"/>
        <v>11.255655033438094</v>
      </c>
      <c r="AQ6422" s="13">
        <f t="shared" si="1268"/>
        <v>80.510116043914039</v>
      </c>
      <c r="AR6422" s="13">
        <f t="shared" si="1260"/>
        <v>8.2342289226478673</v>
      </c>
      <c r="AS6422" s="13">
        <f t="shared" si="1261"/>
        <v>12.025536588903821</v>
      </c>
      <c r="AT6422" s="13">
        <f t="shared" si="1262"/>
        <v>79.177017069986562</v>
      </c>
      <c r="AU6422" s="13">
        <f t="shared" si="1263"/>
        <v>8.7974463411096178</v>
      </c>
    </row>
    <row r="6423" spans="35:47" x14ac:dyDescent="0.35">
      <c r="AI6423" s="2">
        <v>6419</v>
      </c>
      <c r="AJ6423" s="17">
        <f t="shared" si="1264"/>
        <v>19.254000000000616</v>
      </c>
      <c r="AK6423" s="13">
        <f t="shared" si="1265"/>
        <v>13.659876868394004</v>
      </c>
      <c r="AL6423" s="13">
        <f t="shared" si="1266"/>
        <v>1.230349351232844E-3</v>
      </c>
      <c r="AM6423" s="13">
        <f t="shared" si="1257"/>
        <v>0.57734353159891216</v>
      </c>
      <c r="AN6423" s="13">
        <f t="shared" si="1267"/>
        <v>0.42265646840108784</v>
      </c>
      <c r="AO6423" s="13">
        <f t="shared" si="1258"/>
        <v>57.734353159891214</v>
      </c>
      <c r="AP6423" s="13">
        <f t="shared" si="1259"/>
        <v>11.252443833677571</v>
      </c>
      <c r="AQ6423" s="13">
        <f t="shared" si="1268"/>
        <v>80.509968125017835</v>
      </c>
      <c r="AR6423" s="13">
        <f t="shared" si="1260"/>
        <v>8.2375880413045941</v>
      </c>
      <c r="AS6423" s="13">
        <f t="shared" si="1261"/>
        <v>12.01820487999532</v>
      </c>
      <c r="AT6423" s="13">
        <f t="shared" si="1262"/>
        <v>79.183615608004217</v>
      </c>
      <c r="AU6423" s="13">
        <f t="shared" si="1263"/>
        <v>8.7981795120004644</v>
      </c>
    </row>
    <row r="6424" spans="35:47" x14ac:dyDescent="0.35">
      <c r="AI6424" s="2">
        <v>6420</v>
      </c>
      <c r="AJ6424" s="17">
        <f t="shared" si="1264"/>
        <v>19.257000000000616</v>
      </c>
      <c r="AK6424" s="13">
        <f t="shared" si="1265"/>
        <v>13.650411121695432</v>
      </c>
      <c r="AL6424" s="13">
        <f t="shared" si="1266"/>
        <v>1.2277909116811116E-3</v>
      </c>
      <c r="AM6424" s="13">
        <f t="shared" si="1257"/>
        <v>0.5771743692511706</v>
      </c>
      <c r="AN6424" s="13">
        <f t="shared" si="1267"/>
        <v>0.4228256307488294</v>
      </c>
      <c r="AO6424" s="13">
        <f t="shared" si="1258"/>
        <v>57.717436925117063</v>
      </c>
      <c r="AP6424" s="13">
        <f t="shared" si="1259"/>
        <v>11.249231823989529</v>
      </c>
      <c r="AQ6424" s="13">
        <f t="shared" si="1268"/>
        <v>80.509820908048383</v>
      </c>
      <c r="AR6424" s="13">
        <f t="shared" si="1260"/>
        <v>8.2409472679620901</v>
      </c>
      <c r="AS6424" s="13">
        <f t="shared" si="1261"/>
        <v>12.010877028045893</v>
      </c>
      <c r="AT6424" s="13">
        <f t="shared" si="1262"/>
        <v>79.190210674758703</v>
      </c>
      <c r="AU6424" s="13">
        <f t="shared" si="1263"/>
        <v>8.7989122971954092</v>
      </c>
    </row>
    <row r="6425" spans="35:47" x14ac:dyDescent="0.35">
      <c r="AI6425" s="2">
        <v>6421</v>
      </c>
      <c r="AJ6425" s="17">
        <f t="shared" si="1264"/>
        <v>19.260000000000616</v>
      </c>
      <c r="AK6425" s="13">
        <f t="shared" si="1265"/>
        <v>13.640951930832371</v>
      </c>
      <c r="AL6425" s="13">
        <f t="shared" si="1266"/>
        <v>1.2252377922548649E-3</v>
      </c>
      <c r="AM6425" s="13">
        <f t="shared" si="1257"/>
        <v>0.57700518873954187</v>
      </c>
      <c r="AN6425" s="13">
        <f t="shared" si="1267"/>
        <v>0.42299481126045813</v>
      </c>
      <c r="AO6425" s="13">
        <f t="shared" si="1258"/>
        <v>57.700518873954188</v>
      </c>
      <c r="AP6425" s="13">
        <f t="shared" si="1259"/>
        <v>11.246019005455304</v>
      </c>
      <c r="AQ6425" s="13">
        <f t="shared" si="1268"/>
        <v>80.509674393011892</v>
      </c>
      <c r="AR6425" s="13">
        <f t="shared" si="1260"/>
        <v>8.2443066015328093</v>
      </c>
      <c r="AS6425" s="13">
        <f t="shared" si="1261"/>
        <v>12.003553031775853</v>
      </c>
      <c r="AT6425" s="13">
        <f t="shared" si="1262"/>
        <v>79.196802271401737</v>
      </c>
      <c r="AU6425" s="13">
        <f t="shared" si="1263"/>
        <v>8.7996446968224138</v>
      </c>
    </row>
    <row r="6426" spans="35:47" x14ac:dyDescent="0.35">
      <c r="AI6426" s="2">
        <v>6422</v>
      </c>
      <c r="AJ6426" s="17">
        <f t="shared" si="1264"/>
        <v>19.263000000000616</v>
      </c>
      <c r="AK6426" s="13">
        <f t="shared" si="1265"/>
        <v>13.631499291271725</v>
      </c>
      <c r="AL6426" s="13">
        <f t="shared" si="1266"/>
        <v>1.2226899818912141E-3</v>
      </c>
      <c r="AM6426" s="13">
        <f t="shared" si="1257"/>
        <v>0.57683599010184294</v>
      </c>
      <c r="AN6426" s="13">
        <f t="shared" si="1267"/>
        <v>0.42316400989815706</v>
      </c>
      <c r="AO6426" s="13">
        <f t="shared" si="1258"/>
        <v>57.683599010184302</v>
      </c>
      <c r="AP6426" s="13">
        <f t="shared" si="1259"/>
        <v>11.242805379156739</v>
      </c>
      <c r="AQ6426" s="13">
        <f t="shared" si="1268"/>
        <v>80.509528579914416</v>
      </c>
      <c r="AR6426" s="13">
        <f t="shared" si="1260"/>
        <v>8.2476660409288431</v>
      </c>
      <c r="AS6426" s="13">
        <f t="shared" si="1261"/>
        <v>11.99623288990502</v>
      </c>
      <c r="AT6426" s="13">
        <f t="shared" si="1262"/>
        <v>79.203390399085478</v>
      </c>
      <c r="AU6426" s="13">
        <f t="shared" si="1263"/>
        <v>8.8003767110095001</v>
      </c>
    </row>
    <row r="6427" spans="35:47" x14ac:dyDescent="0.35">
      <c r="AI6427" s="2">
        <v>6423</v>
      </c>
      <c r="AJ6427" s="17">
        <f t="shared" si="1264"/>
        <v>19.266000000000616</v>
      </c>
      <c r="AK6427" s="13">
        <f t="shared" si="1265"/>
        <v>13.622053198483515</v>
      </c>
      <c r="AL6427" s="13">
        <f t="shared" si="1266"/>
        <v>1.2201474695502736E-3</v>
      </c>
      <c r="AM6427" s="13">
        <f t="shared" si="1257"/>
        <v>0.57666677337590722</v>
      </c>
      <c r="AN6427" s="13">
        <f t="shared" si="1267"/>
        <v>0.42333322662409278</v>
      </c>
      <c r="AO6427" s="13">
        <f t="shared" si="1258"/>
        <v>57.66667733759072</v>
      </c>
      <c r="AP6427" s="13">
        <f t="shared" si="1259"/>
        <v>11.239590946176296</v>
      </c>
      <c r="AQ6427" s="13">
        <f t="shared" si="1268"/>
        <v>80.509383468761712</v>
      </c>
      <c r="AR6427" s="13">
        <f t="shared" si="1260"/>
        <v>8.2510255850619867</v>
      </c>
      <c r="AS6427" s="13">
        <f t="shared" si="1261"/>
        <v>11.98891660115267</v>
      </c>
      <c r="AT6427" s="13">
        <f t="shared" si="1262"/>
        <v>79.209975058962598</v>
      </c>
      <c r="AU6427" s="13">
        <f t="shared" si="1263"/>
        <v>8.8011083398847276</v>
      </c>
    </row>
    <row r="6428" spans="35:47" x14ac:dyDescent="0.35">
      <c r="AI6428" s="2">
        <v>6424</v>
      </c>
      <c r="AJ6428" s="17">
        <f t="shared" si="1264"/>
        <v>19.269000000000617</v>
      </c>
      <c r="AK6428" s="13">
        <f t="shared" si="1265"/>
        <v>13.612613647940883</v>
      </c>
      <c r="AL6428" s="13">
        <f t="shared" si="1266"/>
        <v>1.2176102442151152E-3</v>
      </c>
      <c r="AM6428" s="13">
        <f t="shared" si="1257"/>
        <v>0.57649753859958486</v>
      </c>
      <c r="AN6428" s="13">
        <f t="shared" si="1267"/>
        <v>0.42350246140041514</v>
      </c>
      <c r="AO6428" s="13">
        <f t="shared" si="1258"/>
        <v>57.64975385995848</v>
      </c>
      <c r="AP6428" s="13">
        <f t="shared" si="1259"/>
        <v>11.236375707596965</v>
      </c>
      <c r="AQ6428" s="13">
        <f t="shared" si="1268"/>
        <v>80.509239059559349</v>
      </c>
      <c r="AR6428" s="13">
        <f t="shared" si="1260"/>
        <v>8.2543852328436866</v>
      </c>
      <c r="AS6428" s="13">
        <f t="shared" si="1261"/>
        <v>11.98160416423762</v>
      </c>
      <c r="AT6428" s="13">
        <f t="shared" si="1262"/>
        <v>79.216556252186137</v>
      </c>
      <c r="AU6428" s="13">
        <f t="shared" si="1263"/>
        <v>8.8018395835762391</v>
      </c>
    </row>
    <row r="6429" spans="35:47" x14ac:dyDescent="0.35">
      <c r="AI6429" s="2">
        <v>6425</v>
      </c>
      <c r="AJ6429" s="17">
        <f t="shared" si="1264"/>
        <v>19.272000000000617</v>
      </c>
      <c r="AK6429" s="13">
        <f t="shared" si="1265"/>
        <v>13.603180635120085</v>
      </c>
      <c r="AL6429" s="13">
        <f t="shared" si="1266"/>
        <v>1.2150782948917194E-3</v>
      </c>
      <c r="AM6429" s="13">
        <f t="shared" si="1257"/>
        <v>0.57632828581074314</v>
      </c>
      <c r="AN6429" s="13">
        <f t="shared" si="1267"/>
        <v>0.42367171418925686</v>
      </c>
      <c r="AO6429" s="13">
        <f t="shared" si="1258"/>
        <v>57.632828581074307</v>
      </c>
      <c r="AP6429" s="13">
        <f t="shared" si="1259"/>
        <v>11.233159664502292</v>
      </c>
      <c r="AQ6429" s="13">
        <f t="shared" si="1268"/>
        <v>80.509095352312656</v>
      </c>
      <c r="AR6429" s="13">
        <f t="shared" si="1260"/>
        <v>8.2577449831850505</v>
      </c>
      <c r="AS6429" s="13">
        <f t="shared" si="1261"/>
        <v>11.974295577878122</v>
      </c>
      <c r="AT6429" s="13">
        <f t="shared" si="1262"/>
        <v>79.22313397990969</v>
      </c>
      <c r="AU6429" s="13">
        <f t="shared" si="1263"/>
        <v>8.8025704422121844</v>
      </c>
    </row>
    <row r="6430" spans="35:47" x14ac:dyDescent="0.35">
      <c r="AI6430" s="2">
        <v>6426</v>
      </c>
      <c r="AJ6430" s="17">
        <f t="shared" si="1264"/>
        <v>19.275000000000617</v>
      </c>
      <c r="AK6430" s="13">
        <f t="shared" si="1265"/>
        <v>13.593754155500486</v>
      </c>
      <c r="AL6430" s="13">
        <f t="shared" si="1266"/>
        <v>1.2125516106089281E-3</v>
      </c>
      <c r="AM6430" s="13">
        <f t="shared" si="1257"/>
        <v>0.57615901504726552</v>
      </c>
      <c r="AN6430" s="13">
        <f t="shared" si="1267"/>
        <v>0.42384098495273448</v>
      </c>
      <c r="AO6430" s="13">
        <f t="shared" si="1258"/>
        <v>57.615901504726544</v>
      </c>
      <c r="AP6430" s="13">
        <f t="shared" si="1259"/>
        <v>11.229942817976372</v>
      </c>
      <c r="AQ6430" s="13">
        <f t="shared" si="1268"/>
        <v>80.508952347026764</v>
      </c>
      <c r="AR6430" s="13">
        <f t="shared" si="1260"/>
        <v>8.2611048349968605</v>
      </c>
      <c r="AS6430" s="13">
        <f t="shared" si="1261"/>
        <v>11.966990840791961</v>
      </c>
      <c r="AT6430" s="13">
        <f t="shared" si="1262"/>
        <v>79.229708243287234</v>
      </c>
      <c r="AU6430" s="13">
        <f t="shared" si="1263"/>
        <v>8.8033009159208007</v>
      </c>
    </row>
    <row r="6431" spans="35:47" x14ac:dyDescent="0.35">
      <c r="AI6431" s="2">
        <v>6427</v>
      </c>
      <c r="AJ6431" s="17">
        <f t="shared" si="1264"/>
        <v>19.278000000000617</v>
      </c>
      <c r="AK6431" s="13">
        <f t="shared" si="1265"/>
        <v>13.584334204564566</v>
      </c>
      <c r="AL6431" s="13">
        <f t="shared" si="1266"/>
        <v>1.210030180418397E-3</v>
      </c>
      <c r="AM6431" s="13">
        <f t="shared" si="1257"/>
        <v>0.57598972634705214</v>
      </c>
      <c r="AN6431" s="13">
        <f t="shared" si="1267"/>
        <v>0.42401027365294786</v>
      </c>
      <c r="AO6431" s="13">
        <f t="shared" si="1258"/>
        <v>57.598972634705213</v>
      </c>
      <c r="AP6431" s="13">
        <f t="shared" si="1259"/>
        <v>11.226725169103885</v>
      </c>
      <c r="AQ6431" s="13">
        <f t="shared" si="1268"/>
        <v>80.508810043706532</v>
      </c>
      <c r="AR6431" s="13">
        <f t="shared" si="1260"/>
        <v>8.2644647871895813</v>
      </c>
      <c r="AS6431" s="13">
        <f t="shared" si="1261"/>
        <v>11.959689951696406</v>
      </c>
      <c r="AT6431" s="13">
        <f t="shared" si="1262"/>
        <v>79.236279043473232</v>
      </c>
      <c r="AU6431" s="13">
        <f t="shared" si="1263"/>
        <v>8.8040310048303638</v>
      </c>
    </row>
    <row r="6432" spans="35:47" x14ac:dyDescent="0.35">
      <c r="AI6432" s="2">
        <v>6428</v>
      </c>
      <c r="AJ6432" s="17">
        <f t="shared" si="1264"/>
        <v>19.281000000000617</v>
      </c>
      <c r="AK6432" s="13">
        <f t="shared" si="1265"/>
        <v>13.574920777797912</v>
      </c>
      <c r="AL6432" s="13">
        <f t="shared" si="1266"/>
        <v>1.2075139933945486E-3</v>
      </c>
      <c r="AM6432" s="13">
        <f t="shared" si="1257"/>
        <v>0.57582041974802001</v>
      </c>
      <c r="AN6432" s="13">
        <f t="shared" si="1267"/>
        <v>0.42417958025197999</v>
      </c>
      <c r="AO6432" s="13">
        <f t="shared" si="1258"/>
        <v>57.582041974801989</v>
      </c>
      <c r="AP6432" s="13">
        <f t="shared" si="1259"/>
        <v>11.223506718970047</v>
      </c>
      <c r="AQ6432" s="13">
        <f t="shared" si="1268"/>
        <v>80.508668442356608</v>
      </c>
      <c r="AR6432" s="13">
        <f t="shared" si="1260"/>
        <v>8.2678248386733451</v>
      </c>
      <c r="AS6432" s="13">
        <f t="shared" si="1261"/>
        <v>11.952392909308191</v>
      </c>
      <c r="AT6432" s="13">
        <f t="shared" si="1262"/>
        <v>79.242846381622627</v>
      </c>
      <c r="AU6432" s="13">
        <f t="shared" si="1263"/>
        <v>8.804760709069182</v>
      </c>
    </row>
    <row r="6433" spans="35:47" x14ac:dyDescent="0.35">
      <c r="AI6433" s="2">
        <v>6429</v>
      </c>
      <c r="AJ6433" s="17">
        <f t="shared" si="1264"/>
        <v>19.284000000000617</v>
      </c>
      <c r="AK6433" s="13">
        <f t="shared" si="1265"/>
        <v>13.565513870689216</v>
      </c>
      <c r="AL6433" s="13">
        <f t="shared" si="1266"/>
        <v>1.2050030386345242E-3</v>
      </c>
      <c r="AM6433" s="13">
        <f t="shared" si="1257"/>
        <v>0.57565109528810232</v>
      </c>
      <c r="AN6433" s="13">
        <f t="shared" si="1267"/>
        <v>0.42434890471189768</v>
      </c>
      <c r="AO6433" s="13">
        <f t="shared" si="1258"/>
        <v>57.565109528810233</v>
      </c>
      <c r="AP6433" s="13">
        <f t="shared" si="1259"/>
        <v>11.220287468660606</v>
      </c>
      <c r="AQ6433" s="13">
        <f t="shared" si="1268"/>
        <v>80.508527542981454</v>
      </c>
      <c r="AR6433" s="13">
        <f t="shared" si="1260"/>
        <v>8.2711849883579411</v>
      </c>
      <c r="AS6433" s="13">
        <f t="shared" si="1261"/>
        <v>11.945099712343588</v>
      </c>
      <c r="AT6433" s="13">
        <f t="shared" si="1262"/>
        <v>79.249410258890777</v>
      </c>
      <c r="AU6433" s="13">
        <f t="shared" si="1263"/>
        <v>8.8054900287656395</v>
      </c>
    </row>
    <row r="6434" spans="35:47" x14ac:dyDescent="0.35">
      <c r="AI6434" s="2">
        <v>6430</v>
      </c>
      <c r="AJ6434" s="17">
        <f t="shared" si="1264"/>
        <v>19.287000000000617</v>
      </c>
      <c r="AK6434" s="13">
        <f t="shared" si="1265"/>
        <v>13.556113478730278</v>
      </c>
      <c r="AL6434" s="13">
        <f t="shared" si="1266"/>
        <v>1.2024973052581372E-3</v>
      </c>
      <c r="AM6434" s="13">
        <f t="shared" si="1257"/>
        <v>0.57548175300524917</v>
      </c>
      <c r="AN6434" s="13">
        <f t="shared" si="1267"/>
        <v>0.42451824699475083</v>
      </c>
      <c r="AO6434" s="13">
        <f t="shared" si="1258"/>
        <v>57.548175300524917</v>
      </c>
      <c r="AP6434" s="13">
        <f t="shared" si="1259"/>
        <v>11.217067419261898</v>
      </c>
      <c r="AQ6434" s="13">
        <f t="shared" si="1268"/>
        <v>80.508387345585248</v>
      </c>
      <c r="AR6434" s="13">
        <f t="shared" si="1260"/>
        <v>8.2745452351528517</v>
      </c>
      <c r="AS6434" s="13">
        <f t="shared" si="1261"/>
        <v>11.937810359518355</v>
      </c>
      <c r="AT6434" s="13">
        <f t="shared" si="1262"/>
        <v>79.255970676433478</v>
      </c>
      <c r="AU6434" s="13">
        <f t="shared" si="1263"/>
        <v>8.806218964048167</v>
      </c>
    </row>
    <row r="6435" spans="35:47" x14ac:dyDescent="0.35">
      <c r="AI6435" s="2">
        <v>6431</v>
      </c>
      <c r="AJ6435" s="17">
        <f t="shared" si="1264"/>
        <v>19.290000000000617</v>
      </c>
      <c r="AK6435" s="13">
        <f t="shared" si="1265"/>
        <v>13.546719597415995</v>
      </c>
      <c r="AL6435" s="13">
        <f t="shared" si="1266"/>
        <v>1.1999967824078254E-3</v>
      </c>
      <c r="AM6435" s="13">
        <f t="shared" si="1257"/>
        <v>0.57531239293742664</v>
      </c>
      <c r="AN6435" s="13">
        <f t="shared" si="1267"/>
        <v>0.42468760706257336</v>
      </c>
      <c r="AO6435" s="13">
        <f t="shared" si="1258"/>
        <v>57.531239293742665</v>
      </c>
      <c r="AP6435" s="13">
        <f t="shared" si="1259"/>
        <v>11.213846571860794</v>
      </c>
      <c r="AQ6435" s="13">
        <f t="shared" si="1268"/>
        <v>80.508247850171969</v>
      </c>
      <c r="AR6435" s="13">
        <f t="shared" si="1260"/>
        <v>8.2779055779672355</v>
      </c>
      <c r="AS6435" s="13">
        <f t="shared" si="1261"/>
        <v>11.930524849547723</v>
      </c>
      <c r="AT6435" s="13">
        <f t="shared" si="1262"/>
        <v>79.262527635407054</v>
      </c>
      <c r="AU6435" s="13">
        <f t="shared" si="1263"/>
        <v>8.8069475150452234</v>
      </c>
    </row>
    <row r="6436" spans="35:47" x14ac:dyDescent="0.35">
      <c r="AI6436" s="2">
        <v>6432</v>
      </c>
      <c r="AJ6436" s="17">
        <f t="shared" si="1264"/>
        <v>19.293000000000617</v>
      </c>
      <c r="AK6436" s="13">
        <f t="shared" si="1265"/>
        <v>13.53733222224437</v>
      </c>
      <c r="AL6436" s="13">
        <f t="shared" si="1266"/>
        <v>1.1975014592486045E-3</v>
      </c>
      <c r="AM6436" s="13">
        <f t="shared" si="1257"/>
        <v>0.57514301512261767</v>
      </c>
      <c r="AN6436" s="13">
        <f t="shared" si="1267"/>
        <v>0.42485698487738233</v>
      </c>
      <c r="AO6436" s="13">
        <f t="shared" si="1258"/>
        <v>57.514301512261767</v>
      </c>
      <c r="AP6436" s="13">
        <f t="shared" si="1259"/>
        <v>11.210624927544721</v>
      </c>
      <c r="AQ6436" s="13">
        <f t="shared" si="1268"/>
        <v>80.508109056745354</v>
      </c>
      <c r="AR6436" s="13">
        <f t="shared" si="1260"/>
        <v>8.2812660157099245</v>
      </c>
      <c r="AS6436" s="13">
        <f t="shared" si="1261"/>
        <v>11.92324318114647</v>
      </c>
      <c r="AT6436" s="13">
        <f t="shared" si="1262"/>
        <v>79.269081136968182</v>
      </c>
      <c r="AU6436" s="13">
        <f t="shared" si="1263"/>
        <v>8.8076756818853497</v>
      </c>
    </row>
    <row r="6437" spans="35:47" x14ac:dyDescent="0.35">
      <c r="AI6437" s="2">
        <v>6433</v>
      </c>
      <c r="AJ6437" s="17">
        <f t="shared" si="1264"/>
        <v>19.296000000000618</v>
      </c>
      <c r="AK6437" s="13">
        <f t="shared" si="1265"/>
        <v>13.527951348716497</v>
      </c>
      <c r="AL6437" s="13">
        <f t="shared" si="1266"/>
        <v>1.1950113249680208E-3</v>
      </c>
      <c r="AM6437" s="13">
        <f t="shared" si="1257"/>
        <v>0.57497361959882143</v>
      </c>
      <c r="AN6437" s="13">
        <f t="shared" si="1267"/>
        <v>0.42502638040117857</v>
      </c>
      <c r="AO6437" s="13">
        <f t="shared" si="1258"/>
        <v>57.497361959882141</v>
      </c>
      <c r="AP6437" s="13">
        <f t="shared" si="1259"/>
        <v>11.207402487401648</v>
      </c>
      <c r="AQ6437" s="13">
        <f t="shared" si="1268"/>
        <v>80.507970965308928</v>
      </c>
      <c r="AR6437" s="13">
        <f t="shared" si="1260"/>
        <v>8.2846265472894256</v>
      </c>
      <c r="AS6437" s="13">
        <f t="shared" si="1261"/>
        <v>11.915965353028835</v>
      </c>
      <c r="AT6437" s="13">
        <f t="shared" si="1262"/>
        <v>79.275631182274054</v>
      </c>
      <c r="AU6437" s="13">
        <f t="shared" si="1263"/>
        <v>8.8084034646971112</v>
      </c>
    </row>
    <row r="6438" spans="35:47" x14ac:dyDescent="0.35">
      <c r="AI6438" s="2">
        <v>6434</v>
      </c>
      <c r="AJ6438" s="17">
        <f t="shared" si="1264"/>
        <v>19.299000000000618</v>
      </c>
      <c r="AK6438" s="13">
        <f t="shared" si="1265"/>
        <v>13.518576972336573</v>
      </c>
      <c r="AL6438" s="13">
        <f t="shared" si="1266"/>
        <v>1.1925263687761044E-3</v>
      </c>
      <c r="AM6438" s="13">
        <f t="shared" si="1257"/>
        <v>0.5748042064040535</v>
      </c>
      <c r="AN6438" s="13">
        <f t="shared" si="1267"/>
        <v>0.4251957935959465</v>
      </c>
      <c r="AO6438" s="13">
        <f t="shared" si="1258"/>
        <v>57.480420640405349</v>
      </c>
      <c r="AP6438" s="13">
        <f t="shared" si="1259"/>
        <v>11.204179252520092</v>
      </c>
      <c r="AQ6438" s="13">
        <f t="shared" si="1268"/>
        <v>80.507833575865988</v>
      </c>
      <c r="AR6438" s="13">
        <f t="shared" si="1260"/>
        <v>8.2879871716139242</v>
      </c>
      <c r="AS6438" s="13">
        <f t="shared" si="1261"/>
        <v>11.908691363908593</v>
      </c>
      <c r="AT6438" s="13">
        <f t="shared" si="1262"/>
        <v>79.282177772482271</v>
      </c>
      <c r="AU6438" s="13">
        <f t="shared" si="1263"/>
        <v>8.8091308636091412</v>
      </c>
    </row>
    <row r="6439" spans="35:47" x14ac:dyDescent="0.35">
      <c r="AI6439" s="2">
        <v>6435</v>
      </c>
      <c r="AJ6439" s="17">
        <f t="shared" si="1264"/>
        <v>19.302000000000618</v>
      </c>
      <c r="AK6439" s="13">
        <f t="shared" si="1265"/>
        <v>13.509209088611886</v>
      </c>
      <c r="AL6439" s="13">
        <f t="shared" si="1266"/>
        <v>1.1900465799053227E-3</v>
      </c>
      <c r="AM6439" s="13">
        <f t="shared" si="1257"/>
        <v>0.57463477557634601</v>
      </c>
      <c r="AN6439" s="13">
        <f t="shared" si="1267"/>
        <v>0.42536522442365399</v>
      </c>
      <c r="AO6439" s="13">
        <f t="shared" si="1258"/>
        <v>57.463477557634604</v>
      </c>
      <c r="AP6439" s="13">
        <f t="shared" si="1259"/>
        <v>11.200955223989107</v>
      </c>
      <c r="AQ6439" s="13">
        <f t="shared" si="1268"/>
        <v>80.507696888419616</v>
      </c>
      <c r="AR6439" s="13">
        <f t="shared" si="1260"/>
        <v>8.2913478875912787</v>
      </c>
      <c r="AS6439" s="13">
        <f t="shared" si="1261"/>
        <v>11.901421212498985</v>
      </c>
      <c r="AT6439" s="13">
        <f t="shared" si="1262"/>
        <v>79.288720908750918</v>
      </c>
      <c r="AU6439" s="13">
        <f t="shared" si="1263"/>
        <v>8.8098578787500976</v>
      </c>
    </row>
    <row r="6440" spans="35:47" x14ac:dyDescent="0.35">
      <c r="AI6440" s="2">
        <v>6436</v>
      </c>
      <c r="AJ6440" s="17">
        <f t="shared" si="1264"/>
        <v>19.305000000000618</v>
      </c>
      <c r="AK6440" s="13">
        <f t="shared" si="1265"/>
        <v>13.499847693052814</v>
      </c>
      <c r="AL6440" s="13">
        <f t="shared" si="1266"/>
        <v>1.1875719476105336E-3</v>
      </c>
      <c r="AM6440" s="13">
        <f t="shared" si="1257"/>
        <v>0.5744653271537471</v>
      </c>
      <c r="AN6440" s="13">
        <f t="shared" si="1267"/>
        <v>0.4255346728462529</v>
      </c>
      <c r="AO6440" s="13">
        <f t="shared" si="1258"/>
        <v>57.446532715374708</v>
      </c>
      <c r="AP6440" s="13">
        <f t="shared" si="1259"/>
        <v>11.197730402898321</v>
      </c>
      <c r="AQ6440" s="13">
        <f t="shared" si="1268"/>
        <v>80.507560902972628</v>
      </c>
      <c r="AR6440" s="13">
        <f t="shared" si="1260"/>
        <v>8.2947086941290529</v>
      </c>
      <c r="AS6440" s="13">
        <f t="shared" si="1261"/>
        <v>11.894154897512804</v>
      </c>
      <c r="AT6440" s="13">
        <f t="shared" si="1262"/>
        <v>79.295260592238478</v>
      </c>
      <c r="AU6440" s="13">
        <f t="shared" si="1263"/>
        <v>8.8105845102487201</v>
      </c>
    </row>
    <row r="6441" spans="35:47" x14ac:dyDescent="0.35">
      <c r="AI6441" s="2">
        <v>6437</v>
      </c>
      <c r="AJ6441" s="17">
        <f t="shared" si="1264"/>
        <v>19.308000000000618</v>
      </c>
      <c r="AK6441" s="13">
        <f t="shared" si="1265"/>
        <v>13.490492781172827</v>
      </c>
      <c r="AL6441" s="13">
        <f t="shared" si="1266"/>
        <v>1.1851024611689385E-3</v>
      </c>
      <c r="AM6441" s="13">
        <f t="shared" si="1257"/>
        <v>0.57429586117432141</v>
      </c>
      <c r="AN6441" s="13">
        <f t="shared" si="1267"/>
        <v>0.42570413882567859</v>
      </c>
      <c r="AO6441" s="13">
        <f t="shared" si="1258"/>
        <v>57.429586117432137</v>
      </c>
      <c r="AP6441" s="13">
        <f t="shared" si="1259"/>
        <v>11.194504790337886</v>
      </c>
      <c r="AQ6441" s="13">
        <f t="shared" si="1268"/>
        <v>80.507425619527638</v>
      </c>
      <c r="AR6441" s="13">
        <f t="shared" si="1260"/>
        <v>8.2980695901344728</v>
      </c>
      <c r="AS6441" s="13">
        <f t="shared" si="1261"/>
        <v>11.886892417662303</v>
      </c>
      <c r="AT6441" s="13">
        <f t="shared" si="1262"/>
        <v>79.301796824103931</v>
      </c>
      <c r="AU6441" s="13">
        <f t="shared" si="1263"/>
        <v>8.8113107582337609</v>
      </c>
    </row>
    <row r="6442" spans="35:47" x14ac:dyDescent="0.35">
      <c r="AI6442" s="2">
        <v>6438</v>
      </c>
      <c r="AJ6442" s="17">
        <f t="shared" si="1264"/>
        <v>19.311000000000618</v>
      </c>
      <c r="AK6442" s="13">
        <f t="shared" si="1265"/>
        <v>13.481144348488481</v>
      </c>
      <c r="AL6442" s="13">
        <f t="shared" si="1266"/>
        <v>1.1826381098800367E-3</v>
      </c>
      <c r="AM6442" s="13">
        <f t="shared" si="1257"/>
        <v>0.57412637767614949</v>
      </c>
      <c r="AN6442" s="13">
        <f t="shared" si="1267"/>
        <v>0.42587362232385051</v>
      </c>
      <c r="AO6442" s="13">
        <f t="shared" si="1258"/>
        <v>57.412637767614946</v>
      </c>
      <c r="AP6442" s="13">
        <f t="shared" si="1259"/>
        <v>11.191278387398501</v>
      </c>
      <c r="AQ6442" s="13">
        <f t="shared" si="1268"/>
        <v>80.507291038087047</v>
      </c>
      <c r="AR6442" s="13">
        <f t="shared" si="1260"/>
        <v>8.3014305745144537</v>
      </c>
      <c r="AS6442" s="13">
        <f t="shared" si="1261"/>
        <v>11.879633771659304</v>
      </c>
      <c r="AT6442" s="13">
        <f t="shared" si="1262"/>
        <v>79.308329605506628</v>
      </c>
      <c r="AU6442" s="13">
        <f t="shared" si="1263"/>
        <v>8.8120366228340696</v>
      </c>
    </row>
    <row r="6443" spans="35:47" x14ac:dyDescent="0.35">
      <c r="AI6443" s="2">
        <v>6439</v>
      </c>
      <c r="AJ6443" s="17">
        <f t="shared" si="1264"/>
        <v>19.314000000000618</v>
      </c>
      <c r="AK6443" s="13">
        <f t="shared" si="1265"/>
        <v>13.47180239051942</v>
      </c>
      <c r="AL6443" s="13">
        <f t="shared" si="1266"/>
        <v>1.1801788830655784E-3</v>
      </c>
      <c r="AM6443" s="13">
        <f t="shared" si="1257"/>
        <v>0.57395687669732864</v>
      </c>
      <c r="AN6443" s="13">
        <f t="shared" si="1267"/>
        <v>0.42604312330267136</v>
      </c>
      <c r="AO6443" s="13">
        <f t="shared" si="1258"/>
        <v>57.395687669732865</v>
      </c>
      <c r="AP6443" s="13">
        <f t="shared" si="1259"/>
        <v>11.188051195171408</v>
      </c>
      <c r="AQ6443" s="13">
        <f t="shared" si="1268"/>
        <v>80.507157158653001</v>
      </c>
      <c r="AR6443" s="13">
        <f t="shared" si="1260"/>
        <v>8.3047916461755946</v>
      </c>
      <c r="AS6443" s="13">
        <f t="shared" si="1261"/>
        <v>11.872378958215069</v>
      </c>
      <c r="AT6443" s="13">
        <f t="shared" si="1262"/>
        <v>79.314858937606445</v>
      </c>
      <c r="AU6443" s="13">
        <f t="shared" si="1263"/>
        <v>8.8127621041784874</v>
      </c>
    </row>
    <row r="6444" spans="35:47" x14ac:dyDescent="0.35">
      <c r="AI6444" s="2">
        <v>6440</v>
      </c>
      <c r="AJ6444" s="17">
        <f t="shared" si="1264"/>
        <v>19.317000000000618</v>
      </c>
      <c r="AK6444" s="13">
        <f t="shared" si="1265"/>
        <v>13.462466902788368</v>
      </c>
      <c r="AL6444" s="13">
        <f t="shared" si="1266"/>
        <v>1.1777247700695186E-3</v>
      </c>
      <c r="AM6444" s="13">
        <f t="shared" si="1257"/>
        <v>0.57378735827597216</v>
      </c>
      <c r="AN6444" s="13">
        <f t="shared" si="1267"/>
        <v>0.42621264172402784</v>
      </c>
      <c r="AO6444" s="13">
        <f t="shared" si="1258"/>
        <v>57.378735827597211</v>
      </c>
      <c r="AP6444" s="13">
        <f t="shared" si="1259"/>
        <v>11.184823214748395</v>
      </c>
      <c r="AQ6444" s="13">
        <f t="shared" si="1268"/>
        <v>80.50702398122742</v>
      </c>
      <c r="AR6444" s="13">
        <f t="shared" si="1260"/>
        <v>8.3081528040241839</v>
      </c>
      <c r="AS6444" s="13">
        <f t="shared" si="1261"/>
        <v>11.865127976040444</v>
      </c>
      <c r="AT6444" s="13">
        <f t="shared" si="1262"/>
        <v>79.321384821563598</v>
      </c>
      <c r="AU6444" s="13">
        <f t="shared" si="1263"/>
        <v>8.8134872023959581</v>
      </c>
    </row>
    <row r="6445" spans="35:47" x14ac:dyDescent="0.35">
      <c r="AI6445" s="2">
        <v>6441</v>
      </c>
      <c r="AJ6445" s="17">
        <f t="shared" si="1264"/>
        <v>19.320000000000618</v>
      </c>
      <c r="AK6445" s="13">
        <f t="shared" si="1265"/>
        <v>13.45313788082113</v>
      </c>
      <c r="AL6445" s="13">
        <f t="shared" si="1266"/>
        <v>1.1752757602579707E-3</v>
      </c>
      <c r="AM6445" s="13">
        <f t="shared" si="1257"/>
        <v>0.57361782245020909</v>
      </c>
      <c r="AN6445" s="13">
        <f t="shared" si="1267"/>
        <v>0.42638217754979091</v>
      </c>
      <c r="AO6445" s="13">
        <f t="shared" si="1258"/>
        <v>57.361782245020912</v>
      </c>
      <c r="AP6445" s="13">
        <f t="shared" si="1259"/>
        <v>11.181594447221785</v>
      </c>
      <c r="AQ6445" s="13">
        <f t="shared" si="1268"/>
        <v>80.506891505812021</v>
      </c>
      <c r="AR6445" s="13">
        <f t="shared" si="1260"/>
        <v>8.3115140469661952</v>
      </c>
      <c r="AS6445" s="13">
        <f t="shared" si="1261"/>
        <v>11.857880823845719</v>
      </c>
      <c r="AT6445" s="13">
        <f t="shared" si="1262"/>
        <v>79.327907258538858</v>
      </c>
      <c r="AU6445" s="13">
        <f t="shared" si="1263"/>
        <v>8.8142119176154292</v>
      </c>
    </row>
    <row r="6446" spans="35:47" x14ac:dyDescent="0.35">
      <c r="AI6446" s="2">
        <v>6442</v>
      </c>
      <c r="AJ6446" s="17">
        <f t="shared" si="1264"/>
        <v>19.323000000000619</v>
      </c>
      <c r="AK6446" s="13">
        <f t="shared" si="1265"/>
        <v>13.443815320146594</v>
      </c>
      <c r="AL6446" s="13">
        <f t="shared" si="1266"/>
        <v>1.1728318430191608E-3</v>
      </c>
      <c r="AM6446" s="13">
        <f t="shared" si="1257"/>
        <v>0.57344826925818537</v>
      </c>
      <c r="AN6446" s="13">
        <f t="shared" si="1267"/>
        <v>0.42655173074181463</v>
      </c>
      <c r="AO6446" s="13">
        <f t="shared" si="1258"/>
        <v>57.344826925818531</v>
      </c>
      <c r="AP6446" s="13">
        <f t="shared" si="1259"/>
        <v>11.178364893684435</v>
      </c>
      <c r="AQ6446" s="13">
        <f t="shared" si="1268"/>
        <v>80.506759732408284</v>
      </c>
      <c r="AR6446" s="13">
        <f t="shared" si="1260"/>
        <v>8.3148753739072809</v>
      </c>
      <c r="AS6446" s="13">
        <f t="shared" si="1261"/>
        <v>11.850637500340749</v>
      </c>
      <c r="AT6446" s="13">
        <f t="shared" si="1262"/>
        <v>79.334426249693323</v>
      </c>
      <c r="AU6446" s="13">
        <f t="shared" si="1263"/>
        <v>8.8149362499659265</v>
      </c>
    </row>
    <row r="6447" spans="35:47" x14ac:dyDescent="0.35">
      <c r="AI6447" s="2">
        <v>6443</v>
      </c>
      <c r="AJ6447" s="17">
        <f t="shared" si="1264"/>
        <v>19.326000000000619</v>
      </c>
      <c r="AK6447" s="13">
        <f t="shared" si="1265"/>
        <v>13.434499216296723</v>
      </c>
      <c r="AL6447" s="13">
        <f t="shared" si="1266"/>
        <v>1.1703930077633818E-3</v>
      </c>
      <c r="AM6447" s="13">
        <f t="shared" si="1257"/>
        <v>0.57327869873806225</v>
      </c>
      <c r="AN6447" s="13">
        <f t="shared" si="1267"/>
        <v>0.42672130126193775</v>
      </c>
      <c r="AO6447" s="13">
        <f t="shared" si="1258"/>
        <v>57.327869873806222</v>
      </c>
      <c r="AP6447" s="13">
        <f t="shared" si="1259"/>
        <v>11.175134555229763</v>
      </c>
      <c r="AQ6447" s="13">
        <f t="shared" si="1268"/>
        <v>80.50662866101743</v>
      </c>
      <c r="AR6447" s="13">
        <f t="shared" si="1260"/>
        <v>8.3182367837528037</v>
      </c>
      <c r="AS6447" s="13">
        <f t="shared" si="1261"/>
        <v>11.843398004234876</v>
      </c>
      <c r="AT6447" s="13">
        <f t="shared" si="1262"/>
        <v>79.340941796188616</v>
      </c>
      <c r="AU6447" s="13">
        <f t="shared" si="1263"/>
        <v>8.815660199576504</v>
      </c>
    </row>
    <row r="6448" spans="35:47" x14ac:dyDescent="0.35">
      <c r="AI6448" s="2">
        <v>6444</v>
      </c>
      <c r="AJ6448" s="17">
        <f t="shared" si="1264"/>
        <v>19.329000000000619</v>
      </c>
      <c r="AK6448" s="13">
        <f t="shared" si="1265"/>
        <v>13.425189564806553</v>
      </c>
      <c r="AL6448" s="13">
        <f t="shared" si="1266"/>
        <v>1.167959243922947E-3</v>
      </c>
      <c r="AM6448" s="13">
        <f t="shared" si="1257"/>
        <v>0.57310911092801742</v>
      </c>
      <c r="AN6448" s="13">
        <f t="shared" si="1267"/>
        <v>0.42689088907198258</v>
      </c>
      <c r="AO6448" s="13">
        <f t="shared" si="1258"/>
        <v>57.310911092801739</v>
      </c>
      <c r="AP6448" s="13">
        <f t="shared" si="1259"/>
        <v>11.1719034329517</v>
      </c>
      <c r="AQ6448" s="13">
        <f t="shared" si="1268"/>
        <v>80.506498291640497</v>
      </c>
      <c r="AR6448" s="13">
        <f t="shared" si="1260"/>
        <v>8.3215982754077995</v>
      </c>
      <c r="AS6448" s="13">
        <f t="shared" si="1261"/>
        <v>11.836162334236999</v>
      </c>
      <c r="AT6448" s="13">
        <f t="shared" si="1262"/>
        <v>79.347453899186704</v>
      </c>
      <c r="AU6448" s="13">
        <f t="shared" si="1263"/>
        <v>8.8163837665762959</v>
      </c>
    </row>
    <row r="6449" spans="35:47" x14ac:dyDescent="0.35">
      <c r="AI6449" s="2">
        <v>6445</v>
      </c>
      <c r="AJ6449" s="17">
        <f t="shared" si="1264"/>
        <v>19.332000000000619</v>
      </c>
      <c r="AK6449" s="13">
        <f t="shared" si="1265"/>
        <v>13.415886361214195</v>
      </c>
      <c r="AL6449" s="13">
        <f t="shared" si="1266"/>
        <v>1.1655305409521447E-3</v>
      </c>
      <c r="AM6449" s="13">
        <f t="shared" si="1257"/>
        <v>0.57293950586624454</v>
      </c>
      <c r="AN6449" s="13">
        <f t="shared" si="1267"/>
        <v>0.42706049413375546</v>
      </c>
      <c r="AO6449" s="13">
        <f t="shared" si="1258"/>
        <v>57.293950586624455</v>
      </c>
      <c r="AP6449" s="13">
        <f t="shared" si="1259"/>
        <v>11.168671527944721</v>
      </c>
      <c r="AQ6449" s="13">
        <f t="shared" si="1268"/>
        <v>80.506368624278281</v>
      </c>
      <c r="AR6449" s="13">
        <f t="shared" si="1260"/>
        <v>8.3249598477769968</v>
      </c>
      <c r="AS6449" s="13">
        <f t="shared" si="1261"/>
        <v>11.828930489055498</v>
      </c>
      <c r="AT6449" s="13">
        <f t="shared" si="1262"/>
        <v>79.353962559850046</v>
      </c>
      <c r="AU6449" s="13">
        <f t="shared" si="1263"/>
        <v>8.8171069510944555</v>
      </c>
    </row>
    <row r="6450" spans="35:47" x14ac:dyDescent="0.35">
      <c r="AI6450" s="2">
        <v>6446</v>
      </c>
      <c r="AJ6450" s="17">
        <f t="shared" si="1264"/>
        <v>19.335000000000619</v>
      </c>
      <c r="AK6450" s="13">
        <f t="shared" si="1265"/>
        <v>13.406589601060832</v>
      </c>
      <c r="AL6450" s="13">
        <f t="shared" si="1266"/>
        <v>1.1631068883271923E-3</v>
      </c>
      <c r="AM6450" s="13">
        <f t="shared" si="1257"/>
        <v>0.57276988359095338</v>
      </c>
      <c r="AN6450" s="13">
        <f t="shared" si="1267"/>
        <v>0.42723011640904662</v>
      </c>
      <c r="AO6450" s="13">
        <f t="shared" si="1258"/>
        <v>57.276988359095341</v>
      </c>
      <c r="AP6450" s="13">
        <f t="shared" si="1259"/>
        <v>11.165438841303843</v>
      </c>
      <c r="AQ6450" s="13">
        <f t="shared" si="1268"/>
        <v>80.506239658931335</v>
      </c>
      <c r="AR6450" s="13">
        <f t="shared" si="1260"/>
        <v>8.3283214997648223</v>
      </c>
      <c r="AS6450" s="13">
        <f t="shared" si="1261"/>
        <v>11.821702467398264</v>
      </c>
      <c r="AT6450" s="13">
        <f t="shared" si="1262"/>
        <v>79.360467779341562</v>
      </c>
      <c r="AU6450" s="13">
        <f t="shared" si="1263"/>
        <v>8.8178297532601739</v>
      </c>
    </row>
    <row r="6451" spans="35:47" x14ac:dyDescent="0.35">
      <c r="AI6451" s="2">
        <v>6447</v>
      </c>
      <c r="AJ6451" s="17">
        <f t="shared" si="1264"/>
        <v>19.338000000000619</v>
      </c>
      <c r="AK6451" s="13">
        <f t="shared" si="1265"/>
        <v>13.397299279890712</v>
      </c>
      <c r="AL6451" s="13">
        <f t="shared" si="1266"/>
        <v>1.1606882755461907E-3</v>
      </c>
      <c r="AM6451" s="13">
        <f t="shared" si="1257"/>
        <v>0.57260024414036947</v>
      </c>
      <c r="AN6451" s="13">
        <f t="shared" si="1267"/>
        <v>0.42739975585963053</v>
      </c>
      <c r="AO6451" s="13">
        <f t="shared" si="1258"/>
        <v>57.260024414036955</v>
      </c>
      <c r="AP6451" s="13">
        <f t="shared" si="1259"/>
        <v>11.162205374124605</v>
      </c>
      <c r="AQ6451" s="13">
        <f t="shared" si="1268"/>
        <v>80.506111395600001</v>
      </c>
      <c r="AR6451" s="13">
        <f t="shared" si="1260"/>
        <v>8.3316832302753934</v>
      </c>
      <c r="AS6451" s="13">
        <f t="shared" si="1261"/>
        <v>11.814478267972753</v>
      </c>
      <c r="AT6451" s="13">
        <f t="shared" si="1262"/>
        <v>79.366969558824522</v>
      </c>
      <c r="AU6451" s="13">
        <f t="shared" si="1263"/>
        <v>8.8185521732027237</v>
      </c>
    </row>
    <row r="6452" spans="35:47" x14ac:dyDescent="0.35">
      <c r="AI6452" s="2">
        <v>6448</v>
      </c>
      <c r="AJ6452" s="17">
        <f t="shared" si="1264"/>
        <v>19.341000000000619</v>
      </c>
      <c r="AK6452" s="13">
        <f t="shared" si="1265"/>
        <v>13.388015393251154</v>
      </c>
      <c r="AL6452" s="13">
        <f t="shared" si="1266"/>
        <v>1.1582746921290792E-3</v>
      </c>
      <c r="AM6452" s="13">
        <f t="shared" si="1257"/>
        <v>0.57243058755273446</v>
      </c>
      <c r="AN6452" s="13">
        <f t="shared" si="1267"/>
        <v>0.42756941244726554</v>
      </c>
      <c r="AO6452" s="13">
        <f t="shared" si="1258"/>
        <v>57.243058755273438</v>
      </c>
      <c r="AP6452" s="13">
        <f t="shared" si="1259"/>
        <v>11.158971127503085</v>
      </c>
      <c r="AQ6452" s="13">
        <f t="shared" si="1268"/>
        <v>80.505983834284393</v>
      </c>
      <c r="AR6452" s="13">
        <f t="shared" si="1260"/>
        <v>8.3350450382125185</v>
      </c>
      <c r="AS6452" s="13">
        <f t="shared" si="1261"/>
        <v>11.807257889485919</v>
      </c>
      <c r="AT6452" s="13">
        <f t="shared" si="1262"/>
        <v>79.373467899462668</v>
      </c>
      <c r="AU6452" s="13">
        <f t="shared" si="1263"/>
        <v>8.8192742110514093</v>
      </c>
    </row>
    <row r="6453" spans="35:47" x14ac:dyDescent="0.35">
      <c r="AI6453" s="2">
        <v>6449</v>
      </c>
      <c r="AJ6453" s="17">
        <f t="shared" si="1264"/>
        <v>19.344000000000619</v>
      </c>
      <c r="AK6453" s="13">
        <f t="shared" si="1265"/>
        <v>13.378737936692541</v>
      </c>
      <c r="AL6453" s="13">
        <f t="shared" si="1266"/>
        <v>1.1558661276175896E-3</v>
      </c>
      <c r="AM6453" s="13">
        <f t="shared" si="1257"/>
        <v>0.57226091386630562</v>
      </c>
      <c r="AN6453" s="13">
        <f t="shared" si="1267"/>
        <v>0.42773908613369438</v>
      </c>
      <c r="AO6453" s="13">
        <f t="shared" si="1258"/>
        <v>57.226091386630557</v>
      </c>
      <c r="AP6453" s="13">
        <f t="shared" si="1259"/>
        <v>11.155736102535904</v>
      </c>
      <c r="AQ6453" s="13">
        <f t="shared" si="1268"/>
        <v>80.505856974984383</v>
      </c>
      <c r="AR6453" s="13">
        <f t="shared" si="1260"/>
        <v>8.338406922479713</v>
      </c>
      <c r="AS6453" s="13">
        <f t="shared" si="1261"/>
        <v>11.800041330644241</v>
      </c>
      <c r="AT6453" s="13">
        <f t="shared" si="1262"/>
        <v>79.379962802420181</v>
      </c>
      <c r="AU6453" s="13">
        <f t="shared" si="1263"/>
        <v>8.8199958669355762</v>
      </c>
    </row>
    <row r="6454" spans="35:47" x14ac:dyDescent="0.35">
      <c r="AI6454" s="2">
        <v>6450</v>
      </c>
      <c r="AJ6454" s="17">
        <f t="shared" si="1264"/>
        <v>19.347000000000619</v>
      </c>
      <c r="AK6454" s="13">
        <f t="shared" si="1265"/>
        <v>13.369466905768315</v>
      </c>
      <c r="AL6454" s="13">
        <f t="shared" si="1266"/>
        <v>1.1534625715752011E-3</v>
      </c>
      <c r="AM6454" s="13">
        <f t="shared" si="1257"/>
        <v>0.57209122311935634</v>
      </c>
      <c r="AN6454" s="13">
        <f t="shared" si="1267"/>
        <v>0.42790877688064366</v>
      </c>
      <c r="AO6454" s="13">
        <f t="shared" si="1258"/>
        <v>57.209122311935637</v>
      </c>
      <c r="AP6454" s="13">
        <f t="shared" si="1259"/>
        <v>11.152500300320195</v>
      </c>
      <c r="AQ6454" s="13">
        <f t="shared" si="1268"/>
        <v>80.505730817699629</v>
      </c>
      <c r="AR6454" s="13">
        <f t="shared" si="1260"/>
        <v>8.3417688819801779</v>
      </c>
      <c r="AS6454" s="13">
        <f t="shared" si="1261"/>
        <v>11.792828590153729</v>
      </c>
      <c r="AT6454" s="13">
        <f t="shared" si="1262"/>
        <v>79.386454268861641</v>
      </c>
      <c r="AU6454" s="13">
        <f t="shared" si="1263"/>
        <v>8.8207171409846286</v>
      </c>
    </row>
    <row r="6455" spans="35:47" x14ac:dyDescent="0.35">
      <c r="AI6455" s="2">
        <v>6451</v>
      </c>
      <c r="AJ6455" s="17">
        <f t="shared" si="1264"/>
        <v>19.35000000000062</v>
      </c>
      <c r="AK6455" s="13">
        <f t="shared" si="1265"/>
        <v>13.360202296034981</v>
      </c>
      <c r="AL6455" s="13">
        <f t="shared" si="1266"/>
        <v>1.1510640135870948E-3</v>
      </c>
      <c r="AM6455" s="13">
        <f t="shared" si="1257"/>
        <v>0.57192151535017577</v>
      </c>
      <c r="AN6455" s="13">
        <f t="shared" si="1267"/>
        <v>0.42807848464982423</v>
      </c>
      <c r="AO6455" s="13">
        <f t="shared" si="1258"/>
        <v>57.19215153501758</v>
      </c>
      <c r="AP6455" s="13">
        <f t="shared" si="1259"/>
        <v>11.149263721953632</v>
      </c>
      <c r="AQ6455" s="13">
        <f t="shared" si="1268"/>
        <v>80.505605362429549</v>
      </c>
      <c r="AR6455" s="13">
        <f t="shared" si="1260"/>
        <v>8.345130915616819</v>
      </c>
      <c r="AS6455" s="13">
        <f t="shared" si="1261"/>
        <v>11.78561966671991</v>
      </c>
      <c r="AT6455" s="13">
        <f t="shared" si="1262"/>
        <v>79.392942299952082</v>
      </c>
      <c r="AU6455" s="13">
        <f t="shared" si="1263"/>
        <v>8.821438033328004</v>
      </c>
    </row>
    <row r="6456" spans="35:47" x14ac:dyDescent="0.35">
      <c r="AI6456" s="2">
        <v>6452</v>
      </c>
      <c r="AJ6456" s="17">
        <f t="shared" si="1264"/>
        <v>19.35300000000062</v>
      </c>
      <c r="AK6456" s="13">
        <f t="shared" si="1265"/>
        <v>13.3509441030521</v>
      </c>
      <c r="AL6456" s="13">
        <f t="shared" si="1266"/>
        <v>1.148670443260109E-3</v>
      </c>
      <c r="AM6456" s="13">
        <f t="shared" si="1257"/>
        <v>0.57175179059706871</v>
      </c>
      <c r="AN6456" s="13">
        <f t="shared" si="1267"/>
        <v>0.42824820940293129</v>
      </c>
      <c r="AO6456" s="13">
        <f t="shared" si="1258"/>
        <v>57.175179059706863</v>
      </c>
      <c r="AP6456" s="13">
        <f t="shared" si="1259"/>
        <v>11.146026368534415</v>
      </c>
      <c r="AQ6456" s="13">
        <f t="shared" si="1268"/>
        <v>80.505480609173347</v>
      </c>
      <c r="AR6456" s="13">
        <f t="shared" si="1260"/>
        <v>8.3484930222922369</v>
      </c>
      <c r="AS6456" s="13">
        <f t="shared" si="1261"/>
        <v>11.778414559047864</v>
      </c>
      <c r="AT6456" s="13">
        <f t="shared" si="1262"/>
        <v>79.399426896856923</v>
      </c>
      <c r="AU6456" s="13">
        <f t="shared" si="1263"/>
        <v>8.8221585440952097</v>
      </c>
    </row>
    <row r="6457" spans="35:47" x14ac:dyDescent="0.35">
      <c r="AI6457" s="2">
        <v>6453</v>
      </c>
      <c r="AJ6457" s="17">
        <f t="shared" si="1264"/>
        <v>19.35600000000062</v>
      </c>
      <c r="AK6457" s="13">
        <f t="shared" si="1265"/>
        <v>13.341692322382293</v>
      </c>
      <c r="AL6457" s="13">
        <f t="shared" si="1266"/>
        <v>1.1462818502226942E-3</v>
      </c>
      <c r="AM6457" s="13">
        <f t="shared" si="1257"/>
        <v>0.57158204889835584</v>
      </c>
      <c r="AN6457" s="13">
        <f t="shared" si="1267"/>
        <v>0.42841795110164416</v>
      </c>
      <c r="AO6457" s="13">
        <f t="shared" si="1258"/>
        <v>57.158204889835588</v>
      </c>
      <c r="AP6457" s="13">
        <f t="shared" si="1259"/>
        <v>11.142788241161275</v>
      </c>
      <c r="AQ6457" s="13">
        <f t="shared" si="1268"/>
        <v>80.505356557929986</v>
      </c>
      <c r="AR6457" s="13">
        <f t="shared" si="1260"/>
        <v>8.351855200908739</v>
      </c>
      <c r="AS6457" s="13">
        <f t="shared" si="1261"/>
        <v>11.771213265842173</v>
      </c>
      <c r="AT6457" s="13">
        <f t="shared" si="1262"/>
        <v>79.40590806074205</v>
      </c>
      <c r="AU6457" s="13">
        <f t="shared" si="1263"/>
        <v>8.8228786734157758</v>
      </c>
    </row>
    <row r="6458" spans="35:47" x14ac:dyDescent="0.35">
      <c r="AI6458" s="2">
        <v>6454</v>
      </c>
      <c r="AJ6458" s="17">
        <f t="shared" si="1264"/>
        <v>19.35900000000062</v>
      </c>
      <c r="AK6458" s="13">
        <f t="shared" si="1265"/>
        <v>13.332446949591235</v>
      </c>
      <c r="AL6458" s="13">
        <f t="shared" si="1266"/>
        <v>1.1438982241248675E-3</v>
      </c>
      <c r="AM6458" s="13">
        <f t="shared" si="1257"/>
        <v>0.57141229029237361</v>
      </c>
      <c r="AN6458" s="13">
        <f t="shared" si="1267"/>
        <v>0.42858770970762639</v>
      </c>
      <c r="AO6458" s="13">
        <f t="shared" si="1258"/>
        <v>57.141229029237365</v>
      </c>
      <c r="AP6458" s="13">
        <f t="shared" si="1259"/>
        <v>11.13954934093347</v>
      </c>
      <c r="AQ6458" s="13">
        <f t="shared" si="1268"/>
        <v>80.505233208698201</v>
      </c>
      <c r="AR6458" s="13">
        <f t="shared" si="1260"/>
        <v>8.3552174503683307</v>
      </c>
      <c r="AS6458" s="13">
        <f t="shared" si="1261"/>
        <v>11.764015785806981</v>
      </c>
      <c r="AT6458" s="13">
        <f t="shared" si="1262"/>
        <v>79.412385792773719</v>
      </c>
      <c r="AU6458" s="13">
        <f t="shared" si="1263"/>
        <v>8.8235984214193017</v>
      </c>
    </row>
    <row r="6459" spans="35:47" x14ac:dyDescent="0.35">
      <c r="AI6459" s="2">
        <v>6455</v>
      </c>
      <c r="AJ6459" s="17">
        <f t="shared" si="1264"/>
        <v>19.36200000000062</v>
      </c>
      <c r="AK6459" s="13">
        <f t="shared" si="1265"/>
        <v>13.323207980247648</v>
      </c>
      <c r="AL6459" s="13">
        <f t="shared" si="1266"/>
        <v>1.1415195546381684E-3</v>
      </c>
      <c r="AM6459" s="13">
        <f t="shared" si="1257"/>
        <v>0.57124251481747412</v>
      </c>
      <c r="AN6459" s="13">
        <f t="shared" si="1267"/>
        <v>0.42875748518252588</v>
      </c>
      <c r="AO6459" s="13">
        <f t="shared" si="1258"/>
        <v>57.124251481747415</v>
      </c>
      <c r="AP6459" s="13">
        <f t="shared" si="1259"/>
        <v>11.136309668950773</v>
      </c>
      <c r="AQ6459" s="13">
        <f t="shared" si="1268"/>
        <v>80.505110561476513</v>
      </c>
      <c r="AR6459" s="13">
        <f t="shared" si="1260"/>
        <v>8.3585797695727138</v>
      </c>
      <c r="AS6459" s="13">
        <f t="shared" si="1261"/>
        <v>11.756822117645925</v>
      </c>
      <c r="AT6459" s="13">
        <f t="shared" si="1262"/>
        <v>79.418860094118671</v>
      </c>
      <c r="AU6459" s="13">
        <f t="shared" si="1263"/>
        <v>8.8243177882354065</v>
      </c>
    </row>
    <row r="6460" spans="35:47" x14ac:dyDescent="0.35">
      <c r="AI6460" s="2">
        <v>6456</v>
      </c>
      <c r="AJ6460" s="17">
        <f t="shared" si="1264"/>
        <v>19.36500000000062</v>
      </c>
      <c r="AK6460" s="13">
        <f t="shared" si="1265"/>
        <v>13.313975409923309</v>
      </c>
      <c r="AL6460" s="13">
        <f t="shared" si="1266"/>
        <v>1.139145831455614E-3</v>
      </c>
      <c r="AM6460" s="13">
        <f t="shared" si="1257"/>
        <v>0.57107272251202501</v>
      </c>
      <c r="AN6460" s="13">
        <f t="shared" si="1267"/>
        <v>0.42892727748797499</v>
      </c>
      <c r="AO6460" s="13">
        <f t="shared" si="1258"/>
        <v>57.107272251202509</v>
      </c>
      <c r="AP6460" s="13">
        <f t="shared" si="1259"/>
        <v>11.133069226313491</v>
      </c>
      <c r="AQ6460" s="13">
        <f t="shared" si="1268"/>
        <v>80.504988616263205</v>
      </c>
      <c r="AR6460" s="13">
        <f t="shared" si="1260"/>
        <v>8.3619421574233037</v>
      </c>
      <c r="AS6460" s="13">
        <f t="shared" si="1261"/>
        <v>11.74963226006221</v>
      </c>
      <c r="AT6460" s="13">
        <f t="shared" si="1262"/>
        <v>79.425330965944013</v>
      </c>
      <c r="AU6460" s="13">
        <f t="shared" si="1263"/>
        <v>8.8250367739937783</v>
      </c>
    </row>
    <row r="6461" spans="35:47" x14ac:dyDescent="0.35">
      <c r="AI6461" s="2">
        <v>6457</v>
      </c>
      <c r="AJ6461" s="17">
        <f t="shared" si="1264"/>
        <v>19.36800000000062</v>
      </c>
      <c r="AK6461" s="13">
        <f t="shared" si="1265"/>
        <v>13.304749234193041</v>
      </c>
      <c r="AL6461" s="13">
        <f t="shared" si="1266"/>
        <v>1.1367770442916537E-3</v>
      </c>
      <c r="AM6461" s="13">
        <f t="shared" si="1257"/>
        <v>0.5709029134144098</v>
      </c>
      <c r="AN6461" s="13">
        <f t="shared" si="1267"/>
        <v>0.4290970865855902</v>
      </c>
      <c r="AO6461" s="13">
        <f t="shared" si="1258"/>
        <v>57.090291341440974</v>
      </c>
      <c r="AP6461" s="13">
        <f t="shared" si="1259"/>
        <v>11.129828014122456</v>
      </c>
      <c r="AQ6461" s="13">
        <f t="shared" si="1268"/>
        <v>80.504867373056328</v>
      </c>
      <c r="AR6461" s="13">
        <f t="shared" si="1260"/>
        <v>8.3653046128212143</v>
      </c>
      <c r="AS6461" s="13">
        <f t="shared" si="1261"/>
        <v>11.74244621175856</v>
      </c>
      <c r="AT6461" s="13">
        <f t="shared" si="1262"/>
        <v>79.431798409417297</v>
      </c>
      <c r="AU6461" s="13">
        <f t="shared" si="1263"/>
        <v>8.825755378824141</v>
      </c>
    </row>
    <row r="6462" spans="35:47" x14ac:dyDescent="0.35">
      <c r="AI6462" s="2">
        <v>6458</v>
      </c>
      <c r="AJ6462" s="17">
        <f t="shared" si="1264"/>
        <v>19.37100000000062</v>
      </c>
      <c r="AK6462" s="13">
        <f t="shared" si="1265"/>
        <v>13.295529448634712</v>
      </c>
      <c r="AL6462" s="13">
        <f t="shared" si="1266"/>
        <v>1.1344131828821256E-3</v>
      </c>
      <c r="AM6462" s="13">
        <f t="shared" si="1257"/>
        <v>0.57073308756302721</v>
      </c>
      <c r="AN6462" s="13">
        <f t="shared" si="1267"/>
        <v>0.42926691243697279</v>
      </c>
      <c r="AO6462" s="13">
        <f t="shared" si="1258"/>
        <v>57.073308756302715</v>
      </c>
      <c r="AP6462" s="13">
        <f t="shared" si="1259"/>
        <v>11.126586033479017</v>
      </c>
      <c r="AQ6462" s="13">
        <f t="shared" si="1268"/>
        <v>80.504746831853708</v>
      </c>
      <c r="AR6462" s="13">
        <f t="shared" si="1260"/>
        <v>8.3686671346672696</v>
      </c>
      <c r="AS6462" s="13">
        <f t="shared" si="1261"/>
        <v>11.735263971437243</v>
      </c>
      <c r="AT6462" s="13">
        <f t="shared" si="1262"/>
        <v>79.438262425706483</v>
      </c>
      <c r="AU6462" s="13">
        <f t="shared" si="1263"/>
        <v>8.826473602856268</v>
      </c>
    </row>
    <row r="6463" spans="35:47" x14ac:dyDescent="0.35">
      <c r="AI6463" s="2">
        <v>6459</v>
      </c>
      <c r="AJ6463" s="17">
        <f t="shared" si="1264"/>
        <v>19.374000000000621</v>
      </c>
      <c r="AK6463" s="13">
        <f t="shared" si="1265"/>
        <v>13.286316048829237</v>
      </c>
      <c r="AL6463" s="13">
        <f t="shared" si="1266"/>
        <v>1.1320542369842113E-3</v>
      </c>
      <c r="AM6463" s="13">
        <f t="shared" si="1257"/>
        <v>0.57056324499629185</v>
      </c>
      <c r="AN6463" s="13">
        <f t="shared" si="1267"/>
        <v>0.42943675500370815</v>
      </c>
      <c r="AO6463" s="13">
        <f t="shared" si="1258"/>
        <v>57.056324499629184</v>
      </c>
      <c r="AP6463" s="13">
        <f t="shared" si="1259"/>
        <v>11.123343285485056</v>
      </c>
      <c r="AQ6463" s="13">
        <f t="shared" si="1268"/>
        <v>80.504626992652931</v>
      </c>
      <c r="AR6463" s="13">
        <f t="shared" si="1260"/>
        <v>8.3720297218620079</v>
      </c>
      <c r="AS6463" s="13">
        <f t="shared" si="1261"/>
        <v>11.728085537800077</v>
      </c>
      <c r="AT6463" s="13">
        <f t="shared" si="1262"/>
        <v>79.444723015979932</v>
      </c>
      <c r="AU6463" s="13">
        <f t="shared" si="1263"/>
        <v>8.8271914462199863</v>
      </c>
    </row>
    <row r="6464" spans="35:47" x14ac:dyDescent="0.35">
      <c r="AI6464" s="2">
        <v>6460</v>
      </c>
      <c r="AJ6464" s="17">
        <f t="shared" si="1264"/>
        <v>19.377000000000621</v>
      </c>
      <c r="AK6464" s="13">
        <f t="shared" si="1265"/>
        <v>13.277109030360572</v>
      </c>
      <c r="AL6464" s="13">
        <f t="shared" si="1266"/>
        <v>1.1297001963763917E-3</v>
      </c>
      <c r="AM6464" s="13">
        <f t="shared" si="1257"/>
        <v>0.57039338575263376</v>
      </c>
      <c r="AN6464" s="13">
        <f t="shared" si="1267"/>
        <v>0.42960661424736624</v>
      </c>
      <c r="AO6464" s="13">
        <f t="shared" si="1258"/>
        <v>57.039338575263379</v>
      </c>
      <c r="AP6464" s="13">
        <f t="shared" si="1259"/>
        <v>11.120099771242961</v>
      </c>
      <c r="AQ6464" s="13">
        <f t="shared" si="1268"/>
        <v>80.504507855451379</v>
      </c>
      <c r="AR6464" s="13">
        <f t="shared" si="1260"/>
        <v>8.3753923733056581</v>
      </c>
      <c r="AS6464" s="13">
        <f t="shared" si="1261"/>
        <v>11.720910909548399</v>
      </c>
      <c r="AT6464" s="13">
        <f t="shared" si="1262"/>
        <v>79.451180181406443</v>
      </c>
      <c r="AU6464" s="13">
        <f t="shared" si="1263"/>
        <v>8.8279089090451563</v>
      </c>
    </row>
    <row r="6465" spans="35:47" x14ac:dyDescent="0.35">
      <c r="AI6465" s="2">
        <v>6461</v>
      </c>
      <c r="AJ6465" s="17">
        <f t="shared" si="1264"/>
        <v>19.380000000000621</v>
      </c>
      <c r="AK6465" s="13">
        <f t="shared" si="1265"/>
        <v>13.267908388815709</v>
      </c>
      <c r="AL6465" s="13">
        <f t="shared" si="1266"/>
        <v>1.1273510508584027E-3</v>
      </c>
      <c r="AM6465" s="13">
        <f t="shared" si="1257"/>
        <v>0.57022350987049852</v>
      </c>
      <c r="AN6465" s="13">
        <f t="shared" si="1267"/>
        <v>0.42977649012950148</v>
      </c>
      <c r="AO6465" s="13">
        <f t="shared" si="1258"/>
        <v>57.022350987049848</v>
      </c>
      <c r="AP6465" s="13">
        <f t="shared" si="1259"/>
        <v>11.116855491855643</v>
      </c>
      <c r="AQ6465" s="13">
        <f t="shared" si="1268"/>
        <v>80.504389420246184</v>
      </c>
      <c r="AR6465" s="13">
        <f t="shared" si="1260"/>
        <v>8.3787550878981705</v>
      </c>
      <c r="AS6465" s="13">
        <f t="shared" si="1261"/>
        <v>11.713740085383087</v>
      </c>
      <c r="AT6465" s="13">
        <f t="shared" si="1262"/>
        <v>79.457633923155228</v>
      </c>
      <c r="AU6465" s="13">
        <f t="shared" si="1263"/>
        <v>8.8286259914616831</v>
      </c>
    </row>
    <row r="6466" spans="35:47" x14ac:dyDescent="0.35">
      <c r="AI6466" s="2">
        <v>6462</v>
      </c>
      <c r="AJ6466" s="17">
        <f t="shared" si="1264"/>
        <v>19.383000000000621</v>
      </c>
      <c r="AK6466" s="13">
        <f t="shared" si="1265"/>
        <v>13.258714119784681</v>
      </c>
      <c r="AL6466" s="13">
        <f t="shared" si="1266"/>
        <v>1.1250067902511913E-3</v>
      </c>
      <c r="AM6466" s="13">
        <f t="shared" si="1257"/>
        <v>0.57005361738834703</v>
      </c>
      <c r="AN6466" s="13">
        <f t="shared" si="1267"/>
        <v>0.42994638261165297</v>
      </c>
      <c r="AO6466" s="13">
        <f t="shared" si="1258"/>
        <v>57.005361738834701</v>
      </c>
      <c r="AP6466" s="13">
        <f t="shared" si="1259"/>
        <v>11.113610448426526</v>
      </c>
      <c r="AQ6466" s="13">
        <f t="shared" si="1268"/>
        <v>80.504271687034276</v>
      </c>
      <c r="AR6466" s="13">
        <f t="shared" si="1260"/>
        <v>8.3821178645391967</v>
      </c>
      <c r="AS6466" s="13">
        <f t="shared" si="1261"/>
        <v>11.706573064004591</v>
      </c>
      <c r="AT6466" s="13">
        <f t="shared" si="1262"/>
        <v>79.46408424239587</v>
      </c>
      <c r="AU6466" s="13">
        <f t="shared" si="1263"/>
        <v>8.8293426935995392</v>
      </c>
    </row>
    <row r="6467" spans="35:47" x14ac:dyDescent="0.35">
      <c r="AI6467" s="2">
        <v>6463</v>
      </c>
      <c r="AJ6467" s="17">
        <f t="shared" si="1264"/>
        <v>19.386000000000621</v>
      </c>
      <c r="AK6467" s="13">
        <f t="shared" si="1265"/>
        <v>13.249526218860558</v>
      </c>
      <c r="AL6467" s="13">
        <f t="shared" si="1266"/>
        <v>1.1226674043968712E-3</v>
      </c>
      <c r="AM6467" s="13">
        <f t="shared" si="1257"/>
        <v>0.56988370834465574</v>
      </c>
      <c r="AN6467" s="13">
        <f t="shared" si="1267"/>
        <v>0.43011629165534426</v>
      </c>
      <c r="AO6467" s="13">
        <f t="shared" si="1258"/>
        <v>56.988370834465577</v>
      </c>
      <c r="AP6467" s="13">
        <f t="shared" si="1259"/>
        <v>11.110364642059562</v>
      </c>
      <c r="AQ6467" s="13">
        <f t="shared" si="1268"/>
        <v>80.504154655812329</v>
      </c>
      <c r="AR6467" s="13">
        <f t="shared" si="1260"/>
        <v>8.3854807021281097</v>
      </c>
      <c r="AS6467" s="13">
        <f t="shared" si="1261"/>
        <v>11.69940984411287</v>
      </c>
      <c r="AT6467" s="13">
        <f t="shared" si="1262"/>
        <v>79.470531140298419</v>
      </c>
      <c r="AU6467" s="13">
        <f t="shared" si="1263"/>
        <v>8.8300590155887129</v>
      </c>
    </row>
    <row r="6468" spans="35:47" x14ac:dyDescent="0.35">
      <c r="AI6468" s="2">
        <v>6464</v>
      </c>
      <c r="AJ6468" s="17">
        <f t="shared" si="1264"/>
        <v>19.389000000000621</v>
      </c>
      <c r="AK6468" s="13">
        <f t="shared" si="1265"/>
        <v>13.240344681639437</v>
      </c>
      <c r="AL6468" s="13">
        <f t="shared" si="1266"/>
        <v>1.1203328831586785E-3</v>
      </c>
      <c r="AM6468" s="13">
        <f t="shared" si="1257"/>
        <v>0.56971378277791651</v>
      </c>
      <c r="AN6468" s="13">
        <f t="shared" si="1267"/>
        <v>0.43028621722208349</v>
      </c>
      <c r="AO6468" s="13">
        <f t="shared" si="1258"/>
        <v>56.971378277791658</v>
      </c>
      <c r="AP6468" s="13">
        <f t="shared" si="1259"/>
        <v>11.107118073859215</v>
      </c>
      <c r="AQ6468" s="13">
        <f t="shared" si="1268"/>
        <v>80.50403832657679</v>
      </c>
      <c r="AR6468" s="13">
        <f t="shared" si="1260"/>
        <v>8.3888435995639945</v>
      </c>
      <c r="AS6468" s="13">
        <f t="shared" si="1261"/>
        <v>11.692250424407437</v>
      </c>
      <c r="AT6468" s="13">
        <f t="shared" si="1262"/>
        <v>79.47697461803331</v>
      </c>
      <c r="AU6468" s="13">
        <f t="shared" si="1263"/>
        <v>8.8307749575592513</v>
      </c>
    </row>
    <row r="6469" spans="35:47" x14ac:dyDescent="0.35">
      <c r="AI6469" s="2">
        <v>6465</v>
      </c>
      <c r="AJ6469" s="17">
        <f t="shared" si="1264"/>
        <v>19.392000000000621</v>
      </c>
      <c r="AK6469" s="13">
        <f t="shared" si="1265"/>
        <v>13.231169503720455</v>
      </c>
      <c r="AL6469" s="13">
        <f t="shared" si="1266"/>
        <v>1.1180032164209285E-3</v>
      </c>
      <c r="AM6469" s="13">
        <f t="shared" ref="AM6469:AM6532" si="1269">AK6469/($E$18+AK6469)</f>
        <v>0.56954384072663633</v>
      </c>
      <c r="AN6469" s="13">
        <f t="shared" si="1267"/>
        <v>0.43045615927336367</v>
      </c>
      <c r="AO6469" s="13">
        <f t="shared" ref="AO6469:AO6532" si="1270">$BA$9*AK6469/($E$18+AK6469)</f>
        <v>56.954384072663636</v>
      </c>
      <c r="AP6469" s="13">
        <f t="shared" ref="AP6469:AP6532" si="1271">(AR6469*AK6469)/$E$18</f>
        <v>11.103870744930463</v>
      </c>
      <c r="AQ6469" s="13">
        <f t="shared" si="1268"/>
        <v>80.503922699323894</v>
      </c>
      <c r="AR6469" s="13">
        <f t="shared" ref="AR6469:AR6532" si="1272">AN6469*($BA$9-AQ6469)</f>
        <v>8.3922065557456431</v>
      </c>
      <c r="AS6469" s="13">
        <f t="shared" ref="AS6469:AS6532" si="1273">(AU6469*AK6469)/$E$18</f>
        <v>11.685094803587379</v>
      </c>
      <c r="AT6469" s="13">
        <f t="shared" ref="AT6469:AT6532" si="1274">$BA$9*$E$12*$E$18/($E$18*$F$30+AK6469*$F$30+$E$12*$E$18)</f>
        <v>79.483414676771361</v>
      </c>
      <c r="AU6469" s="13">
        <f t="shared" ref="AU6469:AU6532" si="1275">AN6469*($BA$9-AT6469)</f>
        <v>8.8314905196412621</v>
      </c>
    </row>
    <row r="6470" spans="35:47" x14ac:dyDescent="0.35">
      <c r="AI6470" s="2">
        <v>6466</v>
      </c>
      <c r="AJ6470" s="17">
        <f t="shared" ref="AJ6470:AJ6533" si="1276">AJ6469+$BA$10</f>
        <v>19.395000000000621</v>
      </c>
      <c r="AK6470" s="13">
        <f t="shared" ref="AK6470:AK6533" si="1277">AK6469+$BA$10*AL6469*$BA$7-$BA$10*AK6469*$BA$8</f>
        <v>13.222000680705772</v>
      </c>
      <c r="AL6470" s="13">
        <f t="shared" ref="AL6470:AL6533" si="1278">AL6469-$BA$10*AL6469*$BA$7</f>
        <v>1.1156783940889712E-3</v>
      </c>
      <c r="AM6470" s="13">
        <f t="shared" si="1269"/>
        <v>0.56937388222933782</v>
      </c>
      <c r="AN6470" s="13">
        <f t="shared" ref="AN6470:AN6533" si="1279">1-AM6470</f>
        <v>0.43062611777066218</v>
      </c>
      <c r="AO6470" s="13">
        <f t="shared" si="1270"/>
        <v>56.937388222933784</v>
      </c>
      <c r="AP6470" s="13">
        <f t="shared" si="1271"/>
        <v>11.100622656378798</v>
      </c>
      <c r="AQ6470" s="13">
        <f t="shared" ref="AQ6470:AQ6533" si="1280">AQ6469+$BA$10*AR6469*$E$12*$BA$11-$BA$10*AQ6469*$F$33</f>
        <v>80.503807774049633</v>
      </c>
      <c r="AR6470" s="13">
        <f t="shared" si="1272"/>
        <v>8.3955695695715704</v>
      </c>
      <c r="AS6470" s="13">
        <f t="shared" si="1273"/>
        <v>11.67794298035129</v>
      </c>
      <c r="AT6470" s="13">
        <f t="shared" si="1274"/>
        <v>79.489851317683843</v>
      </c>
      <c r="AU6470" s="13">
        <f t="shared" si="1275"/>
        <v>8.8322057019648685</v>
      </c>
    </row>
    <row r="6471" spans="35:47" x14ac:dyDescent="0.35">
      <c r="AI6471" s="2">
        <v>6467</v>
      </c>
      <c r="AJ6471" s="17">
        <f t="shared" si="1276"/>
        <v>19.398000000000621</v>
      </c>
      <c r="AK6471" s="13">
        <f t="shared" si="1277"/>
        <v>13.212838208200578</v>
      </c>
      <c r="AL6471" s="13">
        <f t="shared" si="1278"/>
        <v>1.113358406089148E-3</v>
      </c>
      <c r="AM6471" s="13">
        <f t="shared" si="1269"/>
        <v>0.56920390732455872</v>
      </c>
      <c r="AN6471" s="13">
        <f t="shared" si="1279"/>
        <v>0.43079609267544128</v>
      </c>
      <c r="AO6471" s="13">
        <f t="shared" si="1270"/>
        <v>56.920390732455871</v>
      </c>
      <c r="AP6471" s="13">
        <f t="shared" si="1271"/>
        <v>11.097373809310223</v>
      </c>
      <c r="AQ6471" s="13">
        <f t="shared" si="1280"/>
        <v>80.503693550749773</v>
      </c>
      <c r="AR6471" s="13">
        <f t="shared" si="1272"/>
        <v>8.3989326399400035</v>
      </c>
      <c r="AS6471" s="13">
        <f t="shared" si="1273"/>
        <v>11.670794953397342</v>
      </c>
      <c r="AT6471" s="13">
        <f t="shared" si="1274"/>
        <v>79.496284541942401</v>
      </c>
      <c r="AU6471" s="13">
        <f t="shared" si="1275"/>
        <v>8.8329205046602599</v>
      </c>
    </row>
    <row r="6472" spans="35:47" x14ac:dyDescent="0.35">
      <c r="AI6472" s="2">
        <v>6468</v>
      </c>
      <c r="AJ6472" s="17">
        <f t="shared" si="1276"/>
        <v>19.401000000000622</v>
      </c>
      <c r="AK6472" s="13">
        <f t="shared" si="1277"/>
        <v>13.20368208181309</v>
      </c>
      <c r="AL6472" s="13">
        <f t="shared" si="1278"/>
        <v>1.1110432423687478E-3</v>
      </c>
      <c r="AM6472" s="13">
        <f t="shared" si="1269"/>
        <v>0.56903391605085207</v>
      </c>
      <c r="AN6472" s="13">
        <f t="shared" si="1279"/>
        <v>0.43096608394914793</v>
      </c>
      <c r="AO6472" s="13">
        <f t="shared" si="1270"/>
        <v>56.903391605085204</v>
      </c>
      <c r="AP6472" s="13">
        <f t="shared" si="1271"/>
        <v>11.09412420483126</v>
      </c>
      <c r="AQ6472" s="13">
        <f t="shared" si="1280"/>
        <v>80.503580029419851</v>
      </c>
      <c r="AR6472" s="13">
        <f t="shared" si="1272"/>
        <v>8.4022957657488888</v>
      </c>
      <c r="AS6472" s="13">
        <f t="shared" si="1273"/>
        <v>11.663650721423256</v>
      </c>
      <c r="AT6472" s="13">
        <f t="shared" si="1274"/>
        <v>79.502714350719074</v>
      </c>
      <c r="AU6472" s="13">
        <f t="shared" si="1275"/>
        <v>8.833634927857668</v>
      </c>
    </row>
    <row r="6473" spans="35:47" x14ac:dyDescent="0.35">
      <c r="AI6473" s="2">
        <v>6469</v>
      </c>
      <c r="AJ6473" s="17">
        <f t="shared" si="1276"/>
        <v>19.404000000000622</v>
      </c>
      <c r="AK6473" s="13">
        <f t="shared" si="1277"/>
        <v>13.194532297154545</v>
      </c>
      <c r="AL6473" s="13">
        <f t="shared" si="1278"/>
        <v>1.1087328928959636E-3</v>
      </c>
      <c r="AM6473" s="13">
        <f t="shared" si="1269"/>
        <v>0.56886390844678603</v>
      </c>
      <c r="AN6473" s="13">
        <f t="shared" si="1279"/>
        <v>0.43113609155321397</v>
      </c>
      <c r="AO6473" s="13">
        <f t="shared" si="1270"/>
        <v>56.886390844678601</v>
      </c>
      <c r="AP6473" s="13">
        <f t="shared" si="1271"/>
        <v>11.090873844048932</v>
      </c>
      <c r="AQ6473" s="13">
        <f t="shared" si="1280"/>
        <v>80.503467210055177</v>
      </c>
      <c r="AR6473" s="13">
        <f t="shared" si="1272"/>
        <v>8.4056589458958886</v>
      </c>
      <c r="AS6473" s="13">
        <f t="shared" si="1273"/>
        <v>11.656510283126304</v>
      </c>
      <c r="AT6473" s="13">
        <f t="shared" si="1274"/>
        <v>79.509140745186329</v>
      </c>
      <c r="AU6473" s="13">
        <f t="shared" si="1275"/>
        <v>8.8343489716873691</v>
      </c>
    </row>
    <row r="6474" spans="35:47" x14ac:dyDescent="0.35">
      <c r="AI6474" s="2">
        <v>6470</v>
      </c>
      <c r="AJ6474" s="17">
        <f t="shared" si="1276"/>
        <v>19.407000000000622</v>
      </c>
      <c r="AK6474" s="13">
        <f t="shared" si="1277"/>
        <v>13.185388849839201</v>
      </c>
      <c r="AL6474" s="13">
        <f t="shared" si="1278"/>
        <v>1.1064273476598489E-3</v>
      </c>
      <c r="AM6474" s="13">
        <f t="shared" si="1269"/>
        <v>0.56869388455094416</v>
      </c>
      <c r="AN6474" s="13">
        <f t="shared" si="1279"/>
        <v>0.43130611544905584</v>
      </c>
      <c r="AO6474" s="13">
        <f t="shared" si="1270"/>
        <v>56.869388455094409</v>
      </c>
      <c r="AP6474" s="13">
        <f t="shared" si="1271"/>
        <v>11.087622728070778</v>
      </c>
      <c r="AQ6474" s="13">
        <f t="shared" si="1280"/>
        <v>80.503355092650835</v>
      </c>
      <c r="AR6474" s="13">
        <f t="shared" si="1272"/>
        <v>8.4090221792783861</v>
      </c>
      <c r="AS6474" s="13">
        <f t="shared" si="1273"/>
        <v>11.649373637203286</v>
      </c>
      <c r="AT6474" s="13">
        <f t="shared" si="1274"/>
        <v>79.515563726517044</v>
      </c>
      <c r="AU6474" s="13">
        <f t="shared" si="1275"/>
        <v>8.8350626362796678</v>
      </c>
    </row>
    <row r="6475" spans="35:47" x14ac:dyDescent="0.35">
      <c r="AI6475" s="2">
        <v>6471</v>
      </c>
      <c r="AJ6475" s="17">
        <f t="shared" si="1276"/>
        <v>19.410000000000622</v>
      </c>
      <c r="AK6475" s="13">
        <f t="shared" si="1277"/>
        <v>13.176251735484337</v>
      </c>
      <c r="AL6475" s="13">
        <f t="shared" si="1278"/>
        <v>1.1041265966702744E-3</v>
      </c>
      <c r="AM6475" s="13">
        <f t="shared" si="1269"/>
        <v>0.56852384440192483</v>
      </c>
      <c r="AN6475" s="13">
        <f t="shared" si="1279"/>
        <v>0.43147615559807517</v>
      </c>
      <c r="AO6475" s="13">
        <f t="shared" si="1270"/>
        <v>56.85238444019248</v>
      </c>
      <c r="AP6475" s="13">
        <f t="shared" si="1271"/>
        <v>11.084370858004835</v>
      </c>
      <c r="AQ6475" s="13">
        <f t="shared" si="1280"/>
        <v>80.503243677201681</v>
      </c>
      <c r="AR6475" s="13">
        <f t="shared" si="1272"/>
        <v>8.4123854647934841</v>
      </c>
      <c r="AS6475" s="13">
        <f t="shared" si="1273"/>
        <v>11.642240782350596</v>
      </c>
      <c r="AT6475" s="13">
        <f t="shared" si="1274"/>
        <v>79.521983295884468</v>
      </c>
      <c r="AU6475" s="13">
        <f t="shared" si="1275"/>
        <v>8.8357759217649363</v>
      </c>
    </row>
    <row r="6476" spans="35:47" x14ac:dyDescent="0.35">
      <c r="AI6476" s="2">
        <v>6472</v>
      </c>
      <c r="AJ6476" s="17">
        <f t="shared" si="1276"/>
        <v>19.413000000000622</v>
      </c>
      <c r="AK6476" s="13">
        <f t="shared" si="1277"/>
        <v>13.167120949710251</v>
      </c>
      <c r="AL6476" s="13">
        <f t="shared" si="1278"/>
        <v>1.1018306299578847E-3</v>
      </c>
      <c r="AM6476" s="13">
        <f t="shared" si="1269"/>
        <v>0.56835378803834191</v>
      </c>
      <c r="AN6476" s="13">
        <f t="shared" si="1279"/>
        <v>0.43164621196165809</v>
      </c>
      <c r="AO6476" s="13">
        <f t="shared" si="1270"/>
        <v>56.835378803834182</v>
      </c>
      <c r="AP6476" s="13">
        <f t="shared" si="1271"/>
        <v>11.081118234959664</v>
      </c>
      <c r="AQ6476" s="13">
        <f t="shared" si="1280"/>
        <v>80.503132963702328</v>
      </c>
      <c r="AR6476" s="13">
        <f t="shared" si="1272"/>
        <v>8.41574880133801</v>
      </c>
      <c r="AS6476" s="13">
        <f t="shared" si="1273"/>
        <v>11.63511171726417</v>
      </c>
      <c r="AT6476" s="13">
        <f t="shared" si="1274"/>
        <v>79.528399454462246</v>
      </c>
      <c r="AU6476" s="13">
        <f t="shared" si="1275"/>
        <v>8.8364888282735841</v>
      </c>
    </row>
    <row r="6477" spans="35:47" x14ac:dyDescent="0.35">
      <c r="AI6477" s="2">
        <v>6473</v>
      </c>
      <c r="AJ6477" s="17">
        <f t="shared" si="1276"/>
        <v>19.416000000000622</v>
      </c>
      <c r="AK6477" s="13">
        <f t="shared" si="1277"/>
        <v>13.157996488140251</v>
      </c>
      <c r="AL6477" s="13">
        <f t="shared" si="1278"/>
        <v>1.099539437574055E-3</v>
      </c>
      <c r="AM6477" s="13">
        <f t="shared" si="1269"/>
        <v>0.56818371549882429</v>
      </c>
      <c r="AN6477" s="13">
        <f t="shared" si="1279"/>
        <v>0.43181628450117571</v>
      </c>
      <c r="AO6477" s="13">
        <f t="shared" si="1270"/>
        <v>56.818371549882421</v>
      </c>
      <c r="AP6477" s="13">
        <f t="shared" si="1271"/>
        <v>11.077864860044313</v>
      </c>
      <c r="AQ6477" s="13">
        <f t="shared" si="1280"/>
        <v>80.503022952147177</v>
      </c>
      <c r="AR6477" s="13">
        <f t="shared" si="1272"/>
        <v>8.4191121878085085</v>
      </c>
      <c r="AS6477" s="13">
        <f t="shared" si="1273"/>
        <v>11.627986440639482</v>
      </c>
      <c r="AT6477" s="13">
        <f t="shared" si="1274"/>
        <v>79.534812203424465</v>
      </c>
      <c r="AU6477" s="13">
        <f t="shared" si="1275"/>
        <v>8.8372013559360507</v>
      </c>
    </row>
    <row r="6478" spans="35:47" x14ac:dyDescent="0.35">
      <c r="AI6478" s="2">
        <v>6474</v>
      </c>
      <c r="AJ6478" s="17">
        <f t="shared" si="1276"/>
        <v>19.419000000000622</v>
      </c>
      <c r="AK6478" s="13">
        <f t="shared" si="1277"/>
        <v>13.148878346400663</v>
      </c>
      <c r="AL6478" s="13">
        <f t="shared" si="1278"/>
        <v>1.0972530095908482E-3</v>
      </c>
      <c r="AM6478" s="13">
        <f t="shared" si="1269"/>
        <v>0.5680136268220155</v>
      </c>
      <c r="AN6478" s="13">
        <f t="shared" si="1279"/>
        <v>0.4319863731779845</v>
      </c>
      <c r="AO6478" s="13">
        <f t="shared" si="1270"/>
        <v>56.801362682201557</v>
      </c>
      <c r="AP6478" s="13">
        <f t="shared" si="1271"/>
        <v>11.074610734368356</v>
      </c>
      <c r="AQ6478" s="13">
        <f t="shared" si="1280"/>
        <v>80.502913642530388</v>
      </c>
      <c r="AR6478" s="13">
        <f t="shared" si="1272"/>
        <v>8.4224756231012581</v>
      </c>
      <c r="AS6478" s="13">
        <f t="shared" si="1273"/>
        <v>11.620864951171596</v>
      </c>
      <c r="AT6478" s="13">
        <f t="shared" si="1274"/>
        <v>79.541221543945568</v>
      </c>
      <c r="AU6478" s="13">
        <f t="shared" si="1275"/>
        <v>8.8379135048828399</v>
      </c>
    </row>
    <row r="6479" spans="35:47" x14ac:dyDescent="0.35">
      <c r="AI6479" s="2">
        <v>6475</v>
      </c>
      <c r="AJ6479" s="17">
        <f t="shared" si="1276"/>
        <v>19.422000000000622</v>
      </c>
      <c r="AK6479" s="13">
        <f t="shared" si="1277"/>
        <v>13.139766520120819</v>
      </c>
      <c r="AL6479" s="13">
        <f t="shared" si="1278"/>
        <v>1.0949713361009716E-3</v>
      </c>
      <c r="AM6479" s="13">
        <f t="shared" si="1269"/>
        <v>0.56784352204657473</v>
      </c>
      <c r="AN6479" s="13">
        <f t="shared" si="1279"/>
        <v>0.43215647795342527</v>
      </c>
      <c r="AO6479" s="13">
        <f t="shared" si="1270"/>
        <v>56.78435220465748</v>
      </c>
      <c r="AP6479" s="13">
        <f t="shared" si="1271"/>
        <v>11.071355859041853</v>
      </c>
      <c r="AQ6479" s="13">
        <f t="shared" si="1280"/>
        <v>80.502805034845892</v>
      </c>
      <c r="AR6479" s="13">
        <f t="shared" si="1272"/>
        <v>8.4258391061122548</v>
      </c>
      <c r="AS6479" s="13">
        <f t="shared" si="1273"/>
        <v>11.61374724755512</v>
      </c>
      <c r="AT6479" s="13">
        <f t="shared" si="1274"/>
        <v>79.547627477200393</v>
      </c>
      <c r="AU6479" s="13">
        <f t="shared" si="1275"/>
        <v>8.8386252752444889</v>
      </c>
    </row>
    <row r="6480" spans="35:47" x14ac:dyDescent="0.35">
      <c r="AI6480" s="2">
        <v>6476</v>
      </c>
      <c r="AJ6480" s="17">
        <f t="shared" si="1276"/>
        <v>19.425000000000622</v>
      </c>
      <c r="AK6480" s="13">
        <f t="shared" si="1277"/>
        <v>13.130661004933065</v>
      </c>
      <c r="AL6480" s="13">
        <f t="shared" si="1278"/>
        <v>1.0926944072177345E-3</v>
      </c>
      <c r="AM6480" s="13">
        <f t="shared" si="1269"/>
        <v>0.56767340121117571</v>
      </c>
      <c r="AN6480" s="13">
        <f t="shared" si="1279"/>
        <v>0.43232659878882429</v>
      </c>
      <c r="AO6480" s="13">
        <f t="shared" si="1270"/>
        <v>56.76734012111757</v>
      </c>
      <c r="AP6480" s="13">
        <f t="shared" si="1271"/>
        <v>11.068100235175383</v>
      </c>
      <c r="AQ6480" s="13">
        <f t="shared" si="1280"/>
        <v>80.502697129087395</v>
      </c>
      <c r="AR6480" s="13">
        <f t="shared" si="1272"/>
        <v>8.4292026357372265</v>
      </c>
      <c r="AS6480" s="13">
        <f t="shared" si="1273"/>
        <v>11.606633328484227</v>
      </c>
      <c r="AT6480" s="13">
        <f t="shared" si="1274"/>
        <v>79.554030004364193</v>
      </c>
      <c r="AU6480" s="13">
        <f t="shared" si="1275"/>
        <v>8.8393366671515814</v>
      </c>
    </row>
    <row r="6481" spans="35:47" x14ac:dyDescent="0.35">
      <c r="AI6481" s="2">
        <v>6477</v>
      </c>
      <c r="AJ6481" s="17">
        <f t="shared" si="1276"/>
        <v>19.428000000000623</v>
      </c>
      <c r="AK6481" s="13">
        <f t="shared" si="1277"/>
        <v>13.121561796472751</v>
      </c>
      <c r="AL6481" s="13">
        <f t="shared" si="1278"/>
        <v>1.0904222130750047E-3</v>
      </c>
      <c r="AM6481" s="13">
        <f t="shared" si="1269"/>
        <v>0.56750326435450726</v>
      </c>
      <c r="AN6481" s="13">
        <f t="shared" si="1279"/>
        <v>0.43249673564549274</v>
      </c>
      <c r="AO6481" s="13">
        <f t="shared" si="1270"/>
        <v>56.750326435450731</v>
      </c>
      <c r="AP6481" s="13">
        <f t="shared" si="1271"/>
        <v>11.064843863880006</v>
      </c>
      <c r="AQ6481" s="13">
        <f t="shared" si="1280"/>
        <v>80.502589925248373</v>
      </c>
      <c r="AR6481" s="13">
        <f t="shared" si="1272"/>
        <v>8.4325662108716219</v>
      </c>
      <c r="AS6481" s="13">
        <f t="shared" si="1273"/>
        <v>11.599523192652637</v>
      </c>
      <c r="AT6481" s="13">
        <f t="shared" si="1274"/>
        <v>79.560429126612632</v>
      </c>
      <c r="AU6481" s="13">
        <f t="shared" si="1275"/>
        <v>8.8400476807347292</v>
      </c>
    </row>
    <row r="6482" spans="35:47" x14ac:dyDescent="0.35">
      <c r="AI6482" s="2">
        <v>6478</v>
      </c>
      <c r="AJ6482" s="17">
        <f t="shared" si="1276"/>
        <v>19.431000000000623</v>
      </c>
      <c r="AK6482" s="13">
        <f t="shared" si="1277"/>
        <v>13.11246889037823</v>
      </c>
      <c r="AL6482" s="13">
        <f t="shared" si="1278"/>
        <v>1.0881547438271661E-3</v>
      </c>
      <c r="AM6482" s="13">
        <f t="shared" si="1269"/>
        <v>0.56733311151527288</v>
      </c>
      <c r="AN6482" s="13">
        <f t="shared" si="1279"/>
        <v>0.43266688848472712</v>
      </c>
      <c r="AO6482" s="13">
        <f t="shared" si="1270"/>
        <v>56.733311151527289</v>
      </c>
      <c r="AP6482" s="13">
        <f t="shared" si="1271"/>
        <v>11.061586746267302</v>
      </c>
      <c r="AQ6482" s="13">
        <f t="shared" si="1280"/>
        <v>80.502483423322076</v>
      </c>
      <c r="AR6482" s="13">
        <f t="shared" si="1272"/>
        <v>8.4359298304106254</v>
      </c>
      <c r="AS6482" s="13">
        <f t="shared" si="1273"/>
        <v>11.592416838753685</v>
      </c>
      <c r="AT6482" s="13">
        <f t="shared" si="1274"/>
        <v>79.566824845121687</v>
      </c>
      <c r="AU6482" s="13">
        <f t="shared" si="1275"/>
        <v>8.8407583161246315</v>
      </c>
    </row>
    <row r="6483" spans="35:47" x14ac:dyDescent="0.35">
      <c r="AI6483" s="2">
        <v>6479</v>
      </c>
      <c r="AJ6483" s="17">
        <f t="shared" si="1276"/>
        <v>19.434000000000623</v>
      </c>
      <c r="AK6483" s="13">
        <f t="shared" si="1277"/>
        <v>13.103382282290863</v>
      </c>
      <c r="AL6483" s="13">
        <f t="shared" si="1278"/>
        <v>1.0858919896490759E-3</v>
      </c>
      <c r="AM6483" s="13">
        <f t="shared" si="1269"/>
        <v>0.56716294273219159</v>
      </c>
      <c r="AN6483" s="13">
        <f t="shared" si="1279"/>
        <v>0.43283705726780841</v>
      </c>
      <c r="AO6483" s="13">
        <f t="shared" si="1270"/>
        <v>56.716294273219162</v>
      </c>
      <c r="AP6483" s="13">
        <f t="shared" si="1271"/>
        <v>11.058328883449342</v>
      </c>
      <c r="AQ6483" s="13">
        <f t="shared" si="1280"/>
        <v>80.502377623301513</v>
      </c>
      <c r="AR6483" s="13">
        <f t="shared" si="1272"/>
        <v>8.4392934932491457</v>
      </c>
      <c r="AS6483" s="13">
        <f t="shared" si="1273"/>
        <v>11.585314265480211</v>
      </c>
      <c r="AT6483" s="13">
        <f t="shared" si="1274"/>
        <v>79.573217161067817</v>
      </c>
      <c r="AU6483" s="13">
        <f t="shared" si="1275"/>
        <v>8.8414685734519765</v>
      </c>
    </row>
    <row r="6484" spans="35:47" x14ac:dyDescent="0.35">
      <c r="AI6484" s="2">
        <v>6480</v>
      </c>
      <c r="AJ6484" s="17">
        <f t="shared" si="1276"/>
        <v>19.437000000000623</v>
      </c>
      <c r="AK6484" s="13">
        <f t="shared" si="1277"/>
        <v>13.094301967855007</v>
      </c>
      <c r="AL6484" s="13">
        <f t="shared" si="1278"/>
        <v>1.0836339407360221E-3</v>
      </c>
      <c r="AM6484" s="13">
        <f t="shared" si="1269"/>
        <v>0.56699275804399651</v>
      </c>
      <c r="AN6484" s="13">
        <f t="shared" si="1279"/>
        <v>0.43300724195600349</v>
      </c>
      <c r="AO6484" s="13">
        <f t="shared" si="1270"/>
        <v>56.699275804399647</v>
      </c>
      <c r="AP6484" s="13">
        <f t="shared" si="1271"/>
        <v>11.055070276538697</v>
      </c>
      <c r="AQ6484" s="13">
        <f t="shared" si="1280"/>
        <v>80.502272525179478</v>
      </c>
      <c r="AR6484" s="13">
        <f t="shared" si="1272"/>
        <v>8.442657198281827</v>
      </c>
      <c r="AS6484" s="13">
        <f t="shared" si="1273"/>
        <v>11.578215471524658</v>
      </c>
      <c r="AT6484" s="13">
        <f t="shared" si="1274"/>
        <v>79.579606075627808</v>
      </c>
      <c r="AU6484" s="13">
        <f t="shared" si="1275"/>
        <v>8.8421784528475325</v>
      </c>
    </row>
    <row r="6485" spans="35:47" x14ac:dyDescent="0.35">
      <c r="AI6485" s="2">
        <v>6481</v>
      </c>
      <c r="AJ6485" s="17">
        <f t="shared" si="1276"/>
        <v>19.440000000000623</v>
      </c>
      <c r="AK6485" s="13">
        <f t="shared" si="1277"/>
        <v>13.085227942718021</v>
      </c>
      <c r="AL6485" s="13">
        <f t="shared" si="1278"/>
        <v>1.0813805873036814E-3</v>
      </c>
      <c r="AM6485" s="13">
        <f t="shared" si="1269"/>
        <v>0.566822557489436</v>
      </c>
      <c r="AN6485" s="13">
        <f t="shared" si="1279"/>
        <v>0.433177442510564</v>
      </c>
      <c r="AO6485" s="13">
        <f t="shared" si="1270"/>
        <v>56.682255748943604</v>
      </c>
      <c r="AP6485" s="13">
        <f t="shared" si="1271"/>
        <v>11.051810926648441</v>
      </c>
      <c r="AQ6485" s="13">
        <f t="shared" si="1280"/>
        <v>80.502168128948512</v>
      </c>
      <c r="AR6485" s="13">
        <f t="shared" si="1272"/>
        <v>8.446020944403049</v>
      </c>
      <c r="AS6485" s="13">
        <f t="shared" si="1273"/>
        <v>11.571120455579031</v>
      </c>
      <c r="AT6485" s="13">
        <f t="shared" si="1274"/>
        <v>79.585991589978875</v>
      </c>
      <c r="AU6485" s="13">
        <f t="shared" si="1275"/>
        <v>8.8428879544420962</v>
      </c>
    </row>
    <row r="6486" spans="35:47" x14ac:dyDescent="0.35">
      <c r="AI6486" s="2">
        <v>6482</v>
      </c>
      <c r="AJ6486" s="17">
        <f t="shared" si="1276"/>
        <v>19.443000000000623</v>
      </c>
      <c r="AK6486" s="13">
        <f t="shared" si="1277"/>
        <v>13.076160202530257</v>
      </c>
      <c r="AL6486" s="13">
        <f t="shared" si="1278"/>
        <v>1.0791319195880759E-3</v>
      </c>
      <c r="AM6486" s="13">
        <f t="shared" si="1269"/>
        <v>0.56665234110727314</v>
      </c>
      <c r="AN6486" s="13">
        <f t="shared" si="1279"/>
        <v>0.43334765889272686</v>
      </c>
      <c r="AO6486" s="13">
        <f t="shared" si="1270"/>
        <v>56.665234110727312</v>
      </c>
      <c r="AP6486" s="13">
        <f t="shared" si="1271"/>
        <v>11.048550834892135</v>
      </c>
      <c r="AQ6486" s="13">
        <f t="shared" si="1280"/>
        <v>80.502064434600953</v>
      </c>
      <c r="AR6486" s="13">
        <f t="shared" si="1272"/>
        <v>8.4493847305069139</v>
      </c>
      <c r="AS6486" s="13">
        <f t="shared" si="1273"/>
        <v>11.564029216334905</v>
      </c>
      <c r="AT6486" s="13">
        <f t="shared" si="1274"/>
        <v>79.592373705298584</v>
      </c>
      <c r="AU6486" s="13">
        <f t="shared" si="1275"/>
        <v>8.8435970783665123</v>
      </c>
    </row>
    <row r="6487" spans="35:47" x14ac:dyDescent="0.35">
      <c r="AI6487" s="2">
        <v>6483</v>
      </c>
      <c r="AJ6487" s="17">
        <f t="shared" si="1276"/>
        <v>19.446000000000623</v>
      </c>
      <c r="AK6487" s="13">
        <f t="shared" si="1277"/>
        <v>13.067098742945065</v>
      </c>
      <c r="AL6487" s="13">
        <f t="shared" si="1278"/>
        <v>1.0768879278455319E-3</v>
      </c>
      <c r="AM6487" s="13">
        <f t="shared" si="1269"/>
        <v>0.5664821089362857</v>
      </c>
      <c r="AN6487" s="13">
        <f t="shared" si="1279"/>
        <v>0.4335178910637143</v>
      </c>
      <c r="AO6487" s="13">
        <f t="shared" si="1270"/>
        <v>56.648210893628573</v>
      </c>
      <c r="AP6487" s="13">
        <f t="shared" si="1271"/>
        <v>11.045290002383833</v>
      </c>
      <c r="AQ6487" s="13">
        <f t="shared" si="1280"/>
        <v>80.501961442128902</v>
      </c>
      <c r="AR6487" s="13">
        <f t="shared" si="1272"/>
        <v>8.452748555487263</v>
      </c>
      <c r="AS6487" s="13">
        <f t="shared" si="1273"/>
        <v>11.556941752483404</v>
      </c>
      <c r="AT6487" s="13">
        <f t="shared" si="1274"/>
        <v>79.598752422764946</v>
      </c>
      <c r="AU6487" s="13">
        <f t="shared" si="1275"/>
        <v>8.8443058247516522</v>
      </c>
    </row>
    <row r="6488" spans="35:47" x14ac:dyDescent="0.35">
      <c r="AI6488" s="2">
        <v>6484</v>
      </c>
      <c r="AJ6488" s="17">
        <f t="shared" si="1276"/>
        <v>19.449000000000623</v>
      </c>
      <c r="AK6488" s="13">
        <f t="shared" si="1277"/>
        <v>13.058043559618788</v>
      </c>
      <c r="AL6488" s="13">
        <f t="shared" si="1278"/>
        <v>1.0746486023526364E-3</v>
      </c>
      <c r="AM6488" s="13">
        <f t="shared" si="1269"/>
        <v>0.5663118610152662</v>
      </c>
      <c r="AN6488" s="13">
        <f t="shared" si="1279"/>
        <v>0.4336881389847338</v>
      </c>
      <c r="AO6488" s="13">
        <f t="shared" si="1270"/>
        <v>56.631186101526616</v>
      </c>
      <c r="AP6488" s="13">
        <f t="shared" si="1271"/>
        <v>11.042028430238092</v>
      </c>
      <c r="AQ6488" s="13">
        <f t="shared" si="1280"/>
        <v>80.501859151524229</v>
      </c>
      <c r="AR6488" s="13">
        <f t="shared" si="1272"/>
        <v>8.4561124182376748</v>
      </c>
      <c r="AS6488" s="13">
        <f t="shared" si="1273"/>
        <v>11.549858062715277</v>
      </c>
      <c r="AT6488" s="13">
        <f t="shared" si="1274"/>
        <v>79.605127743556253</v>
      </c>
      <c r="AU6488" s="13">
        <f t="shared" si="1275"/>
        <v>8.845014193728467</v>
      </c>
    </row>
    <row r="6489" spans="35:47" x14ac:dyDescent="0.35">
      <c r="AI6489" s="2">
        <v>6485</v>
      </c>
      <c r="AJ6489" s="17">
        <f t="shared" si="1276"/>
        <v>19.452000000000623</v>
      </c>
      <c r="AK6489" s="13">
        <f t="shared" si="1277"/>
        <v>13.048994648210755</v>
      </c>
      <c r="AL6489" s="13">
        <f t="shared" si="1278"/>
        <v>1.0724139334061962E-3</v>
      </c>
      <c r="AM6489" s="13">
        <f t="shared" si="1269"/>
        <v>0.56614159738302172</v>
      </c>
      <c r="AN6489" s="13">
        <f t="shared" si="1279"/>
        <v>0.43385840261697828</v>
      </c>
      <c r="AO6489" s="13">
        <f t="shared" si="1270"/>
        <v>56.61415973830217</v>
      </c>
      <c r="AP6489" s="13">
        <f t="shared" si="1271"/>
        <v>11.038766119569965</v>
      </c>
      <c r="AQ6489" s="13">
        <f t="shared" si="1280"/>
        <v>80.501757562778565</v>
      </c>
      <c r="AR6489" s="13">
        <f t="shared" si="1272"/>
        <v>8.45947631765147</v>
      </c>
      <c r="AS6489" s="13">
        <f t="shared" si="1273"/>
        <v>11.542778145720803</v>
      </c>
      <c r="AT6489" s="13">
        <f t="shared" si="1274"/>
        <v>79.61149966885128</v>
      </c>
      <c r="AU6489" s="13">
        <f t="shared" si="1275"/>
        <v>8.8457221854279169</v>
      </c>
    </row>
    <row r="6490" spans="35:47" x14ac:dyDescent="0.35">
      <c r="AI6490" s="2">
        <v>6486</v>
      </c>
      <c r="AJ6490" s="17">
        <f t="shared" si="1276"/>
        <v>19.455000000000624</v>
      </c>
      <c r="AK6490" s="13">
        <f t="shared" si="1277"/>
        <v>13.03995200438329</v>
      </c>
      <c r="AL6490" s="13">
        <f t="shared" si="1278"/>
        <v>1.070183911323195E-3</v>
      </c>
      <c r="AM6490" s="13">
        <f t="shared" si="1269"/>
        <v>0.5659713180783742</v>
      </c>
      <c r="AN6490" s="13">
        <f t="shared" si="1279"/>
        <v>0.4340286819216258</v>
      </c>
      <c r="AO6490" s="13">
        <f t="shared" si="1270"/>
        <v>56.597131807837421</v>
      </c>
      <c r="AP6490" s="13">
        <f t="shared" si="1271"/>
        <v>11.035503071494983</v>
      </c>
      <c r="AQ6490" s="13">
        <f t="shared" si="1280"/>
        <v>80.501656675883325</v>
      </c>
      <c r="AR6490" s="13">
        <f t="shared" si="1272"/>
        <v>8.4628402526216924</v>
      </c>
      <c r="AS6490" s="13">
        <f t="shared" si="1273"/>
        <v>11.53570200018985</v>
      </c>
      <c r="AT6490" s="13">
        <f t="shared" si="1274"/>
        <v>79.617868199829132</v>
      </c>
      <c r="AU6490" s="13">
        <f t="shared" si="1275"/>
        <v>8.8464297999810153</v>
      </c>
    </row>
    <row r="6491" spans="35:47" x14ac:dyDescent="0.35">
      <c r="AI6491" s="2">
        <v>6487</v>
      </c>
      <c r="AJ6491" s="17">
        <f t="shared" si="1276"/>
        <v>19.458000000000624</v>
      </c>
      <c r="AK6491" s="13">
        <f t="shared" si="1277"/>
        <v>13.030915623801697</v>
      </c>
      <c r="AL6491" s="13">
        <f t="shared" si="1278"/>
        <v>1.0679585264407522E-3</v>
      </c>
      <c r="AM6491" s="13">
        <f t="shared" si="1269"/>
        <v>0.56580102314016001</v>
      </c>
      <c r="AN6491" s="13">
        <f t="shared" si="1279"/>
        <v>0.43419897685983999</v>
      </c>
      <c r="AO6491" s="13">
        <f t="shared" si="1270"/>
        <v>56.580102314016003</v>
      </c>
      <c r="AP6491" s="13">
        <f t="shared" si="1271"/>
        <v>11.032239287129185</v>
      </c>
      <c r="AQ6491" s="13">
        <f t="shared" si="1280"/>
        <v>80.501556490829671</v>
      </c>
      <c r="AR6491" s="13">
        <f t="shared" si="1272"/>
        <v>8.4662042220411458</v>
      </c>
      <c r="AS6491" s="13">
        <f t="shared" si="1273"/>
        <v>11.52862962481186</v>
      </c>
      <c r="AT6491" s="13">
        <f t="shared" si="1274"/>
        <v>79.624233337669324</v>
      </c>
      <c r="AU6491" s="13">
        <f t="shared" si="1275"/>
        <v>8.8471370375188165</v>
      </c>
    </row>
    <row r="6492" spans="35:47" x14ac:dyDescent="0.35">
      <c r="AI6492" s="2">
        <v>6488</v>
      </c>
      <c r="AJ6492" s="17">
        <f t="shared" si="1276"/>
        <v>19.461000000000624</v>
      </c>
      <c r="AK6492" s="13">
        <f t="shared" si="1277"/>
        <v>13.021885502134268</v>
      </c>
      <c r="AL6492" s="13">
        <f t="shared" si="1278"/>
        <v>1.0657377691160803E-3</v>
      </c>
      <c r="AM6492" s="13">
        <f t="shared" si="1269"/>
        <v>0.56563071260723019</v>
      </c>
      <c r="AN6492" s="13">
        <f t="shared" si="1279"/>
        <v>0.43436928739276981</v>
      </c>
      <c r="AO6492" s="13">
        <f t="shared" si="1270"/>
        <v>56.563071260723028</v>
      </c>
      <c r="AP6492" s="13">
        <f t="shared" si="1271"/>
        <v>11.028974767589091</v>
      </c>
      <c r="AQ6492" s="13">
        <f t="shared" si="1280"/>
        <v>80.50145700760855</v>
      </c>
      <c r="AR6492" s="13">
        <f t="shared" si="1272"/>
        <v>8.4695682248023587</v>
      </c>
      <c r="AS6492" s="13">
        <f t="shared" si="1273"/>
        <v>11.521561018275849</v>
      </c>
      <c r="AT6492" s="13">
        <f t="shared" si="1274"/>
        <v>79.630595083551739</v>
      </c>
      <c r="AU6492" s="13">
        <f t="shared" si="1275"/>
        <v>8.8478438981724121</v>
      </c>
    </row>
    <row r="6493" spans="35:47" x14ac:dyDescent="0.35">
      <c r="AI6493" s="2">
        <v>6489</v>
      </c>
      <c r="AJ6493" s="17">
        <f t="shared" si="1276"/>
        <v>19.464000000000624</v>
      </c>
      <c r="AK6493" s="13">
        <f t="shared" si="1277"/>
        <v>13.012861635052278</v>
      </c>
      <c r="AL6493" s="13">
        <f t="shared" si="1278"/>
        <v>1.0635216297264431E-3</v>
      </c>
      <c r="AM6493" s="13">
        <f t="shared" si="1269"/>
        <v>0.56546038651845032</v>
      </c>
      <c r="AN6493" s="13">
        <f t="shared" si="1279"/>
        <v>0.43453961348154968</v>
      </c>
      <c r="AO6493" s="13">
        <f t="shared" si="1270"/>
        <v>56.546038651845038</v>
      </c>
      <c r="AP6493" s="13">
        <f t="shared" si="1271"/>
        <v>11.025709513991703</v>
      </c>
      <c r="AQ6493" s="13">
        <f t="shared" si="1280"/>
        <v>80.501358226210698</v>
      </c>
      <c r="AR6493" s="13">
        <f t="shared" si="1272"/>
        <v>8.4729322597976022</v>
      </c>
      <c r="AS6493" s="13">
        <f t="shared" si="1273"/>
        <v>11.514496179270429</v>
      </c>
      <c r="AT6493" s="13">
        <f t="shared" si="1274"/>
        <v>79.636953438656619</v>
      </c>
      <c r="AU6493" s="13">
        <f t="shared" si="1275"/>
        <v>8.8485503820729523</v>
      </c>
    </row>
    <row r="6494" spans="35:47" x14ac:dyDescent="0.35">
      <c r="AI6494" s="2">
        <v>6490</v>
      </c>
      <c r="AJ6494" s="17">
        <f t="shared" si="1276"/>
        <v>19.467000000000624</v>
      </c>
      <c r="AK6494" s="13">
        <f t="shared" si="1277"/>
        <v>13.003844018229984</v>
      </c>
      <c r="AL6494" s="13">
        <f t="shared" si="1278"/>
        <v>1.061310098669115E-3</v>
      </c>
      <c r="AM6494" s="13">
        <f t="shared" si="1269"/>
        <v>0.56529004491270052</v>
      </c>
      <c r="AN6494" s="13">
        <f t="shared" si="1279"/>
        <v>0.43470995508729948</v>
      </c>
      <c r="AO6494" s="13">
        <f t="shared" si="1270"/>
        <v>56.529004491270051</v>
      </c>
      <c r="AP6494" s="13">
        <f t="shared" si="1271"/>
        <v>11.022443527454516</v>
      </c>
      <c r="AQ6494" s="13">
        <f t="shared" si="1280"/>
        <v>80.501260146626592</v>
      </c>
      <c r="AR6494" s="13">
        <f t="shared" si="1272"/>
        <v>8.4762963259188915</v>
      </c>
      <c r="AS6494" s="13">
        <f t="shared" si="1273"/>
        <v>11.507435106483792</v>
      </c>
      <c r="AT6494" s="13">
        <f t="shared" si="1274"/>
        <v>79.643308404164586</v>
      </c>
      <c r="AU6494" s="13">
        <f t="shared" si="1275"/>
        <v>8.8492564893516192</v>
      </c>
    </row>
    <row r="6495" spans="35:47" x14ac:dyDescent="0.35">
      <c r="AI6495" s="2">
        <v>6491</v>
      </c>
      <c r="AJ6495" s="17">
        <f t="shared" si="1276"/>
        <v>19.470000000000624</v>
      </c>
      <c r="AK6495" s="13">
        <f t="shared" si="1277"/>
        <v>12.994832647344614</v>
      </c>
      <c r="AL6495" s="13">
        <f t="shared" si="1278"/>
        <v>1.0591031663613382E-3</v>
      </c>
      <c r="AM6495" s="13">
        <f t="shared" si="1269"/>
        <v>0.56511968782887512</v>
      </c>
      <c r="AN6495" s="13">
        <f t="shared" si="1279"/>
        <v>0.43488031217112488</v>
      </c>
      <c r="AO6495" s="13">
        <f t="shared" si="1270"/>
        <v>56.511968782887507</v>
      </c>
      <c r="AP6495" s="13">
        <f t="shared" si="1271"/>
        <v>11.019176809095523</v>
      </c>
      <c r="AQ6495" s="13">
        <f t="shared" si="1280"/>
        <v>80.501162768846484</v>
      </c>
      <c r="AR6495" s="13">
        <f t="shared" si="1272"/>
        <v>8.479660422057993</v>
      </c>
      <c r="AS6495" s="13">
        <f t="shared" si="1273"/>
        <v>11.500377798603683</v>
      </c>
      <c r="AT6495" s="13">
        <f t="shared" si="1274"/>
        <v>79.64965998125669</v>
      </c>
      <c r="AU6495" s="13">
        <f t="shared" si="1275"/>
        <v>8.8499622201396253</v>
      </c>
    </row>
    <row r="6496" spans="35:47" x14ac:dyDescent="0.35">
      <c r="AI6496" s="2">
        <v>6492</v>
      </c>
      <c r="AJ6496" s="17">
        <f t="shared" si="1276"/>
        <v>19.473000000000624</v>
      </c>
      <c r="AK6496" s="13">
        <f t="shared" si="1277"/>
        <v>12.985827518076379</v>
      </c>
      <c r="AL6496" s="13">
        <f t="shared" si="1278"/>
        <v>1.0569008232402817E-3</v>
      </c>
      <c r="AM6496" s="13">
        <f t="shared" si="1269"/>
        <v>0.56494931530588322</v>
      </c>
      <c r="AN6496" s="13">
        <f t="shared" si="1279"/>
        <v>0.43505068469411678</v>
      </c>
      <c r="AO6496" s="13">
        <f t="shared" si="1270"/>
        <v>56.494931530588325</v>
      </c>
      <c r="AP6496" s="13">
        <f t="shared" si="1271"/>
        <v>11.015909360033179</v>
      </c>
      <c r="AQ6496" s="13">
        <f t="shared" si="1280"/>
        <v>80.501066092860412</v>
      </c>
      <c r="AR6496" s="13">
        <f t="shared" si="1272"/>
        <v>8.4830245471064067</v>
      </c>
      <c r="AS6496" s="13">
        <f t="shared" si="1273"/>
        <v>11.49332425431747</v>
      </c>
      <c r="AT6496" s="13">
        <f t="shared" si="1274"/>
        <v>79.65600817111428</v>
      </c>
      <c r="AU6496" s="13">
        <f t="shared" si="1275"/>
        <v>8.8506675745682504</v>
      </c>
    </row>
    <row r="6497" spans="35:47" x14ac:dyDescent="0.35">
      <c r="AI6497" s="2">
        <v>6493</v>
      </c>
      <c r="AJ6497" s="17">
        <f t="shared" si="1276"/>
        <v>19.476000000000624</v>
      </c>
      <c r="AK6497" s="13">
        <f t="shared" si="1277"/>
        <v>12.976828626108464</v>
      </c>
      <c r="AL6497" s="13">
        <f t="shared" si="1278"/>
        <v>1.0547030597630003E-3</v>
      </c>
      <c r="AM6497" s="13">
        <f t="shared" si="1269"/>
        <v>0.56477892738264812</v>
      </c>
      <c r="AN6497" s="13">
        <f t="shared" si="1279"/>
        <v>0.43522107261735188</v>
      </c>
      <c r="AO6497" s="13">
        <f t="shared" si="1270"/>
        <v>56.477892738264813</v>
      </c>
      <c r="AP6497" s="13">
        <f t="shared" si="1271"/>
        <v>11.012641181386451</v>
      </c>
      <c r="AQ6497" s="13">
        <f t="shared" si="1280"/>
        <v>80.500970118658159</v>
      </c>
      <c r="AR6497" s="13">
        <f t="shared" si="1272"/>
        <v>8.4863886999553912</v>
      </c>
      <c r="AS6497" s="13">
        <f t="shared" si="1273"/>
        <v>11.486274472312081</v>
      </c>
      <c r="AT6497" s="13">
        <f t="shared" si="1274"/>
        <v>79.662352974919131</v>
      </c>
      <c r="AU6497" s="13">
        <f t="shared" si="1275"/>
        <v>8.8513725527687921</v>
      </c>
    </row>
    <row r="6498" spans="35:47" x14ac:dyDescent="0.35">
      <c r="AI6498" s="2">
        <v>6494</v>
      </c>
      <c r="AJ6498" s="17">
        <f t="shared" si="1276"/>
        <v>19.479000000000624</v>
      </c>
      <c r="AK6498" s="13">
        <f t="shared" si="1277"/>
        <v>12.967835967127025</v>
      </c>
      <c r="AL6498" s="13">
        <f t="shared" si="1278"/>
        <v>1.0525098664063922E-3</v>
      </c>
      <c r="AM6498" s="13">
        <f t="shared" si="1269"/>
        <v>0.5646085240981078</v>
      </c>
      <c r="AN6498" s="13">
        <f t="shared" si="1279"/>
        <v>0.4353914759018922</v>
      </c>
      <c r="AO6498" s="13">
        <f t="shared" si="1270"/>
        <v>56.460852409810784</v>
      </c>
      <c r="AP6498" s="13">
        <f t="shared" si="1271"/>
        <v>11.009372274274757</v>
      </c>
      <c r="AQ6498" s="13">
        <f t="shared" si="1280"/>
        <v>80.500874846229308</v>
      </c>
      <c r="AR6498" s="13">
        <f t="shared" si="1272"/>
        <v>8.4897528794959314</v>
      </c>
      <c r="AS6498" s="13">
        <f t="shared" si="1273"/>
        <v>11.479228451274031</v>
      </c>
      <c r="AT6498" s="13">
        <f t="shared" si="1274"/>
        <v>79.668694393853372</v>
      </c>
      <c r="AU6498" s="13">
        <f t="shared" si="1275"/>
        <v>8.8520771548725961</v>
      </c>
    </row>
    <row r="6499" spans="35:47" x14ac:dyDescent="0.35">
      <c r="AI6499" s="2">
        <v>6495</v>
      </c>
      <c r="AJ6499" s="17">
        <f t="shared" si="1276"/>
        <v>19.482000000000625</v>
      </c>
      <c r="AK6499" s="13">
        <f t="shared" si="1277"/>
        <v>12.958849536821187</v>
      </c>
      <c r="AL6499" s="13">
        <f t="shared" si="1278"/>
        <v>1.0503212336671589E-3</v>
      </c>
      <c r="AM6499" s="13">
        <f t="shared" si="1269"/>
        <v>0.56443810549121398</v>
      </c>
      <c r="AN6499" s="13">
        <f t="shared" si="1279"/>
        <v>0.43556189450878602</v>
      </c>
      <c r="AO6499" s="13">
        <f t="shared" si="1270"/>
        <v>56.443810549121402</v>
      </c>
      <c r="AP6499" s="13">
        <f t="shared" si="1271"/>
        <v>11.006102639818028</v>
      </c>
      <c r="AQ6499" s="13">
        <f t="shared" si="1280"/>
        <v>80.500780275563187</v>
      </c>
      <c r="AR6499" s="13">
        <f t="shared" si="1272"/>
        <v>8.4931170846187864</v>
      </c>
      <c r="AS6499" s="13">
        <f t="shared" si="1273"/>
        <v>11.47218618988944</v>
      </c>
      <c r="AT6499" s="13">
        <f t="shared" si="1274"/>
        <v>79.675032429099502</v>
      </c>
      <c r="AU6499" s="13">
        <f t="shared" si="1275"/>
        <v>8.8527813810110594</v>
      </c>
    </row>
    <row r="6500" spans="35:47" x14ac:dyDescent="0.35">
      <c r="AI6500" s="2">
        <v>6496</v>
      </c>
      <c r="AJ6500" s="17">
        <f t="shared" si="1276"/>
        <v>19.485000000000625</v>
      </c>
      <c r="AK6500" s="13">
        <f t="shared" si="1277"/>
        <v>12.949869330883045</v>
      </c>
      <c r="AL6500" s="13">
        <f t="shared" si="1278"/>
        <v>1.0481371520617629E-3</v>
      </c>
      <c r="AM6500" s="13">
        <f t="shared" si="1269"/>
        <v>0.56426767160093327</v>
      </c>
      <c r="AN6500" s="13">
        <f t="shared" si="1279"/>
        <v>0.43573232839906673</v>
      </c>
      <c r="AO6500" s="13">
        <f t="shared" si="1270"/>
        <v>56.426767160093327</v>
      </c>
      <c r="AP6500" s="13">
        <f t="shared" si="1271"/>
        <v>11.002832279136657</v>
      </c>
      <c r="AQ6500" s="13">
        <f t="shared" si="1280"/>
        <v>80.500686406648896</v>
      </c>
      <c r="AR6500" s="13">
        <f t="shared" si="1272"/>
        <v>8.4964813142144493</v>
      </c>
      <c r="AS6500" s="13">
        <f t="shared" si="1273"/>
        <v>11.465147686843983</v>
      </c>
      <c r="AT6500" s="13">
        <f t="shared" si="1274"/>
        <v>79.68136708184042</v>
      </c>
      <c r="AU6500" s="13">
        <f t="shared" si="1275"/>
        <v>8.8534852313155969</v>
      </c>
    </row>
    <row r="6501" spans="35:47" x14ac:dyDescent="0.35">
      <c r="AI6501" s="2">
        <v>6497</v>
      </c>
      <c r="AJ6501" s="17">
        <f t="shared" si="1276"/>
        <v>19.488000000000625</v>
      </c>
      <c r="AK6501" s="13">
        <f t="shared" si="1277"/>
        <v>12.940895345007659</v>
      </c>
      <c r="AL6501" s="13">
        <f t="shared" si="1278"/>
        <v>1.0459576121263877E-3</v>
      </c>
      <c r="AM6501" s="13">
        <f t="shared" si="1269"/>
        <v>0.56409722246624627</v>
      </c>
      <c r="AN6501" s="13">
        <f t="shared" si="1279"/>
        <v>0.43590277753375373</v>
      </c>
      <c r="AO6501" s="13">
        <f t="shared" si="1270"/>
        <v>56.409722246624625</v>
      </c>
      <c r="AP6501" s="13">
        <f t="shared" si="1271"/>
        <v>10.999561193351516</v>
      </c>
      <c r="AQ6501" s="13">
        <f t="shared" si="1280"/>
        <v>80.500593239475322</v>
      </c>
      <c r="AR6501" s="13">
        <f t="shared" si="1272"/>
        <v>8.4998455671731623</v>
      </c>
      <c r="AS6501" s="13">
        <f t="shared" si="1273"/>
        <v>11.458112940822977</v>
      </c>
      <c r="AT6501" s="13">
        <f t="shared" si="1274"/>
        <v>79.687698353259321</v>
      </c>
      <c r="AU6501" s="13">
        <f t="shared" si="1275"/>
        <v>8.8541887059177018</v>
      </c>
    </row>
    <row r="6502" spans="35:47" x14ac:dyDescent="0.35">
      <c r="AI6502" s="2">
        <v>6498</v>
      </c>
      <c r="AJ6502" s="17">
        <f t="shared" si="1276"/>
        <v>19.491000000000625</v>
      </c>
      <c r="AK6502" s="13">
        <f t="shared" si="1277"/>
        <v>12.931927574893056</v>
      </c>
      <c r="AL6502" s="13">
        <f t="shared" si="1278"/>
        <v>1.0437826044168959E-3</v>
      </c>
      <c r="AM6502" s="13">
        <f t="shared" si="1269"/>
        <v>0.56392675812614779</v>
      </c>
      <c r="AN6502" s="13">
        <f t="shared" si="1279"/>
        <v>0.43607324187385221</v>
      </c>
      <c r="AO6502" s="13">
        <f t="shared" si="1270"/>
        <v>56.392675812614783</v>
      </c>
      <c r="AP6502" s="13">
        <f t="shared" si="1271"/>
        <v>10.996289383583974</v>
      </c>
      <c r="AQ6502" s="13">
        <f t="shared" si="1280"/>
        <v>80.500500774031096</v>
      </c>
      <c r="AR6502" s="13">
        <f t="shared" si="1272"/>
        <v>8.5032098423849316</v>
      </c>
      <c r="AS6502" s="13">
        <f t="shared" si="1273"/>
        <v>11.451081950511286</v>
      </c>
      <c r="AT6502" s="13">
        <f t="shared" si="1274"/>
        <v>79.694026244539842</v>
      </c>
      <c r="AU6502" s="13">
        <f t="shared" si="1275"/>
        <v>8.8548918049488723</v>
      </c>
    </row>
    <row r="6503" spans="35:47" x14ac:dyDescent="0.35">
      <c r="AI6503" s="2">
        <v>6499</v>
      </c>
      <c r="AJ6503" s="17">
        <f t="shared" si="1276"/>
        <v>19.494000000000625</v>
      </c>
      <c r="AK6503" s="13">
        <f t="shared" si="1277"/>
        <v>12.922966016240222</v>
      </c>
      <c r="AL6503" s="13">
        <f t="shared" si="1278"/>
        <v>1.0416121195087886E-3</v>
      </c>
      <c r="AM6503" s="13">
        <f t="shared" si="1269"/>
        <v>0.56375627861964694</v>
      </c>
      <c r="AN6503" s="13">
        <f t="shared" si="1279"/>
        <v>0.43624372138035306</v>
      </c>
      <c r="AO6503" s="13">
        <f t="shared" si="1270"/>
        <v>56.375627861964695</v>
      </c>
      <c r="AP6503" s="13">
        <f t="shared" si="1271"/>
        <v>10.993016850955859</v>
      </c>
      <c r="AQ6503" s="13">
        <f t="shared" si="1280"/>
        <v>80.500409010304637</v>
      </c>
      <c r="AR6503" s="13">
        <f t="shared" si="1272"/>
        <v>8.5065741387395075</v>
      </c>
      <c r="AS6503" s="13">
        <f t="shared" si="1273"/>
        <v>11.444054714593381</v>
      </c>
      <c r="AT6503" s="13">
        <f t="shared" si="1274"/>
        <v>79.700350756865959</v>
      </c>
      <c r="AU6503" s="13">
        <f t="shared" si="1275"/>
        <v>8.8555945285406619</v>
      </c>
    </row>
    <row r="6504" spans="35:47" x14ac:dyDescent="0.35">
      <c r="AI6504" s="2">
        <v>6500</v>
      </c>
      <c r="AJ6504" s="17">
        <f t="shared" si="1276"/>
        <v>19.497000000000625</v>
      </c>
      <c r="AK6504" s="13">
        <f t="shared" si="1277"/>
        <v>12.914010664753105</v>
      </c>
      <c r="AL6504" s="13">
        <f t="shared" si="1278"/>
        <v>1.0394461479971649E-3</v>
      </c>
      <c r="AM6504" s="13">
        <f t="shared" si="1269"/>
        <v>0.56358578398576697</v>
      </c>
      <c r="AN6504" s="13">
        <f t="shared" si="1279"/>
        <v>0.43641421601423303</v>
      </c>
      <c r="AO6504" s="13">
        <f t="shared" si="1270"/>
        <v>56.358578398576697</v>
      </c>
      <c r="AP6504" s="13">
        <f t="shared" si="1271"/>
        <v>10.98974359658947</v>
      </c>
      <c r="AQ6504" s="13">
        <f t="shared" si="1280"/>
        <v>80.500317948284149</v>
      </c>
      <c r="AR6504" s="13">
        <f t="shared" si="1272"/>
        <v>8.5099384551263846</v>
      </c>
      <c r="AS6504" s="13">
        <f t="shared" si="1273"/>
        <v>11.437031231753341</v>
      </c>
      <c r="AT6504" s="13">
        <f t="shared" si="1274"/>
        <v>79.70667189142199</v>
      </c>
      <c r="AU6504" s="13">
        <f t="shared" si="1275"/>
        <v>8.8562968768246702</v>
      </c>
    </row>
    <row r="6505" spans="35:47" x14ac:dyDescent="0.35">
      <c r="AI6505" s="2">
        <v>6501</v>
      </c>
      <c r="AJ6505" s="17">
        <f t="shared" si="1276"/>
        <v>19.500000000000625</v>
      </c>
      <c r="AK6505" s="13">
        <f t="shared" si="1277"/>
        <v>12.905061516138611</v>
      </c>
      <c r="AL6505" s="13">
        <f t="shared" si="1278"/>
        <v>1.0372846804966806E-3</v>
      </c>
      <c r="AM6505" s="13">
        <f t="shared" si="1269"/>
        <v>0.56341527426354532</v>
      </c>
      <c r="AN6505" s="13">
        <f t="shared" si="1279"/>
        <v>0.43658472573645468</v>
      </c>
      <c r="AO6505" s="13">
        <f t="shared" si="1270"/>
        <v>56.341527426354524</v>
      </c>
      <c r="AP6505" s="13">
        <f t="shared" si="1271"/>
        <v>10.986469621607608</v>
      </c>
      <c r="AQ6505" s="13">
        <f t="shared" si="1280"/>
        <v>80.500227587957554</v>
      </c>
      <c r="AR6505" s="13">
        <f t="shared" si="1272"/>
        <v>8.5133027904348371</v>
      </c>
      <c r="AS6505" s="13">
        <f t="shared" si="1273"/>
        <v>11.43001150067481</v>
      </c>
      <c r="AT6505" s="13">
        <f t="shared" si="1274"/>
        <v>79.712989649392668</v>
      </c>
      <c r="AU6505" s="13">
        <f t="shared" si="1275"/>
        <v>8.8569988499325198</v>
      </c>
    </row>
    <row r="6506" spans="35:47" x14ac:dyDescent="0.35">
      <c r="AI6506" s="2">
        <v>6502</v>
      </c>
      <c r="AJ6506" s="17">
        <f t="shared" si="1276"/>
        <v>19.503000000000625</v>
      </c>
      <c r="AK6506" s="13">
        <f t="shared" si="1277"/>
        <v>12.896118566106601</v>
      </c>
      <c r="AL6506" s="13">
        <f t="shared" si="1278"/>
        <v>1.0351277076415077E-3</v>
      </c>
      <c r="AM6506" s="13">
        <f t="shared" si="1269"/>
        <v>0.56324474949203307</v>
      </c>
      <c r="AN6506" s="13">
        <f t="shared" si="1279"/>
        <v>0.43675525050796693</v>
      </c>
      <c r="AO6506" s="13">
        <f t="shared" si="1270"/>
        <v>56.324474949203314</v>
      </c>
      <c r="AP6506" s="13">
        <f t="shared" si="1271"/>
        <v>10.98319492713353</v>
      </c>
      <c r="AQ6506" s="13">
        <f t="shared" si="1280"/>
        <v>80.500137929312586</v>
      </c>
      <c r="AR6506" s="13">
        <f t="shared" si="1272"/>
        <v>8.5166671435538834</v>
      </c>
      <c r="AS6506" s="13">
        <f t="shared" si="1273"/>
        <v>11.422995520041061</v>
      </c>
      <c r="AT6506" s="13">
        <f t="shared" si="1274"/>
        <v>79.719304031963048</v>
      </c>
      <c r="AU6506" s="13">
        <f t="shared" si="1275"/>
        <v>8.8577004479958941</v>
      </c>
    </row>
    <row r="6507" spans="35:47" x14ac:dyDescent="0.35">
      <c r="AI6507" s="2">
        <v>6503</v>
      </c>
      <c r="AJ6507" s="17">
        <f t="shared" si="1276"/>
        <v>19.506000000000626</v>
      </c>
      <c r="AK6507" s="13">
        <f t="shared" si="1277"/>
        <v>12.887181810369894</v>
      </c>
      <c r="AL6507" s="13">
        <f t="shared" si="1278"/>
        <v>1.0329752200852942E-3</v>
      </c>
      <c r="AM6507" s="13">
        <f t="shared" si="1269"/>
        <v>0.56307420971029609</v>
      </c>
      <c r="AN6507" s="13">
        <f t="shared" si="1279"/>
        <v>0.43692579028970391</v>
      </c>
      <c r="AO6507" s="13">
        <f t="shared" si="1270"/>
        <v>56.307420971029615</v>
      </c>
      <c r="AP6507" s="13">
        <f t="shared" si="1271"/>
        <v>10.979919514290977</v>
      </c>
      <c r="AQ6507" s="13">
        <f t="shared" si="1280"/>
        <v>80.500048972336728</v>
      </c>
      <c r="AR6507" s="13">
        <f t="shared" si="1272"/>
        <v>8.5200315133722988</v>
      </c>
      <c r="AS6507" s="13">
        <f t="shared" si="1273"/>
        <v>11.415983288534953</v>
      </c>
      <c r="AT6507" s="13">
        <f t="shared" si="1274"/>
        <v>79.725615040318544</v>
      </c>
      <c r="AU6507" s="13">
        <f t="shared" si="1275"/>
        <v>8.8584016711465061</v>
      </c>
    </row>
    <row r="6508" spans="35:47" x14ac:dyDescent="0.35">
      <c r="AI6508" s="2">
        <v>6504</v>
      </c>
      <c r="AJ6508" s="17">
        <f t="shared" si="1276"/>
        <v>19.509000000000626</v>
      </c>
      <c r="AK6508" s="13">
        <f t="shared" si="1277"/>
        <v>12.878251244644256</v>
      </c>
      <c r="AL6508" s="13">
        <f t="shared" si="1278"/>
        <v>1.0308272085011228E-3</v>
      </c>
      <c r="AM6508" s="13">
        <f t="shared" si="1269"/>
        <v>0.56290365495741401</v>
      </c>
      <c r="AN6508" s="13">
        <f t="shared" si="1279"/>
        <v>0.43709634504258599</v>
      </c>
      <c r="AO6508" s="13">
        <f t="shared" si="1270"/>
        <v>56.290365495741391</v>
      </c>
      <c r="AP6508" s="13">
        <f t="shared" si="1271"/>
        <v>10.976643384204131</v>
      </c>
      <c r="AQ6508" s="13">
        <f t="shared" si="1280"/>
        <v>80.49996071701726</v>
      </c>
      <c r="AR6508" s="13">
        <f t="shared" si="1272"/>
        <v>8.5233958987786043</v>
      </c>
      <c r="AS6508" s="13">
        <f t="shared" si="1273"/>
        <v>11.40897480483893</v>
      </c>
      <c r="AT6508" s="13">
        <f t="shared" si="1274"/>
        <v>79.731922675644967</v>
      </c>
      <c r="AU6508" s="13">
        <f t="shared" si="1275"/>
        <v>8.8591025195161013</v>
      </c>
    </row>
    <row r="6509" spans="35:47" x14ac:dyDescent="0.35">
      <c r="AI6509" s="2">
        <v>6505</v>
      </c>
      <c r="AJ6509" s="17">
        <f t="shared" si="1276"/>
        <v>19.512000000000626</v>
      </c>
      <c r="AK6509" s="13">
        <f t="shared" si="1277"/>
        <v>12.869326864648409</v>
      </c>
      <c r="AL6509" s="13">
        <f t="shared" si="1278"/>
        <v>1.0286836635814717E-3</v>
      </c>
      <c r="AM6509" s="13">
        <f t="shared" si="1269"/>
        <v>0.56273308527248</v>
      </c>
      <c r="AN6509" s="13">
        <f t="shared" si="1279"/>
        <v>0.43726691472752</v>
      </c>
      <c r="AO6509" s="13">
        <f t="shared" si="1270"/>
        <v>56.273308527247991</v>
      </c>
      <c r="AP6509" s="13">
        <f t="shared" si="1271"/>
        <v>10.973366537997693</v>
      </c>
      <c r="AQ6509" s="13">
        <f t="shared" si="1280"/>
        <v>80.499873163341192</v>
      </c>
      <c r="AR6509" s="13">
        <f t="shared" si="1272"/>
        <v>8.5267602986611113</v>
      </c>
      <c r="AS6509" s="13">
        <f t="shared" si="1273"/>
        <v>11.40197006763508</v>
      </c>
      <c r="AT6509" s="13">
        <f t="shared" si="1274"/>
        <v>79.738226939128424</v>
      </c>
      <c r="AU6509" s="13">
        <f t="shared" si="1275"/>
        <v>8.8598029932364941</v>
      </c>
    </row>
    <row r="6510" spans="35:47" x14ac:dyDescent="0.35">
      <c r="AI6510" s="2">
        <v>6506</v>
      </c>
      <c r="AJ6510" s="17">
        <f t="shared" si="1276"/>
        <v>19.515000000000626</v>
      </c>
      <c r="AK6510" s="13">
        <f t="shared" si="1277"/>
        <v>12.860408666104018</v>
      </c>
      <c r="AL6510" s="13">
        <f t="shared" si="1278"/>
        <v>1.026544576038173E-3</v>
      </c>
      <c r="AM6510" s="13">
        <f t="shared" si="1269"/>
        <v>0.56256250069460156</v>
      </c>
      <c r="AN6510" s="13">
        <f t="shared" si="1279"/>
        <v>0.43743749930539844</v>
      </c>
      <c r="AO6510" s="13">
        <f t="shared" si="1270"/>
        <v>56.256250069460158</v>
      </c>
      <c r="AP6510" s="13">
        <f t="shared" si="1271"/>
        <v>10.970088976796797</v>
      </c>
      <c r="AQ6510" s="13">
        <f t="shared" si="1280"/>
        <v>80.499786311295338</v>
      </c>
      <c r="AR6510" s="13">
        <f t="shared" si="1272"/>
        <v>8.5301247119078667</v>
      </c>
      <c r="AS6510" s="13">
        <f t="shared" si="1273"/>
        <v>11.394969075605029</v>
      </c>
      <c r="AT6510" s="13">
        <f t="shared" si="1274"/>
        <v>79.74452783195548</v>
      </c>
      <c r="AU6510" s="13">
        <f t="shared" si="1275"/>
        <v>8.8605030924394921</v>
      </c>
    </row>
    <row r="6511" spans="35:47" x14ac:dyDescent="0.35">
      <c r="AI6511" s="2">
        <v>6507</v>
      </c>
      <c r="AJ6511" s="17">
        <f t="shared" si="1276"/>
        <v>19.518000000000626</v>
      </c>
      <c r="AK6511" s="13">
        <f t="shared" si="1277"/>
        <v>12.851496644735695</v>
      </c>
      <c r="AL6511" s="13">
        <f t="shared" si="1278"/>
        <v>1.0244099366023731E-3</v>
      </c>
      <c r="AM6511" s="13">
        <f t="shared" si="1269"/>
        <v>0.56239190126290028</v>
      </c>
      <c r="AN6511" s="13">
        <f t="shared" si="1279"/>
        <v>0.43760809873709972</v>
      </c>
      <c r="AO6511" s="13">
        <f t="shared" si="1270"/>
        <v>56.239190126290033</v>
      </c>
      <c r="AP6511" s="13">
        <f t="shared" si="1271"/>
        <v>10.966810701727058</v>
      </c>
      <c r="AQ6511" s="13">
        <f t="shared" si="1280"/>
        <v>80.499700160866254</v>
      </c>
      <c r="AR6511" s="13">
        <f t="shared" si="1272"/>
        <v>8.5334891374066899</v>
      </c>
      <c r="AS6511" s="13">
        <f t="shared" si="1273"/>
        <v>11.387971827430071</v>
      </c>
      <c r="AT6511" s="13">
        <f t="shared" si="1274"/>
        <v>79.750825355312941</v>
      </c>
      <c r="AU6511" s="13">
        <f t="shared" si="1275"/>
        <v>8.8612028172569914</v>
      </c>
    </row>
    <row r="6512" spans="35:47" x14ac:dyDescent="0.35">
      <c r="AI6512" s="2">
        <v>6508</v>
      </c>
      <c r="AJ6512" s="17">
        <f t="shared" si="1276"/>
        <v>19.521000000000626</v>
      </c>
      <c r="AK6512" s="13">
        <f t="shared" si="1277"/>
        <v>12.842590796270999</v>
      </c>
      <c r="AL6512" s="13">
        <f t="shared" si="1278"/>
        <v>1.0222797360244925E-3</v>
      </c>
      <c r="AM6512" s="13">
        <f t="shared" si="1269"/>
        <v>0.56222128701651142</v>
      </c>
      <c r="AN6512" s="13">
        <f t="shared" si="1279"/>
        <v>0.43777871298348858</v>
      </c>
      <c r="AO6512" s="13">
        <f t="shared" si="1270"/>
        <v>56.222128701651144</v>
      </c>
      <c r="AP6512" s="13">
        <f t="shared" si="1271"/>
        <v>10.963531713914556</v>
      </c>
      <c r="AQ6512" s="13">
        <f t="shared" si="1280"/>
        <v>80.499614712040284</v>
      </c>
      <c r="AR6512" s="13">
        <f t="shared" si="1272"/>
        <v>8.5368535740451605</v>
      </c>
      <c r="AS6512" s="13">
        <f t="shared" si="1273"/>
        <v>11.380978321791059</v>
      </c>
      <c r="AT6512" s="13">
        <f t="shared" si="1274"/>
        <v>79.757119510388051</v>
      </c>
      <c r="AU6512" s="13">
        <f t="shared" si="1275"/>
        <v>8.8619021678208902</v>
      </c>
    </row>
    <row r="6513" spans="35:47" x14ac:dyDescent="0.35">
      <c r="AI6513" s="2">
        <v>6509</v>
      </c>
      <c r="AJ6513" s="17">
        <f t="shared" si="1276"/>
        <v>19.524000000000626</v>
      </c>
      <c r="AK6513" s="13">
        <f t="shared" si="1277"/>
        <v>12.833691116440429</v>
      </c>
      <c r="AL6513" s="13">
        <f t="shared" si="1278"/>
        <v>1.0201539650741857E-3</v>
      </c>
      <c r="AM6513" s="13">
        <f t="shared" si="1269"/>
        <v>0.56205065799458398</v>
      </c>
      <c r="AN6513" s="13">
        <f t="shared" si="1279"/>
        <v>0.43794934200541602</v>
      </c>
      <c r="AO6513" s="13">
        <f t="shared" si="1270"/>
        <v>56.205065799458403</v>
      </c>
      <c r="AP6513" s="13">
        <f t="shared" si="1271"/>
        <v>10.960252014485844</v>
      </c>
      <c r="AQ6513" s="13">
        <f t="shared" si="1280"/>
        <v>80.499529964803529</v>
      </c>
      <c r="AR6513" s="13">
        <f t="shared" si="1272"/>
        <v>8.5402180207106273</v>
      </c>
      <c r="AS6513" s="13">
        <f t="shared" si="1273"/>
        <v>11.373988557368477</v>
      </c>
      <c r="AT6513" s="13">
        <f t="shared" si="1274"/>
        <v>79.76341029836837</v>
      </c>
      <c r="AU6513" s="13">
        <f t="shared" si="1275"/>
        <v>8.8626011442631505</v>
      </c>
    </row>
    <row r="6514" spans="35:47" x14ac:dyDescent="0.35">
      <c r="AI6514" s="2">
        <v>6510</v>
      </c>
      <c r="AJ6514" s="17">
        <f t="shared" si="1276"/>
        <v>19.527000000000626</v>
      </c>
      <c r="AK6514" s="13">
        <f t="shared" si="1277"/>
        <v>12.824797600977424</v>
      </c>
      <c r="AL6514" s="13">
        <f t="shared" si="1278"/>
        <v>1.0180326145403011E-3</v>
      </c>
      <c r="AM6514" s="13">
        <f t="shared" si="1269"/>
        <v>0.56188001423628087</v>
      </c>
      <c r="AN6514" s="13">
        <f t="shared" si="1279"/>
        <v>0.43811998576371913</v>
      </c>
      <c r="AO6514" s="13">
        <f t="shared" si="1270"/>
        <v>56.18800142362808</v>
      </c>
      <c r="AP6514" s="13">
        <f t="shared" si="1271"/>
        <v>10.956971604567936</v>
      </c>
      <c r="AQ6514" s="13">
        <f t="shared" si="1280"/>
        <v>80.499445919141863</v>
      </c>
      <c r="AR6514" s="13">
        <f t="shared" si="1272"/>
        <v>8.5435824762902026</v>
      </c>
      <c r="AS6514" s="13">
        <f t="shared" si="1273"/>
        <v>11.367002532842402</v>
      </c>
      <c r="AT6514" s="13">
        <f t="shared" si="1274"/>
        <v>79.76969772044184</v>
      </c>
      <c r="AU6514" s="13">
        <f t="shared" si="1275"/>
        <v>8.8632997467157555</v>
      </c>
    </row>
    <row r="6515" spans="35:47" x14ac:dyDescent="0.35">
      <c r="AI6515" s="2">
        <v>6511</v>
      </c>
      <c r="AJ6515" s="17">
        <f t="shared" si="1276"/>
        <v>19.530000000000626</v>
      </c>
      <c r="AK6515" s="13">
        <f t="shared" si="1277"/>
        <v>12.815910245618365</v>
      </c>
      <c r="AL6515" s="13">
        <f t="shared" si="1278"/>
        <v>1.0159156752308411E-3</v>
      </c>
      <c r="AM6515" s="13">
        <f t="shared" si="1269"/>
        <v>0.56170935578077896</v>
      </c>
      <c r="AN6515" s="13">
        <f t="shared" si="1279"/>
        <v>0.43829064421922104</v>
      </c>
      <c r="AO6515" s="13">
        <f t="shared" si="1270"/>
        <v>56.170935578077895</v>
      </c>
      <c r="AP6515" s="13">
        <f t="shared" si="1271"/>
        <v>10.953690485288295</v>
      </c>
      <c r="AQ6515" s="13">
        <f t="shared" si="1280"/>
        <v>80.499362575040948</v>
      </c>
      <c r="AR6515" s="13">
        <f t="shared" si="1272"/>
        <v>8.5469469396707538</v>
      </c>
      <c r="AS6515" s="13">
        <f t="shared" si="1273"/>
        <v>11.360020246892541</v>
      </c>
      <c r="AT6515" s="13">
        <f t="shared" si="1274"/>
        <v>79.775981777796716</v>
      </c>
      <c r="AU6515" s="13">
        <f t="shared" si="1275"/>
        <v>8.8639979753107436</v>
      </c>
    </row>
    <row r="6516" spans="35:47" x14ac:dyDescent="0.35">
      <c r="AI6516" s="2">
        <v>6512</v>
      </c>
      <c r="AJ6516" s="17">
        <f t="shared" si="1276"/>
        <v>19.533000000000627</v>
      </c>
      <c r="AK6516" s="13">
        <f t="shared" si="1277"/>
        <v>12.807029046102564</v>
      </c>
      <c r="AL6516" s="13">
        <f t="shared" si="1278"/>
        <v>1.0138031379729223E-3</v>
      </c>
      <c r="AM6516" s="13">
        <f t="shared" si="1269"/>
        <v>0.56153868266726858</v>
      </c>
      <c r="AN6516" s="13">
        <f t="shared" si="1279"/>
        <v>0.43846131733273142</v>
      </c>
      <c r="AO6516" s="13">
        <f t="shared" si="1270"/>
        <v>56.153868266726853</v>
      </c>
      <c r="AP6516" s="13">
        <f t="shared" si="1271"/>
        <v>10.950408657774879</v>
      </c>
      <c r="AQ6516" s="13">
        <f t="shared" si="1280"/>
        <v>80.499279932486175</v>
      </c>
      <c r="AR6516" s="13">
        <f t="shared" si="1272"/>
        <v>8.5503114097389421</v>
      </c>
      <c r="AS6516" s="13">
        <f t="shared" si="1273"/>
        <v>11.353041698198185</v>
      </c>
      <c r="AT6516" s="13">
        <f t="shared" si="1274"/>
        <v>79.782262471621635</v>
      </c>
      <c r="AU6516" s="13">
        <f t="shared" si="1275"/>
        <v>8.8646958301801799</v>
      </c>
    </row>
    <row r="6517" spans="35:47" x14ac:dyDescent="0.35">
      <c r="AI6517" s="2">
        <v>6513</v>
      </c>
      <c r="AJ6517" s="17">
        <f t="shared" si="1276"/>
        <v>19.536000000000627</v>
      </c>
      <c r="AK6517" s="13">
        <f t="shared" si="1277"/>
        <v>12.798153998172268</v>
      </c>
      <c r="AL6517" s="13">
        <f t="shared" si="1278"/>
        <v>1.011694993612736E-3</v>
      </c>
      <c r="AM6517" s="13">
        <f t="shared" si="1269"/>
        <v>0.56136799493495382</v>
      </c>
      <c r="AN6517" s="13">
        <f t="shared" si="1279"/>
        <v>0.43863200506504618</v>
      </c>
      <c r="AO6517" s="13">
        <f t="shared" si="1270"/>
        <v>56.136799493495388</v>
      </c>
      <c r="AP6517" s="13">
        <f t="shared" si="1271"/>
        <v>10.947126123156085</v>
      </c>
      <c r="AQ6517" s="13">
        <f t="shared" si="1280"/>
        <v>80.499197991462736</v>
      </c>
      <c r="AR6517" s="13">
        <f t="shared" si="1272"/>
        <v>8.5536758853811801</v>
      </c>
      <c r="AS6517" s="13">
        <f t="shared" si="1273"/>
        <v>11.346066885438251</v>
      </c>
      <c r="AT6517" s="13">
        <f t="shared" si="1274"/>
        <v>79.788539803105579</v>
      </c>
      <c r="AU6517" s="13">
        <f t="shared" si="1275"/>
        <v>8.8653933114561738</v>
      </c>
    </row>
    <row r="6518" spans="35:47" x14ac:dyDescent="0.35">
      <c r="AI6518" s="2">
        <v>6514</v>
      </c>
      <c r="AJ6518" s="17">
        <f t="shared" si="1276"/>
        <v>19.539000000000627</v>
      </c>
      <c r="AK6518" s="13">
        <f t="shared" si="1277"/>
        <v>12.789285097572659</v>
      </c>
      <c r="AL6518" s="13">
        <f t="shared" si="1278"/>
        <v>1.0095912330155082E-3</v>
      </c>
      <c r="AM6518" s="13">
        <f t="shared" si="1269"/>
        <v>0.56119729262305273</v>
      </c>
      <c r="AN6518" s="13">
        <f t="shared" si="1279"/>
        <v>0.43880270737694727</v>
      </c>
      <c r="AO6518" s="13">
        <f t="shared" si="1270"/>
        <v>56.11972926230527</v>
      </c>
      <c r="AP6518" s="13">
        <f t="shared" si="1271"/>
        <v>10.943842882560771</v>
      </c>
      <c r="AQ6518" s="13">
        <f t="shared" si="1280"/>
        <v>80.499116751955583</v>
      </c>
      <c r="AR6518" s="13">
        <f t="shared" si="1272"/>
        <v>8.5570403654836475</v>
      </c>
      <c r="AS6518" s="13">
        <f t="shared" si="1273"/>
        <v>11.339095807291274</v>
      </c>
      <c r="AT6518" s="13">
        <f t="shared" si="1274"/>
        <v>79.794813773437852</v>
      </c>
      <c r="AU6518" s="13">
        <f t="shared" si="1275"/>
        <v>8.8660904192708756</v>
      </c>
    </row>
    <row r="6519" spans="35:47" x14ac:dyDescent="0.35">
      <c r="AI6519" s="2">
        <v>6515</v>
      </c>
      <c r="AJ6519" s="17">
        <f t="shared" si="1276"/>
        <v>19.542000000000627</v>
      </c>
      <c r="AK6519" s="13">
        <f t="shared" si="1277"/>
        <v>12.78042234005185</v>
      </c>
      <c r="AL6519" s="13">
        <f t="shared" si="1278"/>
        <v>1.00749184706546E-3</v>
      </c>
      <c r="AM6519" s="13">
        <f t="shared" si="1269"/>
        <v>0.56102657577079673</v>
      </c>
      <c r="AN6519" s="13">
        <f t="shared" si="1279"/>
        <v>0.43897342422920327</v>
      </c>
      <c r="AO6519" s="13">
        <f t="shared" si="1270"/>
        <v>56.102657577079675</v>
      </c>
      <c r="AP6519" s="13">
        <f t="shared" si="1271"/>
        <v>10.940558937118267</v>
      </c>
      <c r="AQ6519" s="13">
        <f t="shared" si="1280"/>
        <v>80.499036213949424</v>
      </c>
      <c r="AR6519" s="13">
        <f t="shared" si="1272"/>
        <v>8.5604048489323095</v>
      </c>
      <c r="AS6519" s="13">
        <f t="shared" si="1273"/>
        <v>11.33212846243538</v>
      </c>
      <c r="AT6519" s="13">
        <f t="shared" si="1274"/>
        <v>79.80108438380816</v>
      </c>
      <c r="AU6519" s="13">
        <f t="shared" si="1275"/>
        <v>8.8667871537564587</v>
      </c>
    </row>
    <row r="6520" spans="35:47" x14ac:dyDescent="0.35">
      <c r="AI6520" s="2">
        <v>6516</v>
      </c>
      <c r="AJ6520" s="17">
        <f t="shared" si="1276"/>
        <v>19.545000000000627</v>
      </c>
      <c r="AK6520" s="13">
        <f t="shared" si="1277"/>
        <v>12.771565721360876</v>
      </c>
      <c r="AL6520" s="13">
        <f t="shared" si="1278"/>
        <v>1.0053968266657684E-3</v>
      </c>
      <c r="AM6520" s="13">
        <f t="shared" si="1269"/>
        <v>0.56085584441743075</v>
      </c>
      <c r="AN6520" s="13">
        <f t="shared" si="1279"/>
        <v>0.43914415558256925</v>
      </c>
      <c r="AO6520" s="13">
        <f t="shared" si="1270"/>
        <v>56.08558444174308</v>
      </c>
      <c r="AP6520" s="13">
        <f t="shared" si="1271"/>
        <v>10.937274287958349</v>
      </c>
      <c r="AQ6520" s="13">
        <f t="shared" si="1280"/>
        <v>80.498956377428755</v>
      </c>
      <c r="AR6520" s="13">
        <f t="shared" si="1272"/>
        <v>8.5637693346128962</v>
      </c>
      <c r="AS6520" s="13">
        <f t="shared" si="1273"/>
        <v>11.325164849548347</v>
      </c>
      <c r="AT6520" s="13">
        <f t="shared" si="1274"/>
        <v>79.807351635406491</v>
      </c>
      <c r="AU6520" s="13">
        <f t="shared" si="1275"/>
        <v>8.8674835150451639</v>
      </c>
    </row>
    <row r="6521" spans="35:47" x14ac:dyDescent="0.35">
      <c r="AI6521" s="2">
        <v>6517</v>
      </c>
      <c r="AJ6521" s="17">
        <f t="shared" si="1276"/>
        <v>19.548000000000627</v>
      </c>
      <c r="AK6521" s="13">
        <f t="shared" si="1277"/>
        <v>12.762715237253705</v>
      </c>
      <c r="AL6521" s="13">
        <f t="shared" si="1278"/>
        <v>1.0033061627385265E-3</v>
      </c>
      <c r="AM6521" s="13">
        <f t="shared" si="1269"/>
        <v>0.56068509860221361</v>
      </c>
      <c r="AN6521" s="13">
        <f t="shared" si="1279"/>
        <v>0.43931490139778639</v>
      </c>
      <c r="AO6521" s="13">
        <f t="shared" si="1270"/>
        <v>56.068509860221369</v>
      </c>
      <c r="AP6521" s="13">
        <f t="shared" si="1271"/>
        <v>10.933988936211261</v>
      </c>
      <c r="AQ6521" s="13">
        <f t="shared" si="1280"/>
        <v>80.49887724237783</v>
      </c>
      <c r="AR6521" s="13">
        <f t="shared" si="1272"/>
        <v>8.5671338214109127</v>
      </c>
      <c r="AS6521" s="13">
        <f t="shared" si="1273"/>
        <v>11.31820496730754</v>
      </c>
      <c r="AT6521" s="13">
        <f t="shared" si="1274"/>
        <v>79.813615529423217</v>
      </c>
      <c r="AU6521" s="13">
        <f t="shared" si="1275"/>
        <v>8.8681795032692463</v>
      </c>
    </row>
    <row r="6522" spans="35:47" x14ac:dyDescent="0.35">
      <c r="AI6522" s="2">
        <v>6518</v>
      </c>
      <c r="AJ6522" s="17">
        <f t="shared" si="1276"/>
        <v>19.551000000000627</v>
      </c>
      <c r="AK6522" s="13">
        <f t="shared" si="1277"/>
        <v>12.753870883487226</v>
      </c>
      <c r="AL6522" s="13">
        <f t="shared" si="1278"/>
        <v>1.0012198462247045E-3</v>
      </c>
      <c r="AM6522" s="13">
        <f t="shared" si="1269"/>
        <v>0.56051433836441755</v>
      </c>
      <c r="AN6522" s="13">
        <f t="shared" si="1279"/>
        <v>0.43948566163558245</v>
      </c>
      <c r="AO6522" s="13">
        <f t="shared" si="1270"/>
        <v>56.051433836441753</v>
      </c>
      <c r="AP6522" s="13">
        <f t="shared" si="1271"/>
        <v>10.930702883007687</v>
      </c>
      <c r="AQ6522" s="13">
        <f t="shared" si="1280"/>
        <v>80.498798808780677</v>
      </c>
      <c r="AR6522" s="13">
        <f t="shared" si="1272"/>
        <v>8.5704983082116328</v>
      </c>
      <c r="AS6522" s="13">
        <f t="shared" si="1273"/>
        <v>11.311248814389945</v>
      </c>
      <c r="AT6522" s="13">
        <f t="shared" si="1274"/>
        <v>79.819876067049051</v>
      </c>
      <c r="AU6522" s="13">
        <f t="shared" si="1275"/>
        <v>8.8688751185610002</v>
      </c>
    </row>
    <row r="6523" spans="35:47" x14ac:dyDescent="0.35">
      <c r="AI6523" s="2">
        <v>6519</v>
      </c>
      <c r="AJ6523" s="17">
        <f t="shared" si="1276"/>
        <v>19.554000000000627</v>
      </c>
      <c r="AK6523" s="13">
        <f t="shared" si="1277"/>
        <v>12.745032655821252</v>
      </c>
      <c r="AL6523" s="13">
        <f t="shared" si="1278"/>
        <v>9.9913786808411044E-4</v>
      </c>
      <c r="AM6523" s="13">
        <f t="shared" si="1269"/>
        <v>0.56034356374332794</v>
      </c>
      <c r="AN6523" s="13">
        <f t="shared" si="1279"/>
        <v>0.43965643625667206</v>
      </c>
      <c r="AO6523" s="13">
        <f t="shared" si="1270"/>
        <v>56.034356374332795</v>
      </c>
      <c r="AP6523" s="13">
        <f t="shared" si="1271"/>
        <v>10.927416129478795</v>
      </c>
      <c r="AQ6523" s="13">
        <f t="shared" si="1280"/>
        <v>80.498721076621081</v>
      </c>
      <c r="AR6523" s="13">
        <f t="shared" si="1272"/>
        <v>8.5738627939001262</v>
      </c>
      <c r="AS6523" s="13">
        <f t="shared" si="1273"/>
        <v>11.304296389472199</v>
      </c>
      <c r="AT6523" s="13">
        <f t="shared" si="1274"/>
        <v>79.826133249475021</v>
      </c>
      <c r="AU6523" s="13">
        <f t="shared" si="1275"/>
        <v>8.8695703610527818</v>
      </c>
    </row>
    <row r="6524" spans="35:47" x14ac:dyDescent="0.35">
      <c r="AI6524" s="2">
        <v>6520</v>
      </c>
      <c r="AJ6524" s="17">
        <f t="shared" si="1276"/>
        <v>19.557000000000627</v>
      </c>
      <c r="AK6524" s="13">
        <f t="shared" si="1277"/>
        <v>12.736200550018514</v>
      </c>
      <c r="AL6524" s="13">
        <f t="shared" si="1278"/>
        <v>9.9706021929535089E-4</v>
      </c>
      <c r="AM6524" s="13">
        <f t="shared" si="1269"/>
        <v>0.56017277477824423</v>
      </c>
      <c r="AN6524" s="13">
        <f t="shared" si="1279"/>
        <v>0.43982722522175577</v>
      </c>
      <c r="AO6524" s="13">
        <f t="shared" si="1270"/>
        <v>56.017277477824415</v>
      </c>
      <c r="AP6524" s="13">
        <f t="shared" si="1271"/>
        <v>10.924128676756172</v>
      </c>
      <c r="AQ6524" s="13">
        <f t="shared" si="1280"/>
        <v>80.498644045882614</v>
      </c>
      <c r="AR6524" s="13">
        <f t="shared" si="1272"/>
        <v>8.5772272773612155</v>
      </c>
      <c r="AS6524" s="13">
        <f t="shared" si="1273"/>
        <v>11.297347691230517</v>
      </c>
      <c r="AT6524" s="13">
        <f t="shared" si="1274"/>
        <v>79.832387077892534</v>
      </c>
      <c r="AU6524" s="13">
        <f t="shared" si="1275"/>
        <v>8.870265230876953</v>
      </c>
    </row>
    <row r="6525" spans="35:47" x14ac:dyDescent="0.35">
      <c r="AI6525" s="2">
        <v>6521</v>
      </c>
      <c r="AJ6525" s="17">
        <f t="shared" si="1276"/>
        <v>19.560000000000628</v>
      </c>
      <c r="AK6525" s="13">
        <f t="shared" si="1277"/>
        <v>12.727374561844663</v>
      </c>
      <c r="AL6525" s="13">
        <f t="shared" si="1278"/>
        <v>9.949868908557917E-4</v>
      </c>
      <c r="AM6525" s="13">
        <f t="shared" si="1269"/>
        <v>0.56000197150847886</v>
      </c>
      <c r="AN6525" s="13">
        <f t="shared" si="1279"/>
        <v>0.43999802849152114</v>
      </c>
      <c r="AO6525" s="13">
        <f t="shared" si="1270"/>
        <v>56.000197150847889</v>
      </c>
      <c r="AP6525" s="13">
        <f t="shared" si="1271"/>
        <v>10.920840525971887</v>
      </c>
      <c r="AQ6525" s="13">
        <f t="shared" si="1280"/>
        <v>80.498567716548592</v>
      </c>
      <c r="AR6525" s="13">
        <f t="shared" si="1272"/>
        <v>8.5805917574795227</v>
      </c>
      <c r="AS6525" s="13">
        <f t="shared" si="1273"/>
        <v>11.29040271834074</v>
      </c>
      <c r="AT6525" s="13">
        <f t="shared" si="1274"/>
        <v>79.838637553493342</v>
      </c>
      <c r="AU6525" s="13">
        <f t="shared" si="1275"/>
        <v>8.8709597281659214</v>
      </c>
    </row>
    <row r="6526" spans="35:47" x14ac:dyDescent="0.35">
      <c r="AI6526" s="2">
        <v>6522</v>
      </c>
      <c r="AJ6526" s="17">
        <f t="shared" si="1276"/>
        <v>19.563000000000628</v>
      </c>
      <c r="AK6526" s="13">
        <f t="shared" si="1277"/>
        <v>12.718554687068265</v>
      </c>
      <c r="AL6526" s="13">
        <f t="shared" si="1278"/>
        <v>9.9291787378151921E-4</v>
      </c>
      <c r="AM6526" s="13">
        <f t="shared" si="1269"/>
        <v>0.55983115397335792</v>
      </c>
      <c r="AN6526" s="13">
        <f t="shared" si="1279"/>
        <v>0.44016884602664208</v>
      </c>
      <c r="AO6526" s="13">
        <f t="shared" si="1270"/>
        <v>55.983115397335794</v>
      </c>
      <c r="AP6526" s="13">
        <f t="shared" si="1271"/>
        <v>10.917551678258434</v>
      </c>
      <c r="AQ6526" s="13">
        <f t="shared" si="1280"/>
        <v>80.498492088602134</v>
      </c>
      <c r="AR6526" s="13">
        <f t="shared" si="1272"/>
        <v>8.5839562331394301</v>
      </c>
      <c r="AS6526" s="13">
        <f t="shared" si="1273"/>
        <v>11.283461469478384</v>
      </c>
      <c r="AT6526" s="13">
        <f t="shared" si="1274"/>
        <v>79.844884677469452</v>
      </c>
      <c r="AU6526" s="13">
        <f t="shared" si="1275"/>
        <v>8.8716538530521643</v>
      </c>
    </row>
    <row r="6527" spans="35:47" x14ac:dyDescent="0.35">
      <c r="AI6527" s="2">
        <v>6523</v>
      </c>
      <c r="AJ6527" s="17">
        <f t="shared" si="1276"/>
        <v>19.566000000000628</v>
      </c>
      <c r="AK6527" s="13">
        <f t="shared" si="1277"/>
        <v>12.709740921460801</v>
      </c>
      <c r="AL6527" s="13">
        <f t="shared" si="1278"/>
        <v>9.9085315910730143E-4</v>
      </c>
      <c r="AM6527" s="13">
        <f t="shared" si="1269"/>
        <v>0.55966032221222051</v>
      </c>
      <c r="AN6527" s="13">
        <f t="shared" si="1279"/>
        <v>0.44033967778777949</v>
      </c>
      <c r="AO6527" s="13">
        <f t="shared" si="1270"/>
        <v>55.966032221222051</v>
      </c>
      <c r="AP6527" s="13">
        <f t="shared" si="1271"/>
        <v>10.914262134748782</v>
      </c>
      <c r="AQ6527" s="13">
        <f t="shared" si="1280"/>
        <v>80.498417162026101</v>
      </c>
      <c r="AR6527" s="13">
        <f t="shared" si="1272"/>
        <v>8.5873207032251173</v>
      </c>
      <c r="AS6527" s="13">
        <f t="shared" si="1273"/>
        <v>11.276523943318518</v>
      </c>
      <c r="AT6527" s="13">
        <f t="shared" si="1274"/>
        <v>79.851128451013338</v>
      </c>
      <c r="AU6527" s="13">
        <f t="shared" si="1275"/>
        <v>8.8723476056681445</v>
      </c>
    </row>
    <row r="6528" spans="35:47" x14ac:dyDescent="0.35">
      <c r="AI6528" s="2">
        <v>6524</v>
      </c>
      <c r="AJ6528" s="17">
        <f t="shared" si="1276"/>
        <v>19.569000000000628</v>
      </c>
      <c r="AK6528" s="13">
        <f t="shared" si="1277"/>
        <v>12.700933260796663</v>
      </c>
      <c r="AL6528" s="13">
        <f t="shared" si="1278"/>
        <v>9.8879273788654901E-4</v>
      </c>
      <c r="AM6528" s="13">
        <f t="shared" si="1269"/>
        <v>0.55948947626441936</v>
      </c>
      <c r="AN6528" s="13">
        <f t="shared" si="1279"/>
        <v>0.44051052373558064</v>
      </c>
      <c r="AO6528" s="13">
        <f t="shared" si="1270"/>
        <v>55.948947626441942</v>
      </c>
      <c r="AP6528" s="13">
        <f t="shared" si="1271"/>
        <v>10.91097189657634</v>
      </c>
      <c r="AQ6528" s="13">
        <f t="shared" si="1280"/>
        <v>80.498342936803112</v>
      </c>
      <c r="AR6528" s="13">
        <f t="shared" si="1272"/>
        <v>8.5906851666205455</v>
      </c>
      <c r="AS6528" s="13">
        <f t="shared" si="1273"/>
        <v>11.2695901385359</v>
      </c>
      <c r="AT6528" s="13">
        <f t="shared" si="1274"/>
        <v>79.85736887531769</v>
      </c>
      <c r="AU6528" s="13">
        <f t="shared" si="1275"/>
        <v>8.8730409861464121</v>
      </c>
    </row>
    <row r="6529" spans="35:47" x14ac:dyDescent="0.35">
      <c r="AI6529" s="2">
        <v>6525</v>
      </c>
      <c r="AJ6529" s="17">
        <f t="shared" si="1276"/>
        <v>19.572000000000628</v>
      </c>
      <c r="AK6529" s="13">
        <f t="shared" si="1277"/>
        <v>12.692131700853158</v>
      </c>
      <c r="AL6529" s="13">
        <f t="shared" si="1278"/>
        <v>9.8673660119127644E-4</v>
      </c>
      <c r="AM6529" s="13">
        <f t="shared" si="1269"/>
        <v>0.55931861616932044</v>
      </c>
      <c r="AN6529" s="13">
        <f t="shared" si="1279"/>
        <v>0.44068138383067956</v>
      </c>
      <c r="AO6529" s="13">
        <f t="shared" si="1270"/>
        <v>55.931861616932046</v>
      </c>
      <c r="AP6529" s="13">
        <f t="shared" si="1271"/>
        <v>10.90768096487496</v>
      </c>
      <c r="AQ6529" s="13">
        <f t="shared" si="1280"/>
        <v>80.498269412915604</v>
      </c>
      <c r="AR6529" s="13">
        <f t="shared" si="1272"/>
        <v>8.5940496222094431</v>
      </c>
      <c r="AS6529" s="13">
        <f t="shared" si="1273"/>
        <v>11.262660053804868</v>
      </c>
      <c r="AT6529" s="13">
        <f t="shared" si="1274"/>
        <v>79.863605951575622</v>
      </c>
      <c r="AU6529" s="13">
        <f t="shared" si="1275"/>
        <v>8.8737339946195153</v>
      </c>
    </row>
    <row r="6530" spans="35:47" x14ac:dyDescent="0.35">
      <c r="AI6530" s="2">
        <v>6526</v>
      </c>
      <c r="AJ6530" s="17">
        <f t="shared" si="1276"/>
        <v>19.575000000000628</v>
      </c>
      <c r="AK6530" s="13">
        <f t="shared" si="1277"/>
        <v>12.683336237410495</v>
      </c>
      <c r="AL6530" s="13">
        <f t="shared" si="1278"/>
        <v>9.8468474011206343E-4</v>
      </c>
      <c r="AM6530" s="13">
        <f t="shared" si="1269"/>
        <v>0.55914774196630312</v>
      </c>
      <c r="AN6530" s="13">
        <f t="shared" si="1279"/>
        <v>0.44085225803369688</v>
      </c>
      <c r="AO6530" s="13">
        <f t="shared" si="1270"/>
        <v>55.914774196630304</v>
      </c>
      <c r="AP6530" s="13">
        <f t="shared" si="1271"/>
        <v>10.904389340778943</v>
      </c>
      <c r="AQ6530" s="13">
        <f t="shared" si="1280"/>
        <v>80.498196590345714</v>
      </c>
      <c r="AR6530" s="13">
        <f t="shared" si="1272"/>
        <v>8.5974140688753415</v>
      </c>
      <c r="AS6530" s="13">
        <f t="shared" si="1273"/>
        <v>11.255733687799408</v>
      </c>
      <c r="AT6530" s="13">
        <f t="shared" si="1274"/>
        <v>79.869839680980533</v>
      </c>
      <c r="AU6530" s="13">
        <f t="shared" si="1275"/>
        <v>8.8744266312200555</v>
      </c>
    </row>
    <row r="6531" spans="35:47" x14ac:dyDescent="0.35">
      <c r="AI6531" s="2">
        <v>6527</v>
      </c>
      <c r="AJ6531" s="17">
        <f t="shared" si="1276"/>
        <v>19.578000000000628</v>
      </c>
      <c r="AK6531" s="13">
        <f t="shared" si="1277"/>
        <v>12.674546866251795</v>
      </c>
      <c r="AL6531" s="13">
        <f t="shared" si="1278"/>
        <v>9.8263714575801608E-4</v>
      </c>
      <c r="AM6531" s="13">
        <f t="shared" si="1269"/>
        <v>0.55897685369475936</v>
      </c>
      <c r="AN6531" s="13">
        <f t="shared" si="1279"/>
        <v>0.44102314630524064</v>
      </c>
      <c r="AO6531" s="13">
        <f t="shared" si="1270"/>
        <v>55.897685369475937</v>
      </c>
      <c r="AP6531" s="13">
        <f t="shared" si="1271"/>
        <v>10.901097025423047</v>
      </c>
      <c r="AQ6531" s="13">
        <f t="shared" si="1280"/>
        <v>80.498124469075407</v>
      </c>
      <c r="AR6531" s="13">
        <f t="shared" si="1272"/>
        <v>8.60077850550155</v>
      </c>
      <c r="AS6531" s="13">
        <f t="shared" si="1273"/>
        <v>11.248811039193154</v>
      </c>
      <c r="AT6531" s="13">
        <f t="shared" si="1274"/>
        <v>79.876070064726164</v>
      </c>
      <c r="AU6531" s="13">
        <f t="shared" si="1275"/>
        <v>8.8751188960806839</v>
      </c>
    </row>
    <row r="6532" spans="35:47" x14ac:dyDescent="0.35">
      <c r="AI6532" s="2">
        <v>6528</v>
      </c>
      <c r="AJ6532" s="17">
        <f t="shared" si="1276"/>
        <v>19.581000000000628</v>
      </c>
      <c r="AK6532" s="13">
        <f t="shared" si="1277"/>
        <v>12.665763583163079</v>
      </c>
      <c r="AL6532" s="13">
        <f t="shared" si="1278"/>
        <v>9.8059380925672921E-4</v>
      </c>
      <c r="AM6532" s="13">
        <f t="shared" si="1269"/>
        <v>0.55880595139409517</v>
      </c>
      <c r="AN6532" s="13">
        <f t="shared" si="1279"/>
        <v>0.44119404860590483</v>
      </c>
      <c r="AO6532" s="13">
        <f t="shared" si="1270"/>
        <v>55.880595139409522</v>
      </c>
      <c r="AP6532" s="13">
        <f t="shared" si="1271"/>
        <v>10.897804019942457</v>
      </c>
      <c r="AQ6532" s="13">
        <f t="shared" si="1280"/>
        <v>80.49805304908638</v>
      </c>
      <c r="AR6532" s="13">
        <f t="shared" si="1272"/>
        <v>8.604142930971161</v>
      </c>
      <c r="AS6532" s="13">
        <f t="shared" si="1273"/>
        <v>11.241892106659336</v>
      </c>
      <c r="AT6532" s="13">
        <f t="shared" si="1274"/>
        <v>79.882297104006597</v>
      </c>
      <c r="AU6532" s="13">
        <f t="shared" si="1275"/>
        <v>8.8758107893340661</v>
      </c>
    </row>
    <row r="6533" spans="35:47" x14ac:dyDescent="0.35">
      <c r="AI6533" s="2">
        <v>6529</v>
      </c>
      <c r="AJ6533" s="17">
        <f t="shared" si="1276"/>
        <v>19.584000000000628</v>
      </c>
      <c r="AK6533" s="13">
        <f t="shared" si="1277"/>
        <v>12.656986383933274</v>
      </c>
      <c r="AL6533" s="13">
        <f t="shared" si="1278"/>
        <v>9.7855472175424662E-4</v>
      </c>
      <c r="AM6533" s="13">
        <f t="shared" ref="AM6533:AM6596" si="1281">AK6533/($E$18+AK6533)</f>
        <v>0.55863503510372903</v>
      </c>
      <c r="AN6533" s="13">
        <f t="shared" si="1279"/>
        <v>0.44136496489627097</v>
      </c>
      <c r="AO6533" s="13">
        <f t="shared" ref="AO6533:AO6596" si="1282">$BA$9*AK6533/($E$18+AK6533)</f>
        <v>55.863503510372901</v>
      </c>
      <c r="AP6533" s="13">
        <f t="shared" ref="AP6533:AP6596" si="1283">(AR6533*AK6533)/$E$18</f>
        <v>10.894510325472819</v>
      </c>
      <c r="AQ6533" s="13">
        <f t="shared" si="1280"/>
        <v>80.497982330360117</v>
      </c>
      <c r="AR6533" s="13">
        <f t="shared" ref="AR6533:AR6596" si="1284">AN6533*($BA$9-AQ6533)</f>
        <v>8.6075073441670629</v>
      </c>
      <c r="AS6533" s="13">
        <f t="shared" ref="AS6533:AS6596" si="1285">(AU6533*AK6533)/$E$18</f>
        <v>11.234976888870843</v>
      </c>
      <c r="AT6533" s="13">
        <f t="shared" ref="AT6533:AT6596" si="1286">$BA$9*$E$12*$E$18/($E$18*$F$30+AK6533*$F$30+$E$12*$E$18)</f>
        <v>79.888520800016238</v>
      </c>
      <c r="AU6533" s="13">
        <f t="shared" ref="AU6533:AU6596" si="1287">AN6533*($BA$9-AT6533)</f>
        <v>8.8765023111129171</v>
      </c>
    </row>
    <row r="6534" spans="35:47" x14ac:dyDescent="0.35">
      <c r="AI6534" s="2">
        <v>6530</v>
      </c>
      <c r="AJ6534" s="17">
        <f t="shared" ref="AJ6534:AJ6597" si="1288">AJ6533+$BA$10</f>
        <v>19.587000000000629</v>
      </c>
      <c r="AK6534" s="13">
        <f t="shared" ref="AK6534:AK6597" si="1289">AK6533+$BA$10*AL6533*$BA$7-$BA$10*AK6533*$BA$8</f>
        <v>12.648215264354205</v>
      </c>
      <c r="AL6534" s="13">
        <f t="shared" ref="AL6534:AL6597" si="1290">AL6533-$BA$10*AL6533*$BA$7</f>
        <v>9.7651987441502391E-4</v>
      </c>
      <c r="AM6534" s="13">
        <f t="shared" si="1281"/>
        <v>0.55846410486309273</v>
      </c>
      <c r="AN6534" s="13">
        <f t="shared" ref="AN6534:AN6597" si="1291">1-AM6534</f>
        <v>0.44153589513690727</v>
      </c>
      <c r="AO6534" s="13">
        <f t="shared" si="1282"/>
        <v>55.846410486309274</v>
      </c>
      <c r="AP6534" s="13">
        <f t="shared" si="1283"/>
        <v>10.891215943150211</v>
      </c>
      <c r="AQ6534" s="13">
        <f t="shared" ref="AQ6534:AQ6597" si="1292">AQ6533+$BA$10*AR6533*$E$12*$BA$11-$BA$10*AQ6533*$F$33</f>
        <v>80.497912312877858</v>
      </c>
      <c r="AR6534" s="13">
        <f t="shared" si="1284"/>
        <v>8.6108717439719324</v>
      </c>
      <c r="AS6534" s="13">
        <f t="shared" si="1285"/>
        <v>11.228065384500182</v>
      </c>
      <c r="AT6534" s="13">
        <f t="shared" si="1286"/>
        <v>79.894741153949838</v>
      </c>
      <c r="AU6534" s="13">
        <f t="shared" si="1287"/>
        <v>8.8771934615499823</v>
      </c>
    </row>
    <row r="6535" spans="35:47" x14ac:dyDescent="0.35">
      <c r="AI6535" s="2">
        <v>6531</v>
      </c>
      <c r="AJ6535" s="17">
        <f t="shared" si="1288"/>
        <v>19.590000000000629</v>
      </c>
      <c r="AK6535" s="13">
        <f t="shared" si="1289"/>
        <v>12.639450220220596</v>
      </c>
      <c r="AL6535" s="13">
        <f t="shared" si="1290"/>
        <v>9.7448925842188929E-4</v>
      </c>
      <c r="AM6535" s="13">
        <f t="shared" si="1281"/>
        <v>0.55829316071163138</v>
      </c>
      <c r="AN6535" s="13">
        <f t="shared" si="1291"/>
        <v>0.44170683928836862</v>
      </c>
      <c r="AO6535" s="13">
        <f t="shared" si="1282"/>
        <v>55.829316071163142</v>
      </c>
      <c r="AP6535" s="13">
        <f t="shared" si="1283"/>
        <v>10.887920874111151</v>
      </c>
      <c r="AQ6535" s="13">
        <f t="shared" si="1292"/>
        <v>80.497842996620619</v>
      </c>
      <c r="AR6535" s="13">
        <f t="shared" si="1284"/>
        <v>8.6142361292682281</v>
      </c>
      <c r="AS6535" s="13">
        <f t="shared" si="1285"/>
        <v>11.221157592219498</v>
      </c>
      <c r="AT6535" s="13">
        <f t="shared" si="1286"/>
        <v>79.900958167002457</v>
      </c>
      <c r="AU6535" s="13">
        <f t="shared" si="1287"/>
        <v>8.8778842407780427</v>
      </c>
    </row>
    <row r="6536" spans="35:47" x14ac:dyDescent="0.35">
      <c r="AI6536" s="2">
        <v>6532</v>
      </c>
      <c r="AJ6536" s="17">
        <f t="shared" si="1288"/>
        <v>19.593000000000629</v>
      </c>
      <c r="AK6536" s="13">
        <f t="shared" si="1289"/>
        <v>12.630691247330068</v>
      </c>
      <c r="AL6536" s="13">
        <f t="shared" si="1290"/>
        <v>9.7246286497600608E-4</v>
      </c>
      <c r="AM6536" s="13">
        <f t="shared" si="1281"/>
        <v>0.55812220268880275</v>
      </c>
      <c r="AN6536" s="13">
        <f t="shared" si="1291"/>
        <v>0.44187779731119725</v>
      </c>
      <c r="AO6536" s="13">
        <f t="shared" si="1282"/>
        <v>55.812220268880282</v>
      </c>
      <c r="AP6536" s="13">
        <f t="shared" si="1283"/>
        <v>10.884625119492608</v>
      </c>
      <c r="AQ6536" s="13">
        <f t="shared" si="1292"/>
        <v>80.497774381569187</v>
      </c>
      <c r="AR6536" s="13">
        <f t="shared" si="1284"/>
        <v>8.6176004989382093</v>
      </c>
      <c r="AS6536" s="13">
        <f t="shared" si="1285"/>
        <v>11.214253510700605</v>
      </c>
      <c r="AT6536" s="13">
        <f t="shared" si="1286"/>
        <v>79.907171840369458</v>
      </c>
      <c r="AU6536" s="13">
        <f t="shared" si="1287"/>
        <v>8.8785746489299413</v>
      </c>
    </row>
    <row r="6537" spans="35:47" x14ac:dyDescent="0.35">
      <c r="AI6537" s="2">
        <v>6533</v>
      </c>
      <c r="AJ6537" s="17">
        <f t="shared" si="1288"/>
        <v>19.596000000000629</v>
      </c>
      <c r="AK6537" s="13">
        <f t="shared" si="1289"/>
        <v>12.621938341483137</v>
      </c>
      <c r="AL6537" s="13">
        <f t="shared" si="1290"/>
        <v>9.7044068529683397E-4</v>
      </c>
      <c r="AM6537" s="13">
        <f t="shared" si="1281"/>
        <v>0.55795123083407794</v>
      </c>
      <c r="AN6537" s="13">
        <f t="shared" si="1291"/>
        <v>0.44204876916592206</v>
      </c>
      <c r="AO6537" s="13">
        <f t="shared" si="1282"/>
        <v>55.795123083407802</v>
      </c>
      <c r="AP6537" s="13">
        <f t="shared" si="1283"/>
        <v>10.881328680431974</v>
      </c>
      <c r="AQ6537" s="13">
        <f t="shared" si="1292"/>
        <v>80.497706467704106</v>
      </c>
      <c r="AR6537" s="13">
        <f t="shared" si="1284"/>
        <v>8.6209648518639224</v>
      </c>
      <c r="AS6537" s="13">
        <f t="shared" si="1285"/>
        <v>11.207353138614886</v>
      </c>
      <c r="AT6537" s="13">
        <f t="shared" si="1286"/>
        <v>79.91338217524661</v>
      </c>
      <c r="AU6537" s="13">
        <f t="shared" si="1287"/>
        <v>8.8792646861385069</v>
      </c>
    </row>
    <row r="6538" spans="35:47" x14ac:dyDescent="0.35">
      <c r="AI6538" s="2">
        <v>6534</v>
      </c>
      <c r="AJ6538" s="17">
        <f t="shared" si="1288"/>
        <v>19.599000000000629</v>
      </c>
      <c r="AK6538" s="13">
        <f t="shared" si="1289"/>
        <v>12.613191498483211</v>
      </c>
      <c r="AL6538" s="13">
        <f t="shared" si="1290"/>
        <v>9.6842271062209148E-4</v>
      </c>
      <c r="AM6538" s="13">
        <f t="shared" si="1281"/>
        <v>0.5577802451869408</v>
      </c>
      <c r="AN6538" s="13">
        <f t="shared" si="1291"/>
        <v>0.4422197548130592</v>
      </c>
      <c r="AO6538" s="13">
        <f t="shared" si="1282"/>
        <v>55.778024518694082</v>
      </c>
      <c r="AP6538" s="13">
        <f t="shared" si="1283"/>
        <v>10.878031558067102</v>
      </c>
      <c r="AQ6538" s="13">
        <f t="shared" si="1292"/>
        <v>80.49763925500568</v>
      </c>
      <c r="AR6538" s="13">
        <f t="shared" si="1284"/>
        <v>8.6243291869272181</v>
      </c>
      <c r="AS6538" s="13">
        <f t="shared" si="1285"/>
        <v>11.20045647463343</v>
      </c>
      <c r="AT6538" s="13">
        <f t="shared" si="1286"/>
        <v>79.919589172829916</v>
      </c>
      <c r="AU6538" s="13">
        <f t="shared" si="1287"/>
        <v>8.8799543525366538</v>
      </c>
    </row>
    <row r="6539" spans="35:47" x14ac:dyDescent="0.35">
      <c r="AI6539" s="2">
        <v>6535</v>
      </c>
      <c r="AJ6539" s="17">
        <f t="shared" si="1288"/>
        <v>19.602000000000629</v>
      </c>
      <c r="AK6539" s="13">
        <f t="shared" si="1289"/>
        <v>12.60445071413659</v>
      </c>
      <c r="AL6539" s="13">
        <f t="shared" si="1290"/>
        <v>9.6640893220771768E-4</v>
      </c>
      <c r="AM6539" s="13">
        <f t="shared" si="1281"/>
        <v>0.5576092457868882</v>
      </c>
      <c r="AN6539" s="13">
        <f t="shared" si="1291"/>
        <v>0.4423907542131118</v>
      </c>
      <c r="AO6539" s="13">
        <f t="shared" si="1282"/>
        <v>55.760924578688815</v>
      </c>
      <c r="AP6539" s="13">
        <f t="shared" si="1283"/>
        <v>10.874733753536258</v>
      </c>
      <c r="AQ6539" s="13">
        <f t="shared" si="1292"/>
        <v>80.497572743454015</v>
      </c>
      <c r="AR6539" s="13">
        <f t="shared" si="1284"/>
        <v>8.627693503009727</v>
      </c>
      <c r="AS6539" s="13">
        <f t="shared" si="1285"/>
        <v>11.193563517426934</v>
      </c>
      <c r="AT6539" s="13">
        <f t="shared" si="1286"/>
        <v>79.925792834315757</v>
      </c>
      <c r="AU6539" s="13">
        <f t="shared" si="1287"/>
        <v>8.8806436482573048</v>
      </c>
    </row>
    <row r="6540" spans="35:47" x14ac:dyDescent="0.35">
      <c r="AI6540" s="2">
        <v>6536</v>
      </c>
      <c r="AJ6540" s="17">
        <f t="shared" si="1288"/>
        <v>19.605000000000629</v>
      </c>
      <c r="AK6540" s="13">
        <f t="shared" si="1289"/>
        <v>12.595715984252459</v>
      </c>
      <c r="AL6540" s="13">
        <f t="shared" si="1290"/>
        <v>9.6439934132783449E-4</v>
      </c>
      <c r="AM6540" s="13">
        <f t="shared" si="1281"/>
        <v>0.55743823267342985</v>
      </c>
      <c r="AN6540" s="13">
        <f t="shared" si="1291"/>
        <v>0.44256176732657015</v>
      </c>
      <c r="AO6540" s="13">
        <f t="shared" si="1282"/>
        <v>55.743823267342982</v>
      </c>
      <c r="AP6540" s="13">
        <f t="shared" si="1283"/>
        <v>10.871435267978153</v>
      </c>
      <c r="AQ6540" s="13">
        <f t="shared" si="1292"/>
        <v>80.497506933028959</v>
      </c>
      <c r="AR6540" s="13">
        <f t="shared" si="1284"/>
        <v>8.6310577989928863</v>
      </c>
      <c r="AS6540" s="13">
        <f t="shared" si="1285"/>
        <v>11.186674265665733</v>
      </c>
      <c r="AT6540" s="13">
        <f t="shared" si="1286"/>
        <v>79.931993160900845</v>
      </c>
      <c r="AU6540" s="13">
        <f t="shared" si="1287"/>
        <v>8.8813325734334185</v>
      </c>
    </row>
    <row r="6541" spans="35:47" x14ac:dyDescent="0.35">
      <c r="AI6541" s="2">
        <v>6537</v>
      </c>
      <c r="AJ6541" s="17">
        <f t="shared" si="1288"/>
        <v>19.608000000000629</v>
      </c>
      <c r="AK6541" s="13">
        <f t="shared" si="1289"/>
        <v>12.586987304642895</v>
      </c>
      <c r="AL6541" s="13">
        <f t="shared" si="1290"/>
        <v>9.623939292747087E-4</v>
      </c>
      <c r="AM6541" s="13">
        <f t="shared" si="1281"/>
        <v>0.55726720588608825</v>
      </c>
      <c r="AN6541" s="13">
        <f t="shared" si="1291"/>
        <v>0.44273279411391175</v>
      </c>
      <c r="AO6541" s="13">
        <f t="shared" si="1282"/>
        <v>55.726720588608821</v>
      </c>
      <c r="AP6541" s="13">
        <f t="shared" si="1283"/>
        <v>10.868136102531949</v>
      </c>
      <c r="AQ6541" s="13">
        <f t="shared" si="1292"/>
        <v>80.497441823710119</v>
      </c>
      <c r="AR6541" s="13">
        <f t="shared" si="1284"/>
        <v>8.6344220737579338</v>
      </c>
      <c r="AS6541" s="13">
        <f t="shared" si="1285"/>
        <v>11.179788718019839</v>
      </c>
      <c r="AT6541" s="13">
        <f t="shared" si="1286"/>
        <v>79.938190153782145</v>
      </c>
      <c r="AU6541" s="13">
        <f t="shared" si="1287"/>
        <v>8.8820211281980175</v>
      </c>
    </row>
    <row r="6542" spans="35:47" x14ac:dyDescent="0.35">
      <c r="AI6542" s="2">
        <v>6538</v>
      </c>
      <c r="AJ6542" s="17">
        <f t="shared" si="1288"/>
        <v>19.611000000000629</v>
      </c>
      <c r="AK6542" s="13">
        <f t="shared" si="1289"/>
        <v>12.578264671122852</v>
      </c>
      <c r="AL6542" s="13">
        <f t="shared" si="1290"/>
        <v>9.6039268735871434E-4</v>
      </c>
      <c r="AM6542" s="13">
        <f t="shared" si="1281"/>
        <v>0.55709616546439911</v>
      </c>
      <c r="AN6542" s="13">
        <f t="shared" si="1291"/>
        <v>0.44290383453560089</v>
      </c>
      <c r="AO6542" s="13">
        <f t="shared" si="1282"/>
        <v>55.709616546439904</v>
      </c>
      <c r="AP6542" s="13">
        <f t="shared" si="1283"/>
        <v>10.864836258337212</v>
      </c>
      <c r="AQ6542" s="13">
        <f t="shared" si="1292"/>
        <v>80.49737741547689</v>
      </c>
      <c r="AR6542" s="13">
        <f t="shared" si="1284"/>
        <v>8.6377863261858963</v>
      </c>
      <c r="AS6542" s="13">
        <f t="shared" si="1285"/>
        <v>11.172906873158851</v>
      </c>
      <c r="AT6542" s="13">
        <f t="shared" si="1286"/>
        <v>79.944383814157035</v>
      </c>
      <c r="AU6542" s="13">
        <f t="shared" si="1287"/>
        <v>8.8827093126841117</v>
      </c>
    </row>
    <row r="6543" spans="35:47" x14ac:dyDescent="0.35">
      <c r="AI6543" s="2">
        <v>6539</v>
      </c>
      <c r="AJ6543" s="17">
        <f t="shared" si="1288"/>
        <v>19.61400000000063</v>
      </c>
      <c r="AK6543" s="13">
        <f t="shared" si="1289"/>
        <v>12.569548079510177</v>
      </c>
      <c r="AL6543" s="13">
        <f t="shared" si="1290"/>
        <v>9.5839560690829512E-4</v>
      </c>
      <c r="AM6543" s="13">
        <f t="shared" si="1281"/>
        <v>0.55692511144791035</v>
      </c>
      <c r="AN6543" s="13">
        <f t="shared" si="1291"/>
        <v>0.44307488855208965</v>
      </c>
      <c r="AO6543" s="13">
        <f t="shared" si="1282"/>
        <v>55.692511144791041</v>
      </c>
      <c r="AP6543" s="13">
        <f t="shared" si="1283"/>
        <v>10.861535736533957</v>
      </c>
      <c r="AQ6543" s="13">
        <f t="shared" si="1292"/>
        <v>80.49731370830844</v>
      </c>
      <c r="AR6543" s="13">
        <f t="shared" si="1284"/>
        <v>8.6411505551576049</v>
      </c>
      <c r="AS6543" s="13">
        <f t="shared" si="1285"/>
        <v>11.166028729752071</v>
      </c>
      <c r="AT6543" s="13">
        <f t="shared" si="1286"/>
        <v>79.950574143223136</v>
      </c>
      <c r="AU6543" s="13">
        <f t="shared" si="1287"/>
        <v>8.8833971270247929</v>
      </c>
    </row>
    <row r="6544" spans="35:47" x14ac:dyDescent="0.35">
      <c r="AI6544" s="2">
        <v>6540</v>
      </c>
      <c r="AJ6544" s="17">
        <f t="shared" si="1288"/>
        <v>19.61700000000063</v>
      </c>
      <c r="AK6544" s="13">
        <f t="shared" si="1289"/>
        <v>12.56083752562559</v>
      </c>
      <c r="AL6544" s="13">
        <f t="shared" si="1290"/>
        <v>9.5640267926992652E-4</v>
      </c>
      <c r="AM6544" s="13">
        <f t="shared" si="1281"/>
        <v>0.55675404387618321</v>
      </c>
      <c r="AN6544" s="13">
        <f t="shared" si="1291"/>
        <v>0.44324595612381679</v>
      </c>
      <c r="AO6544" s="13">
        <f t="shared" si="1282"/>
        <v>55.675404387618322</v>
      </c>
      <c r="AP6544" s="13">
        <f t="shared" si="1283"/>
        <v>10.858234538262629</v>
      </c>
      <c r="AQ6544" s="13">
        <f t="shared" si="1292"/>
        <v>80.497250702183678</v>
      </c>
      <c r="AR6544" s="13">
        <f t="shared" si="1284"/>
        <v>8.644514759553692</v>
      </c>
      <c r="AS6544" s="13">
        <f t="shared" si="1285"/>
        <v>11.159154286468407</v>
      </c>
      <c r="AT6544" s="13">
        <f t="shared" si="1286"/>
        <v>79.956761142178436</v>
      </c>
      <c r="AU6544" s="13">
        <f t="shared" si="1287"/>
        <v>8.8840845713531564</v>
      </c>
    </row>
    <row r="6545" spans="35:47" x14ac:dyDescent="0.35">
      <c r="AI6545" s="2">
        <v>6541</v>
      </c>
      <c r="AJ6545" s="17">
        <f t="shared" si="1288"/>
        <v>19.62000000000063</v>
      </c>
      <c r="AK6545" s="13">
        <f t="shared" si="1289"/>
        <v>12.552133005292694</v>
      </c>
      <c r="AL6545" s="13">
        <f t="shared" si="1290"/>
        <v>9.5441389580807874E-4</v>
      </c>
      <c r="AM6545" s="13">
        <f t="shared" si="1281"/>
        <v>0.55658296278879116</v>
      </c>
      <c r="AN6545" s="13">
        <f t="shared" si="1291"/>
        <v>0.44341703721120884</v>
      </c>
      <c r="AO6545" s="13">
        <f t="shared" si="1282"/>
        <v>55.658296278879121</v>
      </c>
      <c r="AP6545" s="13">
        <f t="shared" si="1283"/>
        <v>10.854932664664096</v>
      </c>
      <c r="AQ6545" s="13">
        <f t="shared" si="1292"/>
        <v>80.497188397081317</v>
      </c>
      <c r="AR6545" s="13">
        <f t="shared" si="1284"/>
        <v>8.6478789382545891</v>
      </c>
      <c r="AS6545" s="13">
        <f t="shared" si="1285"/>
        <v>11.152283541976448</v>
      </c>
      <c r="AT6545" s="13">
        <f t="shared" si="1286"/>
        <v>79.962944812221195</v>
      </c>
      <c r="AU6545" s="13">
        <f t="shared" si="1287"/>
        <v>8.8847716458023598</v>
      </c>
    </row>
    <row r="6546" spans="35:47" x14ac:dyDescent="0.35">
      <c r="AI6546" s="2">
        <v>6542</v>
      </c>
      <c r="AJ6546" s="17">
        <f t="shared" si="1288"/>
        <v>19.62300000000063</v>
      </c>
      <c r="AK6546" s="13">
        <f t="shared" si="1289"/>
        <v>12.543434514337964</v>
      </c>
      <c r="AL6546" s="13">
        <f t="shared" si="1290"/>
        <v>9.5242924790517889E-4</v>
      </c>
      <c r="AM6546" s="13">
        <f t="shared" si="1281"/>
        <v>0.55641186822532074</v>
      </c>
      <c r="AN6546" s="13">
        <f t="shared" si="1291"/>
        <v>0.44358813177467926</v>
      </c>
      <c r="AO6546" s="13">
        <f t="shared" si="1282"/>
        <v>55.641186822532084</v>
      </c>
      <c r="AP6546" s="13">
        <f t="shared" si="1283"/>
        <v>10.851630116879665</v>
      </c>
      <c r="AQ6546" s="13">
        <f t="shared" si="1292"/>
        <v>80.497126792979799</v>
      </c>
      <c r="AR6546" s="13">
        <f t="shared" si="1284"/>
        <v>8.6512430901405377</v>
      </c>
      <c r="AS6546" s="13">
        <f t="shared" si="1285"/>
        <v>11.145416494944389</v>
      </c>
      <c r="AT6546" s="13">
        <f t="shared" si="1286"/>
        <v>79.969125154550056</v>
      </c>
      <c r="AU6546" s="13">
        <f t="shared" si="1287"/>
        <v>8.8854583505055569</v>
      </c>
    </row>
    <row r="6547" spans="35:47" x14ac:dyDescent="0.35">
      <c r="AI6547" s="2">
        <v>6543</v>
      </c>
      <c r="AJ6547" s="17">
        <f t="shared" si="1288"/>
        <v>19.62600000000063</v>
      </c>
      <c r="AK6547" s="13">
        <f t="shared" si="1289"/>
        <v>12.534742048590756</v>
      </c>
      <c r="AL6547" s="13">
        <f t="shared" si="1290"/>
        <v>9.5044872696157395E-4</v>
      </c>
      <c r="AM6547" s="13">
        <f t="shared" si="1281"/>
        <v>0.55624076022537094</v>
      </c>
      <c r="AN6547" s="13">
        <f t="shared" si="1291"/>
        <v>0.44375923977462906</v>
      </c>
      <c r="AO6547" s="13">
        <f t="shared" si="1282"/>
        <v>55.624076022537096</v>
      </c>
      <c r="AP6547" s="13">
        <f t="shared" si="1283"/>
        <v>10.848326896051066</v>
      </c>
      <c r="AQ6547" s="13">
        <f t="shared" si="1292"/>
        <v>80.497065889857353</v>
      </c>
      <c r="AR6547" s="13">
        <f t="shared" si="1284"/>
        <v>8.6546072140915822</v>
      </c>
      <c r="AS6547" s="13">
        <f t="shared" si="1285"/>
        <v>11.138553144040127</v>
      </c>
      <c r="AT6547" s="13">
        <f t="shared" si="1286"/>
        <v>79.975302170363889</v>
      </c>
      <c r="AU6547" s="13">
        <f t="shared" si="1287"/>
        <v>8.8861446855959851</v>
      </c>
    </row>
    <row r="6548" spans="35:47" x14ac:dyDescent="0.35">
      <c r="AI6548" s="2">
        <v>6544</v>
      </c>
      <c r="AJ6548" s="17">
        <f t="shared" si="1288"/>
        <v>19.62900000000063</v>
      </c>
      <c r="AK6548" s="13">
        <f t="shared" si="1289"/>
        <v>12.526055603883297</v>
      </c>
      <c r="AL6548" s="13">
        <f t="shared" si="1290"/>
        <v>9.4847232439549333E-4</v>
      </c>
      <c r="AM6548" s="13">
        <f t="shared" si="1281"/>
        <v>0.55606963882855343</v>
      </c>
      <c r="AN6548" s="13">
        <f t="shared" si="1291"/>
        <v>0.44393036117144657</v>
      </c>
      <c r="AO6548" s="13">
        <f t="shared" si="1282"/>
        <v>55.606963882855339</v>
      </c>
      <c r="AP6548" s="13">
        <f t="shared" si="1283"/>
        <v>10.845023003320453</v>
      </c>
      <c r="AQ6548" s="13">
        <f t="shared" si="1292"/>
        <v>80.497005687691981</v>
      </c>
      <c r="AR6548" s="13">
        <f t="shared" si="1284"/>
        <v>8.6579713089875678</v>
      </c>
      <c r="AS6548" s="13">
        <f t="shared" si="1285"/>
        <v>11.131693487931175</v>
      </c>
      <c r="AT6548" s="13">
        <f t="shared" si="1286"/>
        <v>79.981475860861948</v>
      </c>
      <c r="AU6548" s="13">
        <f t="shared" si="1287"/>
        <v>8.8868306512068767</v>
      </c>
    </row>
    <row r="6549" spans="35:47" x14ac:dyDescent="0.35">
      <c r="AI6549" s="2">
        <v>6545</v>
      </c>
      <c r="AJ6549" s="17">
        <f t="shared" si="1288"/>
        <v>19.63200000000063</v>
      </c>
      <c r="AK6549" s="13">
        <f t="shared" si="1289"/>
        <v>12.517375176050679</v>
      </c>
      <c r="AL6549" s="13">
        <f t="shared" si="1290"/>
        <v>9.4650003164301175E-4</v>
      </c>
      <c r="AM6549" s="13">
        <f t="shared" si="1281"/>
        <v>0.55589850407449226</v>
      </c>
      <c r="AN6549" s="13">
        <f t="shared" si="1291"/>
        <v>0.44410149592550774</v>
      </c>
      <c r="AO6549" s="13">
        <f t="shared" si="1282"/>
        <v>55.589850407449234</v>
      </c>
      <c r="AP6549" s="13">
        <f t="shared" si="1283"/>
        <v>10.841718439830405</v>
      </c>
      <c r="AQ6549" s="13">
        <f t="shared" si="1292"/>
        <v>80.496946186461443</v>
      </c>
      <c r="AR6549" s="13">
        <f t="shared" si="1284"/>
        <v>8.6613353737081518</v>
      </c>
      <c r="AS6549" s="13">
        <f t="shared" si="1285"/>
        <v>11.124837525284716</v>
      </c>
      <c r="AT6549" s="13">
        <f t="shared" si="1286"/>
        <v>79.987646227243758</v>
      </c>
      <c r="AU6549" s="13">
        <f t="shared" si="1287"/>
        <v>8.8875162474715257</v>
      </c>
    </row>
    <row r="6550" spans="35:47" x14ac:dyDescent="0.35">
      <c r="AI6550" s="2">
        <v>6546</v>
      </c>
      <c r="AJ6550" s="17">
        <f t="shared" si="1288"/>
        <v>19.63500000000063</v>
      </c>
      <c r="AK6550" s="13">
        <f t="shared" si="1289"/>
        <v>12.508700760930875</v>
      </c>
      <c r="AL6550" s="13">
        <f t="shared" si="1290"/>
        <v>9.4453184015801204E-4</v>
      </c>
      <c r="AM6550" s="13">
        <f t="shared" si="1281"/>
        <v>0.5557273560028243</v>
      </c>
      <c r="AN6550" s="13">
        <f t="shared" si="1291"/>
        <v>0.4442726439971757</v>
      </c>
      <c r="AO6550" s="13">
        <f t="shared" si="1282"/>
        <v>55.572735600282428</v>
      </c>
      <c r="AP6550" s="13">
        <f t="shared" si="1283"/>
        <v>10.838413206723931</v>
      </c>
      <c r="AQ6550" s="13">
        <f t="shared" si="1292"/>
        <v>80.496887386143271</v>
      </c>
      <c r="AR6550" s="13">
        <f t="shared" si="1284"/>
        <v>8.6646994071327974</v>
      </c>
      <c r="AS6550" s="13">
        <f t="shared" si="1285"/>
        <v>11.117985254767579</v>
      </c>
      <c r="AT6550" s="13">
        <f t="shared" si="1286"/>
        <v>79.993813270709182</v>
      </c>
      <c r="AU6550" s="13">
        <f t="shared" si="1287"/>
        <v>8.8882014745232407</v>
      </c>
    </row>
    <row r="6551" spans="35:47" x14ac:dyDescent="0.35">
      <c r="AI6551" s="2">
        <v>6547</v>
      </c>
      <c r="AJ6551" s="17">
        <f t="shared" si="1288"/>
        <v>19.638000000000631</v>
      </c>
      <c r="AK6551" s="13">
        <f t="shared" si="1289"/>
        <v>12.500032354364713</v>
      </c>
      <c r="AL6551" s="13">
        <f t="shared" si="1290"/>
        <v>9.425677414121482E-4</v>
      </c>
      <c r="AM6551" s="13">
        <f t="shared" si="1281"/>
        <v>0.55555619465319883</v>
      </c>
      <c r="AN6551" s="13">
        <f t="shared" si="1291"/>
        <v>0.44444380534680117</v>
      </c>
      <c r="AO6551" s="13">
        <f t="shared" si="1282"/>
        <v>55.555619465319872</v>
      </c>
      <c r="AP6551" s="13">
        <f t="shared" si="1283"/>
        <v>10.835107305144462</v>
      </c>
      <c r="AQ6551" s="13">
        <f t="shared" si="1292"/>
        <v>80.496829286714757</v>
      </c>
      <c r="AR6551" s="13">
        <f t="shared" si="1284"/>
        <v>8.6680634081407799</v>
      </c>
      <c r="AS6551" s="13">
        <f t="shared" si="1285"/>
        <v>11.11113667504625</v>
      </c>
      <c r="AT6551" s="13">
        <f t="shared" si="1286"/>
        <v>79.999976992458372</v>
      </c>
      <c r="AU6551" s="13">
        <f t="shared" si="1287"/>
        <v>8.8888863324953764</v>
      </c>
    </row>
    <row r="6552" spans="35:47" x14ac:dyDescent="0.35">
      <c r="AI6552" s="2">
        <v>6548</v>
      </c>
      <c r="AJ6552" s="17">
        <f t="shared" si="1288"/>
        <v>19.641000000000631</v>
      </c>
      <c r="AK6552" s="13">
        <f t="shared" si="1289"/>
        <v>12.491369952195894</v>
      </c>
      <c r="AL6552" s="13">
        <f t="shared" si="1290"/>
        <v>9.4060772689480844E-4</v>
      </c>
      <c r="AM6552" s="13">
        <f t="shared" si="1281"/>
        <v>0.55538502006527735</v>
      </c>
      <c r="AN6552" s="13">
        <f t="shared" si="1291"/>
        <v>0.44461497993472265</v>
      </c>
      <c r="AO6552" s="13">
        <f t="shared" si="1282"/>
        <v>55.538502006527736</v>
      </c>
      <c r="AP6552" s="13">
        <f t="shared" si="1283"/>
        <v>10.831800736235843</v>
      </c>
      <c r="AQ6552" s="13">
        <f t="shared" si="1292"/>
        <v>80.496771888152978</v>
      </c>
      <c r="AR6552" s="13">
        <f t="shared" si="1284"/>
        <v>8.6714273756111826</v>
      </c>
      <c r="AS6552" s="13">
        <f t="shared" si="1285"/>
        <v>11.104291784786865</v>
      </c>
      <c r="AT6552" s="13">
        <f t="shared" si="1286"/>
        <v>80.00613739369183</v>
      </c>
      <c r="AU6552" s="13">
        <f t="shared" si="1287"/>
        <v>8.8895708215213087</v>
      </c>
    </row>
    <row r="6553" spans="35:47" x14ac:dyDescent="0.35">
      <c r="AI6553" s="2">
        <v>6549</v>
      </c>
      <c r="AJ6553" s="17">
        <f t="shared" si="1288"/>
        <v>19.644000000000631</v>
      </c>
      <c r="AK6553" s="13">
        <f t="shared" si="1289"/>
        <v>12.482713550270979</v>
      </c>
      <c r="AL6553" s="13">
        <f t="shared" si="1290"/>
        <v>9.3865178811307836E-4</v>
      </c>
      <c r="AM6553" s="13">
        <f t="shared" si="1281"/>
        <v>0.55521383227873433</v>
      </c>
      <c r="AN6553" s="13">
        <f t="shared" si="1291"/>
        <v>0.44478616772126567</v>
      </c>
      <c r="AO6553" s="13">
        <f t="shared" si="1282"/>
        <v>55.521383227873436</v>
      </c>
      <c r="AP6553" s="13">
        <f t="shared" si="1283"/>
        <v>10.828493501142344</v>
      </c>
      <c r="AQ6553" s="13">
        <f t="shared" si="1292"/>
        <v>80.496715190434756</v>
      </c>
      <c r="AR6553" s="13">
        <f t="shared" si="1284"/>
        <v>8.6747913084228987</v>
      </c>
      <c r="AS6553" s="13">
        <f t="shared" si="1285"/>
        <v>11.097450582655242</v>
      </c>
      <c r="AT6553" s="13">
        <f t="shared" si="1286"/>
        <v>80.01229447561029</v>
      </c>
      <c r="AU6553" s="13">
        <f t="shared" si="1287"/>
        <v>8.8902549417344705</v>
      </c>
    </row>
    <row r="6554" spans="35:47" x14ac:dyDescent="0.35">
      <c r="AI6554" s="2">
        <v>6550</v>
      </c>
      <c r="AJ6554" s="17">
        <f t="shared" si="1288"/>
        <v>19.647000000000631</v>
      </c>
      <c r="AK6554" s="13">
        <f t="shared" si="1289"/>
        <v>12.474063144439393</v>
      </c>
      <c r="AL6554" s="13">
        <f t="shared" si="1290"/>
        <v>9.3669991659170394E-4</v>
      </c>
      <c r="AM6554" s="13">
        <f t="shared" si="1281"/>
        <v>0.55504263133325615</v>
      </c>
      <c r="AN6554" s="13">
        <f t="shared" si="1291"/>
        <v>0.44495736866674385</v>
      </c>
      <c r="AO6554" s="13">
        <f t="shared" si="1282"/>
        <v>55.504263133325615</v>
      </c>
      <c r="AP6554" s="13">
        <f t="shared" si="1283"/>
        <v>10.825185601008666</v>
      </c>
      <c r="AQ6554" s="13">
        <f t="shared" si="1292"/>
        <v>80.496659193536686</v>
      </c>
      <c r="AR6554" s="13">
        <f t="shared" si="1284"/>
        <v>8.6781552054546456</v>
      </c>
      <c r="AS6554" s="13">
        <f t="shared" si="1285"/>
        <v>11.090613067316836</v>
      </c>
      <c r="AT6554" s="13">
        <f t="shared" si="1286"/>
        <v>80.018448239414852</v>
      </c>
      <c r="AU6554" s="13">
        <f t="shared" si="1287"/>
        <v>8.8909386932683105</v>
      </c>
    </row>
    <row r="6555" spans="35:47" x14ac:dyDescent="0.35">
      <c r="AI6555" s="2">
        <v>6551</v>
      </c>
      <c r="AJ6555" s="17">
        <f t="shared" si="1288"/>
        <v>19.650000000000631</v>
      </c>
      <c r="AK6555" s="13">
        <f t="shared" si="1289"/>
        <v>12.465418730553417</v>
      </c>
      <c r="AL6555" s="13">
        <f t="shared" si="1290"/>
        <v>9.3475210387305508E-4</v>
      </c>
      <c r="AM6555" s="13">
        <f t="shared" si="1281"/>
        <v>0.55487141726854172</v>
      </c>
      <c r="AN6555" s="13">
        <f t="shared" si="1291"/>
        <v>0.44512858273145828</v>
      </c>
      <c r="AO6555" s="13">
        <f t="shared" si="1282"/>
        <v>55.487141726854169</v>
      </c>
      <c r="AP6555" s="13">
        <f t="shared" si="1283"/>
        <v>10.821877036979917</v>
      </c>
      <c r="AQ6555" s="13">
        <f t="shared" si="1292"/>
        <v>80.496603897435136</v>
      </c>
      <c r="AR6555" s="13">
        <f t="shared" si="1284"/>
        <v>8.6815190655849452</v>
      </c>
      <c r="AS6555" s="13">
        <f t="shared" si="1285"/>
        <v>11.083779237436787</v>
      </c>
      <c r="AT6555" s="13">
        <f t="shared" si="1286"/>
        <v>80.024598686306888</v>
      </c>
      <c r="AU6555" s="13">
        <f t="shared" si="1287"/>
        <v>8.8916220762563256</v>
      </c>
    </row>
    <row r="6556" spans="35:47" x14ac:dyDescent="0.35">
      <c r="AI6556" s="2">
        <v>6552</v>
      </c>
      <c r="AJ6556" s="17">
        <f t="shared" si="1288"/>
        <v>19.653000000000631</v>
      </c>
      <c r="AK6556" s="13">
        <f t="shared" si="1289"/>
        <v>12.456780304468191</v>
      </c>
      <c r="AL6556" s="13">
        <f t="shared" si="1290"/>
        <v>9.3280834151708884E-4</v>
      </c>
      <c r="AM6556" s="13">
        <f t="shared" si="1281"/>
        <v>0.55470019012430227</v>
      </c>
      <c r="AN6556" s="13">
        <f t="shared" si="1291"/>
        <v>0.44529980987569773</v>
      </c>
      <c r="AO6556" s="13">
        <f t="shared" si="1282"/>
        <v>55.470019012430228</v>
      </c>
      <c r="AP6556" s="13">
        <f t="shared" si="1283"/>
        <v>10.818567810201611</v>
      </c>
      <c r="AQ6556" s="13">
        <f t="shared" si="1292"/>
        <v>80.49654930210626</v>
      </c>
      <c r="AR6556" s="13">
        <f t="shared" si="1284"/>
        <v>8.684882887692126</v>
      </c>
      <c r="AS6556" s="13">
        <f t="shared" si="1285"/>
        <v>11.076949091679845</v>
      </c>
      <c r="AT6556" s="13">
        <f t="shared" si="1286"/>
        <v>80.030745817488139</v>
      </c>
      <c r="AU6556" s="13">
        <f t="shared" si="1287"/>
        <v>8.8923050908320125</v>
      </c>
    </row>
    <row r="6557" spans="35:47" x14ac:dyDescent="0.35">
      <c r="AI6557" s="2">
        <v>6553</v>
      </c>
      <c r="AJ6557" s="17">
        <f t="shared" si="1288"/>
        <v>19.656000000000631</v>
      </c>
      <c r="AK6557" s="13">
        <f t="shared" si="1289"/>
        <v>12.448147862041711</v>
      </c>
      <c r="AL6557" s="13">
        <f t="shared" si="1290"/>
        <v>9.3086862110131269E-4</v>
      </c>
      <c r="AM6557" s="13">
        <f t="shared" si="1281"/>
        <v>0.55452894994026125</v>
      </c>
      <c r="AN6557" s="13">
        <f t="shared" si="1291"/>
        <v>0.44547105005973875</v>
      </c>
      <c r="AO6557" s="13">
        <f t="shared" si="1282"/>
        <v>55.452894994026131</v>
      </c>
      <c r="AP6557" s="13">
        <f t="shared" si="1283"/>
        <v>10.815257921819711</v>
      </c>
      <c r="AQ6557" s="13">
        <f t="shared" si="1292"/>
        <v>80.496495407525927</v>
      </c>
      <c r="AR6557" s="13">
        <f t="shared" si="1284"/>
        <v>8.6882466706543617</v>
      </c>
      <c r="AS6557" s="13">
        <f t="shared" si="1285"/>
        <v>11.070122628710482</v>
      </c>
      <c r="AT6557" s="13">
        <f t="shared" si="1286"/>
        <v>80.036889634160573</v>
      </c>
      <c r="AU6557" s="13">
        <f t="shared" si="1287"/>
        <v>8.8929877371289443</v>
      </c>
    </row>
    <row r="6558" spans="35:47" x14ac:dyDescent="0.35">
      <c r="AI6558" s="2">
        <v>6554</v>
      </c>
      <c r="AJ6558" s="17">
        <f t="shared" si="1288"/>
        <v>19.659000000000631</v>
      </c>
      <c r="AK6558" s="13">
        <f t="shared" si="1289"/>
        <v>12.439521399134824</v>
      </c>
      <c r="AL6558" s="13">
        <f t="shared" si="1290"/>
        <v>9.2893293422074844E-4</v>
      </c>
      <c r="AM6558" s="13">
        <f t="shared" si="1281"/>
        <v>0.55435769675615454</v>
      </c>
      <c r="AN6558" s="13">
        <f t="shared" si="1291"/>
        <v>0.44564230324384546</v>
      </c>
      <c r="AO6558" s="13">
        <f t="shared" si="1282"/>
        <v>55.435769675615454</v>
      </c>
      <c r="AP6558" s="13">
        <f t="shared" si="1283"/>
        <v>10.811947372980564</v>
      </c>
      <c r="AQ6558" s="13">
        <f t="shared" si="1292"/>
        <v>80.496442213669823</v>
      </c>
      <c r="AR6558" s="13">
        <f t="shared" si="1284"/>
        <v>8.6916104133496166</v>
      </c>
      <c r="AS6558" s="13">
        <f t="shared" si="1285"/>
        <v>11.063299847192825</v>
      </c>
      <c r="AT6558" s="13">
        <f t="shared" si="1286"/>
        <v>80.043030137526458</v>
      </c>
      <c r="AU6558" s="13">
        <f t="shared" si="1287"/>
        <v>8.8936700152807191</v>
      </c>
    </row>
    <row r="6559" spans="35:47" x14ac:dyDescent="0.35">
      <c r="AI6559" s="2">
        <v>6555</v>
      </c>
      <c r="AJ6559" s="17">
        <f t="shared" si="1288"/>
        <v>19.662000000000631</v>
      </c>
      <c r="AK6559" s="13">
        <f t="shared" si="1289"/>
        <v>12.430900911611232</v>
      </c>
      <c r="AL6559" s="13">
        <f t="shared" si="1290"/>
        <v>9.2700127248789531E-4</v>
      </c>
      <c r="AM6559" s="13">
        <f t="shared" si="1281"/>
        <v>0.55418643061173012</v>
      </c>
      <c r="AN6559" s="13">
        <f t="shared" si="1291"/>
        <v>0.44581356938826988</v>
      </c>
      <c r="AO6559" s="13">
        <f t="shared" si="1282"/>
        <v>55.418643061173007</v>
      </c>
      <c r="AP6559" s="13">
        <f t="shared" si="1283"/>
        <v>10.808636164830933</v>
      </c>
      <c r="AQ6559" s="13">
        <f t="shared" si="1292"/>
        <v>80.496389720513392</v>
      </c>
      <c r="AR6559" s="13">
        <f t="shared" si="1284"/>
        <v>8.6949741146556772</v>
      </c>
      <c r="AS6559" s="13">
        <f t="shared" si="1285"/>
        <v>11.056480745790621</v>
      </c>
      <c r="AT6559" s="13">
        <f t="shared" si="1286"/>
        <v>80.049167328788442</v>
      </c>
      <c r="AU6559" s="13">
        <f t="shared" si="1287"/>
        <v>8.8943519254209349</v>
      </c>
    </row>
    <row r="6560" spans="35:47" x14ac:dyDescent="0.35">
      <c r="AI6560" s="2">
        <v>6556</v>
      </c>
      <c r="AJ6560" s="17">
        <f t="shared" si="1288"/>
        <v>19.665000000000632</v>
      </c>
      <c r="AK6560" s="13">
        <f t="shared" si="1289"/>
        <v>12.422286395337485</v>
      </c>
      <c r="AL6560" s="13">
        <f t="shared" si="1290"/>
        <v>9.2507362753269388E-4</v>
      </c>
      <c r="AM6560" s="13">
        <f t="shared" si="1281"/>
        <v>0.55401515154674807</v>
      </c>
      <c r="AN6560" s="13">
        <f t="shared" si="1291"/>
        <v>0.44598484845325193</v>
      </c>
      <c r="AO6560" s="13">
        <f t="shared" si="1282"/>
        <v>55.401515154674804</v>
      </c>
      <c r="AP6560" s="13">
        <f t="shared" si="1283"/>
        <v>10.805324298518006</v>
      </c>
      <c r="AQ6560" s="13">
        <f t="shared" si="1292"/>
        <v>80.496337928031835</v>
      </c>
      <c r="AR6560" s="13">
        <f t="shared" si="1284"/>
        <v>8.6983377734501595</v>
      </c>
      <c r="AS6560" s="13">
        <f t="shared" si="1285"/>
        <v>11.049665323167336</v>
      </c>
      <c r="AT6560" s="13">
        <f t="shared" si="1286"/>
        <v>80.055301209149405</v>
      </c>
      <c r="AU6560" s="13">
        <f t="shared" si="1287"/>
        <v>8.895033467683259</v>
      </c>
    </row>
    <row r="6561" spans="35:47" x14ac:dyDescent="0.35">
      <c r="AI6561" s="2">
        <v>6557</v>
      </c>
      <c r="AJ6561" s="17">
        <f t="shared" si="1288"/>
        <v>19.668000000000632</v>
      </c>
      <c r="AK6561" s="13">
        <f t="shared" si="1289"/>
        <v>12.41367784618298</v>
      </c>
      <c r="AL6561" s="13">
        <f t="shared" si="1290"/>
        <v>9.2314999100248998E-4</v>
      </c>
      <c r="AM6561" s="13">
        <f t="shared" si="1281"/>
        <v>0.55384385960098081</v>
      </c>
      <c r="AN6561" s="13">
        <f t="shared" si="1291"/>
        <v>0.44615614039901919</v>
      </c>
      <c r="AO6561" s="13">
        <f t="shared" si="1282"/>
        <v>55.384385960098079</v>
      </c>
      <c r="AP6561" s="13">
        <f t="shared" si="1283"/>
        <v>10.802011775189367</v>
      </c>
      <c r="AQ6561" s="13">
        <f t="shared" si="1292"/>
        <v>80.496286836200142</v>
      </c>
      <c r="AR6561" s="13">
        <f t="shared" si="1284"/>
        <v>8.7017013886104877</v>
      </c>
      <c r="AS6561" s="13">
        <f t="shared" si="1285"/>
        <v>11.04285357798609</v>
      </c>
      <c r="AT6561" s="13">
        <f t="shared" si="1286"/>
        <v>80.061431779812523</v>
      </c>
      <c r="AU6561" s="13">
        <f t="shared" si="1287"/>
        <v>8.8957146422013853</v>
      </c>
    </row>
    <row r="6562" spans="35:47" x14ac:dyDescent="0.35">
      <c r="AI6562" s="2">
        <v>6558</v>
      </c>
      <c r="AJ6562" s="17">
        <f t="shared" si="1288"/>
        <v>19.671000000000632</v>
      </c>
      <c r="AK6562" s="13">
        <f t="shared" si="1289"/>
        <v>12.405075260019959</v>
      </c>
      <c r="AL6562" s="13">
        <f t="shared" si="1290"/>
        <v>9.2123035456199802E-4</v>
      </c>
      <c r="AM6562" s="13">
        <f t="shared" si="1281"/>
        <v>0.55367255481421263</v>
      </c>
      <c r="AN6562" s="13">
        <f t="shared" si="1291"/>
        <v>0.44632744518578737</v>
      </c>
      <c r="AO6562" s="13">
        <f t="shared" si="1282"/>
        <v>55.36725548142126</v>
      </c>
      <c r="AP6562" s="13">
        <f t="shared" si="1283"/>
        <v>10.798698595993045</v>
      </c>
      <c r="AQ6562" s="13">
        <f t="shared" si="1292"/>
        <v>80.496236444993016</v>
      </c>
      <c r="AR6562" s="13">
        <f t="shared" si="1284"/>
        <v>8.7050649590139368</v>
      </c>
      <c r="AS6562" s="13">
        <f t="shared" si="1285"/>
        <v>11.036045508909657</v>
      </c>
      <c r="AT6562" s="13">
        <f t="shared" si="1286"/>
        <v>80.067559041981312</v>
      </c>
      <c r="AU6562" s="13">
        <f t="shared" si="1287"/>
        <v>8.8963954491090291</v>
      </c>
    </row>
    <row r="6563" spans="35:47" x14ac:dyDescent="0.35">
      <c r="AI6563" s="2">
        <v>6559</v>
      </c>
      <c r="AJ6563" s="17">
        <f t="shared" si="1288"/>
        <v>19.674000000000632</v>
      </c>
      <c r="AK6563" s="13">
        <f t="shared" si="1289"/>
        <v>12.396478632723511</v>
      </c>
      <c r="AL6563" s="13">
        <f t="shared" si="1290"/>
        <v>9.1931470989326533E-4</v>
      </c>
      <c r="AM6563" s="13">
        <f t="shared" si="1281"/>
        <v>0.55350123722624001</v>
      </c>
      <c r="AN6563" s="13">
        <f t="shared" si="1291"/>
        <v>0.44649876277375999</v>
      </c>
      <c r="AO6563" s="13">
        <f t="shared" si="1282"/>
        <v>55.350123722623998</v>
      </c>
      <c r="AP6563" s="13">
        <f t="shared" si="1283"/>
        <v>10.795384762077441</v>
      </c>
      <c r="AQ6563" s="13">
        <f t="shared" si="1292"/>
        <v>80.496186754384979</v>
      </c>
      <c r="AR6563" s="13">
        <f t="shared" si="1284"/>
        <v>8.7084284835375794</v>
      </c>
      <c r="AS6563" s="13">
        <f t="shared" si="1285"/>
        <v>11.029241114600504</v>
      </c>
      <c r="AT6563" s="13">
        <f t="shared" si="1286"/>
        <v>80.073682996859546</v>
      </c>
      <c r="AU6563" s="13">
        <f t="shared" si="1287"/>
        <v>8.8970758885399501</v>
      </c>
    </row>
    <row r="6564" spans="35:47" x14ac:dyDescent="0.35">
      <c r="AI6564" s="2">
        <v>6560</v>
      </c>
      <c r="AJ6564" s="17">
        <f t="shared" si="1288"/>
        <v>19.677000000000632</v>
      </c>
      <c r="AK6564" s="13">
        <f t="shared" si="1289"/>
        <v>12.387887960171565</v>
      </c>
      <c r="AL6564" s="13">
        <f t="shared" si="1290"/>
        <v>9.1740304869563597E-4</v>
      </c>
      <c r="AM6564" s="13">
        <f t="shared" si="1281"/>
        <v>0.55332990687687156</v>
      </c>
      <c r="AN6564" s="13">
        <f t="shared" si="1291"/>
        <v>0.44667009312312844</v>
      </c>
      <c r="AO6564" s="13">
        <f t="shared" si="1282"/>
        <v>55.33299068768715</v>
      </c>
      <c r="AP6564" s="13">
        <f t="shared" si="1283"/>
        <v>10.792070274591381</v>
      </c>
      <c r="AQ6564" s="13">
        <f t="shared" si="1292"/>
        <v>80.496137764350294</v>
      </c>
      <c r="AR6564" s="13">
        <f t="shared" si="1284"/>
        <v>8.7117919610583225</v>
      </c>
      <c r="AS6564" s="13">
        <f t="shared" si="1285"/>
        <v>11.022440393720746</v>
      </c>
      <c r="AT6564" s="13">
        <f t="shared" si="1286"/>
        <v>80.079803645651324</v>
      </c>
      <c r="AU6564" s="13">
        <f t="shared" si="1287"/>
        <v>8.8977559606279257</v>
      </c>
    </row>
    <row r="6565" spans="35:47" x14ac:dyDescent="0.35">
      <c r="AI6565" s="2">
        <v>6561</v>
      </c>
      <c r="AJ6565" s="17">
        <f t="shared" si="1288"/>
        <v>19.680000000000632</v>
      </c>
      <c r="AK6565" s="13">
        <f t="shared" si="1289"/>
        <v>12.379303238244889</v>
      </c>
      <c r="AL6565" s="13">
        <f t="shared" si="1290"/>
        <v>9.1549536268571458E-4</v>
      </c>
      <c r="AM6565" s="13">
        <f t="shared" si="1281"/>
        <v>0.55315856380592765</v>
      </c>
      <c r="AN6565" s="13">
        <f t="shared" si="1291"/>
        <v>0.44684143619407235</v>
      </c>
      <c r="AO6565" s="13">
        <f t="shared" si="1282"/>
        <v>55.31585638059277</v>
      </c>
      <c r="AP6565" s="13">
        <f t="shared" si="1283"/>
        <v>10.788755134684093</v>
      </c>
      <c r="AQ6565" s="13">
        <f t="shared" si="1292"/>
        <v>80.496089474863012</v>
      </c>
      <c r="AR6565" s="13">
        <f t="shared" si="1284"/>
        <v>8.715155390452896</v>
      </c>
      <c r="AS6565" s="13">
        <f t="shared" si="1285"/>
        <v>11.01564334493219</v>
      </c>
      <c r="AT6565" s="13">
        <f t="shared" si="1286"/>
        <v>80.085920989561032</v>
      </c>
      <c r="AU6565" s="13">
        <f t="shared" si="1287"/>
        <v>8.8984356655067796</v>
      </c>
    </row>
    <row r="6566" spans="35:47" x14ac:dyDescent="0.35">
      <c r="AI6566" s="2">
        <v>6562</v>
      </c>
      <c r="AJ6566" s="17">
        <f t="shared" si="1288"/>
        <v>19.683000000000632</v>
      </c>
      <c r="AK6566" s="13">
        <f t="shared" si="1289"/>
        <v>12.370724462827091</v>
      </c>
      <c r="AL6566" s="13">
        <f t="shared" si="1290"/>
        <v>9.1359164359733065E-4</v>
      </c>
      <c r="AM6566" s="13">
        <f t="shared" si="1281"/>
        <v>0.55298720805324098</v>
      </c>
      <c r="AN6566" s="13">
        <f t="shared" si="1291"/>
        <v>0.44701279194675902</v>
      </c>
      <c r="AO6566" s="13">
        <f t="shared" si="1282"/>
        <v>55.298720805324088</v>
      </c>
      <c r="AP6566" s="13">
        <f t="shared" si="1283"/>
        <v>10.785439343505212</v>
      </c>
      <c r="AQ6566" s="13">
        <f t="shared" si="1292"/>
        <v>80.496041885896929</v>
      </c>
      <c r="AR6566" s="13">
        <f t="shared" si="1284"/>
        <v>8.7185187705978588</v>
      </c>
      <c r="AS6566" s="13">
        <f t="shared" si="1285"/>
        <v>11.00884996689631</v>
      </c>
      <c r="AT6566" s="13">
        <f t="shared" si="1286"/>
        <v>80.092035029793323</v>
      </c>
      <c r="AU6566" s="13">
        <f t="shared" si="1287"/>
        <v>8.8991150033103636</v>
      </c>
    </row>
    <row r="6567" spans="35:47" x14ac:dyDescent="0.35">
      <c r="AI6567" s="2">
        <v>6563</v>
      </c>
      <c r="AJ6567" s="17">
        <f t="shared" si="1288"/>
        <v>19.686000000000632</v>
      </c>
      <c r="AK6567" s="13">
        <f t="shared" si="1289"/>
        <v>12.362151629804615</v>
      </c>
      <c r="AL6567" s="13">
        <f t="shared" si="1290"/>
        <v>9.1169188318150282E-4</v>
      </c>
      <c r="AM6567" s="13">
        <f t="shared" si="1281"/>
        <v>0.55281583965865577</v>
      </c>
      <c r="AN6567" s="13">
        <f t="shared" si="1291"/>
        <v>0.44718416034134423</v>
      </c>
      <c r="AO6567" s="13">
        <f t="shared" si="1282"/>
        <v>55.281583965865572</v>
      </c>
      <c r="AP6567" s="13">
        <f t="shared" si="1283"/>
        <v>10.782122902204765</v>
      </c>
      <c r="AQ6567" s="13">
        <f t="shared" si="1292"/>
        <v>80.49599499742564</v>
      </c>
      <c r="AR6567" s="13">
        <f t="shared" si="1284"/>
        <v>8.7218821003695925</v>
      </c>
      <c r="AS6567" s="13">
        <f t="shared" si="1285"/>
        <v>11.00206025827427</v>
      </c>
      <c r="AT6567" s="13">
        <f t="shared" si="1286"/>
        <v>80.098145767553163</v>
      </c>
      <c r="AU6567" s="13">
        <f t="shared" si="1287"/>
        <v>8.8997939741725673</v>
      </c>
    </row>
    <row r="6568" spans="35:47" x14ac:dyDescent="0.35">
      <c r="AI6568" s="2">
        <v>6564</v>
      </c>
      <c r="AJ6568" s="17">
        <f t="shared" si="1288"/>
        <v>19.689000000000632</v>
      </c>
      <c r="AK6568" s="13">
        <f t="shared" si="1289"/>
        <v>12.353584735066736</v>
      </c>
      <c r="AL6568" s="13">
        <f t="shared" si="1290"/>
        <v>9.097960732064029E-4</v>
      </c>
      <c r="AM6568" s="13">
        <f t="shared" si="1281"/>
        <v>0.55264445866202827</v>
      </c>
      <c r="AN6568" s="13">
        <f t="shared" si="1291"/>
        <v>0.44735554133797173</v>
      </c>
      <c r="AO6568" s="13">
        <f t="shared" si="1282"/>
        <v>55.264445866202834</v>
      </c>
      <c r="AP6568" s="13">
        <f t="shared" si="1283"/>
        <v>10.778805811933214</v>
      </c>
      <c r="AQ6568" s="13">
        <f t="shared" si="1292"/>
        <v>80.495948809422458</v>
      </c>
      <c r="AR6568" s="13">
        <f t="shared" si="1284"/>
        <v>8.7252453786443276</v>
      </c>
      <c r="AS6568" s="13">
        <f t="shared" si="1285"/>
        <v>10.9952742177269</v>
      </c>
      <c r="AT6568" s="13">
        <f t="shared" si="1286"/>
        <v>80.10425320404579</v>
      </c>
      <c r="AU6568" s="13">
        <f t="shared" si="1287"/>
        <v>8.900472578227312</v>
      </c>
    </row>
    <row r="6569" spans="35:47" x14ac:dyDescent="0.35">
      <c r="AI6569" s="2">
        <v>6565</v>
      </c>
      <c r="AJ6569" s="17">
        <f t="shared" si="1288"/>
        <v>19.692000000000633</v>
      </c>
      <c r="AK6569" s="13">
        <f t="shared" si="1289"/>
        <v>12.345023774505565</v>
      </c>
      <c r="AL6569" s="13">
        <f t="shared" si="1290"/>
        <v>9.0790420545732028E-4</v>
      </c>
      <c r="AM6569" s="13">
        <f t="shared" si="1281"/>
        <v>0.55247306510322691</v>
      </c>
      <c r="AN6569" s="13">
        <f t="shared" si="1291"/>
        <v>0.44752693489677309</v>
      </c>
      <c r="AO6569" s="13">
        <f t="shared" si="1282"/>
        <v>55.247306510322687</v>
      </c>
      <c r="AP6569" s="13">
        <f t="shared" si="1283"/>
        <v>10.775488073841396</v>
      </c>
      <c r="AQ6569" s="13">
        <f t="shared" si="1292"/>
        <v>80.495903321860496</v>
      </c>
      <c r="AR6569" s="13">
        <f t="shared" si="1284"/>
        <v>8.7286086042981061</v>
      </c>
      <c r="AS6569" s="13">
        <f t="shared" si="1285"/>
        <v>10.988491843914687</v>
      </c>
      <c r="AT6569" s="13">
        <f t="shared" si="1286"/>
        <v>80.110357340476781</v>
      </c>
      <c r="AU6569" s="13">
        <f t="shared" si="1287"/>
        <v>8.9011508156085277</v>
      </c>
    </row>
    <row r="6570" spans="35:47" x14ac:dyDescent="0.35">
      <c r="AI6570" s="2">
        <v>6566</v>
      </c>
      <c r="AJ6570" s="17">
        <f t="shared" si="1288"/>
        <v>19.695000000000633</v>
      </c>
      <c r="AK6570" s="13">
        <f t="shared" si="1289"/>
        <v>12.336468744016042</v>
      </c>
      <c r="AL6570" s="13">
        <f t="shared" si="1290"/>
        <v>9.0601627173662652E-4</v>
      </c>
      <c r="AM6570" s="13">
        <f t="shared" si="1281"/>
        <v>0.55230165902213135</v>
      </c>
      <c r="AN6570" s="13">
        <f t="shared" si="1291"/>
        <v>0.44769834097786865</v>
      </c>
      <c r="AO6570" s="13">
        <f t="shared" si="1282"/>
        <v>55.230165902213137</v>
      </c>
      <c r="AP6570" s="13">
        <f t="shared" si="1283"/>
        <v>10.772169689080553</v>
      </c>
      <c r="AQ6570" s="13">
        <f t="shared" si="1292"/>
        <v>80.495858534712639</v>
      </c>
      <c r="AR6570" s="13">
        <f t="shared" si="1284"/>
        <v>8.731971776206807</v>
      </c>
      <c r="AS6570" s="13">
        <f t="shared" si="1285"/>
        <v>10.981713135497841</v>
      </c>
      <c r="AT6570" s="13">
        <f t="shared" si="1286"/>
        <v>80.116458178051943</v>
      </c>
      <c r="AU6570" s="13">
        <f t="shared" si="1287"/>
        <v>8.9018286864502123</v>
      </c>
    </row>
    <row r="6571" spans="35:47" x14ac:dyDescent="0.35">
      <c r="AI6571" s="2">
        <v>6567</v>
      </c>
      <c r="AJ6571" s="17">
        <f t="shared" si="1288"/>
        <v>19.698000000000633</v>
      </c>
      <c r="AK6571" s="13">
        <f t="shared" si="1289"/>
        <v>12.327919639495933</v>
      </c>
      <c r="AL6571" s="13">
        <f t="shared" si="1290"/>
        <v>9.0413226386373954E-4</v>
      </c>
      <c r="AM6571" s="13">
        <f t="shared" si="1281"/>
        <v>0.55213024045863346</v>
      </c>
      <c r="AN6571" s="13">
        <f t="shared" si="1291"/>
        <v>0.44786975954136654</v>
      </c>
      <c r="AO6571" s="13">
        <f t="shared" si="1282"/>
        <v>55.213024045863349</v>
      </c>
      <c r="AP6571" s="13">
        <f t="shared" si="1283"/>
        <v>10.768850658802325</v>
      </c>
      <c r="AQ6571" s="13">
        <f t="shared" si="1292"/>
        <v>80.495814447951531</v>
      </c>
      <c r="AR6571" s="13">
        <f t="shared" si="1284"/>
        <v>8.7353348932461437</v>
      </c>
      <c r="AS6571" s="13">
        <f t="shared" si="1285"/>
        <v>10.974938091136222</v>
      </c>
      <c r="AT6571" s="13">
        <f t="shared" si="1286"/>
        <v>80.122555717977406</v>
      </c>
      <c r="AU6571" s="13">
        <f t="shared" si="1287"/>
        <v>8.9025061908863705</v>
      </c>
    </row>
    <row r="6572" spans="35:47" x14ac:dyDescent="0.35">
      <c r="AI6572" s="2">
        <v>6568</v>
      </c>
      <c r="AJ6572" s="17">
        <f t="shared" si="1288"/>
        <v>19.701000000000633</v>
      </c>
      <c r="AK6572" s="13">
        <f t="shared" si="1289"/>
        <v>12.319376456845836</v>
      </c>
      <c r="AL6572" s="13">
        <f t="shared" si="1290"/>
        <v>9.0225217367508829E-4</v>
      </c>
      <c r="AM6572" s="13">
        <f t="shared" si="1281"/>
        <v>0.55195880945263665</v>
      </c>
      <c r="AN6572" s="13">
        <f t="shared" si="1291"/>
        <v>0.44804119054736335</v>
      </c>
      <c r="AO6572" s="13">
        <f t="shared" si="1282"/>
        <v>55.195880945263667</v>
      </c>
      <c r="AP6572" s="13">
        <f t="shared" si="1283"/>
        <v>10.76553098415876</v>
      </c>
      <c r="AQ6572" s="13">
        <f t="shared" si="1292"/>
        <v>80.495771061549576</v>
      </c>
      <c r="AR6572" s="13">
        <f t="shared" si="1284"/>
        <v>8.7386979542916645</v>
      </c>
      <c r="AS6572" s="13">
        <f t="shared" si="1285"/>
        <v>10.968166709489397</v>
      </c>
      <c r="AT6572" s="13">
        <f t="shared" si="1286"/>
        <v>80.128649961459544</v>
      </c>
      <c r="AU6572" s="13">
        <f t="shared" si="1287"/>
        <v>8.9031833290510605</v>
      </c>
    </row>
    <row r="6573" spans="35:47" x14ac:dyDescent="0.35">
      <c r="AI6573" s="2">
        <v>6569</v>
      </c>
      <c r="AJ6573" s="17">
        <f t="shared" si="1288"/>
        <v>19.704000000000633</v>
      </c>
      <c r="AK6573" s="13">
        <f t="shared" si="1289"/>
        <v>12.310839191969167</v>
      </c>
      <c r="AL6573" s="13">
        <f t="shared" si="1290"/>
        <v>9.0037599302407738E-4</v>
      </c>
      <c r="AM6573" s="13">
        <f t="shared" si="1281"/>
        <v>0.55178736604405632</v>
      </c>
      <c r="AN6573" s="13">
        <f t="shared" si="1291"/>
        <v>0.44821263395594368</v>
      </c>
      <c r="AO6573" s="13">
        <f t="shared" si="1282"/>
        <v>55.178736604405628</v>
      </c>
      <c r="AP6573" s="13">
        <f t="shared" si="1283"/>
        <v>10.762210666302305</v>
      </c>
      <c r="AQ6573" s="13">
        <f t="shared" si="1292"/>
        <v>80.495728375478933</v>
      </c>
      <c r="AR6573" s="13">
        <f t="shared" si="1284"/>
        <v>8.7420609582187598</v>
      </c>
      <c r="AS6573" s="13">
        <f t="shared" si="1285"/>
        <v>10.961398989216573</v>
      </c>
      <c r="AT6573" s="13">
        <f t="shared" si="1286"/>
        <v>80.134740909705087</v>
      </c>
      <c r="AU6573" s="13">
        <f t="shared" si="1287"/>
        <v>8.9038601010783367</v>
      </c>
    </row>
    <row r="6574" spans="35:47" x14ac:dyDescent="0.35">
      <c r="AI6574" s="2">
        <v>6570</v>
      </c>
      <c r="AJ6574" s="17">
        <f t="shared" si="1288"/>
        <v>19.707000000000633</v>
      </c>
      <c r="AK6574" s="13">
        <f t="shared" si="1289"/>
        <v>12.302307840772171</v>
      </c>
      <c r="AL6574" s="13">
        <f t="shared" si="1290"/>
        <v>8.9850371378105188E-4</v>
      </c>
      <c r="AM6574" s="13">
        <f t="shared" si="1281"/>
        <v>0.55161591027281898</v>
      </c>
      <c r="AN6574" s="13">
        <f t="shared" si="1291"/>
        <v>0.44838408972718102</v>
      </c>
      <c r="AO6574" s="13">
        <f t="shared" si="1282"/>
        <v>55.161591027281901</v>
      </c>
      <c r="AP6574" s="13">
        <f t="shared" si="1283"/>
        <v>10.758889706385791</v>
      </c>
      <c r="AQ6574" s="13">
        <f t="shared" si="1292"/>
        <v>80.495686389711565</v>
      </c>
      <c r="AR6574" s="13">
        <f t="shared" si="1284"/>
        <v>8.7454239039026476</v>
      </c>
      <c r="AS6574" s="13">
        <f t="shared" si="1285"/>
        <v>10.954634928976699</v>
      </c>
      <c r="AT6574" s="13">
        <f t="shared" si="1286"/>
        <v>80.140828563920977</v>
      </c>
      <c r="AU6574" s="13">
        <f t="shared" si="1287"/>
        <v>8.9045365071023266</v>
      </c>
    </row>
    <row r="6575" spans="35:47" x14ac:dyDescent="0.35">
      <c r="AI6575" s="2">
        <v>6571</v>
      </c>
      <c r="AJ6575" s="17">
        <f t="shared" si="1288"/>
        <v>19.710000000000633</v>
      </c>
      <c r="AK6575" s="13">
        <f t="shared" si="1289"/>
        <v>12.293782399163906</v>
      </c>
      <c r="AL6575" s="13">
        <f t="shared" si="1290"/>
        <v>8.9663532783326196E-4</v>
      </c>
      <c r="AM6575" s="13">
        <f t="shared" si="1281"/>
        <v>0.55144444217886357</v>
      </c>
      <c r="AN6575" s="13">
        <f t="shared" si="1291"/>
        <v>0.44855555782113643</v>
      </c>
      <c r="AO6575" s="13">
        <f t="shared" si="1282"/>
        <v>55.144444217886353</v>
      </c>
      <c r="AP6575" s="13">
        <f t="shared" si="1283"/>
        <v>10.755568105562448</v>
      </c>
      <c r="AQ6575" s="13">
        <f t="shared" si="1292"/>
        <v>80.495645104219165</v>
      </c>
      <c r="AR6575" s="13">
        <f t="shared" si="1284"/>
        <v>8.7487867902183858</v>
      </c>
      <c r="AS6575" s="13">
        <f t="shared" si="1285"/>
        <v>10.947874527428368</v>
      </c>
      <c r="AT6575" s="13">
        <f t="shared" si="1286"/>
        <v>80.146912925314467</v>
      </c>
      <c r="AU6575" s="13">
        <f t="shared" si="1287"/>
        <v>8.9052125472571628</v>
      </c>
    </row>
    <row r="6576" spans="35:47" x14ac:dyDescent="0.35">
      <c r="AI6576" s="2">
        <v>6572</v>
      </c>
      <c r="AJ6576" s="17">
        <f t="shared" si="1288"/>
        <v>19.713000000000633</v>
      </c>
      <c r="AK6576" s="13">
        <f t="shared" si="1289"/>
        <v>12.285262863056255</v>
      </c>
      <c r="AL6576" s="13">
        <f t="shared" si="1290"/>
        <v>8.9477082708482774E-4</v>
      </c>
      <c r="AM6576" s="13">
        <f t="shared" si="1281"/>
        <v>0.5512729618021398</v>
      </c>
      <c r="AN6576" s="13">
        <f t="shared" si="1291"/>
        <v>0.4487270381978602</v>
      </c>
      <c r="AO6576" s="13">
        <f t="shared" si="1282"/>
        <v>55.127296180213982</v>
      </c>
      <c r="AP6576" s="13">
        <f t="shared" si="1283"/>
        <v>10.752245864985909</v>
      </c>
      <c r="AQ6576" s="13">
        <f t="shared" si="1292"/>
        <v>80.495604518973209</v>
      </c>
      <c r="AR6576" s="13">
        <f t="shared" si="1284"/>
        <v>8.7521496160408798</v>
      </c>
      <c r="AS6576" s="13">
        <f t="shared" si="1285"/>
        <v>10.941117783229874</v>
      </c>
      <c r="AT6576" s="13">
        <f t="shared" si="1286"/>
        <v>80.152993995093112</v>
      </c>
      <c r="AU6576" s="13">
        <f t="shared" si="1287"/>
        <v>8.9058882216770137</v>
      </c>
    </row>
    <row r="6577" spans="35:47" x14ac:dyDescent="0.35">
      <c r="AI6577" s="2">
        <v>6573</v>
      </c>
      <c r="AJ6577" s="17">
        <f t="shared" si="1288"/>
        <v>19.716000000000633</v>
      </c>
      <c r="AK6577" s="13">
        <f t="shared" si="1289"/>
        <v>12.276749228363919</v>
      </c>
      <c r="AL6577" s="13">
        <f t="shared" si="1290"/>
        <v>8.929102034567043E-4</v>
      </c>
      <c r="AM6577" s="13">
        <f t="shared" si="1281"/>
        <v>0.55110146918260949</v>
      </c>
      <c r="AN6577" s="13">
        <f t="shared" si="1291"/>
        <v>0.44889853081739051</v>
      </c>
      <c r="AO6577" s="13">
        <f t="shared" si="1282"/>
        <v>55.110146918260959</v>
      </c>
      <c r="AP6577" s="13">
        <f t="shared" si="1283"/>
        <v>10.748922985810193</v>
      </c>
      <c r="AQ6577" s="13">
        <f t="shared" si="1292"/>
        <v>80.495564633944937</v>
      </c>
      <c r="AR6577" s="13">
        <f t="shared" si="1284"/>
        <v>8.7555123802448698</v>
      </c>
      <c r="AS6577" s="13">
        <f t="shared" si="1285"/>
        <v>10.934364695039198</v>
      </c>
      <c r="AT6577" s="13">
        <f t="shared" si="1286"/>
        <v>80.159071774464721</v>
      </c>
      <c r="AU6577" s="13">
        <f t="shared" si="1287"/>
        <v>8.9065635304960811</v>
      </c>
    </row>
    <row r="6578" spans="35:47" x14ac:dyDescent="0.35">
      <c r="AI6578" s="2">
        <v>6574</v>
      </c>
      <c r="AJ6578" s="17">
        <f t="shared" si="1288"/>
        <v>19.719000000000634</v>
      </c>
      <c r="AK6578" s="13">
        <f t="shared" si="1289"/>
        <v>12.268241491004407</v>
      </c>
      <c r="AL6578" s="13">
        <f t="shared" si="1290"/>
        <v>8.9105344888664665E-4</v>
      </c>
      <c r="AM6578" s="13">
        <f t="shared" si="1281"/>
        <v>0.55092996436024588</v>
      </c>
      <c r="AN6578" s="13">
        <f t="shared" si="1291"/>
        <v>0.44907003563975412</v>
      </c>
      <c r="AO6578" s="13">
        <f t="shared" si="1282"/>
        <v>55.092996436024592</v>
      </c>
      <c r="AP6578" s="13">
        <f t="shared" si="1283"/>
        <v>10.745599469189701</v>
      </c>
      <c r="AQ6578" s="13">
        <f t="shared" si="1292"/>
        <v>80.495525449105372</v>
      </c>
      <c r="AR6578" s="13">
        <f t="shared" si="1284"/>
        <v>8.758875081704927</v>
      </c>
      <c r="AS6578" s="13">
        <f t="shared" si="1285"/>
        <v>10.92761526151401</v>
      </c>
      <c r="AT6578" s="13">
        <f t="shared" si="1286"/>
        <v>80.1651462646374</v>
      </c>
      <c r="AU6578" s="13">
        <f t="shared" si="1287"/>
        <v>8.9072384738485937</v>
      </c>
    </row>
    <row r="6579" spans="35:47" x14ac:dyDescent="0.35">
      <c r="AI6579" s="2">
        <v>6575</v>
      </c>
      <c r="AJ6579" s="17">
        <f t="shared" si="1288"/>
        <v>19.722000000000634</v>
      </c>
      <c r="AK6579" s="13">
        <f t="shared" si="1289"/>
        <v>12.259739646898046</v>
      </c>
      <c r="AL6579" s="13">
        <f t="shared" si="1290"/>
        <v>8.8920055532917472E-4</v>
      </c>
      <c r="AM6579" s="13">
        <f t="shared" si="1281"/>
        <v>0.55075844737503354</v>
      </c>
      <c r="AN6579" s="13">
        <f t="shared" si="1291"/>
        <v>0.44924155262496646</v>
      </c>
      <c r="AO6579" s="13">
        <f t="shared" si="1282"/>
        <v>55.07584473750336</v>
      </c>
      <c r="AP6579" s="13">
        <f t="shared" si="1283"/>
        <v>10.742275316279244</v>
      </c>
      <c r="AQ6579" s="13">
        <f t="shared" si="1292"/>
        <v>80.495486964425268</v>
      </c>
      <c r="AR6579" s="13">
        <f t="shared" si="1284"/>
        <v>8.7622377192954897</v>
      </c>
      <c r="AS6579" s="13">
        <f t="shared" si="1285"/>
        <v>10.920869481311687</v>
      </c>
      <c r="AT6579" s="13">
        <f t="shared" si="1286"/>
        <v>80.171217466819485</v>
      </c>
      <c r="AU6579" s="13">
        <f t="shared" si="1287"/>
        <v>8.9079130518688299</v>
      </c>
    </row>
    <row r="6580" spans="35:47" x14ac:dyDescent="0.35">
      <c r="AI6580" s="2">
        <v>6576</v>
      </c>
      <c r="AJ6580" s="17">
        <f t="shared" si="1288"/>
        <v>19.725000000000634</v>
      </c>
      <c r="AK6580" s="13">
        <f t="shared" si="1289"/>
        <v>12.251243691967973</v>
      </c>
      <c r="AL6580" s="13">
        <f t="shared" si="1290"/>
        <v>8.8735151475553841E-4</v>
      </c>
      <c r="AM6580" s="13">
        <f t="shared" si="1281"/>
        <v>0.55058691826696871</v>
      </c>
      <c r="AN6580" s="13">
        <f t="shared" si="1291"/>
        <v>0.44941308173303129</v>
      </c>
      <c r="AO6580" s="13">
        <f t="shared" si="1282"/>
        <v>55.058691826696872</v>
      </c>
      <c r="AP6580" s="13">
        <f t="shared" si="1283"/>
        <v>10.738950528234001</v>
      </c>
      <c r="AQ6580" s="13">
        <f t="shared" si="1292"/>
        <v>80.49544917987518</v>
      </c>
      <c r="AR6580" s="13">
        <f t="shared" si="1284"/>
        <v>8.7656002918908182</v>
      </c>
      <c r="AS6580" s="13">
        <f t="shared" si="1285"/>
        <v>10.914127353089274</v>
      </c>
      <c r="AT6580" s="13">
        <f t="shared" si="1286"/>
        <v>80.177285382219651</v>
      </c>
      <c r="AU6580" s="13">
        <f t="shared" si="1287"/>
        <v>8.9085872646910733</v>
      </c>
    </row>
    <row r="6581" spans="35:47" x14ac:dyDescent="0.35">
      <c r="AI6581" s="2">
        <v>6577</v>
      </c>
      <c r="AJ6581" s="17">
        <f t="shared" si="1288"/>
        <v>19.728000000000634</v>
      </c>
      <c r="AK6581" s="13">
        <f t="shared" si="1289"/>
        <v>12.242753622140134</v>
      </c>
      <c r="AL6581" s="13">
        <f t="shared" si="1290"/>
        <v>8.8550631915368318E-4</v>
      </c>
      <c r="AM6581" s="13">
        <f t="shared" si="1281"/>
        <v>0.5504153770760587</v>
      </c>
      <c r="AN6581" s="13">
        <f t="shared" si="1291"/>
        <v>0.4495846229239413</v>
      </c>
      <c r="AO6581" s="13">
        <f t="shared" si="1282"/>
        <v>55.041537707605869</v>
      </c>
      <c r="AP6581" s="13">
        <f t="shared" si="1283"/>
        <v>10.735625106209552</v>
      </c>
      <c r="AQ6581" s="13">
        <f t="shared" si="1292"/>
        <v>80.495412095425422</v>
      </c>
      <c r="AR6581" s="13">
        <f t="shared" si="1284"/>
        <v>8.7689627983650276</v>
      </c>
      <c r="AS6581" s="13">
        <f t="shared" si="1285"/>
        <v>10.907388875503512</v>
      </c>
      <c r="AT6581" s="13">
        <f t="shared" si="1286"/>
        <v>80.183350012046844</v>
      </c>
      <c r="AU6581" s="13">
        <f t="shared" si="1287"/>
        <v>8.909261112449645</v>
      </c>
    </row>
    <row r="6582" spans="35:47" x14ac:dyDescent="0.35">
      <c r="AI6582" s="2">
        <v>6578</v>
      </c>
      <c r="AJ6582" s="17">
        <f t="shared" si="1288"/>
        <v>19.731000000000634</v>
      </c>
      <c r="AK6582" s="13">
        <f t="shared" si="1289"/>
        <v>12.234269433343282</v>
      </c>
      <c r="AL6582" s="13">
        <f t="shared" si="1290"/>
        <v>8.8366496052821506E-4</v>
      </c>
      <c r="AM6582" s="13">
        <f t="shared" si="1281"/>
        <v>0.55024382384232273</v>
      </c>
      <c r="AN6582" s="13">
        <f t="shared" si="1291"/>
        <v>0.44975617615767727</v>
      </c>
      <c r="AO6582" s="13">
        <f t="shared" si="1282"/>
        <v>55.024382384232268</v>
      </c>
      <c r="AP6582" s="13">
        <f t="shared" si="1283"/>
        <v>10.73229905136186</v>
      </c>
      <c r="AQ6582" s="13">
        <f t="shared" si="1292"/>
        <v>80.495375711046066</v>
      </c>
      <c r="AR6582" s="13">
        <f t="shared" si="1284"/>
        <v>8.7723252375920762</v>
      </c>
      <c r="AS6582" s="13">
        <f t="shared" si="1285"/>
        <v>10.900654047210864</v>
      </c>
      <c r="AT6582" s="13">
        <f t="shared" si="1286"/>
        <v>80.189411357510224</v>
      </c>
      <c r="AU6582" s="13">
        <f t="shared" si="1287"/>
        <v>8.9099345952789122</v>
      </c>
    </row>
    <row r="6583" spans="35:47" x14ac:dyDescent="0.35">
      <c r="AI6583" s="2">
        <v>6579</v>
      </c>
      <c r="AJ6583" s="17">
        <f t="shared" si="1288"/>
        <v>19.734000000000634</v>
      </c>
      <c r="AK6583" s="13">
        <f t="shared" si="1289"/>
        <v>12.225791121508976</v>
      </c>
      <c r="AL6583" s="13">
        <f t="shared" si="1290"/>
        <v>8.818274309003658E-4</v>
      </c>
      <c r="AM6583" s="13">
        <f t="shared" si="1281"/>
        <v>0.5500722586057909</v>
      </c>
      <c r="AN6583" s="13">
        <f t="shared" si="1291"/>
        <v>0.4499277413942091</v>
      </c>
      <c r="AO6583" s="13">
        <f t="shared" si="1282"/>
        <v>55.007225860579084</v>
      </c>
      <c r="AP6583" s="13">
        <f t="shared" si="1283"/>
        <v>10.728972364847277</v>
      </c>
      <c r="AQ6583" s="13">
        <f t="shared" si="1292"/>
        <v>80.495340026706941</v>
      </c>
      <c r="AR6583" s="13">
        <f t="shared" si="1284"/>
        <v>8.7756876084457804</v>
      </c>
      <c r="AS6583" s="13">
        <f t="shared" si="1285"/>
        <v>10.893922866867456</v>
      </c>
      <c r="AT6583" s="13">
        <f t="shared" si="1286"/>
        <v>80.19546941981929</v>
      </c>
      <c r="AU6583" s="13">
        <f t="shared" si="1287"/>
        <v>8.9106077133132526</v>
      </c>
    </row>
    <row r="6584" spans="35:47" x14ac:dyDescent="0.35">
      <c r="AI6584" s="2">
        <v>6580</v>
      </c>
      <c r="AJ6584" s="17">
        <f t="shared" si="1288"/>
        <v>19.737000000000634</v>
      </c>
      <c r="AK6584" s="13">
        <f t="shared" si="1289"/>
        <v>12.21731868257158</v>
      </c>
      <c r="AL6584" s="13">
        <f t="shared" si="1290"/>
        <v>8.7999372230795881E-4</v>
      </c>
      <c r="AM6584" s="13">
        <f t="shared" si="1281"/>
        <v>0.54990068140650472</v>
      </c>
      <c r="AN6584" s="13">
        <f t="shared" si="1291"/>
        <v>0.45009931859349528</v>
      </c>
      <c r="AO6584" s="13">
        <f t="shared" si="1282"/>
        <v>54.990068140650479</v>
      </c>
      <c r="AP6584" s="13">
        <f t="shared" si="1283"/>
        <v>10.725645047822539</v>
      </c>
      <c r="AQ6584" s="13">
        <f t="shared" si="1292"/>
        <v>80.495305042377666</v>
      </c>
      <c r="AR6584" s="13">
        <f t="shared" si="1284"/>
        <v>8.7790499097997952</v>
      </c>
      <c r="AS6584" s="13">
        <f t="shared" si="1285"/>
        <v>10.887195333129132</v>
      </c>
      <c r="AT6584" s="13">
        <f t="shared" si="1286"/>
        <v>80.201524200183783</v>
      </c>
      <c r="AU6584" s="13">
        <f t="shared" si="1287"/>
        <v>8.9112804666870851</v>
      </c>
    </row>
    <row r="6585" spans="35:47" x14ac:dyDescent="0.35">
      <c r="AI6585" s="2">
        <v>6581</v>
      </c>
      <c r="AJ6585" s="17">
        <f t="shared" si="1288"/>
        <v>19.740000000000634</v>
      </c>
      <c r="AK6585" s="13">
        <f t="shared" si="1289"/>
        <v>12.208852112468255</v>
      </c>
      <c r="AL6585" s="13">
        <f t="shared" si="1290"/>
        <v>8.7816382680537422E-4</v>
      </c>
      <c r="AM6585" s="13">
        <f t="shared" si="1281"/>
        <v>0.54972909228451716</v>
      </c>
      <c r="AN6585" s="13">
        <f t="shared" si="1291"/>
        <v>0.45027090771548284</v>
      </c>
      <c r="AO6585" s="13">
        <f t="shared" si="1282"/>
        <v>54.972909228451712</v>
      </c>
      <c r="AP6585" s="13">
        <f t="shared" si="1283"/>
        <v>10.722317101444764</v>
      </c>
      <c r="AQ6585" s="13">
        <f t="shared" si="1292"/>
        <v>80.495270758027601</v>
      </c>
      <c r="AR6585" s="13">
        <f t="shared" si="1284"/>
        <v>8.782412140527633</v>
      </c>
      <c r="AS6585" s="13">
        <f t="shared" si="1285"/>
        <v>10.880471444651425</v>
      </c>
      <c r="AT6585" s="13">
        <f t="shared" si="1286"/>
        <v>80.207575699813717</v>
      </c>
      <c r="AU6585" s="13">
        <f t="shared" si="1287"/>
        <v>8.9119528555348584</v>
      </c>
    </row>
    <row r="6586" spans="35:47" x14ac:dyDescent="0.35">
      <c r="AI6586" s="2">
        <v>6582</v>
      </c>
      <c r="AJ6586" s="17">
        <f t="shared" si="1288"/>
        <v>19.743000000000634</v>
      </c>
      <c r="AK6586" s="13">
        <f t="shared" si="1289"/>
        <v>12.200391407138968</v>
      </c>
      <c r="AL6586" s="13">
        <f t="shared" si="1290"/>
        <v>8.7633773646351456E-4</v>
      </c>
      <c r="AM6586" s="13">
        <f t="shared" si="1281"/>
        <v>0.54955749127989229</v>
      </c>
      <c r="AN6586" s="13">
        <f t="shared" si="1291"/>
        <v>0.45044250872010771</v>
      </c>
      <c r="AO6586" s="13">
        <f t="shared" si="1282"/>
        <v>54.955749127989229</v>
      </c>
      <c r="AP6586" s="13">
        <f t="shared" si="1283"/>
        <v>10.718988526871446</v>
      </c>
      <c r="AQ6586" s="13">
        <f t="shared" si="1292"/>
        <v>80.49523717362591</v>
      </c>
      <c r="AR6586" s="13">
        <f t="shared" si="1284"/>
        <v>8.7857742995026449</v>
      </c>
      <c r="AS6586" s="13">
        <f t="shared" si="1285"/>
        <v>10.873751200089568</v>
      </c>
      <c r="AT6586" s="13">
        <f t="shared" si="1286"/>
        <v>80.213623919919385</v>
      </c>
      <c r="AU6586" s="13">
        <f t="shared" si="1287"/>
        <v>8.9126248799910428</v>
      </c>
    </row>
    <row r="6587" spans="35:47" x14ac:dyDescent="0.35">
      <c r="AI6587" s="2">
        <v>6583</v>
      </c>
      <c r="AJ6587" s="17">
        <f t="shared" si="1288"/>
        <v>19.746000000000635</v>
      </c>
      <c r="AK6587" s="13">
        <f t="shared" si="1289"/>
        <v>12.191936562526475</v>
      </c>
      <c r="AL6587" s="13">
        <f t="shared" si="1290"/>
        <v>8.7451544336977066E-4</v>
      </c>
      <c r="AM6587" s="13">
        <f t="shared" si="1281"/>
        <v>0.54938587843270514</v>
      </c>
      <c r="AN6587" s="13">
        <f t="shared" si="1291"/>
        <v>0.45061412156729486</v>
      </c>
      <c r="AO6587" s="13">
        <f t="shared" si="1282"/>
        <v>54.938587843270518</v>
      </c>
      <c r="AP6587" s="13">
        <f t="shared" si="1283"/>
        <v>10.715659325260466</v>
      </c>
      <c r="AQ6587" s="13">
        <f t="shared" si="1292"/>
        <v>80.495204289141483</v>
      </c>
      <c r="AR6587" s="13">
        <f t="shared" si="1284"/>
        <v>8.7891363855980504</v>
      </c>
      <c r="AS6587" s="13">
        <f t="shared" si="1285"/>
        <v>10.867034598098499</v>
      </c>
      <c r="AT6587" s="13">
        <f t="shared" si="1286"/>
        <v>80.219668861711355</v>
      </c>
      <c r="AU6587" s="13">
        <f t="shared" si="1287"/>
        <v>8.9132965401901476</v>
      </c>
    </row>
    <row r="6588" spans="35:47" x14ac:dyDescent="0.35">
      <c r="AI6588" s="2">
        <v>6584</v>
      </c>
      <c r="AJ6588" s="17">
        <f t="shared" si="1288"/>
        <v>19.749000000000635</v>
      </c>
      <c r="AK6588" s="13">
        <f t="shared" si="1289"/>
        <v>12.183487574576336</v>
      </c>
      <c r="AL6588" s="13">
        <f t="shared" si="1290"/>
        <v>8.7269693962798702E-4</v>
      </c>
      <c r="AM6588" s="13">
        <f t="shared" si="1281"/>
        <v>0.54921425378304245</v>
      </c>
      <c r="AN6588" s="13">
        <f t="shared" si="1291"/>
        <v>0.45078574621695755</v>
      </c>
      <c r="AO6588" s="13">
        <f t="shared" si="1282"/>
        <v>54.921425378304242</v>
      </c>
      <c r="AP6588" s="13">
        <f t="shared" si="1283"/>
        <v>10.71232949777009</v>
      </c>
      <c r="AQ6588" s="13">
        <f t="shared" si="1292"/>
        <v>80.495172104542988</v>
      </c>
      <c r="AR6588" s="13">
        <f t="shared" si="1284"/>
        <v>8.7924983976869182</v>
      </c>
      <c r="AS6588" s="13">
        <f t="shared" si="1285"/>
        <v>10.860321637332856</v>
      </c>
      <c r="AT6588" s="13">
        <f t="shared" si="1286"/>
        <v>80.225710526400434</v>
      </c>
      <c r="AU6588" s="13">
        <f t="shared" si="1287"/>
        <v>8.9139678362667087</v>
      </c>
    </row>
    <row r="6589" spans="35:47" x14ac:dyDescent="0.35">
      <c r="AI6589" s="2">
        <v>6585</v>
      </c>
      <c r="AJ6589" s="17">
        <f t="shared" si="1288"/>
        <v>19.752000000000635</v>
      </c>
      <c r="AK6589" s="13">
        <f t="shared" si="1289"/>
        <v>12.175044439236901</v>
      </c>
      <c r="AL6589" s="13">
        <f t="shared" si="1290"/>
        <v>8.7088221735842771E-4</v>
      </c>
      <c r="AM6589" s="13">
        <f t="shared" si="1281"/>
        <v>0.54904261737100157</v>
      </c>
      <c r="AN6589" s="13">
        <f t="shared" si="1291"/>
        <v>0.45095738262899843</v>
      </c>
      <c r="AO6589" s="13">
        <f t="shared" si="1282"/>
        <v>54.904261737100157</v>
      </c>
      <c r="AP6589" s="13">
        <f t="shared" si="1283"/>
        <v>10.708999045558949</v>
      </c>
      <c r="AQ6589" s="13">
        <f t="shared" si="1292"/>
        <v>80.495140619798889</v>
      </c>
      <c r="AR6589" s="13">
        <f t="shared" si="1284"/>
        <v>8.7958603346421622</v>
      </c>
      <c r="AS6589" s="13">
        <f t="shared" si="1285"/>
        <v>10.853612316446986</v>
      </c>
      <c r="AT6589" s="13">
        <f t="shared" si="1286"/>
        <v>80.231748915197713</v>
      </c>
      <c r="AU6589" s="13">
        <f t="shared" si="1287"/>
        <v>8.9146387683552977</v>
      </c>
    </row>
    <row r="6590" spans="35:47" x14ac:dyDescent="0.35">
      <c r="AI6590" s="2">
        <v>6586</v>
      </c>
      <c r="AJ6590" s="17">
        <f t="shared" si="1288"/>
        <v>19.755000000000635</v>
      </c>
      <c r="AK6590" s="13">
        <f t="shared" si="1289"/>
        <v>12.166607152459312</v>
      </c>
      <c r="AL6590" s="13">
        <f t="shared" si="1290"/>
        <v>8.6907126869774235E-4</v>
      </c>
      <c r="AM6590" s="13">
        <f t="shared" si="1281"/>
        <v>0.5488709692366911</v>
      </c>
      <c r="AN6590" s="13">
        <f t="shared" si="1291"/>
        <v>0.4511290307633089</v>
      </c>
      <c r="AO6590" s="13">
        <f t="shared" si="1282"/>
        <v>54.887096923669105</v>
      </c>
      <c r="AP6590" s="13">
        <f t="shared" si="1283"/>
        <v>10.705667969786056</v>
      </c>
      <c r="AQ6590" s="13">
        <f t="shared" si="1292"/>
        <v>80.495109834877383</v>
      </c>
      <c r="AR6590" s="13">
        <f t="shared" si="1284"/>
        <v>8.7992221953365632</v>
      </c>
      <c r="AS6590" s="13">
        <f t="shared" si="1285"/>
        <v>10.846906634094937</v>
      </c>
      <c r="AT6590" s="13">
        <f t="shared" si="1286"/>
        <v>80.237784029314554</v>
      </c>
      <c r="AU6590" s="13">
        <f t="shared" si="1287"/>
        <v>8.9153093365905089</v>
      </c>
    </row>
    <row r="6591" spans="35:47" x14ac:dyDescent="0.35">
      <c r="AI6591" s="2">
        <v>6587</v>
      </c>
      <c r="AJ6591" s="17">
        <f t="shared" si="1288"/>
        <v>19.758000000000635</v>
      </c>
      <c r="AK6591" s="13">
        <f t="shared" si="1289"/>
        <v>12.158175710197504</v>
      </c>
      <c r="AL6591" s="13">
        <f t="shared" si="1290"/>
        <v>8.6726408579893184E-4</v>
      </c>
      <c r="AM6591" s="13">
        <f t="shared" si="1281"/>
        <v>0.54869930942023082</v>
      </c>
      <c r="AN6591" s="13">
        <f t="shared" si="1291"/>
        <v>0.45130069057976918</v>
      </c>
      <c r="AO6591" s="13">
        <f t="shared" si="1282"/>
        <v>54.869930942023089</v>
      </c>
      <c r="AP6591" s="13">
        <f t="shared" si="1283"/>
        <v>10.702336271610815</v>
      </c>
      <c r="AQ6591" s="13">
        <f t="shared" si="1292"/>
        <v>80.495079749746424</v>
      </c>
      <c r="AR6591" s="13">
        <f t="shared" si="1284"/>
        <v>8.8025839786427635</v>
      </c>
      <c r="AS6591" s="13">
        <f t="shared" si="1285"/>
        <v>10.840204588930444</v>
      </c>
      <c r="AT6591" s="13">
        <f t="shared" si="1286"/>
        <v>80.243815869962603</v>
      </c>
      <c r="AU6591" s="13">
        <f t="shared" si="1287"/>
        <v>8.9159795411069531</v>
      </c>
    </row>
    <row r="6592" spans="35:47" x14ac:dyDescent="0.35">
      <c r="AI6592" s="2">
        <v>6588</v>
      </c>
      <c r="AJ6592" s="17">
        <f t="shared" si="1288"/>
        <v>19.761000000000635</v>
      </c>
      <c r="AK6592" s="13">
        <f t="shared" si="1289"/>
        <v>12.149750108408197</v>
      </c>
      <c r="AL6592" s="13">
        <f t="shared" si="1290"/>
        <v>8.6546066083131455E-4</v>
      </c>
      <c r="AM6592" s="13">
        <f t="shared" si="1281"/>
        <v>0.54852763796175141</v>
      </c>
      <c r="AN6592" s="13">
        <f t="shared" si="1291"/>
        <v>0.45147236203824859</v>
      </c>
      <c r="AO6592" s="13">
        <f t="shared" si="1282"/>
        <v>54.852763796175147</v>
      </c>
      <c r="AP6592" s="13">
        <f t="shared" si="1283"/>
        <v>10.699003952192983</v>
      </c>
      <c r="AQ6592" s="13">
        <f t="shared" si="1292"/>
        <v>80.495050364373768</v>
      </c>
      <c r="AR6592" s="13">
        <f t="shared" si="1284"/>
        <v>8.8059456834332508</v>
      </c>
      <c r="AS6592" s="13">
        <f t="shared" si="1285"/>
        <v>10.833506179606987</v>
      </c>
      <c r="AT6592" s="13">
        <f t="shared" si="1286"/>
        <v>80.249844438353719</v>
      </c>
      <c r="AU6592" s="13">
        <f t="shared" si="1287"/>
        <v>8.9166493820392994</v>
      </c>
    </row>
    <row r="6593" spans="35:47" x14ac:dyDescent="0.35">
      <c r="AI6593" s="2">
        <v>6589</v>
      </c>
      <c r="AJ6593" s="17">
        <f t="shared" si="1288"/>
        <v>19.764000000000635</v>
      </c>
      <c r="AK6593" s="13">
        <f t="shared" si="1289"/>
        <v>12.141330343050896</v>
      </c>
      <c r="AL6593" s="13">
        <f t="shared" si="1290"/>
        <v>8.6366098598049227E-4</v>
      </c>
      <c r="AM6593" s="13">
        <f t="shared" si="1281"/>
        <v>0.54835595490139455</v>
      </c>
      <c r="AN6593" s="13">
        <f t="shared" si="1291"/>
        <v>0.45164404509860545</v>
      </c>
      <c r="AO6593" s="13">
        <f t="shared" si="1282"/>
        <v>54.835595490139454</v>
      </c>
      <c r="AP6593" s="13">
        <f t="shared" si="1283"/>
        <v>10.695671012692696</v>
      </c>
      <c r="AQ6593" s="13">
        <f t="shared" si="1292"/>
        <v>80.495021678726928</v>
      </c>
      <c r="AR6593" s="13">
        <f t="shared" si="1284"/>
        <v>8.8093073085803777</v>
      </c>
      <c r="AS6593" s="13">
        <f t="shared" si="1285"/>
        <v>10.826811404777716</v>
      </c>
      <c r="AT6593" s="13">
        <f t="shared" si="1286"/>
        <v>80.25586973570006</v>
      </c>
      <c r="AU6593" s="13">
        <f t="shared" si="1287"/>
        <v>8.9173188595222221</v>
      </c>
    </row>
    <row r="6594" spans="35:47" x14ac:dyDescent="0.35">
      <c r="AI6594" s="2">
        <v>6590</v>
      </c>
      <c r="AJ6594" s="17">
        <f t="shared" si="1288"/>
        <v>19.767000000000635</v>
      </c>
      <c r="AK6594" s="13">
        <f t="shared" si="1289"/>
        <v>12.132916410087896</v>
      </c>
      <c r="AL6594" s="13">
        <f t="shared" si="1290"/>
        <v>8.6186505344831626E-4</v>
      </c>
      <c r="AM6594" s="13">
        <f t="shared" si="1281"/>
        <v>0.54818426027931277</v>
      </c>
      <c r="AN6594" s="13">
        <f t="shared" si="1291"/>
        <v>0.45181573972068723</v>
      </c>
      <c r="AO6594" s="13">
        <f t="shared" si="1282"/>
        <v>54.818426027931281</v>
      </c>
      <c r="AP6594" s="13">
        <f t="shared" si="1283"/>
        <v>10.692337454270472</v>
      </c>
      <c r="AQ6594" s="13">
        <f t="shared" si="1292"/>
        <v>80.494993692773164</v>
      </c>
      <c r="AR6594" s="13">
        <f t="shared" si="1284"/>
        <v>8.8126688529563619</v>
      </c>
      <c r="AS6594" s="13">
        <f t="shared" si="1285"/>
        <v>10.82012026309553</v>
      </c>
      <c r="AT6594" s="13">
        <f t="shared" si="1286"/>
        <v>80.261891763214024</v>
      </c>
      <c r="AU6594" s="13">
        <f t="shared" si="1287"/>
        <v>8.9179879736904457</v>
      </c>
    </row>
    <row r="6595" spans="35:47" x14ac:dyDescent="0.35">
      <c r="AI6595" s="2">
        <v>6591</v>
      </c>
      <c r="AJ6595" s="17">
        <f t="shared" si="1288"/>
        <v>19.770000000000636</v>
      </c>
      <c r="AK6595" s="13">
        <f t="shared" si="1289"/>
        <v>12.124508305484269</v>
      </c>
      <c r="AL6595" s="13">
        <f t="shared" si="1290"/>
        <v>8.6007285545285376E-4</v>
      </c>
      <c r="AM6595" s="13">
        <f t="shared" si="1281"/>
        <v>0.54801255413566963</v>
      </c>
      <c r="AN6595" s="13">
        <f t="shared" si="1291"/>
        <v>0.45198744586433037</v>
      </c>
      <c r="AO6595" s="13">
        <f t="shared" si="1282"/>
        <v>54.801255413566956</v>
      </c>
      <c r="AP6595" s="13">
        <f t="shared" si="1283"/>
        <v>10.689003278087203</v>
      </c>
      <c r="AQ6595" s="13">
        <f t="shared" si="1292"/>
        <v>80.494966406479506</v>
      </c>
      <c r="AR6595" s="13">
        <f t="shared" si="1284"/>
        <v>8.8160303154332897</v>
      </c>
      <c r="AS6595" s="13">
        <f t="shared" si="1285"/>
        <v>10.813432753212997</v>
      </c>
      <c r="AT6595" s="13">
        <f t="shared" si="1286"/>
        <v>80.267910522108309</v>
      </c>
      <c r="AU6595" s="13">
        <f t="shared" si="1287"/>
        <v>8.9186567246786943</v>
      </c>
    </row>
    <row r="6596" spans="35:47" x14ac:dyDescent="0.35">
      <c r="AI6596" s="2">
        <v>6592</v>
      </c>
      <c r="AJ6596" s="17">
        <f t="shared" si="1288"/>
        <v>19.773000000000636</v>
      </c>
      <c r="AK6596" s="13">
        <f t="shared" si="1289"/>
        <v>12.116106025207873</v>
      </c>
      <c r="AL6596" s="13">
        <f t="shared" si="1290"/>
        <v>8.5828438422835395E-4</v>
      </c>
      <c r="AM6596" s="13">
        <f t="shared" si="1281"/>
        <v>0.54784083651063942</v>
      </c>
      <c r="AN6596" s="13">
        <f t="shared" si="1291"/>
        <v>0.45215916348936058</v>
      </c>
      <c r="AO6596" s="13">
        <f t="shared" si="1282"/>
        <v>54.784083651063938</v>
      </c>
      <c r="AP6596" s="13">
        <f t="shared" si="1283"/>
        <v>10.685668485304134</v>
      </c>
      <c r="AQ6596" s="13">
        <f t="shared" si="1292"/>
        <v>80.494939819812771</v>
      </c>
      <c r="AR6596" s="13">
        <f t="shared" si="1284"/>
        <v>8.8193916948830946</v>
      </c>
      <c r="AS6596" s="13">
        <f t="shared" si="1285"/>
        <v>10.806748873782434</v>
      </c>
      <c r="AT6596" s="13">
        <f t="shared" si="1286"/>
        <v>80.273926013595812</v>
      </c>
      <c r="AU6596" s="13">
        <f t="shared" si="1287"/>
        <v>8.9193251126217543</v>
      </c>
    </row>
    <row r="6597" spans="35:47" x14ac:dyDescent="0.35">
      <c r="AI6597" s="2">
        <v>6593</v>
      </c>
      <c r="AJ6597" s="17">
        <f t="shared" si="1288"/>
        <v>19.776000000000636</v>
      </c>
      <c r="AK6597" s="13">
        <f t="shared" si="1289"/>
        <v>12.107709565229339</v>
      </c>
      <c r="AL6597" s="13">
        <f t="shared" si="1290"/>
        <v>8.5649963202521443E-4</v>
      </c>
      <c r="AM6597" s="13">
        <f t="shared" ref="AM6597:AM6660" si="1293">AK6597/($E$18+AK6597)</f>
        <v>0.54766910744440733</v>
      </c>
      <c r="AN6597" s="13">
        <f t="shared" si="1291"/>
        <v>0.45233089255559267</v>
      </c>
      <c r="AO6597" s="13">
        <f t="shared" ref="AO6597:AO6660" si="1294">$BA$9*AK6597/($E$18+AK6597)</f>
        <v>54.766910744440736</v>
      </c>
      <c r="AP6597" s="13">
        <f t="shared" ref="AP6597:AP6660" si="1295">(AR6597*AK6597)/$E$18</f>
        <v>10.682333077082893</v>
      </c>
      <c r="AQ6597" s="13">
        <f t="shared" si="1292"/>
        <v>80.494913932739522</v>
      </c>
      <c r="AR6597" s="13">
        <f t="shared" ref="AR6597:AR6660" si="1296">AN6597*($BA$9-AQ6597)</f>
        <v>8.8227529901775874</v>
      </c>
      <c r="AS6597" s="13">
        <f t="shared" ref="AS6597:AS6660" si="1297">(AU6597*AK6597)/$E$18</f>
        <v>10.800068623455843</v>
      </c>
      <c r="AT6597" s="13">
        <f t="shared" ref="AT6597:AT6660" si="1298">$BA$9*$E$12*$E$18/($E$18*$F$30+AK6597*$F$30+$E$12*$E$18)</f>
        <v>80.279938238889741</v>
      </c>
      <c r="AU6597" s="13">
        <f t="shared" ref="AU6597:AU6660" si="1299">AN6597*($BA$9-AT6597)</f>
        <v>8.9199931376544157</v>
      </c>
    </row>
    <row r="6598" spans="35:47" x14ac:dyDescent="0.35">
      <c r="AI6598" s="2">
        <v>6594</v>
      </c>
      <c r="AJ6598" s="17">
        <f t="shared" ref="AJ6598:AJ6661" si="1300">AJ6597+$BA$10</f>
        <v>19.779000000000636</v>
      </c>
      <c r="AK6598" s="13">
        <f t="shared" ref="AK6598:AK6661" si="1301">AK6597+$BA$10*AL6597*$BA$7-$BA$10*AK6597*$BA$8</f>
        <v>12.099318921522077</v>
      </c>
      <c r="AL6598" s="13">
        <f t="shared" ref="AL6598:AL6661" si="1302">AL6597-$BA$10*AL6597*$BA$7</f>
        <v>8.5471859110994774E-4</v>
      </c>
      <c r="AM6598" s="13">
        <f t="shared" si="1293"/>
        <v>0.54749736697716944</v>
      </c>
      <c r="AN6598" s="13">
        <f t="shared" ref="AN6598:AN6661" si="1303">1-AM6598</f>
        <v>0.45250263302283056</v>
      </c>
      <c r="AO6598" s="13">
        <f t="shared" si="1294"/>
        <v>54.749736697716941</v>
      </c>
      <c r="AP6598" s="13">
        <f t="shared" si="1295"/>
        <v>10.678997054585469</v>
      </c>
      <c r="AQ6598" s="13">
        <f t="shared" ref="AQ6598:AQ6661" si="1304">AQ6597+$BA$10*AR6597*$E$12*$BA$11-$BA$10*AQ6597*$F$33</f>
        <v>80.494888745226092</v>
      </c>
      <c r="AR6598" s="13">
        <f t="shared" si="1296"/>
        <v>8.8261142001884405</v>
      </c>
      <c r="AS6598" s="13">
        <f t="shared" si="1297"/>
        <v>10.79339200088495</v>
      </c>
      <c r="AT6598" s="13">
        <f t="shared" si="1298"/>
        <v>80.285947199203548</v>
      </c>
      <c r="AU6598" s="13">
        <f t="shared" si="1299"/>
        <v>8.9206607999115022</v>
      </c>
    </row>
    <row r="6599" spans="35:47" x14ac:dyDescent="0.35">
      <c r="AI6599" s="2">
        <v>6595</v>
      </c>
      <c r="AJ6599" s="17">
        <f t="shared" si="1300"/>
        <v>19.782000000000636</v>
      </c>
      <c r="AK6599" s="13">
        <f t="shared" si="1301"/>
        <v>12.090934090062271</v>
      </c>
      <c r="AL6599" s="13">
        <f t="shared" si="1302"/>
        <v>8.5294125376514764E-4</v>
      </c>
      <c r="AM6599" s="13">
        <f t="shared" si="1293"/>
        <v>0.54732561514913236</v>
      </c>
      <c r="AN6599" s="13">
        <f t="shared" si="1303"/>
        <v>0.45267438485086764</v>
      </c>
      <c r="AO6599" s="13">
        <f t="shared" si="1294"/>
        <v>54.732561514913243</v>
      </c>
      <c r="AP6599" s="13">
        <f t="shared" si="1295"/>
        <v>10.675660418974209</v>
      </c>
      <c r="AQ6599" s="13">
        <f t="shared" si="1304"/>
        <v>80.494864257238603</v>
      </c>
      <c r="AR6599" s="13">
        <f t="shared" si="1296"/>
        <v>8.8294753237871859</v>
      </c>
      <c r="AS6599" s="13">
        <f t="shared" si="1297"/>
        <v>10.786719004721203</v>
      </c>
      <c r="AT6599" s="13">
        <f t="shared" si="1298"/>
        <v>80.291952895750924</v>
      </c>
      <c r="AU6599" s="13">
        <f t="shared" si="1299"/>
        <v>8.921328099527873</v>
      </c>
    </row>
    <row r="6600" spans="35:47" x14ac:dyDescent="0.35">
      <c r="AI6600" s="2">
        <v>6596</v>
      </c>
      <c r="AJ6600" s="17">
        <f t="shared" si="1300"/>
        <v>19.785000000000636</v>
      </c>
      <c r="AK6600" s="13">
        <f t="shared" si="1301"/>
        <v>12.082555066828885</v>
      </c>
      <c r="AL6600" s="13">
        <f t="shared" si="1302"/>
        <v>8.511676122894559E-4</v>
      </c>
      <c r="AM6600" s="13">
        <f t="shared" si="1293"/>
        <v>0.5471538520005137</v>
      </c>
      <c r="AN6600" s="13">
        <f t="shared" si="1303"/>
        <v>0.4528461479994863</v>
      </c>
      <c r="AO6600" s="13">
        <f t="shared" si="1294"/>
        <v>54.715385200051365</v>
      </c>
      <c r="AP6600" s="13">
        <f t="shared" si="1295"/>
        <v>10.67232317141185</v>
      </c>
      <c r="AQ6600" s="13">
        <f t="shared" si="1304"/>
        <v>80.494840468742908</v>
      </c>
      <c r="AR6600" s="13">
        <f t="shared" si="1296"/>
        <v>8.8328363598452402</v>
      </c>
      <c r="AS6600" s="13">
        <f t="shared" si="1297"/>
        <v>10.780049633615764</v>
      </c>
      <c r="AT6600" s="13">
        <f t="shared" si="1298"/>
        <v>80.297955329745818</v>
      </c>
      <c r="AU6600" s="13">
        <f t="shared" si="1299"/>
        <v>8.9219950366384158</v>
      </c>
    </row>
    <row r="6601" spans="35:47" x14ac:dyDescent="0.35">
      <c r="AI6601" s="2">
        <v>6597</v>
      </c>
      <c r="AJ6601" s="17">
        <f t="shared" si="1300"/>
        <v>19.788000000000636</v>
      </c>
      <c r="AK6601" s="13">
        <f t="shared" si="1301"/>
        <v>12.074181847803644</v>
      </c>
      <c r="AL6601" s="13">
        <f t="shared" si="1302"/>
        <v>8.4939765899752875E-4</v>
      </c>
      <c r="AM6601" s="13">
        <f t="shared" si="1293"/>
        <v>0.54698207757154138</v>
      </c>
      <c r="AN6601" s="13">
        <f t="shared" si="1303"/>
        <v>0.45301792242845862</v>
      </c>
      <c r="AO6601" s="13">
        <f t="shared" si="1294"/>
        <v>54.698207757154137</v>
      </c>
      <c r="AP6601" s="13">
        <f t="shared" si="1295"/>
        <v>10.668985313061476</v>
      </c>
      <c r="AQ6601" s="13">
        <f t="shared" si="1304"/>
        <v>80.494817379704642</v>
      </c>
      <c r="AR6601" s="13">
        <f t="shared" si="1296"/>
        <v>8.8361973072338813</v>
      </c>
      <c r="AS6601" s="13">
        <f t="shared" si="1297"/>
        <v>10.773383886219522</v>
      </c>
      <c r="AT6601" s="13">
        <f t="shared" si="1298"/>
        <v>80.303954502402433</v>
      </c>
      <c r="AU6601" s="13">
        <f t="shared" si="1299"/>
        <v>8.9226616113780466</v>
      </c>
    </row>
    <row r="6602" spans="35:47" x14ac:dyDescent="0.35">
      <c r="AI6602" s="2">
        <v>6598</v>
      </c>
      <c r="AJ6602" s="17">
        <f t="shared" si="1300"/>
        <v>19.791000000000636</v>
      </c>
      <c r="AK6602" s="13">
        <f t="shared" si="1301"/>
        <v>12.065814428971048</v>
      </c>
      <c r="AL6602" s="13">
        <f t="shared" si="1302"/>
        <v>8.4763138622000374E-4</v>
      </c>
      <c r="AM6602" s="13">
        <f t="shared" si="1293"/>
        <v>0.54681029190245434</v>
      </c>
      <c r="AN6602" s="13">
        <f t="shared" si="1303"/>
        <v>0.45318970809754566</v>
      </c>
      <c r="AO6602" s="13">
        <f t="shared" si="1294"/>
        <v>54.681029190245432</v>
      </c>
      <c r="AP6602" s="13">
        <f t="shared" si="1295"/>
        <v>10.665646845086538</v>
      </c>
      <c r="AQ6602" s="13">
        <f t="shared" si="1304"/>
        <v>80.494794990089204</v>
      </c>
      <c r="AR6602" s="13">
        <f t="shared" si="1296"/>
        <v>8.8395581648242594</v>
      </c>
      <c r="AS6602" s="13">
        <f t="shared" si="1297"/>
        <v>10.766721761183053</v>
      </c>
      <c r="AT6602" s="13">
        <f t="shared" si="1298"/>
        <v>80.309950414935258</v>
      </c>
      <c r="AU6602" s="13">
        <f t="shared" si="1299"/>
        <v>8.9233278238816904</v>
      </c>
    </row>
    <row r="6603" spans="35:47" x14ac:dyDescent="0.35">
      <c r="AI6603" s="2">
        <v>6599</v>
      </c>
      <c r="AJ6603" s="17">
        <f t="shared" si="1300"/>
        <v>19.794000000000636</v>
      </c>
      <c r="AK6603" s="13">
        <f t="shared" si="1301"/>
        <v>12.057452806318365</v>
      </c>
      <c r="AL6603" s="13">
        <f t="shared" si="1302"/>
        <v>8.4586878630346619E-4</v>
      </c>
      <c r="AM6603" s="13">
        <f t="shared" si="1293"/>
        <v>0.54663849503350193</v>
      </c>
      <c r="AN6603" s="13">
        <f t="shared" si="1303"/>
        <v>0.45336150496649807</v>
      </c>
      <c r="AO6603" s="13">
        <f t="shared" si="1294"/>
        <v>54.663849503350193</v>
      </c>
      <c r="AP6603" s="13">
        <f t="shared" si="1295"/>
        <v>10.662307768650837</v>
      </c>
      <c r="AQ6603" s="13">
        <f t="shared" si="1304"/>
        <v>80.494773299861777</v>
      </c>
      <c r="AR6603" s="13">
        <f t="shared" si="1296"/>
        <v>8.8429189314873859</v>
      </c>
      <c r="AS6603" s="13">
        <f t="shared" si="1297"/>
        <v>10.760063257156691</v>
      </c>
      <c r="AT6603" s="13">
        <f t="shared" si="1298"/>
        <v>80.31594306855898</v>
      </c>
      <c r="AU6603" s="13">
        <f t="shared" si="1299"/>
        <v>8.9239936742843291</v>
      </c>
    </row>
    <row r="6604" spans="35:47" x14ac:dyDescent="0.35">
      <c r="AI6604" s="2">
        <v>6600</v>
      </c>
      <c r="AJ6604" s="17">
        <f t="shared" si="1300"/>
        <v>19.797000000000637</v>
      </c>
      <c r="AK6604" s="13">
        <f t="shared" si="1301"/>
        <v>12.049096975835624</v>
      </c>
      <c r="AL6604" s="13">
        <f t="shared" si="1302"/>
        <v>8.4410985161041641E-4</v>
      </c>
      <c r="AM6604" s="13">
        <f t="shared" si="1293"/>
        <v>0.54646668700494405</v>
      </c>
      <c r="AN6604" s="13">
        <f t="shared" si="1303"/>
        <v>0.45353331299505595</v>
      </c>
      <c r="AO6604" s="13">
        <f t="shared" si="1294"/>
        <v>54.646668700494402</v>
      </c>
      <c r="AP6604" s="13">
        <f t="shared" si="1295"/>
        <v>10.658968084918559</v>
      </c>
      <c r="AQ6604" s="13">
        <f t="shared" si="1304"/>
        <v>80.494752308987273</v>
      </c>
      <c r="AR6604" s="13">
        <f t="shared" si="1296"/>
        <v>8.8462796060941677</v>
      </c>
      <c r="AS6604" s="13">
        <f t="shared" si="1297"/>
        <v>10.753408372790467</v>
      </c>
      <c r="AT6604" s="13">
        <f t="shared" si="1298"/>
        <v>80.321932464488583</v>
      </c>
      <c r="AU6604" s="13">
        <f t="shared" si="1299"/>
        <v>8.9246591627209479</v>
      </c>
    </row>
    <row r="6605" spans="35:47" x14ac:dyDescent="0.35">
      <c r="AI6605" s="2">
        <v>6601</v>
      </c>
      <c r="AJ6605" s="17">
        <f t="shared" si="1300"/>
        <v>19.800000000000637</v>
      </c>
      <c r="AK6605" s="13">
        <f t="shared" si="1301"/>
        <v>12.040746933515623</v>
      </c>
      <c r="AL6605" s="13">
        <f t="shared" si="1302"/>
        <v>8.4235457451923657E-4</v>
      </c>
      <c r="AM6605" s="13">
        <f t="shared" si="1293"/>
        <v>0.54629486785705117</v>
      </c>
      <c r="AN6605" s="13">
        <f t="shared" si="1303"/>
        <v>0.45370513214294883</v>
      </c>
      <c r="AO6605" s="13">
        <f t="shared" si="1294"/>
        <v>54.629486785705119</v>
      </c>
      <c r="AP6605" s="13">
        <f t="shared" si="1295"/>
        <v>10.655627795054233</v>
      </c>
      <c r="AQ6605" s="13">
        <f t="shared" si="1304"/>
        <v>80.494732017430394</v>
      </c>
      <c r="AR6605" s="13">
        <f t="shared" si="1296"/>
        <v>8.8496401875153712</v>
      </c>
      <c r="AS6605" s="13">
        <f t="shared" si="1297"/>
        <v>10.746757106734153</v>
      </c>
      <c r="AT6605" s="13">
        <f t="shared" si="1298"/>
        <v>80.327918603939267</v>
      </c>
      <c r="AU6605" s="13">
        <f t="shared" si="1299"/>
        <v>8.9253242893265803</v>
      </c>
    </row>
    <row r="6606" spans="35:47" x14ac:dyDescent="0.35">
      <c r="AI6606" s="2">
        <v>6602</v>
      </c>
      <c r="AJ6606" s="17">
        <f t="shared" si="1300"/>
        <v>19.803000000000637</v>
      </c>
      <c r="AK6606" s="13">
        <f t="shared" si="1301"/>
        <v>12.032402675353916</v>
      </c>
      <c r="AL6606" s="13">
        <f t="shared" si="1302"/>
        <v>8.4060294742415722E-4</v>
      </c>
      <c r="AM6606" s="13">
        <f t="shared" si="1293"/>
        <v>0.54612303763010428</v>
      </c>
      <c r="AN6606" s="13">
        <f t="shared" si="1303"/>
        <v>0.45387696236989572</v>
      </c>
      <c r="AO6606" s="13">
        <f t="shared" si="1294"/>
        <v>54.612303763010431</v>
      </c>
      <c r="AP6606" s="13">
        <f t="shared" si="1295"/>
        <v>10.652286900222737</v>
      </c>
      <c r="AQ6606" s="13">
        <f t="shared" si="1304"/>
        <v>80.494712425155626</v>
      </c>
      <c r="AR6606" s="13">
        <f t="shared" si="1296"/>
        <v>8.8530006746216348</v>
      </c>
      <c r="AS6606" s="13">
        <f t="shared" si="1297"/>
        <v>10.740109457637228</v>
      </c>
      <c r="AT6606" s="13">
        <f t="shared" si="1298"/>
        <v>80.3339014881265</v>
      </c>
      <c r="AU6606" s="13">
        <f t="shared" si="1299"/>
        <v>8.9259890542362701</v>
      </c>
    </row>
    <row r="6607" spans="35:47" x14ac:dyDescent="0.35">
      <c r="AI6607" s="2">
        <v>6603</v>
      </c>
      <c r="AJ6607" s="17">
        <f t="shared" si="1300"/>
        <v>19.806000000000637</v>
      </c>
      <c r="AK6607" s="13">
        <f t="shared" si="1301"/>
        <v>12.024064197348821</v>
      </c>
      <c r="AL6607" s="13">
        <f t="shared" si="1302"/>
        <v>8.3885496273522486E-4</v>
      </c>
      <c r="AM6607" s="13">
        <f t="shared" si="1293"/>
        <v>0.54595119636439471</v>
      </c>
      <c r="AN6607" s="13">
        <f t="shared" si="1303"/>
        <v>0.45404880363560529</v>
      </c>
      <c r="AO6607" s="13">
        <f t="shared" si="1294"/>
        <v>54.59511963643947</v>
      </c>
      <c r="AP6607" s="13">
        <f t="shared" si="1295"/>
        <v>10.648945401589337</v>
      </c>
      <c r="AQ6607" s="13">
        <f t="shared" si="1304"/>
        <v>80.494693532127172</v>
      </c>
      <c r="AR6607" s="13">
        <f t="shared" si="1296"/>
        <v>8.8563610662834922</v>
      </c>
      <c r="AS6607" s="13">
        <f t="shared" si="1297"/>
        <v>10.733465424148914</v>
      </c>
      <c r="AT6607" s="13">
        <f t="shared" si="1298"/>
        <v>80.339881118265978</v>
      </c>
      <c r="AU6607" s="13">
        <f t="shared" si="1299"/>
        <v>8.9266534575851075</v>
      </c>
    </row>
    <row r="6608" spans="35:47" x14ac:dyDescent="0.35">
      <c r="AI6608" s="2">
        <v>6604</v>
      </c>
      <c r="AJ6608" s="17">
        <f t="shared" si="1300"/>
        <v>19.809000000000637</v>
      </c>
      <c r="AK6608" s="13">
        <f t="shared" si="1301"/>
        <v>12.015731495501415</v>
      </c>
      <c r="AL6608" s="13">
        <f t="shared" si="1302"/>
        <v>8.3711061287826893E-4</v>
      </c>
      <c r="AM6608" s="13">
        <f t="shared" si="1293"/>
        <v>0.54577934410022444</v>
      </c>
      <c r="AN6608" s="13">
        <f t="shared" si="1303"/>
        <v>0.45422065589977556</v>
      </c>
      <c r="AO6608" s="13">
        <f t="shared" si="1294"/>
        <v>54.577934410022451</v>
      </c>
      <c r="AP6608" s="13">
        <f t="shared" si="1295"/>
        <v>10.645603300319625</v>
      </c>
      <c r="AQ6608" s="13">
        <f t="shared" si="1304"/>
        <v>80.494675338309037</v>
      </c>
      <c r="AR6608" s="13">
        <f t="shared" si="1296"/>
        <v>8.8597213613713368</v>
      </c>
      <c r="AS6608" s="13">
        <f t="shared" si="1297"/>
        <v>10.726825004918137</v>
      </c>
      <c r="AT6608" s="13">
        <f t="shared" si="1298"/>
        <v>80.345857495573682</v>
      </c>
      <c r="AU6608" s="13">
        <f t="shared" si="1299"/>
        <v>8.9273174995081792</v>
      </c>
    </row>
    <row r="6609" spans="35:47" x14ac:dyDescent="0.35">
      <c r="AI6609" s="2">
        <v>6605</v>
      </c>
      <c r="AJ6609" s="17">
        <f t="shared" si="1300"/>
        <v>19.812000000000637</v>
      </c>
      <c r="AK6609" s="13">
        <f t="shared" si="1301"/>
        <v>12.007404565815525</v>
      </c>
      <c r="AL6609" s="13">
        <f t="shared" si="1302"/>
        <v>8.3536989029486884E-4</v>
      </c>
      <c r="AM6609" s="13">
        <f t="shared" si="1293"/>
        <v>0.54560748087790545</v>
      </c>
      <c r="AN6609" s="13">
        <f t="shared" si="1303"/>
        <v>0.45439251912209455</v>
      </c>
      <c r="AO6609" s="13">
        <f t="shared" si="1294"/>
        <v>54.56074808779055</v>
      </c>
      <c r="AP6609" s="13">
        <f t="shared" si="1295"/>
        <v>10.642260597579558</v>
      </c>
      <c r="AQ6609" s="13">
        <f t="shared" si="1304"/>
        <v>80.494657843664996</v>
      </c>
      <c r="AR6609" s="13">
        <f t="shared" si="1296"/>
        <v>8.8630815587554501</v>
      </c>
      <c r="AS6609" s="13">
        <f t="shared" si="1297"/>
        <v>10.720188198593585</v>
      </c>
      <c r="AT6609" s="13">
        <f t="shared" si="1298"/>
        <v>80.351830621265776</v>
      </c>
      <c r="AU6609" s="13">
        <f t="shared" si="1299"/>
        <v>8.9279811801406428</v>
      </c>
    </row>
    <row r="6610" spans="35:47" x14ac:dyDescent="0.35">
      <c r="AI6610" s="2">
        <v>6606</v>
      </c>
      <c r="AJ6610" s="17">
        <f t="shared" si="1300"/>
        <v>19.815000000000637</v>
      </c>
      <c r="AK6610" s="13">
        <f t="shared" si="1301"/>
        <v>11.999083404297741</v>
      </c>
      <c r="AL6610" s="13">
        <f t="shared" si="1302"/>
        <v>8.3363278744232115E-4</v>
      </c>
      <c r="AM6610" s="13">
        <f t="shared" si="1293"/>
        <v>0.5454356067377607</v>
      </c>
      <c r="AN6610" s="13">
        <f t="shared" si="1303"/>
        <v>0.4545643932622393</v>
      </c>
      <c r="AO6610" s="13">
        <f t="shared" si="1294"/>
        <v>54.543560673776071</v>
      </c>
      <c r="AP6610" s="13">
        <f t="shared" si="1295"/>
        <v>10.638917294535442</v>
      </c>
      <c r="AQ6610" s="13">
        <f t="shared" si="1304"/>
        <v>80.49464104815857</v>
      </c>
      <c r="AR6610" s="13">
        <f t="shared" si="1296"/>
        <v>8.8664416573059874</v>
      </c>
      <c r="AS6610" s="13">
        <f t="shared" si="1297"/>
        <v>10.713555003823625</v>
      </c>
      <c r="AT6610" s="13">
        <f t="shared" si="1298"/>
        <v>80.357800496558738</v>
      </c>
      <c r="AU6610" s="13">
        <f t="shared" si="1299"/>
        <v>8.9286444996176346</v>
      </c>
    </row>
    <row r="6611" spans="35:47" x14ac:dyDescent="0.35">
      <c r="AI6611" s="2">
        <v>6607</v>
      </c>
      <c r="AJ6611" s="17">
        <f t="shared" si="1300"/>
        <v>19.818000000000637</v>
      </c>
      <c r="AK6611" s="13">
        <f t="shared" si="1301"/>
        <v>11.990768006957397</v>
      </c>
      <c r="AL6611" s="13">
        <f t="shared" si="1302"/>
        <v>8.3189929679360725E-4</v>
      </c>
      <c r="AM6611" s="13">
        <f t="shared" si="1293"/>
        <v>0.54526372172012283</v>
      </c>
      <c r="AN6611" s="13">
        <f t="shared" si="1303"/>
        <v>0.45473627827987717</v>
      </c>
      <c r="AO6611" s="13">
        <f t="shared" si="1294"/>
        <v>54.526372172012287</v>
      </c>
      <c r="AP6611" s="13">
        <f t="shared" si="1295"/>
        <v>10.635573392353947</v>
      </c>
      <c r="AQ6611" s="13">
        <f t="shared" si="1304"/>
        <v>80.494624951753053</v>
      </c>
      <c r="AR6611" s="13">
        <f t="shared" si="1296"/>
        <v>8.8698016558929957</v>
      </c>
      <c r="AS6611" s="13">
        <f t="shared" si="1297"/>
        <v>10.706925419256402</v>
      </c>
      <c r="AT6611" s="13">
        <f t="shared" si="1298"/>
        <v>80.363767122669245</v>
      </c>
      <c r="AU6611" s="13">
        <f t="shared" si="1299"/>
        <v>8.9293074580743514</v>
      </c>
    </row>
    <row r="6612" spans="35:47" x14ac:dyDescent="0.35">
      <c r="AI6612" s="2">
        <v>6608</v>
      </c>
      <c r="AJ6612" s="17">
        <f t="shared" si="1300"/>
        <v>19.821000000000637</v>
      </c>
      <c r="AK6612" s="13">
        <f t="shared" si="1301"/>
        <v>11.982458369806581</v>
      </c>
      <c r="AL6612" s="13">
        <f t="shared" si="1302"/>
        <v>8.301694108373604E-4</v>
      </c>
      <c r="AM6612" s="13">
        <f t="shared" si="1293"/>
        <v>0.54509182586533489</v>
      </c>
      <c r="AN6612" s="13">
        <f t="shared" si="1303"/>
        <v>0.45490817413466511</v>
      </c>
      <c r="AO6612" s="13">
        <f t="shared" si="1294"/>
        <v>54.509182586533491</v>
      </c>
      <c r="AP6612" s="13">
        <f t="shared" si="1295"/>
        <v>10.632228892202084</v>
      </c>
      <c r="AQ6612" s="13">
        <f t="shared" si="1304"/>
        <v>80.494609554411511</v>
      </c>
      <c r="AR6612" s="13">
        <f t="shared" si="1296"/>
        <v>8.8731615533864012</v>
      </c>
      <c r="AS6612" s="13">
        <f t="shared" si="1297"/>
        <v>10.70029944353978</v>
      </c>
      <c r="AT6612" s="13">
        <f t="shared" si="1298"/>
        <v>80.3697305008142</v>
      </c>
      <c r="AU6612" s="13">
        <f t="shared" si="1299"/>
        <v>8.9299700556460202</v>
      </c>
    </row>
    <row r="6613" spans="35:47" x14ac:dyDescent="0.35">
      <c r="AI6613" s="2">
        <v>6609</v>
      </c>
      <c r="AJ6613" s="17">
        <f t="shared" si="1300"/>
        <v>19.824000000000638</v>
      </c>
      <c r="AK6613" s="13">
        <f t="shared" si="1301"/>
        <v>11.974154488860133</v>
      </c>
      <c r="AL6613" s="13">
        <f t="shared" si="1302"/>
        <v>8.284431220778333E-4</v>
      </c>
      <c r="AM6613" s="13">
        <f t="shared" si="1293"/>
        <v>0.54491991921375038</v>
      </c>
      <c r="AN6613" s="13">
        <f t="shared" si="1303"/>
        <v>0.45508008078624962</v>
      </c>
      <c r="AO6613" s="13">
        <f t="shared" si="1294"/>
        <v>54.491991921375032</v>
      </c>
      <c r="AP6613" s="13">
        <f t="shared" si="1295"/>
        <v>10.628883795247217</v>
      </c>
      <c r="AQ6613" s="13">
        <f t="shared" si="1304"/>
        <v>80.494594856096768</v>
      </c>
      <c r="AR6613" s="13">
        <f t="shared" si="1296"/>
        <v>8.8765213486560111</v>
      </c>
      <c r="AS6613" s="13">
        <f t="shared" si="1297"/>
        <v>10.693677075321332</v>
      </c>
      <c r="AT6613" s="13">
        <f t="shared" si="1298"/>
        <v>80.375690632210805</v>
      </c>
      <c r="AU6613" s="13">
        <f t="shared" si="1299"/>
        <v>8.9306322924678625</v>
      </c>
    </row>
    <row r="6614" spans="35:47" x14ac:dyDescent="0.35">
      <c r="AI6614" s="2">
        <v>6610</v>
      </c>
      <c r="AJ6614" s="17">
        <f t="shared" si="1300"/>
        <v>19.827000000000638</v>
      </c>
      <c r="AK6614" s="13">
        <f t="shared" si="1301"/>
        <v>11.965856360135634</v>
      </c>
      <c r="AL6614" s="13">
        <f t="shared" si="1302"/>
        <v>8.2672042303486568E-4</v>
      </c>
      <c r="AM6614" s="13">
        <f t="shared" si="1293"/>
        <v>0.54474800180573291</v>
      </c>
      <c r="AN6614" s="13">
        <f t="shared" si="1303"/>
        <v>0.45525199819426709</v>
      </c>
      <c r="AO6614" s="13">
        <f t="shared" si="1294"/>
        <v>54.474800180573283</v>
      </c>
      <c r="AP6614" s="13">
        <f t="shared" si="1295"/>
        <v>10.625538102657062</v>
      </c>
      <c r="AQ6614" s="13">
        <f t="shared" si="1304"/>
        <v>80.494580856771407</v>
      </c>
      <c r="AR6614" s="13">
        <f t="shared" si="1296"/>
        <v>8.8798810405715258</v>
      </c>
      <c r="AS6614" s="13">
        <f t="shared" si="1297"/>
        <v>10.687058313248393</v>
      </c>
      <c r="AT6614" s="13">
        <f t="shared" si="1298"/>
        <v>80.381647518076448</v>
      </c>
      <c r="AU6614" s="13">
        <f t="shared" si="1299"/>
        <v>8.9312941686751568</v>
      </c>
    </row>
    <row r="6615" spans="35:47" x14ac:dyDescent="0.35">
      <c r="AI6615" s="2">
        <v>6611</v>
      </c>
      <c r="AJ6615" s="17">
        <f t="shared" si="1300"/>
        <v>19.830000000000638</v>
      </c>
      <c r="AK6615" s="13">
        <f t="shared" si="1301"/>
        <v>11.957563979653411</v>
      </c>
      <c r="AL6615" s="13">
        <f t="shared" si="1302"/>
        <v>8.250013062438519E-4</v>
      </c>
      <c r="AM6615" s="13">
        <f t="shared" si="1293"/>
        <v>0.54457607368165595</v>
      </c>
      <c r="AN6615" s="13">
        <f t="shared" si="1303"/>
        <v>0.45542392631834405</v>
      </c>
      <c r="AO6615" s="13">
        <f t="shared" si="1294"/>
        <v>54.457607368165597</v>
      </c>
      <c r="AP6615" s="13">
        <f t="shared" si="1295"/>
        <v>10.622191815599676</v>
      </c>
      <c r="AQ6615" s="13">
        <f t="shared" si="1304"/>
        <v>80.494567556397797</v>
      </c>
      <c r="AR6615" s="13">
        <f t="shared" si="1296"/>
        <v>8.8832406280025271</v>
      </c>
      <c r="AS6615" s="13">
        <f t="shared" si="1297"/>
        <v>10.680443155968018</v>
      </c>
      <c r="AT6615" s="13">
        <f t="shared" si="1298"/>
        <v>80.387601159628787</v>
      </c>
      <c r="AU6615" s="13">
        <f t="shared" si="1299"/>
        <v>8.9319556844031958</v>
      </c>
    </row>
    <row r="6616" spans="35:47" x14ac:dyDescent="0.35">
      <c r="AI6616" s="2">
        <v>6612</v>
      </c>
      <c r="AJ6616" s="17">
        <f t="shared" si="1300"/>
        <v>19.833000000000638</v>
      </c>
      <c r="AK6616" s="13">
        <f t="shared" si="1301"/>
        <v>11.949277343436536</v>
      </c>
      <c r="AL6616" s="13">
        <f t="shared" si="1302"/>
        <v>8.232857642557083E-4</v>
      </c>
      <c r="AM6616" s="13">
        <f t="shared" si="1293"/>
        <v>0.54440413488190376</v>
      </c>
      <c r="AN6616" s="13">
        <f t="shared" si="1303"/>
        <v>0.45559586511809624</v>
      </c>
      <c r="AO6616" s="13">
        <f t="shared" si="1294"/>
        <v>54.440413488190366</v>
      </c>
      <c r="AP6616" s="13">
        <f t="shared" si="1295"/>
        <v>10.618844935243462</v>
      </c>
      <c r="AQ6616" s="13">
        <f t="shared" si="1304"/>
        <v>80.494554954938053</v>
      </c>
      <c r="AR6616" s="13">
        <f t="shared" si="1296"/>
        <v>8.886600109818481</v>
      </c>
      <c r="AS6616" s="13">
        <f t="shared" si="1297"/>
        <v>10.673831602127006</v>
      </c>
      <c r="AT6616" s="13">
        <f t="shared" si="1298"/>
        <v>80.39355155808569</v>
      </c>
      <c r="AU6616" s="13">
        <f t="shared" si="1299"/>
        <v>8.9326168397873005</v>
      </c>
    </row>
    <row r="6617" spans="35:47" x14ac:dyDescent="0.35">
      <c r="AI6617" s="2">
        <v>6613</v>
      </c>
      <c r="AJ6617" s="17">
        <f t="shared" si="1300"/>
        <v>19.836000000000638</v>
      </c>
      <c r="AK6617" s="13">
        <f t="shared" si="1301"/>
        <v>11.940996447510823</v>
      </c>
      <c r="AL6617" s="13">
        <f t="shared" si="1302"/>
        <v>8.215737896368413E-4</v>
      </c>
      <c r="AM6617" s="13">
        <f t="shared" si="1293"/>
        <v>0.54423218544686991</v>
      </c>
      <c r="AN6617" s="13">
        <f t="shared" si="1303"/>
        <v>0.45576781455313009</v>
      </c>
      <c r="AO6617" s="13">
        <f t="shared" si="1294"/>
        <v>54.423218544686982</v>
      </c>
      <c r="AP6617" s="13">
        <f t="shared" si="1295"/>
        <v>10.615497462757173</v>
      </c>
      <c r="AQ6617" s="13">
        <f t="shared" si="1304"/>
        <v>80.494543052354075</v>
      </c>
      <c r="AR6617" s="13">
        <f t="shared" si="1296"/>
        <v>8.8899594848887507</v>
      </c>
      <c r="AS6617" s="13">
        <f t="shared" si="1297"/>
        <v>10.667223650371877</v>
      </c>
      <c r="AT6617" s="13">
        <f t="shared" si="1298"/>
        <v>80.399498714665313</v>
      </c>
      <c r="AU6617" s="13">
        <f t="shared" si="1299"/>
        <v>8.933277634962808</v>
      </c>
    </row>
    <row r="6618" spans="35:47" x14ac:dyDescent="0.35">
      <c r="AI6618" s="2">
        <v>6614</v>
      </c>
      <c r="AJ6618" s="17">
        <f t="shared" si="1300"/>
        <v>19.839000000000638</v>
      </c>
      <c r="AK6618" s="13">
        <f t="shared" si="1301"/>
        <v>11.932721287904823</v>
      </c>
      <c r="AL6618" s="13">
        <f t="shared" si="1302"/>
        <v>8.1986537496911514E-4</v>
      </c>
      <c r="AM6618" s="13">
        <f t="shared" si="1293"/>
        <v>0.54406022541695853</v>
      </c>
      <c r="AN6618" s="13">
        <f t="shared" si="1303"/>
        <v>0.45593977458304147</v>
      </c>
      <c r="AO6618" s="13">
        <f t="shared" si="1294"/>
        <v>54.406022541695847</v>
      </c>
      <c r="AP6618" s="13">
        <f t="shared" si="1295"/>
        <v>10.612149399309903</v>
      </c>
      <c r="AQ6618" s="13">
        <f t="shared" si="1304"/>
        <v>80.494531848607508</v>
      </c>
      <c r="AR6618" s="13">
        <f t="shared" si="1296"/>
        <v>8.8933187520825872</v>
      </c>
      <c r="AS6618" s="13">
        <f t="shared" si="1297"/>
        <v>10.660619299348925</v>
      </c>
      <c r="AT6618" s="13">
        <f t="shared" si="1298"/>
        <v>80.405442630585966</v>
      </c>
      <c r="AU6618" s="13">
        <f t="shared" si="1299"/>
        <v>8.9339380700651088</v>
      </c>
    </row>
    <row r="6619" spans="35:47" x14ac:dyDescent="0.35">
      <c r="AI6619" s="2">
        <v>6615</v>
      </c>
      <c r="AJ6619" s="17">
        <f t="shared" si="1300"/>
        <v>19.842000000000638</v>
      </c>
      <c r="AK6619" s="13">
        <f t="shared" si="1301"/>
        <v>11.924451860649823</v>
      </c>
      <c r="AL6619" s="13">
        <f t="shared" si="1302"/>
        <v>8.1816051284981943E-4</v>
      </c>
      <c r="AM6619" s="13">
        <f t="shared" si="1293"/>
        <v>0.54388825483258352</v>
      </c>
      <c r="AN6619" s="13">
        <f t="shared" si="1303"/>
        <v>0.45611174516741648</v>
      </c>
      <c r="AO6619" s="13">
        <f t="shared" si="1294"/>
        <v>54.388825483258351</v>
      </c>
      <c r="AP6619" s="13">
        <f t="shared" si="1295"/>
        <v>10.60880074607109</v>
      </c>
      <c r="AQ6619" s="13">
        <f t="shared" si="1304"/>
        <v>80.494521343659784</v>
      </c>
      <c r="AR6619" s="13">
        <f t="shared" si="1296"/>
        <v>8.8966779102691298</v>
      </c>
      <c r="AS6619" s="13">
        <f t="shared" si="1297"/>
        <v>10.654018547704142</v>
      </c>
      <c r="AT6619" s="13">
        <f t="shared" si="1298"/>
        <v>80.411383307066274</v>
      </c>
      <c r="AU6619" s="13">
        <f t="shared" si="1299"/>
        <v>8.9345981452295877</v>
      </c>
    </row>
    <row r="6620" spans="35:47" x14ac:dyDescent="0.35">
      <c r="AI6620" s="2">
        <v>6616</v>
      </c>
      <c r="AJ6620" s="17">
        <f t="shared" si="1300"/>
        <v>19.845000000000638</v>
      </c>
      <c r="AK6620" s="13">
        <f t="shared" si="1301"/>
        <v>11.916188161779848</v>
      </c>
      <c r="AL6620" s="13">
        <f t="shared" si="1302"/>
        <v>8.1645919589163739E-4</v>
      </c>
      <c r="AM6620" s="13">
        <f t="shared" si="1293"/>
        <v>0.54371627373416909</v>
      </c>
      <c r="AN6620" s="13">
        <f t="shared" si="1303"/>
        <v>0.45628372626583091</v>
      </c>
      <c r="AO6620" s="13">
        <f t="shared" si="1294"/>
        <v>54.371627373416906</v>
      </c>
      <c r="AP6620" s="13">
        <f t="shared" si="1295"/>
        <v>10.605451504210508</v>
      </c>
      <c r="AQ6620" s="13">
        <f t="shared" si="1304"/>
        <v>80.494511537472079</v>
      </c>
      <c r="AR6620" s="13">
        <f t="shared" si="1296"/>
        <v>8.900036958317413</v>
      </c>
      <c r="AS6620" s="13">
        <f t="shared" si="1297"/>
        <v>10.647421394083285</v>
      </c>
      <c r="AT6620" s="13">
        <f t="shared" si="1298"/>
        <v>80.417320745325043</v>
      </c>
      <c r="AU6620" s="13">
        <f t="shared" si="1299"/>
        <v>8.9352578605916744</v>
      </c>
    </row>
    <row r="6621" spans="35:47" x14ac:dyDescent="0.35">
      <c r="AI6621" s="2">
        <v>6617</v>
      </c>
      <c r="AJ6621" s="17">
        <f t="shared" si="1300"/>
        <v>19.848000000000638</v>
      </c>
      <c r="AK6621" s="13">
        <f t="shared" si="1301"/>
        <v>11.907930187331658</v>
      </c>
      <c r="AL6621" s="13">
        <f t="shared" si="1302"/>
        <v>8.1476141672261377E-4</v>
      </c>
      <c r="AM6621" s="13">
        <f t="shared" si="1293"/>
        <v>0.5435442821621489</v>
      </c>
      <c r="AN6621" s="13">
        <f t="shared" si="1303"/>
        <v>0.4564557178378511</v>
      </c>
      <c r="AO6621" s="13">
        <f t="shared" si="1294"/>
        <v>54.354428216214892</v>
      </c>
      <c r="AP6621" s="13">
        <f t="shared" si="1295"/>
        <v>10.602101674898279</v>
      </c>
      <c r="AQ6621" s="13">
        <f t="shared" si="1304"/>
        <v>80.494502430005355</v>
      </c>
      <c r="AR6621" s="13">
        <f t="shared" si="1296"/>
        <v>8.9033958950963665</v>
      </c>
      <c r="AS6621" s="13">
        <f t="shared" si="1297"/>
        <v>10.640827837131839</v>
      </c>
      <c r="AT6621" s="13">
        <f t="shared" si="1298"/>
        <v>80.423254946581352</v>
      </c>
      <c r="AU6621" s="13">
        <f t="shared" si="1299"/>
        <v>8.9359172162868106</v>
      </c>
    </row>
    <row r="6622" spans="35:47" x14ac:dyDescent="0.35">
      <c r="AI6622" s="2">
        <v>6618</v>
      </c>
      <c r="AJ6622" s="17">
        <f t="shared" si="1300"/>
        <v>19.851000000000639</v>
      </c>
      <c r="AK6622" s="13">
        <f t="shared" si="1301"/>
        <v>11.899677933344741</v>
      </c>
      <c r="AL6622" s="13">
        <f t="shared" si="1302"/>
        <v>8.1306716798612284E-4</v>
      </c>
      <c r="AM6622" s="13">
        <f t="shared" si="1293"/>
        <v>0.5433722801569667</v>
      </c>
      <c r="AN6622" s="13">
        <f t="shared" si="1303"/>
        <v>0.4566277198430333</v>
      </c>
      <c r="AO6622" s="13">
        <f t="shared" si="1294"/>
        <v>54.337228015696667</v>
      </c>
      <c r="AP6622" s="13">
        <f t="shared" si="1295"/>
        <v>10.598751259304862</v>
      </c>
      <c r="AQ6622" s="13">
        <f t="shared" si="1304"/>
        <v>80.494494021220319</v>
      </c>
      <c r="AR6622" s="13">
        <f t="shared" si="1296"/>
        <v>8.9067547194748187</v>
      </c>
      <c r="AS6622" s="13">
        <f t="shared" si="1297"/>
        <v>10.634237875495062</v>
      </c>
      <c r="AT6622" s="13">
        <f t="shared" si="1298"/>
        <v>80.42918591205445</v>
      </c>
      <c r="AU6622" s="13">
        <f t="shared" si="1299"/>
        <v>8.9365762124504897</v>
      </c>
    </row>
    <row r="6623" spans="35:47" x14ac:dyDescent="0.35">
      <c r="AI6623" s="2">
        <v>6619</v>
      </c>
      <c r="AJ6623" s="17">
        <f t="shared" si="1300"/>
        <v>19.854000000000639</v>
      </c>
      <c r="AK6623" s="13">
        <f t="shared" si="1301"/>
        <v>11.891431395861316</v>
      </c>
      <c r="AL6623" s="13">
        <f t="shared" si="1302"/>
        <v>8.1137644234083653E-4</v>
      </c>
      <c r="AM6623" s="13">
        <f t="shared" si="1293"/>
        <v>0.54320026775907626</v>
      </c>
      <c r="AN6623" s="13">
        <f t="shared" si="1303"/>
        <v>0.45679973224092374</v>
      </c>
      <c r="AO6623" s="13">
        <f t="shared" si="1294"/>
        <v>54.320026775907621</v>
      </c>
      <c r="AP6623" s="13">
        <f t="shared" si="1295"/>
        <v>10.59540025860105</v>
      </c>
      <c r="AQ6623" s="13">
        <f t="shared" si="1304"/>
        <v>80.494486311077466</v>
      </c>
      <c r="AR6623" s="13">
        <f t="shared" si="1296"/>
        <v>8.910113430321486</v>
      </c>
      <c r="AS6623" s="13">
        <f t="shared" si="1297"/>
        <v>10.627651507817925</v>
      </c>
      <c r="AT6623" s="13">
        <f t="shared" si="1298"/>
        <v>80.43511364296387</v>
      </c>
      <c r="AU6623" s="13">
        <f t="shared" si="1299"/>
        <v>8.9372348492182052</v>
      </c>
    </row>
    <row r="6624" spans="35:47" x14ac:dyDescent="0.35">
      <c r="AI6624" s="2">
        <v>6620</v>
      </c>
      <c r="AJ6624" s="17">
        <f t="shared" si="1300"/>
        <v>19.857000000000639</v>
      </c>
      <c r="AK6624" s="13">
        <f t="shared" si="1301"/>
        <v>11.883190570926333</v>
      </c>
      <c r="AL6624" s="13">
        <f t="shared" si="1302"/>
        <v>8.0968923246069256E-4</v>
      </c>
      <c r="AM6624" s="13">
        <f t="shared" si="1293"/>
        <v>0.54302824500894109</v>
      </c>
      <c r="AN6624" s="13">
        <f t="shared" si="1303"/>
        <v>0.45697175499105891</v>
      </c>
      <c r="AO6624" s="13">
        <f t="shared" si="1294"/>
        <v>54.302824500894111</v>
      </c>
      <c r="AP6624" s="13">
        <f t="shared" si="1295"/>
        <v>10.592048673957974</v>
      </c>
      <c r="AQ6624" s="13">
        <f t="shared" si="1304"/>
        <v>80.494479299537034</v>
      </c>
      <c r="AR6624" s="13">
        <f t="shared" si="1296"/>
        <v>8.9134720265049907</v>
      </c>
      <c r="AS6624" s="13">
        <f t="shared" si="1297"/>
        <v>10.621068732745155</v>
      </c>
      <c r="AT6624" s="13">
        <f t="shared" si="1298"/>
        <v>80.441038140529358</v>
      </c>
      <c r="AU6624" s="13">
        <f t="shared" si="1299"/>
        <v>8.9378931267254842</v>
      </c>
    </row>
    <row r="6625" spans="35:47" x14ac:dyDescent="0.35">
      <c r="AI6625" s="2">
        <v>6621</v>
      </c>
      <c r="AJ6625" s="17">
        <f t="shared" si="1300"/>
        <v>19.860000000000639</v>
      </c>
      <c r="AK6625" s="13">
        <f t="shared" si="1301"/>
        <v>11.874955454587464</v>
      </c>
      <c r="AL6625" s="13">
        <f t="shared" si="1302"/>
        <v>8.0800553103486299E-4</v>
      </c>
      <c r="AM6625" s="13">
        <f t="shared" si="1293"/>
        <v>0.54285621194703415</v>
      </c>
      <c r="AN6625" s="13">
        <f t="shared" si="1303"/>
        <v>0.45714378805296585</v>
      </c>
      <c r="AO6625" s="13">
        <f t="shared" si="1294"/>
        <v>54.285621194703417</v>
      </c>
      <c r="AP6625" s="13">
        <f t="shared" si="1295"/>
        <v>10.588696506547105</v>
      </c>
      <c r="AQ6625" s="13">
        <f t="shared" si="1304"/>
        <v>80.494472986559046</v>
      </c>
      <c r="AR6625" s="13">
        <f t="shared" si="1296"/>
        <v>8.9168305068938523</v>
      </c>
      <c r="AS6625" s="13">
        <f t="shared" si="1297"/>
        <v>10.614489548921224</v>
      </c>
      <c r="AT6625" s="13">
        <f t="shared" si="1298"/>
        <v>80.446959405970901</v>
      </c>
      <c r="AU6625" s="13">
        <f t="shared" si="1299"/>
        <v>8.9385510451078751</v>
      </c>
    </row>
    <row r="6626" spans="35:47" x14ac:dyDescent="0.35">
      <c r="AI6626" s="2">
        <v>6622</v>
      </c>
      <c r="AJ6626" s="17">
        <f t="shared" si="1300"/>
        <v>19.863000000000639</v>
      </c>
      <c r="AK6626" s="13">
        <f t="shared" si="1301"/>
        <v>11.86672604289511</v>
      </c>
      <c r="AL6626" s="13">
        <f t="shared" si="1302"/>
        <v>8.0632533076772201E-4</v>
      </c>
      <c r="AM6626" s="13">
        <f t="shared" si="1293"/>
        <v>0.54268416861383884</v>
      </c>
      <c r="AN6626" s="13">
        <f t="shared" si="1303"/>
        <v>0.45731583138616116</v>
      </c>
      <c r="AO6626" s="13">
        <f t="shared" si="1294"/>
        <v>54.268416861383876</v>
      </c>
      <c r="AP6626" s="13">
        <f t="shared" si="1295"/>
        <v>10.585343757540233</v>
      </c>
      <c r="AQ6626" s="13">
        <f t="shared" si="1304"/>
        <v>80.494467372103287</v>
      </c>
      <c r="AR6626" s="13">
        <f t="shared" si="1296"/>
        <v>8.920188870356478</v>
      </c>
      <c r="AS6626" s="13">
        <f t="shared" si="1297"/>
        <v>10.607913954990362</v>
      </c>
      <c r="AT6626" s="13">
        <f t="shared" si="1298"/>
        <v>80.452877440508672</v>
      </c>
      <c r="AU6626" s="13">
        <f t="shared" si="1299"/>
        <v>8.9392086045009638</v>
      </c>
    </row>
    <row r="6627" spans="35:47" x14ac:dyDescent="0.35">
      <c r="AI6627" s="2">
        <v>6623</v>
      </c>
      <c r="AJ6627" s="17">
        <f t="shared" si="1300"/>
        <v>19.866000000000639</v>
      </c>
      <c r="AK6627" s="13">
        <f t="shared" si="1301"/>
        <v>11.85850233190239</v>
      </c>
      <c r="AL6627" s="13">
        <f t="shared" si="1302"/>
        <v>8.0464862437881486E-4</v>
      </c>
      <c r="AM6627" s="13">
        <f t="shared" si="1293"/>
        <v>0.54251211504984753</v>
      </c>
      <c r="AN6627" s="13">
        <f t="shared" si="1303"/>
        <v>0.45748788495015247</v>
      </c>
      <c r="AO6627" s="13">
        <f t="shared" si="1294"/>
        <v>54.251211504984752</v>
      </c>
      <c r="AP6627" s="13">
        <f t="shared" si="1295"/>
        <v>10.581990428109503</v>
      </c>
      <c r="AQ6627" s="13">
        <f t="shared" si="1304"/>
        <v>80.494462456129298</v>
      </c>
      <c r="AR6627" s="13">
        <f t="shared" si="1296"/>
        <v>8.923547115761199</v>
      </c>
      <c r="AS6627" s="13">
        <f t="shared" si="1297"/>
        <v>10.601341949596538</v>
      </c>
      <c r="AT6627" s="13">
        <f t="shared" si="1298"/>
        <v>80.458792245363114</v>
      </c>
      <c r="AU6627" s="13">
        <f t="shared" si="1299"/>
        <v>8.9398658050403466</v>
      </c>
    </row>
    <row r="6628" spans="35:47" x14ac:dyDescent="0.35">
      <c r="AI6628" s="2">
        <v>6624</v>
      </c>
      <c r="AJ6628" s="17">
        <f t="shared" si="1300"/>
        <v>19.869000000000639</v>
      </c>
      <c r="AK6628" s="13">
        <f t="shared" si="1301"/>
        <v>11.850284317665144</v>
      </c>
      <c r="AL6628" s="13">
        <f t="shared" si="1302"/>
        <v>8.02975404602826E-4</v>
      </c>
      <c r="AM6628" s="13">
        <f t="shared" si="1293"/>
        <v>0.54234005129556273</v>
      </c>
      <c r="AN6628" s="13">
        <f t="shared" si="1303"/>
        <v>0.45765994870443727</v>
      </c>
      <c r="AO6628" s="13">
        <f t="shared" si="1294"/>
        <v>54.234005129556273</v>
      </c>
      <c r="AP6628" s="13">
        <f t="shared" si="1295"/>
        <v>10.578636519427381</v>
      </c>
      <c r="AQ6628" s="13">
        <f t="shared" si="1304"/>
        <v>80.49445823859638</v>
      </c>
      <c r="AR6628" s="13">
        <f t="shared" si="1296"/>
        <v>8.9269052419762396</v>
      </c>
      <c r="AS6628" s="13">
        <f t="shared" si="1297"/>
        <v>10.594773531383469</v>
      </c>
      <c r="AT6628" s="13">
        <f t="shared" si="1298"/>
        <v>80.464703821754881</v>
      </c>
      <c r="AU6628" s="13">
        <f t="shared" si="1299"/>
        <v>8.9405226468616501</v>
      </c>
    </row>
    <row r="6629" spans="35:47" x14ac:dyDescent="0.35">
      <c r="AI6629" s="2">
        <v>6625</v>
      </c>
      <c r="AJ6629" s="17">
        <f t="shared" si="1300"/>
        <v>19.872000000000639</v>
      </c>
      <c r="AK6629" s="13">
        <f t="shared" si="1301"/>
        <v>11.842071996241934</v>
      </c>
      <c r="AL6629" s="13">
        <f t="shared" si="1302"/>
        <v>8.0130566418954775E-4</v>
      </c>
      <c r="AM6629" s="13">
        <f t="shared" si="1293"/>
        <v>0.54216797739149647</v>
      </c>
      <c r="AN6629" s="13">
        <f t="shared" si="1303"/>
        <v>0.45783202260850353</v>
      </c>
      <c r="AO6629" s="13">
        <f t="shared" si="1294"/>
        <v>54.216797739149641</v>
      </c>
      <c r="AP6629" s="13">
        <f t="shared" si="1295"/>
        <v>10.575282032666651</v>
      </c>
      <c r="AQ6629" s="13">
        <f t="shared" si="1304"/>
        <v>80.494454719463633</v>
      </c>
      <c r="AR6629" s="13">
        <f t="shared" si="1296"/>
        <v>8.9302632478697159</v>
      </c>
      <c r="AS6629" s="13">
        <f t="shared" si="1297"/>
        <v>10.588208698994636</v>
      </c>
      <c r="AT6629" s="13">
        <f t="shared" si="1298"/>
        <v>80.470612170904829</v>
      </c>
      <c r="AU6629" s="13">
        <f t="shared" si="1299"/>
        <v>8.9411791301005348</v>
      </c>
    </row>
    <row r="6630" spans="35:47" x14ac:dyDescent="0.35">
      <c r="AI6630" s="2">
        <v>6626</v>
      </c>
      <c r="AJ6630" s="17">
        <f t="shared" si="1300"/>
        <v>19.875000000000639</v>
      </c>
      <c r="AK6630" s="13">
        <f t="shared" si="1301"/>
        <v>11.833865363694038</v>
      </c>
      <c r="AL6630" s="13">
        <f t="shared" si="1302"/>
        <v>7.9963939590384865E-4</v>
      </c>
      <c r="AM6630" s="13">
        <f t="shared" si="1293"/>
        <v>0.54199589337817022</v>
      </c>
      <c r="AN6630" s="13">
        <f t="shared" si="1303"/>
        <v>0.45800410662182978</v>
      </c>
      <c r="AO6630" s="13">
        <f t="shared" si="1294"/>
        <v>54.199589337817024</v>
      </c>
      <c r="AP6630" s="13">
        <f t="shared" si="1295"/>
        <v>10.571926969000447</v>
      </c>
      <c r="AQ6630" s="13">
        <f t="shared" si="1304"/>
        <v>80.494451898689888</v>
      </c>
      <c r="AR6630" s="13">
        <f t="shared" si="1296"/>
        <v>8.9336211323096659</v>
      </c>
      <c r="AS6630" s="13">
        <f t="shared" si="1297"/>
        <v>10.581647451073263</v>
      </c>
      <c r="AT6630" s="13">
        <f t="shared" si="1298"/>
        <v>80.476517294034068</v>
      </c>
      <c r="AU6630" s="13">
        <f t="shared" si="1299"/>
        <v>8.9418352548926698</v>
      </c>
    </row>
    <row r="6631" spans="35:47" x14ac:dyDescent="0.35">
      <c r="AI6631" s="2">
        <v>6627</v>
      </c>
      <c r="AJ6631" s="17">
        <f t="shared" si="1300"/>
        <v>19.87800000000064</v>
      </c>
      <c r="AK6631" s="13">
        <f t="shared" si="1301"/>
        <v>11.825664416085445</v>
      </c>
      <c r="AL6631" s="13">
        <f t="shared" si="1302"/>
        <v>7.9797659252564242E-4</v>
      </c>
      <c r="AM6631" s="13">
        <f t="shared" si="1293"/>
        <v>0.54182379929611524</v>
      </c>
      <c r="AN6631" s="13">
        <f t="shared" si="1303"/>
        <v>0.45817620070388476</v>
      </c>
      <c r="AO6631" s="13">
        <f t="shared" si="1294"/>
        <v>54.182379929611521</v>
      </c>
      <c r="AP6631" s="13">
        <f t="shared" si="1295"/>
        <v>10.568571329602221</v>
      </c>
      <c r="AQ6631" s="13">
        <f t="shared" si="1304"/>
        <v>80.494449776233751</v>
      </c>
      <c r="AR6631" s="13">
        <f t="shared" si="1296"/>
        <v>8.9369788941640298</v>
      </c>
      <c r="AS6631" s="13">
        <f t="shared" si="1297"/>
        <v>10.57508978626233</v>
      </c>
      <c r="AT6631" s="13">
        <f t="shared" si="1298"/>
        <v>80.482419192363906</v>
      </c>
      <c r="AU6631" s="13">
        <f t="shared" si="1299"/>
        <v>8.9424910213737636</v>
      </c>
    </row>
    <row r="6632" spans="35:47" x14ac:dyDescent="0.35">
      <c r="AI6632" s="2">
        <v>6628</v>
      </c>
      <c r="AJ6632" s="17">
        <f t="shared" si="1300"/>
        <v>19.88100000000064</v>
      </c>
      <c r="AK6632" s="13">
        <f t="shared" si="1301"/>
        <v>11.817469149482863</v>
      </c>
      <c r="AL6632" s="13">
        <f t="shared" si="1302"/>
        <v>7.9631724684985647E-4</v>
      </c>
      <c r="AM6632" s="13">
        <f t="shared" si="1293"/>
        <v>0.54165169518587231</v>
      </c>
      <c r="AN6632" s="13">
        <f t="shared" si="1303"/>
        <v>0.45834830481412769</v>
      </c>
      <c r="AO6632" s="13">
        <f t="shared" si="1294"/>
        <v>54.165169518587227</v>
      </c>
      <c r="AP6632" s="13">
        <f t="shared" si="1295"/>
        <v>10.565215115645746</v>
      </c>
      <c r="AQ6632" s="13">
        <f t="shared" si="1304"/>
        <v>80.49444835205361</v>
      </c>
      <c r="AR6632" s="13">
        <f t="shared" si="1296"/>
        <v>8.940336532300643</v>
      </c>
      <c r="AS6632" s="13">
        <f t="shared" si="1297"/>
        <v>10.568535703204576</v>
      </c>
      <c r="AT6632" s="13">
        <f t="shared" si="1298"/>
        <v>80.488317867115882</v>
      </c>
      <c r="AU6632" s="13">
        <f t="shared" si="1299"/>
        <v>8.9431464296795387</v>
      </c>
    </row>
    <row r="6633" spans="35:47" x14ac:dyDescent="0.35">
      <c r="AI6633" s="2">
        <v>6629</v>
      </c>
      <c r="AJ6633" s="17">
        <f t="shared" si="1300"/>
        <v>19.88400000000064</v>
      </c>
      <c r="AK6633" s="13">
        <f t="shared" si="1301"/>
        <v>11.809279559955707</v>
      </c>
      <c r="AL6633" s="13">
        <f t="shared" si="1302"/>
        <v>7.9466135168640081E-4</v>
      </c>
      <c r="AM6633" s="13">
        <f t="shared" si="1293"/>
        <v>0.54147958108799132</v>
      </c>
      <c r="AN6633" s="13">
        <f t="shared" si="1303"/>
        <v>0.45852041891200868</v>
      </c>
      <c r="AO6633" s="13">
        <f t="shared" si="1294"/>
        <v>54.147958108799138</v>
      </c>
      <c r="AP6633" s="13">
        <f t="shared" si="1295"/>
        <v>10.56185832830513</v>
      </c>
      <c r="AQ6633" s="13">
        <f t="shared" si="1304"/>
        <v>80.494447626107601</v>
      </c>
      <c r="AR6633" s="13">
        <f t="shared" si="1296"/>
        <v>8.943694045587268</v>
      </c>
      <c r="AS6633" s="13">
        <f t="shared" si="1297"/>
        <v>10.561985200542491</v>
      </c>
      <c r="AT6633" s="13">
        <f t="shared" si="1298"/>
        <v>80.494213319511758</v>
      </c>
      <c r="AU6633" s="13">
        <f t="shared" si="1299"/>
        <v>8.9438014799457477</v>
      </c>
    </row>
    <row r="6634" spans="35:47" x14ac:dyDescent="0.35">
      <c r="AI6634" s="2">
        <v>6630</v>
      </c>
      <c r="AJ6634" s="17">
        <f t="shared" si="1300"/>
        <v>19.88700000000064</v>
      </c>
      <c r="AK6634" s="13">
        <f t="shared" si="1301"/>
        <v>11.801095643576106</v>
      </c>
      <c r="AL6634" s="13">
        <f t="shared" si="1302"/>
        <v>7.930088998601367E-4</v>
      </c>
      <c r="AM6634" s="13">
        <f t="shared" si="1293"/>
        <v>0.54130745704303207</v>
      </c>
      <c r="AN6634" s="13">
        <f t="shared" si="1303"/>
        <v>0.45869254295696793</v>
      </c>
      <c r="AO6634" s="13">
        <f t="shared" si="1294"/>
        <v>54.130745704303209</v>
      </c>
      <c r="AP6634" s="13">
        <f t="shared" si="1295"/>
        <v>10.55850096875481</v>
      </c>
      <c r="AQ6634" s="13">
        <f t="shared" si="1304"/>
        <v>80.494447598353617</v>
      </c>
      <c r="AR6634" s="13">
        <f t="shared" si="1296"/>
        <v>8.9470514328915733</v>
      </c>
      <c r="AS6634" s="13">
        <f t="shared" si="1297"/>
        <v>10.555438276918334</v>
      </c>
      <c r="AT6634" s="13">
        <f t="shared" si="1298"/>
        <v>80.500105550773497</v>
      </c>
      <c r="AU6634" s="13">
        <f t="shared" si="1299"/>
        <v>8.9444561723081684</v>
      </c>
    </row>
    <row r="6635" spans="35:47" x14ac:dyDescent="0.35">
      <c r="AI6635" s="2">
        <v>6631</v>
      </c>
      <c r="AJ6635" s="17">
        <f t="shared" si="1300"/>
        <v>19.89000000000064</v>
      </c>
      <c r="AK6635" s="13">
        <f t="shared" si="1301"/>
        <v>11.792917396418893</v>
      </c>
      <c r="AL6635" s="13">
        <f t="shared" si="1302"/>
        <v>7.9135988421084576E-4</v>
      </c>
      <c r="AM6635" s="13">
        <f t="shared" si="1293"/>
        <v>0.54113532309156354</v>
      </c>
      <c r="AN6635" s="13">
        <f t="shared" si="1303"/>
        <v>0.45886467690843646</v>
      </c>
      <c r="AO6635" s="13">
        <f t="shared" si="1294"/>
        <v>54.113532309156355</v>
      </c>
      <c r="AP6635" s="13">
        <f t="shared" si="1295"/>
        <v>10.555143038169533</v>
      </c>
      <c r="AQ6635" s="13">
        <f t="shared" si="1304"/>
        <v>80.494448268749338</v>
      </c>
      <c r="AR6635" s="13">
        <f t="shared" si="1296"/>
        <v>8.950408693081128</v>
      </c>
      <c r="AS6635" s="13">
        <f t="shared" si="1297"/>
        <v>10.548894930974095</v>
      </c>
      <c r="AT6635" s="13">
        <f t="shared" si="1298"/>
        <v>80.50599456212332</v>
      </c>
      <c r="AU6635" s="13">
        <f t="shared" si="1299"/>
        <v>8.9451105069025871</v>
      </c>
    </row>
    <row r="6636" spans="35:47" x14ac:dyDescent="0.35">
      <c r="AI6636" s="2">
        <v>6632</v>
      </c>
      <c r="AJ6636" s="17">
        <f t="shared" si="1300"/>
        <v>19.89300000000064</v>
      </c>
      <c r="AK6636" s="13">
        <f t="shared" si="1301"/>
        <v>11.784744814561607</v>
      </c>
      <c r="AL6636" s="13">
        <f t="shared" si="1302"/>
        <v>7.8971429759319874E-4</v>
      </c>
      <c r="AM6636" s="13">
        <f t="shared" si="1293"/>
        <v>0.54096317927416415</v>
      </c>
      <c r="AN6636" s="13">
        <f t="shared" si="1303"/>
        <v>0.45903682072583585</v>
      </c>
      <c r="AO6636" s="13">
        <f t="shared" si="1294"/>
        <v>54.096317927416408</v>
      </c>
      <c r="AP6636" s="13">
        <f t="shared" si="1295"/>
        <v>10.551784537724371</v>
      </c>
      <c r="AQ6636" s="13">
        <f t="shared" si="1304"/>
        <v>80.494449637252202</v>
      </c>
      <c r="AR6636" s="13">
        <f t="shared" si="1296"/>
        <v>8.9537658250234227</v>
      </c>
      <c r="AS6636" s="13">
        <f t="shared" si="1297"/>
        <v>10.542355161351557</v>
      </c>
      <c r="AT6636" s="13">
        <f t="shared" si="1298"/>
        <v>80.5118803547836</v>
      </c>
      <c r="AU6636" s="13">
        <f t="shared" si="1299"/>
        <v>8.9457644838648402</v>
      </c>
    </row>
    <row r="6637" spans="35:47" x14ac:dyDescent="0.35">
      <c r="AI6637" s="2">
        <v>6633</v>
      </c>
      <c r="AJ6637" s="17">
        <f t="shared" si="1300"/>
        <v>19.89600000000064</v>
      </c>
      <c r="AK6637" s="13">
        <f t="shared" si="1301"/>
        <v>11.776577894084493</v>
      </c>
      <c r="AL6637" s="13">
        <f t="shared" si="1302"/>
        <v>7.8807213287672494E-4</v>
      </c>
      <c r="AM6637" s="13">
        <f t="shared" si="1293"/>
        <v>0.54079102563142145</v>
      </c>
      <c r="AN6637" s="13">
        <f t="shared" si="1303"/>
        <v>0.45920897436857855</v>
      </c>
      <c r="AO6637" s="13">
        <f t="shared" si="1294"/>
        <v>54.07910256314215</v>
      </c>
      <c r="AP6637" s="13">
        <f t="shared" si="1295"/>
        <v>10.548425468594727</v>
      </c>
      <c r="AQ6637" s="13">
        <f t="shared" si="1304"/>
        <v>80.494451703819408</v>
      </c>
      <c r="AR6637" s="13">
        <f t="shared" si="1296"/>
        <v>8.9571228275858648</v>
      </c>
      <c r="AS6637" s="13">
        <f t="shared" si="1297"/>
        <v>10.535818966692247</v>
      </c>
      <c r="AT6637" s="13">
        <f t="shared" si="1298"/>
        <v>80.517762929976982</v>
      </c>
      <c r="AU6637" s="13">
        <f t="shared" si="1299"/>
        <v>8.946418103330771</v>
      </c>
    </row>
    <row r="6638" spans="35:47" x14ac:dyDescent="0.35">
      <c r="AI6638" s="2">
        <v>6634</v>
      </c>
      <c r="AJ6638" s="17">
        <f t="shared" si="1300"/>
        <v>19.89900000000064</v>
      </c>
      <c r="AK6638" s="13">
        <f t="shared" si="1301"/>
        <v>11.768416631070494</v>
      </c>
      <c r="AL6638" s="13">
        <f t="shared" si="1302"/>
        <v>7.8643338294578089E-4</v>
      </c>
      <c r="AM6638" s="13">
        <f t="shared" si="1293"/>
        <v>0.54061886220393263</v>
      </c>
      <c r="AN6638" s="13">
        <f t="shared" si="1303"/>
        <v>0.45938113779606737</v>
      </c>
      <c r="AO6638" s="13">
        <f t="shared" si="1294"/>
        <v>54.061886220393262</v>
      </c>
      <c r="AP6638" s="13">
        <f t="shared" si="1295"/>
        <v>10.545065831956309</v>
      </c>
      <c r="AQ6638" s="13">
        <f t="shared" si="1304"/>
        <v>80.494454468407923</v>
      </c>
      <c r="AR6638" s="13">
        <f t="shared" si="1296"/>
        <v>8.9604796996357656</v>
      </c>
      <c r="AS6638" s="13">
        <f t="shared" si="1297"/>
        <v>10.529286345637463</v>
      </c>
      <c r="AT6638" s="13">
        <f t="shared" si="1298"/>
        <v>80.523642288926283</v>
      </c>
      <c r="AU6638" s="13">
        <f t="shared" si="1299"/>
        <v>8.9470713654362548</v>
      </c>
    </row>
    <row r="6639" spans="35:47" x14ac:dyDescent="0.35">
      <c r="AI6639" s="2">
        <v>6635</v>
      </c>
      <c r="AJ6639" s="17">
        <f t="shared" si="1300"/>
        <v>19.902000000000641</v>
      </c>
      <c r="AK6639" s="13">
        <f t="shared" si="1301"/>
        <v>11.760261021605258</v>
      </c>
      <c r="AL6639" s="13">
        <f t="shared" si="1302"/>
        <v>7.8479804069951967E-4</v>
      </c>
      <c r="AM6639" s="13">
        <f t="shared" si="1293"/>
        <v>0.54044668903230375</v>
      </c>
      <c r="AN6639" s="13">
        <f t="shared" si="1303"/>
        <v>0.45955331096769625</v>
      </c>
      <c r="AO6639" s="13">
        <f t="shared" si="1294"/>
        <v>54.044668903230374</v>
      </c>
      <c r="AP6639" s="13">
        <f t="shared" si="1295"/>
        <v>10.541705628985158</v>
      </c>
      <c r="AQ6639" s="13">
        <f t="shared" si="1304"/>
        <v>80.494457930974477</v>
      </c>
      <c r="AR6639" s="13">
        <f t="shared" si="1296"/>
        <v>8.9638364400403674</v>
      </c>
      <c r="AS6639" s="13">
        <f t="shared" si="1297"/>
        <v>10.522757296828241</v>
      </c>
      <c r="AT6639" s="13">
        <f t="shared" si="1298"/>
        <v>80.529518432854587</v>
      </c>
      <c r="AU6639" s="13">
        <f t="shared" si="1299"/>
        <v>8.947724270317174</v>
      </c>
    </row>
    <row r="6640" spans="35:47" x14ac:dyDescent="0.35">
      <c r="AI6640" s="2">
        <v>6636</v>
      </c>
      <c r="AJ6640" s="17">
        <f t="shared" si="1300"/>
        <v>19.905000000000641</v>
      </c>
      <c r="AK6640" s="13">
        <f t="shared" si="1301"/>
        <v>11.752111061777132</v>
      </c>
      <c r="AL6640" s="13">
        <f t="shared" si="1302"/>
        <v>7.831660990518601E-4</v>
      </c>
      <c r="AM6640" s="13">
        <f t="shared" si="1293"/>
        <v>0.54027450615715056</v>
      </c>
      <c r="AN6640" s="13">
        <f t="shared" si="1303"/>
        <v>0.45972549384284944</v>
      </c>
      <c r="AO6640" s="13">
        <f t="shared" si="1294"/>
        <v>54.027450615715054</v>
      </c>
      <c r="AP6640" s="13">
        <f t="shared" si="1295"/>
        <v>10.538344860857608</v>
      </c>
      <c r="AQ6640" s="13">
        <f t="shared" si="1304"/>
        <v>80.494462091475583</v>
      </c>
      <c r="AR6640" s="13">
        <f t="shared" si="1296"/>
        <v>8.9671930476668074</v>
      </c>
      <c r="AS6640" s="13">
        <f t="shared" si="1297"/>
        <v>10.516231818905421</v>
      </c>
      <c r="AT6640" s="13">
        <f t="shared" si="1298"/>
        <v>80.535391362985123</v>
      </c>
      <c r="AU6640" s="13">
        <f t="shared" si="1299"/>
        <v>8.9483768181094572</v>
      </c>
    </row>
    <row r="6641" spans="35:47" x14ac:dyDescent="0.35">
      <c r="AI6641" s="2">
        <v>6637</v>
      </c>
      <c r="AJ6641" s="17">
        <f t="shared" si="1300"/>
        <v>19.908000000000641</v>
      </c>
      <c r="AK6641" s="13">
        <f t="shared" si="1301"/>
        <v>11.743966747677154</v>
      </c>
      <c r="AL6641" s="13">
        <f t="shared" si="1302"/>
        <v>7.8153755093145628E-4</v>
      </c>
      <c r="AM6641" s="13">
        <f t="shared" si="1293"/>
        <v>0.54010231361909744</v>
      </c>
      <c r="AN6641" s="13">
        <f t="shared" si="1303"/>
        <v>0.45989768638090256</v>
      </c>
      <c r="AO6641" s="13">
        <f t="shared" si="1294"/>
        <v>54.010231361909746</v>
      </c>
      <c r="AP6641" s="13">
        <f t="shared" si="1295"/>
        <v>10.534983528750343</v>
      </c>
      <c r="AQ6641" s="13">
        <f t="shared" si="1304"/>
        <v>80.494466949867487</v>
      </c>
      <c r="AR6641" s="13">
        <f t="shared" si="1296"/>
        <v>8.9705495213821713</v>
      </c>
      <c r="AS6641" s="13">
        <f t="shared" si="1297"/>
        <v>10.509709910509574</v>
      </c>
      <c r="AT6641" s="13">
        <f t="shared" si="1298"/>
        <v>80.541261080541389</v>
      </c>
      <c r="AU6641" s="13">
        <f t="shared" si="1299"/>
        <v>8.9490290089490383</v>
      </c>
    </row>
    <row r="6642" spans="35:47" x14ac:dyDescent="0.35">
      <c r="AI6642" s="2">
        <v>6638</v>
      </c>
      <c r="AJ6642" s="17">
        <f t="shared" si="1300"/>
        <v>19.911000000000641</v>
      </c>
      <c r="AK6642" s="13">
        <f t="shared" si="1301"/>
        <v>11.735828075399063</v>
      </c>
      <c r="AL6642" s="13">
        <f t="shared" si="1302"/>
        <v>7.799123892816667E-4</v>
      </c>
      <c r="AM6642" s="13">
        <f t="shared" si="1293"/>
        <v>0.53993011145877845</v>
      </c>
      <c r="AN6642" s="13">
        <f t="shared" si="1303"/>
        <v>0.46006988854122155</v>
      </c>
      <c r="AO6642" s="13">
        <f t="shared" si="1294"/>
        <v>53.993011145877851</v>
      </c>
      <c r="AP6642" s="13">
        <f t="shared" si="1295"/>
        <v>10.531621633840329</v>
      </c>
      <c r="AQ6642" s="13">
        <f t="shared" si="1304"/>
        <v>80.494472506106234</v>
      </c>
      <c r="AR6642" s="13">
        <f t="shared" si="1296"/>
        <v>8.9739058600534367</v>
      </c>
      <c r="AS6642" s="13">
        <f t="shared" si="1297"/>
        <v>10.503191570281071</v>
      </c>
      <c r="AT6642" s="13">
        <f t="shared" si="1298"/>
        <v>80.547127586747038</v>
      </c>
      <c r="AU6642" s="13">
        <f t="shared" si="1299"/>
        <v>8.9496808429718939</v>
      </c>
    </row>
    <row r="6643" spans="35:47" x14ac:dyDescent="0.35">
      <c r="AI6643" s="2">
        <v>6639</v>
      </c>
      <c r="AJ6643" s="17">
        <f t="shared" si="1300"/>
        <v>19.914000000000641</v>
      </c>
      <c r="AK6643" s="13">
        <f t="shared" si="1301"/>
        <v>11.727695041039285</v>
      </c>
      <c r="AL6643" s="13">
        <f t="shared" si="1302"/>
        <v>7.7829060706052365E-4</v>
      </c>
      <c r="AM6643" s="13">
        <f t="shared" si="1293"/>
        <v>0.53975789971683641</v>
      </c>
      <c r="AN6643" s="13">
        <f t="shared" si="1303"/>
        <v>0.46024210028316359</v>
      </c>
      <c r="AO6643" s="13">
        <f t="shared" si="1294"/>
        <v>53.975789971683639</v>
      </c>
      <c r="AP6643" s="13">
        <f t="shared" si="1295"/>
        <v>10.528259177304871</v>
      </c>
      <c r="AQ6643" s="13">
        <f t="shared" si="1304"/>
        <v>80.494478760147601</v>
      </c>
      <c r="AR6643" s="13">
        <f t="shared" si="1296"/>
        <v>8.9772620625475259</v>
      </c>
      <c r="AS6643" s="13">
        <f t="shared" si="1297"/>
        <v>10.496676796860008</v>
      </c>
      <c r="AT6643" s="13">
        <f t="shared" si="1298"/>
        <v>80.552990882825995</v>
      </c>
      <c r="AU6643" s="13">
        <f t="shared" si="1299"/>
        <v>8.9503323203139953</v>
      </c>
    </row>
    <row r="6644" spans="35:47" x14ac:dyDescent="0.35">
      <c r="AI6644" s="2">
        <v>6640</v>
      </c>
      <c r="AJ6644" s="17">
        <f t="shared" si="1300"/>
        <v>19.917000000000641</v>
      </c>
      <c r="AK6644" s="13">
        <f t="shared" si="1301"/>
        <v>11.719567640696942</v>
      </c>
      <c r="AL6644" s="13">
        <f t="shared" si="1302"/>
        <v>7.7667219724070278E-4</v>
      </c>
      <c r="AM6644" s="13">
        <f t="shared" si="1293"/>
        <v>0.53958567843392302</v>
      </c>
      <c r="AN6644" s="13">
        <f t="shared" si="1303"/>
        <v>0.46041432156607698</v>
      </c>
      <c r="AO6644" s="13">
        <f t="shared" si="1294"/>
        <v>53.958567843392302</v>
      </c>
      <c r="AP6644" s="13">
        <f t="shared" si="1295"/>
        <v>10.524896160321571</v>
      </c>
      <c r="AQ6644" s="13">
        <f t="shared" si="1304"/>
        <v>80.494485711947164</v>
      </c>
      <c r="AR6644" s="13">
        <f t="shared" si="1296"/>
        <v>8.9806181277312671</v>
      </c>
      <c r="AS6644" s="13">
        <f t="shared" si="1297"/>
        <v>10.490165588886295</v>
      </c>
      <c r="AT6644" s="13">
        <f t="shared" si="1298"/>
        <v>80.558850970002339</v>
      </c>
      <c r="AU6644" s="13">
        <f t="shared" si="1299"/>
        <v>8.9509834411113687</v>
      </c>
    </row>
    <row r="6645" spans="35:47" x14ac:dyDescent="0.35">
      <c r="AI6645" s="2">
        <v>6641</v>
      </c>
      <c r="AJ6645" s="17">
        <f t="shared" si="1300"/>
        <v>19.920000000000641</v>
      </c>
      <c r="AK6645" s="13">
        <f t="shared" si="1301"/>
        <v>11.711445870473842</v>
      </c>
      <c r="AL6645" s="13">
        <f t="shared" si="1302"/>
        <v>7.7505715280949271E-4</v>
      </c>
      <c r="AM6645" s="13">
        <f t="shared" si="1293"/>
        <v>0.53941344765069965</v>
      </c>
      <c r="AN6645" s="13">
        <f t="shared" si="1303"/>
        <v>0.46058655234930035</v>
      </c>
      <c r="AO6645" s="13">
        <f t="shared" si="1294"/>
        <v>53.941344765069971</v>
      </c>
      <c r="AP6645" s="13">
        <f t="shared" si="1295"/>
        <v>10.521532584068334</v>
      </c>
      <c r="AQ6645" s="13">
        <f t="shared" si="1304"/>
        <v>80.494493361460258</v>
      </c>
      <c r="AR6645" s="13">
        <f t="shared" si="1296"/>
        <v>8.9839740544714104</v>
      </c>
      <c r="AS6645" s="13">
        <f t="shared" si="1297"/>
        <v>10.483657944999583</v>
      </c>
      <c r="AT6645" s="13">
        <f t="shared" si="1298"/>
        <v>80.56470784950038</v>
      </c>
      <c r="AU6645" s="13">
        <f t="shared" si="1299"/>
        <v>8.9516342055000404</v>
      </c>
    </row>
    <row r="6646" spans="35:47" x14ac:dyDescent="0.35">
      <c r="AI6646" s="2">
        <v>6642</v>
      </c>
      <c r="AJ6646" s="17">
        <f t="shared" si="1300"/>
        <v>19.923000000000641</v>
      </c>
      <c r="AK6646" s="13">
        <f t="shared" si="1301"/>
        <v>11.703329726474484</v>
      </c>
      <c r="AL6646" s="13">
        <f t="shared" si="1302"/>
        <v>7.7344546676876458E-4</v>
      </c>
      <c r="AM6646" s="13">
        <f t="shared" si="1293"/>
        <v>0.53924120740783621</v>
      </c>
      <c r="AN6646" s="13">
        <f t="shared" si="1303"/>
        <v>0.46075879259216379</v>
      </c>
      <c r="AO6646" s="13">
        <f t="shared" si="1294"/>
        <v>53.924120740783621</v>
      </c>
      <c r="AP6646" s="13">
        <f t="shared" si="1295"/>
        <v>10.518168449723401</v>
      </c>
      <c r="AQ6646" s="13">
        <f t="shared" si="1304"/>
        <v>80.494501708641948</v>
      </c>
      <c r="AR6646" s="13">
        <f t="shared" si="1296"/>
        <v>8.987329841634649</v>
      </c>
      <c r="AS6646" s="13">
        <f t="shared" si="1297"/>
        <v>10.477153863839309</v>
      </c>
      <c r="AT6646" s="13">
        <f t="shared" si="1298"/>
        <v>80.570561522544622</v>
      </c>
      <c r="AU6646" s="13">
        <f t="shared" si="1299"/>
        <v>8.9522846136160688</v>
      </c>
    </row>
    <row r="6647" spans="35:47" x14ac:dyDescent="0.35">
      <c r="AI6647" s="2">
        <v>6643</v>
      </c>
      <c r="AJ6647" s="17">
        <f t="shared" si="1300"/>
        <v>19.926000000000641</v>
      </c>
      <c r="AK6647" s="13">
        <f t="shared" si="1301"/>
        <v>11.695219204806049</v>
      </c>
      <c r="AL6647" s="13">
        <f t="shared" si="1302"/>
        <v>7.718371321349417E-4</v>
      </c>
      <c r="AM6647" s="13">
        <f t="shared" si="1293"/>
        <v>0.53906895774601149</v>
      </c>
      <c r="AN6647" s="13">
        <f t="shared" si="1303"/>
        <v>0.46093104225398851</v>
      </c>
      <c r="AO6647" s="13">
        <f t="shared" si="1294"/>
        <v>53.906895774601139</v>
      </c>
      <c r="AP6647" s="13">
        <f t="shared" si="1295"/>
        <v>10.514803758465307</v>
      </c>
      <c r="AQ6647" s="13">
        <f t="shared" si="1304"/>
        <v>80.494510753447102</v>
      </c>
      <c r="AR6647" s="13">
        <f t="shared" si="1296"/>
        <v>8.9906854880875926</v>
      </c>
      <c r="AS6647" s="13">
        <f t="shared" si="1297"/>
        <v>10.470653344044669</v>
      </c>
      <c r="AT6647" s="13">
        <f t="shared" si="1298"/>
        <v>80.576411990359802</v>
      </c>
      <c r="AU6647" s="13">
        <f t="shared" si="1299"/>
        <v>8.9529346655955315</v>
      </c>
    </row>
    <row r="6648" spans="35:47" x14ac:dyDescent="0.35">
      <c r="AI6648" s="2">
        <v>6644</v>
      </c>
      <c r="AJ6648" s="17">
        <f t="shared" si="1300"/>
        <v>19.929000000000642</v>
      </c>
      <c r="AK6648" s="13">
        <f t="shared" si="1301"/>
        <v>11.687114301578402</v>
      </c>
      <c r="AL6648" s="13">
        <f t="shared" si="1302"/>
        <v>7.7023214193896929E-4</v>
      </c>
      <c r="AM6648" s="13">
        <f t="shared" si="1293"/>
        <v>0.53889669870591339</v>
      </c>
      <c r="AN6648" s="13">
        <f t="shared" si="1303"/>
        <v>0.46110330129408661</v>
      </c>
      <c r="AO6648" s="13">
        <f t="shared" si="1294"/>
        <v>53.889669870591334</v>
      </c>
      <c r="AP6648" s="13">
        <f t="shared" si="1295"/>
        <v>10.511438511472885</v>
      </c>
      <c r="AQ6648" s="13">
        <f t="shared" si="1304"/>
        <v>80.494520495830344</v>
      </c>
      <c r="AR6648" s="13">
        <f t="shared" si="1296"/>
        <v>8.9940409926967728</v>
      </c>
      <c r="AS6648" s="13">
        <f t="shared" si="1297"/>
        <v>10.464156384254647</v>
      </c>
      <c r="AT6648" s="13">
        <f t="shared" si="1298"/>
        <v>80.582259254170822</v>
      </c>
      <c r="AU6648" s="13">
        <f t="shared" si="1299"/>
        <v>8.9535843615745332</v>
      </c>
    </row>
    <row r="6649" spans="35:47" x14ac:dyDescent="0.35">
      <c r="AI6649" s="2">
        <v>6645</v>
      </c>
      <c r="AJ6649" s="17">
        <f t="shared" si="1300"/>
        <v>19.932000000000642</v>
      </c>
      <c r="AK6649" s="13">
        <f t="shared" si="1301"/>
        <v>11.679015012904093</v>
      </c>
      <c r="AL6649" s="13">
        <f t="shared" si="1302"/>
        <v>7.6863048922628434E-4</v>
      </c>
      <c r="AM6649" s="13">
        <f t="shared" si="1293"/>
        <v>0.53872443032823869</v>
      </c>
      <c r="AN6649" s="13">
        <f t="shared" si="1303"/>
        <v>0.46127556967176131</v>
      </c>
      <c r="AO6649" s="13">
        <f t="shared" si="1294"/>
        <v>53.872443032823874</v>
      </c>
      <c r="AP6649" s="13">
        <f t="shared" si="1295"/>
        <v>10.508072709925292</v>
      </c>
      <c r="AQ6649" s="13">
        <f t="shared" si="1304"/>
        <v>80.494530935746056</v>
      </c>
      <c r="AR6649" s="13">
        <f t="shared" si="1296"/>
        <v>8.9973963543286555</v>
      </c>
      <c r="AS6649" s="13">
        <f t="shared" si="1297"/>
        <v>10.457662983107991</v>
      </c>
      <c r="AT6649" s="13">
        <f t="shared" si="1298"/>
        <v>80.588103315202815</v>
      </c>
      <c r="AU6649" s="13">
        <f t="shared" si="1299"/>
        <v>8.954233701689196</v>
      </c>
    </row>
    <row r="6650" spans="35:47" x14ac:dyDescent="0.35">
      <c r="AI6650" s="2">
        <v>6646</v>
      </c>
      <c r="AJ6650" s="17">
        <f t="shared" si="1300"/>
        <v>19.935000000000642</v>
      </c>
      <c r="AK6650" s="13">
        <f t="shared" si="1301"/>
        <v>11.670921334898351</v>
      </c>
      <c r="AL6650" s="13">
        <f t="shared" si="1302"/>
        <v>7.6703216705678546E-4</v>
      </c>
      <c r="AM6650" s="13">
        <f t="shared" si="1293"/>
        <v>0.53855215265369305</v>
      </c>
      <c r="AN6650" s="13">
        <f t="shared" si="1303"/>
        <v>0.46144784734630695</v>
      </c>
      <c r="AO6650" s="13">
        <f t="shared" si="1294"/>
        <v>53.855215265369303</v>
      </c>
      <c r="AP6650" s="13">
        <f t="shared" si="1295"/>
        <v>10.504706355001982</v>
      </c>
      <c r="AQ6650" s="13">
        <f t="shared" si="1304"/>
        <v>80.494542073148381</v>
      </c>
      <c r="AR6650" s="13">
        <f t="shared" si="1296"/>
        <v>9.0007515718496389</v>
      </c>
      <c r="AS6650" s="13">
        <f t="shared" si="1297"/>
        <v>10.451173139243243</v>
      </c>
      <c r="AT6650" s="13">
        <f t="shared" si="1298"/>
        <v>80.593944174681084</v>
      </c>
      <c r="AU6650" s="13">
        <f t="shared" si="1299"/>
        <v>8.9548826860756741</v>
      </c>
    </row>
    <row r="6651" spans="35:47" x14ac:dyDescent="0.35">
      <c r="AI6651" s="2">
        <v>6647</v>
      </c>
      <c r="AJ6651" s="17">
        <f t="shared" si="1300"/>
        <v>19.938000000000642</v>
      </c>
      <c r="AK6651" s="13">
        <f t="shared" si="1301"/>
        <v>11.662833263679081</v>
      </c>
      <c r="AL6651" s="13">
        <f t="shared" si="1302"/>
        <v>7.6543716850480288E-4</v>
      </c>
      <c r="AM6651" s="13">
        <f t="shared" si="1293"/>
        <v>0.53837986572299068</v>
      </c>
      <c r="AN6651" s="13">
        <f t="shared" si="1303"/>
        <v>0.46162013427700932</v>
      </c>
      <c r="AO6651" s="13">
        <f t="shared" si="1294"/>
        <v>53.837986572299073</v>
      </c>
      <c r="AP6651" s="13">
        <f t="shared" si="1295"/>
        <v>10.501339447882708</v>
      </c>
      <c r="AQ6651" s="13">
        <f t="shared" si="1304"/>
        <v>80.494553907991246</v>
      </c>
      <c r="AR6651" s="13">
        <f t="shared" si="1296"/>
        <v>9.0041066441260469</v>
      </c>
      <c r="AS6651" s="13">
        <f t="shared" si="1297"/>
        <v>10.4446868512987</v>
      </c>
      <c r="AT6651" s="13">
        <f t="shared" si="1298"/>
        <v>80.599781833831173</v>
      </c>
      <c r="AU6651" s="13">
        <f t="shared" si="1299"/>
        <v>8.9555313148701288</v>
      </c>
    </row>
    <row r="6652" spans="35:47" x14ac:dyDescent="0.35">
      <c r="AI6652" s="2">
        <v>6648</v>
      </c>
      <c r="AJ6652" s="17">
        <f t="shared" si="1300"/>
        <v>19.941000000000642</v>
      </c>
      <c r="AK6652" s="13">
        <f t="shared" si="1301"/>
        <v>11.654750795366867</v>
      </c>
      <c r="AL6652" s="13">
        <f t="shared" si="1302"/>
        <v>7.6384548665906816E-4</v>
      </c>
      <c r="AM6652" s="13">
        <f t="shared" si="1293"/>
        <v>0.538207569576855</v>
      </c>
      <c r="AN6652" s="13">
        <f t="shared" si="1303"/>
        <v>0.461792430423145</v>
      </c>
      <c r="AO6652" s="13">
        <f t="shared" si="1294"/>
        <v>53.820756957685497</v>
      </c>
      <c r="AP6652" s="13">
        <f t="shared" si="1295"/>
        <v>10.497971989747525</v>
      </c>
      <c r="AQ6652" s="13">
        <f t="shared" si="1304"/>
        <v>80.49456644022834</v>
      </c>
      <c r="AR6652" s="13">
        <f t="shared" si="1296"/>
        <v>9.0074615700241321</v>
      </c>
      <c r="AS6652" s="13">
        <f t="shared" si="1297"/>
        <v>10.438204117912438</v>
      </c>
      <c r="AT6652" s="13">
        <f t="shared" si="1298"/>
        <v>80.605616293878811</v>
      </c>
      <c r="AU6652" s="13">
        <f t="shared" si="1299"/>
        <v>8.9561795882087463</v>
      </c>
    </row>
    <row r="6653" spans="35:47" x14ac:dyDescent="0.35">
      <c r="AI6653" s="2">
        <v>6649</v>
      </c>
      <c r="AJ6653" s="17">
        <f t="shared" si="1300"/>
        <v>19.944000000000642</v>
      </c>
      <c r="AK6653" s="13">
        <f t="shared" si="1301"/>
        <v>11.646673926084967</v>
      </c>
      <c r="AL6653" s="13">
        <f t="shared" si="1302"/>
        <v>7.6225711462268462E-4</v>
      </c>
      <c r="AM6653" s="13">
        <f t="shared" si="1293"/>
        <v>0.53803526425601744</v>
      </c>
      <c r="AN6653" s="13">
        <f t="shared" si="1303"/>
        <v>0.46196473574398256</v>
      </c>
      <c r="AO6653" s="13">
        <f t="shared" si="1294"/>
        <v>53.803526425601738</v>
      </c>
      <c r="AP6653" s="13">
        <f t="shared" si="1295"/>
        <v>10.494603981776805</v>
      </c>
      <c r="AQ6653" s="13">
        <f t="shared" si="1304"/>
        <v>80.494579669813092</v>
      </c>
      <c r="AR6653" s="13">
        <f t="shared" si="1296"/>
        <v>9.0108163484100992</v>
      </c>
      <c r="AS6653" s="13">
        <f t="shared" si="1297"/>
        <v>10.431724937722354</v>
      </c>
      <c r="AT6653" s="13">
        <f t="shared" si="1298"/>
        <v>80.611447556049882</v>
      </c>
      <c r="AU6653" s="13">
        <f t="shared" si="1299"/>
        <v>8.9568275062277642</v>
      </c>
    </row>
    <row r="6654" spans="35:47" x14ac:dyDescent="0.35">
      <c r="AI6654" s="2">
        <v>6650</v>
      </c>
      <c r="AJ6654" s="17">
        <f t="shared" si="1300"/>
        <v>19.947000000000642</v>
      </c>
      <c r="AK6654" s="13">
        <f t="shared" si="1301"/>
        <v>11.638602651959308</v>
      </c>
      <c r="AL6654" s="13">
        <f t="shared" si="1302"/>
        <v>7.6067204551309719E-4</v>
      </c>
      <c r="AM6654" s="13">
        <f t="shared" si="1293"/>
        <v>0.53786294980121874</v>
      </c>
      <c r="AN6654" s="13">
        <f t="shared" si="1303"/>
        <v>0.46213705019878126</v>
      </c>
      <c r="AO6654" s="13">
        <f t="shared" si="1294"/>
        <v>53.786294980121873</v>
      </c>
      <c r="AP6654" s="13">
        <f t="shared" si="1295"/>
        <v>10.491235425151192</v>
      </c>
      <c r="AQ6654" s="13">
        <f t="shared" si="1304"/>
        <v>80.494593596698749</v>
      </c>
      <c r="AR6654" s="13">
        <f t="shared" si="1296"/>
        <v>9.0141709781500605</v>
      </c>
      <c r="AS6654" s="13">
        <f t="shared" si="1297"/>
        <v>10.425249309366063</v>
      </c>
      <c r="AT6654" s="13">
        <f t="shared" si="1298"/>
        <v>80.617275621570542</v>
      </c>
      <c r="AU6654" s="13">
        <f t="shared" si="1299"/>
        <v>8.9574750690633955</v>
      </c>
    </row>
    <row r="6655" spans="35:47" x14ac:dyDescent="0.35">
      <c r="AI6655" s="2">
        <v>6651</v>
      </c>
      <c r="AJ6655" s="17">
        <f t="shared" si="1300"/>
        <v>19.950000000000642</v>
      </c>
      <c r="AK6655" s="13">
        <f t="shared" si="1301"/>
        <v>11.630536969118495</v>
      </c>
      <c r="AL6655" s="13">
        <f t="shared" si="1302"/>
        <v>7.590902724620627E-4</v>
      </c>
      <c r="AM6655" s="13">
        <f t="shared" si="1293"/>
        <v>0.53769062625320818</v>
      </c>
      <c r="AN6655" s="13">
        <f t="shared" si="1303"/>
        <v>0.46230937374679182</v>
      </c>
      <c r="AO6655" s="13">
        <f t="shared" si="1294"/>
        <v>53.769062625320821</v>
      </c>
      <c r="AP6655" s="13">
        <f t="shared" si="1295"/>
        <v>10.487866321051646</v>
      </c>
      <c r="AQ6655" s="13">
        <f t="shared" si="1304"/>
        <v>80.494608220838273</v>
      </c>
      <c r="AR6655" s="13">
        <f t="shared" si="1296"/>
        <v>9.0175254581100788</v>
      </c>
      <c r="AS6655" s="13">
        <f t="shared" si="1297"/>
        <v>10.418777231480998</v>
      </c>
      <c r="AT6655" s="13">
        <f t="shared" si="1298"/>
        <v>80.623100491667103</v>
      </c>
      <c r="AU6655" s="13">
        <f t="shared" si="1299"/>
        <v>8.9581222768519009</v>
      </c>
    </row>
    <row r="6656" spans="35:47" x14ac:dyDescent="0.35">
      <c r="AI6656" s="2">
        <v>6652</v>
      </c>
      <c r="AJ6656" s="17">
        <f t="shared" si="1300"/>
        <v>19.953000000000642</v>
      </c>
      <c r="AK6656" s="13">
        <f t="shared" si="1301"/>
        <v>11.622476873693799</v>
      </c>
      <c r="AL6656" s="13">
        <f t="shared" si="1302"/>
        <v>7.5751178861562006E-4</v>
      </c>
      <c r="AM6656" s="13">
        <f t="shared" si="1293"/>
        <v>0.53751829365274351</v>
      </c>
      <c r="AN6656" s="13">
        <f t="shared" si="1303"/>
        <v>0.46248170634725649</v>
      </c>
      <c r="AO6656" s="13">
        <f t="shared" si="1294"/>
        <v>53.751829365274354</v>
      </c>
      <c r="AP6656" s="13">
        <f t="shared" si="1295"/>
        <v>10.484496670659436</v>
      </c>
      <c r="AQ6656" s="13">
        <f t="shared" si="1304"/>
        <v>80.494623542184399</v>
      </c>
      <c r="AR6656" s="13">
        <f t="shared" si="1296"/>
        <v>9.020879787156165</v>
      </c>
      <c r="AS6656" s="13">
        <f t="shared" si="1297"/>
        <v>10.412308702704378</v>
      </c>
      <c r="AT6656" s="13">
        <f t="shared" si="1298"/>
        <v>80.62892216756606</v>
      </c>
      <c r="AU6656" s="13">
        <f t="shared" si="1299"/>
        <v>8.9587691297295642</v>
      </c>
    </row>
    <row r="6657" spans="35:47" x14ac:dyDescent="0.35">
      <c r="AI6657" s="2">
        <v>6653</v>
      </c>
      <c r="AJ6657" s="17">
        <f t="shared" si="1300"/>
        <v>19.956000000000643</v>
      </c>
      <c r="AK6657" s="13">
        <f t="shared" si="1301"/>
        <v>11.614422361819157</v>
      </c>
      <c r="AL6657" s="13">
        <f t="shared" si="1302"/>
        <v>7.5593658713406058E-4</v>
      </c>
      <c r="AM6657" s="13">
        <f t="shared" si="1293"/>
        <v>0.5373459520405911</v>
      </c>
      <c r="AN6657" s="13">
        <f t="shared" si="1303"/>
        <v>0.4626540479594089</v>
      </c>
      <c r="AO6657" s="13">
        <f t="shared" si="1294"/>
        <v>53.734595204059104</v>
      </c>
      <c r="AP6657" s="13">
        <f t="shared" si="1295"/>
        <v>10.481126475156113</v>
      </c>
      <c r="AQ6657" s="13">
        <f t="shared" si="1304"/>
        <v>80.494639560689635</v>
      </c>
      <c r="AR6657" s="13">
        <f t="shared" si="1296"/>
        <v>9.0242339641542557</v>
      </c>
      <c r="AS6657" s="13">
        <f t="shared" si="1297"/>
        <v>10.405843721673195</v>
      </c>
      <c r="AT6657" s="13">
        <f t="shared" si="1298"/>
        <v>80.634740650494123</v>
      </c>
      <c r="AU6657" s="13">
        <f t="shared" si="1299"/>
        <v>8.9594156278326835</v>
      </c>
    </row>
    <row r="6658" spans="35:47" x14ac:dyDescent="0.35">
      <c r="AI6658" s="2">
        <v>6654</v>
      </c>
      <c r="AJ6658" s="17">
        <f t="shared" si="1300"/>
        <v>19.959000000000643</v>
      </c>
      <c r="AK6658" s="13">
        <f t="shared" si="1301"/>
        <v>11.606373429631173</v>
      </c>
      <c r="AL6658" s="13">
        <f t="shared" si="1302"/>
        <v>7.5436466119189831E-4</v>
      </c>
      <c r="AM6658" s="13">
        <f t="shared" si="1293"/>
        <v>0.53717360145752591</v>
      </c>
      <c r="AN6658" s="13">
        <f t="shared" si="1303"/>
        <v>0.46282639854247409</v>
      </c>
      <c r="AO6658" s="13">
        <f t="shared" si="1294"/>
        <v>53.717360145752593</v>
      </c>
      <c r="AP6658" s="13">
        <f t="shared" si="1295"/>
        <v>10.477755735723509</v>
      </c>
      <c r="AQ6658" s="13">
        <f t="shared" si="1304"/>
        <v>80.494656276306273</v>
      </c>
      <c r="AR6658" s="13">
        <f t="shared" si="1296"/>
        <v>9.0275879879702181</v>
      </c>
      <c r="AS6658" s="13">
        <f t="shared" si="1297"/>
        <v>10.399382287024221</v>
      </c>
      <c r="AT6658" s="13">
        <f t="shared" si="1298"/>
        <v>80.640555941678201</v>
      </c>
      <c r="AU6658" s="13">
        <f t="shared" si="1299"/>
        <v>8.9600617712975765</v>
      </c>
    </row>
    <row r="6659" spans="35:47" x14ac:dyDescent="0.35">
      <c r="AI6659" s="2">
        <v>6655</v>
      </c>
      <c r="AJ6659" s="17">
        <f t="shared" si="1300"/>
        <v>19.962000000000643</v>
      </c>
      <c r="AK6659" s="13">
        <f t="shared" si="1301"/>
        <v>11.598330073269112</v>
      </c>
      <c r="AL6659" s="13">
        <f t="shared" si="1302"/>
        <v>7.5279600397784065E-4</v>
      </c>
      <c r="AM6659" s="13">
        <f t="shared" si="1293"/>
        <v>0.5370012419443313</v>
      </c>
      <c r="AN6659" s="13">
        <f t="shared" si="1303"/>
        <v>0.4629987580556687</v>
      </c>
      <c r="AO6659" s="13">
        <f t="shared" si="1294"/>
        <v>53.70012419443313</v>
      </c>
      <c r="AP6659" s="13">
        <f t="shared" si="1295"/>
        <v>10.474384453543777</v>
      </c>
      <c r="AQ6659" s="13">
        <f t="shared" si="1304"/>
        <v>80.494673688986339</v>
      </c>
      <c r="AR6659" s="13">
        <f t="shared" si="1296"/>
        <v>9.0309418574698839</v>
      </c>
      <c r="AS6659" s="13">
        <f t="shared" si="1297"/>
        <v>10.392924397394033</v>
      </c>
      <c r="AT6659" s="13">
        <f t="shared" si="1298"/>
        <v>80.646368042345372</v>
      </c>
      <c r="AU6659" s="13">
        <f t="shared" si="1299"/>
        <v>8.9607075602605928</v>
      </c>
    </row>
    <row r="6660" spans="35:47" x14ac:dyDescent="0.35">
      <c r="AI6660" s="2">
        <v>6656</v>
      </c>
      <c r="AJ6660" s="17">
        <f t="shared" si="1300"/>
        <v>19.965000000000643</v>
      </c>
      <c r="AK6660" s="13">
        <f t="shared" si="1301"/>
        <v>11.590292288874906</v>
      </c>
      <c r="AL6660" s="13">
        <f t="shared" si="1302"/>
        <v>7.5123060869475853E-4</v>
      </c>
      <c r="AM6660" s="13">
        <f t="shared" si="1293"/>
        <v>0.53682887354179909</v>
      </c>
      <c r="AN6660" s="13">
        <f t="shared" si="1303"/>
        <v>0.46317112645820091</v>
      </c>
      <c r="AO6660" s="13">
        <f t="shared" si="1294"/>
        <v>53.682887354179911</v>
      </c>
      <c r="AP6660" s="13">
        <f t="shared" si="1295"/>
        <v>10.471012629799347</v>
      </c>
      <c r="AQ6660" s="13">
        <f t="shared" si="1304"/>
        <v>80.494691798681643</v>
      </c>
      <c r="AR6660" s="13">
        <f t="shared" si="1296"/>
        <v>9.0342955715190083</v>
      </c>
      <c r="AS6660" s="13">
        <f t="shared" si="1297"/>
        <v>10.386470051418986</v>
      </c>
      <c r="AT6660" s="13">
        <f t="shared" si="1298"/>
        <v>80.652176953722915</v>
      </c>
      <c r="AU6660" s="13">
        <f t="shared" si="1299"/>
        <v>8.9613529948580979</v>
      </c>
    </row>
    <row r="6661" spans="35:47" x14ac:dyDescent="0.35">
      <c r="AI6661" s="2">
        <v>6657</v>
      </c>
      <c r="AJ6661" s="17">
        <f t="shared" si="1300"/>
        <v>19.968000000000643</v>
      </c>
      <c r="AK6661" s="13">
        <f t="shared" si="1301"/>
        <v>11.582260072593142</v>
      </c>
      <c r="AL6661" s="13">
        <f t="shared" si="1302"/>
        <v>7.4966846855965721E-4</v>
      </c>
      <c r="AM6661" s="13">
        <f t="shared" ref="AM6661:AM6724" si="1305">AK6661/($E$18+AK6661)</f>
        <v>0.53665649629072953</v>
      </c>
      <c r="AN6661" s="13">
        <f t="shared" si="1303"/>
        <v>0.46334350370927047</v>
      </c>
      <c r="AO6661" s="13">
        <f t="shared" ref="AO6661:AO6724" si="1306">$BA$9*AK6661/($E$18+AK6661)</f>
        <v>53.665649629072952</v>
      </c>
      <c r="AP6661" s="13">
        <f t="shared" ref="AP6661:AP6724" si="1307">(AR6661*AK6661)/$E$18</f>
        <v>10.467640265672946</v>
      </c>
      <c r="AQ6661" s="13">
        <f t="shared" si="1304"/>
        <v>80.494710605343755</v>
      </c>
      <c r="AR6661" s="13">
        <f t="shared" ref="AR6661:AR6724" si="1308">AN6661*($BA$9-AQ6661)</f>
        <v>9.0376491289833005</v>
      </c>
      <c r="AS6661" s="13">
        <f t="shared" ref="AS6661:AS6724" si="1309">(AU6661*AK6661)/$E$18</f>
        <v>10.38001924773522</v>
      </c>
      <c r="AT6661" s="13">
        <f t="shared" ref="AT6661:AT6724" si="1310">$BA$9*$E$12*$E$18/($E$18*$F$30+AK6661*$F$30+$E$12*$E$18)</f>
        <v>80.657982677038305</v>
      </c>
      <c r="AU6661" s="13">
        <f t="shared" ref="AU6661:AU6724" si="1311">AN6661*($BA$9-AT6661)</f>
        <v>8.9619980752264752</v>
      </c>
    </row>
    <row r="6662" spans="35:47" x14ac:dyDescent="0.35">
      <c r="AI6662" s="2">
        <v>6658</v>
      </c>
      <c r="AJ6662" s="17">
        <f t="shared" ref="AJ6662:AJ6725" si="1312">AJ6661+$BA$10</f>
        <v>19.971000000000643</v>
      </c>
      <c r="AK6662" s="13">
        <f t="shared" ref="AK6662:AK6725" si="1313">AK6661+$BA$10*AL6661*$BA$7-$BA$10*AK6661*$BA$8</f>
        <v>11.574233420571067</v>
      </c>
      <c r="AL6662" s="13">
        <f t="shared" ref="AL6662:AL6725" si="1314">AL6661-$BA$10*AL6661*$BA$7</f>
        <v>7.4810957680364679E-4</v>
      </c>
      <c r="AM6662" s="13">
        <f t="shared" si="1305"/>
        <v>0.53648411023193132</v>
      </c>
      <c r="AN6662" s="13">
        <f t="shared" ref="AN6662:AN6725" si="1315">1-AM6662</f>
        <v>0.46351588976806868</v>
      </c>
      <c r="AO6662" s="13">
        <f t="shared" si="1306"/>
        <v>53.648411023193141</v>
      </c>
      <c r="AP6662" s="13">
        <f t="shared" si="1307"/>
        <v>10.464267362347583</v>
      </c>
      <c r="AQ6662" s="13">
        <f t="shared" ref="AQ6662:AQ6725" si="1316">AQ6661+$BA$10*AR6661*$E$12*$BA$11-$BA$10*AQ6661*$F$33</f>
        <v>80.494730108924017</v>
      </c>
      <c r="AR6662" s="13">
        <f t="shared" si="1308"/>
        <v>9.0410025287284039</v>
      </c>
      <c r="AS6662" s="13">
        <f t="shared" si="1309"/>
        <v>10.373571984978666</v>
      </c>
      <c r="AT6662" s="13">
        <f t="shared" si="1310"/>
        <v>80.663785213519205</v>
      </c>
      <c r="AU6662" s="13">
        <f t="shared" si="1311"/>
        <v>8.9626428015021311</v>
      </c>
    </row>
    <row r="6663" spans="35:47" x14ac:dyDescent="0.35">
      <c r="AI6663" s="2">
        <v>6659</v>
      </c>
      <c r="AJ6663" s="17">
        <f t="shared" si="1312"/>
        <v>19.974000000000643</v>
      </c>
      <c r="AK6663" s="13">
        <f t="shared" si="1313"/>
        <v>11.566212328958587</v>
      </c>
      <c r="AL6663" s="13">
        <f t="shared" si="1314"/>
        <v>7.4655392667191277E-4</v>
      </c>
      <c r="AM6663" s="13">
        <f t="shared" si="1305"/>
        <v>0.53631171540622169</v>
      </c>
      <c r="AN6663" s="13">
        <f t="shared" si="1315"/>
        <v>0.46368828459377831</v>
      </c>
      <c r="AO6663" s="13">
        <f t="shared" si="1306"/>
        <v>53.631171540622169</v>
      </c>
      <c r="AP6663" s="13">
        <f t="shared" si="1307"/>
        <v>10.460893921006557</v>
      </c>
      <c r="AQ6663" s="13">
        <f t="shared" si="1316"/>
        <v>80.494750309373529</v>
      </c>
      <c r="AR6663" s="13">
        <f t="shared" si="1308"/>
        <v>9.0443557696199139</v>
      </c>
      <c r="AS6663" s="13">
        <f t="shared" si="1309"/>
        <v>10.367128261785048</v>
      </c>
      <c r="AT6663" s="13">
        <f t="shared" si="1310"/>
        <v>80.66958456439346</v>
      </c>
      <c r="AU6663" s="13">
        <f t="shared" si="1311"/>
        <v>8.9632871738214899</v>
      </c>
    </row>
    <row r="6664" spans="35:47" x14ac:dyDescent="0.35">
      <c r="AI6664" s="2">
        <v>6660</v>
      </c>
      <c r="AJ6664" s="17">
        <f t="shared" si="1312"/>
        <v>19.977000000000643</v>
      </c>
      <c r="AK6664" s="13">
        <f t="shared" si="1313"/>
        <v>11.558196793908261</v>
      </c>
      <c r="AL6664" s="13">
        <f t="shared" si="1314"/>
        <v>7.4500151142368695E-4</v>
      </c>
      <c r="AM6664" s="13">
        <f t="shared" si="1305"/>
        <v>0.53613931185442576</v>
      </c>
      <c r="AN6664" s="13">
        <f t="shared" si="1315"/>
        <v>0.46386068814557424</v>
      </c>
      <c r="AO6664" s="13">
        <f t="shared" si="1306"/>
        <v>53.613931185442567</v>
      </c>
      <c r="AP6664" s="13">
        <f t="shared" si="1307"/>
        <v>10.457519942833477</v>
      </c>
      <c r="AQ6664" s="13">
        <f t="shared" si="1316"/>
        <v>80.494771206643136</v>
      </c>
      <c r="AR6664" s="13">
        <f t="shared" si="1308"/>
        <v>9.0477088505233834</v>
      </c>
      <c r="AS6664" s="13">
        <f t="shared" si="1309"/>
        <v>10.360688076789888</v>
      </c>
      <c r="AT6664" s="13">
        <f t="shared" si="1310"/>
        <v>80.675380730889103</v>
      </c>
      <c r="AU6664" s="13">
        <f t="shared" si="1311"/>
        <v>8.9639311923210041</v>
      </c>
    </row>
    <row r="6665" spans="35:47" x14ac:dyDescent="0.35">
      <c r="AI6665" s="2">
        <v>6661</v>
      </c>
      <c r="AJ6665" s="17">
        <f t="shared" si="1312"/>
        <v>19.980000000000643</v>
      </c>
      <c r="AK6665" s="13">
        <f t="shared" si="1313"/>
        <v>11.550186811575298</v>
      </c>
      <c r="AL6665" s="13">
        <f t="shared" si="1314"/>
        <v>7.4345232433221822E-4</v>
      </c>
      <c r="AM6665" s="13">
        <f t="shared" si="1305"/>
        <v>0.53596689961737698</v>
      </c>
      <c r="AN6665" s="13">
        <f t="shared" si="1315"/>
        <v>0.46403310038262302</v>
      </c>
      <c r="AO6665" s="13">
        <f t="shared" si="1306"/>
        <v>53.596689961737688</v>
      </c>
      <c r="AP6665" s="13">
        <f t="shared" si="1307"/>
        <v>10.454145429012211</v>
      </c>
      <c r="AQ6665" s="13">
        <f t="shared" si="1316"/>
        <v>80.494792800683484</v>
      </c>
      <c r="AR6665" s="13">
        <f t="shared" si="1308"/>
        <v>9.0510617703043028</v>
      </c>
      <c r="AS6665" s="13">
        <f t="shared" si="1309"/>
        <v>10.354251428628501</v>
      </c>
      <c r="AT6665" s="13">
        <f t="shared" si="1310"/>
        <v>80.681173714234347</v>
      </c>
      <c r="AU6665" s="13">
        <f t="shared" si="1311"/>
        <v>8.9645748571371495</v>
      </c>
    </row>
    <row r="6666" spans="35:47" x14ac:dyDescent="0.35">
      <c r="AI6666" s="2">
        <v>6662</v>
      </c>
      <c r="AJ6666" s="17">
        <f t="shared" si="1312"/>
        <v>19.983000000000644</v>
      </c>
      <c r="AK6666" s="13">
        <f t="shared" si="1313"/>
        <v>11.542182378117561</v>
      </c>
      <c r="AL6666" s="13">
        <f t="shared" si="1314"/>
        <v>7.4190635868474333E-4</v>
      </c>
      <c r="AM6666" s="13">
        <f t="shared" si="1305"/>
        <v>0.53579447873591735</v>
      </c>
      <c r="AN6666" s="13">
        <f t="shared" si="1315"/>
        <v>0.46420552126408265</v>
      </c>
      <c r="AO6666" s="13">
        <f t="shared" si="1306"/>
        <v>53.579447873591732</v>
      </c>
      <c r="AP6666" s="13">
        <f t="shared" si="1307"/>
        <v>10.450770380726917</v>
      </c>
      <c r="AQ6666" s="13">
        <f t="shared" si="1316"/>
        <v>80.494815091444977</v>
      </c>
      <c r="AR6666" s="13">
        <f t="shared" si="1308"/>
        <v>9.0544145278281025</v>
      </c>
      <c r="AS6666" s="13">
        <f t="shared" si="1309"/>
        <v>10.347818315935973</v>
      </c>
      <c r="AT6666" s="13">
        <f t="shared" si="1310"/>
        <v>80.686963515657624</v>
      </c>
      <c r="AU6666" s="13">
        <f t="shared" si="1311"/>
        <v>8.9652181684063983</v>
      </c>
    </row>
    <row r="6667" spans="35:47" x14ac:dyDescent="0.35">
      <c r="AI6667" s="2">
        <v>6663</v>
      </c>
      <c r="AJ6667" s="17">
        <f t="shared" si="1312"/>
        <v>19.986000000000644</v>
      </c>
      <c r="AK6667" s="13">
        <f t="shared" si="1313"/>
        <v>11.534183489695563</v>
      </c>
      <c r="AL6667" s="13">
        <f t="shared" si="1314"/>
        <v>7.4036360778245789E-4</v>
      </c>
      <c r="AM6667" s="13">
        <f t="shared" si="1305"/>
        <v>0.53562204925089663</v>
      </c>
      <c r="AN6667" s="13">
        <f t="shared" si="1315"/>
        <v>0.46437795074910337</v>
      </c>
      <c r="AO6667" s="13">
        <f t="shared" si="1306"/>
        <v>53.562204925089667</v>
      </c>
      <c r="AP6667" s="13">
        <f t="shared" si="1307"/>
        <v>10.447394799162044</v>
      </c>
      <c r="AQ6667" s="13">
        <f t="shared" si="1316"/>
        <v>80.494838078877777</v>
      </c>
      <c r="AR6667" s="13">
        <f t="shared" si="1308"/>
        <v>9.0577671219601825</v>
      </c>
      <c r="AS6667" s="13">
        <f t="shared" si="1309"/>
        <v>10.341388737347224</v>
      </c>
      <c r="AT6667" s="13">
        <f t="shared" si="1310"/>
        <v>80.692750136387502</v>
      </c>
      <c r="AU6667" s="13">
        <f t="shared" si="1311"/>
        <v>8.9658611262652776</v>
      </c>
    </row>
    <row r="6668" spans="35:47" x14ac:dyDescent="0.35">
      <c r="AI6668" s="2">
        <v>6664</v>
      </c>
      <c r="AJ6668" s="17">
        <f t="shared" si="1312"/>
        <v>19.989000000000644</v>
      </c>
      <c r="AK6668" s="13">
        <f t="shared" si="1313"/>
        <v>11.52619014247246</v>
      </c>
      <c r="AL6668" s="13">
        <f t="shared" si="1314"/>
        <v>7.3882406494048714E-4</v>
      </c>
      <c r="AM6668" s="13">
        <f t="shared" si="1305"/>
        <v>0.53544961120317336</v>
      </c>
      <c r="AN6668" s="13">
        <f t="shared" si="1315"/>
        <v>0.46455038879682664</v>
      </c>
      <c r="AO6668" s="13">
        <f t="shared" si="1306"/>
        <v>53.544961120317332</v>
      </c>
      <c r="AP6668" s="13">
        <f t="shared" si="1307"/>
        <v>10.444018685502311</v>
      </c>
      <c r="AQ6668" s="13">
        <f t="shared" si="1316"/>
        <v>80.494861762931805</v>
      </c>
      <c r="AR6668" s="13">
        <f t="shared" si="1308"/>
        <v>9.0611195515658789</v>
      </c>
      <c r="AS6668" s="13">
        <f t="shared" si="1309"/>
        <v>10.334962691496935</v>
      </c>
      <c r="AT6668" s="13">
        <f t="shared" si="1310"/>
        <v>80.698533577652753</v>
      </c>
      <c r="AU6668" s="13">
        <f t="shared" si="1311"/>
        <v>8.9665037308503077</v>
      </c>
    </row>
    <row r="6669" spans="35:47" x14ac:dyDescent="0.35">
      <c r="AI6669" s="2">
        <v>6665</v>
      </c>
      <c r="AJ6669" s="17">
        <f t="shared" si="1312"/>
        <v>19.992000000000644</v>
      </c>
      <c r="AK6669" s="13">
        <f t="shared" si="1313"/>
        <v>11.518202332614059</v>
      </c>
      <c r="AL6669" s="13">
        <f t="shared" si="1314"/>
        <v>7.3728772348785718E-4</v>
      </c>
      <c r="AM6669" s="13">
        <f t="shared" si="1305"/>
        <v>0.53527716463361341</v>
      </c>
      <c r="AN6669" s="13">
        <f t="shared" si="1315"/>
        <v>0.46472283536638659</v>
      </c>
      <c r="AO6669" s="13">
        <f t="shared" si="1306"/>
        <v>53.527716463361337</v>
      </c>
      <c r="AP6669" s="13">
        <f t="shared" si="1307"/>
        <v>10.440642040932744</v>
      </c>
      <c r="AQ6669" s="13">
        <f t="shared" si="1316"/>
        <v>80.494886143556755</v>
      </c>
      <c r="AR6669" s="13">
        <f t="shared" si="1308"/>
        <v>9.0644718155104993</v>
      </c>
      <c r="AS6669" s="13">
        <f t="shared" si="1309"/>
        <v>10.328540177019601</v>
      </c>
      <c r="AT6669" s="13">
        <f t="shared" si="1310"/>
        <v>80.70431384068236</v>
      </c>
      <c r="AU6669" s="13">
        <f t="shared" si="1311"/>
        <v>8.9671459822980353</v>
      </c>
    </row>
    <row r="6670" spans="35:47" x14ac:dyDescent="0.35">
      <c r="AI6670" s="2">
        <v>6666</v>
      </c>
      <c r="AJ6670" s="17">
        <f t="shared" si="1312"/>
        <v>19.995000000000644</v>
      </c>
      <c r="AK6670" s="13">
        <f t="shared" si="1313"/>
        <v>11.51022005628881</v>
      </c>
      <c r="AL6670" s="13">
        <f t="shared" si="1314"/>
        <v>7.3575457676746596E-4</v>
      </c>
      <c r="AM6670" s="13">
        <f t="shared" si="1305"/>
        <v>0.53510470958309142</v>
      </c>
      <c r="AN6670" s="13">
        <f t="shared" si="1315"/>
        <v>0.46489529041690858</v>
      </c>
      <c r="AO6670" s="13">
        <f t="shared" si="1306"/>
        <v>53.510470958309142</v>
      </c>
      <c r="AP6670" s="13">
        <f t="shared" si="1307"/>
        <v>10.437264866638618</v>
      </c>
      <c r="AQ6670" s="13">
        <f t="shared" si="1316"/>
        <v>80.494911220702093</v>
      </c>
      <c r="AR6670" s="13">
        <f t="shared" si="1308"/>
        <v>9.0678239126592857</v>
      </c>
      <c r="AS6670" s="13">
        <f t="shared" si="1309"/>
        <v>10.322121192549535</v>
      </c>
      <c r="AT6670" s="13">
        <f t="shared" si="1310"/>
        <v>80.710090926705419</v>
      </c>
      <c r="AU6670" s="13">
        <f t="shared" si="1311"/>
        <v>8.9677878807450444</v>
      </c>
    </row>
    <row r="6671" spans="35:47" x14ac:dyDescent="0.35">
      <c r="AI6671" s="2">
        <v>6667</v>
      </c>
      <c r="AJ6671" s="17">
        <f t="shared" si="1312"/>
        <v>19.998000000000644</v>
      </c>
      <c r="AK6671" s="13">
        <f t="shared" si="1313"/>
        <v>11.502243309667801</v>
      </c>
      <c r="AL6671" s="13">
        <f t="shared" si="1314"/>
        <v>7.3422461813605461E-4</v>
      </c>
      <c r="AM6671" s="13">
        <f t="shared" si="1305"/>
        <v>0.53493224609248946</v>
      </c>
      <c r="AN6671" s="13">
        <f t="shared" si="1315"/>
        <v>0.46506775390751054</v>
      </c>
      <c r="AO6671" s="13">
        <f t="shared" si="1306"/>
        <v>53.493224609248948</v>
      </c>
      <c r="AP6671" s="13">
        <f t="shared" si="1307"/>
        <v>10.433887163805514</v>
      </c>
      <c r="AQ6671" s="13">
        <f t="shared" si="1316"/>
        <v>80.49493699431703</v>
      </c>
      <c r="AR6671" s="13">
        <f t="shared" si="1308"/>
        <v>9.0711758418774551</v>
      </c>
      <c r="AS6671" s="13">
        <f t="shared" si="1309"/>
        <v>10.315705736720812</v>
      </c>
      <c r="AT6671" s="13">
        <f t="shared" si="1310"/>
        <v>80.715864836951269</v>
      </c>
      <c r="AU6671" s="13">
        <f t="shared" si="1311"/>
        <v>8.9684294263279174</v>
      </c>
    </row>
    <row r="6672" spans="35:47" x14ac:dyDescent="0.35">
      <c r="AI6672" s="2">
        <v>6668</v>
      </c>
      <c r="AJ6672" s="17">
        <f t="shared" si="1312"/>
        <v>20.001000000000644</v>
      </c>
      <c r="AK6672" s="13">
        <f t="shared" si="1313"/>
        <v>11.494272088924761</v>
      </c>
      <c r="AL6672" s="13">
        <f t="shared" si="1314"/>
        <v>7.3269784096417854E-4</v>
      </c>
      <c r="AM6672" s="13">
        <f t="shared" si="1305"/>
        <v>0.53475977420269816</v>
      </c>
      <c r="AN6672" s="13">
        <f t="shared" si="1315"/>
        <v>0.46524022579730184</v>
      </c>
      <c r="AO6672" s="13">
        <f t="shared" si="1306"/>
        <v>53.475977420269814</v>
      </c>
      <c r="AP6672" s="13">
        <f t="shared" si="1307"/>
        <v>10.430508933619276</v>
      </c>
      <c r="AQ6672" s="13">
        <f t="shared" si="1316"/>
        <v>80.494963464350548</v>
      </c>
      <c r="AR6672" s="13">
        <f t="shared" si="1308"/>
        <v>9.0745276020301731</v>
      </c>
      <c r="AS6672" s="13">
        <f t="shared" si="1309"/>
        <v>10.309293808167331</v>
      </c>
      <c r="AT6672" s="13">
        <f t="shared" si="1310"/>
        <v>80.721635572649404</v>
      </c>
      <c r="AU6672" s="13">
        <f t="shared" si="1311"/>
        <v>8.9690706191832632</v>
      </c>
    </row>
    <row r="6673" spans="35:47" x14ac:dyDescent="0.35">
      <c r="AI6673" s="2">
        <v>6669</v>
      </c>
      <c r="AJ6673" s="17">
        <f t="shared" si="1312"/>
        <v>20.004000000000644</v>
      </c>
      <c r="AK6673" s="13">
        <f t="shared" si="1313"/>
        <v>11.486306390236063</v>
      </c>
      <c r="AL6673" s="13">
        <f t="shared" si="1314"/>
        <v>7.3117423863617854E-4</v>
      </c>
      <c r="AM6673" s="13">
        <f t="shared" si="1305"/>
        <v>0.53458729395461568</v>
      </c>
      <c r="AN6673" s="13">
        <f t="shared" si="1315"/>
        <v>0.46541270604538432</v>
      </c>
      <c r="AO6673" s="13">
        <f t="shared" si="1306"/>
        <v>53.458729395461567</v>
      </c>
      <c r="AP6673" s="13">
        <f t="shared" si="1307"/>
        <v>10.427130177266024</v>
      </c>
      <c r="AQ6673" s="13">
        <f t="shared" si="1316"/>
        <v>80.494990630751417</v>
      </c>
      <c r="AR6673" s="13">
        <f t="shared" si="1308"/>
        <v>9.0778791919825572</v>
      </c>
      <c r="AS6673" s="13">
        <f t="shared" si="1309"/>
        <v>10.302885405522799</v>
      </c>
      <c r="AT6673" s="13">
        <f t="shared" si="1310"/>
        <v>80.727403135029476</v>
      </c>
      <c r="AU6673" s="13">
        <f t="shared" si="1311"/>
        <v>8.969711459447721</v>
      </c>
    </row>
    <row r="6674" spans="35:47" x14ac:dyDescent="0.35">
      <c r="AI6674" s="2">
        <v>6670</v>
      </c>
      <c r="AJ6674" s="17">
        <f t="shared" si="1312"/>
        <v>20.007000000000644</v>
      </c>
      <c r="AK6674" s="13">
        <f t="shared" si="1313"/>
        <v>11.478346209780709</v>
      </c>
      <c r="AL6674" s="13">
        <f t="shared" si="1314"/>
        <v>7.2965380455015233E-4</v>
      </c>
      <c r="AM6674" s="13">
        <f t="shared" si="1305"/>
        <v>0.53441480538914832</v>
      </c>
      <c r="AN6674" s="13">
        <f t="shared" si="1315"/>
        <v>0.46558519461085168</v>
      </c>
      <c r="AO6674" s="13">
        <f t="shared" si="1306"/>
        <v>53.441480538914831</v>
      </c>
      <c r="AP6674" s="13">
        <f t="shared" si="1307"/>
        <v>10.423750895932162</v>
      </c>
      <c r="AQ6674" s="13">
        <f t="shared" si="1316"/>
        <v>80.495018493468137</v>
      </c>
      <c r="AR6674" s="13">
        <f t="shared" si="1308"/>
        <v>9.0812306105997003</v>
      </c>
      <c r="AS6674" s="13">
        <f t="shared" si="1309"/>
        <v>10.296480527420705</v>
      </c>
      <c r="AT6674" s="13">
        <f t="shared" si="1310"/>
        <v>80.733167525321363</v>
      </c>
      <c r="AU6674" s="13">
        <f t="shared" si="1311"/>
        <v>8.9703519472579298</v>
      </c>
    </row>
    <row r="6675" spans="35:47" x14ac:dyDescent="0.35">
      <c r="AI6675" s="2">
        <v>6671</v>
      </c>
      <c r="AJ6675" s="17">
        <f t="shared" si="1312"/>
        <v>20.010000000000645</v>
      </c>
      <c r="AK6675" s="13">
        <f t="shared" si="1313"/>
        <v>11.470391543740341</v>
      </c>
      <c r="AL6675" s="13">
        <f t="shared" si="1314"/>
        <v>7.28136532117926E-4</v>
      </c>
      <c r="AM6675" s="13">
        <f t="shared" si="1305"/>
        <v>0.53424230854721022</v>
      </c>
      <c r="AN6675" s="13">
        <f t="shared" si="1315"/>
        <v>0.46575769145278978</v>
      </c>
      <c r="AO6675" s="13">
        <f t="shared" si="1306"/>
        <v>53.424230854721024</v>
      </c>
      <c r="AP6675" s="13">
        <f t="shared" si="1307"/>
        <v>10.420371090804355</v>
      </c>
      <c r="AQ6675" s="13">
        <f t="shared" si="1316"/>
        <v>80.49504705244901</v>
      </c>
      <c r="AR6675" s="13">
        <f t="shared" si="1308"/>
        <v>9.0845818567466363</v>
      </c>
      <c r="AS6675" s="13">
        <f t="shared" si="1309"/>
        <v>10.290079172494364</v>
      </c>
      <c r="AT6675" s="13">
        <f t="shared" si="1310"/>
        <v>80.738928744755071</v>
      </c>
      <c r="AU6675" s="13">
        <f t="shared" si="1311"/>
        <v>8.9709920827505663</v>
      </c>
    </row>
    <row r="6676" spans="35:47" x14ac:dyDescent="0.35">
      <c r="AI6676" s="2">
        <v>6672</v>
      </c>
      <c r="AJ6676" s="17">
        <f t="shared" si="1312"/>
        <v>20.013000000000645</v>
      </c>
      <c r="AK6676" s="13">
        <f t="shared" si="1313"/>
        <v>11.46244238829923</v>
      </c>
      <c r="AL6676" s="13">
        <f t="shared" si="1314"/>
        <v>7.2662241476502529E-4</v>
      </c>
      <c r="AM6676" s="13">
        <f t="shared" si="1305"/>
        <v>0.53406980346972333</v>
      </c>
      <c r="AN6676" s="13">
        <f t="shared" si="1315"/>
        <v>0.46593019653027667</v>
      </c>
      <c r="AO6676" s="13">
        <f t="shared" si="1306"/>
        <v>53.40698034697234</v>
      </c>
      <c r="AP6676" s="13">
        <f t="shared" si="1307"/>
        <v>10.416990763069553</v>
      </c>
      <c r="AQ6676" s="13">
        <f t="shared" si="1316"/>
        <v>80.495076307642066</v>
      </c>
      <c r="AR6676" s="13">
        <f t="shared" si="1308"/>
        <v>9.0879329292883817</v>
      </c>
      <c r="AS6676" s="13">
        <f t="shared" si="1309"/>
        <v>10.283681339376873</v>
      </c>
      <c r="AT6676" s="13">
        <f t="shared" si="1310"/>
        <v>80.74468679456082</v>
      </c>
      <c r="AU6676" s="13">
        <f t="shared" si="1311"/>
        <v>8.9716318660623084</v>
      </c>
    </row>
    <row r="6677" spans="35:47" x14ac:dyDescent="0.35">
      <c r="AI6677" s="2">
        <v>6673</v>
      </c>
      <c r="AJ6677" s="17">
        <f t="shared" si="1312"/>
        <v>20.016000000000645</v>
      </c>
      <c r="AK6677" s="13">
        <f t="shared" si="1313"/>
        <v>11.454498739644285</v>
      </c>
      <c r="AL6677" s="13">
        <f t="shared" si="1314"/>
        <v>7.2511144593064719E-4</v>
      </c>
      <c r="AM6677" s="13">
        <f t="shared" si="1305"/>
        <v>0.53389729019761756</v>
      </c>
      <c r="AN6677" s="13">
        <f t="shared" si="1315"/>
        <v>0.46610270980238244</v>
      </c>
      <c r="AO6677" s="13">
        <f t="shared" si="1306"/>
        <v>53.389729019761752</v>
      </c>
      <c r="AP6677" s="13">
        <f t="shared" si="1307"/>
        <v>10.413609913914968</v>
      </c>
      <c r="AQ6677" s="13">
        <f t="shared" si="1316"/>
        <v>80.495106258995136</v>
      </c>
      <c r="AR6677" s="13">
        <f t="shared" si="1308"/>
        <v>9.0912838270898959</v>
      </c>
      <c r="AS6677" s="13">
        <f t="shared" si="1309"/>
        <v>10.277287026701165</v>
      </c>
      <c r="AT6677" s="13">
        <f t="shared" si="1310"/>
        <v>80.750441675968958</v>
      </c>
      <c r="AU6677" s="13">
        <f t="shared" si="1311"/>
        <v>8.9722712973298755</v>
      </c>
    </row>
    <row r="6678" spans="35:47" x14ac:dyDescent="0.35">
      <c r="AI6678" s="2">
        <v>6674</v>
      </c>
      <c r="AJ6678" s="17">
        <f t="shared" si="1312"/>
        <v>20.019000000000645</v>
      </c>
      <c r="AK6678" s="13">
        <f t="shared" si="1313"/>
        <v>11.446560593965035</v>
      </c>
      <c r="AL6678" s="13">
        <f t="shared" si="1314"/>
        <v>7.2360361906763143E-4</v>
      </c>
      <c r="AM6678" s="13">
        <f t="shared" si="1305"/>
        <v>0.53372476877183028</v>
      </c>
      <c r="AN6678" s="13">
        <f t="shared" si="1315"/>
        <v>0.46627523122816972</v>
      </c>
      <c r="AO6678" s="13">
        <f t="shared" si="1306"/>
        <v>53.372476877183026</v>
      </c>
      <c r="AP6678" s="13">
        <f t="shared" si="1307"/>
        <v>10.410228544528092</v>
      </c>
      <c r="AQ6678" s="13">
        <f t="shared" si="1316"/>
        <v>80.495136906455784</v>
      </c>
      <c r="AR6678" s="13">
        <f t="shared" si="1308"/>
        <v>9.0946345490161224</v>
      </c>
      <c r="AS6678" s="13">
        <f t="shared" si="1309"/>
        <v>10.27089623309997</v>
      </c>
      <c r="AT6678" s="13">
        <f t="shared" si="1310"/>
        <v>80.756193390210029</v>
      </c>
      <c r="AU6678" s="13">
        <f t="shared" si="1311"/>
        <v>8.9729103766899989</v>
      </c>
    </row>
    <row r="6679" spans="35:47" x14ac:dyDescent="0.35">
      <c r="AI6679" s="2">
        <v>6675</v>
      </c>
      <c r="AJ6679" s="17">
        <f t="shared" si="1312"/>
        <v>20.022000000000645</v>
      </c>
      <c r="AK6679" s="13">
        <f t="shared" si="1313"/>
        <v>11.438627947453645</v>
      </c>
      <c r="AL6679" s="13">
        <f t="shared" si="1314"/>
        <v>7.2209892764243228E-4</v>
      </c>
      <c r="AM6679" s="13">
        <f t="shared" si="1305"/>
        <v>0.53355223923330675</v>
      </c>
      <c r="AN6679" s="13">
        <f t="shared" si="1315"/>
        <v>0.46644776076669325</v>
      </c>
      <c r="AO6679" s="13">
        <f t="shared" si="1306"/>
        <v>53.355223923330676</v>
      </c>
      <c r="AP6679" s="13">
        <f t="shared" si="1307"/>
        <v>10.406846656096684</v>
      </c>
      <c r="AQ6679" s="13">
        <f t="shared" si="1316"/>
        <v>80.495168249971357</v>
      </c>
      <c r="AR6679" s="13">
        <f t="shared" si="1308"/>
        <v>9.097985093931964</v>
      </c>
      <c r="AS6679" s="13">
        <f t="shared" si="1309"/>
        <v>10.264508957205818</v>
      </c>
      <c r="AT6679" s="13">
        <f t="shared" si="1310"/>
        <v>80.761941938514767</v>
      </c>
      <c r="AU6679" s="13">
        <f t="shared" si="1311"/>
        <v>8.9735491042794191</v>
      </c>
    </row>
    <row r="6680" spans="35:47" x14ac:dyDescent="0.35">
      <c r="AI6680" s="2">
        <v>6676</v>
      </c>
      <c r="AJ6680" s="17">
        <f t="shared" si="1312"/>
        <v>20.025000000000645</v>
      </c>
      <c r="AK6680" s="13">
        <f t="shared" si="1313"/>
        <v>11.430700796304901</v>
      </c>
      <c r="AL6680" s="13">
        <f t="shared" si="1314"/>
        <v>7.2059736513509014E-4</v>
      </c>
      <c r="AM6680" s="13">
        <f t="shared" si="1305"/>
        <v>0.53337970162300019</v>
      </c>
      <c r="AN6680" s="13">
        <f t="shared" si="1315"/>
        <v>0.46662029837699981</v>
      </c>
      <c r="AO6680" s="13">
        <f t="shared" si="1306"/>
        <v>53.337970162300017</v>
      </c>
      <c r="AP6680" s="13">
        <f t="shared" si="1307"/>
        <v>10.403464249808751</v>
      </c>
      <c r="AQ6680" s="13">
        <f t="shared" si="1316"/>
        <v>80.495200289488977</v>
      </c>
      <c r="AR6680" s="13">
        <f t="shared" si="1308"/>
        <v>9.1013354607022734</v>
      </c>
      <c r="AS6680" s="13">
        <f t="shared" si="1309"/>
        <v>10.258125197651047</v>
      </c>
      <c r="AT6680" s="13">
        <f t="shared" si="1310"/>
        <v>80.767687322114057</v>
      </c>
      <c r="AU6680" s="13">
        <f t="shared" si="1311"/>
        <v>8.9741874802348942</v>
      </c>
    </row>
    <row r="6681" spans="35:47" x14ac:dyDescent="0.35">
      <c r="AI6681" s="2">
        <v>6677</v>
      </c>
      <c r="AJ6681" s="17">
        <f t="shared" si="1312"/>
        <v>20.028000000000645</v>
      </c>
      <c r="AK6681" s="13">
        <f t="shared" si="1313"/>
        <v>11.422779136716214</v>
      </c>
      <c r="AL6681" s="13">
        <f t="shared" si="1314"/>
        <v>7.1909892503920316E-4</v>
      </c>
      <c r="AM6681" s="13">
        <f t="shared" si="1305"/>
        <v>0.53320715598187096</v>
      </c>
      <c r="AN6681" s="13">
        <f t="shared" si="1315"/>
        <v>0.46679284401812904</v>
      </c>
      <c r="AO6681" s="13">
        <f t="shared" si="1306"/>
        <v>53.320715598187093</v>
      </c>
      <c r="AP6681" s="13">
        <f t="shared" si="1307"/>
        <v>10.400081326852593</v>
      </c>
      <c r="AQ6681" s="13">
        <f t="shared" si="1316"/>
        <v>80.49523302495551</v>
      </c>
      <c r="AR6681" s="13">
        <f t="shared" si="1308"/>
        <v>9.1046856481918965</v>
      </c>
      <c r="AS6681" s="13">
        <f t="shared" si="1309"/>
        <v>10.251744953067817</v>
      </c>
      <c r="AT6681" s="13">
        <f t="shared" si="1310"/>
        <v>80.773429542238972</v>
      </c>
      <c r="AU6681" s="13">
        <f t="shared" si="1311"/>
        <v>8.9748255046932108</v>
      </c>
    </row>
    <row r="6682" spans="35:47" x14ac:dyDescent="0.35">
      <c r="AI6682" s="2">
        <v>6678</v>
      </c>
      <c r="AJ6682" s="17">
        <f t="shared" si="1312"/>
        <v>20.031000000000645</v>
      </c>
      <c r="AK6682" s="13">
        <f t="shared" si="1313"/>
        <v>11.414862964887618</v>
      </c>
      <c r="AL6682" s="13">
        <f t="shared" si="1314"/>
        <v>7.1760360086189933E-4</v>
      </c>
      <c r="AM6682" s="13">
        <f t="shared" si="1305"/>
        <v>0.5330346023508874</v>
      </c>
      <c r="AN6682" s="13">
        <f t="shared" si="1315"/>
        <v>0.4669653976491126</v>
      </c>
      <c r="AO6682" s="13">
        <f t="shared" si="1306"/>
        <v>53.303460235088743</v>
      </c>
      <c r="AP6682" s="13">
        <f t="shared" si="1307"/>
        <v>10.396697888416769</v>
      </c>
      <c r="AQ6682" s="13">
        <f t="shared" si="1316"/>
        <v>80.495266456317594</v>
      </c>
      <c r="AR6682" s="13">
        <f t="shared" si="1308"/>
        <v>9.1080356552656401</v>
      </c>
      <c r="AS6682" s="13">
        <f t="shared" si="1309"/>
        <v>10.245368222088123</v>
      </c>
      <c r="AT6682" s="13">
        <f t="shared" si="1310"/>
        <v>80.779168600120684</v>
      </c>
      <c r="AU6682" s="13">
        <f t="shared" si="1311"/>
        <v>8.9754631777911946</v>
      </c>
    </row>
    <row r="6683" spans="35:47" x14ac:dyDescent="0.35">
      <c r="AI6683" s="2">
        <v>6679</v>
      </c>
      <c r="AJ6683" s="17">
        <f t="shared" si="1312"/>
        <v>20.034000000000646</v>
      </c>
      <c r="AK6683" s="13">
        <f t="shared" si="1313"/>
        <v>11.406952277021766</v>
      </c>
      <c r="AL6683" s="13">
        <f t="shared" si="1314"/>
        <v>7.1611138612380802E-4</v>
      </c>
      <c r="AM6683" s="13">
        <f t="shared" si="1305"/>
        <v>0.53286204077102539</v>
      </c>
      <c r="AN6683" s="13">
        <f t="shared" si="1315"/>
        <v>0.46713795922897461</v>
      </c>
      <c r="AO6683" s="13">
        <f t="shared" si="1306"/>
        <v>53.286204077102539</v>
      </c>
      <c r="AP6683" s="13">
        <f t="shared" si="1307"/>
        <v>10.393313935690085</v>
      </c>
      <c r="AQ6683" s="13">
        <f t="shared" si="1316"/>
        <v>80.49530058352164</v>
      </c>
      <c r="AR6683" s="13">
        <f t="shared" si="1308"/>
        <v>9.1113854807882735</v>
      </c>
      <c r="AS6683" s="13">
        <f t="shared" si="1309"/>
        <v>10.238995003343707</v>
      </c>
      <c r="AT6683" s="13">
        <f t="shared" si="1310"/>
        <v>80.784904496990663</v>
      </c>
      <c r="AU6683" s="13">
        <f t="shared" si="1311"/>
        <v>8.9761004996656286</v>
      </c>
    </row>
    <row r="6684" spans="35:47" x14ac:dyDescent="0.35">
      <c r="AI6684" s="2">
        <v>6680</v>
      </c>
      <c r="AJ6684" s="17">
        <f t="shared" si="1312"/>
        <v>20.037000000000646</v>
      </c>
      <c r="AK6684" s="13">
        <f t="shared" si="1313"/>
        <v>11.399047069323933</v>
      </c>
      <c r="AL6684" s="13">
        <f t="shared" si="1314"/>
        <v>7.1462227435903228E-4</v>
      </c>
      <c r="AM6684" s="13">
        <f t="shared" si="1305"/>
        <v>0.53268947128326805</v>
      </c>
      <c r="AN6684" s="13">
        <f t="shared" si="1315"/>
        <v>0.46731052871673195</v>
      </c>
      <c r="AO6684" s="13">
        <f t="shared" si="1306"/>
        <v>53.268947128326801</v>
      </c>
      <c r="AP6684" s="13">
        <f t="shared" si="1307"/>
        <v>10.389929469861634</v>
      </c>
      <c r="AQ6684" s="13">
        <f t="shared" si="1316"/>
        <v>80.495335406513817</v>
      </c>
      <c r="AR6684" s="13">
        <f t="shared" si="1308"/>
        <v>9.1147351236245502</v>
      </c>
      <c r="AS6684" s="13">
        <f t="shared" si="1309"/>
        <v>10.232625295466196</v>
      </c>
      <c r="AT6684" s="13">
        <f t="shared" si="1310"/>
        <v>80.790637234080421</v>
      </c>
      <c r="AU6684" s="13">
        <f t="shared" si="1311"/>
        <v>8.9767374704533829</v>
      </c>
    </row>
    <row r="6685" spans="35:47" x14ac:dyDescent="0.35">
      <c r="AI6685" s="2">
        <v>6681</v>
      </c>
      <c r="AJ6685" s="17">
        <f t="shared" si="1312"/>
        <v>20.040000000000646</v>
      </c>
      <c r="AK6685" s="13">
        <f t="shared" si="1313"/>
        <v>11.391147338002003</v>
      </c>
      <c r="AL6685" s="13">
        <f t="shared" si="1314"/>
        <v>7.1313625911512038E-4</v>
      </c>
      <c r="AM6685" s="13">
        <f t="shared" si="1305"/>
        <v>0.53251689392860635</v>
      </c>
      <c r="AN6685" s="13">
        <f t="shared" si="1315"/>
        <v>0.46748310607139365</v>
      </c>
      <c r="AO6685" s="13">
        <f t="shared" si="1306"/>
        <v>53.251689392860641</v>
      </c>
      <c r="AP6685" s="13">
        <f t="shared" si="1307"/>
        <v>10.386544492120755</v>
      </c>
      <c r="AQ6685" s="13">
        <f t="shared" si="1316"/>
        <v>80.495370925240053</v>
      </c>
      <c r="AR6685" s="13">
        <f t="shared" si="1308"/>
        <v>9.1180845826391934</v>
      </c>
      <c r="AS6685" s="13">
        <f t="shared" si="1309"/>
        <v>10.22625909708699</v>
      </c>
      <c r="AT6685" s="13">
        <f t="shared" si="1310"/>
        <v>80.796366812621713</v>
      </c>
      <c r="AU6685" s="13">
        <f t="shared" si="1311"/>
        <v>8.9773740902912991</v>
      </c>
    </row>
    <row r="6686" spans="35:47" x14ac:dyDescent="0.35">
      <c r="AI6686" s="2">
        <v>6682</v>
      </c>
      <c r="AJ6686" s="17">
        <f t="shared" si="1312"/>
        <v>20.043000000000646</v>
      </c>
      <c r="AK6686" s="13">
        <f t="shared" si="1313"/>
        <v>11.383253079266487</v>
      </c>
      <c r="AL6686" s="13">
        <f t="shared" si="1314"/>
        <v>7.1165333395303821E-4</v>
      </c>
      <c r="AM6686" s="13">
        <f t="shared" si="1305"/>
        <v>0.53234430874803862</v>
      </c>
      <c r="AN6686" s="13">
        <f t="shared" si="1315"/>
        <v>0.46765569125196138</v>
      </c>
      <c r="AO6686" s="13">
        <f t="shared" si="1306"/>
        <v>53.234430874803863</v>
      </c>
      <c r="AP6686" s="13">
        <f t="shared" si="1307"/>
        <v>10.383159003657045</v>
      </c>
      <c r="AQ6686" s="13">
        <f t="shared" si="1316"/>
        <v>80.495407139646062</v>
      </c>
      <c r="AR6686" s="13">
        <f t="shared" si="1308"/>
        <v>9.1214338566968909</v>
      </c>
      <c r="AS6686" s="13">
        <f t="shared" si="1309"/>
        <v>10.219896406837329</v>
      </c>
      <c r="AT6686" s="13">
        <f t="shared" si="1310"/>
        <v>80.802093233846406</v>
      </c>
      <c r="AU6686" s="13">
        <f t="shared" si="1311"/>
        <v>8.978010359316265</v>
      </c>
    </row>
    <row r="6687" spans="35:47" x14ac:dyDescent="0.35">
      <c r="AI6687" s="2">
        <v>6683</v>
      </c>
      <c r="AJ6687" s="17">
        <f t="shared" si="1312"/>
        <v>20.046000000000646</v>
      </c>
      <c r="AK6687" s="13">
        <f t="shared" si="1313"/>
        <v>11.375364289330498</v>
      </c>
      <c r="AL6687" s="13">
        <f t="shared" si="1314"/>
        <v>7.1017349244714126E-4</v>
      </c>
      <c r="AM6687" s="13">
        <f t="shared" si="1305"/>
        <v>0.53217171578257061</v>
      </c>
      <c r="AN6687" s="13">
        <f t="shared" si="1315"/>
        <v>0.46782828421742939</v>
      </c>
      <c r="AO6687" s="13">
        <f t="shared" si="1306"/>
        <v>53.217171578257059</v>
      </c>
      <c r="AP6687" s="13">
        <f t="shared" si="1307"/>
        <v>10.379773005660383</v>
      </c>
      <c r="AQ6687" s="13">
        <f t="shared" si="1316"/>
        <v>80.495444049677289</v>
      </c>
      <c r="AR6687" s="13">
        <f t="shared" si="1308"/>
        <v>9.1247829446623268</v>
      </c>
      <c r="AS6687" s="13">
        <f t="shared" si="1309"/>
        <v>10.213537223348251</v>
      </c>
      <c r="AT6687" s="13">
        <f t="shared" si="1310"/>
        <v>80.807816498986583</v>
      </c>
      <c r="AU6687" s="13">
        <f t="shared" si="1311"/>
        <v>8.9786462776651632</v>
      </c>
    </row>
    <row r="6688" spans="35:47" x14ac:dyDescent="0.35">
      <c r="AI6688" s="2">
        <v>6684</v>
      </c>
      <c r="AJ6688" s="17">
        <f t="shared" si="1312"/>
        <v>20.049000000000646</v>
      </c>
      <c r="AK6688" s="13">
        <f t="shared" si="1313"/>
        <v>11.36748096440977</v>
      </c>
      <c r="AL6688" s="13">
        <f t="shared" si="1314"/>
        <v>7.0869672818514682E-4</v>
      </c>
      <c r="AM6688" s="13">
        <f t="shared" si="1305"/>
        <v>0.53199911507321518</v>
      </c>
      <c r="AN6688" s="13">
        <f t="shared" si="1315"/>
        <v>0.46800088492678482</v>
      </c>
      <c r="AO6688" s="13">
        <f t="shared" si="1306"/>
        <v>53.199911507321517</v>
      </c>
      <c r="AP6688" s="13">
        <f t="shared" si="1307"/>
        <v>10.376386499320871</v>
      </c>
      <c r="AQ6688" s="13">
        <f t="shared" si="1316"/>
        <v>80.495481655278994</v>
      </c>
      <c r="AR6688" s="13">
        <f t="shared" si="1308"/>
        <v>9.128131845400139</v>
      </c>
      <c r="AS6688" s="13">
        <f t="shared" si="1309"/>
        <v>10.207181545250652</v>
      </c>
      <c r="AT6688" s="13">
        <f t="shared" si="1310"/>
        <v>80.813536609274422</v>
      </c>
      <c r="AU6688" s="13">
        <f t="shared" si="1311"/>
        <v>8.9792818454749312</v>
      </c>
    </row>
    <row r="6689" spans="35:47" x14ac:dyDescent="0.35">
      <c r="AI6689" s="2">
        <v>6685</v>
      </c>
      <c r="AJ6689" s="17">
        <f t="shared" si="1312"/>
        <v>20.052000000000646</v>
      </c>
      <c r="AK6689" s="13">
        <f t="shared" si="1313"/>
        <v>11.359603100722637</v>
      </c>
      <c r="AL6689" s="13">
        <f t="shared" si="1314"/>
        <v>7.0722303476810603E-4</v>
      </c>
      <c r="AM6689" s="13">
        <f t="shared" si="1305"/>
        <v>0.53182650666099318</v>
      </c>
      <c r="AN6689" s="13">
        <f t="shared" si="1315"/>
        <v>0.46817349333900682</v>
      </c>
      <c r="AO6689" s="13">
        <f t="shared" si="1306"/>
        <v>53.18265066609932</v>
      </c>
      <c r="AP6689" s="13">
        <f t="shared" si="1307"/>
        <v>10.372999485828888</v>
      </c>
      <c r="AQ6689" s="13">
        <f t="shared" si="1316"/>
        <v>80.495519956396151</v>
      </c>
      <c r="AR6689" s="13">
        <f t="shared" si="1308"/>
        <v>9.1314805577749585</v>
      </c>
      <c r="AS6689" s="13">
        <f t="shared" si="1309"/>
        <v>10.200829371175191</v>
      </c>
      <c r="AT6689" s="13">
        <f t="shared" si="1310"/>
        <v>80.819253565942333</v>
      </c>
      <c r="AU6689" s="13">
        <f t="shared" si="1311"/>
        <v>8.9799170628824765</v>
      </c>
    </row>
    <row r="6690" spans="35:47" x14ac:dyDescent="0.35">
      <c r="AI6690" s="2">
        <v>6686</v>
      </c>
      <c r="AJ6690" s="17">
        <f t="shared" si="1312"/>
        <v>20.055000000000646</v>
      </c>
      <c r="AK6690" s="13">
        <f t="shared" si="1313"/>
        <v>11.351730694490049</v>
      </c>
      <c r="AL6690" s="13">
        <f t="shared" si="1314"/>
        <v>7.0575240581037633E-4</v>
      </c>
      <c r="AM6690" s="13">
        <f t="shared" si="1305"/>
        <v>0.53165389058693191</v>
      </c>
      <c r="AN6690" s="13">
        <f t="shared" si="1315"/>
        <v>0.46834610941306809</v>
      </c>
      <c r="AO6690" s="13">
        <f t="shared" si="1306"/>
        <v>53.165389058693194</v>
      </c>
      <c r="AP6690" s="13">
        <f t="shared" si="1307"/>
        <v>10.369611966375079</v>
      </c>
      <c r="AQ6690" s="13">
        <f t="shared" si="1316"/>
        <v>80.495558952973525</v>
      </c>
      <c r="AR6690" s="13">
        <f t="shared" si="1308"/>
        <v>9.1348290806513983</v>
      </c>
      <c r="AS6690" s="13">
        <f t="shared" si="1309"/>
        <v>10.194480699752392</v>
      </c>
      <c r="AT6690" s="13">
        <f t="shared" si="1310"/>
        <v>80.824967370222851</v>
      </c>
      <c r="AU6690" s="13">
        <f t="shared" si="1311"/>
        <v>8.9805519300247596</v>
      </c>
    </row>
    <row r="6691" spans="35:47" x14ac:dyDescent="0.35">
      <c r="AI6691" s="2">
        <v>6687</v>
      </c>
      <c r="AJ6691" s="17">
        <f t="shared" si="1312"/>
        <v>20.058000000000646</v>
      </c>
      <c r="AK6691" s="13">
        <f t="shared" si="1313"/>
        <v>11.343863741935557</v>
      </c>
      <c r="AL6691" s="13">
        <f t="shared" si="1314"/>
        <v>7.0428483493959371E-4</v>
      </c>
      <c r="AM6691" s="13">
        <f t="shared" si="1305"/>
        <v>0.53148126689206665</v>
      </c>
      <c r="AN6691" s="13">
        <f t="shared" si="1315"/>
        <v>0.46851873310793335</v>
      </c>
      <c r="AO6691" s="13">
        <f t="shared" si="1306"/>
        <v>53.148126689206663</v>
      </c>
      <c r="AP6691" s="13">
        <f t="shared" si="1307"/>
        <v>10.366223942150324</v>
      </c>
      <c r="AQ6691" s="13">
        <f t="shared" si="1316"/>
        <v>80.495598644955635</v>
      </c>
      <c r="AR6691" s="13">
        <f t="shared" si="1308"/>
        <v>9.1381774128940449</v>
      </c>
      <c r="AS6691" s="13">
        <f t="shared" si="1309"/>
        <v>10.188135529612579</v>
      </c>
      <c r="AT6691" s="13">
        <f t="shared" si="1310"/>
        <v>80.830678023348682</v>
      </c>
      <c r="AU6691" s="13">
        <f t="shared" si="1311"/>
        <v>8.9811864470387395</v>
      </c>
    </row>
    <row r="6692" spans="35:47" x14ac:dyDescent="0.35">
      <c r="AI6692" s="2">
        <v>6688</v>
      </c>
      <c r="AJ6692" s="17">
        <f t="shared" si="1312"/>
        <v>20.061000000000647</v>
      </c>
      <c r="AK6692" s="13">
        <f t="shared" si="1313"/>
        <v>11.336002239285321</v>
      </c>
      <c r="AL6692" s="13">
        <f t="shared" si="1314"/>
        <v>7.0282031579664518E-4</v>
      </c>
      <c r="AM6692" s="13">
        <f t="shared" si="1305"/>
        <v>0.53130863561743968</v>
      </c>
      <c r="AN6692" s="13">
        <f t="shared" si="1315"/>
        <v>0.46869136438256032</v>
      </c>
      <c r="AO6692" s="13">
        <f t="shared" si="1306"/>
        <v>53.130863561743965</v>
      </c>
      <c r="AP6692" s="13">
        <f t="shared" si="1307"/>
        <v>10.362835414345751</v>
      </c>
      <c r="AQ6692" s="13">
        <f t="shared" si="1316"/>
        <v>80.495639032286789</v>
      </c>
      <c r="AR6692" s="13">
        <f t="shared" si="1308"/>
        <v>9.14152555336746</v>
      </c>
      <c r="AS6692" s="13">
        <f t="shared" si="1309"/>
        <v>10.181793859385916</v>
      </c>
      <c r="AT6692" s="13">
        <f t="shared" si="1310"/>
        <v>80.836385526552675</v>
      </c>
      <c r="AU6692" s="13">
        <f t="shared" si="1311"/>
        <v>8.981820614061407</v>
      </c>
    </row>
    <row r="6693" spans="35:47" x14ac:dyDescent="0.35">
      <c r="AI6693" s="2">
        <v>6689</v>
      </c>
      <c r="AJ6693" s="17">
        <f t="shared" si="1312"/>
        <v>20.064000000000647</v>
      </c>
      <c r="AK6693" s="13">
        <f t="shared" si="1313"/>
        <v>11.328146182768101</v>
      </c>
      <c r="AL6693" s="13">
        <f t="shared" si="1314"/>
        <v>7.013588420356411E-4</v>
      </c>
      <c r="AM6693" s="13">
        <f t="shared" si="1305"/>
        <v>0.53113599680410029</v>
      </c>
      <c r="AN6693" s="13">
        <f t="shared" si="1315"/>
        <v>0.46886400319589971</v>
      </c>
      <c r="AO6693" s="13">
        <f t="shared" si="1306"/>
        <v>53.113599680410019</v>
      </c>
      <c r="AP6693" s="13">
        <f t="shared" si="1307"/>
        <v>10.359446384152765</v>
      </c>
      <c r="AQ6693" s="13">
        <f t="shared" si="1316"/>
        <v>80.495680114911025</v>
      </c>
      <c r="AR6693" s="13">
        <f t="shared" si="1308"/>
        <v>9.1448735009362068</v>
      </c>
      <c r="AS6693" s="13">
        <f t="shared" si="1309"/>
        <v>10.175455687702378</v>
      </c>
      <c r="AT6693" s="13">
        <f t="shared" si="1310"/>
        <v>80.842089881067864</v>
      </c>
      <c r="AU6693" s="13">
        <f t="shared" si="1311"/>
        <v>8.9824544312297565</v>
      </c>
    </row>
    <row r="6694" spans="35:47" x14ac:dyDescent="0.35">
      <c r="AI6694" s="2">
        <v>6690</v>
      </c>
      <c r="AJ6694" s="17">
        <f t="shared" si="1312"/>
        <v>20.067000000000647</v>
      </c>
      <c r="AK6694" s="13">
        <f t="shared" si="1313"/>
        <v>11.320295568615256</v>
      </c>
      <c r="AL6694" s="13">
        <f t="shared" si="1314"/>
        <v>6.9990040732388777E-4</v>
      </c>
      <c r="AM6694" s="13">
        <f t="shared" si="1305"/>
        <v>0.53096335049310495</v>
      </c>
      <c r="AN6694" s="13">
        <f t="shared" si="1315"/>
        <v>0.46903664950689505</v>
      </c>
      <c r="AO6694" s="13">
        <f t="shared" si="1306"/>
        <v>53.096335049310497</v>
      </c>
      <c r="AP6694" s="13">
        <f t="shared" si="1307"/>
        <v>10.356056852762993</v>
      </c>
      <c r="AQ6694" s="13">
        <f t="shared" si="1316"/>
        <v>80.495721892772195</v>
      </c>
      <c r="AR6694" s="13">
        <f t="shared" si="1308"/>
        <v>9.1482212544648149</v>
      </c>
      <c r="AS6694" s="13">
        <f t="shared" si="1309"/>
        <v>10.169121013191777</v>
      </c>
      <c r="AT6694" s="13">
        <f t="shared" si="1310"/>
        <v>80.847791088127408</v>
      </c>
      <c r="AU6694" s="13">
        <f t="shared" si="1311"/>
        <v>8.9830878986808163</v>
      </c>
    </row>
    <row r="6695" spans="35:47" x14ac:dyDescent="0.35">
      <c r="AI6695" s="2">
        <v>6691</v>
      </c>
      <c r="AJ6695" s="17">
        <f t="shared" si="1312"/>
        <v>20.070000000000647</v>
      </c>
      <c r="AK6695" s="13">
        <f t="shared" si="1313"/>
        <v>11.312450393060747</v>
      </c>
      <c r="AL6695" s="13">
        <f t="shared" si="1314"/>
        <v>6.9844500534185989E-4</v>
      </c>
      <c r="AM6695" s="13">
        <f t="shared" si="1305"/>
        <v>0.53079069672551771</v>
      </c>
      <c r="AN6695" s="13">
        <f t="shared" si="1315"/>
        <v>0.46920930327448229</v>
      </c>
      <c r="AO6695" s="13">
        <f t="shared" si="1306"/>
        <v>53.079069672551768</v>
      </c>
      <c r="AP6695" s="13">
        <f t="shared" si="1307"/>
        <v>10.352666821368326</v>
      </c>
      <c r="AQ6695" s="13">
        <f t="shared" si="1316"/>
        <v>80.495764365813869</v>
      </c>
      <c r="AR6695" s="13">
        <f t="shared" si="1308"/>
        <v>9.1515688128178052</v>
      </c>
      <c r="AS6695" s="13">
        <f t="shared" si="1309"/>
        <v>10.16278983448375</v>
      </c>
      <c r="AT6695" s="13">
        <f t="shared" si="1310"/>
        <v>80.853489148964627</v>
      </c>
      <c r="AU6695" s="13">
        <f t="shared" si="1311"/>
        <v>8.9837210165516233</v>
      </c>
    </row>
    <row r="6696" spans="35:47" x14ac:dyDescent="0.35">
      <c r="AI6696" s="2">
        <v>6692</v>
      </c>
      <c r="AJ6696" s="17">
        <f t="shared" si="1312"/>
        <v>20.073000000000647</v>
      </c>
      <c r="AK6696" s="13">
        <f t="shared" si="1313"/>
        <v>11.304610652341131</v>
      </c>
      <c r="AL6696" s="13">
        <f t="shared" si="1314"/>
        <v>6.9699262978317321E-4</v>
      </c>
      <c r="AM6696" s="13">
        <f t="shared" si="1305"/>
        <v>0.53061803554240894</v>
      </c>
      <c r="AN6696" s="13">
        <f t="shared" si="1315"/>
        <v>0.46938196445759106</v>
      </c>
      <c r="AO6696" s="13">
        <f t="shared" si="1306"/>
        <v>53.061803554240889</v>
      </c>
      <c r="AP6696" s="13">
        <f t="shared" si="1307"/>
        <v>10.34927629116091</v>
      </c>
      <c r="AQ6696" s="13">
        <f t="shared" si="1316"/>
        <v>80.495807533979388</v>
      </c>
      <c r="AR6696" s="13">
        <f t="shared" si="1308"/>
        <v>9.1549161748597019</v>
      </c>
      <c r="AS6696" s="13">
        <f t="shared" si="1309"/>
        <v>10.156462150207753</v>
      </c>
      <c r="AT6696" s="13">
        <f t="shared" si="1310"/>
        <v>80.859184064813022</v>
      </c>
      <c r="AU6696" s="13">
        <f t="shared" si="1311"/>
        <v>8.984353784979227</v>
      </c>
    </row>
    <row r="6697" spans="35:47" x14ac:dyDescent="0.35">
      <c r="AI6697" s="2">
        <v>6693</v>
      </c>
      <c r="AJ6697" s="17">
        <f t="shared" si="1312"/>
        <v>20.076000000000647</v>
      </c>
      <c r="AK6697" s="13">
        <f t="shared" si="1313"/>
        <v>11.29677634269556</v>
      </c>
      <c r="AL6697" s="13">
        <f t="shared" si="1314"/>
        <v>6.9554327435455737E-4</v>
      </c>
      <c r="AM6697" s="13">
        <f t="shared" si="1305"/>
        <v>0.53044536698485667</v>
      </c>
      <c r="AN6697" s="13">
        <f t="shared" si="1315"/>
        <v>0.46955463301514333</v>
      </c>
      <c r="AO6697" s="13">
        <f t="shared" si="1306"/>
        <v>53.044536698485665</v>
      </c>
      <c r="AP6697" s="13">
        <f t="shared" si="1307"/>
        <v>10.345885263333125</v>
      </c>
      <c r="AQ6697" s="13">
        <f t="shared" si="1316"/>
        <v>80.495851397211879</v>
      </c>
      <c r="AR6697" s="13">
        <f t="shared" si="1308"/>
        <v>9.1582633394549973</v>
      </c>
      <c r="AS6697" s="13">
        <f t="shared" si="1309"/>
        <v>10.150137958993071</v>
      </c>
      <c r="AT6697" s="13">
        <f t="shared" si="1310"/>
        <v>80.864875836906236</v>
      </c>
      <c r="AU6697" s="13">
        <f t="shared" si="1311"/>
        <v>8.9849862041006947</v>
      </c>
    </row>
    <row r="6698" spans="35:47" x14ac:dyDescent="0.35">
      <c r="AI6698" s="2">
        <v>6694</v>
      </c>
      <c r="AJ6698" s="17">
        <f t="shared" si="1312"/>
        <v>20.079000000000647</v>
      </c>
      <c r="AK6698" s="13">
        <f t="shared" si="1313"/>
        <v>11.288947460365783</v>
      </c>
      <c r="AL6698" s="13">
        <f t="shared" si="1314"/>
        <v>6.9409693277582853E-4</v>
      </c>
      <c r="AM6698" s="13">
        <f t="shared" si="1305"/>
        <v>0.53027269109394559</v>
      </c>
      <c r="AN6698" s="13">
        <f t="shared" si="1315"/>
        <v>0.46972730890605441</v>
      </c>
      <c r="AO6698" s="13">
        <f t="shared" si="1306"/>
        <v>53.02726910939456</v>
      </c>
      <c r="AP6698" s="13">
        <f t="shared" si="1307"/>
        <v>10.342493739077602</v>
      </c>
      <c r="AQ6698" s="13">
        <f t="shared" si="1316"/>
        <v>80.495895955454216</v>
      </c>
      <c r="AR6698" s="13">
        <f t="shared" si="1308"/>
        <v>9.1616103054681819</v>
      </c>
      <c r="AS6698" s="13">
        <f t="shared" si="1309"/>
        <v>10.143817259468836</v>
      </c>
      <c r="AT6698" s="13">
        <f t="shared" si="1310"/>
        <v>80.870564466478044</v>
      </c>
      <c r="AU6698" s="13">
        <f t="shared" si="1311"/>
        <v>8.9856182740531221</v>
      </c>
    </row>
    <row r="6699" spans="35:47" x14ac:dyDescent="0.35">
      <c r="AI6699" s="2">
        <v>6695</v>
      </c>
      <c r="AJ6699" s="17">
        <f t="shared" si="1312"/>
        <v>20.082000000000647</v>
      </c>
      <c r="AK6699" s="13">
        <f t="shared" si="1313"/>
        <v>11.281124001596137</v>
      </c>
      <c r="AL6699" s="13">
        <f t="shared" si="1314"/>
        <v>6.9265359877986195E-4</v>
      </c>
      <c r="AM6699" s="13">
        <f t="shared" si="1305"/>
        <v>0.5301000079107675</v>
      </c>
      <c r="AN6699" s="13">
        <f t="shared" si="1315"/>
        <v>0.4698999920892325</v>
      </c>
      <c r="AO6699" s="13">
        <f t="shared" si="1306"/>
        <v>53.010000791076749</v>
      </c>
      <c r="AP6699" s="13">
        <f t="shared" si="1307"/>
        <v>10.339101719587202</v>
      </c>
      <c r="AQ6699" s="13">
        <f t="shared" si="1316"/>
        <v>80.495941208649072</v>
      </c>
      <c r="AR6699" s="13">
        <f t="shared" si="1308"/>
        <v>9.1649570717637268</v>
      </c>
      <c r="AS6699" s="13">
        <f t="shared" si="1309"/>
        <v>10.137500050263984</v>
      </c>
      <c r="AT6699" s="13">
        <f t="shared" si="1310"/>
        <v>80.876249954762415</v>
      </c>
      <c r="AU6699" s="13">
        <f t="shared" si="1311"/>
        <v>8.9862499949736012</v>
      </c>
    </row>
    <row r="6700" spans="35:47" x14ac:dyDescent="0.35">
      <c r="AI6700" s="2">
        <v>6696</v>
      </c>
      <c r="AJ6700" s="17">
        <f t="shared" si="1312"/>
        <v>20.085000000000647</v>
      </c>
      <c r="AK6700" s="13">
        <f t="shared" si="1313"/>
        <v>11.27330596263355</v>
      </c>
      <c r="AL6700" s="13">
        <f t="shared" si="1314"/>
        <v>6.9121326611256502E-4</v>
      </c>
      <c r="AM6700" s="13">
        <f t="shared" si="1305"/>
        <v>0.52992731747642108</v>
      </c>
      <c r="AN6700" s="13">
        <f t="shared" si="1315"/>
        <v>0.47007268252357892</v>
      </c>
      <c r="AO6700" s="13">
        <f t="shared" si="1306"/>
        <v>52.992731747642111</v>
      </c>
      <c r="AP6700" s="13">
        <f t="shared" si="1307"/>
        <v>10.335709206055053</v>
      </c>
      <c r="AQ6700" s="13">
        <f t="shared" si="1316"/>
        <v>80.495987156738835</v>
      </c>
      <c r="AR6700" s="13">
        <f t="shared" si="1308"/>
        <v>9.1683036372061117</v>
      </c>
      <c r="AS6700" s="13">
        <f t="shared" si="1309"/>
        <v>10.131186330007314</v>
      </c>
      <c r="AT6700" s="13">
        <f t="shared" si="1310"/>
        <v>80.88193230299342</v>
      </c>
      <c r="AU6700" s="13">
        <f t="shared" si="1311"/>
        <v>8.9868813669992633</v>
      </c>
    </row>
    <row r="6701" spans="35:47" x14ac:dyDescent="0.35">
      <c r="AI6701" s="2">
        <v>6697</v>
      </c>
      <c r="AJ6701" s="17">
        <f t="shared" si="1312"/>
        <v>20.088000000000648</v>
      </c>
      <c r="AK6701" s="13">
        <f t="shared" si="1313"/>
        <v>11.265493339727541</v>
      </c>
      <c r="AL6701" s="13">
        <f t="shared" si="1314"/>
        <v>6.8977592853285033E-4</v>
      </c>
      <c r="AM6701" s="13">
        <f t="shared" si="1305"/>
        <v>0.52975461983201177</v>
      </c>
      <c r="AN6701" s="13">
        <f t="shared" si="1315"/>
        <v>0.47024538016798823</v>
      </c>
      <c r="AO6701" s="13">
        <f t="shared" si="1306"/>
        <v>52.975461983201171</v>
      </c>
      <c r="AP6701" s="13">
        <f t="shared" si="1307"/>
        <v>10.332316199674505</v>
      </c>
      <c r="AQ6701" s="13">
        <f t="shared" si="1316"/>
        <v>80.496033799665696</v>
      </c>
      <c r="AR6701" s="13">
        <f t="shared" si="1308"/>
        <v>9.1716500006597972</v>
      </c>
      <c r="AS6701" s="13">
        <f t="shared" si="1309"/>
        <v>10.124876097327448</v>
      </c>
      <c r="AT6701" s="13">
        <f t="shared" si="1310"/>
        <v>80.8876115124053</v>
      </c>
      <c r="AU6701" s="13">
        <f t="shared" si="1311"/>
        <v>8.987512390267252</v>
      </c>
    </row>
    <row r="6702" spans="35:47" x14ac:dyDescent="0.35">
      <c r="AI6702" s="2">
        <v>6698</v>
      </c>
      <c r="AJ6702" s="17">
        <f t="shared" si="1312"/>
        <v>20.091000000000648</v>
      </c>
      <c r="AK6702" s="13">
        <f t="shared" si="1313"/>
        <v>11.257686129130212</v>
      </c>
      <c r="AL6702" s="13">
        <f t="shared" si="1314"/>
        <v>6.8834157981260838E-4</v>
      </c>
      <c r="AM6702" s="13">
        <f t="shared" si="1305"/>
        <v>0.52958191501865193</v>
      </c>
      <c r="AN6702" s="13">
        <f t="shared" si="1315"/>
        <v>0.47041808498134807</v>
      </c>
      <c r="AO6702" s="13">
        <f t="shared" si="1306"/>
        <v>52.958191501865187</v>
      </c>
      <c r="AP6702" s="13">
        <f t="shared" si="1307"/>
        <v>10.328922701639161</v>
      </c>
      <c r="AQ6702" s="13">
        <f t="shared" si="1316"/>
        <v>80.49608113737159</v>
      </c>
      <c r="AR6702" s="13">
        <f t="shared" si="1308"/>
        <v>9.1749961609892488</v>
      </c>
      <c r="AS6702" s="13">
        <f t="shared" si="1309"/>
        <v>10.118569350852832</v>
      </c>
      <c r="AT6702" s="13">
        <f t="shared" si="1310"/>
        <v>80.893287584232453</v>
      </c>
      <c r="AU6702" s="13">
        <f t="shared" si="1311"/>
        <v>8.9881430649147163</v>
      </c>
    </row>
    <row r="6703" spans="35:47" x14ac:dyDescent="0.35">
      <c r="AI6703" s="2">
        <v>6699</v>
      </c>
      <c r="AJ6703" s="17">
        <f t="shared" si="1312"/>
        <v>20.094000000000648</v>
      </c>
      <c r="AK6703" s="13">
        <f t="shared" si="1313"/>
        <v>11.249884327096252</v>
      </c>
      <c r="AL6703" s="13">
        <f t="shared" si="1314"/>
        <v>6.8691021373668048E-4</v>
      </c>
      <c r="AM6703" s="13">
        <f t="shared" si="1305"/>
        <v>0.52940920307746075</v>
      </c>
      <c r="AN6703" s="13">
        <f t="shared" si="1315"/>
        <v>0.47059079692253925</v>
      </c>
      <c r="AO6703" s="13">
        <f t="shared" si="1306"/>
        <v>52.940920307746076</v>
      </c>
      <c r="AP6703" s="13">
        <f t="shared" si="1307"/>
        <v>10.325528713142852</v>
      </c>
      <c r="AQ6703" s="13">
        <f t="shared" si="1316"/>
        <v>80.496129169798238</v>
      </c>
      <c r="AR6703" s="13">
        <f t="shared" si="1308"/>
        <v>9.1783421170589143</v>
      </c>
      <c r="AS6703" s="13">
        <f t="shared" si="1309"/>
        <v>10.112266089211747</v>
      </c>
      <c r="AT6703" s="13">
        <f t="shared" si="1310"/>
        <v>80.898960519709433</v>
      </c>
      <c r="AU6703" s="13">
        <f t="shared" si="1311"/>
        <v>8.9887733910788228</v>
      </c>
    </row>
    <row r="6704" spans="35:47" x14ac:dyDescent="0.35">
      <c r="AI6704" s="2">
        <v>6700</v>
      </c>
      <c r="AJ6704" s="17">
        <f t="shared" si="1312"/>
        <v>20.097000000000648</v>
      </c>
      <c r="AK6704" s="13">
        <f t="shared" si="1313"/>
        <v>11.242087929882933</v>
      </c>
      <c r="AL6704" s="13">
        <f t="shared" si="1314"/>
        <v>6.8548182410283225E-4</v>
      </c>
      <c r="AM6704" s="13">
        <f t="shared" si="1305"/>
        <v>0.52923648404956436</v>
      </c>
      <c r="AN6704" s="13">
        <f t="shared" si="1315"/>
        <v>0.47076351595043564</v>
      </c>
      <c r="AO6704" s="13">
        <f t="shared" si="1306"/>
        <v>52.923648404956431</v>
      </c>
      <c r="AP6704" s="13">
        <f t="shared" si="1307"/>
        <v>10.32213423537965</v>
      </c>
      <c r="AQ6704" s="13">
        <f t="shared" si="1316"/>
        <v>80.496177896887104</v>
      </c>
      <c r="AR6704" s="13">
        <f t="shared" si="1308"/>
        <v>9.1816878677332472</v>
      </c>
      <c r="AS6704" s="13">
        <f t="shared" si="1309"/>
        <v>10.105966311032329</v>
      </c>
      <c r="AT6704" s="13">
        <f t="shared" si="1310"/>
        <v>80.904630320070908</v>
      </c>
      <c r="AU6704" s="13">
        <f t="shared" si="1311"/>
        <v>8.9894033688967649</v>
      </c>
    </row>
    <row r="6705" spans="35:47" x14ac:dyDescent="0.35">
      <c r="AI6705" s="2">
        <v>6701</v>
      </c>
      <c r="AJ6705" s="17">
        <f t="shared" si="1312"/>
        <v>20.100000000000648</v>
      </c>
      <c r="AK6705" s="13">
        <f t="shared" si="1313"/>
        <v>11.234296933750109</v>
      </c>
      <c r="AL6705" s="13">
        <f t="shared" si="1314"/>
        <v>6.8405640472172635E-4</v>
      </c>
      <c r="AM6705" s="13">
        <f t="shared" si="1305"/>
        <v>0.52906375797609528</v>
      </c>
      <c r="AN6705" s="13">
        <f t="shared" si="1315"/>
        <v>0.47093624202390472</v>
      </c>
      <c r="AO6705" s="13">
        <f t="shared" si="1306"/>
        <v>52.90637579760952</v>
      </c>
      <c r="AP6705" s="13">
        <f t="shared" si="1307"/>
        <v>10.318739269543878</v>
      </c>
      <c r="AQ6705" s="13">
        <f t="shared" si="1316"/>
        <v>80.496227318579415</v>
      </c>
      <c r="AR6705" s="13">
        <f t="shared" si="1308"/>
        <v>9.1850334118767059</v>
      </c>
      <c r="AS6705" s="13">
        <f t="shared" si="1309"/>
        <v>10.09967001494253</v>
      </c>
      <c r="AT6705" s="13">
        <f t="shared" si="1310"/>
        <v>80.910296986551728</v>
      </c>
      <c r="AU6705" s="13">
        <f t="shared" si="1311"/>
        <v>8.9900329985057379</v>
      </c>
    </row>
    <row r="6706" spans="35:47" x14ac:dyDescent="0.35">
      <c r="AI6706" s="2">
        <v>6702</v>
      </c>
      <c r="AJ6706" s="17">
        <f t="shared" si="1312"/>
        <v>20.103000000000648</v>
      </c>
      <c r="AK6706" s="13">
        <f t="shared" si="1313"/>
        <v>11.226511334960213</v>
      </c>
      <c r="AL6706" s="13">
        <f t="shared" si="1314"/>
        <v>6.8263394941689589E-4</v>
      </c>
      <c r="AM6706" s="13">
        <f t="shared" si="1305"/>
        <v>0.52889102489819273</v>
      </c>
      <c r="AN6706" s="13">
        <f t="shared" si="1315"/>
        <v>0.47110897510180727</v>
      </c>
      <c r="AO6706" s="13">
        <f t="shared" si="1306"/>
        <v>52.889102489819265</v>
      </c>
      <c r="AP6706" s="13">
        <f t="shared" si="1307"/>
        <v>10.315343816830074</v>
      </c>
      <c r="AQ6706" s="13">
        <f t="shared" si="1316"/>
        <v>80.496277434816193</v>
      </c>
      <c r="AR6706" s="13">
        <f t="shared" si="1308"/>
        <v>9.1883787483537347</v>
      </c>
      <c r="AS6706" s="13">
        <f t="shared" si="1309"/>
        <v>10.093377199570174</v>
      </c>
      <c r="AT6706" s="13">
        <f t="shared" si="1310"/>
        <v>80.915960520386847</v>
      </c>
      <c r="AU6706" s="13">
        <f t="shared" si="1311"/>
        <v>8.9906622800429794</v>
      </c>
    </row>
    <row r="6707" spans="35:47" x14ac:dyDescent="0.35">
      <c r="AI6707" s="2">
        <v>6703</v>
      </c>
      <c r="AJ6707" s="17">
        <f t="shared" si="1312"/>
        <v>20.106000000000648</v>
      </c>
      <c r="AK6707" s="13">
        <f t="shared" si="1313"/>
        <v>11.218731129778254</v>
      </c>
      <c r="AL6707" s="13">
        <f t="shared" si="1314"/>
        <v>6.8121445202471743E-4</v>
      </c>
      <c r="AM6707" s="13">
        <f t="shared" si="1305"/>
        <v>0.5287182848570029</v>
      </c>
      <c r="AN6707" s="13">
        <f t="shared" si="1315"/>
        <v>0.4712817151429971</v>
      </c>
      <c r="AO6707" s="13">
        <f t="shared" si="1306"/>
        <v>52.871828485700291</v>
      </c>
      <c r="AP6707" s="13">
        <f t="shared" si="1307"/>
        <v>10.31194787843301</v>
      </c>
      <c r="AQ6707" s="13">
        <f t="shared" si="1316"/>
        <v>80.496328245538209</v>
      </c>
      <c r="AR6707" s="13">
        <f t="shared" si="1308"/>
        <v>9.1917238760287798</v>
      </c>
      <c r="AS6707" s="13">
        <f t="shared" si="1309"/>
        <v>10.087087863542886</v>
      </c>
      <c r="AT6707" s="13">
        <f t="shared" si="1310"/>
        <v>80.9216209228114</v>
      </c>
      <c r="AU6707" s="13">
        <f t="shared" si="1311"/>
        <v>8.991291213645713</v>
      </c>
    </row>
    <row r="6708" spans="35:47" x14ac:dyDescent="0.35">
      <c r="AI6708" s="2">
        <v>6704</v>
      </c>
      <c r="AJ6708" s="17">
        <f t="shared" si="1312"/>
        <v>20.109000000000648</v>
      </c>
      <c r="AK6708" s="13">
        <f t="shared" si="1313"/>
        <v>11.210956314471819</v>
      </c>
      <c r="AL6708" s="13">
        <f t="shared" si="1314"/>
        <v>6.7979790639438457E-4</v>
      </c>
      <c r="AM6708" s="13">
        <f t="shared" si="1305"/>
        <v>0.52854553789367831</v>
      </c>
      <c r="AN6708" s="13">
        <f t="shared" si="1315"/>
        <v>0.47145446210632169</v>
      </c>
      <c r="AO6708" s="13">
        <f t="shared" si="1306"/>
        <v>52.854553789367827</v>
      </c>
      <c r="AP6708" s="13">
        <f t="shared" si="1307"/>
        <v>10.308551455547709</v>
      </c>
      <c r="AQ6708" s="13">
        <f t="shared" si="1316"/>
        <v>80.496379750685989</v>
      </c>
      <c r="AR6708" s="13">
        <f t="shared" si="1308"/>
        <v>9.1950687937663016</v>
      </c>
      <c r="AS6708" s="13">
        <f t="shared" si="1309"/>
        <v>10.080802005488138</v>
      </c>
      <c r="AT6708" s="13">
        <f t="shared" si="1310"/>
        <v>80.92727819506068</v>
      </c>
      <c r="AU6708" s="13">
        <f t="shared" si="1311"/>
        <v>8.9919197994511801</v>
      </c>
    </row>
    <row r="6709" spans="35:47" x14ac:dyDescent="0.35">
      <c r="AI6709" s="2">
        <v>6705</v>
      </c>
      <c r="AJ6709" s="17">
        <f t="shared" si="1312"/>
        <v>20.112000000000648</v>
      </c>
      <c r="AK6709" s="13">
        <f t="shared" si="1313"/>
        <v>11.203186885311069</v>
      </c>
      <c r="AL6709" s="13">
        <f t="shared" si="1314"/>
        <v>6.7838430638788108E-4</v>
      </c>
      <c r="AM6709" s="13">
        <f t="shared" si="1305"/>
        <v>0.52837278404937804</v>
      </c>
      <c r="AN6709" s="13">
        <f t="shared" si="1315"/>
        <v>0.47162721595062196</v>
      </c>
      <c r="AO6709" s="13">
        <f t="shared" si="1306"/>
        <v>52.837278404937805</v>
      </c>
      <c r="AP6709" s="13">
        <f t="shared" si="1307"/>
        <v>10.305154549369401</v>
      </c>
      <c r="AQ6709" s="13">
        <f t="shared" si="1316"/>
        <v>80.496431950199849</v>
      </c>
      <c r="AR6709" s="13">
        <f t="shared" si="1308"/>
        <v>9.1984135004307461</v>
      </c>
      <c r="AS6709" s="13">
        <f t="shared" si="1309"/>
        <v>10.074519624033279</v>
      </c>
      <c r="AT6709" s="13">
        <f t="shared" si="1310"/>
        <v>80.932932338370051</v>
      </c>
      <c r="AU6709" s="13">
        <f t="shared" si="1311"/>
        <v>8.9925480375966682</v>
      </c>
    </row>
    <row r="6710" spans="35:47" x14ac:dyDescent="0.35">
      <c r="AI6710" s="2">
        <v>6706</v>
      </c>
      <c r="AJ6710" s="17">
        <f t="shared" si="1312"/>
        <v>20.115000000000649</v>
      </c>
      <c r="AK6710" s="13">
        <f t="shared" si="1313"/>
        <v>11.195422838568737</v>
      </c>
      <c r="AL6710" s="13">
        <f t="shared" si="1314"/>
        <v>6.7697364587995443E-4</v>
      </c>
      <c r="AM6710" s="13">
        <f t="shared" si="1305"/>
        <v>0.52820002336526772</v>
      </c>
      <c r="AN6710" s="13">
        <f t="shared" si="1315"/>
        <v>0.47179997663473228</v>
      </c>
      <c r="AO6710" s="13">
        <f t="shared" si="1306"/>
        <v>52.82000233652677</v>
      </c>
      <c r="AP6710" s="13">
        <f t="shared" si="1307"/>
        <v>10.30175716109358</v>
      </c>
      <c r="AQ6710" s="13">
        <f t="shared" si="1316"/>
        <v>80.496484844019832</v>
      </c>
      <c r="AR6710" s="13">
        <f t="shared" si="1308"/>
        <v>9.2017579948865897</v>
      </c>
      <c r="AS6710" s="13">
        <f t="shared" si="1309"/>
        <v>10.06824071780547</v>
      </c>
      <c r="AT6710" s="13">
        <f t="shared" si="1310"/>
        <v>80.938583353975076</v>
      </c>
      <c r="AU6710" s="13">
        <f t="shared" si="1311"/>
        <v>8.9931759282194559</v>
      </c>
    </row>
    <row r="6711" spans="35:47" x14ac:dyDescent="0.35">
      <c r="AI6711" s="2">
        <v>6707</v>
      </c>
      <c r="AJ6711" s="17">
        <f t="shared" si="1312"/>
        <v>20.118000000000649</v>
      </c>
      <c r="AK6711" s="13">
        <f t="shared" si="1313"/>
        <v>11.187664170520129</v>
      </c>
      <c r="AL6711" s="13">
        <f t="shared" si="1314"/>
        <v>6.7556591875808918E-4</v>
      </c>
      <c r="AM6711" s="13">
        <f t="shared" si="1305"/>
        <v>0.52802725588251986</v>
      </c>
      <c r="AN6711" s="13">
        <f t="shared" si="1315"/>
        <v>0.47197274411748014</v>
      </c>
      <c r="AO6711" s="13">
        <f t="shared" si="1306"/>
        <v>52.802725588251981</v>
      </c>
      <c r="AP6711" s="13">
        <f t="shared" si="1307"/>
        <v>10.298359291915929</v>
      </c>
      <c r="AQ6711" s="13">
        <f t="shared" si="1316"/>
        <v>80.496538432085785</v>
      </c>
      <c r="AR6711" s="13">
        <f t="shared" si="1308"/>
        <v>9.2051022759982839</v>
      </c>
      <c r="AS6711" s="13">
        <f t="shared" si="1309"/>
        <v>10.061965285431711</v>
      </c>
      <c r="AT6711" s="13">
        <f t="shared" si="1310"/>
        <v>80.94423124311146</v>
      </c>
      <c r="AU6711" s="13">
        <f t="shared" si="1311"/>
        <v>8.9938034714568271</v>
      </c>
    </row>
    <row r="6712" spans="35:47" x14ac:dyDescent="0.35">
      <c r="AI6712" s="2">
        <v>6708</v>
      </c>
      <c r="AJ6712" s="17">
        <f t="shared" si="1312"/>
        <v>20.121000000000649</v>
      </c>
      <c r="AK6712" s="13">
        <f t="shared" si="1313"/>
        <v>11.179910877443117</v>
      </c>
      <c r="AL6712" s="13">
        <f t="shared" si="1314"/>
        <v>6.7416111892248053E-4</v>
      </c>
      <c r="AM6712" s="13">
        <f t="shared" si="1305"/>
        <v>0.52785448164231275</v>
      </c>
      <c r="AN6712" s="13">
        <f t="shared" si="1315"/>
        <v>0.47214551835768725</v>
      </c>
      <c r="AO6712" s="13">
        <f t="shared" si="1306"/>
        <v>52.785448164231269</v>
      </c>
      <c r="AP6712" s="13">
        <f t="shared" si="1307"/>
        <v>10.294960943032391</v>
      </c>
      <c r="AQ6712" s="13">
        <f t="shared" si="1316"/>
        <v>80.496592714337297</v>
      </c>
      <c r="AR6712" s="13">
        <f t="shared" si="1308"/>
        <v>9.208446342630312</v>
      </c>
      <c r="AS6712" s="13">
        <f t="shared" si="1309"/>
        <v>10.055693325538876</v>
      </c>
      <c r="AT6712" s="13">
        <f t="shared" si="1310"/>
        <v>80.949876007015007</v>
      </c>
      <c r="AU6712" s="13">
        <f t="shared" si="1311"/>
        <v>8.9944306674461139</v>
      </c>
    </row>
    <row r="6713" spans="35:47" x14ac:dyDescent="0.35">
      <c r="AI6713" s="2">
        <v>6709</v>
      </c>
      <c r="AJ6713" s="17">
        <f t="shared" si="1312"/>
        <v>20.124000000000649</v>
      </c>
      <c r="AK6713" s="13">
        <f t="shared" si="1313"/>
        <v>11.172162955618141</v>
      </c>
      <c r="AL6713" s="13">
        <f t="shared" si="1314"/>
        <v>6.7275924028600777E-4</v>
      </c>
      <c r="AM6713" s="13">
        <f t="shared" si="1305"/>
        <v>0.52768170068583153</v>
      </c>
      <c r="AN6713" s="13">
        <f t="shared" si="1315"/>
        <v>0.47231829931416847</v>
      </c>
      <c r="AO6713" s="13">
        <f t="shared" si="1306"/>
        <v>52.768170068583153</v>
      </c>
      <c r="AP6713" s="13">
        <f t="shared" si="1307"/>
        <v>10.291562115639119</v>
      </c>
      <c r="AQ6713" s="13">
        <f t="shared" si="1316"/>
        <v>80.496647690713729</v>
      </c>
      <c r="AR6713" s="13">
        <f t="shared" si="1308"/>
        <v>9.2117901936471522</v>
      </c>
      <c r="AS6713" s="13">
        <f t="shared" si="1309"/>
        <v>10.049424836753651</v>
      </c>
      <c r="AT6713" s="13">
        <f t="shared" si="1310"/>
        <v>80.95551764692172</v>
      </c>
      <c r="AU6713" s="13">
        <f t="shared" si="1311"/>
        <v>8.9950575163246267</v>
      </c>
    </row>
    <row r="6714" spans="35:47" x14ac:dyDescent="0.35">
      <c r="AI6714" s="2">
        <v>6710</v>
      </c>
      <c r="AJ6714" s="17">
        <f t="shared" si="1312"/>
        <v>20.127000000000649</v>
      </c>
      <c r="AK6714" s="13">
        <f t="shared" si="1313"/>
        <v>11.16442040132821</v>
      </c>
      <c r="AL6714" s="13">
        <f t="shared" si="1314"/>
        <v>6.7136027677420812E-4</v>
      </c>
      <c r="AM6714" s="13">
        <f t="shared" si="1305"/>
        <v>0.52750891305426761</v>
      </c>
      <c r="AN6714" s="13">
        <f t="shared" si="1315"/>
        <v>0.47249108694573239</v>
      </c>
      <c r="AO6714" s="13">
        <f t="shared" si="1306"/>
        <v>52.750891305426762</v>
      </c>
      <c r="AP6714" s="13">
        <f t="shared" si="1307"/>
        <v>10.288162810932489</v>
      </c>
      <c r="AQ6714" s="13">
        <f t="shared" si="1316"/>
        <v>80.496703361154218</v>
      </c>
      <c r="AR6714" s="13">
        <f t="shared" si="1308"/>
        <v>9.2151338279132933</v>
      </c>
      <c r="AS6714" s="13">
        <f t="shared" si="1309"/>
        <v>10.043159817702618</v>
      </c>
      <c r="AT6714" s="13">
        <f t="shared" si="1310"/>
        <v>80.961156164067646</v>
      </c>
      <c r="AU6714" s="13">
        <f t="shared" si="1311"/>
        <v>8.9956840182297348</v>
      </c>
    </row>
    <row r="6715" spans="35:47" x14ac:dyDescent="0.35">
      <c r="AI6715" s="2">
        <v>6711</v>
      </c>
      <c r="AJ6715" s="17">
        <f t="shared" si="1312"/>
        <v>20.130000000000649</v>
      </c>
      <c r="AK6715" s="13">
        <f t="shared" si="1313"/>
        <v>11.156683210858892</v>
      </c>
      <c r="AL6715" s="13">
        <f t="shared" si="1314"/>
        <v>6.6996422232525011E-4</v>
      </c>
      <c r="AM6715" s="13">
        <f t="shared" si="1305"/>
        <v>0.5273361187888187</v>
      </c>
      <c r="AN6715" s="13">
        <f t="shared" si="1315"/>
        <v>0.4726638812111813</v>
      </c>
      <c r="AO6715" s="13">
        <f t="shared" si="1306"/>
        <v>52.733611878881867</v>
      </c>
      <c r="AP6715" s="13">
        <f t="shared" si="1307"/>
        <v>10.284763030109126</v>
      </c>
      <c r="AQ6715" s="13">
        <f t="shared" si="1316"/>
        <v>80.496759725597627</v>
      </c>
      <c r="AR6715" s="13">
        <f t="shared" si="1308"/>
        <v>9.2184772442932505</v>
      </c>
      <c r="AS6715" s="13">
        <f t="shared" si="1309"/>
        <v>10.036898267012159</v>
      </c>
      <c r="AT6715" s="13">
        <f t="shared" si="1310"/>
        <v>80.966791559689057</v>
      </c>
      <c r="AU6715" s="13">
        <f t="shared" si="1311"/>
        <v>8.9963101732987845</v>
      </c>
    </row>
    <row r="6716" spans="35:47" x14ac:dyDescent="0.35">
      <c r="AI6716" s="2">
        <v>6712</v>
      </c>
      <c r="AJ6716" s="17">
        <f t="shared" si="1312"/>
        <v>20.133000000000649</v>
      </c>
      <c r="AK6716" s="13">
        <f t="shared" si="1313"/>
        <v>11.148951380498321</v>
      </c>
      <c r="AL6716" s="13">
        <f t="shared" si="1314"/>
        <v>6.6857107088990773E-4</v>
      </c>
      <c r="AM6716" s="13">
        <f t="shared" si="1305"/>
        <v>0.52716331793068905</v>
      </c>
      <c r="AN6716" s="13">
        <f t="shared" si="1315"/>
        <v>0.47283668206931095</v>
      </c>
      <c r="AO6716" s="13">
        <f t="shared" si="1306"/>
        <v>52.71633179306891</v>
      </c>
      <c r="AP6716" s="13">
        <f t="shared" si="1307"/>
        <v>10.281362774365839</v>
      </c>
      <c r="AQ6716" s="13">
        <f t="shared" si="1316"/>
        <v>80.496816783982638</v>
      </c>
      <c r="AR6716" s="13">
        <f t="shared" si="1308"/>
        <v>9.2218204416515235</v>
      </c>
      <c r="AS6716" s="13">
        <f t="shared" si="1309"/>
        <v>10.030640183308527</v>
      </c>
      <c r="AT6716" s="13">
        <f t="shared" si="1310"/>
        <v>80.972423835022326</v>
      </c>
      <c r="AU6716" s="13">
        <f t="shared" si="1311"/>
        <v>8.9969359816691483</v>
      </c>
    </row>
    <row r="6717" spans="35:47" x14ac:dyDescent="0.35">
      <c r="AI6717" s="2">
        <v>6713</v>
      </c>
      <c r="AJ6717" s="17">
        <f t="shared" si="1312"/>
        <v>20.136000000000649</v>
      </c>
      <c r="AK6717" s="13">
        <f t="shared" si="1313"/>
        <v>11.141224906537188</v>
      </c>
      <c r="AL6717" s="13">
        <f t="shared" si="1314"/>
        <v>6.6718081643153389E-4</v>
      </c>
      <c r="AM6717" s="13">
        <f t="shared" si="1305"/>
        <v>0.52699051052108858</v>
      </c>
      <c r="AN6717" s="13">
        <f t="shared" si="1315"/>
        <v>0.47300948947891142</v>
      </c>
      <c r="AO6717" s="13">
        <f t="shared" si="1306"/>
        <v>52.699051052108864</v>
      </c>
      <c r="AP6717" s="13">
        <f t="shared" si="1307"/>
        <v>10.277962044899692</v>
      </c>
      <c r="AQ6717" s="13">
        <f t="shared" si="1316"/>
        <v>80.49687453624766</v>
      </c>
      <c r="AR6717" s="13">
        <f t="shared" si="1308"/>
        <v>9.2251634188526523</v>
      </c>
      <c r="AS6717" s="13">
        <f t="shared" si="1309"/>
        <v>10.024385565217825</v>
      </c>
      <c r="AT6717" s="13">
        <f t="shared" si="1310"/>
        <v>80.978052991303954</v>
      </c>
      <c r="AU6717" s="13">
        <f t="shared" si="1311"/>
        <v>8.9975614434782223</v>
      </c>
    </row>
    <row r="6718" spans="35:47" x14ac:dyDescent="0.35">
      <c r="AI6718" s="2">
        <v>6714</v>
      </c>
      <c r="AJ6718" s="17">
        <f t="shared" si="1312"/>
        <v>20.139000000000649</v>
      </c>
      <c r="AK6718" s="13">
        <f t="shared" si="1313"/>
        <v>11.133503785268744</v>
      </c>
      <c r="AL6718" s="13">
        <f t="shared" si="1314"/>
        <v>6.6579345292603427E-4</v>
      </c>
      <c r="AM6718" s="13">
        <f t="shared" si="1305"/>
        <v>0.52681769660123423</v>
      </c>
      <c r="AN6718" s="13">
        <f t="shared" si="1315"/>
        <v>0.47318230339876577</v>
      </c>
      <c r="AO6718" s="13">
        <f t="shared" si="1306"/>
        <v>52.681769660123429</v>
      </c>
      <c r="AP6718" s="13">
        <f t="shared" si="1307"/>
        <v>10.274560842907935</v>
      </c>
      <c r="AQ6718" s="13">
        <f t="shared" si="1316"/>
        <v>80.496932982330904</v>
      </c>
      <c r="AR6718" s="13">
        <f t="shared" si="1308"/>
        <v>9.2285061747611596</v>
      </c>
      <c r="AS6718" s="13">
        <f t="shared" si="1309"/>
        <v>10.018134411365992</v>
      </c>
      <c r="AT6718" s="13">
        <f t="shared" si="1310"/>
        <v>80.983679029770613</v>
      </c>
      <c r="AU6718" s="13">
        <f t="shared" si="1311"/>
        <v>8.9981865588633934</v>
      </c>
    </row>
    <row r="6719" spans="35:47" x14ac:dyDescent="0.35">
      <c r="AI6719" s="2">
        <v>6715</v>
      </c>
      <c r="AJ6719" s="17">
        <f t="shared" si="1312"/>
        <v>20.14200000000065</v>
      </c>
      <c r="AK6719" s="13">
        <f t="shared" si="1313"/>
        <v>11.125788012988794</v>
      </c>
      <c r="AL6719" s="13">
        <f t="shared" si="1314"/>
        <v>6.6440897436184144E-4</v>
      </c>
      <c r="AM6719" s="13">
        <f t="shared" si="1305"/>
        <v>0.52664487621234835</v>
      </c>
      <c r="AN6719" s="13">
        <f t="shared" si="1315"/>
        <v>0.47335512378765165</v>
      </c>
      <c r="AO6719" s="13">
        <f t="shared" si="1306"/>
        <v>52.664487621234827</v>
      </c>
      <c r="AP6719" s="13">
        <f t="shared" si="1307"/>
        <v>10.271159169588067</v>
      </c>
      <c r="AQ6719" s="13">
        <f t="shared" si="1316"/>
        <v>80.496992122170312</v>
      </c>
      <c r="AR6719" s="13">
        <f t="shared" si="1308"/>
        <v>9.2318487082416176</v>
      </c>
      <c r="AS6719" s="13">
        <f t="shared" si="1309"/>
        <v>10.011886720378866</v>
      </c>
      <c r="AT6719" s="13">
        <f t="shared" si="1310"/>
        <v>80.989301951659016</v>
      </c>
      <c r="AU6719" s="13">
        <f t="shared" si="1311"/>
        <v>8.9988113279621142</v>
      </c>
    </row>
    <row r="6720" spans="35:47" x14ac:dyDescent="0.35">
      <c r="AI6720" s="2">
        <v>6716</v>
      </c>
      <c r="AJ6720" s="17">
        <f t="shared" si="1312"/>
        <v>20.14500000000065</v>
      </c>
      <c r="AK6720" s="13">
        <f t="shared" si="1313"/>
        <v>11.118077585995705</v>
      </c>
      <c r="AL6720" s="13">
        <f t="shared" si="1314"/>
        <v>6.6302737473988849E-4</v>
      </c>
      <c r="AM6720" s="13">
        <f t="shared" si="1305"/>
        <v>0.52647204939565961</v>
      </c>
      <c r="AN6720" s="13">
        <f t="shared" si="1315"/>
        <v>0.47352795060434039</v>
      </c>
      <c r="AO6720" s="13">
        <f t="shared" si="1306"/>
        <v>52.647204939565967</v>
      </c>
      <c r="AP6720" s="13">
        <f t="shared" si="1307"/>
        <v>10.267757026137811</v>
      </c>
      <c r="AQ6720" s="13">
        <f t="shared" si="1316"/>
        <v>80.497051955703583</v>
      </c>
      <c r="AR6720" s="13">
        <f t="shared" si="1308"/>
        <v>9.235191018158611</v>
      </c>
      <c r="AS6720" s="13">
        <f t="shared" si="1309"/>
        <v>10.005642490882082</v>
      </c>
      <c r="AT6720" s="13">
        <f t="shared" si="1310"/>
        <v>80.994921758206132</v>
      </c>
      <c r="AU6720" s="13">
        <f t="shared" si="1311"/>
        <v>8.9994357509117915</v>
      </c>
    </row>
    <row r="6721" spans="35:47" x14ac:dyDescent="0.35">
      <c r="AI6721" s="2">
        <v>6717</v>
      </c>
      <c r="AJ6721" s="17">
        <f t="shared" si="1312"/>
        <v>20.14800000000065</v>
      </c>
      <c r="AK6721" s="13">
        <f t="shared" si="1313"/>
        <v>11.110372500590392</v>
      </c>
      <c r="AL6721" s="13">
        <f t="shared" si="1314"/>
        <v>6.6164864807358344E-4</v>
      </c>
      <c r="AM6721" s="13">
        <f t="shared" si="1305"/>
        <v>0.52629921619240339</v>
      </c>
      <c r="AN6721" s="13">
        <f t="shared" si="1315"/>
        <v>0.47370078380759661</v>
      </c>
      <c r="AO6721" s="13">
        <f t="shared" si="1306"/>
        <v>52.629921619240349</v>
      </c>
      <c r="AP6721" s="13">
        <f t="shared" si="1307"/>
        <v>10.264354413755068</v>
      </c>
      <c r="AQ6721" s="13">
        <f t="shared" si="1316"/>
        <v>80.497112482868218</v>
      </c>
      <c r="AR6721" s="13">
        <f t="shared" si="1308"/>
        <v>9.2385331033767173</v>
      </c>
      <c r="AS6721" s="13">
        <f t="shared" si="1309"/>
        <v>9.9994017215011688</v>
      </c>
      <c r="AT6721" s="13">
        <f t="shared" si="1310"/>
        <v>81.000538450648946</v>
      </c>
      <c r="AU6721" s="13">
        <f t="shared" si="1311"/>
        <v>9.0000598278498884</v>
      </c>
    </row>
    <row r="6722" spans="35:47" x14ac:dyDescent="0.35">
      <c r="AI6722" s="2">
        <v>6718</v>
      </c>
      <c r="AJ6722" s="17">
        <f t="shared" si="1312"/>
        <v>20.15100000000065</v>
      </c>
      <c r="AK6722" s="13">
        <f t="shared" si="1313"/>
        <v>11.102672753076321</v>
      </c>
      <c r="AL6722" s="13">
        <f t="shared" si="1314"/>
        <v>6.6027278838878291E-4</v>
      </c>
      <c r="AM6722" s="13">
        <f t="shared" si="1305"/>
        <v>0.52612637664382056</v>
      </c>
      <c r="AN6722" s="13">
        <f t="shared" si="1315"/>
        <v>0.47387362335617944</v>
      </c>
      <c r="AO6722" s="13">
        <f t="shared" si="1306"/>
        <v>52.612637664382056</v>
      </c>
      <c r="AP6722" s="13">
        <f t="shared" si="1307"/>
        <v>10.260951333637983</v>
      </c>
      <c r="AQ6722" s="13">
        <f t="shared" si="1316"/>
        <v>80.497173703601462</v>
      </c>
      <c r="AR6722" s="13">
        <f t="shared" si="1308"/>
        <v>9.2418749627605532</v>
      </c>
      <c r="AS6722" s="13">
        <f t="shared" si="1309"/>
        <v>9.9931644108614801</v>
      </c>
      <c r="AT6722" s="13">
        <f t="shared" si="1310"/>
        <v>81.006152030224669</v>
      </c>
      <c r="AU6722" s="13">
        <f t="shared" si="1311"/>
        <v>9.000683558913849</v>
      </c>
    </row>
    <row r="6723" spans="35:47" x14ac:dyDescent="0.35">
      <c r="AI6723" s="2">
        <v>6719</v>
      </c>
      <c r="AJ6723" s="17">
        <f t="shared" si="1312"/>
        <v>20.15400000000065</v>
      </c>
      <c r="AK6723" s="13">
        <f t="shared" si="1313"/>
        <v>11.094978339759512</v>
      </c>
      <c r="AL6723" s="13">
        <f t="shared" si="1314"/>
        <v>6.5889978972376653E-4</v>
      </c>
      <c r="AM6723" s="13">
        <f t="shared" si="1305"/>
        <v>0.52595353079115781</v>
      </c>
      <c r="AN6723" s="13">
        <f t="shared" si="1315"/>
        <v>0.47404646920884219</v>
      </c>
      <c r="AO6723" s="13">
        <f t="shared" si="1306"/>
        <v>52.595353079115775</v>
      </c>
      <c r="AP6723" s="13">
        <f t="shared" si="1307"/>
        <v>10.257547786984912</v>
      </c>
      <c r="AQ6723" s="13">
        <f t="shared" si="1316"/>
        <v>80.497235617840332</v>
      </c>
      <c r="AR6723" s="13">
        <f t="shared" si="1308"/>
        <v>9.2452165951747567</v>
      </c>
      <c r="AS6723" s="13">
        <f t="shared" si="1309"/>
        <v>9.9869305575882716</v>
      </c>
      <c r="AT6723" s="13">
        <f t="shared" si="1310"/>
        <v>81.011762498170555</v>
      </c>
      <c r="AU6723" s="13">
        <f t="shared" si="1311"/>
        <v>9.0013069442411755</v>
      </c>
    </row>
    <row r="6724" spans="35:47" x14ac:dyDescent="0.35">
      <c r="AI6724" s="2">
        <v>6720</v>
      </c>
      <c r="AJ6724" s="17">
        <f t="shared" si="1312"/>
        <v>20.15700000000065</v>
      </c>
      <c r="AK6724" s="13">
        <f t="shared" si="1313"/>
        <v>11.08728925694853</v>
      </c>
      <c r="AL6724" s="13">
        <f t="shared" si="1314"/>
        <v>6.575296461292108E-4</v>
      </c>
      <c r="AM6724" s="13">
        <f t="shared" si="1305"/>
        <v>0.52578067867566847</v>
      </c>
      <c r="AN6724" s="13">
        <f t="shared" si="1315"/>
        <v>0.47421932132433153</v>
      </c>
      <c r="AO6724" s="13">
        <f t="shared" si="1306"/>
        <v>52.578067867566837</v>
      </c>
      <c r="AP6724" s="13">
        <f t="shared" si="1307"/>
        <v>10.254143774994414</v>
      </c>
      <c r="AQ6724" s="13">
        <f t="shared" si="1316"/>
        <v>80.497298225521604</v>
      </c>
      <c r="AR6724" s="13">
        <f t="shared" si="1308"/>
        <v>9.2485579994839817</v>
      </c>
      <c r="AS6724" s="13">
        <f t="shared" si="1309"/>
        <v>9.9807001603066077</v>
      </c>
      <c r="AT6724" s="13">
        <f t="shared" si="1310"/>
        <v>81.017369855724056</v>
      </c>
      <c r="AU6724" s="13">
        <f t="shared" si="1311"/>
        <v>9.0019299839693367</v>
      </c>
    </row>
    <row r="6725" spans="35:47" x14ac:dyDescent="0.35">
      <c r="AI6725" s="2">
        <v>6721</v>
      </c>
      <c r="AJ6725" s="17">
        <f t="shared" si="1312"/>
        <v>20.16000000000065</v>
      </c>
      <c r="AK6725" s="13">
        <f t="shared" si="1313"/>
        <v>11.079605500954484</v>
      </c>
      <c r="AL6725" s="13">
        <f t="shared" si="1314"/>
        <v>6.5616235166816373E-4</v>
      </c>
      <c r="AM6725" s="13">
        <f t="shared" ref="AM6725:AM6788" si="1317">AK6725/($E$18+AK6725)</f>
        <v>0.52560782033861109</v>
      </c>
      <c r="AN6725" s="13">
        <f t="shared" si="1315"/>
        <v>0.47439217966138891</v>
      </c>
      <c r="AO6725" s="13">
        <f t="shared" ref="AO6725:AO6788" si="1318">$BA$9*AK6725/($E$18+AK6725)</f>
        <v>52.560782033861109</v>
      </c>
      <c r="AP6725" s="13">
        <f t="shared" ref="AP6725:AP6788" si="1319">(AR6725*AK6725)/$E$18</f>
        <v>10.250739298865266</v>
      </c>
      <c r="AQ6725" s="13">
        <f t="shared" si="1316"/>
        <v>80.497361526581827</v>
      </c>
      <c r="AR6725" s="13">
        <f t="shared" ref="AR6725:AR6788" si="1320">AN6725*($BA$9-AQ6725)</f>
        <v>9.2518991745529089</v>
      </c>
      <c r="AS6725" s="13">
        <f t="shared" ref="AS6725:AS6788" si="1321">(AU6725*AK6725)/$E$18</f>
        <v>9.9744732176414512</v>
      </c>
      <c r="AT6725" s="13">
        <f t="shared" ref="AT6725:AT6788" si="1322">$BA$9*$E$12*$E$18/($E$18*$F$30+AK6725*$F$30+$E$12*$E$18)</f>
        <v>81.022974104122696</v>
      </c>
      <c r="AU6725" s="13">
        <f t="shared" ref="AU6725:AU6788" si="1323">AN6725*($BA$9-AT6725)</f>
        <v>9.0025526782358565</v>
      </c>
    </row>
    <row r="6726" spans="35:47" x14ac:dyDescent="0.35">
      <c r="AI6726" s="2">
        <v>6722</v>
      </c>
      <c r="AJ6726" s="17">
        <f t="shared" ref="AJ6726:AJ6789" si="1324">AJ6725+$BA$10</f>
        <v>20.16300000000065</v>
      </c>
      <c r="AK6726" s="13">
        <f t="shared" ref="AK6726:AK6789" si="1325">AK6725+$BA$10*AL6725*$BA$7-$BA$10*AK6725*$BA$8</f>
        <v>11.071927068091034</v>
      </c>
      <c r="AL6726" s="13">
        <f t="shared" ref="AL6726:AL6789" si="1326">AL6725-$BA$10*AL6725*$BA$7</f>
        <v>6.5479790041601859E-4</v>
      </c>
      <c r="AM6726" s="13">
        <f t="shared" si="1317"/>
        <v>0.52543495582125088</v>
      </c>
      <c r="AN6726" s="13">
        <f t="shared" ref="AN6726:AN6789" si="1327">1-AM6726</f>
        <v>0.47456504417874912</v>
      </c>
      <c r="AO6726" s="13">
        <f t="shared" si="1318"/>
        <v>52.54349558212509</v>
      </c>
      <c r="AP6726" s="13">
        <f t="shared" si="1319"/>
        <v>10.247334359796461</v>
      </c>
      <c r="AQ6726" s="13">
        <f t="shared" ref="AQ6726:AQ6789" si="1328">AQ6725+$BA$10*AR6725*$E$12*$BA$11-$BA$10*AQ6725*$F$33</f>
        <v>80.497425520957293</v>
      </c>
      <c r="AR6726" s="13">
        <f t="shared" si="1320"/>
        <v>9.2552401192462472</v>
      </c>
      <c r="AS6726" s="13">
        <f t="shared" si="1321"/>
        <v>9.9682497282175966</v>
      </c>
      <c r="AT6726" s="13">
        <f t="shared" si="1322"/>
        <v>81.02857524460417</v>
      </c>
      <c r="AU6726" s="13">
        <f t="shared" si="1323"/>
        <v>9.0031750271782371</v>
      </c>
    </row>
    <row r="6727" spans="35:47" x14ac:dyDescent="0.35">
      <c r="AI6727" s="2">
        <v>6723</v>
      </c>
      <c r="AJ6727" s="17">
        <f t="shared" si="1324"/>
        <v>20.166000000000651</v>
      </c>
      <c r="AK6727" s="13">
        <f t="shared" si="1325"/>
        <v>11.064253954674378</v>
      </c>
      <c r="AL6727" s="13">
        <f t="shared" si="1326"/>
        <v>6.5343628646048876E-4</v>
      </c>
      <c r="AM6727" s="13">
        <f t="shared" si="1317"/>
        <v>0.52526208516485839</v>
      </c>
      <c r="AN6727" s="13">
        <f t="shared" si="1327"/>
        <v>0.47473791483514161</v>
      </c>
      <c r="AO6727" s="13">
        <f t="shared" si="1318"/>
        <v>52.526208516485838</v>
      </c>
      <c r="AP6727" s="13">
        <f t="shared" si="1319"/>
        <v>10.243928958987183</v>
      </c>
      <c r="AQ6727" s="13">
        <f t="shared" si="1328"/>
        <v>80.497490208584097</v>
      </c>
      <c r="AR6727" s="13">
        <f t="shared" si="1320"/>
        <v>9.2585808324287182</v>
      </c>
      <c r="AS6727" s="13">
        <f t="shared" si="1321"/>
        <v>9.962029690659719</v>
      </c>
      <c r="AT6727" s="13">
        <f t="shared" si="1322"/>
        <v>81.034173278406257</v>
      </c>
      <c r="AU6727" s="13">
        <f t="shared" si="1323"/>
        <v>9.0037970309340238</v>
      </c>
    </row>
    <row r="6728" spans="35:47" x14ac:dyDescent="0.35">
      <c r="AI6728" s="2">
        <v>6724</v>
      </c>
      <c r="AJ6728" s="17">
        <f t="shared" si="1324"/>
        <v>20.169000000000651</v>
      </c>
      <c r="AK6728" s="13">
        <f t="shared" si="1325"/>
        <v>11.056586157023254</v>
      </c>
      <c r="AL6728" s="13">
        <f t="shared" si="1326"/>
        <v>6.5207750390158185E-4</v>
      </c>
      <c r="AM6728" s="13">
        <f t="shared" si="1317"/>
        <v>0.52508920841070994</v>
      </c>
      <c r="AN6728" s="13">
        <f t="shared" si="1327"/>
        <v>0.47491079158929006</v>
      </c>
      <c r="AO6728" s="13">
        <f t="shared" si="1318"/>
        <v>52.508920841071003</v>
      </c>
      <c r="AP6728" s="13">
        <f t="shared" si="1319"/>
        <v>10.240523097636833</v>
      </c>
      <c r="AQ6728" s="13">
        <f t="shared" si="1328"/>
        <v>80.49755558939809</v>
      </c>
      <c r="AR6728" s="13">
        <f t="shared" si="1320"/>
        <v>9.2619213129650788</v>
      </c>
      <c r="AS6728" s="13">
        <f t="shared" si="1321"/>
        <v>9.9558131035923552</v>
      </c>
      <c r="AT6728" s="13">
        <f t="shared" si="1322"/>
        <v>81.03976820676688</v>
      </c>
      <c r="AU6728" s="13">
        <f t="shared" si="1323"/>
        <v>9.0044186896407652</v>
      </c>
    </row>
    <row r="6729" spans="35:47" x14ac:dyDescent="0.35">
      <c r="AI6729" s="2">
        <v>6725</v>
      </c>
      <c r="AJ6729" s="17">
        <f t="shared" si="1324"/>
        <v>20.172000000000651</v>
      </c>
      <c r="AK6729" s="13">
        <f t="shared" si="1325"/>
        <v>11.048923671458946</v>
      </c>
      <c r="AL6729" s="13">
        <f t="shared" si="1326"/>
        <v>6.5072154685157405E-4</v>
      </c>
      <c r="AM6729" s="13">
        <f t="shared" si="1317"/>
        <v>0.52491632560008816</v>
      </c>
      <c r="AN6729" s="13">
        <f t="shared" si="1327"/>
        <v>0.47508367439991184</v>
      </c>
      <c r="AO6729" s="13">
        <f t="shared" si="1318"/>
        <v>52.49163256000881</v>
      </c>
      <c r="AP6729" s="13">
        <f t="shared" si="1319"/>
        <v>10.237116776945017</v>
      </c>
      <c r="AQ6729" s="13">
        <f t="shared" si="1328"/>
        <v>80.497621663334868</v>
      </c>
      <c r="AR6729" s="13">
        <f t="shared" si="1320"/>
        <v>9.2652615597201109</v>
      </c>
      <c r="AS6729" s="13">
        <f t="shared" si="1321"/>
        <v>9.9495999656398872</v>
      </c>
      <c r="AT6729" s="13">
        <f t="shared" si="1322"/>
        <v>81.045360030924101</v>
      </c>
      <c r="AU6729" s="13">
        <f t="shared" si="1323"/>
        <v>9.0050400034360099</v>
      </c>
    </row>
    <row r="6730" spans="35:47" x14ac:dyDescent="0.35">
      <c r="AI6730" s="2">
        <v>6726</v>
      </c>
      <c r="AJ6730" s="17">
        <f t="shared" si="1324"/>
        <v>20.175000000000651</v>
      </c>
      <c r="AK6730" s="13">
        <f t="shared" si="1325"/>
        <v>11.041266494305269</v>
      </c>
      <c r="AL6730" s="13">
        <f t="shared" si="1326"/>
        <v>6.4936840943498472E-4</v>
      </c>
      <c r="AM6730" s="13">
        <f t="shared" si="1317"/>
        <v>0.5247434367742807</v>
      </c>
      <c r="AN6730" s="13">
        <f t="shared" si="1327"/>
        <v>0.4752565632257193</v>
      </c>
      <c r="AO6730" s="13">
        <f t="shared" si="1318"/>
        <v>52.474343677428074</v>
      </c>
      <c r="AP6730" s="13">
        <f t="shared" si="1319"/>
        <v>10.233709998111559</v>
      </c>
      <c r="AQ6730" s="13">
        <f t="shared" si="1328"/>
        <v>80.497688430329802</v>
      </c>
      <c r="AR6730" s="13">
        <f t="shared" si="1320"/>
        <v>9.2686015715586407</v>
      </c>
      <c r="AS6730" s="13">
        <f t="shared" si="1321"/>
        <v>9.9433902754265873</v>
      </c>
      <c r="AT6730" s="13">
        <f t="shared" si="1322"/>
        <v>81.050948752116071</v>
      </c>
      <c r="AU6730" s="13">
        <f t="shared" si="1323"/>
        <v>9.0056609724573438</v>
      </c>
    </row>
    <row r="6731" spans="35:47" x14ac:dyDescent="0.35">
      <c r="AI6731" s="2">
        <v>6727</v>
      </c>
      <c r="AJ6731" s="17">
        <f t="shared" si="1324"/>
        <v>20.178000000000651</v>
      </c>
      <c r="AK6731" s="13">
        <f t="shared" si="1325"/>
        <v>11.033614621888576</v>
      </c>
      <c r="AL6731" s="13">
        <f t="shared" si="1326"/>
        <v>6.4801808578855106E-4</v>
      </c>
      <c r="AM6731" s="13">
        <f t="shared" si="1317"/>
        <v>0.52457054197458175</v>
      </c>
      <c r="AN6731" s="13">
        <f t="shared" si="1327"/>
        <v>0.47542945802541825</v>
      </c>
      <c r="AO6731" s="13">
        <f t="shared" si="1318"/>
        <v>52.45705419745817</v>
      </c>
      <c r="AP6731" s="13">
        <f t="shared" si="1319"/>
        <v>10.230302762336468</v>
      </c>
      <c r="AQ6731" s="13">
        <f t="shared" si="1328"/>
        <v>80.497755890318018</v>
      </c>
      <c r="AR6731" s="13">
        <f t="shared" si="1320"/>
        <v>9.2719413473455106</v>
      </c>
      <c r="AS6731" s="13">
        <f t="shared" si="1321"/>
        <v>9.9371840315765638</v>
      </c>
      <c r="AT6731" s="13">
        <f t="shared" si="1322"/>
        <v>81.056534371581094</v>
      </c>
      <c r="AU6731" s="13">
        <f t="shared" si="1323"/>
        <v>9.0062815968423404</v>
      </c>
    </row>
    <row r="6732" spans="35:47" x14ac:dyDescent="0.35">
      <c r="AI6732" s="2">
        <v>6728</v>
      </c>
      <c r="AJ6732" s="17">
        <f t="shared" si="1324"/>
        <v>20.181000000000651</v>
      </c>
      <c r="AK6732" s="13">
        <f t="shared" si="1325"/>
        <v>11.025968050537756</v>
      </c>
      <c r="AL6732" s="13">
        <f t="shared" si="1326"/>
        <v>6.4667057006120247E-4</v>
      </c>
      <c r="AM6732" s="13">
        <f t="shared" si="1317"/>
        <v>0.52439764124229027</v>
      </c>
      <c r="AN6732" s="13">
        <f t="shared" si="1327"/>
        <v>0.47560235875770973</v>
      </c>
      <c r="AO6732" s="13">
        <f t="shared" si="1318"/>
        <v>52.439764124229029</v>
      </c>
      <c r="AP6732" s="13">
        <f t="shared" si="1319"/>
        <v>10.226895070819971</v>
      </c>
      <c r="AQ6732" s="13">
        <f t="shared" si="1328"/>
        <v>80.497824043234431</v>
      </c>
      <c r="AR6732" s="13">
        <f t="shared" si="1320"/>
        <v>9.2752808859456</v>
      </c>
      <c r="AS6732" s="13">
        <f t="shared" si="1321"/>
        <v>9.9309812327138332</v>
      </c>
      <c r="AT6732" s="13">
        <f t="shared" si="1322"/>
        <v>81.062116890557547</v>
      </c>
      <c r="AU6732" s="13">
        <f t="shared" si="1323"/>
        <v>9.0069018767286213</v>
      </c>
    </row>
    <row r="6733" spans="35:47" x14ac:dyDescent="0.35">
      <c r="AI6733" s="2">
        <v>6729</v>
      </c>
      <c r="AJ6733" s="17">
        <f t="shared" si="1324"/>
        <v>20.184000000000651</v>
      </c>
      <c r="AK6733" s="13">
        <f t="shared" si="1325"/>
        <v>11.018326776584228</v>
      </c>
      <c r="AL6733" s="13">
        <f t="shared" si="1326"/>
        <v>6.4532585641403537E-4</v>
      </c>
      <c r="AM6733" s="13">
        <f t="shared" si="1317"/>
        <v>0.52422473461871166</v>
      </c>
      <c r="AN6733" s="13">
        <f t="shared" si="1327"/>
        <v>0.47577526538128834</v>
      </c>
      <c r="AO6733" s="13">
        <f t="shared" si="1318"/>
        <v>52.422473461871171</v>
      </c>
      <c r="AP6733" s="13">
        <f t="shared" si="1319"/>
        <v>10.223486924762476</v>
      </c>
      <c r="AQ6733" s="13">
        <f t="shared" si="1328"/>
        <v>80.497892889013713</v>
      </c>
      <c r="AR6733" s="13">
        <f t="shared" si="1320"/>
        <v>9.2786201862238116</v>
      </c>
      <c r="AS6733" s="13">
        <f t="shared" si="1321"/>
        <v>9.9247818774622285</v>
      </c>
      <c r="AT6733" s="13">
        <f t="shared" si="1322"/>
        <v>81.067696310283992</v>
      </c>
      <c r="AU6733" s="13">
        <f t="shared" si="1323"/>
        <v>9.0075218122537777</v>
      </c>
    </row>
    <row r="6734" spans="35:47" x14ac:dyDescent="0.35">
      <c r="AI6734" s="2">
        <v>6730</v>
      </c>
      <c r="AJ6734" s="17">
        <f t="shared" si="1324"/>
        <v>20.187000000000651</v>
      </c>
      <c r="AK6734" s="13">
        <f t="shared" si="1325"/>
        <v>11.010690796361944</v>
      </c>
      <c r="AL6734" s="13">
        <f t="shared" si="1326"/>
        <v>6.4398393902028795E-4</v>
      </c>
      <c r="AM6734" s="13">
        <f t="shared" si="1317"/>
        <v>0.52405182214515644</v>
      </c>
      <c r="AN6734" s="13">
        <f t="shared" si="1327"/>
        <v>0.47594817785484356</v>
      </c>
      <c r="AO6734" s="13">
        <f t="shared" si="1318"/>
        <v>52.405182214515641</v>
      </c>
      <c r="AP6734" s="13">
        <f t="shared" si="1319"/>
        <v>10.220078325364614</v>
      </c>
      <c r="AQ6734" s="13">
        <f t="shared" si="1328"/>
        <v>80.497962427590281</v>
      </c>
      <c r="AR6734" s="13">
        <f t="shared" si="1320"/>
        <v>9.2819592470451031</v>
      </c>
      <c r="AS6734" s="13">
        <f t="shared" si="1321"/>
        <v>9.9185859644454926</v>
      </c>
      <c r="AT6734" s="13">
        <f t="shared" si="1322"/>
        <v>81.07327263199906</v>
      </c>
      <c r="AU6734" s="13">
        <f t="shared" si="1323"/>
        <v>9.008141403555447</v>
      </c>
    </row>
    <row r="6735" spans="35:47" x14ac:dyDescent="0.35">
      <c r="AI6735" s="2">
        <v>6731</v>
      </c>
      <c r="AJ6735" s="17">
        <f t="shared" si="1324"/>
        <v>20.190000000000651</v>
      </c>
      <c r="AK6735" s="13">
        <f t="shared" si="1325"/>
        <v>11.003060106207384</v>
      </c>
      <c r="AL6735" s="13">
        <f t="shared" si="1326"/>
        <v>6.4264481206531456E-4</v>
      </c>
      <c r="AM6735" s="13">
        <f t="shared" si="1317"/>
        <v>0.52387890386294067</v>
      </c>
      <c r="AN6735" s="13">
        <f t="shared" si="1327"/>
        <v>0.47612109613705933</v>
      </c>
      <c r="AO6735" s="13">
        <f t="shared" si="1318"/>
        <v>52.387890386294067</v>
      </c>
      <c r="AP6735" s="13">
        <f t="shared" si="1319"/>
        <v>10.216669273827209</v>
      </c>
      <c r="AQ6735" s="13">
        <f t="shared" si="1328"/>
        <v>80.498032658898339</v>
      </c>
      <c r="AR6735" s="13">
        <f t="shared" si="1320"/>
        <v>9.2852980672744554</v>
      </c>
      <c r="AS6735" s="13">
        <f t="shared" si="1321"/>
        <v>9.9123934922872294</v>
      </c>
      <c r="AT6735" s="13">
        <f t="shared" si="1322"/>
        <v>81.078845856941498</v>
      </c>
      <c r="AU6735" s="13">
        <f t="shared" si="1323"/>
        <v>9.0087606507712756</v>
      </c>
    </row>
    <row r="6736" spans="35:47" x14ac:dyDescent="0.35">
      <c r="AI6736" s="2">
        <v>6732</v>
      </c>
      <c r="AJ6736" s="17">
        <f t="shared" si="1324"/>
        <v>20.193000000000652</v>
      </c>
      <c r="AK6736" s="13">
        <f t="shared" si="1325"/>
        <v>10.995434702459553</v>
      </c>
      <c r="AL6736" s="13">
        <f t="shared" si="1326"/>
        <v>6.4130846974656092E-4</v>
      </c>
      <c r="AM6736" s="13">
        <f t="shared" si="1317"/>
        <v>0.52370597981338629</v>
      </c>
      <c r="AN6736" s="13">
        <f t="shared" si="1327"/>
        <v>0.47629402018661371</v>
      </c>
      <c r="AO6736" s="13">
        <f t="shared" si="1318"/>
        <v>52.370597981338634</v>
      </c>
      <c r="AP6736" s="13">
        <f t="shared" si="1319"/>
        <v>10.213259771351257</v>
      </c>
      <c r="AQ6736" s="13">
        <f t="shared" si="1328"/>
        <v>80.498103582871863</v>
      </c>
      <c r="AR6736" s="13">
        <f t="shared" si="1320"/>
        <v>9.2886366457768776</v>
      </c>
      <c r="AS6736" s="13">
        <f t="shared" si="1321"/>
        <v>9.9062044596108993</v>
      </c>
      <c r="AT6736" s="13">
        <f t="shared" si="1322"/>
        <v>81.084415986350194</v>
      </c>
      <c r="AU6736" s="13">
        <f t="shared" si="1323"/>
        <v>9.0093795540389081</v>
      </c>
    </row>
    <row r="6737" spans="35:47" x14ac:dyDescent="0.35">
      <c r="AI6737" s="2">
        <v>6733</v>
      </c>
      <c r="AJ6737" s="17">
        <f t="shared" si="1324"/>
        <v>20.196000000000652</v>
      </c>
      <c r="AK6737" s="13">
        <f t="shared" si="1325"/>
        <v>10.987814581459986</v>
      </c>
      <c r="AL6737" s="13">
        <f t="shared" si="1326"/>
        <v>6.3997490627353882E-4</v>
      </c>
      <c r="AM6737" s="13">
        <f t="shared" si="1317"/>
        <v>0.52353305003782036</v>
      </c>
      <c r="AN6737" s="13">
        <f t="shared" si="1327"/>
        <v>0.47646694996217964</v>
      </c>
      <c r="AO6737" s="13">
        <f t="shared" si="1318"/>
        <v>52.353305003782033</v>
      </c>
      <c r="AP6737" s="13">
        <f t="shared" si="1319"/>
        <v>10.20984981913799</v>
      </c>
      <c r="AQ6737" s="13">
        <f t="shared" si="1328"/>
        <v>80.498175199444574</v>
      </c>
      <c r="AR6737" s="13">
        <f t="shared" si="1320"/>
        <v>9.2919749814174359</v>
      </c>
      <c r="AS6737" s="13">
        <f t="shared" si="1321"/>
        <v>9.9000188650398488</v>
      </c>
      <c r="AT6737" s="13">
        <f t="shared" si="1322"/>
        <v>81.089983021464136</v>
      </c>
      <c r="AU6737" s="13">
        <f t="shared" si="1323"/>
        <v>9.0099981134960156</v>
      </c>
    </row>
    <row r="6738" spans="35:47" x14ac:dyDescent="0.35">
      <c r="AI6738" s="2">
        <v>6734</v>
      </c>
      <c r="AJ6738" s="17">
        <f t="shared" si="1324"/>
        <v>20.199000000000652</v>
      </c>
      <c r="AK6738" s="13">
        <f t="shared" si="1325"/>
        <v>10.980199739552738</v>
      </c>
      <c r="AL6738" s="13">
        <f t="shared" si="1326"/>
        <v>6.3864411586780098E-4</v>
      </c>
      <c r="AM6738" s="13">
        <f t="shared" si="1317"/>
        <v>0.52336011457757536</v>
      </c>
      <c r="AN6738" s="13">
        <f t="shared" si="1327"/>
        <v>0.47663988542242464</v>
      </c>
      <c r="AO6738" s="13">
        <f t="shared" si="1318"/>
        <v>52.336011457757536</v>
      </c>
      <c r="AP6738" s="13">
        <f t="shared" si="1319"/>
        <v>10.206439418388799</v>
      </c>
      <c r="AQ6738" s="13">
        <f t="shared" si="1328"/>
        <v>80.49824750854998</v>
      </c>
      <c r="AR6738" s="13">
        <f t="shared" si="1320"/>
        <v>9.2953130730612212</v>
      </c>
      <c r="AS6738" s="13">
        <f t="shared" si="1321"/>
        <v>9.8938367071972824</v>
      </c>
      <c r="AT6738" s="13">
        <f t="shared" si="1322"/>
        <v>81.095546963522452</v>
      </c>
      <c r="AU6738" s="13">
        <f t="shared" si="1323"/>
        <v>9.0106163292802659</v>
      </c>
    </row>
    <row r="6739" spans="35:47" x14ac:dyDescent="0.35">
      <c r="AI6739" s="2">
        <v>6735</v>
      </c>
      <c r="AJ6739" s="17">
        <f t="shared" si="1324"/>
        <v>20.202000000000652</v>
      </c>
      <c r="AK6739" s="13">
        <f t="shared" si="1325"/>
        <v>10.972590173084386</v>
      </c>
      <c r="AL6739" s="13">
        <f t="shared" si="1326"/>
        <v>6.3731609276291613E-4</v>
      </c>
      <c r="AM6739" s="13">
        <f t="shared" si="1317"/>
        <v>0.52318717347398946</v>
      </c>
      <c r="AN6739" s="13">
        <f t="shared" si="1327"/>
        <v>0.47681282652601054</v>
      </c>
      <c r="AO6739" s="13">
        <f t="shared" si="1318"/>
        <v>52.318717347398945</v>
      </c>
      <c r="AP6739" s="13">
        <f t="shared" si="1319"/>
        <v>10.203028570305291</v>
      </c>
      <c r="AQ6739" s="13">
        <f t="shared" si="1328"/>
        <v>80.498320510121331</v>
      </c>
      <c r="AR6739" s="13">
        <f t="shared" si="1320"/>
        <v>9.298650919573376</v>
      </c>
      <c r="AS6739" s="13">
        <f t="shared" si="1321"/>
        <v>9.8876579847063049</v>
      </c>
      <c r="AT6739" s="13">
        <f t="shared" si="1322"/>
        <v>81.10110781376433</v>
      </c>
      <c r="AU6739" s="13">
        <f t="shared" si="1323"/>
        <v>9.0112342015293656</v>
      </c>
    </row>
    <row r="6740" spans="35:47" x14ac:dyDescent="0.35">
      <c r="AI6740" s="2">
        <v>6736</v>
      </c>
      <c r="AJ6740" s="17">
        <f t="shared" si="1324"/>
        <v>20.205000000000652</v>
      </c>
      <c r="AK6740" s="13">
        <f t="shared" si="1325"/>
        <v>10.964985878404033</v>
      </c>
      <c r="AL6740" s="13">
        <f t="shared" si="1326"/>
        <v>6.3599083120444383E-4</v>
      </c>
      <c r="AM6740" s="13">
        <f t="shared" si="1317"/>
        <v>0.52301422676840581</v>
      </c>
      <c r="AN6740" s="13">
        <f t="shared" si="1327"/>
        <v>0.47698577323159419</v>
      </c>
      <c r="AO6740" s="13">
        <f t="shared" si="1318"/>
        <v>52.301422676840581</v>
      </c>
      <c r="AP6740" s="13">
        <f t="shared" si="1319"/>
        <v>10.199617276089267</v>
      </c>
      <c r="AQ6740" s="13">
        <f t="shared" si="1328"/>
        <v>80.498394204091653</v>
      </c>
      <c r="AR6740" s="13">
        <f t="shared" si="1320"/>
        <v>9.3019885198190817</v>
      </c>
      <c r="AS6740" s="13">
        <f t="shared" si="1321"/>
        <v>9.8814826961898685</v>
      </c>
      <c r="AT6740" s="13">
        <f t="shared" si="1322"/>
        <v>81.106665573429126</v>
      </c>
      <c r="AU6740" s="13">
        <f t="shared" si="1323"/>
        <v>9.0118517303810073</v>
      </c>
    </row>
    <row r="6741" spans="35:47" x14ac:dyDescent="0.35">
      <c r="AI6741" s="2">
        <v>6737</v>
      </c>
      <c r="AJ6741" s="17">
        <f t="shared" si="1324"/>
        <v>20.208000000000652</v>
      </c>
      <c r="AK6741" s="13">
        <f t="shared" si="1325"/>
        <v>10.957386851863292</v>
      </c>
      <c r="AL6741" s="13">
        <f t="shared" si="1326"/>
        <v>6.3466832544990977E-4</v>
      </c>
      <c r="AM6741" s="13">
        <f t="shared" si="1317"/>
        <v>0.52284127450217333</v>
      </c>
      <c r="AN6741" s="13">
        <f t="shared" si="1327"/>
        <v>0.47715872549782667</v>
      </c>
      <c r="AO6741" s="13">
        <f t="shared" si="1318"/>
        <v>52.284127450217333</v>
      </c>
      <c r="AP6741" s="13">
        <f t="shared" si="1319"/>
        <v>10.196205536942697</v>
      </c>
      <c r="AQ6741" s="13">
        <f t="shared" si="1328"/>
        <v>80.498468590393742</v>
      </c>
      <c r="AR6741" s="13">
        <f t="shared" si="1320"/>
        <v>9.3053258726635573</v>
      </c>
      <c r="AS6741" s="13">
        <f t="shared" si="1321"/>
        <v>9.8753108402708261</v>
      </c>
      <c r="AT6741" s="13">
        <f t="shared" si="1322"/>
        <v>81.112220243756255</v>
      </c>
      <c r="AU6741" s="13">
        <f t="shared" si="1323"/>
        <v>9.0124689159729172</v>
      </c>
    </row>
    <row r="6742" spans="35:47" x14ac:dyDescent="0.35">
      <c r="AI6742" s="2">
        <v>6738</v>
      </c>
      <c r="AJ6742" s="17">
        <f t="shared" si="1324"/>
        <v>20.211000000000652</v>
      </c>
      <c r="AK6742" s="13">
        <f t="shared" si="1325"/>
        <v>10.9497930898163</v>
      </c>
      <c r="AL6742" s="13">
        <f t="shared" si="1326"/>
        <v>6.3334856976878082E-4</v>
      </c>
      <c r="AM6742" s="13">
        <f t="shared" si="1317"/>
        <v>0.5226683167166456</v>
      </c>
      <c r="AN6742" s="13">
        <f t="shared" si="1327"/>
        <v>0.4773316832833544</v>
      </c>
      <c r="AO6742" s="13">
        <f t="shared" si="1318"/>
        <v>52.266831671664569</v>
      </c>
      <c r="AP6742" s="13">
        <f t="shared" si="1319"/>
        <v>10.192793354067764</v>
      </c>
      <c r="AQ6742" s="13">
        <f t="shared" si="1328"/>
        <v>80.498543668960167</v>
      </c>
      <c r="AR6742" s="13">
        <f t="shared" si="1320"/>
        <v>9.308662976972073</v>
      </c>
      <c r="AS6742" s="13">
        <f t="shared" si="1321"/>
        <v>9.8691424155718845</v>
      </c>
      <c r="AT6742" s="13">
        <f t="shared" si="1322"/>
        <v>81.117771825985301</v>
      </c>
      <c r="AU6742" s="13">
        <f t="shared" si="1323"/>
        <v>9.0130857584428163</v>
      </c>
    </row>
    <row r="6743" spans="35:47" x14ac:dyDescent="0.35">
      <c r="AI6743" s="2">
        <v>6739</v>
      </c>
      <c r="AJ6743" s="17">
        <f t="shared" si="1324"/>
        <v>20.214000000000652</v>
      </c>
      <c r="AK6743" s="13">
        <f t="shared" si="1325"/>
        <v>10.942204588619706</v>
      </c>
      <c r="AL6743" s="13">
        <f t="shared" si="1326"/>
        <v>6.320315584424401E-4</v>
      </c>
      <c r="AM6743" s="13">
        <f t="shared" si="1317"/>
        <v>0.5224953534531821</v>
      </c>
      <c r="AN6743" s="13">
        <f t="shared" si="1327"/>
        <v>0.4775046465468179</v>
      </c>
      <c r="AO6743" s="13">
        <f t="shared" si="1318"/>
        <v>52.249535345318215</v>
      </c>
      <c r="AP6743" s="13">
        <f t="shared" si="1319"/>
        <v>10.189380728666819</v>
      </c>
      <c r="AQ6743" s="13">
        <f t="shared" si="1328"/>
        <v>80.498619439723242</v>
      </c>
      <c r="AR6743" s="13">
        <f t="shared" si="1320"/>
        <v>9.3119998316099384</v>
      </c>
      <c r="AS6743" s="13">
        <f t="shared" si="1321"/>
        <v>9.862977420715632</v>
      </c>
      <c r="AT6743" s="13">
        <f t="shared" si="1322"/>
        <v>81.123320321355934</v>
      </c>
      <c r="AU6743" s="13">
        <f t="shared" si="1323"/>
        <v>9.0137022579284345</v>
      </c>
    </row>
    <row r="6744" spans="35:47" x14ac:dyDescent="0.35">
      <c r="AI6744" s="2">
        <v>6740</v>
      </c>
      <c r="AJ6744" s="17">
        <f t="shared" si="1324"/>
        <v>20.217000000000652</v>
      </c>
      <c r="AK6744" s="13">
        <f t="shared" si="1325"/>
        <v>10.934621344632673</v>
      </c>
      <c r="AL6744" s="13">
        <f t="shared" si="1326"/>
        <v>6.3071728576416226E-4</v>
      </c>
      <c r="AM6744" s="13">
        <f t="shared" si="1317"/>
        <v>0.52232238475314707</v>
      </c>
      <c r="AN6744" s="13">
        <f t="shared" si="1327"/>
        <v>0.47767761524685293</v>
      </c>
      <c r="AO6744" s="13">
        <f t="shared" si="1318"/>
        <v>52.232238475314702</v>
      </c>
      <c r="AP6744" s="13">
        <f t="shared" si="1319"/>
        <v>10.185967661942424</v>
      </c>
      <c r="AQ6744" s="13">
        <f t="shared" si="1328"/>
        <v>80.498695902615054</v>
      </c>
      <c r="AR6744" s="13">
        <f t="shared" si="1320"/>
        <v>9.3153364354425232</v>
      </c>
      <c r="AS6744" s="13">
        <f t="shared" si="1321"/>
        <v>9.8568158543245623</v>
      </c>
      <c r="AT6744" s="13">
        <f t="shared" si="1322"/>
        <v>81.128865731107894</v>
      </c>
      <c r="AU6744" s="13">
        <f t="shared" si="1323"/>
        <v>9.0143184145675441</v>
      </c>
    </row>
    <row r="6745" spans="35:47" x14ac:dyDescent="0.35">
      <c r="AI6745" s="2">
        <v>6741</v>
      </c>
      <c r="AJ6745" s="17">
        <f t="shared" si="1324"/>
        <v>20.220000000000653</v>
      </c>
      <c r="AK6745" s="13">
        <f t="shared" si="1325"/>
        <v>10.927043354216874</v>
      </c>
      <c r="AL6745" s="13">
        <f t="shared" si="1326"/>
        <v>6.2940574603908867E-4</v>
      </c>
      <c r="AM6745" s="13">
        <f t="shared" si="1317"/>
        <v>0.5221494106579101</v>
      </c>
      <c r="AN6745" s="13">
        <f t="shared" si="1327"/>
        <v>0.4778505893420899</v>
      </c>
      <c r="AO6745" s="13">
        <f t="shared" si="1318"/>
        <v>52.214941065791002</v>
      </c>
      <c r="AP6745" s="13">
        <f t="shared" si="1319"/>
        <v>10.182554155097312</v>
      </c>
      <c r="AQ6745" s="13">
        <f t="shared" si="1328"/>
        <v>80.498773057567448</v>
      </c>
      <c r="AR6745" s="13">
        <f t="shared" si="1320"/>
        <v>9.3186727873352364</v>
      </c>
      <c r="AS6745" s="13">
        <f t="shared" si="1321"/>
        <v>9.8506577150210202</v>
      </c>
      <c r="AT6745" s="13">
        <f t="shared" si="1322"/>
        <v>81.134408056481078</v>
      </c>
      <c r="AU6745" s="13">
        <f t="shared" si="1323"/>
        <v>9.0149342284978999</v>
      </c>
    </row>
    <row r="6746" spans="35:47" x14ac:dyDescent="0.35">
      <c r="AI6746" s="2">
        <v>6742</v>
      </c>
      <c r="AJ6746" s="17">
        <f t="shared" si="1324"/>
        <v>20.223000000000653</v>
      </c>
      <c r="AK6746" s="13">
        <f t="shared" si="1325"/>
        <v>10.919470613736499</v>
      </c>
      <c r="AL6746" s="13">
        <f t="shared" si="1326"/>
        <v>6.2809693358420297E-4</v>
      </c>
      <c r="AM6746" s="13">
        <f t="shared" si="1317"/>
        <v>0.52197643120884563</v>
      </c>
      <c r="AN6746" s="13">
        <f t="shared" si="1327"/>
        <v>0.47802356879115437</v>
      </c>
      <c r="AO6746" s="13">
        <f t="shared" si="1318"/>
        <v>52.197643120884564</v>
      </c>
      <c r="AP6746" s="13">
        <f t="shared" si="1319"/>
        <v>10.179140209334403</v>
      </c>
      <c r="AQ6746" s="13">
        <f t="shared" si="1328"/>
        <v>80.498850904512068</v>
      </c>
      <c r="AR6746" s="13">
        <f t="shared" si="1320"/>
        <v>9.3220088861535331</v>
      </c>
      <c r="AS6746" s="13">
        <f t="shared" si="1321"/>
        <v>9.8445030014272437</v>
      </c>
      <c r="AT6746" s="13">
        <f t="shared" si="1322"/>
        <v>81.139947298715484</v>
      </c>
      <c r="AU6746" s="13">
        <f t="shared" si="1323"/>
        <v>9.0155496998572762</v>
      </c>
    </row>
    <row r="6747" spans="35:47" x14ac:dyDescent="0.35">
      <c r="AI6747" s="2">
        <v>6743</v>
      </c>
      <c r="AJ6747" s="17">
        <f t="shared" si="1324"/>
        <v>20.226000000000653</v>
      </c>
      <c r="AK6747" s="13">
        <f t="shared" si="1325"/>
        <v>10.911903119558234</v>
      </c>
      <c r="AL6747" s="13">
        <f t="shared" si="1326"/>
        <v>6.2679084272830631E-4</v>
      </c>
      <c r="AM6747" s="13">
        <f t="shared" si="1317"/>
        <v>0.52180344644733367</v>
      </c>
      <c r="AN6747" s="13">
        <f t="shared" si="1327"/>
        <v>0.47819655355266633</v>
      </c>
      <c r="AO6747" s="13">
        <f t="shared" si="1318"/>
        <v>52.180344644733374</v>
      </c>
      <c r="AP6747" s="13">
        <f t="shared" si="1319"/>
        <v>10.175725825856786</v>
      </c>
      <c r="AQ6747" s="13">
        <f t="shared" si="1328"/>
        <v>80.498929443380291</v>
      </c>
      <c r="AR6747" s="13">
        <f t="shared" si="1320"/>
        <v>9.3253447307629216</v>
      </c>
      <c r="AS6747" s="13">
        <f t="shared" si="1321"/>
        <v>9.8383517121653465</v>
      </c>
      <c r="AT6747" s="13">
        <f t="shared" si="1322"/>
        <v>81.145483459051192</v>
      </c>
      <c r="AU6747" s="13">
        <f t="shared" si="1323"/>
        <v>9.0161648287834595</v>
      </c>
    </row>
    <row r="6748" spans="35:47" x14ac:dyDescent="0.35">
      <c r="AI6748" s="2">
        <v>6744</v>
      </c>
      <c r="AJ6748" s="17">
        <f t="shared" si="1324"/>
        <v>20.229000000000653</v>
      </c>
      <c r="AK6748" s="13">
        <f t="shared" si="1325"/>
        <v>10.904340868051285</v>
      </c>
      <c r="AL6748" s="13">
        <f t="shared" si="1326"/>
        <v>6.2548746781199258E-4</v>
      </c>
      <c r="AM6748" s="13">
        <f t="shared" si="1317"/>
        <v>0.52163045641475869</v>
      </c>
      <c r="AN6748" s="13">
        <f t="shared" si="1327"/>
        <v>0.47836954358524131</v>
      </c>
      <c r="AO6748" s="13">
        <f t="shared" si="1318"/>
        <v>52.163045641475875</v>
      </c>
      <c r="AP6748" s="13">
        <f t="shared" si="1319"/>
        <v>10.172311005867765</v>
      </c>
      <c r="AQ6748" s="13">
        <f t="shared" si="1328"/>
        <v>80.499008674103266</v>
      </c>
      <c r="AR6748" s="13">
        <f t="shared" si="1320"/>
        <v>9.3286803200289707</v>
      </c>
      <c r="AS6748" s="13">
        <f t="shared" si="1321"/>
        <v>9.832203845857352</v>
      </c>
      <c r="AT6748" s="13">
        <f t="shared" si="1322"/>
        <v>81.151016538728385</v>
      </c>
      <c r="AU6748" s="13">
        <f t="shared" si="1323"/>
        <v>9.016779615414265</v>
      </c>
    </row>
    <row r="6749" spans="35:47" x14ac:dyDescent="0.35">
      <c r="AI6749" s="2">
        <v>6745</v>
      </c>
      <c r="AJ6749" s="17">
        <f t="shared" si="1324"/>
        <v>20.232000000000653</v>
      </c>
      <c r="AK6749" s="13">
        <f t="shared" si="1325"/>
        <v>10.896783855587357</v>
      </c>
      <c r="AL6749" s="13">
        <f t="shared" si="1326"/>
        <v>6.2418680318762415E-4</v>
      </c>
      <c r="AM6749" s="13">
        <f t="shared" si="1317"/>
        <v>0.52145746115251068</v>
      </c>
      <c r="AN6749" s="13">
        <f t="shared" si="1327"/>
        <v>0.47854253884748932</v>
      </c>
      <c r="AO6749" s="13">
        <f t="shared" si="1318"/>
        <v>52.145746115251065</v>
      </c>
      <c r="AP6749" s="13">
        <f t="shared" si="1319"/>
        <v>10.168895750570798</v>
      </c>
      <c r="AQ6749" s="13">
        <f t="shared" si="1328"/>
        <v>80.499088596611912</v>
      </c>
      <c r="AR6749" s="13">
        <f t="shared" si="1320"/>
        <v>9.332015652817292</v>
      </c>
      <c r="AS6749" s="13">
        <f t="shared" si="1321"/>
        <v>9.8260594011251285</v>
      </c>
      <c r="AT6749" s="13">
        <f t="shared" si="1322"/>
        <v>81.156546538987385</v>
      </c>
      <c r="AU6749" s="13">
        <f t="shared" si="1323"/>
        <v>9.0173940598874864</v>
      </c>
    </row>
    <row r="6750" spans="35:47" x14ac:dyDescent="0.35">
      <c r="AI6750" s="2">
        <v>6746</v>
      </c>
      <c r="AJ6750" s="17">
        <f t="shared" si="1324"/>
        <v>20.235000000000653</v>
      </c>
      <c r="AK6750" s="13">
        <f t="shared" si="1325"/>
        <v>10.889232078540655</v>
      </c>
      <c r="AL6750" s="13">
        <f t="shared" si="1326"/>
        <v>6.2288884321930746E-4</v>
      </c>
      <c r="AM6750" s="13">
        <f t="shared" si="1317"/>
        <v>0.5212844607019842</v>
      </c>
      <c r="AN6750" s="13">
        <f t="shared" si="1327"/>
        <v>0.4787155392980158</v>
      </c>
      <c r="AO6750" s="13">
        <f t="shared" si="1318"/>
        <v>52.128446070198422</v>
      </c>
      <c r="AP6750" s="13">
        <f t="shared" si="1319"/>
        <v>10.16548006116953</v>
      </c>
      <c r="AQ6750" s="13">
        <f t="shared" si="1328"/>
        <v>80.499169210836911</v>
      </c>
      <c r="AR6750" s="13">
        <f t="shared" si="1320"/>
        <v>9.3353507279935588</v>
      </c>
      <c r="AS6750" s="13">
        <f t="shared" si="1321"/>
        <v>9.8199183765904596</v>
      </c>
      <c r="AT6750" s="13">
        <f t="shared" si="1322"/>
        <v>81.162073461068587</v>
      </c>
      <c r="AU6750" s="13">
        <f t="shared" si="1323"/>
        <v>9.0180081623409549</v>
      </c>
    </row>
    <row r="6751" spans="35:47" x14ac:dyDescent="0.35">
      <c r="AI6751" s="2">
        <v>6747</v>
      </c>
      <c r="AJ6751" s="17">
        <f t="shared" si="1324"/>
        <v>20.238000000000653</v>
      </c>
      <c r="AK6751" s="13">
        <f t="shared" si="1325"/>
        <v>10.881685533287888</v>
      </c>
      <c r="AL6751" s="13">
        <f t="shared" si="1326"/>
        <v>6.2159358228286834E-4</v>
      </c>
      <c r="AM6751" s="13">
        <f t="shared" si="1317"/>
        <v>0.52111145510457901</v>
      </c>
      <c r="AN6751" s="13">
        <f t="shared" si="1327"/>
        <v>0.47888854489542099</v>
      </c>
      <c r="AO6751" s="13">
        <f t="shared" si="1318"/>
        <v>52.111145510457902</v>
      </c>
      <c r="AP6751" s="13">
        <f t="shared" si="1319"/>
        <v>10.162063938867789</v>
      </c>
      <c r="AQ6751" s="13">
        <f t="shared" si="1328"/>
        <v>80.499250516708713</v>
      </c>
      <c r="AR6751" s="13">
        <f t="shared" si="1320"/>
        <v>9.3386855444234964</v>
      </c>
      <c r="AS6751" s="13">
        <f t="shared" si="1321"/>
        <v>9.81378077087499</v>
      </c>
      <c r="AT6751" s="13">
        <f t="shared" si="1322"/>
        <v>81.167597306212514</v>
      </c>
      <c r="AU6751" s="13">
        <f t="shared" si="1323"/>
        <v>9.0186219229124962</v>
      </c>
    </row>
    <row r="6752" spans="35:47" x14ac:dyDescent="0.35">
      <c r="AI6752" s="2">
        <v>6748</v>
      </c>
      <c r="AJ6752" s="17">
        <f t="shared" si="1324"/>
        <v>20.241000000000653</v>
      </c>
      <c r="AK6752" s="13">
        <f t="shared" si="1325"/>
        <v>10.874144216208267</v>
      </c>
      <c r="AL6752" s="13">
        <f t="shared" si="1326"/>
        <v>6.2030101476582774E-4</v>
      </c>
      <c r="AM6752" s="13">
        <f t="shared" si="1317"/>
        <v>0.52093844440169956</v>
      </c>
      <c r="AN6752" s="13">
        <f t="shared" si="1327"/>
        <v>0.47906155559830044</v>
      </c>
      <c r="AO6752" s="13">
        <f t="shared" si="1318"/>
        <v>52.093844440169953</v>
      </c>
      <c r="AP6752" s="13">
        <f t="shared" si="1319"/>
        <v>10.158647384869575</v>
      </c>
      <c r="AQ6752" s="13">
        <f t="shared" si="1328"/>
        <v>80.49933251415753</v>
      </c>
      <c r="AR6752" s="13">
        <f t="shared" si="1320"/>
        <v>9.342020100972892</v>
      </c>
      <c r="AS6752" s="13">
        <f t="shared" si="1321"/>
        <v>9.8076465826002863</v>
      </c>
      <c r="AT6752" s="13">
        <f t="shared" si="1322"/>
        <v>81.173118075659744</v>
      </c>
      <c r="AU6752" s="13">
        <f t="shared" si="1323"/>
        <v>9.019235341739968</v>
      </c>
    </row>
    <row r="6753" spans="35:47" x14ac:dyDescent="0.35">
      <c r="AI6753" s="2">
        <v>6749</v>
      </c>
      <c r="AJ6753" s="17">
        <f t="shared" si="1324"/>
        <v>20.244000000000653</v>
      </c>
      <c r="AK6753" s="13">
        <f t="shared" si="1325"/>
        <v>10.866608123683498</v>
      </c>
      <c r="AL6753" s="13">
        <f t="shared" si="1326"/>
        <v>6.1901113506737757E-4</v>
      </c>
      <c r="AM6753" s="13">
        <f t="shared" si="1317"/>
        <v>0.52076542863475506</v>
      </c>
      <c r="AN6753" s="13">
        <f t="shared" si="1327"/>
        <v>0.47923457136524494</v>
      </c>
      <c r="AO6753" s="13">
        <f t="shared" si="1318"/>
        <v>52.076542863475495</v>
      </c>
      <c r="AP6753" s="13">
        <f t="shared" si="1319"/>
        <v>10.155230400379065</v>
      </c>
      <c r="AQ6753" s="13">
        <f t="shared" si="1328"/>
        <v>80.499415203113344</v>
      </c>
      <c r="AR6753" s="13">
        <f t="shared" si="1320"/>
        <v>9.345354396507588</v>
      </c>
      <c r="AS6753" s="13">
        <f t="shared" si="1321"/>
        <v>9.8015158103877784</v>
      </c>
      <c r="AT6753" s="13">
        <f t="shared" si="1322"/>
        <v>81.178635770650999</v>
      </c>
      <c r="AU6753" s="13">
        <f t="shared" si="1323"/>
        <v>9.0198484189612227</v>
      </c>
    </row>
    <row r="6754" spans="35:47" x14ac:dyDescent="0.35">
      <c r="AI6754" s="2">
        <v>6750</v>
      </c>
      <c r="AJ6754" s="17">
        <f t="shared" si="1324"/>
        <v>20.247000000000654</v>
      </c>
      <c r="AK6754" s="13">
        <f t="shared" si="1325"/>
        <v>10.859077252097785</v>
      </c>
      <c r="AL6754" s="13">
        <f t="shared" si="1326"/>
        <v>6.1772393759835609E-4</v>
      </c>
      <c r="AM6754" s="13">
        <f t="shared" si="1317"/>
        <v>0.52059240784515981</v>
      </c>
      <c r="AN6754" s="13">
        <f t="shared" si="1327"/>
        <v>0.47940759215484019</v>
      </c>
      <c r="AO6754" s="13">
        <f t="shared" si="1318"/>
        <v>52.059240784515985</v>
      </c>
      <c r="AP6754" s="13">
        <f t="shared" si="1319"/>
        <v>10.151812986600614</v>
      </c>
      <c r="AQ6754" s="13">
        <f t="shared" si="1328"/>
        <v>80.499498583505897</v>
      </c>
      <c r="AR6754" s="13">
        <f t="shared" si="1320"/>
        <v>9.3486884298934889</v>
      </c>
      <c r="AS6754" s="13">
        <f t="shared" si="1321"/>
        <v>9.7953884528587807</v>
      </c>
      <c r="AT6754" s="13">
        <f t="shared" si="1322"/>
        <v>81.1841503924271</v>
      </c>
      <c r="AU6754" s="13">
        <f t="shared" si="1323"/>
        <v>9.020461154714118</v>
      </c>
    </row>
    <row r="6755" spans="35:47" x14ac:dyDescent="0.35">
      <c r="AI6755" s="2">
        <v>6751</v>
      </c>
      <c r="AJ6755" s="17">
        <f t="shared" si="1324"/>
        <v>20.250000000000654</v>
      </c>
      <c r="AK6755" s="13">
        <f t="shared" si="1325"/>
        <v>10.851551597837828</v>
      </c>
      <c r="AL6755" s="13">
        <f t="shared" si="1326"/>
        <v>6.1643941678122399E-4</v>
      </c>
      <c r="AM6755" s="13">
        <f t="shared" si="1317"/>
        <v>0.5204193820743328</v>
      </c>
      <c r="AN6755" s="13">
        <f t="shared" si="1327"/>
        <v>0.4795806179256672</v>
      </c>
      <c r="AO6755" s="13">
        <f t="shared" si="1318"/>
        <v>52.041938207433283</v>
      </c>
      <c r="AP6755" s="13">
        <f t="shared" si="1319"/>
        <v>10.148395144738743</v>
      </c>
      <c r="AQ6755" s="13">
        <f t="shared" si="1328"/>
        <v>80.499582655264703</v>
      </c>
      <c r="AR6755" s="13">
        <f t="shared" si="1320"/>
        <v>9.3520221999965525</v>
      </c>
      <c r="AS6755" s="13">
        <f t="shared" si="1321"/>
        <v>9.7892645086345276</v>
      </c>
      <c r="AT6755" s="13">
        <f t="shared" si="1322"/>
        <v>81.189661942228923</v>
      </c>
      <c r="AU6755" s="13">
        <f t="shared" si="1323"/>
        <v>9.0210735491365472</v>
      </c>
    </row>
    <row r="6756" spans="35:47" x14ac:dyDescent="0.35">
      <c r="AI6756" s="2">
        <v>6752</v>
      </c>
      <c r="AJ6756" s="17">
        <f t="shared" si="1324"/>
        <v>20.253000000000654</v>
      </c>
      <c r="AK6756" s="13">
        <f t="shared" si="1325"/>
        <v>10.844031157292816</v>
      </c>
      <c r="AL6756" s="13">
        <f t="shared" si="1326"/>
        <v>6.1515756705004024E-4</v>
      </c>
      <c r="AM6756" s="13">
        <f t="shared" si="1317"/>
        <v>0.52024635136369746</v>
      </c>
      <c r="AN6756" s="13">
        <f t="shared" si="1327"/>
        <v>0.47975364863630254</v>
      </c>
      <c r="AO6756" s="13">
        <f t="shared" si="1318"/>
        <v>52.024635136369739</v>
      </c>
      <c r="AP6756" s="13">
        <f t="shared" si="1319"/>
        <v>10.144976875998147</v>
      </c>
      <c r="AQ6756" s="13">
        <f t="shared" si="1328"/>
        <v>80.499667418319049</v>
      </c>
      <c r="AR6756" s="13">
        <f t="shared" si="1320"/>
        <v>9.3553557056828058</v>
      </c>
      <c r="AS6756" s="13">
        <f t="shared" si="1321"/>
        <v>9.7831439763361097</v>
      </c>
      <c r="AT6756" s="13">
        <f t="shared" si="1322"/>
        <v>81.195170421297505</v>
      </c>
      <c r="AU6756" s="13">
        <f t="shared" si="1323"/>
        <v>9.0216856023663858</v>
      </c>
    </row>
    <row r="6757" spans="35:47" x14ac:dyDescent="0.35">
      <c r="AI6757" s="2">
        <v>6753</v>
      </c>
      <c r="AJ6757" s="17">
        <f t="shared" si="1324"/>
        <v>20.256000000000654</v>
      </c>
      <c r="AK6757" s="13">
        <f t="shared" si="1325"/>
        <v>10.836515926854435</v>
      </c>
      <c r="AL6757" s="13">
        <f t="shared" si="1326"/>
        <v>6.1387838285043765E-4</v>
      </c>
      <c r="AM6757" s="13">
        <f t="shared" si="1317"/>
        <v>0.52007331575468241</v>
      </c>
      <c r="AN6757" s="13">
        <f t="shared" si="1327"/>
        <v>0.47992668424531759</v>
      </c>
      <c r="AO6757" s="13">
        <f t="shared" si="1318"/>
        <v>52.007331575468243</v>
      </c>
      <c r="AP6757" s="13">
        <f t="shared" si="1319"/>
        <v>10.141558181583688</v>
      </c>
      <c r="AQ6757" s="13">
        <f t="shared" si="1328"/>
        <v>80.499752872597981</v>
      </c>
      <c r="AR6757" s="13">
        <f t="shared" si="1320"/>
        <v>9.3586889458183311</v>
      </c>
      <c r="AS6757" s="13">
        <f t="shared" si="1321"/>
        <v>9.7770268545845394</v>
      </c>
      <c r="AT6757" s="13">
        <f t="shared" si="1322"/>
        <v>81.200675830873919</v>
      </c>
      <c r="AU6757" s="13">
        <f t="shared" si="1323"/>
        <v>9.0222973145415395</v>
      </c>
    </row>
    <row r="6758" spans="35:47" x14ac:dyDescent="0.35">
      <c r="AI6758" s="2">
        <v>6754</v>
      </c>
      <c r="AJ6758" s="17">
        <f t="shared" si="1324"/>
        <v>20.259000000000654</v>
      </c>
      <c r="AK6758" s="13">
        <f t="shared" si="1325"/>
        <v>10.829005902916855</v>
      </c>
      <c r="AL6758" s="13">
        <f t="shared" si="1326"/>
        <v>6.1260185863959925E-4</v>
      </c>
      <c r="AM6758" s="13">
        <f t="shared" si="1317"/>
        <v>0.5199002752887204</v>
      </c>
      <c r="AN6758" s="13">
        <f t="shared" si="1327"/>
        <v>0.4800997247112796</v>
      </c>
      <c r="AO6758" s="13">
        <f t="shared" si="1318"/>
        <v>51.990027528872034</v>
      </c>
      <c r="AP6758" s="13">
        <f t="shared" si="1319"/>
        <v>10.138139062700411</v>
      </c>
      <c r="AQ6758" s="13">
        <f t="shared" si="1328"/>
        <v>80.499839018030301</v>
      </c>
      <c r="AR6758" s="13">
        <f t="shared" si="1320"/>
        <v>9.3620219192692886</v>
      </c>
      <c r="AS6758" s="13">
        <f t="shared" si="1321"/>
        <v>9.7709131420007171</v>
      </c>
      <c r="AT6758" s="13">
        <f t="shared" si="1322"/>
        <v>81.206178172199358</v>
      </c>
      <c r="AU6758" s="13">
        <f t="shared" si="1323"/>
        <v>9.0229086857999263</v>
      </c>
    </row>
    <row r="6759" spans="35:47" x14ac:dyDescent="0.35">
      <c r="AI6759" s="2">
        <v>6755</v>
      </c>
      <c r="AJ6759" s="17">
        <f t="shared" si="1324"/>
        <v>20.262000000000654</v>
      </c>
      <c r="AK6759" s="13">
        <f t="shared" si="1325"/>
        <v>10.821501081876734</v>
      </c>
      <c r="AL6759" s="13">
        <f t="shared" si="1326"/>
        <v>6.113279888862338E-4</v>
      </c>
      <c r="AM6759" s="13">
        <f t="shared" si="1317"/>
        <v>0.51972723000724907</v>
      </c>
      <c r="AN6759" s="13">
        <f t="shared" si="1327"/>
        <v>0.48027276999275093</v>
      </c>
      <c r="AO6759" s="13">
        <f t="shared" si="1318"/>
        <v>51.972723000724905</v>
      </c>
      <c r="AP6759" s="13">
        <f t="shared" si="1319"/>
        <v>10.134719520553523</v>
      </c>
      <c r="AQ6759" s="13">
        <f t="shared" si="1328"/>
        <v>80.499925854544571</v>
      </c>
      <c r="AR6759" s="13">
        <f t="shared" si="1320"/>
        <v>9.3653546249019044</v>
      </c>
      <c r="AS6759" s="13">
        <f t="shared" si="1321"/>
        <v>9.7648028372054174</v>
      </c>
      <c r="AT6759" s="13">
        <f t="shared" si="1322"/>
        <v>81.211677446515125</v>
      </c>
      <c r="AU6759" s="13">
        <f t="shared" si="1323"/>
        <v>9.0235197162794556</v>
      </c>
    </row>
    <row r="6760" spans="35:47" x14ac:dyDescent="0.35">
      <c r="AI6760" s="2">
        <v>6756</v>
      </c>
      <c r="AJ6760" s="17">
        <f t="shared" si="1324"/>
        <v>20.265000000000654</v>
      </c>
      <c r="AK6760" s="13">
        <f t="shared" si="1325"/>
        <v>10.814001460133221</v>
      </c>
      <c r="AL6760" s="13">
        <f t="shared" si="1326"/>
        <v>6.1005676807055213E-4</v>
      </c>
      <c r="AM6760" s="13">
        <f t="shared" si="1317"/>
        <v>0.5195541799517106</v>
      </c>
      <c r="AN6760" s="13">
        <f t="shared" si="1327"/>
        <v>0.4804458200482894</v>
      </c>
      <c r="AO6760" s="13">
        <f t="shared" si="1318"/>
        <v>51.955417995171061</v>
      </c>
      <c r="AP6760" s="13">
        <f t="shared" si="1319"/>
        <v>10.131299556348388</v>
      </c>
      <c r="AQ6760" s="13">
        <f t="shared" si="1328"/>
        <v>80.500013382069156</v>
      </c>
      <c r="AR6760" s="13">
        <f t="shared" si="1320"/>
        <v>9.3686870615824542</v>
      </c>
      <c r="AS6760" s="13">
        <f t="shared" si="1321"/>
        <v>9.7586959388193346</v>
      </c>
      <c r="AT6760" s="13">
        <f t="shared" si="1322"/>
        <v>81.217173655062595</v>
      </c>
      <c r="AU6760" s="13">
        <f t="shared" si="1323"/>
        <v>9.0241304061180649</v>
      </c>
    </row>
    <row r="6761" spans="35:47" x14ac:dyDescent="0.35">
      <c r="AI6761" s="2">
        <v>6757</v>
      </c>
      <c r="AJ6761" s="17">
        <f t="shared" si="1324"/>
        <v>20.268000000000654</v>
      </c>
      <c r="AK6761" s="13">
        <f t="shared" si="1325"/>
        <v>10.806507034087947</v>
      </c>
      <c r="AL6761" s="13">
        <f t="shared" si="1326"/>
        <v>6.0878819068424332E-4</v>
      </c>
      <c r="AM6761" s="13">
        <f t="shared" si="1317"/>
        <v>0.5193811251635515</v>
      </c>
      <c r="AN6761" s="13">
        <f t="shared" si="1327"/>
        <v>0.4806188748364485</v>
      </c>
      <c r="AO6761" s="13">
        <f t="shared" si="1318"/>
        <v>51.938112516355154</v>
      </c>
      <c r="AP6761" s="13">
        <f t="shared" si="1319"/>
        <v>10.127879171290552</v>
      </c>
      <c r="AQ6761" s="13">
        <f t="shared" si="1328"/>
        <v>80.500101600532147</v>
      </c>
      <c r="AR6761" s="13">
        <f t="shared" si="1320"/>
        <v>9.3720192281773027</v>
      </c>
      <c r="AS6761" s="13">
        <f t="shared" si="1321"/>
        <v>9.7525924454630513</v>
      </c>
      <c r="AT6761" s="13">
        <f t="shared" si="1322"/>
        <v>81.222666799083257</v>
      </c>
      <c r="AU6761" s="13">
        <f t="shared" si="1323"/>
        <v>9.0247407554536938</v>
      </c>
    </row>
    <row r="6762" spans="35:47" x14ac:dyDescent="0.35">
      <c r="AI6762" s="2">
        <v>6758</v>
      </c>
      <c r="AJ6762" s="17">
        <f t="shared" si="1324"/>
        <v>20.271000000000654</v>
      </c>
      <c r="AK6762" s="13">
        <f t="shared" si="1325"/>
        <v>10.799017800145021</v>
      </c>
      <c r="AL6762" s="13">
        <f t="shared" si="1326"/>
        <v>6.0752225123045039E-4</v>
      </c>
      <c r="AM6762" s="13">
        <f t="shared" si="1317"/>
        <v>0.51920806568422306</v>
      </c>
      <c r="AN6762" s="13">
        <f t="shared" si="1327"/>
        <v>0.48079193431577694</v>
      </c>
      <c r="AO6762" s="13">
        <f t="shared" si="1318"/>
        <v>51.9208065684223</v>
      </c>
      <c r="AP6762" s="13">
        <f t="shared" si="1319"/>
        <v>10.124458366585706</v>
      </c>
      <c r="AQ6762" s="13">
        <f t="shared" si="1328"/>
        <v>80.500190509861426</v>
      </c>
      <c r="AR6762" s="13">
        <f t="shared" si="1320"/>
        <v>9.3753511235528695</v>
      </c>
      <c r="AS6762" s="13">
        <f t="shared" si="1321"/>
        <v>9.746492355757038</v>
      </c>
      <c r="AT6762" s="13">
        <f t="shared" si="1322"/>
        <v>81.22815687981867</v>
      </c>
      <c r="AU6762" s="13">
        <f t="shared" si="1323"/>
        <v>9.0253507644242905</v>
      </c>
    </row>
    <row r="6763" spans="35:47" x14ac:dyDescent="0.35">
      <c r="AI6763" s="2">
        <v>6759</v>
      </c>
      <c r="AJ6763" s="17">
        <f t="shared" si="1324"/>
        <v>20.274000000000655</v>
      </c>
      <c r="AK6763" s="13">
        <f t="shared" si="1325"/>
        <v>10.791533754711041</v>
      </c>
      <c r="AL6763" s="13">
        <f t="shared" si="1326"/>
        <v>6.0625894422374697E-4</v>
      </c>
      <c r="AM6763" s="13">
        <f t="shared" si="1317"/>
        <v>0.5190350015551809</v>
      </c>
      <c r="AN6763" s="13">
        <f t="shared" si="1327"/>
        <v>0.4809649984448191</v>
      </c>
      <c r="AO6763" s="13">
        <f t="shared" si="1318"/>
        <v>51.903500155518095</v>
      </c>
      <c r="AP6763" s="13">
        <f t="shared" si="1319"/>
        <v>10.121037143439727</v>
      </c>
      <c r="AQ6763" s="13">
        <f t="shared" si="1328"/>
        <v>80.500280109984615</v>
      </c>
      <c r="AR6763" s="13">
        <f t="shared" si="1320"/>
        <v>9.3786827465756577</v>
      </c>
      <c r="AS6763" s="13">
        <f t="shared" si="1321"/>
        <v>9.7403956683216926</v>
      </c>
      <c r="AT6763" s="13">
        <f t="shared" si="1322"/>
        <v>81.233643898510479</v>
      </c>
      <c r="AU6763" s="13">
        <f t="shared" si="1323"/>
        <v>9.0259604331678283</v>
      </c>
    </row>
    <row r="6764" spans="35:47" x14ac:dyDescent="0.35">
      <c r="AI6764" s="2">
        <v>6760</v>
      </c>
      <c r="AJ6764" s="17">
        <f t="shared" si="1324"/>
        <v>20.277000000000655</v>
      </c>
      <c r="AK6764" s="13">
        <f t="shared" si="1325"/>
        <v>10.78405489419508</v>
      </c>
      <c r="AL6764" s="13">
        <f t="shared" si="1326"/>
        <v>6.0499826419011318E-4</v>
      </c>
      <c r="AM6764" s="13">
        <f t="shared" si="1317"/>
        <v>0.51886193281788495</v>
      </c>
      <c r="AN6764" s="13">
        <f t="shared" si="1327"/>
        <v>0.48113806718211505</v>
      </c>
      <c r="AO6764" s="13">
        <f t="shared" si="1318"/>
        <v>51.886193281788493</v>
      </c>
      <c r="AP6764" s="13">
        <f t="shared" si="1319"/>
        <v>10.11761550305863</v>
      </c>
      <c r="AQ6764" s="13">
        <f t="shared" si="1328"/>
        <v>80.500370400829141</v>
      </c>
      <c r="AR6764" s="13">
        <f t="shared" si="1320"/>
        <v>9.3820140961122274</v>
      </c>
      <c r="AS6764" s="13">
        <f t="shared" si="1321"/>
        <v>9.7343023817772742</v>
      </c>
      <c r="AT6764" s="13">
        <f t="shared" si="1322"/>
        <v>81.239127856400458</v>
      </c>
      <c r="AU6764" s="13">
        <f t="shared" si="1323"/>
        <v>9.0265697618222678</v>
      </c>
    </row>
    <row r="6765" spans="35:47" x14ac:dyDescent="0.35">
      <c r="AI6765" s="2">
        <v>6761</v>
      </c>
      <c r="AJ6765" s="17">
        <f t="shared" si="1324"/>
        <v>20.280000000000655</v>
      </c>
      <c r="AK6765" s="13">
        <f t="shared" si="1325"/>
        <v>10.776581215008688</v>
      </c>
      <c r="AL6765" s="13">
        <f t="shared" si="1326"/>
        <v>6.0374020566691207E-4</v>
      </c>
      <c r="AM6765" s="13">
        <f t="shared" si="1317"/>
        <v>0.51868885951379951</v>
      </c>
      <c r="AN6765" s="13">
        <f t="shared" si="1327"/>
        <v>0.48131114048620049</v>
      </c>
      <c r="AO6765" s="13">
        <f t="shared" si="1318"/>
        <v>51.868885951379951</v>
      </c>
      <c r="AP6765" s="13">
        <f t="shared" si="1319"/>
        <v>10.114193446648606</v>
      </c>
      <c r="AQ6765" s="13">
        <f t="shared" si="1328"/>
        <v>80.500461382322172</v>
      </c>
      <c r="AR6765" s="13">
        <f t="shared" si="1320"/>
        <v>9.3853451710292255</v>
      </c>
      <c r="AS6765" s="13">
        <f t="shared" si="1321"/>
        <v>9.7282124947439783</v>
      </c>
      <c r="AT6765" s="13">
        <f t="shared" si="1322"/>
        <v>81.244608754730422</v>
      </c>
      <c r="AU6765" s="13">
        <f t="shared" si="1323"/>
        <v>9.0271787505256</v>
      </c>
    </row>
    <row r="6766" spans="35:47" x14ac:dyDescent="0.35">
      <c r="AI6766" s="2">
        <v>6762</v>
      </c>
      <c r="AJ6766" s="17">
        <f t="shared" si="1324"/>
        <v>20.283000000000655</v>
      </c>
      <c r="AK6766" s="13">
        <f t="shared" si="1325"/>
        <v>10.769112713565894</v>
      </c>
      <c r="AL6766" s="13">
        <f t="shared" si="1326"/>
        <v>6.0248476320286595E-4</v>
      </c>
      <c r="AM6766" s="13">
        <f t="shared" si="1317"/>
        <v>0.51851578168439338</v>
      </c>
      <c r="AN6766" s="13">
        <f t="shared" si="1327"/>
        <v>0.48148421831560662</v>
      </c>
      <c r="AO6766" s="13">
        <f t="shared" si="1318"/>
        <v>51.851578168439339</v>
      </c>
      <c r="AP6766" s="13">
        <f t="shared" si="1319"/>
        <v>10.110770975416001</v>
      </c>
      <c r="AQ6766" s="13">
        <f t="shared" si="1328"/>
        <v>80.500553054390636</v>
      </c>
      <c r="AR6766" s="13">
        <f t="shared" si="1320"/>
        <v>9.3886759701933684</v>
      </c>
      <c r="AS6766" s="13">
        <f t="shared" si="1321"/>
        <v>9.7221260058418864</v>
      </c>
      <c r="AT6766" s="13">
        <f t="shared" si="1322"/>
        <v>81.250086594742299</v>
      </c>
      <c r="AU6766" s="13">
        <f t="shared" si="1323"/>
        <v>9.0277873994158178</v>
      </c>
    </row>
    <row r="6767" spans="35:47" x14ac:dyDescent="0.35">
      <c r="AI6767" s="2">
        <v>6763</v>
      </c>
      <c r="AJ6767" s="17">
        <f t="shared" si="1324"/>
        <v>20.286000000000655</v>
      </c>
      <c r="AK6767" s="13">
        <f t="shared" si="1325"/>
        <v>10.761649386283199</v>
      </c>
      <c r="AL6767" s="13">
        <f t="shared" si="1326"/>
        <v>6.0123193135803272E-4</v>
      </c>
      <c r="AM6767" s="13">
        <f t="shared" si="1317"/>
        <v>0.51834269937113975</v>
      </c>
      <c r="AN6767" s="13">
        <f t="shared" si="1327"/>
        <v>0.48165730062886025</v>
      </c>
      <c r="AO6767" s="13">
        <f t="shared" si="1318"/>
        <v>51.834269937113973</v>
      </c>
      <c r="AP6767" s="13">
        <f t="shared" si="1319"/>
        <v>10.10734809056731</v>
      </c>
      <c r="AQ6767" s="13">
        <f t="shared" si="1328"/>
        <v>80.500645416961248</v>
      </c>
      <c r="AR6767" s="13">
        <f t="shared" si="1320"/>
        <v>9.3920064924714399</v>
      </c>
      <c r="AS6767" s="13">
        <f t="shared" si="1321"/>
        <v>9.7160429136909556</v>
      </c>
      <c r="AT6767" s="13">
        <f t="shared" si="1322"/>
        <v>81.255561377678148</v>
      </c>
      <c r="AU6767" s="13">
        <f t="shared" si="1323"/>
        <v>9.0283957086308959</v>
      </c>
    </row>
    <row r="6768" spans="35:47" x14ac:dyDescent="0.35">
      <c r="AI6768" s="2">
        <v>6764</v>
      </c>
      <c r="AJ6768" s="17">
        <f t="shared" si="1324"/>
        <v>20.289000000000655</v>
      </c>
      <c r="AK6768" s="13">
        <f t="shared" si="1325"/>
        <v>10.754191229579577</v>
      </c>
      <c r="AL6768" s="13">
        <f t="shared" si="1326"/>
        <v>5.9998170470378239E-4</v>
      </c>
      <c r="AM6768" s="13">
        <f t="shared" si="1317"/>
        <v>0.51816961261551542</v>
      </c>
      <c r="AN6768" s="13">
        <f t="shared" si="1327"/>
        <v>0.48183038738448458</v>
      </c>
      <c r="AO6768" s="13">
        <f t="shared" si="1318"/>
        <v>51.816961261551555</v>
      </c>
      <c r="AP6768" s="13">
        <f t="shared" si="1319"/>
        <v>10.103924793309208</v>
      </c>
      <c r="AQ6768" s="13">
        <f t="shared" si="1328"/>
        <v>80.500738469960467</v>
      </c>
      <c r="AR6768" s="13">
        <f t="shared" si="1320"/>
        <v>9.3953367367303251</v>
      </c>
      <c r="AS6768" s="13">
        <f t="shared" si="1321"/>
        <v>9.7099632169111167</v>
      </c>
      <c r="AT6768" s="13">
        <f t="shared" si="1322"/>
        <v>81.261033104779997</v>
      </c>
      <c r="AU6768" s="13">
        <f t="shared" si="1323"/>
        <v>9.0290036783088858</v>
      </c>
    </row>
    <row r="6769" spans="35:47" x14ac:dyDescent="0.35">
      <c r="AI6769" s="2">
        <v>6765</v>
      </c>
      <c r="AJ6769" s="17">
        <f t="shared" si="1324"/>
        <v>20.292000000000655</v>
      </c>
      <c r="AK6769" s="13">
        <f t="shared" si="1325"/>
        <v>10.746738239876473</v>
      </c>
      <c r="AL6769" s="13">
        <f t="shared" si="1326"/>
        <v>5.9873407782277347E-4</v>
      </c>
      <c r="AM6769" s="13">
        <f t="shared" si="1317"/>
        <v>0.5179965214590021</v>
      </c>
      <c r="AN6769" s="13">
        <f t="shared" si="1327"/>
        <v>0.4820034785409979</v>
      </c>
      <c r="AO6769" s="13">
        <f t="shared" si="1318"/>
        <v>51.799652145900211</v>
      </c>
      <c r="AP6769" s="13">
        <f t="shared" si="1319"/>
        <v>10.100501084848505</v>
      </c>
      <c r="AQ6769" s="13">
        <f t="shared" si="1328"/>
        <v>80.500832213314524</v>
      </c>
      <c r="AR6769" s="13">
        <f t="shared" si="1320"/>
        <v>9.3986667018369694</v>
      </c>
      <c r="AS6769" s="13">
        <f t="shared" si="1321"/>
        <v>9.7038869141221404</v>
      </c>
      <c r="AT6769" s="13">
        <f t="shared" si="1322"/>
        <v>81.266501777290074</v>
      </c>
      <c r="AU6769" s="13">
        <f t="shared" si="1323"/>
        <v>9.0296113085877856</v>
      </c>
    </row>
    <row r="6770" spans="35:47" x14ac:dyDescent="0.35">
      <c r="AI6770" s="2">
        <v>6766</v>
      </c>
      <c r="AJ6770" s="17">
        <f t="shared" si="1324"/>
        <v>20.295000000000655</v>
      </c>
      <c r="AK6770" s="13">
        <f t="shared" si="1325"/>
        <v>10.739290413597802</v>
      </c>
      <c r="AL6770" s="13">
        <f t="shared" si="1326"/>
        <v>5.9748904530892944E-4</v>
      </c>
      <c r="AM6770" s="13">
        <f t="shared" si="1317"/>
        <v>0.51782342594308539</v>
      </c>
      <c r="AN6770" s="13">
        <f t="shared" si="1327"/>
        <v>0.48217657405691461</v>
      </c>
      <c r="AO6770" s="13">
        <f t="shared" si="1318"/>
        <v>51.782342594308545</v>
      </c>
      <c r="AP6770" s="13">
        <f t="shared" si="1319"/>
        <v>10.097076966392175</v>
      </c>
      <c r="AQ6770" s="13">
        <f t="shared" si="1328"/>
        <v>80.500926646949424</v>
      </c>
      <c r="AR6770" s="13">
        <f t="shared" si="1320"/>
        <v>9.4019963866584018</v>
      </c>
      <c r="AS6770" s="13">
        <f t="shared" si="1321"/>
        <v>9.6978140039437264</v>
      </c>
      <c r="AT6770" s="13">
        <f t="shared" si="1322"/>
        <v>81.271967396450648</v>
      </c>
      <c r="AU6770" s="13">
        <f t="shared" si="1323"/>
        <v>9.0302185996056252</v>
      </c>
    </row>
    <row r="6771" spans="35:47" x14ac:dyDescent="0.35">
      <c r="AI6771" s="2">
        <v>6767</v>
      </c>
      <c r="AJ6771" s="17">
        <f t="shared" si="1324"/>
        <v>20.298000000000656</v>
      </c>
      <c r="AK6771" s="13">
        <f t="shared" si="1325"/>
        <v>10.731847747169944</v>
      </c>
      <c r="AL6771" s="13">
        <f t="shared" si="1326"/>
        <v>5.9624660176741545E-4</v>
      </c>
      <c r="AM6771" s="13">
        <f t="shared" si="1317"/>
        <v>0.51765032610925499</v>
      </c>
      <c r="AN6771" s="13">
        <f t="shared" si="1327"/>
        <v>0.48234967389074501</v>
      </c>
      <c r="AO6771" s="13">
        <f t="shared" si="1318"/>
        <v>51.765032610925488</v>
      </c>
      <c r="AP6771" s="13">
        <f t="shared" si="1319"/>
        <v>10.093652439147331</v>
      </c>
      <c r="AQ6771" s="13">
        <f t="shared" si="1328"/>
        <v>80.501021770790942</v>
      </c>
      <c r="AR6771" s="13">
        <f t="shared" si="1320"/>
        <v>9.4053257900617258</v>
      </c>
      <c r="AS6771" s="13">
        <f t="shared" si="1321"/>
        <v>9.6917444849954801</v>
      </c>
      <c r="AT6771" s="13">
        <f t="shared" si="1322"/>
        <v>81.277429963504076</v>
      </c>
      <c r="AU6771" s="13">
        <f t="shared" si="1323"/>
        <v>9.0308255515004436</v>
      </c>
    </row>
    <row r="6772" spans="35:47" x14ac:dyDescent="0.35">
      <c r="AI6772" s="2">
        <v>6768</v>
      </c>
      <c r="AJ6772" s="17">
        <f t="shared" si="1324"/>
        <v>20.301000000000656</v>
      </c>
      <c r="AK6772" s="13">
        <f t="shared" si="1325"/>
        <v>10.724410237021747</v>
      </c>
      <c r="AL6772" s="13">
        <f t="shared" si="1326"/>
        <v>5.9500674181461486E-4</v>
      </c>
      <c r="AM6772" s="13">
        <f t="shared" si="1317"/>
        <v>0.51747722199900459</v>
      </c>
      <c r="AN6772" s="13">
        <f t="shared" si="1327"/>
        <v>0.48252277800099541</v>
      </c>
      <c r="AO6772" s="13">
        <f t="shared" si="1318"/>
        <v>51.747722199900466</v>
      </c>
      <c r="AP6772" s="13">
        <f t="shared" si="1319"/>
        <v>10.090227504321252</v>
      </c>
      <c r="AQ6772" s="13">
        <f t="shared" si="1328"/>
        <v>80.501117584764614</v>
      </c>
      <c r="AR6772" s="13">
        <f t="shared" si="1320"/>
        <v>9.4086549109141373</v>
      </c>
      <c r="AS6772" s="13">
        <f t="shared" si="1321"/>
        <v>9.6856783558969308</v>
      </c>
      <c r="AT6772" s="13">
        <f t="shared" si="1322"/>
        <v>81.28288947969277</v>
      </c>
      <c r="AU6772" s="13">
        <f t="shared" si="1323"/>
        <v>9.0314321644103011</v>
      </c>
    </row>
    <row r="6773" spans="35:47" x14ac:dyDescent="0.35">
      <c r="AI6773" s="2">
        <v>6769</v>
      </c>
      <c r="AJ6773" s="17">
        <f t="shared" si="1324"/>
        <v>20.304000000000656</v>
      </c>
      <c r="AK6773" s="13">
        <f t="shared" si="1325"/>
        <v>10.716977879584524</v>
      </c>
      <c r="AL6773" s="13">
        <f t="shared" si="1326"/>
        <v>5.93769460078106E-4</v>
      </c>
      <c r="AM6773" s="13">
        <f t="shared" si="1317"/>
        <v>0.51730411365383233</v>
      </c>
      <c r="AN6773" s="13">
        <f t="shared" si="1327"/>
        <v>0.48269588634616767</v>
      </c>
      <c r="AO6773" s="13">
        <f t="shared" si="1318"/>
        <v>51.730411365383233</v>
      </c>
      <c r="AP6773" s="13">
        <f t="shared" si="1319"/>
        <v>10.086802163121366</v>
      </c>
      <c r="AQ6773" s="13">
        <f t="shared" si="1328"/>
        <v>80.50121408879572</v>
      </c>
      <c r="AR6773" s="13">
        <f t="shared" si="1320"/>
        <v>9.4119837480829158</v>
      </c>
      <c r="AS6773" s="13">
        <f t="shared" si="1321"/>
        <v>9.6796156152674975</v>
      </c>
      <c r="AT6773" s="13">
        <f t="shared" si="1322"/>
        <v>81.288345946259255</v>
      </c>
      <c r="AU6773" s="13">
        <f t="shared" si="1323"/>
        <v>9.0320384384732506</v>
      </c>
    </row>
    <row r="6774" spans="35:47" x14ac:dyDescent="0.35">
      <c r="AI6774" s="2">
        <v>6770</v>
      </c>
      <c r="AJ6774" s="17">
        <f t="shared" si="1324"/>
        <v>20.307000000000656</v>
      </c>
      <c r="AK6774" s="13">
        <f t="shared" si="1325"/>
        <v>10.709550671292048</v>
      </c>
      <c r="AL6774" s="13">
        <f t="shared" si="1326"/>
        <v>5.9253475119663878E-4</v>
      </c>
      <c r="AM6774" s="13">
        <f t="shared" si="1317"/>
        <v>0.51713100111524002</v>
      </c>
      <c r="AN6774" s="13">
        <f t="shared" si="1327"/>
        <v>0.48286899888475998</v>
      </c>
      <c r="AO6774" s="13">
        <f t="shared" si="1318"/>
        <v>51.713100111523993</v>
      </c>
      <c r="AP6774" s="13">
        <f t="shared" si="1319"/>
        <v>10.083376416755241</v>
      </c>
      <c r="AQ6774" s="13">
        <f t="shared" si="1328"/>
        <v>80.50131128280934</v>
      </c>
      <c r="AR6774" s="13">
        <f t="shared" si="1320"/>
        <v>9.4153123004354189</v>
      </c>
      <c r="AS6774" s="13">
        <f t="shared" si="1321"/>
        <v>9.673556261726505</v>
      </c>
      <c r="AT6774" s="13">
        <f t="shared" si="1322"/>
        <v>81.293799364446144</v>
      </c>
      <c r="AU6774" s="13">
        <f t="shared" si="1323"/>
        <v>9.0326443738273507</v>
      </c>
    </row>
    <row r="6775" spans="35:47" x14ac:dyDescent="0.35">
      <c r="AI6775" s="2">
        <v>6771</v>
      </c>
      <c r="AJ6775" s="17">
        <f t="shared" si="1324"/>
        <v>20.310000000000656</v>
      </c>
      <c r="AK6775" s="13">
        <f t="shared" si="1325"/>
        <v>10.702128608580555</v>
      </c>
      <c r="AL6775" s="13">
        <f t="shared" si="1326"/>
        <v>5.9130260982011155E-4</v>
      </c>
      <c r="AM6775" s="13">
        <f t="shared" si="1317"/>
        <v>0.51695788442473345</v>
      </c>
      <c r="AN6775" s="13">
        <f t="shared" si="1327"/>
        <v>0.48304211557526655</v>
      </c>
      <c r="AO6775" s="13">
        <f t="shared" si="1318"/>
        <v>51.695788442473351</v>
      </c>
      <c r="AP6775" s="13">
        <f t="shared" si="1319"/>
        <v>10.079950266430599</v>
      </c>
      <c r="AQ6775" s="13">
        <f t="shared" si="1328"/>
        <v>80.501409166730312</v>
      </c>
      <c r="AR6775" s="13">
        <f t="shared" si="1320"/>
        <v>9.4186405668390893</v>
      </c>
      <c r="AS6775" s="13">
        <f t="shared" si="1321"/>
        <v>9.6675002938931947</v>
      </c>
      <c r="AT6775" s="13">
        <f t="shared" si="1322"/>
        <v>81.299249735496133</v>
      </c>
      <c r="AU6775" s="13">
        <f t="shared" si="1323"/>
        <v>9.0332499706106741</v>
      </c>
    </row>
    <row r="6776" spans="35:47" x14ac:dyDescent="0.35">
      <c r="AI6776" s="2">
        <v>6772</v>
      </c>
      <c r="AJ6776" s="17">
        <f t="shared" si="1324"/>
        <v>20.313000000000656</v>
      </c>
      <c r="AK6776" s="13">
        <f t="shared" si="1325"/>
        <v>10.694711687888738</v>
      </c>
      <c r="AL6776" s="13">
        <f t="shared" si="1326"/>
        <v>5.9007303060954787E-4</v>
      </c>
      <c r="AM6776" s="13">
        <f t="shared" si="1317"/>
        <v>0.51678476362382253</v>
      </c>
      <c r="AN6776" s="13">
        <f t="shared" si="1327"/>
        <v>0.48321523637617747</v>
      </c>
      <c r="AO6776" s="13">
        <f t="shared" si="1318"/>
        <v>51.678476362382241</v>
      </c>
      <c r="AP6776" s="13">
        <f t="shared" si="1319"/>
        <v>10.076523713355304</v>
      </c>
      <c r="AQ6776" s="13">
        <f t="shared" si="1328"/>
        <v>80.501507740483234</v>
      </c>
      <c r="AR6776" s="13">
        <f t="shared" si="1320"/>
        <v>9.4219685461614606</v>
      </c>
      <c r="AS6776" s="13">
        <f t="shared" si="1321"/>
        <v>9.661447710386744</v>
      </c>
      <c r="AT6776" s="13">
        <f t="shared" si="1322"/>
        <v>81.304697060651932</v>
      </c>
      <c r="AU6776" s="13">
        <f t="shared" si="1323"/>
        <v>9.0338552289613219</v>
      </c>
    </row>
    <row r="6777" spans="35:47" x14ac:dyDescent="0.35">
      <c r="AI6777" s="2">
        <v>6773</v>
      </c>
      <c r="AJ6777" s="17">
        <f t="shared" si="1324"/>
        <v>20.316000000000656</v>
      </c>
      <c r="AK6777" s="13">
        <f t="shared" si="1325"/>
        <v>10.687299905657747</v>
      </c>
      <c r="AL6777" s="13">
        <f t="shared" si="1326"/>
        <v>5.8884600823707342E-4</v>
      </c>
      <c r="AM6777" s="13">
        <f t="shared" si="1317"/>
        <v>0.51661163875402083</v>
      </c>
      <c r="AN6777" s="13">
        <f t="shared" si="1327"/>
        <v>0.48338836124597917</v>
      </c>
      <c r="AO6777" s="13">
        <f t="shared" si="1318"/>
        <v>51.661163875402075</v>
      </c>
      <c r="AP6777" s="13">
        <f t="shared" si="1319"/>
        <v>10.073096758737373</v>
      </c>
      <c r="AQ6777" s="13">
        <f t="shared" si="1328"/>
        <v>80.501607003992461</v>
      </c>
      <c r="AR6777" s="13">
        <f t="shared" si="1320"/>
        <v>9.4252962372701621</v>
      </c>
      <c r="AS6777" s="13">
        <f t="shared" si="1321"/>
        <v>9.6553985098262025</v>
      </c>
      <c r="AT6777" s="13">
        <f t="shared" si="1322"/>
        <v>81.310141341156424</v>
      </c>
      <c r="AU6777" s="13">
        <f t="shared" si="1323"/>
        <v>9.0344601490173702</v>
      </c>
    </row>
    <row r="6778" spans="35:47" x14ac:dyDescent="0.35">
      <c r="AI6778" s="2">
        <v>6774</v>
      </c>
      <c r="AJ6778" s="17">
        <f t="shared" si="1324"/>
        <v>20.319000000000656</v>
      </c>
      <c r="AK6778" s="13">
        <f t="shared" si="1325"/>
        <v>10.679893258331195</v>
      </c>
      <c r="AL6778" s="13">
        <f t="shared" si="1326"/>
        <v>5.8762153738589292E-4</v>
      </c>
      <c r="AM6778" s="13">
        <f t="shared" si="1317"/>
        <v>0.51643850985684581</v>
      </c>
      <c r="AN6778" s="13">
        <f t="shared" si="1327"/>
        <v>0.48356149014315419</v>
      </c>
      <c r="AO6778" s="13">
        <f t="shared" si="1318"/>
        <v>51.643850985684587</v>
      </c>
      <c r="AP6778" s="13">
        <f t="shared" si="1319"/>
        <v>10.069669403784969</v>
      </c>
      <c r="AQ6778" s="13">
        <f t="shared" si="1328"/>
        <v>80.501706957182122</v>
      </c>
      <c r="AR6778" s="13">
        <f t="shared" si="1320"/>
        <v>9.4286236390329083</v>
      </c>
      <c r="AS6778" s="13">
        <f t="shared" si="1321"/>
        <v>9.6493526908305824</v>
      </c>
      <c r="AT6778" s="13">
        <f t="shared" si="1322"/>
        <v>81.315582578252474</v>
      </c>
      <c r="AU6778" s="13">
        <f t="shared" si="1323"/>
        <v>9.035064730916945</v>
      </c>
    </row>
    <row r="6779" spans="35:47" x14ac:dyDescent="0.35">
      <c r="AI6779" s="2">
        <v>6775</v>
      </c>
      <c r="AJ6779" s="17">
        <f t="shared" si="1324"/>
        <v>20.322000000000656</v>
      </c>
      <c r="AK6779" s="13">
        <f t="shared" si="1325"/>
        <v>10.672491742355136</v>
      </c>
      <c r="AL6779" s="13">
        <f t="shared" si="1326"/>
        <v>5.863996127502669E-4</v>
      </c>
      <c r="AM6779" s="13">
        <f t="shared" si="1317"/>
        <v>0.51626537697381913</v>
      </c>
      <c r="AN6779" s="13">
        <f t="shared" si="1327"/>
        <v>0.48373462302618087</v>
      </c>
      <c r="AO6779" s="13">
        <f t="shared" si="1318"/>
        <v>51.626537697381913</v>
      </c>
      <c r="AP6779" s="13">
        <f t="shared" si="1319"/>
        <v>10.066241649706374</v>
      </c>
      <c r="AQ6779" s="13">
        <f t="shared" si="1328"/>
        <v>80.501807599976132</v>
      </c>
      <c r="AR6779" s="13">
        <f t="shared" si="1320"/>
        <v>9.4319507503174904</v>
      </c>
      <c r="AS6779" s="13">
        <f t="shared" si="1321"/>
        <v>9.6433102520187504</v>
      </c>
      <c r="AT6779" s="13">
        <f t="shared" si="1322"/>
        <v>81.321020773183122</v>
      </c>
      <c r="AU6779" s="13">
        <f t="shared" si="1323"/>
        <v>9.035668974798126</v>
      </c>
    </row>
    <row r="6780" spans="35:47" x14ac:dyDescent="0.35">
      <c r="AI6780" s="2">
        <v>6776</v>
      </c>
      <c r="AJ6780" s="17">
        <f t="shared" si="1324"/>
        <v>20.325000000000657</v>
      </c>
      <c r="AK6780" s="13">
        <f t="shared" si="1325"/>
        <v>10.665095354178087</v>
      </c>
      <c r="AL6780" s="13">
        <f t="shared" si="1326"/>
        <v>5.8518022903548907E-4</v>
      </c>
      <c r="AM6780" s="13">
        <f t="shared" si="1317"/>
        <v>0.5160922401464656</v>
      </c>
      <c r="AN6780" s="13">
        <f t="shared" si="1327"/>
        <v>0.4839077598535344</v>
      </c>
      <c r="AO6780" s="13">
        <f t="shared" si="1318"/>
        <v>51.609224014646557</v>
      </c>
      <c r="AP6780" s="13">
        <f t="shared" si="1319"/>
        <v>10.062813497710044</v>
      </c>
      <c r="AQ6780" s="13">
        <f t="shared" si="1328"/>
        <v>80.501908932298136</v>
      </c>
      <c r="AR6780" s="13">
        <f t="shared" si="1320"/>
        <v>9.4352775699918183</v>
      </c>
      <c r="AS6780" s="13">
        <f t="shared" si="1321"/>
        <v>9.6372711920095337</v>
      </c>
      <c r="AT6780" s="13">
        <f t="shared" si="1322"/>
        <v>81.326455927191418</v>
      </c>
      <c r="AU6780" s="13">
        <f t="shared" si="1323"/>
        <v>9.0362728807990464</v>
      </c>
    </row>
    <row r="6781" spans="35:47" x14ac:dyDescent="0.35">
      <c r="AI6781" s="2">
        <v>6777</v>
      </c>
      <c r="AJ6781" s="17">
        <f t="shared" si="1324"/>
        <v>20.328000000000657</v>
      </c>
      <c r="AK6781" s="13">
        <f t="shared" si="1325"/>
        <v>10.657704090251015</v>
      </c>
      <c r="AL6781" s="13">
        <f t="shared" si="1326"/>
        <v>5.8396338095786297E-4</v>
      </c>
      <c r="AM6781" s="13">
        <f t="shared" si="1317"/>
        <v>0.5159190994163142</v>
      </c>
      <c r="AN6781" s="13">
        <f t="shared" si="1327"/>
        <v>0.4840809005836858</v>
      </c>
      <c r="AO6781" s="13">
        <f t="shared" si="1318"/>
        <v>51.591909941631414</v>
      </c>
      <c r="AP6781" s="13">
        <f t="shared" si="1319"/>
        <v>10.059384949004558</v>
      </c>
      <c r="AQ6781" s="13">
        <f t="shared" si="1328"/>
        <v>80.502010954071565</v>
      </c>
      <c r="AR6781" s="13">
        <f t="shared" si="1320"/>
        <v>9.4386040969238767</v>
      </c>
      <c r="AS6781" s="13">
        <f t="shared" si="1321"/>
        <v>9.6312355094216784</v>
      </c>
      <c r="AT6781" s="13">
        <f t="shared" si="1322"/>
        <v>81.331888041520486</v>
      </c>
      <c r="AU6781" s="13">
        <f t="shared" si="1323"/>
        <v>9.0368764490578375</v>
      </c>
    </row>
    <row r="6782" spans="35:47" x14ac:dyDescent="0.35">
      <c r="AI6782" s="2">
        <v>6778</v>
      </c>
      <c r="AJ6782" s="17">
        <f t="shared" si="1324"/>
        <v>20.331000000000657</v>
      </c>
      <c r="AK6782" s="13">
        <f t="shared" si="1325"/>
        <v>10.650317947027327</v>
      </c>
      <c r="AL6782" s="13">
        <f t="shared" si="1326"/>
        <v>5.8274906324467938E-4</v>
      </c>
      <c r="AM6782" s="13">
        <f t="shared" si="1317"/>
        <v>0.5157459548248976</v>
      </c>
      <c r="AN6782" s="13">
        <f t="shared" si="1327"/>
        <v>0.4842540451751024</v>
      </c>
      <c r="AO6782" s="13">
        <f t="shared" si="1318"/>
        <v>51.574595482489755</v>
      </c>
      <c r="AP6782" s="13">
        <f t="shared" si="1319"/>
        <v>10.055956004798634</v>
      </c>
      <c r="AQ6782" s="13">
        <f t="shared" si="1328"/>
        <v>80.502113665219611</v>
      </c>
      <c r="AR6782" s="13">
        <f t="shared" si="1320"/>
        <v>9.441930329981755</v>
      </c>
      <c r="AS6782" s="13">
        <f t="shared" si="1321"/>
        <v>9.6252032028738057</v>
      </c>
      <c r="AT6782" s="13">
        <f t="shared" si="1322"/>
        <v>81.337317117413576</v>
      </c>
      <c r="AU6782" s="13">
        <f t="shared" si="1323"/>
        <v>9.0374796797126162</v>
      </c>
    </row>
    <row r="6783" spans="35:47" x14ac:dyDescent="0.35">
      <c r="AI6783" s="2">
        <v>6779</v>
      </c>
      <c r="AJ6783" s="17">
        <f t="shared" si="1324"/>
        <v>20.334000000000657</v>
      </c>
      <c r="AK6783" s="13">
        <f t="shared" si="1325"/>
        <v>10.642936920962889</v>
      </c>
      <c r="AL6783" s="13">
        <f t="shared" si="1326"/>
        <v>5.8153727063419336E-4</v>
      </c>
      <c r="AM6783" s="13">
        <f t="shared" si="1317"/>
        <v>0.51557280641375181</v>
      </c>
      <c r="AN6783" s="13">
        <f t="shared" si="1327"/>
        <v>0.48442719358624819</v>
      </c>
      <c r="AO6783" s="13">
        <f t="shared" si="1318"/>
        <v>51.557280641375179</v>
      </c>
      <c r="AP6783" s="13">
        <f t="shared" si="1319"/>
        <v>10.052526666301123</v>
      </c>
      <c r="AQ6783" s="13">
        <f t="shared" si="1328"/>
        <v>80.502217065665249</v>
      </c>
      <c r="AR6783" s="13">
        <f t="shared" si="1320"/>
        <v>9.4452562680336261</v>
      </c>
      <c r="AS6783" s="13">
        <f t="shared" si="1321"/>
        <v>9.6191742709845123</v>
      </c>
      <c r="AT6783" s="13">
        <f t="shared" si="1322"/>
        <v>81.34274315611394</v>
      </c>
      <c r="AU6783" s="13">
        <f t="shared" si="1323"/>
        <v>9.0380825729015459</v>
      </c>
    </row>
    <row r="6784" spans="35:47" x14ac:dyDescent="0.35">
      <c r="AI6784" s="2">
        <v>6780</v>
      </c>
      <c r="AJ6784" s="17">
        <f t="shared" si="1324"/>
        <v>20.337000000000657</v>
      </c>
      <c r="AK6784" s="13">
        <f t="shared" si="1325"/>
        <v>10.635561008516005</v>
      </c>
      <c r="AL6784" s="13">
        <f t="shared" si="1326"/>
        <v>5.8032799787560154E-4</v>
      </c>
      <c r="AM6784" s="13">
        <f t="shared" si="1317"/>
        <v>0.51539965422441669</v>
      </c>
      <c r="AN6784" s="13">
        <f t="shared" si="1327"/>
        <v>0.48460034577558331</v>
      </c>
      <c r="AO6784" s="13">
        <f t="shared" si="1318"/>
        <v>51.539965422441661</v>
      </c>
      <c r="AP6784" s="13">
        <f t="shared" si="1319"/>
        <v>10.049096934721016</v>
      </c>
      <c r="AQ6784" s="13">
        <f t="shared" si="1328"/>
        <v>80.502321155331217</v>
      </c>
      <c r="AR6784" s="13">
        <f t="shared" si="1320"/>
        <v>9.4485819099477677</v>
      </c>
      <c r="AS6784" s="13">
        <f t="shared" si="1321"/>
        <v>9.6131487123722756</v>
      </c>
      <c r="AT6784" s="13">
        <f t="shared" si="1322"/>
        <v>81.348166158864956</v>
      </c>
      <c r="AU6784" s="13">
        <f t="shared" si="1323"/>
        <v>9.0386851287627685</v>
      </c>
    </row>
    <row r="6785" spans="35:47" x14ac:dyDescent="0.35">
      <c r="AI6785" s="2">
        <v>6781</v>
      </c>
      <c r="AJ6785" s="17">
        <f t="shared" si="1324"/>
        <v>20.340000000000657</v>
      </c>
      <c r="AK6785" s="13">
        <f t="shared" si="1325"/>
        <v>10.628190206147424</v>
      </c>
      <c r="AL6785" s="13">
        <f t="shared" si="1326"/>
        <v>5.7912123972901912E-4</v>
      </c>
      <c r="AM6785" s="13">
        <f t="shared" si="1317"/>
        <v>0.51522649829843581</v>
      </c>
      <c r="AN6785" s="13">
        <f t="shared" si="1327"/>
        <v>0.48477350170156419</v>
      </c>
      <c r="AO6785" s="13">
        <f t="shared" si="1318"/>
        <v>51.522649829843573</v>
      </c>
      <c r="AP6785" s="13">
        <f t="shared" si="1319"/>
        <v>10.045666811267452</v>
      </c>
      <c r="AQ6785" s="13">
        <f t="shared" si="1328"/>
        <v>80.502425934139978</v>
      </c>
      <c r="AR6785" s="13">
        <f t="shared" si="1320"/>
        <v>9.4519072545925678</v>
      </c>
      <c r="AS6785" s="13">
        <f t="shared" si="1321"/>
        <v>9.6071265256555076</v>
      </c>
      <c r="AT6785" s="13">
        <f t="shared" si="1322"/>
        <v>81.353586126910045</v>
      </c>
      <c r="AU6785" s="13">
        <f t="shared" si="1323"/>
        <v>9.0392873474344437</v>
      </c>
    </row>
    <row r="6786" spans="35:47" x14ac:dyDescent="0.35">
      <c r="AI6786" s="2">
        <v>6782</v>
      </c>
      <c r="AJ6786" s="17">
        <f t="shared" si="1324"/>
        <v>20.343000000000657</v>
      </c>
      <c r="AK6786" s="13">
        <f t="shared" si="1325"/>
        <v>10.620824510320341</v>
      </c>
      <c r="AL6786" s="13">
        <f t="shared" si="1326"/>
        <v>5.7791699096545752E-4</v>
      </c>
      <c r="AM6786" s="13">
        <f t="shared" si="1317"/>
        <v>0.51505333867735581</v>
      </c>
      <c r="AN6786" s="13">
        <f t="shared" si="1327"/>
        <v>0.48494666132264419</v>
      </c>
      <c r="AO6786" s="13">
        <f t="shared" si="1318"/>
        <v>51.505333867735587</v>
      </c>
      <c r="AP6786" s="13">
        <f t="shared" si="1319"/>
        <v>10.042236297149685</v>
      </c>
      <c r="AQ6786" s="13">
        <f t="shared" si="1328"/>
        <v>80.502531402013815</v>
      </c>
      <c r="AR6786" s="13">
        <f t="shared" si="1320"/>
        <v>9.4552323008364958</v>
      </c>
      <c r="AS6786" s="13">
        <f t="shared" si="1321"/>
        <v>9.6011077094525437</v>
      </c>
      <c r="AT6786" s="13">
        <f t="shared" si="1322"/>
        <v>81.359003061492714</v>
      </c>
      <c r="AU6786" s="13">
        <f t="shared" si="1323"/>
        <v>9.0398892290547401</v>
      </c>
    </row>
    <row r="6787" spans="35:47" x14ac:dyDescent="0.35">
      <c r="AI6787" s="2">
        <v>6783</v>
      </c>
      <c r="AJ6787" s="17">
        <f t="shared" si="1324"/>
        <v>20.346000000000657</v>
      </c>
      <c r="AK6787" s="13">
        <f t="shared" si="1325"/>
        <v>10.61346391750039</v>
      </c>
      <c r="AL6787" s="13">
        <f t="shared" si="1326"/>
        <v>5.7671524636680131E-4</v>
      </c>
      <c r="AM6787" s="13">
        <f t="shared" si="1317"/>
        <v>0.51488017540272724</v>
      </c>
      <c r="AN6787" s="13">
        <f t="shared" si="1327"/>
        <v>0.48511982459727276</v>
      </c>
      <c r="AO6787" s="13">
        <f t="shared" si="1318"/>
        <v>51.488017540272722</v>
      </c>
      <c r="AP6787" s="13">
        <f t="shared" si="1319"/>
        <v>10.038805393577105</v>
      </c>
      <c r="AQ6787" s="13">
        <f t="shared" si="1328"/>
        <v>80.502637558874767</v>
      </c>
      <c r="AR6787" s="13">
        <f t="shared" si="1320"/>
        <v>9.4585570475481262</v>
      </c>
      <c r="AS6787" s="13">
        <f t="shared" si="1321"/>
        <v>9.5950922623816393</v>
      </c>
      <c r="AT6787" s="13">
        <f t="shared" si="1322"/>
        <v>81.364416963856527</v>
      </c>
      <c r="AU6787" s="13">
        <f t="shared" si="1323"/>
        <v>9.0404907737618334</v>
      </c>
    </row>
    <row r="6788" spans="35:47" x14ac:dyDescent="0.35">
      <c r="AI6788" s="2">
        <v>6784</v>
      </c>
      <c r="AJ6788" s="17">
        <f t="shared" si="1324"/>
        <v>20.349000000000657</v>
      </c>
      <c r="AK6788" s="13">
        <f t="shared" si="1325"/>
        <v>10.606108424155641</v>
      </c>
      <c r="AL6788" s="13">
        <f t="shared" si="1326"/>
        <v>5.7551600072578606E-4</v>
      </c>
      <c r="AM6788" s="13">
        <f t="shared" si="1317"/>
        <v>0.51470700851610396</v>
      </c>
      <c r="AN6788" s="13">
        <f t="shared" si="1327"/>
        <v>0.48529299148389604</v>
      </c>
      <c r="AO6788" s="13">
        <f t="shared" si="1318"/>
        <v>51.470700851610403</v>
      </c>
      <c r="AP6788" s="13">
        <f t="shared" si="1319"/>
        <v>10.035374101759244</v>
      </c>
      <c r="AQ6788" s="13">
        <f t="shared" si="1328"/>
        <v>80.502744404644616</v>
      </c>
      <c r="AR6788" s="13">
        <f t="shared" si="1320"/>
        <v>9.4618814935961453</v>
      </c>
      <c r="AS6788" s="13">
        <f t="shared" si="1321"/>
        <v>9.5890801830609771</v>
      </c>
      <c r="AT6788" s="13">
        <f t="shared" si="1322"/>
        <v>81.369827835245118</v>
      </c>
      <c r="AU6788" s="13">
        <f t="shared" si="1323"/>
        <v>9.0410919816939082</v>
      </c>
    </row>
    <row r="6789" spans="35:47" x14ac:dyDescent="0.35">
      <c r="AI6789" s="2">
        <v>6785</v>
      </c>
      <c r="AJ6789" s="17">
        <f t="shared" si="1324"/>
        <v>20.352000000000658</v>
      </c>
      <c r="AK6789" s="13">
        <f t="shared" si="1325"/>
        <v>10.598758026756604</v>
      </c>
      <c r="AL6789" s="13">
        <f t="shared" si="1326"/>
        <v>5.743192488459754E-4</v>
      </c>
      <c r="AM6789" s="13">
        <f t="shared" ref="AM6789:AM6852" si="1329">AK6789/($E$18+AK6789)</f>
        <v>0.5145338380590434</v>
      </c>
      <c r="AN6789" s="13">
        <f t="shared" si="1327"/>
        <v>0.4854661619409566</v>
      </c>
      <c r="AO6789" s="13">
        <f t="shared" ref="AO6789:AO6852" si="1330">$BA$9*AK6789/($E$18+AK6789)</f>
        <v>51.453383805904345</v>
      </c>
      <c r="AP6789" s="13">
        <f t="shared" ref="AP6789:AP6852" si="1331">(AR6789*AK6789)/$E$18</f>
        <v>10.03194242290574</v>
      </c>
      <c r="AQ6789" s="13">
        <f t="shared" si="1328"/>
        <v>80.502851939244934</v>
      </c>
      <c r="AR6789" s="13">
        <f t="shared" ref="AR6789:AR6852" si="1332">AN6789*($BA$9-AQ6789)</f>
        <v>9.4652056378493263</v>
      </c>
      <c r="AS6789" s="13">
        <f t="shared" ref="AS6789:AS6852" si="1333">(AU6789*AK6789)/$E$18</f>
        <v>9.583071470108635</v>
      </c>
      <c r="AT6789" s="13">
        <f t="shared" ref="AT6789:AT6852" si="1334">$BA$9*$E$12*$E$18/($E$18*$F$30+AK6789*$F$30+$E$12*$E$18)</f>
        <v>81.375235676902236</v>
      </c>
      <c r="AU6789" s="13">
        <f t="shared" ref="AU6789:AU6852" si="1335">AN6789*($BA$9-AT6789)</f>
        <v>9.0416928529891294</v>
      </c>
    </row>
    <row r="6790" spans="35:47" x14ac:dyDescent="0.35">
      <c r="AI6790" s="2">
        <v>6786</v>
      </c>
      <c r="AJ6790" s="17">
        <f t="shared" ref="AJ6790:AJ6853" si="1336">AJ6789+$BA$10</f>
        <v>20.355000000000658</v>
      </c>
      <c r="AK6790" s="13">
        <f t="shared" ref="AK6790:AK6853" si="1337">AK6789+$BA$10*AL6789*$BA$7-$BA$10*AK6789*$BA$8</f>
        <v>10.591412721776225</v>
      </c>
      <c r="AL6790" s="13">
        <f t="shared" ref="AL6790:AL6853" si="1338">AL6789-$BA$10*AL6789*$BA$7</f>
        <v>5.7312498554173876E-4</v>
      </c>
      <c r="AM6790" s="13">
        <f t="shared" si="1329"/>
        <v>0.51436066407310621</v>
      </c>
      <c r="AN6790" s="13">
        <f t="shared" ref="AN6790:AN6853" si="1339">1-AM6790</f>
        <v>0.48563933592689379</v>
      </c>
      <c r="AO6790" s="13">
        <f t="shared" si="1330"/>
        <v>51.436066407310619</v>
      </c>
      <c r="AP6790" s="13">
        <f t="shared" si="1331"/>
        <v>10.0285103582264</v>
      </c>
      <c r="AQ6790" s="13">
        <f t="shared" ref="AQ6790:AQ6853" si="1340">AQ6789+$BA$10*AR6789*$E$12*$BA$11-$BA$10*AQ6789*$F$33</f>
        <v>80.50296016259702</v>
      </c>
      <c r="AR6790" s="13">
        <f t="shared" si="1332"/>
        <v>9.4685294791765759</v>
      </c>
      <c r="AS6790" s="13">
        <f t="shared" si="1333"/>
        <v>9.577066122142682</v>
      </c>
      <c r="AT6790" s="13">
        <f t="shared" si="1334"/>
        <v>81.380640490071585</v>
      </c>
      <c r="AU6790" s="13">
        <f t="shared" si="1335"/>
        <v>9.0422933877857297</v>
      </c>
    </row>
    <row r="6791" spans="35:47" x14ac:dyDescent="0.35">
      <c r="AI6791" s="2">
        <v>6787</v>
      </c>
      <c r="AJ6791" s="17">
        <f t="shared" si="1336"/>
        <v>20.358000000000658</v>
      </c>
      <c r="AK6791" s="13">
        <f t="shared" si="1337"/>
        <v>10.584072505689882</v>
      </c>
      <c r="AL6791" s="13">
        <f t="shared" si="1338"/>
        <v>5.7193320563822861E-4</v>
      </c>
      <c r="AM6791" s="13">
        <f t="shared" si="1329"/>
        <v>0.51418748659985603</v>
      </c>
      <c r="AN6791" s="13">
        <f t="shared" si="1339"/>
        <v>0.48581251340014397</v>
      </c>
      <c r="AO6791" s="13">
        <f t="shared" si="1330"/>
        <v>51.41874865998561</v>
      </c>
      <c r="AP6791" s="13">
        <f t="shared" si="1331"/>
        <v>10.025077908931118</v>
      </c>
      <c r="AQ6791" s="13">
        <f t="shared" si="1340"/>
        <v>80.503069074622005</v>
      </c>
      <c r="AR6791" s="13">
        <f t="shared" si="1332"/>
        <v>9.4718530164468788</v>
      </c>
      <c r="AS6791" s="13">
        <f t="shared" si="1333"/>
        <v>9.5710641377810521</v>
      </c>
      <c r="AT6791" s="13">
        <f t="shared" si="1334"/>
        <v>81.386042275997056</v>
      </c>
      <c r="AU6791" s="13">
        <f t="shared" si="1335"/>
        <v>9.0428935862218935</v>
      </c>
    </row>
    <row r="6792" spans="35:47" x14ac:dyDescent="0.35">
      <c r="AI6792" s="2">
        <v>6788</v>
      </c>
      <c r="AJ6792" s="17">
        <f t="shared" si="1336"/>
        <v>20.361000000000658</v>
      </c>
      <c r="AK6792" s="13">
        <f t="shared" si="1337"/>
        <v>10.576737374975387</v>
      </c>
      <c r="AL6792" s="13">
        <f t="shared" si="1338"/>
        <v>5.7074390397135835E-4</v>
      </c>
      <c r="AM6792" s="13">
        <f t="shared" si="1329"/>
        <v>0.51401430568086059</v>
      </c>
      <c r="AN6792" s="13">
        <f t="shared" si="1339"/>
        <v>0.48598569431913941</v>
      </c>
      <c r="AO6792" s="13">
        <f t="shared" si="1330"/>
        <v>51.401430568086056</v>
      </c>
      <c r="AP6792" s="13">
        <f t="shared" si="1331"/>
        <v>10.02164507622993</v>
      </c>
      <c r="AQ6792" s="13">
        <f t="shared" si="1340"/>
        <v>80.503178675240733</v>
      </c>
      <c r="AR6792" s="13">
        <f t="shared" si="1332"/>
        <v>9.4751762485293352</v>
      </c>
      <c r="AS6792" s="13">
        <f t="shared" si="1333"/>
        <v>9.5650655156416295</v>
      </c>
      <c r="AT6792" s="13">
        <f t="shared" si="1334"/>
        <v>81.39144103592254</v>
      </c>
      <c r="AU6792" s="13">
        <f t="shared" si="1335"/>
        <v>9.0434934484358305</v>
      </c>
    </row>
    <row r="6793" spans="35:47" x14ac:dyDescent="0.35">
      <c r="AI6793" s="2">
        <v>6789</v>
      </c>
      <c r="AJ6793" s="17">
        <f t="shared" si="1336"/>
        <v>20.364000000000658</v>
      </c>
      <c r="AK6793" s="13">
        <f t="shared" si="1337"/>
        <v>10.569407326112984</v>
      </c>
      <c r="AL6793" s="13">
        <f t="shared" si="1338"/>
        <v>5.6955707538777973E-4</v>
      </c>
      <c r="AM6793" s="13">
        <f t="shared" si="1329"/>
        <v>0.51384112135769022</v>
      </c>
      <c r="AN6793" s="13">
        <f t="shared" si="1339"/>
        <v>0.48615887864230978</v>
      </c>
      <c r="AO6793" s="13">
        <f t="shared" si="1330"/>
        <v>51.384112135769023</v>
      </c>
      <c r="AP6793" s="13">
        <f t="shared" si="1331"/>
        <v>10.018211861333008</v>
      </c>
      <c r="AQ6793" s="13">
        <f t="shared" si="1340"/>
        <v>80.503288964373823</v>
      </c>
      <c r="AR6793" s="13">
        <f t="shared" si="1332"/>
        <v>9.4784991742931677</v>
      </c>
      <c r="AS6793" s="13">
        <f t="shared" si="1333"/>
        <v>9.5590702543422417</v>
      </c>
      <c r="AT6793" s="13">
        <f t="shared" si="1334"/>
        <v>81.396836771091984</v>
      </c>
      <c r="AU6793" s="13">
        <f t="shared" si="1335"/>
        <v>9.0440929745657712</v>
      </c>
    </row>
    <row r="6794" spans="35:47" x14ac:dyDescent="0.35">
      <c r="AI6794" s="2">
        <v>6790</v>
      </c>
      <c r="AJ6794" s="17">
        <f t="shared" si="1336"/>
        <v>20.367000000000658</v>
      </c>
      <c r="AK6794" s="13">
        <f t="shared" si="1337"/>
        <v>10.562082355585343</v>
      </c>
      <c r="AL6794" s="13">
        <f t="shared" si="1338"/>
        <v>5.6837271474486067E-4</v>
      </c>
      <c r="AM6794" s="13">
        <f t="shared" si="1329"/>
        <v>0.51366793367191876</v>
      </c>
      <c r="AN6794" s="13">
        <f t="shared" si="1339"/>
        <v>0.48633206632808124</v>
      </c>
      <c r="AO6794" s="13">
        <f t="shared" si="1330"/>
        <v>51.366793367191868</v>
      </c>
      <c r="AP6794" s="13">
        <f t="shared" si="1331"/>
        <v>10.014778265450628</v>
      </c>
      <c r="AQ6794" s="13">
        <f t="shared" si="1340"/>
        <v>80.50339994194168</v>
      </c>
      <c r="AR6794" s="13">
        <f t="shared" si="1332"/>
        <v>9.4818217926076915</v>
      </c>
      <c r="AS6794" s="13">
        <f t="shared" si="1333"/>
        <v>9.5530783525006306</v>
      </c>
      <c r="AT6794" s="13">
        <f t="shared" si="1334"/>
        <v>81.402229482749433</v>
      </c>
      <c r="AU6794" s="13">
        <f t="shared" si="1335"/>
        <v>9.0446921647499359</v>
      </c>
    </row>
    <row r="6795" spans="35:47" x14ac:dyDescent="0.35">
      <c r="AI6795" s="2">
        <v>6791</v>
      </c>
      <c r="AJ6795" s="17">
        <f t="shared" si="1336"/>
        <v>20.370000000000658</v>
      </c>
      <c r="AK6795" s="13">
        <f t="shared" si="1337"/>
        <v>10.554762459877562</v>
      </c>
      <c r="AL6795" s="13">
        <f t="shared" si="1338"/>
        <v>5.6719081691066289E-4</v>
      </c>
      <c r="AM6795" s="13">
        <f t="shared" si="1329"/>
        <v>0.51349474266512318</v>
      </c>
      <c r="AN6795" s="13">
        <f t="shared" si="1339"/>
        <v>0.48650525733487682</v>
      </c>
      <c r="AO6795" s="13">
        <f t="shared" si="1330"/>
        <v>51.34947426651231</v>
      </c>
      <c r="AP6795" s="13">
        <f t="shared" si="1331"/>
        <v>10.011344289793186</v>
      </c>
      <c r="AQ6795" s="13">
        <f t="shared" si="1340"/>
        <v>80.503511607864482</v>
      </c>
      <c r="AR6795" s="13">
        <f t="shared" si="1332"/>
        <v>9.4851441023423284</v>
      </c>
      <c r="AS6795" s="13">
        <f t="shared" si="1333"/>
        <v>9.5470898087344569</v>
      </c>
      <c r="AT6795" s="13">
        <f t="shared" si="1334"/>
        <v>81.407619172138993</v>
      </c>
      <c r="AU6795" s="13">
        <f t="shared" si="1335"/>
        <v>9.0452910191265499</v>
      </c>
    </row>
    <row r="6796" spans="35:47" x14ac:dyDescent="0.35">
      <c r="AI6796" s="2">
        <v>6792</v>
      </c>
      <c r="AJ6796" s="17">
        <f t="shared" si="1336"/>
        <v>20.373000000000658</v>
      </c>
      <c r="AK6796" s="13">
        <f t="shared" si="1337"/>
        <v>10.547447635477166</v>
      </c>
      <c r="AL6796" s="13">
        <f t="shared" si="1338"/>
        <v>5.6601137676391949E-4</v>
      </c>
      <c r="AM6796" s="13">
        <f t="shared" si="1329"/>
        <v>0.51332154837888344</v>
      </c>
      <c r="AN6796" s="13">
        <f t="shared" si="1339"/>
        <v>0.48667845162111656</v>
      </c>
      <c r="AO6796" s="13">
        <f t="shared" si="1330"/>
        <v>51.332154837888339</v>
      </c>
      <c r="AP6796" s="13">
        <f t="shared" si="1331"/>
        <v>10.007909935571231</v>
      </c>
      <c r="AQ6796" s="13">
        <f t="shared" si="1340"/>
        <v>80.503623962062122</v>
      </c>
      <c r="AR6796" s="13">
        <f t="shared" si="1332"/>
        <v>9.4884661023666457</v>
      </c>
      <c r="AS6796" s="13">
        <f t="shared" si="1333"/>
        <v>9.5411046216613418</v>
      </c>
      <c r="AT6796" s="13">
        <f t="shared" si="1334"/>
        <v>81.413005840504795</v>
      </c>
      <c r="AU6796" s="13">
        <f t="shared" si="1335"/>
        <v>9.0458895378338635</v>
      </c>
    </row>
    <row r="6797" spans="35:47" x14ac:dyDescent="0.35">
      <c r="AI6797" s="2">
        <v>6793</v>
      </c>
      <c r="AJ6797" s="17">
        <f t="shared" si="1336"/>
        <v>20.376000000000658</v>
      </c>
      <c r="AK6797" s="13">
        <f t="shared" si="1337"/>
        <v>10.540137878874102</v>
      </c>
      <c r="AL6797" s="13">
        <f t="shared" si="1338"/>
        <v>5.6483438919401323E-4</v>
      </c>
      <c r="AM6797" s="13">
        <f t="shared" si="1329"/>
        <v>0.51314835085478283</v>
      </c>
      <c r="AN6797" s="13">
        <f t="shared" si="1339"/>
        <v>0.48685164914521717</v>
      </c>
      <c r="AO6797" s="13">
        <f t="shared" si="1330"/>
        <v>51.314835085478279</v>
      </c>
      <c r="AP6797" s="13">
        <f t="shared" si="1331"/>
        <v>10.004475203995392</v>
      </c>
      <c r="AQ6797" s="13">
        <f t="shared" si="1340"/>
        <v>80.503737004454322</v>
      </c>
      <c r="AR6797" s="13">
        <f t="shared" si="1332"/>
        <v>9.4917877915502853</v>
      </c>
      <c r="AS6797" s="13">
        <f t="shared" si="1333"/>
        <v>9.5351227898988231</v>
      </c>
      <c r="AT6797" s="13">
        <f t="shared" si="1334"/>
        <v>81.418389489091055</v>
      </c>
      <c r="AU6797" s="13">
        <f t="shared" si="1335"/>
        <v>9.0464877210101218</v>
      </c>
    </row>
    <row r="6798" spans="35:47" x14ac:dyDescent="0.35">
      <c r="AI6798" s="2">
        <v>6794</v>
      </c>
      <c r="AJ6798" s="17">
        <f t="shared" si="1336"/>
        <v>20.379000000000659</v>
      </c>
      <c r="AK6798" s="13">
        <f t="shared" si="1337"/>
        <v>10.53283318656074</v>
      </c>
      <c r="AL6798" s="13">
        <f t="shared" si="1338"/>
        <v>5.6365984910095382E-4</v>
      </c>
      <c r="AM6798" s="13">
        <f t="shared" si="1329"/>
        <v>0.51297515013440753</v>
      </c>
      <c r="AN6798" s="13">
        <f t="shared" si="1339"/>
        <v>0.48702484986559247</v>
      </c>
      <c r="AO6798" s="13">
        <f t="shared" si="1330"/>
        <v>51.297515013440751</v>
      </c>
      <c r="AP6798" s="13">
        <f t="shared" si="1331"/>
        <v>10.001040096276437</v>
      </c>
      <c r="AQ6798" s="13">
        <f t="shared" si="1340"/>
        <v>80.503850734960537</v>
      </c>
      <c r="AR6798" s="13">
        <f t="shared" si="1332"/>
        <v>9.495109168763026</v>
      </c>
      <c r="AS6798" s="13">
        <f t="shared" si="1333"/>
        <v>9.5291443120643589</v>
      </c>
      <c r="AT6798" s="13">
        <f t="shared" si="1334"/>
        <v>81.423770119142077</v>
      </c>
      <c r="AU6798" s="13">
        <f t="shared" si="1335"/>
        <v>9.0470855687935625</v>
      </c>
    </row>
    <row r="6799" spans="35:47" x14ac:dyDescent="0.35">
      <c r="AI6799" s="2">
        <v>6795</v>
      </c>
      <c r="AJ6799" s="17">
        <f t="shared" si="1336"/>
        <v>20.382000000000659</v>
      </c>
      <c r="AK6799" s="13">
        <f t="shared" si="1337"/>
        <v>10.525533555031874</v>
      </c>
      <c r="AL6799" s="13">
        <f t="shared" si="1338"/>
        <v>5.6248775139535628E-4</v>
      </c>
      <c r="AM6799" s="13">
        <f t="shared" si="1329"/>
        <v>0.51280194625934683</v>
      </c>
      <c r="AN6799" s="13">
        <f t="shared" si="1339"/>
        <v>0.48719805374065317</v>
      </c>
      <c r="AO6799" s="13">
        <f t="shared" si="1330"/>
        <v>51.280194625934683</v>
      </c>
      <c r="AP6799" s="13">
        <f t="shared" si="1331"/>
        <v>9.9976046136252492</v>
      </c>
      <c r="AQ6799" s="13">
        <f t="shared" si="1340"/>
        <v>80.50396515349999</v>
      </c>
      <c r="AR6799" s="13">
        <f t="shared" si="1332"/>
        <v>9.4984302328747585</v>
      </c>
      <c r="AS6799" s="13">
        <f t="shared" si="1333"/>
        <v>9.5231691867753732</v>
      </c>
      <c r="AT6799" s="13">
        <f t="shared" si="1334"/>
        <v>81.429147731902162</v>
      </c>
      <c r="AU6799" s="13">
        <f t="shared" si="1335"/>
        <v>9.0476830813224609</v>
      </c>
    </row>
    <row r="6800" spans="35:47" x14ac:dyDescent="0.35">
      <c r="AI6800" s="2">
        <v>6796</v>
      </c>
      <c r="AJ6800" s="17">
        <f t="shared" si="1336"/>
        <v>20.385000000000659</v>
      </c>
      <c r="AK6800" s="13">
        <f t="shared" si="1337"/>
        <v>10.518238980784712</v>
      </c>
      <c r="AL6800" s="13">
        <f t="shared" si="1338"/>
        <v>5.6131809099841865E-4</v>
      </c>
      <c r="AM6800" s="13">
        <f t="shared" si="1329"/>
        <v>0.5126287392711929</v>
      </c>
      <c r="AN6800" s="13">
        <f t="shared" si="1339"/>
        <v>0.4873712607288071</v>
      </c>
      <c r="AO6800" s="13">
        <f t="shared" si="1330"/>
        <v>51.262873927119287</v>
      </c>
      <c r="AP6800" s="13">
        <f t="shared" si="1331"/>
        <v>9.9941687572528259</v>
      </c>
      <c r="AQ6800" s="13">
        <f t="shared" si="1340"/>
        <v>80.504080259991682</v>
      </c>
      <c r="AR6800" s="13">
        <f t="shared" si="1332"/>
        <v>9.5017509827554907</v>
      </c>
      <c r="AS6800" s="13">
        <f t="shared" si="1333"/>
        <v>9.5171974126492067</v>
      </c>
      <c r="AT6800" s="13">
        <f t="shared" si="1334"/>
        <v>81.434522328615714</v>
      </c>
      <c r="AU6800" s="13">
        <f t="shared" si="1335"/>
        <v>9.0482802587350779</v>
      </c>
    </row>
    <row r="6801" spans="35:47" x14ac:dyDescent="0.35">
      <c r="AI6801" s="2">
        <v>6797</v>
      </c>
      <c r="AJ6801" s="17">
        <f t="shared" si="1336"/>
        <v>20.388000000000659</v>
      </c>
      <c r="AK6801" s="13">
        <f t="shared" si="1337"/>
        <v>10.510949460318882</v>
      </c>
      <c r="AL6801" s="13">
        <f t="shared" si="1338"/>
        <v>5.6015086284190007E-4</v>
      </c>
      <c r="AM6801" s="13">
        <f t="shared" si="1329"/>
        <v>0.51245552921154081</v>
      </c>
      <c r="AN6801" s="13">
        <f t="shared" si="1339"/>
        <v>0.48754447078845919</v>
      </c>
      <c r="AO6801" s="13">
        <f t="shared" si="1330"/>
        <v>51.245552921154086</v>
      </c>
      <c r="AP6801" s="13">
        <f t="shared" si="1331"/>
        <v>9.990732528370275</v>
      </c>
      <c r="AQ6801" s="13">
        <f t="shared" si="1340"/>
        <v>80.504196054354381</v>
      </c>
      <c r="AR6801" s="13">
        <f t="shared" si="1332"/>
        <v>9.5050714172753477</v>
      </c>
      <c r="AS6801" s="13">
        <f t="shared" si="1333"/>
        <v>9.5112289883031345</v>
      </c>
      <c r="AT6801" s="13">
        <f t="shared" si="1334"/>
        <v>81.439893910527189</v>
      </c>
      <c r="AU6801" s="13">
        <f t="shared" si="1335"/>
        <v>9.0488771011696798</v>
      </c>
    </row>
    <row r="6802" spans="35:47" x14ac:dyDescent="0.35">
      <c r="AI6802" s="2">
        <v>6798</v>
      </c>
      <c r="AJ6802" s="17">
        <f t="shared" si="1336"/>
        <v>20.391000000000659</v>
      </c>
      <c r="AK6802" s="13">
        <f t="shared" si="1337"/>
        <v>10.503664990136427</v>
      </c>
      <c r="AL6802" s="13">
        <f t="shared" si="1338"/>
        <v>5.5898606186809878E-4</v>
      </c>
      <c r="AM6802" s="13">
        <f t="shared" si="1329"/>
        <v>0.51228231612198893</v>
      </c>
      <c r="AN6802" s="13">
        <f t="shared" si="1339"/>
        <v>0.48771768387801107</v>
      </c>
      <c r="AO6802" s="13">
        <f t="shared" si="1330"/>
        <v>51.22823161219889</v>
      </c>
      <c r="AP6802" s="13">
        <f t="shared" si="1331"/>
        <v>9.9872959281888214</v>
      </c>
      <c r="AQ6802" s="13">
        <f t="shared" si="1340"/>
        <v>80.504312536506603</v>
      </c>
      <c r="AR6802" s="13">
        <f t="shared" si="1332"/>
        <v>9.5083915353045754</v>
      </c>
      <c r="AS6802" s="13">
        <f t="shared" si="1333"/>
        <v>9.5052639123543816</v>
      </c>
      <c r="AT6802" s="13">
        <f t="shared" si="1334"/>
        <v>81.445262478881062</v>
      </c>
      <c r="AU6802" s="13">
        <f t="shared" si="1335"/>
        <v>9.049473608764556</v>
      </c>
    </row>
    <row r="6803" spans="35:47" x14ac:dyDescent="0.35">
      <c r="AI6803" s="2">
        <v>6799</v>
      </c>
      <c r="AJ6803" s="17">
        <f t="shared" si="1336"/>
        <v>20.394000000000659</v>
      </c>
      <c r="AK6803" s="13">
        <f t="shared" si="1337"/>
        <v>10.496385566741806</v>
      </c>
      <c r="AL6803" s="13">
        <f t="shared" si="1338"/>
        <v>5.5782368302983022E-4</v>
      </c>
      <c r="AM6803" s="13">
        <f t="shared" si="1329"/>
        <v>0.51210910004413801</v>
      </c>
      <c r="AN6803" s="13">
        <f t="shared" si="1339"/>
        <v>0.48789089995586199</v>
      </c>
      <c r="AO6803" s="13">
        <f t="shared" si="1330"/>
        <v>51.210910004413797</v>
      </c>
      <c r="AP6803" s="13">
        <f t="shared" si="1331"/>
        <v>9.9838589579198072</v>
      </c>
      <c r="AQ6803" s="13">
        <f t="shared" si="1340"/>
        <v>80.504429706366651</v>
      </c>
      <c r="AR6803" s="13">
        <f t="shared" si="1332"/>
        <v>9.5117113357135441</v>
      </c>
      <c r="AS6803" s="13">
        <f t="shared" si="1333"/>
        <v>9.4993021834201059</v>
      </c>
      <c r="AT6803" s="13">
        <f t="shared" si="1334"/>
        <v>81.450628034921905</v>
      </c>
      <c r="AU6803" s="13">
        <f t="shared" si="1335"/>
        <v>9.0500697816579869</v>
      </c>
    </row>
    <row r="6804" spans="35:47" x14ac:dyDescent="0.35">
      <c r="AI6804" s="2">
        <v>6800</v>
      </c>
      <c r="AJ6804" s="17">
        <f t="shared" si="1336"/>
        <v>20.397000000000659</v>
      </c>
      <c r="AK6804" s="13">
        <f t="shared" si="1337"/>
        <v>10.489111186641887</v>
      </c>
      <c r="AL6804" s="13">
        <f t="shared" si="1338"/>
        <v>5.5666372129040511E-4</v>
      </c>
      <c r="AM6804" s="13">
        <f t="shared" si="1329"/>
        <v>0.51193588101959175</v>
      </c>
      <c r="AN6804" s="13">
        <f t="shared" si="1339"/>
        <v>0.48806411898040825</v>
      </c>
      <c r="AO6804" s="13">
        <f t="shared" si="1330"/>
        <v>51.193588101959179</v>
      </c>
      <c r="AP6804" s="13">
        <f t="shared" si="1331"/>
        <v>9.9804216187746668</v>
      </c>
      <c r="AQ6804" s="13">
        <f t="shared" si="1340"/>
        <v>80.504547563852597</v>
      </c>
      <c r="AR6804" s="13">
        <f t="shared" si="1332"/>
        <v>9.515030817372736</v>
      </c>
      <c r="AS6804" s="13">
        <f t="shared" si="1333"/>
        <v>9.4933438001173958</v>
      </c>
      <c r="AT6804" s="13">
        <f t="shared" si="1334"/>
        <v>81.455990579894348</v>
      </c>
      <c r="AU6804" s="13">
        <f t="shared" si="1335"/>
        <v>9.0506656199882567</v>
      </c>
    </row>
    <row r="6805" spans="35:47" x14ac:dyDescent="0.35">
      <c r="AI6805" s="2">
        <v>6801</v>
      </c>
      <c r="AJ6805" s="17">
        <f t="shared" si="1336"/>
        <v>20.400000000000659</v>
      </c>
      <c r="AK6805" s="13">
        <f t="shared" si="1337"/>
        <v>10.481841846345953</v>
      </c>
      <c r="AL6805" s="13">
        <f t="shared" si="1338"/>
        <v>5.5550617162360779E-4</v>
      </c>
      <c r="AM6805" s="13">
        <f t="shared" si="1329"/>
        <v>0.51176265908995677</v>
      </c>
      <c r="AN6805" s="13">
        <f t="shared" si="1339"/>
        <v>0.48823734091004323</v>
      </c>
      <c r="AO6805" s="13">
        <f t="shared" si="1330"/>
        <v>51.176265908995674</v>
      </c>
      <c r="AP6805" s="13">
        <f t="shared" si="1331"/>
        <v>9.9769839119649628</v>
      </c>
      <c r="AQ6805" s="13">
        <f t="shared" si="1340"/>
        <v>80.504666108882262</v>
      </c>
      <c r="AR6805" s="13">
        <f t="shared" si="1332"/>
        <v>9.5183499791527701</v>
      </c>
      <c r="AS6805" s="13">
        <f t="shared" si="1333"/>
        <v>9.487388761063297</v>
      </c>
      <c r="AT6805" s="13">
        <f t="shared" si="1334"/>
        <v>81.461350115043032</v>
      </c>
      <c r="AU6805" s="13">
        <f t="shared" si="1335"/>
        <v>9.0512611238936689</v>
      </c>
    </row>
    <row r="6806" spans="35:47" x14ac:dyDescent="0.35">
      <c r="AI6806" s="2">
        <v>6802</v>
      </c>
      <c r="AJ6806" s="17">
        <f t="shared" si="1336"/>
        <v>20.403000000000659</v>
      </c>
      <c r="AK6806" s="13">
        <f t="shared" si="1337"/>
        <v>10.474577542365692</v>
      </c>
      <c r="AL6806" s="13">
        <f t="shared" si="1338"/>
        <v>5.5435102901367408E-4</v>
      </c>
      <c r="AM6806" s="13">
        <f t="shared" si="1329"/>
        <v>0.511589434296842</v>
      </c>
      <c r="AN6806" s="13">
        <f t="shared" si="1339"/>
        <v>0.488410565703158</v>
      </c>
      <c r="AO6806" s="13">
        <f t="shared" si="1330"/>
        <v>51.1589434296842</v>
      </c>
      <c r="AP6806" s="13">
        <f t="shared" si="1331"/>
        <v>9.9735458387023659</v>
      </c>
      <c r="AQ6806" s="13">
        <f t="shared" si="1340"/>
        <v>80.50478534137325</v>
      </c>
      <c r="AR6806" s="13">
        <f t="shared" si="1332"/>
        <v>9.5216688199243897</v>
      </c>
      <c r="AS6806" s="13">
        <f t="shared" si="1333"/>
        <v>9.481437064874779</v>
      </c>
      <c r="AT6806" s="13">
        <f t="shared" si="1334"/>
        <v>81.466706641612703</v>
      </c>
      <c r="AU6806" s="13">
        <f t="shared" si="1335"/>
        <v>9.05185629351252</v>
      </c>
    </row>
    <row r="6807" spans="35:47" x14ac:dyDescent="0.35">
      <c r="AI6807" s="2">
        <v>6803</v>
      </c>
      <c r="AJ6807" s="17">
        <f t="shared" si="1336"/>
        <v>20.40600000000066</v>
      </c>
      <c r="AK6807" s="13">
        <f t="shared" si="1337"/>
        <v>10.467318271215204</v>
      </c>
      <c r="AL6807" s="13">
        <f t="shared" si="1338"/>
        <v>5.5319828845527006E-4</v>
      </c>
      <c r="AM6807" s="13">
        <f t="shared" si="1329"/>
        <v>0.51141620668185994</v>
      </c>
      <c r="AN6807" s="13">
        <f t="shared" si="1339"/>
        <v>0.48858379331814006</v>
      </c>
      <c r="AO6807" s="13">
        <f t="shared" si="1330"/>
        <v>51.141620668185993</v>
      </c>
      <c r="AP6807" s="13">
        <f t="shared" si="1331"/>
        <v>9.9701074001986374</v>
      </c>
      <c r="AQ6807" s="13">
        <f t="shared" si="1340"/>
        <v>80.504905261242911</v>
      </c>
      <c r="AR6807" s="13">
        <f t="shared" si="1332"/>
        <v>9.5249873385584536</v>
      </c>
      <c r="AS6807" s="13">
        <f t="shared" si="1333"/>
        <v>9.4754887101687686</v>
      </c>
      <c r="AT6807" s="13">
        <f t="shared" si="1334"/>
        <v>81.472060160848116</v>
      </c>
      <c r="AU6807" s="13">
        <f t="shared" si="1335"/>
        <v>9.0524511289831171</v>
      </c>
    </row>
    <row r="6808" spans="35:47" x14ac:dyDescent="0.35">
      <c r="AI6808" s="2">
        <v>6804</v>
      </c>
      <c r="AJ6808" s="17">
        <f t="shared" si="1336"/>
        <v>20.40900000000066</v>
      </c>
      <c r="AK6808" s="13">
        <f t="shared" si="1337"/>
        <v>10.46006402941099</v>
      </c>
      <c r="AL6808" s="13">
        <f t="shared" si="1338"/>
        <v>5.5204794495347003E-4</v>
      </c>
      <c r="AM6808" s="13">
        <f t="shared" si="1329"/>
        <v>0.51124297628662496</v>
      </c>
      <c r="AN6808" s="13">
        <f t="shared" si="1339"/>
        <v>0.48875702371337504</v>
      </c>
      <c r="AO6808" s="13">
        <f t="shared" si="1330"/>
        <v>51.12429762866249</v>
      </c>
      <c r="AP6808" s="13">
        <f t="shared" si="1331"/>
        <v>9.9666685976656506</v>
      </c>
      <c r="AQ6808" s="13">
        <f t="shared" si="1340"/>
        <v>80.505025868408396</v>
      </c>
      <c r="AR6808" s="13">
        <f t="shared" si="1332"/>
        <v>9.5283055339259501</v>
      </c>
      <c r="AS6808" s="13">
        <f t="shared" si="1333"/>
        <v>9.4695436955621393</v>
      </c>
      <c r="AT6808" s="13">
        <f t="shared" si="1334"/>
        <v>81.477410673994072</v>
      </c>
      <c r="AU6808" s="13">
        <f t="shared" si="1335"/>
        <v>9.053045630443787</v>
      </c>
    </row>
    <row r="6809" spans="35:47" x14ac:dyDescent="0.35">
      <c r="AI6809" s="2">
        <v>6805</v>
      </c>
      <c r="AJ6809" s="17">
        <f t="shared" si="1336"/>
        <v>20.41200000000066</v>
      </c>
      <c r="AK6809" s="13">
        <f t="shared" si="1337"/>
        <v>10.452814813471957</v>
      </c>
      <c r="AL6809" s="13">
        <f t="shared" si="1338"/>
        <v>5.5089999352373484E-4</v>
      </c>
      <c r="AM6809" s="13">
        <f t="shared" si="1329"/>
        <v>0.51106974315275411</v>
      </c>
      <c r="AN6809" s="13">
        <f t="shared" si="1339"/>
        <v>0.48893025684724589</v>
      </c>
      <c r="AO6809" s="13">
        <f t="shared" si="1330"/>
        <v>51.106974315275409</v>
      </c>
      <c r="AP6809" s="13">
        <f t="shared" si="1331"/>
        <v>9.9632294323153978</v>
      </c>
      <c r="AQ6809" s="13">
        <f t="shared" si="1340"/>
        <v>80.505147162786585</v>
      </c>
      <c r="AR6809" s="13">
        <f t="shared" si="1332"/>
        <v>9.5316234048980153</v>
      </c>
      <c r="AS6809" s="13">
        <f t="shared" si="1333"/>
        <v>9.4636020196716757</v>
      </c>
      <c r="AT6809" s="13">
        <f t="shared" si="1334"/>
        <v>81.482758182295498</v>
      </c>
      <c r="AU6809" s="13">
        <f t="shared" si="1335"/>
        <v>9.0536397980328243</v>
      </c>
    </row>
    <row r="6810" spans="35:47" x14ac:dyDescent="0.35">
      <c r="AI6810" s="2">
        <v>6806</v>
      </c>
      <c r="AJ6810" s="17">
        <f t="shared" si="1336"/>
        <v>20.41500000000066</v>
      </c>
      <c r="AK6810" s="13">
        <f t="shared" si="1337"/>
        <v>10.445570619919415</v>
      </c>
      <c r="AL6810" s="13">
        <f t="shared" si="1338"/>
        <v>5.4975442919189042E-4</v>
      </c>
      <c r="AM6810" s="13">
        <f t="shared" si="1329"/>
        <v>0.51089650732186731</v>
      </c>
      <c r="AN6810" s="13">
        <f t="shared" si="1339"/>
        <v>0.48910349267813269</v>
      </c>
      <c r="AO6810" s="13">
        <f t="shared" si="1330"/>
        <v>51.089650732186733</v>
      </c>
      <c r="AP6810" s="13">
        <f t="shared" si="1331"/>
        <v>9.9597899053599583</v>
      </c>
      <c r="AQ6810" s="13">
        <f t="shared" si="1340"/>
        <v>80.505269144294147</v>
      </c>
      <c r="AR6810" s="13">
        <f t="shared" si="1332"/>
        <v>9.5349409503458951</v>
      </c>
      <c r="AS6810" s="13">
        <f t="shared" si="1333"/>
        <v>9.457663681114159</v>
      </c>
      <c r="AT6810" s="13">
        <f t="shared" si="1334"/>
        <v>81.488102686997266</v>
      </c>
      <c r="AU6810" s="13">
        <f t="shared" si="1335"/>
        <v>9.054233631888577</v>
      </c>
    </row>
    <row r="6811" spans="35:47" x14ac:dyDescent="0.35">
      <c r="AI6811" s="2">
        <v>6807</v>
      </c>
      <c r="AJ6811" s="17">
        <f t="shared" si="1336"/>
        <v>20.41800000000066</v>
      </c>
      <c r="AK6811" s="13">
        <f t="shared" si="1337"/>
        <v>10.438331445277075</v>
      </c>
      <c r="AL6811" s="13">
        <f t="shared" si="1338"/>
        <v>5.4861124699410633E-4</v>
      </c>
      <c r="AM6811" s="13">
        <f t="shared" si="1329"/>
        <v>0.51072326883558705</v>
      </c>
      <c r="AN6811" s="13">
        <f t="shared" si="1339"/>
        <v>0.48927673116441295</v>
      </c>
      <c r="AO6811" s="13">
        <f t="shared" si="1330"/>
        <v>51.072326883558709</v>
      </c>
      <c r="AP6811" s="13">
        <f t="shared" si="1331"/>
        <v>9.9563500180115021</v>
      </c>
      <c r="AQ6811" s="13">
        <f t="shared" si="1340"/>
        <v>80.505391812847535</v>
      </c>
      <c r="AR6811" s="13">
        <f t="shared" si="1332"/>
        <v>9.5382581691409598</v>
      </c>
      <c r="AS6811" s="13">
        <f t="shared" si="1333"/>
        <v>9.4517286785062815</v>
      </c>
      <c r="AT6811" s="13">
        <f t="shared" si="1334"/>
        <v>81.493444189344345</v>
      </c>
      <c r="AU6811" s="13">
        <f t="shared" si="1335"/>
        <v>9.0548271321493718</v>
      </c>
    </row>
    <row r="6812" spans="35:47" x14ac:dyDescent="0.35">
      <c r="AI6812" s="2">
        <v>6808</v>
      </c>
      <c r="AJ6812" s="17">
        <f t="shared" si="1336"/>
        <v>20.42100000000066</v>
      </c>
      <c r="AK6812" s="13">
        <f t="shared" si="1337"/>
        <v>10.431097286071049</v>
      </c>
      <c r="AL6812" s="13">
        <f t="shared" si="1338"/>
        <v>5.4747044197687403E-4</v>
      </c>
      <c r="AM6812" s="13">
        <f t="shared" si="1329"/>
        <v>0.51055002773553793</v>
      </c>
      <c r="AN6812" s="13">
        <f t="shared" si="1339"/>
        <v>0.48944997226446207</v>
      </c>
      <c r="AO6812" s="13">
        <f t="shared" si="1330"/>
        <v>51.055002773553795</v>
      </c>
      <c r="AP6812" s="13">
        <f t="shared" si="1331"/>
        <v>9.9529097714823358</v>
      </c>
      <c r="AQ6812" s="13">
        <f t="shared" si="1340"/>
        <v>80.505515168362919</v>
      </c>
      <c r="AR6812" s="13">
        <f t="shared" si="1332"/>
        <v>9.5415750601547451</v>
      </c>
      <c r="AS6812" s="13">
        <f t="shared" si="1333"/>
        <v>9.445797010464684</v>
      </c>
      <c r="AT6812" s="13">
        <f t="shared" si="1334"/>
        <v>81.498782690581791</v>
      </c>
      <c r="AU6812" s="13">
        <f t="shared" si="1335"/>
        <v>9.0554202989535284</v>
      </c>
    </row>
    <row r="6813" spans="35:47" x14ac:dyDescent="0.35">
      <c r="AI6813" s="2">
        <v>6809</v>
      </c>
      <c r="AJ6813" s="17">
        <f t="shared" si="1336"/>
        <v>20.42400000000066</v>
      </c>
      <c r="AK6813" s="13">
        <f t="shared" si="1337"/>
        <v>10.423868138829841</v>
      </c>
      <c r="AL6813" s="13">
        <f t="shared" si="1338"/>
        <v>5.4633200919698547E-4</v>
      </c>
      <c r="AM6813" s="13">
        <f t="shared" si="1329"/>
        <v>0.51037678406334752</v>
      </c>
      <c r="AN6813" s="13">
        <f t="shared" si="1339"/>
        <v>0.48962321593665248</v>
      </c>
      <c r="AO6813" s="13">
        <f t="shared" si="1330"/>
        <v>51.037678406334756</v>
      </c>
      <c r="AP6813" s="13">
        <f t="shared" si="1331"/>
        <v>9.9494691669848265</v>
      </c>
      <c r="AQ6813" s="13">
        <f t="shared" si="1340"/>
        <v>80.505639210756286</v>
      </c>
      <c r="AR6813" s="13">
        <f t="shared" si="1332"/>
        <v>9.544891622258886</v>
      </c>
      <c r="AS6813" s="13">
        <f t="shared" si="1333"/>
        <v>9.4398686756059682</v>
      </c>
      <c r="AT6813" s="13">
        <f t="shared" si="1334"/>
        <v>81.504118191954632</v>
      </c>
      <c r="AU6813" s="13">
        <f t="shared" si="1335"/>
        <v>9.0560131324394</v>
      </c>
    </row>
    <row r="6814" spans="35:47" x14ac:dyDescent="0.35">
      <c r="AI6814" s="2">
        <v>6810</v>
      </c>
      <c r="AJ6814" s="17">
        <f t="shared" si="1336"/>
        <v>20.42700000000066</v>
      </c>
      <c r="AK6814" s="13">
        <f t="shared" si="1337"/>
        <v>10.416644000084359</v>
      </c>
      <c r="AL6814" s="13">
        <f t="shared" si="1338"/>
        <v>5.451959437215118E-4</v>
      </c>
      <c r="AM6814" s="13">
        <f t="shared" si="1329"/>
        <v>0.51020353786064532</v>
      </c>
      <c r="AN6814" s="13">
        <f t="shared" si="1339"/>
        <v>0.48979646213935468</v>
      </c>
      <c r="AO6814" s="13">
        <f t="shared" si="1330"/>
        <v>51.020353786064533</v>
      </c>
      <c r="AP6814" s="13">
        <f t="shared" si="1331"/>
        <v>9.9460282057314657</v>
      </c>
      <c r="AQ6814" s="13">
        <f t="shared" si="1340"/>
        <v>80.505763939943364</v>
      </c>
      <c r="AR6814" s="13">
        <f t="shared" si="1332"/>
        <v>9.5482078543251721</v>
      </c>
      <c r="AS6814" s="13">
        <f t="shared" si="1333"/>
        <v>9.4339436725466825</v>
      </c>
      <c r="AT6814" s="13">
        <f t="shared" si="1334"/>
        <v>81.509450694707994</v>
      </c>
      <c r="AU6814" s="13">
        <f t="shared" si="1335"/>
        <v>9.0566056327453275</v>
      </c>
    </row>
    <row r="6815" spans="35:47" x14ac:dyDescent="0.35">
      <c r="AI6815" s="2">
        <v>6811</v>
      </c>
      <c r="AJ6815" s="17">
        <f t="shared" si="1336"/>
        <v>20.430000000000661</v>
      </c>
      <c r="AK6815" s="13">
        <f t="shared" si="1337"/>
        <v>10.409424866367898</v>
      </c>
      <c r="AL6815" s="13">
        <f t="shared" si="1338"/>
        <v>5.4406224062778191E-4</v>
      </c>
      <c r="AM6815" s="13">
        <f t="shared" si="1329"/>
        <v>0.51003028916906368</v>
      </c>
      <c r="AN6815" s="13">
        <f t="shared" si="1339"/>
        <v>0.48996971083093632</v>
      </c>
      <c r="AO6815" s="13">
        <f t="shared" si="1330"/>
        <v>51.003028916906359</v>
      </c>
      <c r="AP6815" s="13">
        <f t="shared" si="1331"/>
        <v>9.942586888934823</v>
      </c>
      <c r="AQ6815" s="13">
        <f t="shared" si="1340"/>
        <v>80.505889355839656</v>
      </c>
      <c r="AR6815" s="13">
        <f t="shared" si="1332"/>
        <v>9.5515237552255208</v>
      </c>
      <c r="AS6815" s="13">
        <f t="shared" si="1333"/>
        <v>9.4280219999033275</v>
      </c>
      <c r="AT6815" s="13">
        <f t="shared" si="1334"/>
        <v>81.514780200087003</v>
      </c>
      <c r="AU6815" s="13">
        <f t="shared" si="1335"/>
        <v>9.0571978000096696</v>
      </c>
    </row>
    <row r="6816" spans="35:47" x14ac:dyDescent="0.35">
      <c r="AI6816" s="2">
        <v>6812</v>
      </c>
      <c r="AJ6816" s="17">
        <f t="shared" si="1336"/>
        <v>20.433000000000661</v>
      </c>
      <c r="AK6816" s="13">
        <f t="shared" si="1337"/>
        <v>10.402210734216149</v>
      </c>
      <c r="AL6816" s="13">
        <f t="shared" si="1338"/>
        <v>5.4293089500336109E-4</v>
      </c>
      <c r="AM6816" s="13">
        <f t="shared" si="1329"/>
        <v>0.50985703803023685</v>
      </c>
      <c r="AN6816" s="13">
        <f t="shared" si="1339"/>
        <v>0.49014296196976315</v>
      </c>
      <c r="AO6816" s="13">
        <f t="shared" si="1330"/>
        <v>50.985703803023682</v>
      </c>
      <c r="AP6816" s="13">
        <f t="shared" si="1331"/>
        <v>9.9391452178075728</v>
      </c>
      <c r="AQ6816" s="13">
        <f t="shared" si="1340"/>
        <v>80.506015458360437</v>
      </c>
      <c r="AR6816" s="13">
        <f t="shared" si="1332"/>
        <v>9.5548393238319917</v>
      </c>
      <c r="AS6816" s="13">
        <f t="shared" si="1333"/>
        <v>9.4221036562923342</v>
      </c>
      <c r="AT6816" s="13">
        <f t="shared" si="1334"/>
        <v>81.520106709336901</v>
      </c>
      <c r="AU6816" s="13">
        <f t="shared" si="1335"/>
        <v>9.0577896343707653</v>
      </c>
    </row>
    <row r="6817" spans="35:47" x14ac:dyDescent="0.35">
      <c r="AI6817" s="2">
        <v>6813</v>
      </c>
      <c r="AJ6817" s="17">
        <f t="shared" si="1336"/>
        <v>20.436000000000661</v>
      </c>
      <c r="AK6817" s="13">
        <f t="shared" si="1337"/>
        <v>10.395001600167195</v>
      </c>
      <c r="AL6817" s="13">
        <f t="shared" si="1338"/>
        <v>5.4180190194602965E-4</v>
      </c>
      <c r="AM6817" s="13">
        <f t="shared" si="1329"/>
        <v>0.50968378448580154</v>
      </c>
      <c r="AN6817" s="13">
        <f t="shared" si="1339"/>
        <v>0.49031621551419846</v>
      </c>
      <c r="AO6817" s="13">
        <f t="shared" si="1330"/>
        <v>50.968378448580161</v>
      </c>
      <c r="AP6817" s="13">
        <f t="shared" si="1331"/>
        <v>9.93570319356248</v>
      </c>
      <c r="AQ6817" s="13">
        <f t="shared" si="1340"/>
        <v>80.50614224742074</v>
      </c>
      <c r="AR6817" s="13">
        <f t="shared" si="1332"/>
        <v>9.5581545590167813</v>
      </c>
      <c r="AS6817" s="13">
        <f t="shared" si="1333"/>
        <v>9.416188640330116</v>
      </c>
      <c r="AT6817" s="13">
        <f t="shared" si="1334"/>
        <v>81.525430223702898</v>
      </c>
      <c r="AU6817" s="13">
        <f t="shared" si="1335"/>
        <v>9.0583811359669877</v>
      </c>
    </row>
    <row r="6818" spans="35:47" x14ac:dyDescent="0.35">
      <c r="AI6818" s="2">
        <v>6814</v>
      </c>
      <c r="AJ6818" s="17">
        <f t="shared" si="1336"/>
        <v>20.439000000000661</v>
      </c>
      <c r="AK6818" s="13">
        <f t="shared" si="1337"/>
        <v>10.387797460761504</v>
      </c>
      <c r="AL6818" s="13">
        <f t="shared" si="1338"/>
        <v>5.4067525656376189E-4</v>
      </c>
      <c r="AM6818" s="13">
        <f t="shared" si="1329"/>
        <v>0.50951052857739687</v>
      </c>
      <c r="AN6818" s="13">
        <f t="shared" si="1339"/>
        <v>0.49048947142260313</v>
      </c>
      <c r="AO6818" s="13">
        <f t="shared" si="1330"/>
        <v>50.951052857739683</v>
      </c>
      <c r="AP6818" s="13">
        <f t="shared" si="1331"/>
        <v>9.9322608174124056</v>
      </c>
      <c r="AQ6818" s="13">
        <f t="shared" si="1340"/>
        <v>80.506269722935372</v>
      </c>
      <c r="AR6818" s="13">
        <f t="shared" si="1332"/>
        <v>9.5614694596522245</v>
      </c>
      <c r="AS6818" s="13">
        <f t="shared" si="1333"/>
        <v>9.4102769506330155</v>
      </c>
      <c r="AT6818" s="13">
        <f t="shared" si="1334"/>
        <v>81.530750744430293</v>
      </c>
      <c r="AU6818" s="13">
        <f t="shared" si="1335"/>
        <v>9.0589723049366917</v>
      </c>
    </row>
    <row r="6819" spans="35:47" x14ac:dyDescent="0.35">
      <c r="AI6819" s="2">
        <v>6815</v>
      </c>
      <c r="AJ6819" s="17">
        <f t="shared" si="1336"/>
        <v>20.442000000000661</v>
      </c>
      <c r="AK6819" s="13">
        <f t="shared" si="1337"/>
        <v>10.380598312541938</v>
      </c>
      <c r="AL6819" s="13">
        <f t="shared" si="1338"/>
        <v>5.3955095397470476E-4</v>
      </c>
      <c r="AM6819" s="13">
        <f t="shared" si="1329"/>
        <v>0.50933727034666409</v>
      </c>
      <c r="AN6819" s="13">
        <f t="shared" si="1339"/>
        <v>0.49066272965333591</v>
      </c>
      <c r="AO6819" s="13">
        <f t="shared" si="1330"/>
        <v>50.933727034666404</v>
      </c>
      <c r="AP6819" s="13">
        <f t="shared" si="1331"/>
        <v>9.9288180905702923</v>
      </c>
      <c r="AQ6819" s="13">
        <f t="shared" si="1340"/>
        <v>80.506397884818909</v>
      </c>
      <c r="AR6819" s="13">
        <f t="shared" si="1332"/>
        <v>9.5647840246107965</v>
      </c>
      <c r="AS6819" s="13">
        <f t="shared" si="1333"/>
        <v>9.4043685858173536</v>
      </c>
      <c r="AT6819" s="13">
        <f t="shared" si="1334"/>
        <v>81.536068272764382</v>
      </c>
      <c r="AU6819" s="13">
        <f t="shared" si="1335"/>
        <v>9.0595631414182609</v>
      </c>
    </row>
    <row r="6820" spans="35:47" x14ac:dyDescent="0.35">
      <c r="AI6820" s="2">
        <v>6816</v>
      </c>
      <c r="AJ6820" s="17">
        <f t="shared" si="1336"/>
        <v>20.445000000000661</v>
      </c>
      <c r="AK6820" s="13">
        <f t="shared" si="1337"/>
        <v>10.373404152053741</v>
      </c>
      <c r="AL6820" s="13">
        <f t="shared" si="1338"/>
        <v>5.3842898930715679E-4</v>
      </c>
      <c r="AM6820" s="13">
        <f t="shared" si="1329"/>
        <v>0.50916400983524646</v>
      </c>
      <c r="AN6820" s="13">
        <f t="shared" si="1339"/>
        <v>0.49083599016475354</v>
      </c>
      <c r="AO6820" s="13">
        <f t="shared" si="1330"/>
        <v>50.916400983524639</v>
      </c>
      <c r="AP6820" s="13">
        <f t="shared" si="1331"/>
        <v>9.9253750142491945</v>
      </c>
      <c r="AQ6820" s="13">
        <f t="shared" si="1340"/>
        <v>80.506526732985677</v>
      </c>
      <c r="AR6820" s="13">
        <f t="shared" si="1332"/>
        <v>9.5680982527651288</v>
      </c>
      <c r="AS6820" s="13">
        <f t="shared" si="1333"/>
        <v>9.3984635444993856</v>
      </c>
      <c r="AT6820" s="13">
        <f t="shared" si="1334"/>
        <v>81.541382809950548</v>
      </c>
      <c r="AU6820" s="13">
        <f t="shared" si="1335"/>
        <v>9.0601536455500629</v>
      </c>
    </row>
    <row r="6821" spans="35:47" x14ac:dyDescent="0.35">
      <c r="AI6821" s="2">
        <v>6817</v>
      </c>
      <c r="AJ6821" s="17">
        <f t="shared" si="1336"/>
        <v>20.448000000000661</v>
      </c>
      <c r="AK6821" s="13">
        <f t="shared" si="1337"/>
        <v>10.366214975844542</v>
      </c>
      <c r="AL6821" s="13">
        <f t="shared" si="1338"/>
        <v>5.3730935769954677E-4</v>
      </c>
      <c r="AM6821" s="13">
        <f t="shared" si="1329"/>
        <v>0.50899074708478953</v>
      </c>
      <c r="AN6821" s="13">
        <f t="shared" si="1339"/>
        <v>0.49100925291521047</v>
      </c>
      <c r="AO6821" s="13">
        <f t="shared" si="1330"/>
        <v>50.899074708478949</v>
      </c>
      <c r="AP6821" s="13">
        <f t="shared" si="1331"/>
        <v>9.9219315896622327</v>
      </c>
      <c r="AQ6821" s="13">
        <f t="shared" si="1340"/>
        <v>80.506656267349783</v>
      </c>
      <c r="AR6821" s="13">
        <f t="shared" si="1332"/>
        <v>9.5714121429879828</v>
      </c>
      <c r="AS6821" s="13">
        <f t="shared" si="1333"/>
        <v>9.3925618252953189</v>
      </c>
      <c r="AT6821" s="13">
        <f t="shared" si="1334"/>
        <v>81.546694357234216</v>
      </c>
      <c r="AU6821" s="13">
        <f t="shared" si="1335"/>
        <v>9.0607438174704651</v>
      </c>
    </row>
    <row r="6822" spans="35:47" x14ac:dyDescent="0.35">
      <c r="AI6822" s="2">
        <v>6818</v>
      </c>
      <c r="AJ6822" s="17">
        <f t="shared" si="1336"/>
        <v>20.451000000000661</v>
      </c>
      <c r="AK6822" s="13">
        <f t="shared" si="1337"/>
        <v>10.359030780464355</v>
      </c>
      <c r="AL6822" s="13">
        <f t="shared" si="1338"/>
        <v>5.3619205430041302E-4</v>
      </c>
      <c r="AM6822" s="13">
        <f t="shared" si="1329"/>
        <v>0.508817482136941</v>
      </c>
      <c r="AN6822" s="13">
        <f t="shared" si="1339"/>
        <v>0.491182517863059</v>
      </c>
      <c r="AO6822" s="13">
        <f t="shared" si="1330"/>
        <v>50.881748213694102</v>
      </c>
      <c r="AP6822" s="13">
        <f t="shared" si="1331"/>
        <v>9.9184878180226246</v>
      </c>
      <c r="AQ6822" s="13">
        <f t="shared" si="1340"/>
        <v>80.50678648782511</v>
      </c>
      <c r="AR6822" s="13">
        <f t="shared" si="1332"/>
        <v>9.5747256941522654</v>
      </c>
      <c r="AS6822" s="13">
        <f t="shared" si="1333"/>
        <v>9.3866634268213414</v>
      </c>
      <c r="AT6822" s="13">
        <f t="shared" si="1334"/>
        <v>81.552002915860797</v>
      </c>
      <c r="AU6822" s="13">
        <f t="shared" si="1335"/>
        <v>9.0613336573178653</v>
      </c>
    </row>
    <row r="6823" spans="35:47" x14ac:dyDescent="0.35">
      <c r="AI6823" s="2">
        <v>6819</v>
      </c>
      <c r="AJ6823" s="17">
        <f t="shared" si="1336"/>
        <v>20.454000000000661</v>
      </c>
      <c r="AK6823" s="13">
        <f t="shared" si="1337"/>
        <v>10.351851562465574</v>
      </c>
      <c r="AL6823" s="13">
        <f t="shared" si="1338"/>
        <v>5.3507707426838204E-4</v>
      </c>
      <c r="AM6823" s="13">
        <f t="shared" si="1329"/>
        <v>0.50864421503335067</v>
      </c>
      <c r="AN6823" s="13">
        <f t="shared" si="1339"/>
        <v>0.49135578496664933</v>
      </c>
      <c r="AO6823" s="13">
        <f t="shared" si="1330"/>
        <v>50.864421503335066</v>
      </c>
      <c r="AP6823" s="13">
        <f t="shared" si="1331"/>
        <v>9.9150437005436736</v>
      </c>
      <c r="AQ6823" s="13">
        <f t="shared" si="1340"/>
        <v>80.506917394325299</v>
      </c>
      <c r="AR6823" s="13">
        <f t="shared" si="1332"/>
        <v>9.5780389051310308</v>
      </c>
      <c r="AS6823" s="13">
        <f t="shared" si="1333"/>
        <v>9.3807683476935839</v>
      </c>
      <c r="AT6823" s="13">
        <f t="shared" si="1334"/>
        <v>81.557308487075773</v>
      </c>
      <c r="AU6823" s="13">
        <f t="shared" si="1335"/>
        <v>9.0619231652306453</v>
      </c>
    </row>
    <row r="6824" spans="35:47" x14ac:dyDescent="0.35">
      <c r="AI6824" s="2">
        <v>6820</v>
      </c>
      <c r="AJ6824" s="17">
        <f t="shared" si="1336"/>
        <v>20.457000000000662</v>
      </c>
      <c r="AK6824" s="13">
        <f t="shared" si="1337"/>
        <v>10.344677318402972</v>
      </c>
      <c r="AL6824" s="13">
        <f t="shared" si="1338"/>
        <v>5.339644127721479E-4</v>
      </c>
      <c r="AM6824" s="13">
        <f t="shared" si="1329"/>
        <v>0.50847094581567021</v>
      </c>
      <c r="AN6824" s="13">
        <f t="shared" si="1339"/>
        <v>0.49152905418432979</v>
      </c>
      <c r="AO6824" s="13">
        <f t="shared" si="1330"/>
        <v>50.847094581567028</v>
      </c>
      <c r="AP6824" s="13">
        <f t="shared" si="1331"/>
        <v>9.9115992384387575</v>
      </c>
      <c r="AQ6824" s="13">
        <f t="shared" si="1340"/>
        <v>80.507048986763763</v>
      </c>
      <c r="AR6824" s="13">
        <f t="shared" si="1332"/>
        <v>9.581351774797481</v>
      </c>
      <c r="AS6824" s="13">
        <f t="shared" si="1333"/>
        <v>9.3748765865281225</v>
      </c>
      <c r="AT6824" s="13">
        <f t="shared" si="1334"/>
        <v>81.562611072124696</v>
      </c>
      <c r="AU6824" s="13">
        <f t="shared" si="1335"/>
        <v>9.0625123413471833</v>
      </c>
    </row>
    <row r="6825" spans="35:47" x14ac:dyDescent="0.35">
      <c r="AI6825" s="2">
        <v>6821</v>
      </c>
      <c r="AJ6825" s="17">
        <f t="shared" si="1336"/>
        <v>20.460000000000662</v>
      </c>
      <c r="AK6825" s="13">
        <f t="shared" si="1337"/>
        <v>10.337508044833701</v>
      </c>
      <c r="AL6825" s="13">
        <f t="shared" si="1338"/>
        <v>5.3285406499045077E-4</v>
      </c>
      <c r="AM6825" s="13">
        <f t="shared" si="1329"/>
        <v>0.50829767452555319</v>
      </c>
      <c r="AN6825" s="13">
        <f t="shared" si="1339"/>
        <v>0.49170232547444681</v>
      </c>
      <c r="AO6825" s="13">
        <f t="shared" si="1330"/>
        <v>50.829767452555323</v>
      </c>
      <c r="AP6825" s="13">
        <f t="shared" si="1331"/>
        <v>9.9081544329213536</v>
      </c>
      <c r="AQ6825" s="13">
        <f t="shared" si="1340"/>
        <v>80.507181265053674</v>
      </c>
      <c r="AR6825" s="13">
        <f t="shared" si="1332"/>
        <v>9.5846643020249722</v>
      </c>
      <c r="AS6825" s="13">
        <f t="shared" si="1333"/>
        <v>9.3689881419410277</v>
      </c>
      <c r="AT6825" s="13">
        <f t="shared" si="1334"/>
        <v>81.567910672253078</v>
      </c>
      <c r="AU6825" s="13">
        <f t="shared" si="1335"/>
        <v>9.0631011858058947</v>
      </c>
    </row>
    <row r="6826" spans="35:47" x14ac:dyDescent="0.35">
      <c r="AI6826" s="2">
        <v>6822</v>
      </c>
      <c r="AJ6826" s="17">
        <f t="shared" si="1336"/>
        <v>20.463000000000662</v>
      </c>
      <c r="AK6826" s="13">
        <f t="shared" si="1337"/>
        <v>10.330343738317287</v>
      </c>
      <c r="AL6826" s="13">
        <f t="shared" si="1338"/>
        <v>5.3174602611205668E-4</v>
      </c>
      <c r="AM6826" s="13">
        <f t="shared" si="1329"/>
        <v>0.50812440120465541</v>
      </c>
      <c r="AN6826" s="13">
        <f t="shared" si="1339"/>
        <v>0.49187559879534459</v>
      </c>
      <c r="AO6826" s="13">
        <f t="shared" si="1330"/>
        <v>50.812440120465538</v>
      </c>
      <c r="AP6826" s="13">
        <f t="shared" si="1331"/>
        <v>9.9047092852050103</v>
      </c>
      <c r="AQ6826" s="13">
        <f t="shared" si="1340"/>
        <v>80.50731422910799</v>
      </c>
      <c r="AR6826" s="13">
        <f t="shared" si="1332"/>
        <v>9.5879764856870011</v>
      </c>
      <c r="AS6826" s="13">
        <f t="shared" si="1333"/>
        <v>9.3631030125483043</v>
      </c>
      <c r="AT6826" s="13">
        <f t="shared" si="1334"/>
        <v>81.573207288706527</v>
      </c>
      <c r="AU6826" s="13">
        <f t="shared" si="1335"/>
        <v>9.0636896987451685</v>
      </c>
    </row>
    <row r="6827" spans="35:47" x14ac:dyDescent="0.35">
      <c r="AI6827" s="2">
        <v>6823</v>
      </c>
      <c r="AJ6827" s="17">
        <f t="shared" si="1336"/>
        <v>20.466000000000662</v>
      </c>
      <c r="AK6827" s="13">
        <f t="shared" si="1337"/>
        <v>10.323184395415634</v>
      </c>
      <c r="AL6827" s="13">
        <f t="shared" si="1338"/>
        <v>5.3064029133573611E-4</v>
      </c>
      <c r="AM6827" s="13">
        <f t="shared" si="1329"/>
        <v>0.50795112589463431</v>
      </c>
      <c r="AN6827" s="13">
        <f t="shared" si="1339"/>
        <v>0.49204887410536569</v>
      </c>
      <c r="AO6827" s="13">
        <f t="shared" si="1330"/>
        <v>50.795112589463422</v>
      </c>
      <c r="AP6827" s="13">
        <f t="shared" si="1331"/>
        <v>9.9012637965033683</v>
      </c>
      <c r="AQ6827" s="13">
        <f t="shared" si="1340"/>
        <v>80.5074478788394</v>
      </c>
      <c r="AR6827" s="13">
        <f t="shared" si="1332"/>
        <v>9.5912883246572314</v>
      </c>
      <c r="AS6827" s="13">
        <f t="shared" si="1333"/>
        <v>9.3572211969659236</v>
      </c>
      <c r="AT6827" s="13">
        <f t="shared" si="1334"/>
        <v>81.578500922730669</v>
      </c>
      <c r="AU6827" s="13">
        <f t="shared" si="1335"/>
        <v>9.0642778803034076</v>
      </c>
    </row>
    <row r="6828" spans="35:47" x14ac:dyDescent="0.35">
      <c r="AI6828" s="2">
        <v>6824</v>
      </c>
      <c r="AJ6828" s="17">
        <f t="shared" si="1336"/>
        <v>20.469000000000662</v>
      </c>
      <c r="AK6828" s="13">
        <f t="shared" si="1337"/>
        <v>10.316030012693016</v>
      </c>
      <c r="AL6828" s="13">
        <f t="shared" si="1338"/>
        <v>5.2953685587024354E-4</v>
      </c>
      <c r="AM6828" s="13">
        <f t="shared" si="1329"/>
        <v>0.50777784863714925</v>
      </c>
      <c r="AN6828" s="13">
        <f t="shared" si="1339"/>
        <v>0.49222215136285075</v>
      </c>
      <c r="AO6828" s="13">
        <f t="shared" si="1330"/>
        <v>50.777784863714928</v>
      </c>
      <c r="AP6828" s="13">
        <f t="shared" si="1331"/>
        <v>9.8978179680301324</v>
      </c>
      <c r="AQ6828" s="13">
        <f t="shared" si="1340"/>
        <v>80.507582214160408</v>
      </c>
      <c r="AR6828" s="13">
        <f t="shared" si="1332"/>
        <v>9.5945998178094598</v>
      </c>
      <c r="AS6828" s="13">
        <f t="shared" si="1333"/>
        <v>9.3513426938098156</v>
      </c>
      <c r="AT6828" s="13">
        <f t="shared" si="1334"/>
        <v>81.583791575571169</v>
      </c>
      <c r="AU6828" s="13">
        <f t="shared" si="1335"/>
        <v>9.0648657306190152</v>
      </c>
    </row>
    <row r="6829" spans="35:47" x14ac:dyDescent="0.35">
      <c r="AI6829" s="2">
        <v>6825</v>
      </c>
      <c r="AJ6829" s="17">
        <f t="shared" si="1336"/>
        <v>20.472000000000662</v>
      </c>
      <c r="AK6829" s="13">
        <f t="shared" si="1337"/>
        <v>10.308880586716082</v>
      </c>
      <c r="AL6829" s="13">
        <f t="shared" si="1338"/>
        <v>5.2843571493429639E-4</v>
      </c>
      <c r="AM6829" s="13">
        <f t="shared" si="1329"/>
        <v>0.50760456947386157</v>
      </c>
      <c r="AN6829" s="13">
        <f t="shared" si="1339"/>
        <v>0.49239543052613843</v>
      </c>
      <c r="AO6829" s="13">
        <f t="shared" si="1330"/>
        <v>50.760456947386153</v>
      </c>
      <c r="AP6829" s="13">
        <f t="shared" si="1331"/>
        <v>9.8943718009991013</v>
      </c>
      <c r="AQ6829" s="13">
        <f t="shared" si="1340"/>
        <v>80.507717234983247</v>
      </c>
      <c r="AR6829" s="13">
        <f t="shared" si="1332"/>
        <v>9.5979109640176521</v>
      </c>
      <c r="AS6829" s="13">
        <f t="shared" si="1333"/>
        <v>9.3454675016958877</v>
      </c>
      <c r="AT6829" s="13">
        <f t="shared" si="1334"/>
        <v>81.589079248473709</v>
      </c>
      <c r="AU6829" s="13">
        <f t="shared" si="1335"/>
        <v>9.065453249830405</v>
      </c>
    </row>
    <row r="6830" spans="35:47" x14ac:dyDescent="0.35">
      <c r="AI6830" s="2">
        <v>6826</v>
      </c>
      <c r="AJ6830" s="17">
        <f t="shared" si="1336"/>
        <v>20.475000000000662</v>
      </c>
      <c r="AK6830" s="13">
        <f t="shared" si="1337"/>
        <v>10.301736114053847</v>
      </c>
      <c r="AL6830" s="13">
        <f t="shared" si="1338"/>
        <v>5.2733686375655477E-4</v>
      </c>
      <c r="AM6830" s="13">
        <f t="shared" si="1329"/>
        <v>0.50743128844643426</v>
      </c>
      <c r="AN6830" s="13">
        <f t="shared" si="1339"/>
        <v>0.49256871155356574</v>
      </c>
      <c r="AO6830" s="13">
        <f t="shared" si="1330"/>
        <v>50.743128844643422</v>
      </c>
      <c r="AP6830" s="13">
        <f t="shared" si="1331"/>
        <v>9.890925296624129</v>
      </c>
      <c r="AQ6830" s="13">
        <f t="shared" si="1340"/>
        <v>80.507852941219952</v>
      </c>
      <c r="AR6830" s="13">
        <f t="shared" si="1332"/>
        <v>9.6012217621559142</v>
      </c>
      <c r="AS6830" s="13">
        <f t="shared" si="1333"/>
        <v>9.3395956192400043</v>
      </c>
      <c r="AT6830" s="13">
        <f t="shared" si="1334"/>
        <v>81.594363942683998</v>
      </c>
      <c r="AU6830" s="13">
        <f t="shared" si="1335"/>
        <v>9.0660404380759942</v>
      </c>
    </row>
    <row r="6831" spans="35:47" x14ac:dyDescent="0.35">
      <c r="AI6831" s="2">
        <v>6827</v>
      </c>
      <c r="AJ6831" s="17">
        <f t="shared" si="1336"/>
        <v>20.478000000000662</v>
      </c>
      <c r="AK6831" s="13">
        <f t="shared" si="1337"/>
        <v>10.294596591277699</v>
      </c>
      <c r="AL6831" s="13">
        <f t="shared" si="1338"/>
        <v>5.262402975756002E-4</v>
      </c>
      <c r="AM6831" s="13">
        <f t="shared" si="1329"/>
        <v>0.50725800559653189</v>
      </c>
      <c r="AN6831" s="13">
        <f t="shared" si="1339"/>
        <v>0.49274199440346811</v>
      </c>
      <c r="AO6831" s="13">
        <f t="shared" si="1330"/>
        <v>50.725800559653187</v>
      </c>
      <c r="AP6831" s="13">
        <f t="shared" si="1331"/>
        <v>9.8874784561191795</v>
      </c>
      <c r="AQ6831" s="13">
        <f t="shared" si="1340"/>
        <v>80.507989332782287</v>
      </c>
      <c r="AR6831" s="13">
        <f t="shared" si="1332"/>
        <v>9.6045322110985314</v>
      </c>
      <c r="AS6831" s="13">
        <f t="shared" si="1333"/>
        <v>9.3337270450579872</v>
      </c>
      <c r="AT6831" s="13">
        <f t="shared" si="1334"/>
        <v>81.599645659447816</v>
      </c>
      <c r="AU6831" s="13">
        <f t="shared" si="1335"/>
        <v>9.0666272954941949</v>
      </c>
    </row>
    <row r="6832" spans="35:47" x14ac:dyDescent="0.35">
      <c r="AI6832" s="2">
        <v>6828</v>
      </c>
      <c r="AJ6832" s="17">
        <f t="shared" si="1336"/>
        <v>20.481000000000662</v>
      </c>
      <c r="AK6832" s="13">
        <f t="shared" si="1337"/>
        <v>10.28746201496139</v>
      </c>
      <c r="AL6832" s="13">
        <f t="shared" si="1338"/>
        <v>5.2514601163991558E-4</v>
      </c>
      <c r="AM6832" s="13">
        <f t="shared" si="1329"/>
        <v>0.50708472096582102</v>
      </c>
      <c r="AN6832" s="13">
        <f t="shared" si="1339"/>
        <v>0.49291527903417898</v>
      </c>
      <c r="AO6832" s="13">
        <f t="shared" si="1330"/>
        <v>50.708472096582106</v>
      </c>
      <c r="AP6832" s="13">
        <f t="shared" si="1331"/>
        <v>9.8840312806982595</v>
      </c>
      <c r="AQ6832" s="13">
        <f t="shared" si="1340"/>
        <v>80.50812640958182</v>
      </c>
      <c r="AR6832" s="13">
        <f t="shared" si="1332"/>
        <v>9.6078423097199206</v>
      </c>
      <c r="AS6832" s="13">
        <f t="shared" si="1333"/>
        <v>9.3278617777656478</v>
      </c>
      <c r="AT6832" s="13">
        <f t="shared" si="1334"/>
        <v>81.604924400010916</v>
      </c>
      <c r="AU6832" s="13">
        <f t="shared" si="1335"/>
        <v>9.0672138222234366</v>
      </c>
    </row>
    <row r="6833" spans="35:47" x14ac:dyDescent="0.35">
      <c r="AI6833" s="2">
        <v>6829</v>
      </c>
      <c r="AJ6833" s="17">
        <f t="shared" si="1336"/>
        <v>20.484000000000663</v>
      </c>
      <c r="AK6833" s="13">
        <f t="shared" si="1337"/>
        <v>10.280332381681035</v>
      </c>
      <c r="AL6833" s="13">
        <f t="shared" si="1338"/>
        <v>5.2405400120786403E-4</v>
      </c>
      <c r="AM6833" s="13">
        <f t="shared" si="1329"/>
        <v>0.50691143459596988</v>
      </c>
      <c r="AN6833" s="13">
        <f t="shared" si="1339"/>
        <v>0.49308856540403012</v>
      </c>
      <c r="AO6833" s="13">
        <f t="shared" si="1330"/>
        <v>50.691143459596979</v>
      </c>
      <c r="AP6833" s="13">
        <f t="shared" si="1331"/>
        <v>9.8805837715754627</v>
      </c>
      <c r="AQ6833" s="13">
        <f t="shared" si="1340"/>
        <v>80.508264171529859</v>
      </c>
      <c r="AR6833" s="13">
        <f t="shared" si="1332"/>
        <v>9.6111520568946762</v>
      </c>
      <c r="AS6833" s="13">
        <f t="shared" si="1333"/>
        <v>9.3219998159787263</v>
      </c>
      <c r="AT6833" s="13">
        <f t="shared" si="1334"/>
        <v>81.610200165619148</v>
      </c>
      <c r="AU6833" s="13">
        <f t="shared" si="1335"/>
        <v>9.0678000184021261</v>
      </c>
    </row>
    <row r="6834" spans="35:47" x14ac:dyDescent="0.35">
      <c r="AI6834" s="2">
        <v>6830</v>
      </c>
      <c r="AJ6834" s="17">
        <f t="shared" si="1336"/>
        <v>20.487000000000663</v>
      </c>
      <c r="AK6834" s="13">
        <f t="shared" si="1337"/>
        <v>10.273207688015114</v>
      </c>
      <c r="AL6834" s="13">
        <f t="shared" si="1338"/>
        <v>5.2296426154766883E-4</v>
      </c>
      <c r="AM6834" s="13">
        <f t="shared" si="1329"/>
        <v>0.5067381465286479</v>
      </c>
      <c r="AN6834" s="13">
        <f t="shared" si="1339"/>
        <v>0.4932618534713521</v>
      </c>
      <c r="AO6834" s="13">
        <f t="shared" si="1330"/>
        <v>50.673814652864792</v>
      </c>
      <c r="AP6834" s="13">
        <f t="shared" si="1331"/>
        <v>9.8771359299649539</v>
      </c>
      <c r="AQ6834" s="13">
        <f t="shared" si="1340"/>
        <v>80.508402618537502</v>
      </c>
      <c r="AR6834" s="13">
        <f t="shared" si="1332"/>
        <v>9.6144614514975455</v>
      </c>
      <c r="AS6834" s="13">
        <f t="shared" si="1333"/>
        <v>9.3161411583129627</v>
      </c>
      <c r="AT6834" s="13">
        <f t="shared" si="1334"/>
        <v>81.615472957518335</v>
      </c>
      <c r="AU6834" s="13">
        <f t="shared" si="1335"/>
        <v>9.0683858841687002</v>
      </c>
    </row>
    <row r="6835" spans="35:47" x14ac:dyDescent="0.35">
      <c r="AI6835" s="2">
        <v>6831</v>
      </c>
      <c r="AJ6835" s="17">
        <f t="shared" si="1336"/>
        <v>20.490000000000663</v>
      </c>
      <c r="AK6835" s="13">
        <f t="shared" si="1337"/>
        <v>10.266087930544471</v>
      </c>
      <c r="AL6835" s="13">
        <f t="shared" si="1338"/>
        <v>5.2187678793739274E-4</v>
      </c>
      <c r="AM6835" s="13">
        <f t="shared" si="1329"/>
        <v>0.50656485680552654</v>
      </c>
      <c r="AN6835" s="13">
        <f t="shared" si="1339"/>
        <v>0.49343514319447346</v>
      </c>
      <c r="AO6835" s="13">
        <f t="shared" si="1330"/>
        <v>50.656485680552656</v>
      </c>
      <c r="AP6835" s="13">
        <f t="shared" si="1331"/>
        <v>9.8736877570809636</v>
      </c>
      <c r="AQ6835" s="13">
        <f t="shared" si="1340"/>
        <v>80.508541750515604</v>
      </c>
      <c r="AR6835" s="13">
        <f t="shared" si="1332"/>
        <v>9.6177704924034337</v>
      </c>
      <c r="AS6835" s="13">
        <f t="shared" si="1333"/>
        <v>9.3102858033840654</v>
      </c>
      <c r="AT6835" s="13">
        <f t="shared" si="1334"/>
        <v>81.620742776954344</v>
      </c>
      <c r="AU6835" s="13">
        <f t="shared" si="1335"/>
        <v>9.0689714196615938</v>
      </c>
    </row>
    <row r="6836" spans="35:47" x14ac:dyDescent="0.35">
      <c r="AI6836" s="2">
        <v>6832</v>
      </c>
      <c r="AJ6836" s="17">
        <f t="shared" si="1336"/>
        <v>20.493000000000663</v>
      </c>
      <c r="AK6836" s="13">
        <f t="shared" si="1337"/>
        <v>10.258973105852306</v>
      </c>
      <c r="AL6836" s="13">
        <f t="shared" si="1338"/>
        <v>5.2079157566491726E-4</v>
      </c>
      <c r="AM6836" s="13">
        <f t="shared" si="1329"/>
        <v>0.50639156546827868</v>
      </c>
      <c r="AN6836" s="13">
        <f t="shared" si="1339"/>
        <v>0.49360843453172132</v>
      </c>
      <c r="AO6836" s="13">
        <f t="shared" si="1330"/>
        <v>50.63915654682787</v>
      </c>
      <c r="AP6836" s="13">
        <f t="shared" si="1331"/>
        <v>9.8702392541378021</v>
      </c>
      <c r="AQ6836" s="13">
        <f t="shared" si="1340"/>
        <v>80.508681567374779</v>
      </c>
      <c r="AR6836" s="13">
        <f t="shared" si="1332"/>
        <v>9.6210791784874186</v>
      </c>
      <c r="AS6836" s="13">
        <f t="shared" si="1333"/>
        <v>9.3044337498076892</v>
      </c>
      <c r="AT6836" s="13">
        <f t="shared" si="1334"/>
        <v>81.626009625173083</v>
      </c>
      <c r="AU6836" s="13">
        <f t="shared" si="1335"/>
        <v>9.0695566250192297</v>
      </c>
    </row>
    <row r="6837" spans="35:47" x14ac:dyDescent="0.35">
      <c r="AI6837" s="2">
        <v>6833</v>
      </c>
      <c r="AJ6837" s="17">
        <f t="shared" si="1336"/>
        <v>20.496000000000663</v>
      </c>
      <c r="AK6837" s="13">
        <f t="shared" si="1337"/>
        <v>10.25186321052418</v>
      </c>
      <c r="AL6837" s="13">
        <f t="shared" si="1338"/>
        <v>5.1970862002792269E-4</v>
      </c>
      <c r="AM6837" s="13">
        <f t="shared" si="1329"/>
        <v>0.50621827255857865</v>
      </c>
      <c r="AN6837" s="13">
        <f t="shared" si="1339"/>
        <v>0.49378172744142135</v>
      </c>
      <c r="AO6837" s="13">
        <f t="shared" si="1330"/>
        <v>50.621827255857866</v>
      </c>
      <c r="AP6837" s="13">
        <f t="shared" si="1331"/>
        <v>9.8667904223498368</v>
      </c>
      <c r="AQ6837" s="13">
        <f t="shared" si="1340"/>
        <v>80.508822069025427</v>
      </c>
      <c r="AR6837" s="13">
        <f t="shared" si="1332"/>
        <v>9.6243875086247339</v>
      </c>
      <c r="AS6837" s="13">
        <f t="shared" si="1333"/>
        <v>9.2985849961994784</v>
      </c>
      <c r="AT6837" s="13">
        <f t="shared" si="1334"/>
        <v>81.631273503420474</v>
      </c>
      <c r="AU6837" s="13">
        <f t="shared" si="1335"/>
        <v>9.0701415003800463</v>
      </c>
    </row>
    <row r="6838" spans="35:47" x14ac:dyDescent="0.35">
      <c r="AI6838" s="2">
        <v>6834</v>
      </c>
      <c r="AJ6838" s="17">
        <f t="shared" si="1336"/>
        <v>20.499000000000663</v>
      </c>
      <c r="AK6838" s="13">
        <f t="shared" si="1337"/>
        <v>10.244758241148013</v>
      </c>
      <c r="AL6838" s="13">
        <f t="shared" si="1338"/>
        <v>5.1862791633386753E-4</v>
      </c>
      <c r="AM6838" s="13">
        <f t="shared" si="1329"/>
        <v>0.50604497811810212</v>
      </c>
      <c r="AN6838" s="13">
        <f t="shared" si="1339"/>
        <v>0.49395502188189788</v>
      </c>
      <c r="AO6838" s="13">
        <f t="shared" si="1330"/>
        <v>50.604497811810212</v>
      </c>
      <c r="AP6838" s="13">
        <f t="shared" si="1331"/>
        <v>9.8633412629315025</v>
      </c>
      <c r="AQ6838" s="13">
        <f t="shared" si="1340"/>
        <v>80.508963255377722</v>
      </c>
      <c r="AR6838" s="13">
        <f t="shared" si="1332"/>
        <v>9.6276954816907736</v>
      </c>
      <c r="AS6838" s="13">
        <f t="shared" si="1333"/>
        <v>9.292739541175056</v>
      </c>
      <c r="AT6838" s="13">
        <f t="shared" si="1334"/>
        <v>81.636534412942453</v>
      </c>
      <c r="AU6838" s="13">
        <f t="shared" si="1335"/>
        <v>9.0707260458824894</v>
      </c>
    </row>
    <row r="6839" spans="35:47" x14ac:dyDescent="0.35">
      <c r="AI6839" s="2">
        <v>6835</v>
      </c>
      <c r="AJ6839" s="17">
        <f t="shared" si="1336"/>
        <v>20.502000000000663</v>
      </c>
      <c r="AK6839" s="13">
        <f t="shared" si="1337"/>
        <v>10.237658194314076</v>
      </c>
      <c r="AL6839" s="13">
        <f t="shared" si="1338"/>
        <v>5.17549459899968E-4</v>
      </c>
      <c r="AM6839" s="13">
        <f t="shared" si="1329"/>
        <v>0.50587168218852629</v>
      </c>
      <c r="AN6839" s="13">
        <f t="shared" si="1339"/>
        <v>0.49412831781147371</v>
      </c>
      <c r="AO6839" s="13">
        <f t="shared" si="1330"/>
        <v>50.587168218852632</v>
      </c>
      <c r="AP6839" s="13">
        <f t="shared" si="1331"/>
        <v>9.8598917770973156</v>
      </c>
      <c r="AQ6839" s="13">
        <f t="shared" si="1340"/>
        <v>80.509105126341566</v>
      </c>
      <c r="AR6839" s="13">
        <f t="shared" si="1332"/>
        <v>9.631003096561118</v>
      </c>
      <c r="AS6839" s="13">
        <f t="shared" si="1333"/>
        <v>9.2868973833500021</v>
      </c>
      <c r="AT6839" s="13">
        <f t="shared" si="1334"/>
        <v>81.641792354985</v>
      </c>
      <c r="AU6839" s="13">
        <f t="shared" si="1335"/>
        <v>9.0713102616649977</v>
      </c>
    </row>
    <row r="6840" spans="35:47" x14ac:dyDescent="0.35">
      <c r="AI6840" s="2">
        <v>6836</v>
      </c>
      <c r="AJ6840" s="17">
        <f t="shared" si="1336"/>
        <v>20.505000000000663</v>
      </c>
      <c r="AK6840" s="13">
        <f t="shared" si="1337"/>
        <v>10.230563066614998</v>
      </c>
      <c r="AL6840" s="13">
        <f t="shared" si="1338"/>
        <v>5.1647324605317809E-4</v>
      </c>
      <c r="AM6840" s="13">
        <f t="shared" si="1329"/>
        <v>0.50569838481153007</v>
      </c>
      <c r="AN6840" s="13">
        <f t="shared" si="1339"/>
        <v>0.49430161518846993</v>
      </c>
      <c r="AO6840" s="13">
        <f t="shared" si="1330"/>
        <v>50.569838481152999</v>
      </c>
      <c r="AP6840" s="13">
        <f t="shared" si="1331"/>
        <v>9.8564419660618334</v>
      </c>
      <c r="AQ6840" s="13">
        <f t="shared" si="1340"/>
        <v>80.509247681826679</v>
      </c>
      <c r="AR6840" s="13">
        <f t="shared" si="1332"/>
        <v>9.6343103521114877</v>
      </c>
      <c r="AS6840" s="13">
        <f t="shared" si="1333"/>
        <v>9.281058521339876</v>
      </c>
      <c r="AT6840" s="13">
        <f t="shared" si="1334"/>
        <v>81.647047330794109</v>
      </c>
      <c r="AU6840" s="13">
        <f t="shared" si="1335"/>
        <v>9.0718941478660131</v>
      </c>
    </row>
    <row r="6841" spans="35:47" x14ac:dyDescent="0.35">
      <c r="AI6841" s="2">
        <v>6837</v>
      </c>
      <c r="AJ6841" s="17">
        <f t="shared" si="1336"/>
        <v>20.508000000000663</v>
      </c>
      <c r="AK6841" s="13">
        <f t="shared" si="1337"/>
        <v>10.223472854645756</v>
      </c>
      <c r="AL6841" s="13">
        <f t="shared" si="1338"/>
        <v>5.1539927013016893E-4</v>
      </c>
      <c r="AM6841" s="13">
        <f t="shared" si="1329"/>
        <v>0.50552508602879298</v>
      </c>
      <c r="AN6841" s="13">
        <f t="shared" si="1339"/>
        <v>0.49447491397120702</v>
      </c>
      <c r="AO6841" s="13">
        <f t="shared" si="1330"/>
        <v>50.5525086028793</v>
      </c>
      <c r="AP6841" s="13">
        <f t="shared" si="1331"/>
        <v>9.8529918310396862</v>
      </c>
      <c r="AQ6841" s="13">
        <f t="shared" si="1340"/>
        <v>80.509390921742522</v>
      </c>
      <c r="AR6841" s="13">
        <f t="shared" si="1332"/>
        <v>9.6376172472177934</v>
      </c>
      <c r="AS6841" s="13">
        <f t="shared" si="1333"/>
        <v>9.275222953760208</v>
      </c>
      <c r="AT6841" s="13">
        <f t="shared" si="1334"/>
        <v>81.652299341615816</v>
      </c>
      <c r="AU6841" s="13">
        <f t="shared" si="1335"/>
        <v>9.072477704623978</v>
      </c>
    </row>
    <row r="6842" spans="35:47" x14ac:dyDescent="0.35">
      <c r="AI6842" s="2">
        <v>6838</v>
      </c>
      <c r="AJ6842" s="17">
        <f t="shared" si="1336"/>
        <v>20.511000000000664</v>
      </c>
      <c r="AK6842" s="13">
        <f t="shared" si="1337"/>
        <v>10.216387555003681</v>
      </c>
      <c r="AL6842" s="13">
        <f t="shared" si="1338"/>
        <v>5.1432752747730876E-4</v>
      </c>
      <c r="AM6842" s="13">
        <f t="shared" si="1329"/>
        <v>0.50535178588199658</v>
      </c>
      <c r="AN6842" s="13">
        <f t="shared" si="1339"/>
        <v>0.49464821411800342</v>
      </c>
      <c r="AO6842" s="13">
        <f t="shared" si="1330"/>
        <v>50.535178588199663</v>
      </c>
      <c r="AP6842" s="13">
        <f t="shared" si="1331"/>
        <v>9.8495413732455752</v>
      </c>
      <c r="AQ6842" s="13">
        <f t="shared" si="1340"/>
        <v>80.509534845998317</v>
      </c>
      <c r="AR6842" s="13">
        <f t="shared" si="1332"/>
        <v>9.6409237807561095</v>
      </c>
      <c r="AS6842" s="13">
        <f t="shared" si="1333"/>
        <v>9.2693906792265111</v>
      </c>
      <c r="AT6842" s="13">
        <f t="shared" si="1334"/>
        <v>81.657548388696142</v>
      </c>
      <c r="AU6842" s="13">
        <f t="shared" si="1335"/>
        <v>9.0730609320773468</v>
      </c>
    </row>
    <row r="6843" spans="35:47" x14ac:dyDescent="0.35">
      <c r="AI6843" s="2">
        <v>6839</v>
      </c>
      <c r="AJ6843" s="17">
        <f t="shared" si="1336"/>
        <v>20.514000000000664</v>
      </c>
      <c r="AK6843" s="13">
        <f t="shared" si="1337"/>
        <v>10.209307164288449</v>
      </c>
      <c r="AL6843" s="13">
        <f t="shared" si="1338"/>
        <v>5.13258013450643E-4</v>
      </c>
      <c r="AM6843" s="13">
        <f t="shared" si="1329"/>
        <v>0.50517848441282331</v>
      </c>
      <c r="AN6843" s="13">
        <f t="shared" si="1339"/>
        <v>0.49482151558717669</v>
      </c>
      <c r="AO6843" s="13">
        <f t="shared" si="1330"/>
        <v>50.517848441282325</v>
      </c>
      <c r="AP6843" s="13">
        <f t="shared" si="1331"/>
        <v>9.8460905938942389</v>
      </c>
      <c r="AQ6843" s="13">
        <f t="shared" si="1340"/>
        <v>80.509679454503086</v>
      </c>
      <c r="AR6843" s="13">
        <f t="shared" si="1332"/>
        <v>9.6442299516026715</v>
      </c>
      <c r="AS6843" s="13">
        <f t="shared" si="1333"/>
        <v>9.2635616963542695</v>
      </c>
      <c r="AT6843" s="13">
        <f t="shared" si="1334"/>
        <v>81.662794473281153</v>
      </c>
      <c r="AU6843" s="13">
        <f t="shared" si="1335"/>
        <v>9.0736438303645723</v>
      </c>
    </row>
    <row r="6844" spans="35:47" x14ac:dyDescent="0.35">
      <c r="AI6844" s="2">
        <v>6840</v>
      </c>
      <c r="AJ6844" s="17">
        <f t="shared" si="1336"/>
        <v>20.517000000000664</v>
      </c>
      <c r="AK6844" s="13">
        <f t="shared" si="1337"/>
        <v>10.202231679102086</v>
      </c>
      <c r="AL6844" s="13">
        <f t="shared" si="1338"/>
        <v>5.1219072341587369E-4</v>
      </c>
      <c r="AM6844" s="13">
        <f t="shared" si="1329"/>
        <v>0.5050051816629566</v>
      </c>
      <c r="AN6844" s="13">
        <f t="shared" si="1339"/>
        <v>0.4949948183370434</v>
      </c>
      <c r="AO6844" s="13">
        <f t="shared" si="1330"/>
        <v>50.50051816629567</v>
      </c>
      <c r="AP6844" s="13">
        <f t="shared" si="1331"/>
        <v>9.8426394942005082</v>
      </c>
      <c r="AQ6844" s="13">
        <f t="shared" si="1340"/>
        <v>80.509824747165581</v>
      </c>
      <c r="AR6844" s="13">
        <f t="shared" si="1332"/>
        <v>9.6475357586339126</v>
      </c>
      <c r="AS6844" s="13">
        <f t="shared" si="1333"/>
        <v>9.2577360037589465</v>
      </c>
      <c r="AT6844" s="13">
        <f t="shared" si="1334"/>
        <v>81.668037596616955</v>
      </c>
      <c r="AU6844" s="13">
        <f t="shared" si="1335"/>
        <v>9.0742263996241004</v>
      </c>
    </row>
    <row r="6845" spans="35:47" x14ac:dyDescent="0.35">
      <c r="AI6845" s="2">
        <v>6841</v>
      </c>
      <c r="AJ6845" s="17">
        <f t="shared" si="1336"/>
        <v>20.520000000000664</v>
      </c>
      <c r="AK6845" s="13">
        <f t="shared" si="1337"/>
        <v>10.195161096048965</v>
      </c>
      <c r="AL6845" s="13">
        <f t="shared" si="1338"/>
        <v>5.1112565274833972E-4</v>
      </c>
      <c r="AM6845" s="13">
        <f t="shared" si="1329"/>
        <v>0.50483187767408177</v>
      </c>
      <c r="AN6845" s="13">
        <f t="shared" si="1339"/>
        <v>0.49516812232591823</v>
      </c>
      <c r="AO6845" s="13">
        <f t="shared" si="1330"/>
        <v>50.483187767408175</v>
      </c>
      <c r="AP6845" s="13">
        <f t="shared" si="1331"/>
        <v>9.8391880753792424</v>
      </c>
      <c r="AQ6845" s="13">
        <f t="shared" si="1340"/>
        <v>80.509970723894341</v>
      </c>
      <c r="AR6845" s="13">
        <f t="shared" si="1332"/>
        <v>9.6508412007264148</v>
      </c>
      <c r="AS6845" s="13">
        <f t="shared" si="1333"/>
        <v>9.2519136000559961</v>
      </c>
      <c r="AT6845" s="13">
        <f t="shared" si="1334"/>
        <v>81.673277759949599</v>
      </c>
      <c r="AU6845" s="13">
        <f t="shared" si="1335"/>
        <v>9.0748086399944032</v>
      </c>
    </row>
    <row r="6846" spans="35:47" x14ac:dyDescent="0.35">
      <c r="AI6846" s="2">
        <v>6842</v>
      </c>
      <c r="AJ6846" s="17">
        <f t="shared" si="1336"/>
        <v>20.523000000000664</v>
      </c>
      <c r="AK6846" s="13">
        <f t="shared" si="1337"/>
        <v>10.1880954117358</v>
      </c>
      <c r="AL6846" s="13">
        <f t="shared" si="1338"/>
        <v>5.1006279683299665E-4</v>
      </c>
      <c r="AM6846" s="13">
        <f t="shared" si="1329"/>
        <v>0.50465857248788448</v>
      </c>
      <c r="AN6846" s="13">
        <f t="shared" si="1339"/>
        <v>0.49534142751211552</v>
      </c>
      <c r="AO6846" s="13">
        <f t="shared" si="1330"/>
        <v>50.465857248788446</v>
      </c>
      <c r="AP6846" s="13">
        <f t="shared" si="1331"/>
        <v>9.8357363386453667</v>
      </c>
      <c r="AQ6846" s="13">
        <f t="shared" si="1340"/>
        <v>80.510117384597692</v>
      </c>
      <c r="AR6846" s="13">
        <f t="shared" si="1332"/>
        <v>9.6541462767569435</v>
      </c>
      <c r="AS6846" s="13">
        <f t="shared" si="1333"/>
        <v>9.2460944838608192</v>
      </c>
      <c r="AT6846" s="13">
        <f t="shared" si="1334"/>
        <v>81.678514964525263</v>
      </c>
      <c r="AU6846" s="13">
        <f t="shared" si="1335"/>
        <v>9.0753905516139195</v>
      </c>
    </row>
    <row r="6847" spans="35:47" x14ac:dyDescent="0.35">
      <c r="AI6847" s="2">
        <v>6843</v>
      </c>
      <c r="AJ6847" s="17">
        <f t="shared" si="1336"/>
        <v>20.526000000000664</v>
      </c>
      <c r="AK6847" s="13">
        <f t="shared" si="1337"/>
        <v>10.181034622771648</v>
      </c>
      <c r="AL6847" s="13">
        <f t="shared" si="1338"/>
        <v>5.0900215106439671E-4</v>
      </c>
      <c r="AM6847" s="13">
        <f t="shared" si="1329"/>
        <v>0.50448526614605216</v>
      </c>
      <c r="AN6847" s="13">
        <f t="shared" si="1339"/>
        <v>0.49551473385394784</v>
      </c>
      <c r="AO6847" s="13">
        <f t="shared" si="1330"/>
        <v>50.448526614605214</v>
      </c>
      <c r="AP6847" s="13">
        <f t="shared" si="1331"/>
        <v>9.8322842852138592</v>
      </c>
      <c r="AQ6847" s="13">
        <f t="shared" si="1340"/>
        <v>80.510264729183703</v>
      </c>
      <c r="AR6847" s="13">
        <f t="shared" si="1332"/>
        <v>9.6574509856024378</v>
      </c>
      <c r="AS6847" s="13">
        <f t="shared" si="1333"/>
        <v>9.2402786537888293</v>
      </c>
      <c r="AT6847" s="13">
        <f t="shared" si="1334"/>
        <v>81.683749211590055</v>
      </c>
      <c r="AU6847" s="13">
        <f t="shared" si="1335"/>
        <v>9.0759721346211162</v>
      </c>
    </row>
    <row r="6848" spans="35:47" x14ac:dyDescent="0.35">
      <c r="AI6848" s="2">
        <v>6844</v>
      </c>
      <c r="AJ6848" s="17">
        <f t="shared" si="1336"/>
        <v>20.529000000000664</v>
      </c>
      <c r="AK6848" s="13">
        <f t="shared" si="1337"/>
        <v>10.173978725767908</v>
      </c>
      <c r="AL6848" s="13">
        <f t="shared" si="1338"/>
        <v>5.0794371084666903E-4</v>
      </c>
      <c r="AM6848" s="13">
        <f t="shared" si="1329"/>
        <v>0.50431195869027279</v>
      </c>
      <c r="AN6848" s="13">
        <f t="shared" si="1339"/>
        <v>0.49568804130972721</v>
      </c>
      <c r="AO6848" s="13">
        <f t="shared" si="1330"/>
        <v>50.431195869027277</v>
      </c>
      <c r="AP6848" s="13">
        <f t="shared" si="1331"/>
        <v>9.8288319162997606</v>
      </c>
      <c r="AQ6848" s="13">
        <f t="shared" si="1340"/>
        <v>80.510412757560218</v>
      </c>
      <c r="AR6848" s="13">
        <f t="shared" si="1332"/>
        <v>9.6607553261400234</v>
      </c>
      <c r="AS6848" s="13">
        <f t="shared" si="1333"/>
        <v>9.2344661084554058</v>
      </c>
      <c r="AT6848" s="13">
        <f t="shared" si="1334"/>
        <v>81.688980502390137</v>
      </c>
      <c r="AU6848" s="13">
        <f t="shared" si="1335"/>
        <v>9.0765533891544585</v>
      </c>
    </row>
    <row r="6849" spans="35:47" x14ac:dyDescent="0.35">
      <c r="AI6849" s="2">
        <v>6845</v>
      </c>
      <c r="AJ6849" s="17">
        <f t="shared" si="1336"/>
        <v>20.532000000000664</v>
      </c>
      <c r="AK6849" s="13">
        <f t="shared" si="1337"/>
        <v>10.166927717338318</v>
      </c>
      <c r="AL6849" s="13">
        <f t="shared" si="1338"/>
        <v>5.0688747159349941E-4</v>
      </c>
      <c r="AM6849" s="13">
        <f t="shared" si="1329"/>
        <v>0.5041386501622358</v>
      </c>
      <c r="AN6849" s="13">
        <f t="shared" si="1339"/>
        <v>0.4958613498377642</v>
      </c>
      <c r="AO6849" s="13">
        <f t="shared" si="1330"/>
        <v>50.413865016223575</v>
      </c>
      <c r="AP6849" s="13">
        <f t="shared" si="1331"/>
        <v>9.8253792331181522</v>
      </c>
      <c r="AQ6849" s="13">
        <f t="shared" si="1340"/>
        <v>80.510561469634851</v>
      </c>
      <c r="AR6849" s="13">
        <f t="shared" si="1332"/>
        <v>9.6640592972469932</v>
      </c>
      <c r="AS6849" s="13">
        <f t="shared" si="1333"/>
        <v>9.228656846475916</v>
      </c>
      <c r="AT6849" s="13">
        <f t="shared" si="1334"/>
        <v>81.694208838171676</v>
      </c>
      <c r="AU6849" s="13">
        <f t="shared" si="1335"/>
        <v>9.0771343153524064</v>
      </c>
    </row>
    <row r="6850" spans="35:47" x14ac:dyDescent="0.35">
      <c r="AI6850" s="2">
        <v>6846</v>
      </c>
      <c r="AJ6850" s="17">
        <f t="shared" si="1336"/>
        <v>20.535000000000664</v>
      </c>
      <c r="AK6850" s="13">
        <f t="shared" si="1337"/>
        <v>10.159881594098954</v>
      </c>
      <c r="AL6850" s="13">
        <f t="shared" si="1338"/>
        <v>5.0583342872811087E-4</v>
      </c>
      <c r="AM6850" s="13">
        <f t="shared" si="1329"/>
        <v>0.50396534060363107</v>
      </c>
      <c r="AN6850" s="13">
        <f t="shared" si="1339"/>
        <v>0.49603465939636893</v>
      </c>
      <c r="AO6850" s="13">
        <f t="shared" si="1330"/>
        <v>50.396534060363109</v>
      </c>
      <c r="AP6850" s="13">
        <f t="shared" si="1331"/>
        <v>9.8219262368841864</v>
      </c>
      <c r="AQ6850" s="13">
        <f t="shared" si="1340"/>
        <v>80.510710865314977</v>
      </c>
      <c r="AR6850" s="13">
        <f t="shared" si="1332"/>
        <v>9.6673628978008388</v>
      </c>
      <c r="AS6850" s="13">
        <f t="shared" si="1333"/>
        <v>9.2228508664657092</v>
      </c>
      <c r="AT6850" s="13">
        <f t="shared" si="1334"/>
        <v>81.699434220180862</v>
      </c>
      <c r="AU6850" s="13">
        <f t="shared" si="1335"/>
        <v>9.0777149133534305</v>
      </c>
    </row>
    <row r="6851" spans="35:47" x14ac:dyDescent="0.35">
      <c r="AI6851" s="2">
        <v>6847</v>
      </c>
      <c r="AJ6851" s="17">
        <f t="shared" si="1336"/>
        <v>20.538000000000665</v>
      </c>
      <c r="AK6851" s="13">
        <f t="shared" si="1337"/>
        <v>10.152840352668226</v>
      </c>
      <c r="AL6851" s="13">
        <f t="shared" si="1338"/>
        <v>5.047815776832433E-4</v>
      </c>
      <c r="AM6851" s="13">
        <f t="shared" si="1329"/>
        <v>0.50379203005615014</v>
      </c>
      <c r="AN6851" s="13">
        <f t="shared" si="1339"/>
        <v>0.49620796994384986</v>
      </c>
      <c r="AO6851" s="13">
        <f t="shared" si="1330"/>
        <v>50.379203005615011</v>
      </c>
      <c r="AP6851" s="13">
        <f t="shared" si="1331"/>
        <v>9.8184729288130388</v>
      </c>
      <c r="AQ6851" s="13">
        <f t="shared" si="1340"/>
        <v>80.510860944507755</v>
      </c>
      <c r="AR6851" s="13">
        <f t="shared" si="1332"/>
        <v>9.6706661266792064</v>
      </c>
      <c r="AS6851" s="13">
        <f t="shared" si="1333"/>
        <v>9.2170481670401081</v>
      </c>
      <c r="AT6851" s="13">
        <f t="shared" si="1334"/>
        <v>81.704656649663903</v>
      </c>
      <c r="AU6851" s="13">
        <f t="shared" si="1335"/>
        <v>9.0782951832959871</v>
      </c>
    </row>
    <row r="6852" spans="35:47" x14ac:dyDescent="0.35">
      <c r="AI6852" s="2">
        <v>6848</v>
      </c>
      <c r="AJ6852" s="17">
        <f t="shared" si="1336"/>
        <v>20.541000000000665</v>
      </c>
      <c r="AK6852" s="13">
        <f t="shared" si="1337"/>
        <v>10.145803989666881</v>
      </c>
      <c r="AL6852" s="13">
        <f t="shared" si="1338"/>
        <v>5.0373191390113412E-4</v>
      </c>
      <c r="AM6852" s="13">
        <f t="shared" si="1329"/>
        <v>0.50361871856148477</v>
      </c>
      <c r="AN6852" s="13">
        <f t="shared" si="1339"/>
        <v>0.49638128143851523</v>
      </c>
      <c r="AO6852" s="13">
        <f t="shared" si="1330"/>
        <v>50.361871856148476</v>
      </c>
      <c r="AP6852" s="13">
        <f t="shared" si="1331"/>
        <v>9.8150193101199488</v>
      </c>
      <c r="AQ6852" s="13">
        <f t="shared" si="1340"/>
        <v>80.511011707120105</v>
      </c>
      <c r="AR6852" s="13">
        <f t="shared" si="1332"/>
        <v>9.6739689827599431</v>
      </c>
      <c r="AS6852" s="13">
        <f t="shared" si="1333"/>
        <v>9.2112487468144373</v>
      </c>
      <c r="AT6852" s="13">
        <f t="shared" si="1334"/>
        <v>81.709876127867005</v>
      </c>
      <c r="AU6852" s="13">
        <f t="shared" si="1335"/>
        <v>9.0788751253185538</v>
      </c>
    </row>
    <row r="6853" spans="35:47" x14ac:dyDescent="0.35">
      <c r="AI6853" s="2">
        <v>6849</v>
      </c>
      <c r="AJ6853" s="17">
        <f t="shared" si="1336"/>
        <v>20.544000000000665</v>
      </c>
      <c r="AK6853" s="13">
        <f t="shared" si="1337"/>
        <v>10.138772501717996</v>
      </c>
      <c r="AL6853" s="13">
        <f t="shared" si="1338"/>
        <v>5.026844328334982E-4</v>
      </c>
      <c r="AM6853" s="13">
        <f t="shared" ref="AM6853:AM6916" si="1341">AK6853/($E$18+AK6853)</f>
        <v>0.50344540616132782</v>
      </c>
      <c r="AN6853" s="13">
        <f t="shared" si="1339"/>
        <v>0.49655459383867218</v>
      </c>
      <c r="AO6853" s="13">
        <f t="shared" ref="AO6853:AO6916" si="1342">$BA$9*AK6853/($E$18+AK6853)</f>
        <v>50.34454061613279</v>
      </c>
      <c r="AP6853" s="13">
        <f t="shared" ref="AP6853:AP6916" si="1343">(AR6853*AK6853)/$E$18</f>
        <v>9.8115653820202038</v>
      </c>
      <c r="AQ6853" s="13">
        <f t="shared" si="1340"/>
        <v>80.511163153058718</v>
      </c>
      <c r="AR6853" s="13">
        <f t="shared" ref="AR6853:AR6916" si="1344">AN6853*($BA$9-AQ6853)</f>
        <v>9.6772714649210769</v>
      </c>
      <c r="AS6853" s="13">
        <f t="shared" ref="AS6853:AS6916" si="1345">(AU6853*AK6853)/$E$18</f>
        <v>9.2054526044039982</v>
      </c>
      <c r="AT6853" s="13">
        <f t="shared" ref="AT6853:AT6916" si="1346">$BA$9*$E$12*$E$18/($E$18*$F$30+AK6853*$F$30+$E$12*$E$18)</f>
        <v>81.715092656036404</v>
      </c>
      <c r="AU6853" s="13">
        <f t="shared" ref="AU6853:AU6916" si="1347">AN6853*($BA$9-AT6853)</f>
        <v>9.0794547395595977</v>
      </c>
    </row>
    <row r="6854" spans="35:47" x14ac:dyDescent="0.35">
      <c r="AI6854" s="2">
        <v>6850</v>
      </c>
      <c r="AJ6854" s="17">
        <f t="shared" ref="AJ6854:AJ6917" si="1348">AJ6853+$BA$10</f>
        <v>20.547000000000665</v>
      </c>
      <c r="AK6854" s="13">
        <f t="shared" ref="AK6854:AK6917" si="1349">AK6853+$BA$10*AL6853*$BA$7-$BA$10*AK6853*$BA$8</f>
        <v>10.131745885446984</v>
      </c>
      <c r="AL6854" s="13">
        <f t="shared" ref="AL6854:AL6917" si="1350">AL6853-$BA$10*AL6853*$BA$7</f>
        <v>5.0163912994150841E-4</v>
      </c>
      <c r="AM6854" s="13">
        <f t="shared" si="1341"/>
        <v>0.50327209289737318</v>
      </c>
      <c r="AN6854" s="13">
        <f t="shared" ref="AN6854:AN6917" si="1351">1-AM6854</f>
        <v>0.49672790710262682</v>
      </c>
      <c r="AO6854" s="13">
        <f t="shared" si="1342"/>
        <v>50.327209289737318</v>
      </c>
      <c r="AP6854" s="13">
        <f t="shared" si="1343"/>
        <v>9.8081111457291428</v>
      </c>
      <c r="AQ6854" s="13">
        <f t="shared" ref="AQ6854:AQ6917" si="1352">AQ6853+$BA$10*AR6853*$E$12*$BA$11-$BA$10*AQ6853*$F$33</f>
        <v>80.511315282230029</v>
      </c>
      <c r="AR6854" s="13">
        <f t="shared" si="1344"/>
        <v>9.6805735720408244</v>
      </c>
      <c r="AS6854" s="13">
        <f t="shared" si="1345"/>
        <v>9.1996597384240815</v>
      </c>
      <c r="AT6854" s="13">
        <f t="shared" si="1346"/>
        <v>81.72030623541832</v>
      </c>
      <c r="AU6854" s="13">
        <f t="shared" si="1347"/>
        <v>9.0800340261575947</v>
      </c>
    </row>
    <row r="6855" spans="35:47" x14ac:dyDescent="0.35">
      <c r="AI6855" s="2">
        <v>6851</v>
      </c>
      <c r="AJ6855" s="17">
        <f t="shared" si="1348"/>
        <v>20.550000000000665</v>
      </c>
      <c r="AK6855" s="13">
        <f t="shared" si="1349"/>
        <v>10.124724137481582</v>
      </c>
      <c r="AL6855" s="13">
        <f t="shared" si="1350"/>
        <v>5.0059600069577586E-4</v>
      </c>
      <c r="AM6855" s="13">
        <f t="shared" si="1341"/>
        <v>0.50309877881131515</v>
      </c>
      <c r="AN6855" s="13">
        <f t="shared" si="1351"/>
        <v>0.49690122118868485</v>
      </c>
      <c r="AO6855" s="13">
        <f t="shared" si="1342"/>
        <v>50.30987788113152</v>
      </c>
      <c r="AP6855" s="13">
        <f t="shared" si="1343"/>
        <v>9.8046566024621331</v>
      </c>
      <c r="AQ6855" s="13">
        <f t="shared" si="1352"/>
        <v>80.511468094540291</v>
      </c>
      <c r="AR6855" s="13">
        <f t="shared" si="1344"/>
        <v>9.6838753029975759</v>
      </c>
      <c r="AS6855" s="13">
        <f t="shared" si="1345"/>
        <v>9.1938701474899442</v>
      </c>
      <c r="AT6855" s="13">
        <f t="shared" si="1346"/>
        <v>81.72551686725906</v>
      </c>
      <c r="AU6855" s="13">
        <f t="shared" si="1347"/>
        <v>9.0806129852509958</v>
      </c>
    </row>
    <row r="6856" spans="35:47" x14ac:dyDescent="0.35">
      <c r="AI6856" s="2">
        <v>6852</v>
      </c>
      <c r="AJ6856" s="17">
        <f t="shared" si="1348"/>
        <v>20.553000000000665</v>
      </c>
      <c r="AK6856" s="13">
        <f t="shared" si="1349"/>
        <v>10.11770725445186</v>
      </c>
      <c r="AL6856" s="13">
        <f t="shared" si="1350"/>
        <v>4.9955504057633032E-4</v>
      </c>
      <c r="AM6856" s="13">
        <f t="shared" si="1341"/>
        <v>0.50292546394484927</v>
      </c>
      <c r="AN6856" s="13">
        <f t="shared" si="1351"/>
        <v>0.49707453605515073</v>
      </c>
      <c r="AO6856" s="13">
        <f t="shared" si="1342"/>
        <v>50.292546394484923</v>
      </c>
      <c r="AP6856" s="13">
        <f t="shared" si="1343"/>
        <v>9.8012017534345954</v>
      </c>
      <c r="AQ6856" s="13">
        <f t="shared" si="1352"/>
        <v>80.511621589895483</v>
      </c>
      <c r="AR6856" s="13">
        <f t="shared" si="1344"/>
        <v>9.6871766566699193</v>
      </c>
      <c r="AS6856" s="13">
        <f t="shared" si="1345"/>
        <v>9.1880838302168861</v>
      </c>
      <c r="AT6856" s="13">
        <f t="shared" si="1346"/>
        <v>81.730724552804801</v>
      </c>
      <c r="AU6856" s="13">
        <f t="shared" si="1347"/>
        <v>9.0811916169783089</v>
      </c>
    </row>
    <row r="6857" spans="35:47" x14ac:dyDescent="0.35">
      <c r="AI6857" s="2">
        <v>6853</v>
      </c>
      <c r="AJ6857" s="17">
        <f t="shared" si="1348"/>
        <v>20.556000000000665</v>
      </c>
      <c r="AK6857" s="13">
        <f t="shared" si="1349"/>
        <v>10.110695232990208</v>
      </c>
      <c r="AL6857" s="13">
        <f t="shared" si="1350"/>
        <v>4.985162450726003E-4</v>
      </c>
      <c r="AM6857" s="13">
        <f t="shared" si="1341"/>
        <v>0.50275214833967097</v>
      </c>
      <c r="AN6857" s="13">
        <f t="shared" si="1351"/>
        <v>0.49724785166032903</v>
      </c>
      <c r="AO6857" s="13">
        <f t="shared" si="1342"/>
        <v>50.275214833967098</v>
      </c>
      <c r="AP6857" s="13">
        <f t="shared" si="1343"/>
        <v>9.7977465998619877</v>
      </c>
      <c r="AQ6857" s="13">
        <f t="shared" si="1352"/>
        <v>80.511775768201389</v>
      </c>
      <c r="AR6857" s="13">
        <f t="shared" si="1344"/>
        <v>9.6904776319366253</v>
      </c>
      <c r="AS6857" s="13">
        <f t="shared" si="1345"/>
        <v>9.1823007852201357</v>
      </c>
      <c r="AT6857" s="13">
        <f t="shared" si="1346"/>
        <v>81.735929293301879</v>
      </c>
      <c r="AU6857" s="13">
        <f t="shared" si="1347"/>
        <v>9.0817699214779886</v>
      </c>
    </row>
    <row r="6858" spans="35:47" x14ac:dyDescent="0.35">
      <c r="AI6858" s="2">
        <v>6854</v>
      </c>
      <c r="AJ6858" s="17">
        <f t="shared" si="1348"/>
        <v>20.559000000000665</v>
      </c>
      <c r="AK6858" s="13">
        <f t="shared" si="1349"/>
        <v>10.10368806973135</v>
      </c>
      <c r="AL6858" s="13">
        <f t="shared" si="1350"/>
        <v>4.9747960968339405E-4</v>
      </c>
      <c r="AM6858" s="13">
        <f t="shared" si="1341"/>
        <v>0.50257883203747744</v>
      </c>
      <c r="AN6858" s="13">
        <f t="shared" si="1351"/>
        <v>0.49742116796252256</v>
      </c>
      <c r="AO6858" s="13">
        <f t="shared" si="1342"/>
        <v>50.257883203747738</v>
      </c>
      <c r="AP6858" s="13">
        <f t="shared" si="1343"/>
        <v>9.7942911429598176</v>
      </c>
      <c r="AQ6858" s="13">
        <f t="shared" si="1352"/>
        <v>80.511930629363519</v>
      </c>
      <c r="AR6858" s="13">
        <f t="shared" si="1344"/>
        <v>9.6937782276766598</v>
      </c>
      <c r="AS6858" s="13">
        <f t="shared" si="1345"/>
        <v>9.1765210111149358</v>
      </c>
      <c r="AT6858" s="13">
        <f t="shared" si="1346"/>
        <v>81.741131089996557</v>
      </c>
      <c r="AU6858" s="13">
        <f t="shared" si="1347"/>
        <v>9.0823478988885036</v>
      </c>
    </row>
    <row r="6859" spans="35:47" x14ac:dyDescent="0.35">
      <c r="AI6859" s="2">
        <v>6855</v>
      </c>
      <c r="AJ6859" s="17">
        <f t="shared" si="1348"/>
        <v>20.562000000000666</v>
      </c>
      <c r="AK6859" s="13">
        <f t="shared" si="1349"/>
        <v>10.096685761312324</v>
      </c>
      <c r="AL6859" s="13">
        <f t="shared" si="1350"/>
        <v>4.9644512991687975E-4</v>
      </c>
      <c r="AM6859" s="13">
        <f t="shared" si="1341"/>
        <v>0.50240551507996545</v>
      </c>
      <c r="AN6859" s="13">
        <f t="shared" si="1351"/>
        <v>0.49759448492003455</v>
      </c>
      <c r="AO6859" s="13">
        <f t="shared" si="1342"/>
        <v>50.240551507996543</v>
      </c>
      <c r="AP6859" s="13">
        <f t="shared" si="1343"/>
        <v>9.7908353839436266</v>
      </c>
      <c r="AQ6859" s="13">
        <f t="shared" si="1352"/>
        <v>80.512086173287187</v>
      </c>
      <c r="AR6859" s="13">
        <f t="shared" si="1344"/>
        <v>9.6970784427691807</v>
      </c>
      <c r="AS6859" s="13">
        <f t="shared" si="1345"/>
        <v>9.1707445065165309</v>
      </c>
      <c r="AT6859" s="13">
        <f t="shared" si="1346"/>
        <v>81.746329944135127</v>
      </c>
      <c r="AU6859" s="13">
        <f t="shared" si="1347"/>
        <v>9.0829255493483405</v>
      </c>
    </row>
    <row r="6860" spans="35:47" x14ac:dyDescent="0.35">
      <c r="AI6860" s="2">
        <v>6856</v>
      </c>
      <c r="AJ6860" s="17">
        <f t="shared" si="1348"/>
        <v>20.565000000000666</v>
      </c>
      <c r="AK6860" s="13">
        <f t="shared" si="1349"/>
        <v>10.089688304372498</v>
      </c>
      <c r="AL6860" s="13">
        <f t="shared" si="1350"/>
        <v>4.95412801290566E-4</v>
      </c>
      <c r="AM6860" s="13">
        <f t="shared" si="1341"/>
        <v>0.50223219750883286</v>
      </c>
      <c r="AN6860" s="13">
        <f t="shared" si="1351"/>
        <v>0.49776780249116714</v>
      </c>
      <c r="AO6860" s="13">
        <f t="shared" si="1342"/>
        <v>50.223219750883281</v>
      </c>
      <c r="AP6860" s="13">
        <f t="shared" si="1343"/>
        <v>9.7873793240290006</v>
      </c>
      <c r="AQ6860" s="13">
        <f t="shared" si="1352"/>
        <v>80.512242399877465</v>
      </c>
      <c r="AR6860" s="13">
        <f t="shared" si="1344"/>
        <v>9.7003782760935362</v>
      </c>
      <c r="AS6860" s="13">
        <f t="shared" si="1345"/>
        <v>9.1649712700401516</v>
      </c>
      <c r="AT6860" s="13">
        <f t="shared" si="1346"/>
        <v>81.751525856963866</v>
      </c>
      <c r="AU6860" s="13">
        <f t="shared" si="1347"/>
        <v>9.0835028729959806</v>
      </c>
    </row>
    <row r="6861" spans="35:47" x14ac:dyDescent="0.35">
      <c r="AI6861" s="2">
        <v>6857</v>
      </c>
      <c r="AJ6861" s="17">
        <f t="shared" si="1348"/>
        <v>20.568000000000666</v>
      </c>
      <c r="AK6861" s="13">
        <f t="shared" si="1349"/>
        <v>10.082695695553552</v>
      </c>
      <c r="AL6861" s="13">
        <f t="shared" si="1350"/>
        <v>4.9438261933128246E-4</v>
      </c>
      <c r="AM6861" s="13">
        <f t="shared" si="1341"/>
        <v>0.50205887936577809</v>
      </c>
      <c r="AN6861" s="13">
        <f t="shared" si="1351"/>
        <v>0.49794112063422191</v>
      </c>
      <c r="AO6861" s="13">
        <f t="shared" si="1342"/>
        <v>50.205887936577803</v>
      </c>
      <c r="AP6861" s="13">
        <f t="shared" si="1343"/>
        <v>9.7839229644315449</v>
      </c>
      <c r="AQ6861" s="13">
        <f t="shared" si="1352"/>
        <v>80.512399309039196</v>
      </c>
      <c r="AR6861" s="13">
        <f t="shared" si="1344"/>
        <v>9.7036777265292606</v>
      </c>
      <c r="AS6861" s="13">
        <f t="shared" si="1345"/>
        <v>9.1592013003010191</v>
      </c>
      <c r="AT6861" s="13">
        <f t="shared" si="1346"/>
        <v>81.756718829729081</v>
      </c>
      <c r="AU6861" s="13">
        <f t="shared" si="1347"/>
        <v>9.0840798699699015</v>
      </c>
    </row>
    <row r="6862" spans="35:47" x14ac:dyDescent="0.35">
      <c r="AI6862" s="2">
        <v>6858</v>
      </c>
      <c r="AJ6862" s="17">
        <f t="shared" si="1348"/>
        <v>20.571000000000666</v>
      </c>
      <c r="AK6862" s="13">
        <f t="shared" si="1349"/>
        <v>10.075707931499492</v>
      </c>
      <c r="AL6862" s="13">
        <f t="shared" si="1350"/>
        <v>4.9335457957516054E-4</v>
      </c>
      <c r="AM6862" s="13">
        <f t="shared" si="1341"/>
        <v>0.50188556069250001</v>
      </c>
      <c r="AN6862" s="13">
        <f t="shared" si="1351"/>
        <v>0.49811443930749999</v>
      </c>
      <c r="AO6862" s="13">
        <f t="shared" si="1342"/>
        <v>50.188556069249991</v>
      </c>
      <c r="AP6862" s="13">
        <f t="shared" si="1343"/>
        <v>9.7804663063669217</v>
      </c>
      <c r="AQ6862" s="13">
        <f t="shared" si="1352"/>
        <v>80.512556900676984</v>
      </c>
      <c r="AR6862" s="13">
        <f t="shared" si="1344"/>
        <v>9.7069767929560946</v>
      </c>
      <c r="AS6862" s="13">
        <f t="shared" si="1345"/>
        <v>9.1534345959143302</v>
      </c>
      <c r="AT6862" s="13">
        <f t="shared" si="1346"/>
        <v>81.761908863677107</v>
      </c>
      <c r="AU6862" s="13">
        <f t="shared" si="1347"/>
        <v>9.0846565404085631</v>
      </c>
    </row>
    <row r="6863" spans="35:47" x14ac:dyDescent="0.35">
      <c r="AI6863" s="2">
        <v>6859</v>
      </c>
      <c r="AJ6863" s="17">
        <f t="shared" si="1348"/>
        <v>20.574000000000666</v>
      </c>
      <c r="AK6863" s="13">
        <f t="shared" si="1349"/>
        <v>10.068725008856635</v>
      </c>
      <c r="AL6863" s="13">
        <f t="shared" si="1350"/>
        <v>4.9232867756761399E-4</v>
      </c>
      <c r="AM6863" s="13">
        <f t="shared" si="1341"/>
        <v>0.50171224153069782</v>
      </c>
      <c r="AN6863" s="13">
        <f t="shared" si="1351"/>
        <v>0.49828775846930218</v>
      </c>
      <c r="AO6863" s="13">
        <f t="shared" si="1342"/>
        <v>50.17122415306978</v>
      </c>
      <c r="AP6863" s="13">
        <f t="shared" si="1343"/>
        <v>9.7770093510508218</v>
      </c>
      <c r="AQ6863" s="13">
        <f t="shared" si="1352"/>
        <v>80.512715174695202</v>
      </c>
      <c r="AR6863" s="13">
        <f t="shared" si="1344"/>
        <v>9.7102754742539741</v>
      </c>
      <c r="AS6863" s="13">
        <f t="shared" si="1345"/>
        <v>9.1476711554953116</v>
      </c>
      <c r="AT6863" s="13">
        <f t="shared" si="1346"/>
        <v>81.76709596005422</v>
      </c>
      <c r="AU6863" s="13">
        <f t="shared" si="1347"/>
        <v>9.0852328844504662</v>
      </c>
    </row>
    <row r="6864" spans="35:47" x14ac:dyDescent="0.35">
      <c r="AI6864" s="2">
        <v>6860</v>
      </c>
      <c r="AJ6864" s="17">
        <f t="shared" si="1348"/>
        <v>20.577000000000666</v>
      </c>
      <c r="AK6864" s="13">
        <f t="shared" si="1349"/>
        <v>10.061746924273617</v>
      </c>
      <c r="AL6864" s="13">
        <f t="shared" si="1350"/>
        <v>4.9130490886331959E-4</v>
      </c>
      <c r="AM6864" s="13">
        <f t="shared" si="1341"/>
        <v>0.50153892192207117</v>
      </c>
      <c r="AN6864" s="13">
        <f t="shared" si="1351"/>
        <v>0.49846107807792883</v>
      </c>
      <c r="AO6864" s="13">
        <f t="shared" si="1342"/>
        <v>50.153892192207117</v>
      </c>
      <c r="AP6864" s="13">
        <f t="shared" si="1343"/>
        <v>9.7735520996989518</v>
      </c>
      <c r="AQ6864" s="13">
        <f t="shared" si="1352"/>
        <v>80.512874130998028</v>
      </c>
      <c r="AR6864" s="13">
        <f t="shared" si="1344"/>
        <v>9.713573769303018</v>
      </c>
      <c r="AS6864" s="13">
        <f t="shared" si="1345"/>
        <v>9.1419109776591618</v>
      </c>
      <c r="AT6864" s="13">
        <f t="shared" si="1346"/>
        <v>81.772280120106757</v>
      </c>
      <c r="AU6864" s="13">
        <f t="shared" si="1347"/>
        <v>9.0858089022340813</v>
      </c>
    </row>
    <row r="6865" spans="35:47" x14ac:dyDescent="0.35">
      <c r="AI6865" s="2">
        <v>6861</v>
      </c>
      <c r="AJ6865" s="17">
        <f t="shared" si="1348"/>
        <v>20.580000000000666</v>
      </c>
      <c r="AK6865" s="13">
        <f t="shared" si="1349"/>
        <v>10.054773674401387</v>
      </c>
      <c r="AL6865" s="13">
        <f t="shared" si="1350"/>
        <v>4.9028326902619801E-4</v>
      </c>
      <c r="AM6865" s="13">
        <f t="shared" si="1341"/>
        <v>0.50136560190832025</v>
      </c>
      <c r="AN6865" s="13">
        <f t="shared" si="1351"/>
        <v>0.49863439809167975</v>
      </c>
      <c r="AO6865" s="13">
        <f t="shared" si="1342"/>
        <v>50.136560190832022</v>
      </c>
      <c r="AP6865" s="13">
        <f t="shared" si="1343"/>
        <v>9.7700945535270893</v>
      </c>
      <c r="AQ6865" s="13">
        <f t="shared" si="1352"/>
        <v>80.51303376948934</v>
      </c>
      <c r="AR6865" s="13">
        <f t="shared" si="1344"/>
        <v>9.7168716769835726</v>
      </c>
      <c r="AS6865" s="13">
        <f t="shared" si="1345"/>
        <v>9.1361540610210845</v>
      </c>
      <c r="AT6865" s="13">
        <f t="shared" si="1346"/>
        <v>81.777461345081022</v>
      </c>
      <c r="AU6865" s="13">
        <f t="shared" si="1347"/>
        <v>9.0863845938978915</v>
      </c>
    </row>
    <row r="6866" spans="35:47" x14ac:dyDescent="0.35">
      <c r="AI6866" s="2">
        <v>6862</v>
      </c>
      <c r="AJ6866" s="17">
        <f t="shared" si="1348"/>
        <v>20.583000000000666</v>
      </c>
      <c r="AK6866" s="13">
        <f t="shared" si="1349"/>
        <v>10.047805255893204</v>
      </c>
      <c r="AL6866" s="13">
        <f t="shared" si="1350"/>
        <v>4.8926375362939433E-4</v>
      </c>
      <c r="AM6866" s="13">
        <f t="shared" si="1341"/>
        <v>0.50119228153114548</v>
      </c>
      <c r="AN6866" s="13">
        <f t="shared" si="1351"/>
        <v>0.49880771846885452</v>
      </c>
      <c r="AO6866" s="13">
        <f t="shared" si="1342"/>
        <v>50.119228153114548</v>
      </c>
      <c r="AP6866" s="13">
        <f t="shared" si="1343"/>
        <v>9.766636713750998</v>
      </c>
      <c r="AQ6866" s="13">
        <f t="shared" si="1352"/>
        <v>80.513194090072844</v>
      </c>
      <c r="AR6866" s="13">
        <f t="shared" si="1344"/>
        <v>9.7201691961761547</v>
      </c>
      <c r="AS6866" s="13">
        <f t="shared" si="1345"/>
        <v>9.1304004041962692</v>
      </c>
      <c r="AT6866" s="13">
        <f t="shared" si="1346"/>
        <v>81.782639636223365</v>
      </c>
      <c r="AU6866" s="13">
        <f t="shared" si="1347"/>
        <v>9.0869599595803656</v>
      </c>
    </row>
    <row r="6867" spans="35:47" x14ac:dyDescent="0.35">
      <c r="AI6867" s="2">
        <v>6863</v>
      </c>
      <c r="AJ6867" s="17">
        <f t="shared" si="1348"/>
        <v>20.586000000000666</v>
      </c>
      <c r="AK6867" s="13">
        <f t="shared" si="1349"/>
        <v>10.04084166540464</v>
      </c>
      <c r="AL6867" s="13">
        <f t="shared" si="1350"/>
        <v>4.8824635825525919E-4</v>
      </c>
      <c r="AM6867" s="13">
        <f t="shared" si="1341"/>
        <v>0.5010189608322474</v>
      </c>
      <c r="AN6867" s="13">
        <f t="shared" si="1351"/>
        <v>0.4989810391677526</v>
      </c>
      <c r="AO6867" s="13">
        <f t="shared" si="1342"/>
        <v>50.101896083224744</v>
      </c>
      <c r="AP6867" s="13">
        <f t="shared" si="1343"/>
        <v>9.7631785815864998</v>
      </c>
      <c r="AQ6867" s="13">
        <f t="shared" si="1352"/>
        <v>80.513355092652006</v>
      </c>
      <c r="AR6867" s="13">
        <f t="shared" si="1344"/>
        <v>9.7234663257614962</v>
      </c>
      <c r="AS6867" s="13">
        <f t="shared" si="1345"/>
        <v>9.124650005799932</v>
      </c>
      <c r="AT6867" s="13">
        <f t="shared" si="1346"/>
        <v>81.787814994780064</v>
      </c>
      <c r="AU6867" s="13">
        <f t="shared" si="1347"/>
        <v>9.0875349994200061</v>
      </c>
    </row>
    <row r="6868" spans="35:47" x14ac:dyDescent="0.35">
      <c r="AI6868" s="2">
        <v>6864</v>
      </c>
      <c r="AJ6868" s="17">
        <f t="shared" si="1348"/>
        <v>20.589000000000667</v>
      </c>
      <c r="AK6868" s="13">
        <f t="shared" si="1349"/>
        <v>10.033882899593577</v>
      </c>
      <c r="AL6868" s="13">
        <f t="shared" si="1350"/>
        <v>4.8723107849532929E-4</v>
      </c>
      <c r="AM6868" s="13">
        <f t="shared" si="1341"/>
        <v>0.5008456398533272</v>
      </c>
      <c r="AN6868" s="13">
        <f t="shared" si="1351"/>
        <v>0.4991543601466728</v>
      </c>
      <c r="AO6868" s="13">
        <f t="shared" si="1342"/>
        <v>50.084563985332721</v>
      </c>
      <c r="AP6868" s="13">
        <f t="shared" si="1343"/>
        <v>9.7597201582494435</v>
      </c>
      <c r="AQ6868" s="13">
        <f t="shared" si="1352"/>
        <v>80.513516777130022</v>
      </c>
      <c r="AR6868" s="13">
        <f t="shared" si="1344"/>
        <v>9.7267630646205383</v>
      </c>
      <c r="AS6868" s="13">
        <f t="shared" si="1345"/>
        <v>9.1189028644472589</v>
      </c>
      <c r="AT6868" s="13">
        <f t="shared" si="1346"/>
        <v>81.792987421997466</v>
      </c>
      <c r="AU6868" s="13">
        <f t="shared" si="1347"/>
        <v>9.0881097135552782</v>
      </c>
    </row>
    <row r="6869" spans="35:47" x14ac:dyDescent="0.35">
      <c r="AI6869" s="2">
        <v>6865</v>
      </c>
      <c r="AJ6869" s="17">
        <f t="shared" si="1348"/>
        <v>20.592000000000667</v>
      </c>
      <c r="AK6869" s="13">
        <f t="shared" si="1349"/>
        <v>10.0269289551202</v>
      </c>
      <c r="AL6869" s="13">
        <f t="shared" si="1350"/>
        <v>4.8621790995030862E-4</v>
      </c>
      <c r="AM6869" s="13">
        <f t="shared" si="1341"/>
        <v>0.50067231863608619</v>
      </c>
      <c r="AN6869" s="13">
        <f t="shared" si="1351"/>
        <v>0.49932768136391381</v>
      </c>
      <c r="AO6869" s="13">
        <f t="shared" si="1342"/>
        <v>50.067231863608612</v>
      </c>
      <c r="AP6869" s="13">
        <f t="shared" si="1343"/>
        <v>9.7562614449556726</v>
      </c>
      <c r="AQ6869" s="13">
        <f t="shared" si="1352"/>
        <v>80.513679143409931</v>
      </c>
      <c r="AR6869" s="13">
        <f t="shared" si="1344"/>
        <v>9.7300594116343948</v>
      </c>
      <c r="AS6869" s="13">
        <f t="shared" si="1345"/>
        <v>9.1131589787534288</v>
      </c>
      <c r="AT6869" s="13">
        <f t="shared" si="1346"/>
        <v>81.798156919121922</v>
      </c>
      <c r="AU6869" s="13">
        <f t="shared" si="1347"/>
        <v>9.0886841021246489</v>
      </c>
    </row>
    <row r="6870" spans="35:47" x14ac:dyDescent="0.35">
      <c r="AI6870" s="2">
        <v>6866</v>
      </c>
      <c r="AJ6870" s="17">
        <f t="shared" si="1348"/>
        <v>20.595000000000667</v>
      </c>
      <c r="AK6870" s="13">
        <f t="shared" si="1349"/>
        <v>10.019979828647003</v>
      </c>
      <c r="AL6870" s="13">
        <f t="shared" si="1350"/>
        <v>4.852068482300492E-4</v>
      </c>
      <c r="AM6870" s="13">
        <f t="shared" si="1341"/>
        <v>0.50049899722222535</v>
      </c>
      <c r="AN6870" s="13">
        <f t="shared" si="1351"/>
        <v>0.49950100277777465</v>
      </c>
      <c r="AO6870" s="13">
        <f t="shared" si="1342"/>
        <v>50.049899722222527</v>
      </c>
      <c r="AP6870" s="13">
        <f t="shared" si="1343"/>
        <v>9.7528024429211069</v>
      </c>
      <c r="AQ6870" s="13">
        <f t="shared" si="1352"/>
        <v>80.51384219139446</v>
      </c>
      <c r="AR6870" s="13">
        <f t="shared" si="1344"/>
        <v>9.7333553656844316</v>
      </c>
      <c r="AS6870" s="13">
        <f t="shared" si="1345"/>
        <v>9.1074183473336721</v>
      </c>
      <c r="AT6870" s="13">
        <f t="shared" si="1346"/>
        <v>81.803323487399695</v>
      </c>
      <c r="AU6870" s="13">
        <f t="shared" si="1347"/>
        <v>9.0892581652666316</v>
      </c>
    </row>
    <row r="6871" spans="35:47" x14ac:dyDescent="0.35">
      <c r="AI6871" s="2">
        <v>6867</v>
      </c>
      <c r="AJ6871" s="17">
        <f t="shared" si="1348"/>
        <v>20.598000000000667</v>
      </c>
      <c r="AK6871" s="13">
        <f t="shared" si="1349"/>
        <v>10.013035516838785</v>
      </c>
      <c r="AL6871" s="13">
        <f t="shared" si="1350"/>
        <v>4.8419788895353211E-4</v>
      </c>
      <c r="AM6871" s="13">
        <f t="shared" si="1341"/>
        <v>0.50032567565344643</v>
      </c>
      <c r="AN6871" s="13">
        <f t="shared" si="1351"/>
        <v>0.49967432434655357</v>
      </c>
      <c r="AO6871" s="13">
        <f t="shared" si="1342"/>
        <v>50.03256756534465</v>
      </c>
      <c r="AP6871" s="13">
        <f t="shared" si="1343"/>
        <v>9.7493431533616537</v>
      </c>
      <c r="AQ6871" s="13">
        <f t="shared" si="1352"/>
        <v>80.514005920986165</v>
      </c>
      <c r="AR6871" s="13">
        <f t="shared" si="1344"/>
        <v>9.7366509256521816</v>
      </c>
      <c r="AS6871" s="13">
        <f t="shared" si="1345"/>
        <v>9.1016809688031692</v>
      </c>
      <c r="AT6871" s="13">
        <f t="shared" si="1346"/>
        <v>81.808487128077147</v>
      </c>
      <c r="AU6871" s="13">
        <f t="shared" si="1347"/>
        <v>9.0898319031196841</v>
      </c>
    </row>
    <row r="6872" spans="35:47" x14ac:dyDescent="0.35">
      <c r="AI6872" s="2">
        <v>6868</v>
      </c>
      <c r="AJ6872" s="17">
        <f t="shared" si="1348"/>
        <v>20.601000000000667</v>
      </c>
      <c r="AK6872" s="13">
        <f t="shared" si="1349"/>
        <v>10.006096016362646</v>
      </c>
      <c r="AL6872" s="13">
        <f t="shared" si="1350"/>
        <v>4.8319102774884847E-4</v>
      </c>
      <c r="AM6872" s="13">
        <f t="shared" si="1341"/>
        <v>0.50015235397145097</v>
      </c>
      <c r="AN6872" s="13">
        <f t="shared" si="1351"/>
        <v>0.49984764602854903</v>
      </c>
      <c r="AO6872" s="13">
        <f t="shared" si="1342"/>
        <v>50.015235397145091</v>
      </c>
      <c r="AP6872" s="13">
        <f t="shared" si="1343"/>
        <v>9.7458835774932524</v>
      </c>
      <c r="AQ6872" s="13">
        <f t="shared" si="1352"/>
        <v>80.514170332087346</v>
      </c>
      <c r="AR6872" s="13">
        <f t="shared" si="1344"/>
        <v>9.7399460904194033</v>
      </c>
      <c r="AS6872" s="13">
        <f t="shared" si="1345"/>
        <v>9.095946841777117</v>
      </c>
      <c r="AT6872" s="13">
        <f t="shared" si="1346"/>
        <v>81.813647842400599</v>
      </c>
      <c r="AU6872" s="13">
        <f t="shared" si="1347"/>
        <v>9.0904053158222844</v>
      </c>
    </row>
    <row r="6873" spans="35:47" x14ac:dyDescent="0.35">
      <c r="AI6873" s="2">
        <v>6869</v>
      </c>
      <c r="AJ6873" s="17">
        <f t="shared" si="1348"/>
        <v>20.604000000000667</v>
      </c>
      <c r="AK6873" s="13">
        <f t="shared" si="1349"/>
        <v>9.9991613238879875</v>
      </c>
      <c r="AL6873" s="13">
        <f t="shared" si="1350"/>
        <v>4.8218626025318056E-4</v>
      </c>
      <c r="AM6873" s="13">
        <f t="shared" si="1341"/>
        <v>0.49997903221794077</v>
      </c>
      <c r="AN6873" s="13">
        <f t="shared" si="1351"/>
        <v>0.50002096778205929</v>
      </c>
      <c r="AO6873" s="13">
        <f t="shared" si="1342"/>
        <v>49.997903221794076</v>
      </c>
      <c r="AP6873" s="13">
        <f t="shared" si="1343"/>
        <v>9.7424237165318672</v>
      </c>
      <c r="AQ6873" s="13">
        <f t="shared" si="1352"/>
        <v>80.514335424600077</v>
      </c>
      <c r="AR6873" s="13">
        <f t="shared" si="1344"/>
        <v>9.7432408588680595</v>
      </c>
      <c r="AS6873" s="13">
        <f t="shared" si="1345"/>
        <v>9.0902159648707457</v>
      </c>
      <c r="AT6873" s="13">
        <f t="shared" si="1346"/>
        <v>81.818805631616328</v>
      </c>
      <c r="AU6873" s="13">
        <f t="shared" si="1347"/>
        <v>9.0909784035129295</v>
      </c>
    </row>
    <row r="6874" spans="35:47" x14ac:dyDescent="0.35">
      <c r="AI6874" s="2">
        <v>6870</v>
      </c>
      <c r="AJ6874" s="17">
        <f t="shared" si="1348"/>
        <v>20.607000000000667</v>
      </c>
      <c r="AK6874" s="13">
        <f t="shared" si="1349"/>
        <v>9.9922314360865094</v>
      </c>
      <c r="AL6874" s="13">
        <f t="shared" si="1350"/>
        <v>4.8118358211278283E-4</v>
      </c>
      <c r="AM6874" s="13">
        <f t="shared" si="1341"/>
        <v>0.49980571043461741</v>
      </c>
      <c r="AN6874" s="13">
        <f t="shared" si="1351"/>
        <v>0.50019428956538259</v>
      </c>
      <c r="AO6874" s="13">
        <f t="shared" si="1342"/>
        <v>49.980571043461744</v>
      </c>
      <c r="AP6874" s="13">
        <f t="shared" si="1343"/>
        <v>9.7389635716934855</v>
      </c>
      <c r="AQ6874" s="13">
        <f t="shared" si="1352"/>
        <v>80.514501198426188</v>
      </c>
      <c r="AR6874" s="13">
        <f t="shared" si="1344"/>
        <v>9.7465352298803261</v>
      </c>
      <c r="AS6874" s="13">
        <f t="shared" si="1345"/>
        <v>9.0844883366992306</v>
      </c>
      <c r="AT6874" s="13">
        <f t="shared" si="1346"/>
        <v>81.823960496970699</v>
      </c>
      <c r="AU6874" s="13">
        <f t="shared" si="1347"/>
        <v>9.0915511663300705</v>
      </c>
    </row>
    <row r="6875" spans="35:47" x14ac:dyDescent="0.35">
      <c r="AI6875" s="2">
        <v>6871</v>
      </c>
      <c r="AJ6875" s="17">
        <f t="shared" si="1348"/>
        <v>20.610000000000667</v>
      </c>
      <c r="AK6875" s="13">
        <f t="shared" si="1349"/>
        <v>9.9853063496322143</v>
      </c>
      <c r="AL6875" s="13">
        <f t="shared" si="1350"/>
        <v>4.8018298898296318E-4</v>
      </c>
      <c r="AM6875" s="13">
        <f t="shared" si="1341"/>
        <v>0.49963238866318266</v>
      </c>
      <c r="AN6875" s="13">
        <f t="shared" si="1351"/>
        <v>0.5003676113368174</v>
      </c>
      <c r="AO6875" s="13">
        <f t="shared" si="1342"/>
        <v>49.963238866318264</v>
      </c>
      <c r="AP6875" s="13">
        <f t="shared" si="1343"/>
        <v>9.7355031441941104</v>
      </c>
      <c r="AQ6875" s="13">
        <f t="shared" si="1352"/>
        <v>80.514667653467299</v>
      </c>
      <c r="AR6875" s="13">
        <f t="shared" si="1344"/>
        <v>9.7498292023385904</v>
      </c>
      <c r="AS6875" s="13">
        <f t="shared" si="1345"/>
        <v>9.0787639558778253</v>
      </c>
      <c r="AT6875" s="13">
        <f t="shared" si="1346"/>
        <v>81.829112439709959</v>
      </c>
      <c r="AU6875" s="13">
        <f t="shared" si="1347"/>
        <v>9.0921236044122171</v>
      </c>
    </row>
    <row r="6876" spans="35:47" x14ac:dyDescent="0.35">
      <c r="AI6876" s="2">
        <v>6872</v>
      </c>
      <c r="AJ6876" s="17">
        <f t="shared" si="1348"/>
        <v>20.613000000000667</v>
      </c>
      <c r="AK6876" s="13">
        <f t="shared" si="1349"/>
        <v>9.9783860612013946</v>
      </c>
      <c r="AL6876" s="13">
        <f t="shared" si="1350"/>
        <v>4.7918447652806404E-4</v>
      </c>
      <c r="AM6876" s="13">
        <f t="shared" si="1341"/>
        <v>0.49945906694533798</v>
      </c>
      <c r="AN6876" s="13">
        <f t="shared" si="1351"/>
        <v>0.50054093305466196</v>
      </c>
      <c r="AO6876" s="13">
        <f t="shared" si="1342"/>
        <v>49.945906694533804</v>
      </c>
      <c r="AP6876" s="13">
        <f t="shared" si="1343"/>
        <v>9.7320424352497561</v>
      </c>
      <c r="AQ6876" s="13">
        <f t="shared" si="1352"/>
        <v>80.5148347896248</v>
      </c>
      <c r="AR6876" s="13">
        <f t="shared" si="1344"/>
        <v>9.7531227751254406</v>
      </c>
      <c r="AS6876" s="13">
        <f t="shared" si="1345"/>
        <v>9.0730428210217191</v>
      </c>
      <c r="AT6876" s="13">
        <f t="shared" si="1346"/>
        <v>81.834261461080459</v>
      </c>
      <c r="AU6876" s="13">
        <f t="shared" si="1347"/>
        <v>9.0926957178978185</v>
      </c>
    </row>
    <row r="6877" spans="35:47" x14ac:dyDescent="0.35">
      <c r="AI6877" s="2">
        <v>6873</v>
      </c>
      <c r="AJ6877" s="17">
        <f t="shared" si="1348"/>
        <v>20.616000000000668</v>
      </c>
      <c r="AK6877" s="13">
        <f t="shared" si="1349"/>
        <v>9.9714705674726414</v>
      </c>
      <c r="AL6877" s="13">
        <f t="shared" si="1350"/>
        <v>4.7818804042144348E-4</v>
      </c>
      <c r="AM6877" s="13">
        <f t="shared" si="1341"/>
        <v>0.49928574532278497</v>
      </c>
      <c r="AN6877" s="13">
        <f t="shared" si="1351"/>
        <v>0.50071425467721498</v>
      </c>
      <c r="AO6877" s="13">
        <f t="shared" si="1342"/>
        <v>49.928574532278496</v>
      </c>
      <c r="AP6877" s="13">
        <f t="shared" si="1343"/>
        <v>9.7285814460764577</v>
      </c>
      <c r="AQ6877" s="13">
        <f t="shared" si="1352"/>
        <v>80.515002606799854</v>
      </c>
      <c r="AR6877" s="13">
        <f t="shared" si="1344"/>
        <v>9.7564159471236884</v>
      </c>
      <c r="AS6877" s="13">
        <f t="shared" si="1345"/>
        <v>9.0673249307461816</v>
      </c>
      <c r="AT6877" s="13">
        <f t="shared" si="1346"/>
        <v>81.839407562328432</v>
      </c>
      <c r="AU6877" s="13">
        <f t="shared" si="1347"/>
        <v>9.0932675069253861</v>
      </c>
    </row>
    <row r="6878" spans="35:47" x14ac:dyDescent="0.35">
      <c r="AI6878" s="2">
        <v>6874</v>
      </c>
      <c r="AJ6878" s="17">
        <f t="shared" si="1348"/>
        <v>20.619000000000668</v>
      </c>
      <c r="AK6878" s="13">
        <f t="shared" si="1349"/>
        <v>9.9645598651268372</v>
      </c>
      <c r="AL6878" s="13">
        <f t="shared" si="1350"/>
        <v>4.7719367634545663E-4</v>
      </c>
      <c r="AM6878" s="13">
        <f t="shared" si="1341"/>
        <v>0.49911242383722498</v>
      </c>
      <c r="AN6878" s="13">
        <f t="shared" si="1351"/>
        <v>0.50088757616277502</v>
      </c>
      <c r="AO6878" s="13">
        <f t="shared" si="1342"/>
        <v>49.911242383722495</v>
      </c>
      <c r="AP6878" s="13">
        <f t="shared" si="1343"/>
        <v>9.7251201778902701</v>
      </c>
      <c r="AQ6878" s="13">
        <f t="shared" si="1352"/>
        <v>80.515171104893369</v>
      </c>
      <c r="AR6878" s="13">
        <f t="shared" si="1344"/>
        <v>9.7597087172163626</v>
      </c>
      <c r="AS6878" s="13">
        <f t="shared" si="1345"/>
        <v>9.0616102836664041</v>
      </c>
      <c r="AT6878" s="13">
        <f t="shared" si="1346"/>
        <v>81.844550744700243</v>
      </c>
      <c r="AU6878" s="13">
        <f t="shared" si="1347"/>
        <v>9.093838971633355</v>
      </c>
    </row>
    <row r="6879" spans="35:47" x14ac:dyDescent="0.35">
      <c r="AI6879" s="2">
        <v>6875</v>
      </c>
      <c r="AJ6879" s="17">
        <f t="shared" si="1348"/>
        <v>20.622000000000668</v>
      </c>
      <c r="AK6879" s="13">
        <f t="shared" si="1349"/>
        <v>9.957653950847158</v>
      </c>
      <c r="AL6879" s="13">
        <f t="shared" si="1350"/>
        <v>4.7620137999143696E-4</v>
      </c>
      <c r="AM6879" s="13">
        <f t="shared" si="1341"/>
        <v>0.49893910253035911</v>
      </c>
      <c r="AN6879" s="13">
        <f t="shared" si="1351"/>
        <v>0.50106089746964089</v>
      </c>
      <c r="AO6879" s="13">
        <f t="shared" si="1342"/>
        <v>49.893910253035912</v>
      </c>
      <c r="AP6879" s="13">
        <f t="shared" si="1343"/>
        <v>9.7216586319072569</v>
      </c>
      <c r="AQ6879" s="13">
        <f t="shared" si="1352"/>
        <v>80.51534028380604</v>
      </c>
      <c r="AR6879" s="13">
        <f t="shared" si="1344"/>
        <v>9.763001084286703</v>
      </c>
      <c r="AS6879" s="13">
        <f t="shared" si="1345"/>
        <v>9.0558988783976702</v>
      </c>
      <c r="AT6879" s="13">
        <f t="shared" si="1346"/>
        <v>81.849691009442097</v>
      </c>
      <c r="AU6879" s="13">
        <f t="shared" si="1347"/>
        <v>9.0944101121602348</v>
      </c>
    </row>
    <row r="6880" spans="35:47" x14ac:dyDescent="0.35">
      <c r="AI6880" s="2">
        <v>6876</v>
      </c>
      <c r="AJ6880" s="17">
        <f t="shared" si="1348"/>
        <v>20.625000000000668</v>
      </c>
      <c r="AK6880" s="13">
        <f t="shared" si="1349"/>
        <v>9.9507528213190692</v>
      </c>
      <c r="AL6880" s="13">
        <f t="shared" si="1350"/>
        <v>4.7521114705967749E-4</v>
      </c>
      <c r="AM6880" s="13">
        <f t="shared" si="1341"/>
        <v>0.4987657814438885</v>
      </c>
      <c r="AN6880" s="13">
        <f t="shared" si="1351"/>
        <v>0.5012342185561115</v>
      </c>
      <c r="AO6880" s="13">
        <f t="shared" si="1342"/>
        <v>49.876578144388844</v>
      </c>
      <c r="AP6880" s="13">
        <f t="shared" si="1343"/>
        <v>9.7181968093434996</v>
      </c>
      <c r="AQ6880" s="13">
        <f t="shared" si="1352"/>
        <v>80.515510143438334</v>
      </c>
      <c r="AR6880" s="13">
        <f t="shared" si="1344"/>
        <v>9.7662930472181682</v>
      </c>
      <c r="AS6880" s="13">
        <f t="shared" si="1345"/>
        <v>9.0501907135552191</v>
      </c>
      <c r="AT6880" s="13">
        <f t="shared" si="1346"/>
        <v>81.854828357800301</v>
      </c>
      <c r="AU6880" s="13">
        <f t="shared" si="1347"/>
        <v>9.09498092864448</v>
      </c>
    </row>
    <row r="6881" spans="35:47" x14ac:dyDescent="0.35">
      <c r="AI6881" s="2">
        <v>6877</v>
      </c>
      <c r="AJ6881" s="17">
        <f t="shared" si="1348"/>
        <v>20.628000000000668</v>
      </c>
      <c r="AK6881" s="13">
        <f t="shared" si="1349"/>
        <v>9.9438564732303227</v>
      </c>
      <c r="AL6881" s="13">
        <f t="shared" si="1350"/>
        <v>4.742229732594123E-4</v>
      </c>
      <c r="AM6881" s="13">
        <f t="shared" si="1341"/>
        <v>0.49859246061951368</v>
      </c>
      <c r="AN6881" s="13">
        <f t="shared" si="1351"/>
        <v>0.50140753938048632</v>
      </c>
      <c r="AO6881" s="13">
        <f t="shared" si="1342"/>
        <v>49.859246061951367</v>
      </c>
      <c r="AP6881" s="13">
        <f t="shared" si="1343"/>
        <v>9.7147347114150797</v>
      </c>
      <c r="AQ6881" s="13">
        <f t="shared" si="1352"/>
        <v>80.515680683690491</v>
      </c>
      <c r="AR6881" s="13">
        <f t="shared" si="1344"/>
        <v>9.7695846048944315</v>
      </c>
      <c r="AS6881" s="13">
        <f t="shared" si="1345"/>
        <v>9.0444857877543239</v>
      </c>
      <c r="AT6881" s="13">
        <f t="shared" si="1346"/>
        <v>81.859962791021104</v>
      </c>
      <c r="AU6881" s="13">
        <f t="shared" si="1347"/>
        <v>9.0955514212245738</v>
      </c>
    </row>
    <row r="6882" spans="35:47" x14ac:dyDescent="0.35">
      <c r="AI6882" s="2">
        <v>6878</v>
      </c>
      <c r="AJ6882" s="17">
        <f t="shared" si="1348"/>
        <v>20.631000000000668</v>
      </c>
      <c r="AK6882" s="13">
        <f t="shared" si="1349"/>
        <v>9.9369649032709599</v>
      </c>
      <c r="AL6882" s="13">
        <f t="shared" si="1350"/>
        <v>4.7323685430879773E-4</v>
      </c>
      <c r="AM6882" s="13">
        <f t="shared" si="1341"/>
        <v>0.49841914009893501</v>
      </c>
      <c r="AN6882" s="13">
        <f t="shared" si="1351"/>
        <v>0.50158085990106493</v>
      </c>
      <c r="AO6882" s="13">
        <f t="shared" si="1342"/>
        <v>49.8419140098935</v>
      </c>
      <c r="AP6882" s="13">
        <f t="shared" si="1343"/>
        <v>9.7112723393381</v>
      </c>
      <c r="AQ6882" s="13">
        <f t="shared" si="1352"/>
        <v>80.515851904462508</v>
      </c>
      <c r="AR6882" s="13">
        <f t="shared" si="1344"/>
        <v>9.772875756199392</v>
      </c>
      <c r="AS6882" s="13">
        <f t="shared" si="1345"/>
        <v>9.0387840996102469</v>
      </c>
      <c r="AT6882" s="13">
        <f t="shared" si="1346"/>
        <v>81.865094310350784</v>
      </c>
      <c r="AU6882" s="13">
        <f t="shared" si="1347"/>
        <v>9.0961215900389689</v>
      </c>
    </row>
    <row r="6883" spans="35:47" x14ac:dyDescent="0.35">
      <c r="AI6883" s="2">
        <v>6879</v>
      </c>
      <c r="AJ6883" s="17">
        <f t="shared" si="1348"/>
        <v>20.634000000000668</v>
      </c>
      <c r="AK6883" s="13">
        <f t="shared" si="1349"/>
        <v>9.9300781081333085</v>
      </c>
      <c r="AL6883" s="13">
        <f t="shared" si="1350"/>
        <v>4.7225278593489414E-4</v>
      </c>
      <c r="AM6883" s="13">
        <f t="shared" si="1341"/>
        <v>0.49824581992385275</v>
      </c>
      <c r="AN6883" s="13">
        <f t="shared" si="1351"/>
        <v>0.50175418007614725</v>
      </c>
      <c r="AO6883" s="13">
        <f t="shared" si="1342"/>
        <v>49.824581992385276</v>
      </c>
      <c r="AP6883" s="13">
        <f t="shared" si="1343"/>
        <v>9.7078096943286738</v>
      </c>
      <c r="AQ6883" s="13">
        <f t="shared" si="1352"/>
        <v>80.516023805654157</v>
      </c>
      <c r="AR6883" s="13">
        <f t="shared" si="1344"/>
        <v>9.7761665000171707</v>
      </c>
      <c r="AS6883" s="13">
        <f t="shared" si="1345"/>
        <v>9.0330856477383143</v>
      </c>
      <c r="AT6883" s="13">
        <f t="shared" si="1346"/>
        <v>81.87022291703552</v>
      </c>
      <c r="AU6883" s="13">
        <f t="shared" si="1347"/>
        <v>9.0966914352261679</v>
      </c>
    </row>
    <row r="6884" spans="35:47" x14ac:dyDescent="0.35">
      <c r="AI6884" s="2">
        <v>6880</v>
      </c>
      <c r="AJ6884" s="17">
        <f t="shared" si="1348"/>
        <v>20.637000000000668</v>
      </c>
      <c r="AK6884" s="13">
        <f t="shared" si="1349"/>
        <v>9.9231960845119769</v>
      </c>
      <c r="AL6884" s="13">
        <f t="shared" si="1350"/>
        <v>4.7127076387364709E-4</v>
      </c>
      <c r="AM6884" s="13">
        <f t="shared" si="1341"/>
        <v>0.49807250013596638</v>
      </c>
      <c r="AN6884" s="13">
        <f t="shared" si="1351"/>
        <v>0.50192749986403362</v>
      </c>
      <c r="AO6884" s="13">
        <f t="shared" si="1342"/>
        <v>49.807250013596637</v>
      </c>
      <c r="AP6884" s="13">
        <f t="shared" si="1343"/>
        <v>9.7043467776029129</v>
      </c>
      <c r="AQ6884" s="13">
        <f t="shared" si="1352"/>
        <v>80.516196387164982</v>
      </c>
      <c r="AR6884" s="13">
        <f t="shared" si="1344"/>
        <v>9.7794568352321072</v>
      </c>
      <c r="AS6884" s="13">
        <f t="shared" si="1345"/>
        <v>9.0273904307538082</v>
      </c>
      <c r="AT6884" s="13">
        <f t="shared" si="1346"/>
        <v>81.875348612321574</v>
      </c>
      <c r="AU6884" s="13">
        <f t="shared" si="1347"/>
        <v>9.0972609569246199</v>
      </c>
    </row>
    <row r="6885" spans="35:47" x14ac:dyDescent="0.35">
      <c r="AI6885" s="2">
        <v>6881</v>
      </c>
      <c r="AJ6885" s="17">
        <f t="shared" si="1348"/>
        <v>20.640000000000668</v>
      </c>
      <c r="AK6885" s="13">
        <f t="shared" si="1349"/>
        <v>9.9163188291038562</v>
      </c>
      <c r="AL6885" s="13">
        <f t="shared" si="1350"/>
        <v>4.7029078386986902E-4</v>
      </c>
      <c r="AM6885" s="13">
        <f t="shared" si="1341"/>
        <v>0.49789918077697515</v>
      </c>
      <c r="AN6885" s="13">
        <f t="shared" si="1351"/>
        <v>0.50210081922302485</v>
      </c>
      <c r="AO6885" s="13">
        <f t="shared" si="1342"/>
        <v>49.789918077697514</v>
      </c>
      <c r="AP6885" s="13">
        <f t="shared" si="1343"/>
        <v>9.7008835903769413</v>
      </c>
      <c r="AQ6885" s="13">
        <f t="shared" si="1352"/>
        <v>80.516369648894297</v>
      </c>
      <c r="AR6885" s="13">
        <f t="shared" si="1344"/>
        <v>9.7827467607287648</v>
      </c>
      <c r="AS6885" s="13">
        <f t="shared" si="1345"/>
        <v>9.0216984472720494</v>
      </c>
      <c r="AT6885" s="13">
        <f t="shared" si="1346"/>
        <v>81.880471397455153</v>
      </c>
      <c r="AU6885" s="13">
        <f t="shared" si="1347"/>
        <v>9.0978301552727974</v>
      </c>
    </row>
    <row r="6886" spans="35:47" x14ac:dyDescent="0.35">
      <c r="AI6886" s="2">
        <v>6882</v>
      </c>
      <c r="AJ6886" s="17">
        <f t="shared" si="1348"/>
        <v>20.643000000000669</v>
      </c>
      <c r="AK6886" s="13">
        <f t="shared" si="1349"/>
        <v>9.909446338608122</v>
      </c>
      <c r="AL6886" s="13">
        <f t="shared" si="1350"/>
        <v>4.6931284167722086E-4</v>
      </c>
      <c r="AM6886" s="13">
        <f t="shared" si="1341"/>
        <v>0.49772586188857809</v>
      </c>
      <c r="AN6886" s="13">
        <f t="shared" si="1351"/>
        <v>0.50227413811142196</v>
      </c>
      <c r="AO6886" s="13">
        <f t="shared" si="1342"/>
        <v>49.772586188857808</v>
      </c>
      <c r="AP6886" s="13">
        <f t="shared" si="1343"/>
        <v>9.6974201338668795</v>
      </c>
      <c r="AQ6886" s="13">
        <f t="shared" si="1352"/>
        <v>80.516543590741193</v>
      </c>
      <c r="AR6886" s="13">
        <f t="shared" si="1344"/>
        <v>9.7860362753919272</v>
      </c>
      <c r="AS6886" s="13">
        <f t="shared" si="1345"/>
        <v>9.0160096959083749</v>
      </c>
      <c r="AT6886" s="13">
        <f t="shared" si="1346"/>
        <v>81.885591273682465</v>
      </c>
      <c r="AU6886" s="13">
        <f t="shared" si="1347"/>
        <v>9.0983990304091602</v>
      </c>
    </row>
    <row r="6887" spans="35:47" x14ac:dyDescent="0.35">
      <c r="AI6887" s="2">
        <v>6883</v>
      </c>
      <c r="AJ6887" s="17">
        <f t="shared" si="1348"/>
        <v>20.646000000000669</v>
      </c>
      <c r="AK6887" s="13">
        <f t="shared" si="1349"/>
        <v>9.9025786097262252</v>
      </c>
      <c r="AL6887" s="13">
        <f t="shared" si="1350"/>
        <v>4.6833693305819345E-4</v>
      </c>
      <c r="AM6887" s="13">
        <f t="shared" si="1341"/>
        <v>0.49755254351247313</v>
      </c>
      <c r="AN6887" s="13">
        <f t="shared" si="1351"/>
        <v>0.50244745648752687</v>
      </c>
      <c r="AO6887" s="13">
        <f t="shared" si="1342"/>
        <v>49.755254351247316</v>
      </c>
      <c r="AP6887" s="13">
        <f t="shared" si="1343"/>
        <v>9.6939564092888624</v>
      </c>
      <c r="AQ6887" s="13">
        <f t="shared" si="1352"/>
        <v>80.51671821260453</v>
      </c>
      <c r="AR6887" s="13">
        <f t="shared" si="1344"/>
        <v>9.7893253781066107</v>
      </c>
      <c r="AS6887" s="13">
        <f t="shared" si="1345"/>
        <v>9.0103241752781411</v>
      </c>
      <c r="AT6887" s="13">
        <f t="shared" si="1346"/>
        <v>81.890708242249673</v>
      </c>
      <c r="AU6887" s="13">
        <f t="shared" si="1347"/>
        <v>9.0989675824721861</v>
      </c>
    </row>
    <row r="6888" spans="35:47" x14ac:dyDescent="0.35">
      <c r="AI6888" s="2">
        <v>6884</v>
      </c>
      <c r="AJ6888" s="17">
        <f t="shared" si="1348"/>
        <v>20.649000000000669</v>
      </c>
      <c r="AK6888" s="13">
        <f t="shared" si="1349"/>
        <v>9.8957156391618941</v>
      </c>
      <c r="AL6888" s="13">
        <f t="shared" si="1350"/>
        <v>4.6736305378408931E-4</v>
      </c>
      <c r="AM6888" s="13">
        <f t="shared" si="1341"/>
        <v>0.49737922569035831</v>
      </c>
      <c r="AN6888" s="13">
        <f t="shared" si="1351"/>
        <v>0.50262077430964169</v>
      </c>
      <c r="AO6888" s="13">
        <f t="shared" si="1342"/>
        <v>49.737922569035831</v>
      </c>
      <c r="AP6888" s="13">
        <f t="shared" si="1343"/>
        <v>9.6904924178590228</v>
      </c>
      <c r="AQ6888" s="13">
        <f t="shared" si="1352"/>
        <v>80.516893514382915</v>
      </c>
      <c r="AR6888" s="13">
        <f t="shared" si="1344"/>
        <v>9.7926140677580609</v>
      </c>
      <c r="AS6888" s="13">
        <f t="shared" si="1345"/>
        <v>9.0046418839967046</v>
      </c>
      <c r="AT6888" s="13">
        <f t="shared" si="1346"/>
        <v>81.895822304402969</v>
      </c>
      <c r="AU6888" s="13">
        <f t="shared" si="1347"/>
        <v>9.0995358116003242</v>
      </c>
    </row>
    <row r="6889" spans="35:47" x14ac:dyDescent="0.35">
      <c r="AI6889" s="2">
        <v>6885</v>
      </c>
      <c r="AJ6889" s="17">
        <f t="shared" si="1348"/>
        <v>20.652000000000669</v>
      </c>
      <c r="AK6889" s="13">
        <f t="shared" si="1349"/>
        <v>9.8888574236211344</v>
      </c>
      <c r="AL6889" s="13">
        <f t="shared" si="1350"/>
        <v>4.6639119963500436E-4</v>
      </c>
      <c r="AM6889" s="13">
        <f t="shared" si="1341"/>
        <v>0.49720590846393053</v>
      </c>
      <c r="AN6889" s="13">
        <f t="shared" si="1351"/>
        <v>0.50279409153606947</v>
      </c>
      <c r="AO6889" s="13">
        <f t="shared" si="1342"/>
        <v>49.720590846393051</v>
      </c>
      <c r="AP6889" s="13">
        <f t="shared" si="1343"/>
        <v>9.6870281607934885</v>
      </c>
      <c r="AQ6889" s="13">
        <f t="shared" si="1352"/>
        <v>80.517069495974766</v>
      </c>
      <c r="AR6889" s="13">
        <f t="shared" si="1344"/>
        <v>9.7959023432317434</v>
      </c>
      <c r="AS6889" s="13">
        <f t="shared" si="1345"/>
        <v>8.998962820679461</v>
      </c>
      <c r="AT6889" s="13">
        <f t="shared" si="1346"/>
        <v>81.90093346138849</v>
      </c>
      <c r="AU6889" s="13">
        <f t="shared" si="1347"/>
        <v>9.100103717932047</v>
      </c>
    </row>
    <row r="6890" spans="35:47" x14ac:dyDescent="0.35">
      <c r="AI6890" s="2">
        <v>6886</v>
      </c>
      <c r="AJ6890" s="17">
        <f t="shared" si="1348"/>
        <v>20.655000000000669</v>
      </c>
      <c r="AK6890" s="13">
        <f t="shared" si="1349"/>
        <v>9.8820039598122289</v>
      </c>
      <c r="AL6890" s="13">
        <f t="shared" si="1350"/>
        <v>4.6542136639980946E-4</v>
      </c>
      <c r="AM6890" s="13">
        <f t="shared" si="1341"/>
        <v>0.49703259187488646</v>
      </c>
      <c r="AN6890" s="13">
        <f t="shared" si="1351"/>
        <v>0.50296740812511354</v>
      </c>
      <c r="AO6890" s="13">
        <f t="shared" si="1342"/>
        <v>49.703259187488648</v>
      </c>
      <c r="AP6890" s="13">
        <f t="shared" si="1343"/>
        <v>9.6835636393084048</v>
      </c>
      <c r="AQ6890" s="13">
        <f t="shared" si="1352"/>
        <v>80.517246157278237</v>
      </c>
      <c r="AR6890" s="13">
        <f t="shared" si="1344"/>
        <v>9.799190203413362</v>
      </c>
      <c r="AS6890" s="13">
        <f t="shared" si="1345"/>
        <v>8.9932869839418252</v>
      </c>
      <c r="AT6890" s="13">
        <f t="shared" si="1346"/>
        <v>81.906041714452357</v>
      </c>
      <c r="AU6890" s="13">
        <f t="shared" si="1347"/>
        <v>9.1006713016058214</v>
      </c>
    </row>
    <row r="6891" spans="35:47" x14ac:dyDescent="0.35">
      <c r="AI6891" s="2">
        <v>6887</v>
      </c>
      <c r="AJ6891" s="17">
        <f t="shared" si="1348"/>
        <v>20.658000000000669</v>
      </c>
      <c r="AK6891" s="13">
        <f t="shared" si="1349"/>
        <v>9.8751552444457271</v>
      </c>
      <c r="AL6891" s="13">
        <f t="shared" si="1350"/>
        <v>4.6445354987613229E-4</v>
      </c>
      <c r="AM6891" s="13">
        <f t="shared" si="1341"/>
        <v>0.49685927596492202</v>
      </c>
      <c r="AN6891" s="13">
        <f t="shared" si="1351"/>
        <v>0.50314072403507804</v>
      </c>
      <c r="AO6891" s="13">
        <f t="shared" si="1342"/>
        <v>49.685927596492199</v>
      </c>
      <c r="AP6891" s="13">
        <f t="shared" si="1343"/>
        <v>9.6800988546198887</v>
      </c>
      <c r="AQ6891" s="13">
        <f t="shared" si="1352"/>
        <v>80.517423498191278</v>
      </c>
      <c r="AR6891" s="13">
        <f t="shared" si="1344"/>
        <v>9.8024776471888391</v>
      </c>
      <c r="AS6891" s="13">
        <f t="shared" si="1345"/>
        <v>8.9876143723991895</v>
      </c>
      <c r="AT6891" s="13">
        <f t="shared" si="1346"/>
        <v>81.911147064840733</v>
      </c>
      <c r="AU6891" s="13">
        <f t="shared" si="1347"/>
        <v>9.1012385627600807</v>
      </c>
    </row>
    <row r="6892" spans="35:47" x14ac:dyDescent="0.35">
      <c r="AI6892" s="2">
        <v>6888</v>
      </c>
      <c r="AJ6892" s="17">
        <f t="shared" si="1348"/>
        <v>20.661000000000669</v>
      </c>
      <c r="AK6892" s="13">
        <f t="shared" si="1349"/>
        <v>9.8683112742344541</v>
      </c>
      <c r="AL6892" s="13">
        <f t="shared" si="1350"/>
        <v>4.6348774587033918E-4</v>
      </c>
      <c r="AM6892" s="13">
        <f t="shared" si="1341"/>
        <v>0.49668596077573229</v>
      </c>
      <c r="AN6892" s="13">
        <f t="shared" si="1351"/>
        <v>0.50331403922426765</v>
      </c>
      <c r="AO6892" s="13">
        <f t="shared" si="1342"/>
        <v>49.668596077573234</v>
      </c>
      <c r="AP6892" s="13">
        <f t="shared" si="1343"/>
        <v>9.6766338079440732</v>
      </c>
      <c r="AQ6892" s="13">
        <f t="shared" si="1352"/>
        <v>80.517601518611585</v>
      </c>
      <c r="AR6892" s="13">
        <f t="shared" si="1344"/>
        <v>9.805764673444342</v>
      </c>
      <c r="AS6892" s="13">
        <f t="shared" si="1345"/>
        <v>8.9819449846670132</v>
      </c>
      <c r="AT6892" s="13">
        <f t="shared" si="1346"/>
        <v>81.916249513799698</v>
      </c>
      <c r="AU6892" s="13">
        <f t="shared" si="1347"/>
        <v>9.1018055015332884</v>
      </c>
    </row>
    <row r="6893" spans="35:47" x14ac:dyDescent="0.35">
      <c r="AI6893" s="2">
        <v>6889</v>
      </c>
      <c r="AJ6893" s="17">
        <f t="shared" si="1348"/>
        <v>20.664000000000669</v>
      </c>
      <c r="AK6893" s="13">
        <f t="shared" si="1349"/>
        <v>9.8614720458935032</v>
      </c>
      <c r="AL6893" s="13">
        <f t="shared" si="1350"/>
        <v>4.6252395019751686E-4</v>
      </c>
      <c r="AM6893" s="13">
        <f t="shared" si="1341"/>
        <v>0.49651264634901171</v>
      </c>
      <c r="AN6893" s="13">
        <f t="shared" si="1351"/>
        <v>0.50348735365098829</v>
      </c>
      <c r="AO6893" s="13">
        <f t="shared" si="1342"/>
        <v>49.651264634901167</v>
      </c>
      <c r="AP6893" s="13">
        <f t="shared" si="1343"/>
        <v>9.6731685004970878</v>
      </c>
      <c r="AQ6893" s="13">
        <f t="shared" si="1352"/>
        <v>80.517780218436641</v>
      </c>
      <c r="AR6893" s="13">
        <f t="shared" si="1344"/>
        <v>9.8090512810662709</v>
      </c>
      <c r="AS6893" s="13">
        <f t="shared" si="1345"/>
        <v>8.976278819360779</v>
      </c>
      <c r="AT6893" s="13">
        <f t="shared" si="1346"/>
        <v>81.921349062575302</v>
      </c>
      <c r="AU6893" s="13">
        <f t="shared" si="1347"/>
        <v>9.1023721180639203</v>
      </c>
    </row>
    <row r="6894" spans="35:47" x14ac:dyDescent="0.35">
      <c r="AI6894" s="2">
        <v>6890</v>
      </c>
      <c r="AJ6894" s="17">
        <f t="shared" si="1348"/>
        <v>20.66700000000067</v>
      </c>
      <c r="AK6894" s="13">
        <f t="shared" si="1349"/>
        <v>9.8546375561402364</v>
      </c>
      <c r="AL6894" s="13">
        <f t="shared" si="1350"/>
        <v>4.6156215868145431E-4</v>
      </c>
      <c r="AM6894" s="13">
        <f t="shared" si="1341"/>
        <v>0.49633933272645392</v>
      </c>
      <c r="AN6894" s="13">
        <f t="shared" si="1351"/>
        <v>0.50366066727354608</v>
      </c>
      <c r="AO6894" s="13">
        <f t="shared" si="1342"/>
        <v>49.633933272645393</v>
      </c>
      <c r="AP6894" s="13">
        <f t="shared" si="1343"/>
        <v>9.6697029334950546</v>
      </c>
      <c r="AQ6894" s="13">
        <f t="shared" si="1352"/>
        <v>80.517959597563689</v>
      </c>
      <c r="AR6894" s="13">
        <f t="shared" si="1344"/>
        <v>9.8123374689412568</v>
      </c>
      <c r="AS6894" s="13">
        <f t="shared" si="1345"/>
        <v>8.9706158750959482</v>
      </c>
      <c r="AT6894" s="13">
        <f t="shared" si="1346"/>
        <v>81.926445712413653</v>
      </c>
      <c r="AU6894" s="13">
        <f t="shared" si="1347"/>
        <v>9.1029384124903991</v>
      </c>
    </row>
    <row r="6895" spans="35:47" x14ac:dyDescent="0.35">
      <c r="AI6895" s="2">
        <v>6891</v>
      </c>
      <c r="AJ6895" s="17">
        <f t="shared" si="1348"/>
        <v>20.67000000000067</v>
      </c>
      <c r="AK6895" s="13">
        <f t="shared" si="1349"/>
        <v>9.8478078016942838</v>
      </c>
      <c r="AL6895" s="13">
        <f t="shared" si="1350"/>
        <v>4.6060236715462469E-4</v>
      </c>
      <c r="AM6895" s="13">
        <f t="shared" si="1341"/>
        <v>0.49616601994975174</v>
      </c>
      <c r="AN6895" s="13">
        <f t="shared" si="1351"/>
        <v>0.50383398005024826</v>
      </c>
      <c r="AO6895" s="13">
        <f t="shared" si="1342"/>
        <v>49.61660199497517</v>
      </c>
      <c r="AP6895" s="13">
        <f t="shared" si="1343"/>
        <v>9.6662371081540801</v>
      </c>
      <c r="AQ6895" s="13">
        <f t="shared" si="1352"/>
        <v>80.518139655889755</v>
      </c>
      <c r="AR6895" s="13">
        <f t="shared" si="1344"/>
        <v>9.8156232359561635</v>
      </c>
      <c r="AS6895" s="13">
        <f t="shared" si="1345"/>
        <v>8.9649561504880424</v>
      </c>
      <c r="AT6895" s="13">
        <f t="shared" si="1346"/>
        <v>81.931539464560771</v>
      </c>
      <c r="AU6895" s="13">
        <f t="shared" si="1347"/>
        <v>9.1035043849511865</v>
      </c>
    </row>
    <row r="6896" spans="35:47" x14ac:dyDescent="0.35">
      <c r="AI6896" s="2">
        <v>6892</v>
      </c>
      <c r="AJ6896" s="17">
        <f t="shared" si="1348"/>
        <v>20.67300000000067</v>
      </c>
      <c r="AK6896" s="13">
        <f t="shared" si="1349"/>
        <v>9.8409827792775406</v>
      </c>
      <c r="AL6896" s="13">
        <f t="shared" si="1350"/>
        <v>4.5964457145816729E-4</v>
      </c>
      <c r="AM6896" s="13">
        <f t="shared" si="1341"/>
        <v>0.4959927080605972</v>
      </c>
      <c r="AN6896" s="13">
        <f t="shared" si="1351"/>
        <v>0.50400729193940275</v>
      </c>
      <c r="AO6896" s="13">
        <f t="shared" si="1342"/>
        <v>49.599270806059721</v>
      </c>
      <c r="AP6896" s="13">
        <f t="shared" si="1343"/>
        <v>9.662771025690267</v>
      </c>
      <c r="AQ6896" s="13">
        <f t="shared" si="1352"/>
        <v>80.51832039331164</v>
      </c>
      <c r="AR6896" s="13">
        <f t="shared" si="1344"/>
        <v>9.8189085809980892</v>
      </c>
      <c r="AS6896" s="13">
        <f t="shared" si="1345"/>
        <v>8.9592996441525994</v>
      </c>
      <c r="AT6896" s="13">
        <f t="shared" si="1346"/>
        <v>81.936630320262665</v>
      </c>
      <c r="AU6896" s="13">
        <f t="shared" si="1347"/>
        <v>9.1040700355847299</v>
      </c>
    </row>
    <row r="6897" spans="35:47" x14ac:dyDescent="0.35">
      <c r="AI6897" s="2">
        <v>6893</v>
      </c>
      <c r="AJ6897" s="17">
        <f t="shared" si="1348"/>
        <v>20.67600000000067</v>
      </c>
      <c r="AK6897" s="13">
        <f t="shared" si="1349"/>
        <v>9.8341624856141614</v>
      </c>
      <c r="AL6897" s="13">
        <f t="shared" si="1350"/>
        <v>4.5868876744186956E-4</v>
      </c>
      <c r="AM6897" s="13">
        <f t="shared" si="1341"/>
        <v>0.49581939710068118</v>
      </c>
      <c r="AN6897" s="13">
        <f t="shared" si="1351"/>
        <v>0.50418060289931876</v>
      </c>
      <c r="AO6897" s="13">
        <f t="shared" si="1342"/>
        <v>49.58193971006812</v>
      </c>
      <c r="AP6897" s="13">
        <f t="shared" si="1343"/>
        <v>9.6593046873197128</v>
      </c>
      <c r="AQ6897" s="13">
        <f t="shared" si="1352"/>
        <v>80.518501809725905</v>
      </c>
      <c r="AR6897" s="13">
        <f t="shared" si="1344"/>
        <v>9.8221935029543808</v>
      </c>
      <c r="AS6897" s="13">
        <f t="shared" si="1345"/>
        <v>8.9536463547051781</v>
      </c>
      <c r="AT6897" s="13">
        <f t="shared" si="1346"/>
        <v>81.941718280765343</v>
      </c>
      <c r="AU6897" s="13">
        <f t="shared" si="1347"/>
        <v>9.1046353645294751</v>
      </c>
    </row>
    <row r="6898" spans="35:47" x14ac:dyDescent="0.35">
      <c r="AI6898" s="2">
        <v>6894</v>
      </c>
      <c r="AJ6898" s="17">
        <f t="shared" si="1348"/>
        <v>20.67900000000067</v>
      </c>
      <c r="AK6898" s="13">
        <f t="shared" si="1349"/>
        <v>9.8273469174305674</v>
      </c>
      <c r="AL6898" s="13">
        <f t="shared" si="1350"/>
        <v>4.5773495096414901E-4</v>
      </c>
      <c r="AM6898" s="13">
        <f t="shared" si="1341"/>
        <v>0.49564608711169394</v>
      </c>
      <c r="AN6898" s="13">
        <f t="shared" si="1351"/>
        <v>0.50435391288830611</v>
      </c>
      <c r="AO6898" s="13">
        <f t="shared" si="1342"/>
        <v>49.564608711169392</v>
      </c>
      <c r="AP6898" s="13">
        <f t="shared" si="1343"/>
        <v>9.6558380942585096</v>
      </c>
      <c r="AQ6898" s="13">
        <f t="shared" si="1352"/>
        <v>80.518683905028865</v>
      </c>
      <c r="AR6898" s="13">
        <f t="shared" si="1344"/>
        <v>9.8254780007126268</v>
      </c>
      <c r="AS6898" s="13">
        <f t="shared" si="1345"/>
        <v>8.947996280761366</v>
      </c>
      <c r="AT6898" s="13">
        <f t="shared" si="1346"/>
        <v>81.94680334731477</v>
      </c>
      <c r="AU6898" s="13">
        <f t="shared" si="1347"/>
        <v>9.1052003719238659</v>
      </c>
    </row>
    <row r="6899" spans="35:47" x14ac:dyDescent="0.35">
      <c r="AI6899" s="2">
        <v>6895</v>
      </c>
      <c r="AJ6899" s="17">
        <f t="shared" si="1348"/>
        <v>20.68200000000067</v>
      </c>
      <c r="AK6899" s="13">
        <f t="shared" si="1349"/>
        <v>9.8205360714554395</v>
      </c>
      <c r="AL6899" s="13">
        <f t="shared" si="1350"/>
        <v>4.5678311789203537E-4</v>
      </c>
      <c r="AM6899" s="13">
        <f t="shared" si="1341"/>
        <v>0.49547277813532459</v>
      </c>
      <c r="AN6899" s="13">
        <f t="shared" si="1351"/>
        <v>0.50452722186467547</v>
      </c>
      <c r="AO6899" s="13">
        <f t="shared" si="1342"/>
        <v>49.54727781353246</v>
      </c>
      <c r="AP6899" s="13">
        <f t="shared" si="1343"/>
        <v>9.652371247722721</v>
      </c>
      <c r="AQ6899" s="13">
        <f t="shared" si="1352"/>
        <v>80.518866679116641</v>
      </c>
      <c r="AR6899" s="13">
        <f t="shared" si="1344"/>
        <v>9.8287620731606395</v>
      </c>
      <c r="AS6899" s="13">
        <f t="shared" si="1345"/>
        <v>8.9423494209367558</v>
      </c>
      <c r="AT6899" s="13">
        <f t="shared" si="1346"/>
        <v>81.951885521156925</v>
      </c>
      <c r="AU6899" s="13">
        <f t="shared" si="1347"/>
        <v>9.1057650579063214</v>
      </c>
    </row>
    <row r="6900" spans="35:47" x14ac:dyDescent="0.35">
      <c r="AI6900" s="2">
        <v>6896</v>
      </c>
      <c r="AJ6900" s="17">
        <f t="shared" si="1348"/>
        <v>20.68500000000067</v>
      </c>
      <c r="AK6900" s="13">
        <f t="shared" si="1349"/>
        <v>9.8137299444197126</v>
      </c>
      <c r="AL6900" s="13">
        <f t="shared" si="1350"/>
        <v>4.5583326410115262E-4</v>
      </c>
      <c r="AM6900" s="13">
        <f t="shared" si="1341"/>
        <v>0.49529947021326121</v>
      </c>
      <c r="AN6900" s="13">
        <f t="shared" si="1351"/>
        <v>0.50470052978673885</v>
      </c>
      <c r="AO6900" s="13">
        <f t="shared" si="1342"/>
        <v>49.529947021326123</v>
      </c>
      <c r="AP6900" s="13">
        <f t="shared" si="1343"/>
        <v>9.6489041489284055</v>
      </c>
      <c r="AQ6900" s="13">
        <f t="shared" si="1352"/>
        <v>80.519050131885109</v>
      </c>
      <c r="AR6900" s="13">
        <f t="shared" si="1344"/>
        <v>9.8320457191864854</v>
      </c>
      <c r="AS6900" s="13">
        <f t="shared" si="1345"/>
        <v>8.9367057738470024</v>
      </c>
      <c r="AT6900" s="13">
        <f t="shared" si="1346"/>
        <v>81.956964803537701</v>
      </c>
      <c r="AU6900" s="13">
        <f t="shared" si="1347"/>
        <v>9.106329422615298</v>
      </c>
    </row>
    <row r="6901" spans="35:47" x14ac:dyDescent="0.35">
      <c r="AI6901" s="2">
        <v>6897</v>
      </c>
      <c r="AJ6901" s="17">
        <f t="shared" si="1348"/>
        <v>20.68800000000067</v>
      </c>
      <c r="AK6901" s="13">
        <f t="shared" si="1349"/>
        <v>9.8069285330565865</v>
      </c>
      <c r="AL6901" s="13">
        <f t="shared" si="1350"/>
        <v>4.5488538547570114E-4</v>
      </c>
      <c r="AM6901" s="13">
        <f t="shared" si="1341"/>
        <v>0.49512616338719084</v>
      </c>
      <c r="AN6901" s="13">
        <f t="shared" si="1351"/>
        <v>0.50487383661280916</v>
      </c>
      <c r="AO6901" s="13">
        <f t="shared" si="1342"/>
        <v>49.512616338719084</v>
      </c>
      <c r="AP6901" s="13">
        <f t="shared" si="1343"/>
        <v>9.645436799091609</v>
      </c>
      <c r="AQ6901" s="13">
        <f t="shared" si="1352"/>
        <v>80.519234263229919</v>
      </c>
      <c r="AR6901" s="13">
        <f t="shared" si="1344"/>
        <v>9.8353289376784687</v>
      </c>
      <c r="AS6901" s="13">
        <f t="shared" si="1345"/>
        <v>8.9310653381077678</v>
      </c>
      <c r="AT6901" s="13">
        <f t="shared" si="1346"/>
        <v>81.962041195703009</v>
      </c>
      <c r="AU6901" s="13">
        <f t="shared" si="1347"/>
        <v>9.1068934661892218</v>
      </c>
    </row>
    <row r="6902" spans="35:47" x14ac:dyDescent="0.35">
      <c r="AI6902" s="2">
        <v>6898</v>
      </c>
      <c r="AJ6902" s="17">
        <f t="shared" si="1348"/>
        <v>20.69100000000067</v>
      </c>
      <c r="AK6902" s="13">
        <f t="shared" si="1349"/>
        <v>9.8001318341015136</v>
      </c>
      <c r="AL6902" s="13">
        <f t="shared" si="1350"/>
        <v>4.5393947790843992E-4</v>
      </c>
      <c r="AM6902" s="13">
        <f t="shared" si="1341"/>
        <v>0.49495285769879938</v>
      </c>
      <c r="AN6902" s="13">
        <f t="shared" si="1351"/>
        <v>0.50504714230120062</v>
      </c>
      <c r="AO6902" s="13">
        <f t="shared" si="1342"/>
        <v>49.495285769879935</v>
      </c>
      <c r="AP6902" s="13">
        <f t="shared" si="1343"/>
        <v>9.6419691994283703</v>
      </c>
      <c r="AQ6902" s="13">
        <f t="shared" si="1352"/>
        <v>80.519419073046478</v>
      </c>
      <c r="AR6902" s="13">
        <f t="shared" si="1344"/>
        <v>9.8386117275251497</v>
      </c>
      <c r="AS6902" s="13">
        <f t="shared" si="1345"/>
        <v>8.9254281123347496</v>
      </c>
      <c r="AT6902" s="13">
        <f t="shared" si="1346"/>
        <v>81.967114698898726</v>
      </c>
      <c r="AU6902" s="13">
        <f t="shared" si="1347"/>
        <v>9.1074571887665243</v>
      </c>
    </row>
    <row r="6903" spans="35:47" x14ac:dyDescent="0.35">
      <c r="AI6903" s="2">
        <v>6899</v>
      </c>
      <c r="AJ6903" s="17">
        <f t="shared" si="1348"/>
        <v>20.694000000000671</v>
      </c>
      <c r="AK6903" s="13">
        <f t="shared" si="1349"/>
        <v>9.7933398442921984</v>
      </c>
      <c r="AL6903" s="13">
        <f t="shared" si="1350"/>
        <v>4.5299553730066867E-4</v>
      </c>
      <c r="AM6903" s="13">
        <f t="shared" si="1341"/>
        <v>0.49477955318977168</v>
      </c>
      <c r="AN6903" s="13">
        <f t="shared" si="1351"/>
        <v>0.50522044681022837</v>
      </c>
      <c r="AO6903" s="13">
        <f t="shared" si="1342"/>
        <v>49.477955318977166</v>
      </c>
      <c r="AP6903" s="13">
        <f t="shared" si="1343"/>
        <v>9.6385013511546962</v>
      </c>
      <c r="AQ6903" s="13">
        <f t="shared" si="1352"/>
        <v>80.519604561229983</v>
      </c>
      <c r="AR6903" s="13">
        <f t="shared" si="1344"/>
        <v>9.8418940876153229</v>
      </c>
      <c r="AS6903" s="13">
        <f t="shared" si="1345"/>
        <v>8.9197940951436685</v>
      </c>
      <c r="AT6903" s="13">
        <f t="shared" si="1346"/>
        <v>81.972185314370705</v>
      </c>
      <c r="AU6903" s="13">
        <f t="shared" si="1347"/>
        <v>9.10802059048563</v>
      </c>
    </row>
    <row r="6904" spans="35:47" x14ac:dyDescent="0.35">
      <c r="AI6904" s="2">
        <v>6900</v>
      </c>
      <c r="AJ6904" s="17">
        <f t="shared" si="1348"/>
        <v>20.697000000000671</v>
      </c>
      <c r="AK6904" s="13">
        <f t="shared" si="1349"/>
        <v>9.7865525603685999</v>
      </c>
      <c r="AL6904" s="13">
        <f t="shared" si="1350"/>
        <v>4.520535595622101E-4</v>
      </c>
      <c r="AM6904" s="13">
        <f t="shared" si="1341"/>
        <v>0.49460624990179131</v>
      </c>
      <c r="AN6904" s="13">
        <f t="shared" si="1351"/>
        <v>0.50539375009820864</v>
      </c>
      <c r="AO6904" s="13">
        <f t="shared" si="1342"/>
        <v>49.460624990179134</v>
      </c>
      <c r="AP6904" s="13">
        <f t="shared" si="1343"/>
        <v>9.6350332554865794</v>
      </c>
      <c r="AQ6904" s="13">
        <f t="shared" si="1352"/>
        <v>80.519790727675385</v>
      </c>
      <c r="AR6904" s="13">
        <f t="shared" si="1344"/>
        <v>9.8451760168380336</v>
      </c>
      <c r="AS6904" s="13">
        <f t="shared" si="1345"/>
        <v>8.9141632851502859</v>
      </c>
      <c r="AT6904" s="13">
        <f t="shared" si="1346"/>
        <v>81.97725304336474</v>
      </c>
      <c r="AU6904" s="13">
        <f t="shared" si="1347"/>
        <v>9.1085836714849702</v>
      </c>
    </row>
    <row r="6905" spans="35:47" x14ac:dyDescent="0.35">
      <c r="AI6905" s="2">
        <v>6901</v>
      </c>
      <c r="AJ6905" s="17">
        <f t="shared" si="1348"/>
        <v>20.700000000000671</v>
      </c>
      <c r="AK6905" s="13">
        <f t="shared" si="1349"/>
        <v>9.7797699790729311</v>
      </c>
      <c r="AL6905" s="13">
        <f t="shared" si="1350"/>
        <v>4.5111354061139219E-4</v>
      </c>
      <c r="AM6905" s="13">
        <f t="shared" si="1341"/>
        <v>0.49443294787654068</v>
      </c>
      <c r="AN6905" s="13">
        <f t="shared" si="1351"/>
        <v>0.50556705212345932</v>
      </c>
      <c r="AO6905" s="13">
        <f t="shared" si="1342"/>
        <v>49.443294787654068</v>
      </c>
      <c r="AP6905" s="13">
        <f t="shared" si="1343"/>
        <v>9.6315649136400001</v>
      </c>
      <c r="AQ6905" s="13">
        <f t="shared" si="1352"/>
        <v>80.519977572277426</v>
      </c>
      <c r="AR6905" s="13">
        <f t="shared" si="1344"/>
        <v>9.8484575140825754</v>
      </c>
      <c r="AS6905" s="13">
        <f t="shared" si="1345"/>
        <v>8.9085356809703935</v>
      </c>
      <c r="AT6905" s="13">
        <f t="shared" si="1346"/>
        <v>81.982317887126641</v>
      </c>
      <c r="AU6905" s="13">
        <f t="shared" si="1347"/>
        <v>9.1091464319029658</v>
      </c>
    </row>
    <row r="6906" spans="35:47" x14ac:dyDescent="0.35">
      <c r="AI6906" s="2">
        <v>6902</v>
      </c>
      <c r="AJ6906" s="17">
        <f t="shared" si="1348"/>
        <v>20.703000000000671</v>
      </c>
      <c r="AK6906" s="13">
        <f t="shared" si="1349"/>
        <v>9.7729920971496487</v>
      </c>
      <c r="AL6906" s="13">
        <f t="shared" si="1350"/>
        <v>4.501754763750306E-4</v>
      </c>
      <c r="AM6906" s="13">
        <f t="shared" si="1341"/>
        <v>0.49425964715570098</v>
      </c>
      <c r="AN6906" s="13">
        <f t="shared" si="1351"/>
        <v>0.50574035284429897</v>
      </c>
      <c r="AO6906" s="13">
        <f t="shared" si="1342"/>
        <v>49.425964715570096</v>
      </c>
      <c r="AP6906" s="13">
        <f t="shared" si="1343"/>
        <v>9.6280963268308977</v>
      </c>
      <c r="AQ6906" s="13">
        <f t="shared" si="1352"/>
        <v>80.520165094930618</v>
      </c>
      <c r="AR6906" s="13">
        <f t="shared" si="1344"/>
        <v>9.8517385782384803</v>
      </c>
      <c r="AS6906" s="13">
        <f t="shared" si="1345"/>
        <v>8.9029112812197901</v>
      </c>
      <c r="AT6906" s="13">
        <f t="shared" si="1346"/>
        <v>81.987379846902186</v>
      </c>
      <c r="AU6906" s="13">
        <f t="shared" si="1347"/>
        <v>9.1097088718780181</v>
      </c>
    </row>
    <row r="6907" spans="35:47" x14ac:dyDescent="0.35">
      <c r="AI6907" s="2">
        <v>6903</v>
      </c>
      <c r="AJ6907" s="17">
        <f t="shared" si="1348"/>
        <v>20.706000000000671</v>
      </c>
      <c r="AK6907" s="13">
        <f t="shared" si="1349"/>
        <v>9.7662189113454616</v>
      </c>
      <c r="AL6907" s="13">
        <f t="shared" si="1350"/>
        <v>4.4923936278841084E-4</v>
      </c>
      <c r="AM6907" s="13">
        <f t="shared" si="1341"/>
        <v>0.4940863477809519</v>
      </c>
      <c r="AN6907" s="13">
        <f t="shared" si="1351"/>
        <v>0.50591365221904816</v>
      </c>
      <c r="AO6907" s="13">
        <f t="shared" si="1342"/>
        <v>49.408634778095184</v>
      </c>
      <c r="AP6907" s="13">
        <f t="shared" si="1343"/>
        <v>9.6246274962752238</v>
      </c>
      <c r="AQ6907" s="13">
        <f t="shared" si="1352"/>
        <v>80.520353295529219</v>
      </c>
      <c r="AR6907" s="13">
        <f t="shared" si="1344"/>
        <v>9.855019208195559</v>
      </c>
      <c r="AS6907" s="13">
        <f t="shared" si="1345"/>
        <v>8.8972900845143528</v>
      </c>
      <c r="AT6907" s="13">
        <f t="shared" si="1346"/>
        <v>81.992438923937087</v>
      </c>
      <c r="AU6907" s="13">
        <f t="shared" si="1347"/>
        <v>9.1102709915485605</v>
      </c>
    </row>
    <row r="6908" spans="35:47" x14ac:dyDescent="0.35">
      <c r="AI6908" s="2">
        <v>6904</v>
      </c>
      <c r="AJ6908" s="17">
        <f t="shared" si="1348"/>
        <v>20.709000000000671</v>
      </c>
      <c r="AK6908" s="13">
        <f t="shared" si="1349"/>
        <v>9.7594504184093243</v>
      </c>
      <c r="AL6908" s="13">
        <f t="shared" si="1350"/>
        <v>4.4830519579527086E-4</v>
      </c>
      <c r="AM6908" s="13">
        <f t="shared" si="1341"/>
        <v>0.49391304979397199</v>
      </c>
      <c r="AN6908" s="13">
        <f t="shared" si="1351"/>
        <v>0.50608695020602801</v>
      </c>
      <c r="AO6908" s="13">
        <f t="shared" si="1342"/>
        <v>49.391304979397198</v>
      </c>
      <c r="AP6908" s="13">
        <f t="shared" si="1343"/>
        <v>9.6211584231888629</v>
      </c>
      <c r="AQ6908" s="13">
        <f t="shared" si="1352"/>
        <v>80.5205421739673</v>
      </c>
      <c r="AR6908" s="13">
        <f t="shared" si="1344"/>
        <v>9.8582994028438335</v>
      </c>
      <c r="AS6908" s="13">
        <f t="shared" si="1345"/>
        <v>8.8916720894699601</v>
      </c>
      <c r="AT6908" s="13">
        <f t="shared" si="1346"/>
        <v>81.997495119477037</v>
      </c>
      <c r="AU6908" s="13">
        <f t="shared" si="1347"/>
        <v>9.1108327910530011</v>
      </c>
    </row>
    <row r="6909" spans="35:47" x14ac:dyDescent="0.35">
      <c r="AI6909" s="2">
        <v>6905</v>
      </c>
      <c r="AJ6909" s="17">
        <f t="shared" si="1348"/>
        <v>20.712000000000671</v>
      </c>
      <c r="AK6909" s="13">
        <f t="shared" si="1349"/>
        <v>9.7526866150924363</v>
      </c>
      <c r="AL6909" s="13">
        <f t="shared" si="1350"/>
        <v>4.4737297134778327E-4</v>
      </c>
      <c r="AM6909" s="13">
        <f t="shared" si="1341"/>
        <v>0.49373975323643826</v>
      </c>
      <c r="AN6909" s="13">
        <f t="shared" si="1351"/>
        <v>0.50626024676356174</v>
      </c>
      <c r="AO6909" s="13">
        <f t="shared" si="1342"/>
        <v>49.373975323643826</v>
      </c>
      <c r="AP6909" s="13">
        <f t="shared" si="1343"/>
        <v>9.6176891087877259</v>
      </c>
      <c r="AQ6909" s="13">
        <f t="shared" si="1352"/>
        <v>80.52073173013865</v>
      </c>
      <c r="AR6909" s="13">
        <f t="shared" si="1344"/>
        <v>9.8615791610736263</v>
      </c>
      <c r="AS6909" s="13">
        <f t="shared" si="1345"/>
        <v>8.8860572947025354</v>
      </c>
      <c r="AT6909" s="13">
        <f t="shared" si="1346"/>
        <v>82.002548434767718</v>
      </c>
      <c r="AU6909" s="13">
        <f t="shared" si="1347"/>
        <v>9.111394270529745</v>
      </c>
    </row>
    <row r="6910" spans="35:47" x14ac:dyDescent="0.35">
      <c r="AI6910" s="2">
        <v>6906</v>
      </c>
      <c r="AJ6910" s="17">
        <f t="shared" si="1348"/>
        <v>20.715000000000671</v>
      </c>
      <c r="AK6910" s="13">
        <f t="shared" si="1349"/>
        <v>9.7459274981482409</v>
      </c>
      <c r="AL6910" s="13">
        <f t="shared" si="1350"/>
        <v>4.4644268540653797E-4</v>
      </c>
      <c r="AM6910" s="13">
        <f t="shared" si="1341"/>
        <v>0.49356645815002648</v>
      </c>
      <c r="AN6910" s="13">
        <f t="shared" si="1351"/>
        <v>0.50643354184997347</v>
      </c>
      <c r="AO6910" s="13">
        <f t="shared" si="1342"/>
        <v>49.356645815002643</v>
      </c>
      <c r="AP6910" s="13">
        <f t="shared" si="1343"/>
        <v>9.6142195542876454</v>
      </c>
      <c r="AQ6910" s="13">
        <f t="shared" si="1352"/>
        <v>80.520921963936885</v>
      </c>
      <c r="AR6910" s="13">
        <f t="shared" si="1344"/>
        <v>9.8648584817754692</v>
      </c>
      <c r="AS6910" s="13">
        <f t="shared" si="1345"/>
        <v>8.8804456988280283</v>
      </c>
      <c r="AT6910" s="13">
        <f t="shared" si="1346"/>
        <v>82.007598871054782</v>
      </c>
      <c r="AU6910" s="13">
        <f t="shared" si="1347"/>
        <v>9.1119554301171881</v>
      </c>
    </row>
    <row r="6911" spans="35:47" x14ac:dyDescent="0.35">
      <c r="AI6911" s="2">
        <v>6907</v>
      </c>
      <c r="AJ6911" s="17">
        <f t="shared" si="1348"/>
        <v>20.718000000000671</v>
      </c>
      <c r="AK6911" s="13">
        <f t="shared" si="1349"/>
        <v>9.7391730643324248</v>
      </c>
      <c r="AL6911" s="13">
        <f t="shared" si="1350"/>
        <v>4.4551433394052453E-4</v>
      </c>
      <c r="AM6911" s="13">
        <f t="shared" si="1341"/>
        <v>0.49339316457641086</v>
      </c>
      <c r="AN6911" s="13">
        <f t="shared" si="1351"/>
        <v>0.50660683542358909</v>
      </c>
      <c r="AO6911" s="13">
        <f t="shared" si="1342"/>
        <v>49.339316457641083</v>
      </c>
      <c r="AP6911" s="13">
        <f t="shared" si="1343"/>
        <v>9.610749760904465</v>
      </c>
      <c r="AQ6911" s="13">
        <f t="shared" si="1352"/>
        <v>80.521112875255355</v>
      </c>
      <c r="AR6911" s="13">
        <f t="shared" si="1344"/>
        <v>9.8681373638401784</v>
      </c>
      <c r="AS6911" s="13">
        <f t="shared" si="1345"/>
        <v>8.8748373004624614</v>
      </c>
      <c r="AT6911" s="13">
        <f t="shared" si="1346"/>
        <v>82.012646429583782</v>
      </c>
      <c r="AU6911" s="13">
        <f t="shared" si="1347"/>
        <v>9.1125162699537565</v>
      </c>
    </row>
    <row r="6912" spans="35:47" x14ac:dyDescent="0.35">
      <c r="AI6912" s="2">
        <v>6908</v>
      </c>
      <c r="AJ6912" s="17">
        <f t="shared" si="1348"/>
        <v>20.721000000000672</v>
      </c>
      <c r="AK6912" s="13">
        <f t="shared" si="1349"/>
        <v>9.7324233104029094</v>
      </c>
      <c r="AL6912" s="13">
        <f t="shared" si="1350"/>
        <v>4.445879129271148E-4</v>
      </c>
      <c r="AM6912" s="13">
        <f t="shared" si="1341"/>
        <v>0.49321987255726407</v>
      </c>
      <c r="AN6912" s="13">
        <f t="shared" si="1351"/>
        <v>0.50678012744273593</v>
      </c>
      <c r="AO6912" s="13">
        <f t="shared" si="1342"/>
        <v>49.321987255726413</v>
      </c>
      <c r="AP6912" s="13">
        <f t="shared" si="1343"/>
        <v>9.6072797298539854</v>
      </c>
      <c r="AQ6912" s="13">
        <f t="shared" si="1352"/>
        <v>80.521304463987192</v>
      </c>
      <c r="AR6912" s="13">
        <f t="shared" si="1344"/>
        <v>9.8714158061588222</v>
      </c>
      <c r="AS6912" s="13">
        <f t="shared" si="1345"/>
        <v>8.8692320982218344</v>
      </c>
      <c r="AT6912" s="13">
        <f t="shared" si="1346"/>
        <v>82.017691111600342</v>
      </c>
      <c r="AU6912" s="13">
        <f t="shared" si="1347"/>
        <v>9.1130767901778214</v>
      </c>
    </row>
    <row r="6913" spans="35:47" x14ac:dyDescent="0.35">
      <c r="AI6913" s="2">
        <v>6909</v>
      </c>
      <c r="AJ6913" s="17">
        <f t="shared" si="1348"/>
        <v>20.724000000000672</v>
      </c>
      <c r="AK6913" s="13">
        <f t="shared" si="1349"/>
        <v>9.7256782331198632</v>
      </c>
      <c r="AL6913" s="13">
        <f t="shared" si="1350"/>
        <v>4.436634183520454E-4</v>
      </c>
      <c r="AM6913" s="13">
        <f t="shared" si="1341"/>
        <v>0.49304658213425723</v>
      </c>
      <c r="AN6913" s="13">
        <f t="shared" si="1351"/>
        <v>0.50695341786574277</v>
      </c>
      <c r="AO6913" s="13">
        <f t="shared" si="1342"/>
        <v>49.304658213425725</v>
      </c>
      <c r="AP6913" s="13">
        <f t="shared" si="1343"/>
        <v>9.6038094623519772</v>
      </c>
      <c r="AQ6913" s="13">
        <f t="shared" si="1352"/>
        <v>80.521496730025305</v>
      </c>
      <c r="AR6913" s="13">
        <f t="shared" si="1344"/>
        <v>9.8746938076227178</v>
      </c>
      <c r="AS6913" s="13">
        <f t="shared" si="1345"/>
        <v>8.863630090722225</v>
      </c>
      <c r="AT6913" s="13">
        <f t="shared" si="1346"/>
        <v>82.022732918350002</v>
      </c>
      <c r="AU6913" s="13">
        <f t="shared" si="1347"/>
        <v>9.1136369909277732</v>
      </c>
    </row>
    <row r="6914" spans="35:47" x14ac:dyDescent="0.35">
      <c r="AI6914" s="2">
        <v>6910</v>
      </c>
      <c r="AJ6914" s="17">
        <f t="shared" si="1348"/>
        <v>20.727000000000672</v>
      </c>
      <c r="AK6914" s="13">
        <f t="shared" si="1349"/>
        <v>9.7189378292456858</v>
      </c>
      <c r="AL6914" s="13">
        <f t="shared" si="1350"/>
        <v>4.4274084620940046E-4</v>
      </c>
      <c r="AM6914" s="13">
        <f t="shared" si="1341"/>
        <v>0.49287329334906005</v>
      </c>
      <c r="AN6914" s="13">
        <f t="shared" si="1351"/>
        <v>0.50712670665093995</v>
      </c>
      <c r="AO6914" s="13">
        <f t="shared" si="1342"/>
        <v>49.287329334905998</v>
      </c>
      <c r="AP6914" s="13">
        <f t="shared" si="1343"/>
        <v>9.600338959614179</v>
      </c>
      <c r="AQ6914" s="13">
        <f t="shared" si="1352"/>
        <v>80.521689673262372</v>
      </c>
      <c r="AR6914" s="13">
        <f t="shared" si="1344"/>
        <v>9.8779713671234468</v>
      </c>
      <c r="AS6914" s="13">
        <f t="shared" si="1345"/>
        <v>8.8580312765797622</v>
      </c>
      <c r="AT6914" s="13">
        <f t="shared" si="1346"/>
        <v>82.027771851078214</v>
      </c>
      <c r="AU6914" s="13">
        <f t="shared" si="1347"/>
        <v>9.1141968723420241</v>
      </c>
    </row>
    <row r="6915" spans="35:47" x14ac:dyDescent="0.35">
      <c r="AI6915" s="2">
        <v>6911</v>
      </c>
      <c r="AJ6915" s="17">
        <f t="shared" si="1348"/>
        <v>20.730000000000672</v>
      </c>
      <c r="AK6915" s="13">
        <f t="shared" si="1349"/>
        <v>9.712202095545015</v>
      </c>
      <c r="AL6915" s="13">
        <f t="shared" si="1350"/>
        <v>4.4182019250159414E-4</v>
      </c>
      <c r="AM6915" s="13">
        <f t="shared" si="1341"/>
        <v>0.49270000624334026</v>
      </c>
      <c r="AN6915" s="13">
        <f t="shared" si="1351"/>
        <v>0.50729999375665979</v>
      </c>
      <c r="AO6915" s="13">
        <f t="shared" si="1342"/>
        <v>49.270000624334024</v>
      </c>
      <c r="AP6915" s="13">
        <f t="shared" si="1343"/>
        <v>9.59686822285631</v>
      </c>
      <c r="AQ6915" s="13">
        <f t="shared" si="1352"/>
        <v>80.521883293590832</v>
      </c>
      <c r="AR6915" s="13">
        <f t="shared" si="1344"/>
        <v>9.8812484835528611</v>
      </c>
      <c r="AS6915" s="13">
        <f t="shared" si="1345"/>
        <v>8.8524356544105736</v>
      </c>
      <c r="AT6915" s="13">
        <f t="shared" si="1346"/>
        <v>82.032807911030488</v>
      </c>
      <c r="AU6915" s="13">
        <f t="shared" si="1347"/>
        <v>9.1147564345589398</v>
      </c>
    </row>
    <row r="6916" spans="35:47" x14ac:dyDescent="0.35">
      <c r="AI6916" s="2">
        <v>6912</v>
      </c>
      <c r="AJ6916" s="17">
        <f t="shared" si="1348"/>
        <v>20.733000000000672</v>
      </c>
      <c r="AK6916" s="13">
        <f t="shared" si="1349"/>
        <v>9.7054710287847215</v>
      </c>
      <c r="AL6916" s="13">
        <f t="shared" si="1350"/>
        <v>4.4090145323935333E-4</v>
      </c>
      <c r="AM6916" s="13">
        <f t="shared" si="1341"/>
        <v>0.49252672085876442</v>
      </c>
      <c r="AN6916" s="13">
        <f t="shared" si="1351"/>
        <v>0.50747327914123552</v>
      </c>
      <c r="AO6916" s="13">
        <f t="shared" si="1342"/>
        <v>49.252672085876441</v>
      </c>
      <c r="AP6916" s="13">
        <f t="shared" si="1343"/>
        <v>9.5933972532940253</v>
      </c>
      <c r="AQ6916" s="13">
        <f t="shared" si="1352"/>
        <v>80.522077590902924</v>
      </c>
      <c r="AR6916" s="13">
        <f t="shared" si="1344"/>
        <v>9.8845251558030469</v>
      </c>
      <c r="AS6916" s="13">
        <f t="shared" si="1345"/>
        <v>8.8468432228308647</v>
      </c>
      <c r="AT6916" s="13">
        <f t="shared" si="1346"/>
        <v>82.037841099452223</v>
      </c>
      <c r="AU6916" s="13">
        <f t="shared" si="1347"/>
        <v>9.1153156777169109</v>
      </c>
    </row>
    <row r="6917" spans="35:47" x14ac:dyDescent="0.35">
      <c r="AI6917" s="2">
        <v>6913</v>
      </c>
      <c r="AJ6917" s="17">
        <f t="shared" si="1348"/>
        <v>20.736000000000672</v>
      </c>
      <c r="AK6917" s="13">
        <f t="shared" si="1349"/>
        <v>9.6987446257339105</v>
      </c>
      <c r="AL6917" s="13">
        <f t="shared" si="1350"/>
        <v>4.3998462444170042E-4</v>
      </c>
      <c r="AM6917" s="13">
        <f t="shared" ref="AM6917:AM6980" si="1353">AK6917/($E$18+AK6917)</f>
        <v>0.49235343723699693</v>
      </c>
      <c r="AN6917" s="13">
        <f t="shared" si="1351"/>
        <v>0.50764656276300313</v>
      </c>
      <c r="AO6917" s="13">
        <f t="shared" ref="AO6917:AO6980" si="1354">$BA$9*AK6917/($E$18+AK6917)</f>
        <v>49.235343723699692</v>
      </c>
      <c r="AP6917" s="13">
        <f t="shared" ref="AP6917:AP6980" si="1355">(AR6917*AK6917)/$E$18</f>
        <v>9.5899260521429817</v>
      </c>
      <c r="AQ6917" s="13">
        <f t="shared" si="1352"/>
        <v>80.522272565090631</v>
      </c>
      <c r="AR6917" s="13">
        <f t="shared" ref="AR6917:AR6980" si="1356">AN6917*($BA$9-AQ6917)</f>
        <v>9.8878013827663871</v>
      </c>
      <c r="AS6917" s="13">
        <f t="shared" ref="AS6917:AS6980" si="1357">(AU6917*AK6917)/$E$18</f>
        <v>8.8412539804568606</v>
      </c>
      <c r="AT6917" s="13">
        <f t="shared" ref="AT6917:AT6980" si="1358">$BA$9*$E$12*$E$18/($E$18*$F$30+AK6917*$F$30+$E$12*$E$18)</f>
        <v>82.042871417588827</v>
      </c>
      <c r="AU6917" s="13">
        <f t="shared" ref="AU6917:AU6980" si="1359">AN6917*($BA$9-AT6917)</f>
        <v>9.1158746019543102</v>
      </c>
    </row>
    <row r="6918" spans="35:47" x14ac:dyDescent="0.35">
      <c r="AI6918" s="2">
        <v>6914</v>
      </c>
      <c r="AJ6918" s="17">
        <f t="shared" ref="AJ6918:AJ6981" si="1360">AJ6917+$BA$10</f>
        <v>20.739000000000672</v>
      </c>
      <c r="AK6918" s="13">
        <f t="shared" ref="AK6918:AK6981" si="1361">AK6917+$BA$10*AL6917*$BA$7-$BA$10*AK6917*$BA$8</f>
        <v>9.6920228831639168</v>
      </c>
      <c r="AL6918" s="13">
        <f t="shared" ref="AL6918:AL6981" si="1362">AL6917-$BA$10*AL6917*$BA$7</f>
        <v>4.3906970213593597E-4</v>
      </c>
      <c r="AM6918" s="13">
        <f t="shared" si="1353"/>
        <v>0.49218015541970062</v>
      </c>
      <c r="AN6918" s="13">
        <f t="shared" ref="AN6918:AN6981" si="1363">1-AM6918</f>
        <v>0.50781984458029938</v>
      </c>
      <c r="AO6918" s="13">
        <f t="shared" si="1354"/>
        <v>49.218015541970061</v>
      </c>
      <c r="AP6918" s="13">
        <f t="shared" si="1355"/>
        <v>9.586454620618774</v>
      </c>
      <c r="AQ6918" s="13">
        <f t="shared" ref="AQ6918:AQ6981" si="1364">AQ6917+$BA$10*AR6917*$E$12*$BA$11-$BA$10*AQ6917*$F$33</f>
        <v>80.522468216045723</v>
      </c>
      <c r="AR6918" s="13">
        <f t="shared" si="1356"/>
        <v>9.8910771633355026</v>
      </c>
      <c r="AS6918" s="13">
        <f t="shared" si="1357"/>
        <v>8.8356679259048434</v>
      </c>
      <c r="AT6918" s="13">
        <f t="shared" si="1358"/>
        <v>82.047898866685642</v>
      </c>
      <c r="AU6918" s="13">
        <f t="shared" si="1359"/>
        <v>9.1164332074095142</v>
      </c>
    </row>
    <row r="6919" spans="35:47" x14ac:dyDescent="0.35">
      <c r="AI6919" s="2">
        <v>6915</v>
      </c>
      <c r="AJ6919" s="17">
        <f t="shared" si="1360"/>
        <v>20.742000000000672</v>
      </c>
      <c r="AK6919" s="13">
        <f t="shared" si="1361"/>
        <v>9.6853057978483079</v>
      </c>
      <c r="AL6919" s="13">
        <f t="shared" si="1362"/>
        <v>4.3815668235762151E-4</v>
      </c>
      <c r="AM6919" s="13">
        <f t="shared" si="1353"/>
        <v>0.49200687544853661</v>
      </c>
      <c r="AN6919" s="13">
        <f t="shared" si="1363"/>
        <v>0.50799312455146339</v>
      </c>
      <c r="AO6919" s="13">
        <f t="shared" si="1354"/>
        <v>49.200687544853665</v>
      </c>
      <c r="AP6919" s="13">
        <f t="shared" si="1355"/>
        <v>9.5829829599369738</v>
      </c>
      <c r="AQ6919" s="13">
        <f t="shared" si="1364"/>
        <v>80.522664543659729</v>
      </c>
      <c r="AR6919" s="13">
        <f t="shared" si="1356"/>
        <v>9.8943524964032967</v>
      </c>
      <c r="AS6919" s="13">
        <f t="shared" si="1357"/>
        <v>8.8300850577911234</v>
      </c>
      <c r="AT6919" s="13">
        <f t="shared" si="1358"/>
        <v>82.052923447987993</v>
      </c>
      <c r="AU6919" s="13">
        <f t="shared" si="1359"/>
        <v>9.1169914942208834</v>
      </c>
    </row>
    <row r="6920" spans="35:47" x14ac:dyDescent="0.35">
      <c r="AI6920" s="2">
        <v>6916</v>
      </c>
      <c r="AJ6920" s="17">
        <f t="shared" si="1360"/>
        <v>20.745000000000672</v>
      </c>
      <c r="AK6920" s="13">
        <f t="shared" si="1361"/>
        <v>9.6785933665628754</v>
      </c>
      <c r="AL6920" s="13">
        <f t="shared" si="1362"/>
        <v>4.3724556115056244E-4</v>
      </c>
      <c r="AM6920" s="13">
        <f t="shared" si="1353"/>
        <v>0.49183359736516413</v>
      </c>
      <c r="AN6920" s="13">
        <f t="shared" si="1363"/>
        <v>0.50816640263483581</v>
      </c>
      <c r="AO6920" s="13">
        <f t="shared" si="1354"/>
        <v>49.183359736516415</v>
      </c>
      <c r="AP6920" s="13">
        <f t="shared" si="1355"/>
        <v>9.5795110713130978</v>
      </c>
      <c r="AQ6920" s="13">
        <f t="shared" si="1364"/>
        <v>80.522861547823979</v>
      </c>
      <c r="AR6920" s="13">
        <f t="shared" si="1356"/>
        <v>9.8976273808629234</v>
      </c>
      <c r="AS6920" s="13">
        <f t="shared" si="1357"/>
        <v>8.8245053747320732</v>
      </c>
      <c r="AT6920" s="13">
        <f t="shared" si="1358"/>
        <v>82.057945162741134</v>
      </c>
      <c r="AU6920" s="13">
        <f t="shared" si="1359"/>
        <v>9.1175494625267923</v>
      </c>
    </row>
    <row r="6921" spans="35:47" x14ac:dyDescent="0.35">
      <c r="AI6921" s="2">
        <v>6917</v>
      </c>
      <c r="AJ6921" s="17">
        <f t="shared" si="1360"/>
        <v>20.748000000000673</v>
      </c>
      <c r="AK6921" s="13">
        <f t="shared" si="1361"/>
        <v>9.6718855860856401</v>
      </c>
      <c r="AL6921" s="13">
        <f t="shared" si="1362"/>
        <v>4.3633633456679083E-4</v>
      </c>
      <c r="AM6921" s="13">
        <f t="shared" si="1353"/>
        <v>0.49166032121124059</v>
      </c>
      <c r="AN6921" s="13">
        <f t="shared" si="1363"/>
        <v>0.50833967878875941</v>
      </c>
      <c r="AO6921" s="13">
        <f t="shared" si="1354"/>
        <v>49.166032121124061</v>
      </c>
      <c r="AP6921" s="13">
        <f t="shared" si="1355"/>
        <v>9.5760389559626393</v>
      </c>
      <c r="AQ6921" s="13">
        <f t="shared" si="1364"/>
        <v>80.523059228429545</v>
      </c>
      <c r="AR6921" s="13">
        <f t="shared" si="1356"/>
        <v>9.900901815607817</v>
      </c>
      <c r="AS6921" s="13">
        <f t="shared" si="1357"/>
        <v>8.8189288753440902</v>
      </c>
      <c r="AT6921" s="13">
        <f t="shared" si="1358"/>
        <v>82.062964012190321</v>
      </c>
      <c r="AU6921" s="13">
        <f t="shared" si="1359"/>
        <v>9.1181071124655908</v>
      </c>
    </row>
    <row r="6922" spans="35:47" x14ac:dyDescent="0.35">
      <c r="AI6922" s="2">
        <v>6918</v>
      </c>
      <c r="AJ6922" s="17">
        <f t="shared" si="1360"/>
        <v>20.751000000000673</v>
      </c>
      <c r="AK6922" s="13">
        <f t="shared" si="1361"/>
        <v>9.6651824531968469</v>
      </c>
      <c r="AL6922" s="13">
        <f t="shared" si="1362"/>
        <v>4.3542899866654835E-4</v>
      </c>
      <c r="AM6922" s="13">
        <f t="shared" si="1353"/>
        <v>0.49148704702842139</v>
      </c>
      <c r="AN6922" s="13">
        <f t="shared" si="1363"/>
        <v>0.50851295297157861</v>
      </c>
      <c r="AO6922" s="13">
        <f t="shared" si="1354"/>
        <v>49.148704702842139</v>
      </c>
      <c r="AP6922" s="13">
        <f t="shared" si="1355"/>
        <v>9.5725666151010387</v>
      </c>
      <c r="AQ6922" s="13">
        <f t="shared" si="1364"/>
        <v>80.52325758536729</v>
      </c>
      <c r="AR6922" s="13">
        <f t="shared" si="1356"/>
        <v>9.9041757995316733</v>
      </c>
      <c r="AS6922" s="13">
        <f t="shared" si="1357"/>
        <v>8.8133555582436323</v>
      </c>
      <c r="AT6922" s="13">
        <f t="shared" si="1358"/>
        <v>82.067979997580736</v>
      </c>
      <c r="AU6922" s="13">
        <f t="shared" si="1359"/>
        <v>9.1186644441756339</v>
      </c>
    </row>
    <row r="6923" spans="35:47" x14ac:dyDescent="0.35">
      <c r="AI6923" s="2">
        <v>6919</v>
      </c>
      <c r="AJ6923" s="17">
        <f t="shared" si="1360"/>
        <v>20.754000000000673</v>
      </c>
      <c r="AK6923" s="13">
        <f t="shared" si="1361"/>
        <v>9.6584839646789646</v>
      </c>
      <c r="AL6923" s="13">
        <f t="shared" si="1362"/>
        <v>4.3452354951826908E-4</v>
      </c>
      <c r="AM6923" s="13">
        <f t="shared" si="1353"/>
        <v>0.4913137748583602</v>
      </c>
      <c r="AN6923" s="13">
        <f t="shared" si="1363"/>
        <v>0.50868622514163975</v>
      </c>
      <c r="AO6923" s="13">
        <f t="shared" si="1354"/>
        <v>49.131377485836019</v>
      </c>
      <c r="AP6923" s="13">
        <f t="shared" si="1355"/>
        <v>9.5690940499437005</v>
      </c>
      <c r="AQ6923" s="13">
        <f t="shared" si="1364"/>
        <v>80.523456618527831</v>
      </c>
      <c r="AR6923" s="13">
        <f t="shared" si="1356"/>
        <v>9.9074493315284649</v>
      </c>
      <c r="AS6923" s="13">
        <f t="shared" si="1357"/>
        <v>8.8077854220472016</v>
      </c>
      <c r="AT6923" s="13">
        <f t="shared" si="1358"/>
        <v>82.07299312015752</v>
      </c>
      <c r="AU6923" s="13">
        <f t="shared" si="1359"/>
        <v>9.1192214577952768</v>
      </c>
    </row>
    <row r="6924" spans="35:47" x14ac:dyDescent="0.35">
      <c r="AI6924" s="2">
        <v>6920</v>
      </c>
      <c r="AJ6924" s="17">
        <f t="shared" si="1360"/>
        <v>20.757000000000673</v>
      </c>
      <c r="AK6924" s="13">
        <f t="shared" si="1361"/>
        <v>9.6517901173166845</v>
      </c>
      <c r="AL6924" s="13">
        <f t="shared" si="1362"/>
        <v>4.336199831985626E-4</v>
      </c>
      <c r="AM6924" s="13">
        <f t="shared" si="1353"/>
        <v>0.49114050474270832</v>
      </c>
      <c r="AN6924" s="13">
        <f t="shared" si="1363"/>
        <v>0.50885949525729168</v>
      </c>
      <c r="AO6924" s="13">
        <f t="shared" si="1354"/>
        <v>49.114050474270833</v>
      </c>
      <c r="AP6924" s="13">
        <f t="shared" si="1355"/>
        <v>9.5656212617059975</v>
      </c>
      <c r="AQ6924" s="13">
        <f t="shared" si="1364"/>
        <v>80.523656327801561</v>
      </c>
      <c r="AR6924" s="13">
        <f t="shared" si="1356"/>
        <v>9.9107224104924452</v>
      </c>
      <c r="AS6924" s="13">
        <f t="shared" si="1357"/>
        <v>8.8022184653713431</v>
      </c>
      <c r="AT6924" s="13">
        <f t="shared" si="1358"/>
        <v>82.0780033811658</v>
      </c>
      <c r="AU6924" s="13">
        <f t="shared" si="1359"/>
        <v>9.1197781534628586</v>
      </c>
    </row>
    <row r="6925" spans="35:47" x14ac:dyDescent="0.35">
      <c r="AI6925" s="2">
        <v>6921</v>
      </c>
      <c r="AJ6925" s="17">
        <f t="shared" si="1360"/>
        <v>20.760000000000673</v>
      </c>
      <c r="AK6925" s="13">
        <f t="shared" si="1361"/>
        <v>9.6451009078969161</v>
      </c>
      <c r="AL6925" s="13">
        <f t="shared" si="1362"/>
        <v>4.3271829579219701E-4</v>
      </c>
      <c r="AM6925" s="13">
        <f t="shared" si="1353"/>
        <v>0.49096723672311543</v>
      </c>
      <c r="AN6925" s="13">
        <f t="shared" si="1363"/>
        <v>0.50903276327688451</v>
      </c>
      <c r="AO6925" s="13">
        <f t="shared" si="1354"/>
        <v>49.096723672311548</v>
      </c>
      <c r="AP6925" s="13">
        <f t="shared" si="1355"/>
        <v>9.5621482516032206</v>
      </c>
      <c r="AQ6925" s="13">
        <f t="shared" si="1364"/>
        <v>80.523856713078672</v>
      </c>
      <c r="AR6925" s="13">
        <f t="shared" si="1356"/>
        <v>9.9139950353181074</v>
      </c>
      <c r="AS6925" s="13">
        <f t="shared" si="1357"/>
        <v>8.7966546868326567</v>
      </c>
      <c r="AT6925" s="13">
        <f t="shared" si="1358"/>
        <v>82.083010781850618</v>
      </c>
      <c r="AU6925" s="13">
        <f t="shared" si="1359"/>
        <v>9.1203345313167272</v>
      </c>
    </row>
    <row r="6926" spans="35:47" x14ac:dyDescent="0.35">
      <c r="AI6926" s="2">
        <v>6922</v>
      </c>
      <c r="AJ6926" s="17">
        <f t="shared" si="1360"/>
        <v>20.763000000000673</v>
      </c>
      <c r="AK6926" s="13">
        <f t="shared" si="1361"/>
        <v>9.6384163332087915</v>
      </c>
      <c r="AL6926" s="13">
        <f t="shared" si="1362"/>
        <v>4.3181848339208183E-4</v>
      </c>
      <c r="AM6926" s="13">
        <f t="shared" si="1353"/>
        <v>0.49079397084122905</v>
      </c>
      <c r="AN6926" s="13">
        <f t="shared" si="1363"/>
        <v>0.509206029158771</v>
      </c>
      <c r="AO6926" s="13">
        <f t="shared" si="1354"/>
        <v>49.079397084122903</v>
      </c>
      <c r="AP6926" s="13">
        <f t="shared" si="1355"/>
        <v>9.5586750208506484</v>
      </c>
      <c r="AQ6926" s="13">
        <f t="shared" si="1364"/>
        <v>80.524057774249101</v>
      </c>
      <c r="AR6926" s="13">
        <f t="shared" si="1356"/>
        <v>9.9172672049002522</v>
      </c>
      <c r="AS6926" s="13">
        <f t="shared" si="1357"/>
        <v>8.7910940850477939</v>
      </c>
      <c r="AT6926" s="13">
        <f t="shared" si="1358"/>
        <v>82.088015323456986</v>
      </c>
      <c r="AU6926" s="13">
        <f t="shared" si="1359"/>
        <v>9.1208905914952219</v>
      </c>
    </row>
    <row r="6927" spans="35:47" x14ac:dyDescent="0.35">
      <c r="AI6927" s="2">
        <v>6923</v>
      </c>
      <c r="AJ6927" s="17">
        <f t="shared" si="1360"/>
        <v>20.766000000000673</v>
      </c>
      <c r="AK6927" s="13">
        <f t="shared" si="1361"/>
        <v>9.6317363900436579</v>
      </c>
      <c r="AL6927" s="13">
        <f t="shared" si="1362"/>
        <v>4.3092054209925118E-4</v>
      </c>
      <c r="AM6927" s="13">
        <f t="shared" si="1353"/>
        <v>0.49062070713869438</v>
      </c>
      <c r="AN6927" s="13">
        <f t="shared" si="1363"/>
        <v>0.50937929286130568</v>
      </c>
      <c r="AO6927" s="13">
        <f t="shared" si="1354"/>
        <v>49.062070713869439</v>
      </c>
      <c r="AP6927" s="13">
        <f t="shared" si="1355"/>
        <v>9.5552015706635025</v>
      </c>
      <c r="AQ6927" s="13">
        <f t="shared" si="1364"/>
        <v>80.524259511202558</v>
      </c>
      <c r="AR6927" s="13">
        <f t="shared" si="1356"/>
        <v>9.920538918133941</v>
      </c>
      <c r="AS6927" s="13">
        <f t="shared" si="1357"/>
        <v>8.7855366586334362</v>
      </c>
      <c r="AT6927" s="13">
        <f t="shared" si="1358"/>
        <v>82.093017007229903</v>
      </c>
      <c r="AU6927" s="13">
        <f t="shared" si="1359"/>
        <v>9.1214463341366585</v>
      </c>
    </row>
    <row r="6928" spans="35:47" x14ac:dyDescent="0.35">
      <c r="AI6928" s="2">
        <v>6924</v>
      </c>
      <c r="AJ6928" s="17">
        <f t="shared" si="1360"/>
        <v>20.769000000000673</v>
      </c>
      <c r="AK6928" s="13">
        <f t="shared" si="1361"/>
        <v>9.6250610751950791</v>
      </c>
      <c r="AL6928" s="13">
        <f t="shared" si="1362"/>
        <v>4.3002446802284681E-4</v>
      </c>
      <c r="AM6928" s="13">
        <f t="shared" si="1353"/>
        <v>0.49044744565715465</v>
      </c>
      <c r="AN6928" s="13">
        <f t="shared" si="1363"/>
        <v>0.50955255434284541</v>
      </c>
      <c r="AO6928" s="13">
        <f t="shared" si="1354"/>
        <v>49.044744565715469</v>
      </c>
      <c r="AP6928" s="13">
        <f t="shared" si="1355"/>
        <v>9.5517279022569479</v>
      </c>
      <c r="AQ6928" s="13">
        <f t="shared" si="1364"/>
        <v>80.52446192382854</v>
      </c>
      <c r="AR6928" s="13">
        <f t="shared" si="1356"/>
        <v>9.9238101739145126</v>
      </c>
      <c r="AS6928" s="13">
        <f t="shared" si="1357"/>
        <v>8.7799824062063383</v>
      </c>
      <c r="AT6928" s="13">
        <f t="shared" si="1358"/>
        <v>82.098015834414298</v>
      </c>
      <c r="AU6928" s="13">
        <f t="shared" si="1359"/>
        <v>9.1220017593793674</v>
      </c>
    </row>
    <row r="6929" spans="35:47" x14ac:dyDescent="0.35">
      <c r="AI6929" s="2">
        <v>6925</v>
      </c>
      <c r="AJ6929" s="17">
        <f t="shared" si="1360"/>
        <v>20.772000000000673</v>
      </c>
      <c r="AK6929" s="13">
        <f t="shared" si="1361"/>
        <v>9.6183903854588326</v>
      </c>
      <c r="AL6929" s="13">
        <f t="shared" si="1362"/>
        <v>4.2913025728010131E-4</v>
      </c>
      <c r="AM6929" s="13">
        <f t="shared" si="1353"/>
        <v>0.49027418643825094</v>
      </c>
      <c r="AN6929" s="13">
        <f t="shared" si="1363"/>
        <v>0.50972581356174906</v>
      </c>
      <c r="AO6929" s="13">
        <f t="shared" si="1354"/>
        <v>49.027418643825094</v>
      </c>
      <c r="AP6929" s="13">
        <f t="shared" si="1355"/>
        <v>9.5482540168460979</v>
      </c>
      <c r="AQ6929" s="13">
        <f t="shared" si="1364"/>
        <v>80.524665012016328</v>
      </c>
      <c r="AR6929" s="13">
        <f t="shared" si="1356"/>
        <v>9.927080971137574</v>
      </c>
      <c r="AS6929" s="13">
        <f t="shared" si="1357"/>
        <v>8.7744313263832918</v>
      </c>
      <c r="AT6929" s="13">
        <f t="shared" si="1358"/>
        <v>82.10301180625504</v>
      </c>
      <c r="AU6929" s="13">
        <f t="shared" si="1359"/>
        <v>9.1225568673616682</v>
      </c>
    </row>
    <row r="6930" spans="35:47" x14ac:dyDescent="0.35">
      <c r="AI6930" s="2">
        <v>6926</v>
      </c>
      <c r="AJ6930" s="17">
        <f t="shared" si="1360"/>
        <v>20.775000000000674</v>
      </c>
      <c r="AK6930" s="13">
        <f t="shared" si="1361"/>
        <v>9.6117243176329108</v>
      </c>
      <c r="AL6930" s="13">
        <f t="shared" si="1362"/>
        <v>4.282379059963213E-4</v>
      </c>
      <c r="AM6930" s="13">
        <f t="shared" si="1353"/>
        <v>0.49010092952362194</v>
      </c>
      <c r="AN6930" s="13">
        <f t="shared" si="1363"/>
        <v>0.50989907047637806</v>
      </c>
      <c r="AO6930" s="13">
        <f t="shared" si="1354"/>
        <v>49.0100929523622</v>
      </c>
      <c r="AP6930" s="13">
        <f t="shared" si="1355"/>
        <v>9.5447799156460231</v>
      </c>
      <c r="AQ6930" s="13">
        <f t="shared" si="1364"/>
        <v>80.524868775654951</v>
      </c>
      <c r="AR6930" s="13">
        <f t="shared" si="1356"/>
        <v>9.9303513086990272</v>
      </c>
      <c r="AS6930" s="13">
        <f t="shared" si="1357"/>
        <v>8.7688834177811579</v>
      </c>
      <c r="AT6930" s="13">
        <f t="shared" si="1358"/>
        <v>82.108004923996958</v>
      </c>
      <c r="AU6930" s="13">
        <f t="shared" si="1359"/>
        <v>9.1231116582218839</v>
      </c>
    </row>
    <row r="6931" spans="35:47" x14ac:dyDescent="0.35">
      <c r="AI6931" s="2">
        <v>6927</v>
      </c>
      <c r="AJ6931" s="17">
        <f t="shared" si="1360"/>
        <v>20.778000000000674</v>
      </c>
      <c r="AK6931" s="13">
        <f t="shared" si="1361"/>
        <v>9.6050628685175159</v>
      </c>
      <c r="AL6931" s="13">
        <f t="shared" si="1362"/>
        <v>4.2734741030487055E-4</v>
      </c>
      <c r="AM6931" s="13">
        <f t="shared" si="1353"/>
        <v>0.48992767495490447</v>
      </c>
      <c r="AN6931" s="13">
        <f t="shared" si="1363"/>
        <v>0.51007232504509559</v>
      </c>
      <c r="AO6931" s="13">
        <f t="shared" si="1354"/>
        <v>48.992767495490448</v>
      </c>
      <c r="AP6931" s="13">
        <f t="shared" si="1355"/>
        <v>9.5413055998717429</v>
      </c>
      <c r="AQ6931" s="13">
        <f t="shared" si="1364"/>
        <v>80.52507321463321</v>
      </c>
      <c r="AR6931" s="13">
        <f t="shared" si="1356"/>
        <v>9.9336211854950474</v>
      </c>
      <c r="AS6931" s="13">
        <f t="shared" si="1357"/>
        <v>8.7633386790168348</v>
      </c>
      <c r="AT6931" s="13">
        <f t="shared" si="1358"/>
        <v>82.112995188884852</v>
      </c>
      <c r="AU6931" s="13">
        <f t="shared" si="1359"/>
        <v>9.1236661320983146</v>
      </c>
    </row>
    <row r="6932" spans="35:47" x14ac:dyDescent="0.35">
      <c r="AI6932" s="2">
        <v>6928</v>
      </c>
      <c r="AJ6932" s="17">
        <f t="shared" si="1360"/>
        <v>20.781000000000674</v>
      </c>
      <c r="AK6932" s="13">
        <f t="shared" si="1361"/>
        <v>9.5984060349150599</v>
      </c>
      <c r="AL6932" s="13">
        <f t="shared" si="1362"/>
        <v>4.2645876634715333E-4</v>
      </c>
      <c r="AM6932" s="13">
        <f t="shared" si="1353"/>
        <v>0.48975442277373249</v>
      </c>
      <c r="AN6932" s="13">
        <f t="shared" si="1363"/>
        <v>0.51024557722626751</v>
      </c>
      <c r="AO6932" s="13">
        <f t="shared" si="1354"/>
        <v>48.975442277373254</v>
      </c>
      <c r="AP6932" s="13">
        <f t="shared" si="1355"/>
        <v>9.5378310707382177</v>
      </c>
      <c r="AQ6932" s="13">
        <f t="shared" si="1364"/>
        <v>80.52527832883969</v>
      </c>
      <c r="AR6932" s="13">
        <f t="shared" si="1356"/>
        <v>9.9368906004220943</v>
      </c>
      <c r="AS6932" s="13">
        <f t="shared" si="1357"/>
        <v>8.7577971087072797</v>
      </c>
      <c r="AT6932" s="13">
        <f t="shared" si="1358"/>
        <v>82.117982602163451</v>
      </c>
      <c r="AU6932" s="13">
        <f t="shared" si="1359"/>
        <v>9.1242202891292674</v>
      </c>
    </row>
    <row r="6933" spans="35:47" x14ac:dyDescent="0.35">
      <c r="AI6933" s="2">
        <v>6929</v>
      </c>
      <c r="AJ6933" s="17">
        <f t="shared" si="1360"/>
        <v>20.784000000000674</v>
      </c>
      <c r="AK6933" s="13">
        <f t="shared" si="1361"/>
        <v>9.591753813630163</v>
      </c>
      <c r="AL6933" s="13">
        <f t="shared" si="1362"/>
        <v>4.2557197027259753E-4</v>
      </c>
      <c r="AM6933" s="13">
        <f t="shared" si="1353"/>
        <v>0.48958117302173793</v>
      </c>
      <c r="AN6933" s="13">
        <f t="shared" si="1363"/>
        <v>0.51041882697826213</v>
      </c>
      <c r="AO6933" s="13">
        <f t="shared" si="1354"/>
        <v>48.958117302173797</v>
      </c>
      <c r="AP6933" s="13">
        <f t="shared" si="1355"/>
        <v>9.5343563294603548</v>
      </c>
      <c r="AQ6933" s="13">
        <f t="shared" si="1364"/>
        <v>80.525484118162737</v>
      </c>
      <c r="AR6933" s="13">
        <f t="shared" si="1356"/>
        <v>9.9401595523769117</v>
      </c>
      <c r="AS6933" s="13">
        <f t="shared" si="1357"/>
        <v>8.7522587054695045</v>
      </c>
      <c r="AT6933" s="13">
        <f t="shared" si="1358"/>
        <v>82.122967165077455</v>
      </c>
      <c r="AU6933" s="13">
        <f t="shared" si="1359"/>
        <v>9.1247741294530407</v>
      </c>
    </row>
    <row r="6934" spans="35:47" x14ac:dyDescent="0.35">
      <c r="AI6934" s="2">
        <v>6930</v>
      </c>
      <c r="AJ6934" s="17">
        <f t="shared" si="1360"/>
        <v>20.787000000000674</v>
      </c>
      <c r="AK6934" s="13">
        <f t="shared" si="1361"/>
        <v>9.5851062014696531</v>
      </c>
      <c r="AL6934" s="13">
        <f t="shared" si="1362"/>
        <v>4.2468701823863817E-4</v>
      </c>
      <c r="AM6934" s="13">
        <f t="shared" si="1353"/>
        <v>0.48940792574055042</v>
      </c>
      <c r="AN6934" s="13">
        <f t="shared" si="1363"/>
        <v>0.51059207425944964</v>
      </c>
      <c r="AO6934" s="13">
        <f t="shared" si="1354"/>
        <v>48.940792574055038</v>
      </c>
      <c r="AP6934" s="13">
        <f t="shared" si="1355"/>
        <v>9.5308813772529923</v>
      </c>
      <c r="AQ6934" s="13">
        <f t="shared" si="1364"/>
        <v>80.525690582490498</v>
      </c>
      <c r="AR6934" s="13">
        <f t="shared" si="1356"/>
        <v>9.9434280402565118</v>
      </c>
      <c r="AS6934" s="13">
        <f t="shared" si="1357"/>
        <v>8.7467234679205959</v>
      </c>
      <c r="AT6934" s="13">
        <f t="shared" si="1358"/>
        <v>82.127948878871464</v>
      </c>
      <c r="AU6934" s="13">
        <f t="shared" si="1359"/>
        <v>9.1253276532079415</v>
      </c>
    </row>
    <row r="6935" spans="35:47" x14ac:dyDescent="0.35">
      <c r="AI6935" s="2">
        <v>6931</v>
      </c>
      <c r="AJ6935" s="17">
        <f t="shared" si="1360"/>
        <v>20.790000000000674</v>
      </c>
      <c r="AK6935" s="13">
        <f t="shared" si="1361"/>
        <v>9.5784631952425645</v>
      </c>
      <c r="AL6935" s="13">
        <f t="shared" si="1362"/>
        <v>4.2380390641070061E-4</v>
      </c>
      <c r="AM6935" s="13">
        <f t="shared" si="1353"/>
        <v>0.48923468097179701</v>
      </c>
      <c r="AN6935" s="13">
        <f t="shared" si="1363"/>
        <v>0.51076531902820299</v>
      </c>
      <c r="AO6935" s="13">
        <f t="shared" si="1354"/>
        <v>48.9234680971797</v>
      </c>
      <c r="AP6935" s="13">
        <f t="shared" si="1355"/>
        <v>9.5274062153309309</v>
      </c>
      <c r="AQ6935" s="13">
        <f t="shared" si="1364"/>
        <v>80.525897721710862</v>
      </c>
      <c r="AR6935" s="13">
        <f t="shared" si="1356"/>
        <v>9.9466960629582069</v>
      </c>
      <c r="AS6935" s="13">
        <f t="shared" si="1357"/>
        <v>8.7411913946776547</v>
      </c>
      <c r="AT6935" s="13">
        <f t="shared" si="1358"/>
        <v>82.132927744790109</v>
      </c>
      <c r="AU6935" s="13">
        <f t="shared" si="1359"/>
        <v>9.1258808605322344</v>
      </c>
    </row>
    <row r="6936" spans="35:47" x14ac:dyDescent="0.35">
      <c r="AI6936" s="2">
        <v>6932</v>
      </c>
      <c r="AJ6936" s="17">
        <f t="shared" si="1360"/>
        <v>20.793000000000674</v>
      </c>
      <c r="AK6936" s="13">
        <f t="shared" si="1361"/>
        <v>9.5718247917601342</v>
      </c>
      <c r="AL6936" s="13">
        <f t="shared" si="1362"/>
        <v>4.2292263096218403E-4</v>
      </c>
      <c r="AM6936" s="13">
        <f t="shared" si="1353"/>
        <v>0.48906143875710217</v>
      </c>
      <c r="AN6936" s="13">
        <f t="shared" si="1363"/>
        <v>0.51093856124289783</v>
      </c>
      <c r="AO6936" s="13">
        <f t="shared" si="1354"/>
        <v>48.906143875710221</v>
      </c>
      <c r="AP6936" s="13">
        <f t="shared" si="1355"/>
        <v>9.5239308449089002</v>
      </c>
      <c r="AQ6936" s="13">
        <f t="shared" si="1364"/>
        <v>80.526105535711508</v>
      </c>
      <c r="AR6936" s="13">
        <f t="shared" si="1356"/>
        <v>9.9499636193795951</v>
      </c>
      <c r="AS6936" s="13">
        <f t="shared" si="1357"/>
        <v>8.7356624843578743</v>
      </c>
      <c r="AT6936" s="13">
        <f t="shared" si="1358"/>
        <v>82.137903764077919</v>
      </c>
      <c r="AU6936" s="13">
        <f t="shared" si="1359"/>
        <v>9.1264337515642087</v>
      </c>
    </row>
    <row r="6937" spans="35:47" x14ac:dyDescent="0.35">
      <c r="AI6937" s="2">
        <v>6933</v>
      </c>
      <c r="AJ6937" s="17">
        <f t="shared" si="1360"/>
        <v>20.796000000000674</v>
      </c>
      <c r="AK6937" s="13">
        <f t="shared" si="1361"/>
        <v>9.5651909878358001</v>
      </c>
      <c r="AL6937" s="13">
        <f t="shared" si="1362"/>
        <v>4.2204318807444473E-4</v>
      </c>
      <c r="AM6937" s="13">
        <f t="shared" si="1353"/>
        <v>0.4888881991380884</v>
      </c>
      <c r="AN6937" s="13">
        <f t="shared" si="1363"/>
        <v>0.51111180086191155</v>
      </c>
      <c r="AO6937" s="13">
        <f t="shared" si="1354"/>
        <v>48.888819913808838</v>
      </c>
      <c r="AP6937" s="13">
        <f t="shared" si="1355"/>
        <v>9.5204552672015641</v>
      </c>
      <c r="AQ6937" s="13">
        <f t="shared" si="1364"/>
        <v>80.526314024379886</v>
      </c>
      <c r="AR6937" s="13">
        <f t="shared" si="1356"/>
        <v>9.9532307084185483</v>
      </c>
      <c r="AS6937" s="13">
        <f t="shared" si="1357"/>
        <v>8.7301367355784976</v>
      </c>
      <c r="AT6937" s="13">
        <f t="shared" si="1358"/>
        <v>82.142876937979352</v>
      </c>
      <c r="AU6937" s="13">
        <f t="shared" si="1359"/>
        <v>9.1269863264421449</v>
      </c>
    </row>
    <row r="6938" spans="35:47" x14ac:dyDescent="0.35">
      <c r="AI6938" s="2">
        <v>6934</v>
      </c>
      <c r="AJ6938" s="17">
        <f t="shared" si="1360"/>
        <v>20.799000000000675</v>
      </c>
      <c r="AK6938" s="13">
        <f t="shared" si="1361"/>
        <v>9.5585617802852028</v>
      </c>
      <c r="AL6938" s="13">
        <f t="shared" si="1362"/>
        <v>4.2116557393677976E-4</v>
      </c>
      <c r="AM6938" s="13">
        <f t="shared" si="1353"/>
        <v>0.48871496215637489</v>
      </c>
      <c r="AN6938" s="13">
        <f t="shared" si="1363"/>
        <v>0.51128503784362511</v>
      </c>
      <c r="AO6938" s="13">
        <f t="shared" si="1354"/>
        <v>48.871496215637485</v>
      </c>
      <c r="AP6938" s="13">
        <f t="shared" si="1355"/>
        <v>9.5169794834235368</v>
      </c>
      <c r="AQ6938" s="13">
        <f t="shared" si="1364"/>
        <v>80.526523187603217</v>
      </c>
      <c r="AR6938" s="13">
        <f t="shared" si="1356"/>
        <v>9.9564973289732457</v>
      </c>
      <c r="AS6938" s="13">
        <f t="shared" si="1357"/>
        <v>8.7246141469568279</v>
      </c>
      <c r="AT6938" s="13">
        <f t="shared" si="1358"/>
        <v>82.147847267738854</v>
      </c>
      <c r="AU6938" s="13">
        <f t="shared" si="1359"/>
        <v>9.1275385853043147</v>
      </c>
    </row>
    <row r="6939" spans="35:47" x14ac:dyDescent="0.35">
      <c r="AI6939" s="2">
        <v>6935</v>
      </c>
      <c r="AJ6939" s="17">
        <f t="shared" si="1360"/>
        <v>20.802000000000675</v>
      </c>
      <c r="AK6939" s="13">
        <f t="shared" si="1361"/>
        <v>9.55193716592618</v>
      </c>
      <c r="AL6939" s="13">
        <f t="shared" si="1362"/>
        <v>4.2028978474641018E-4</v>
      </c>
      <c r="AM6939" s="13">
        <f t="shared" si="1353"/>
        <v>0.48854172785357874</v>
      </c>
      <c r="AN6939" s="13">
        <f t="shared" si="1363"/>
        <v>0.51145827214642126</v>
      </c>
      <c r="AO6939" s="13">
        <f t="shared" si="1354"/>
        <v>48.854172785357875</v>
      </c>
      <c r="AP6939" s="13">
        <f t="shared" si="1355"/>
        <v>9.5135034947893615</v>
      </c>
      <c r="AQ6939" s="13">
        <f t="shared" si="1364"/>
        <v>80.526733025268499</v>
      </c>
      <c r="AR6939" s="13">
        <f t="shared" si="1356"/>
        <v>9.9597634799421417</v>
      </c>
      <c r="AS6939" s="13">
        <f t="shared" si="1357"/>
        <v>8.7190947171102238</v>
      </c>
      <c r="AT6939" s="13">
        <f t="shared" si="1358"/>
        <v>82.152814754600797</v>
      </c>
      <c r="AU6939" s="13">
        <f t="shared" si="1359"/>
        <v>9.128090528288979</v>
      </c>
    </row>
    <row r="6940" spans="35:47" x14ac:dyDescent="0.35">
      <c r="AI6940" s="2">
        <v>6936</v>
      </c>
      <c r="AJ6940" s="17">
        <f t="shared" si="1360"/>
        <v>20.805000000000675</v>
      </c>
      <c r="AK6940" s="13">
        <f t="shared" si="1361"/>
        <v>9.5453171415787708</v>
      </c>
      <c r="AL6940" s="13">
        <f t="shared" si="1362"/>
        <v>4.1941581670846482E-4</v>
      </c>
      <c r="AM6940" s="13">
        <f t="shared" si="1353"/>
        <v>0.48836849627131446</v>
      </c>
      <c r="AN6940" s="13">
        <f t="shared" si="1363"/>
        <v>0.5116315037286856</v>
      </c>
      <c r="AO6940" s="13">
        <f t="shared" si="1354"/>
        <v>48.83684962713145</v>
      </c>
      <c r="AP6940" s="13">
        <f t="shared" si="1355"/>
        <v>9.5100273025135103</v>
      </c>
      <c r="AQ6940" s="13">
        <f t="shared" si="1364"/>
        <v>80.526943537262511</v>
      </c>
      <c r="AR6940" s="13">
        <f t="shared" si="1356"/>
        <v>9.9630291602239804</v>
      </c>
      <c r="AS6940" s="13">
        <f t="shared" si="1357"/>
        <v>8.7135784446560987</v>
      </c>
      <c r="AT6940" s="13">
        <f t="shared" si="1358"/>
        <v>82.157779399809513</v>
      </c>
      <c r="AU6940" s="13">
        <f t="shared" si="1359"/>
        <v>9.12864215553439</v>
      </c>
    </row>
    <row r="6941" spans="35:47" x14ac:dyDescent="0.35">
      <c r="AI6941" s="2">
        <v>6937</v>
      </c>
      <c r="AJ6941" s="17">
        <f t="shared" si="1360"/>
        <v>20.808000000000675</v>
      </c>
      <c r="AK6941" s="13">
        <f t="shared" si="1361"/>
        <v>9.5387017040652058</v>
      </c>
      <c r="AL6941" s="13">
        <f t="shared" si="1362"/>
        <v>4.1854366603596364E-4</v>
      </c>
      <c r="AM6941" s="13">
        <f t="shared" si="1353"/>
        <v>0.48819526745119368</v>
      </c>
      <c r="AN6941" s="13">
        <f t="shared" si="1363"/>
        <v>0.51180473254880632</v>
      </c>
      <c r="AO6941" s="13">
        <f t="shared" si="1354"/>
        <v>48.819526745119369</v>
      </c>
      <c r="AP6941" s="13">
        <f t="shared" si="1355"/>
        <v>9.5065509078104053</v>
      </c>
      <c r="AQ6941" s="13">
        <f t="shared" si="1364"/>
        <v>80.527154723471781</v>
      </c>
      <c r="AR6941" s="13">
        <f t="shared" si="1356"/>
        <v>9.9662943687178114</v>
      </c>
      <c r="AS6941" s="13">
        <f t="shared" si="1357"/>
        <v>8.7080653282119354</v>
      </c>
      <c r="AT6941" s="13">
        <f t="shared" si="1358"/>
        <v>82.162741204609262</v>
      </c>
      <c r="AU6941" s="13">
        <f t="shared" si="1359"/>
        <v>9.1291934671787995</v>
      </c>
    </row>
    <row r="6942" spans="35:47" x14ac:dyDescent="0.35">
      <c r="AI6942" s="2">
        <v>6938</v>
      </c>
      <c r="AJ6942" s="17">
        <f t="shared" si="1360"/>
        <v>20.811000000000675</v>
      </c>
      <c r="AK6942" s="13">
        <f t="shared" si="1361"/>
        <v>9.5320908502099169</v>
      </c>
      <c r="AL6942" s="13">
        <f t="shared" si="1362"/>
        <v>4.176733289498015E-4</v>
      </c>
      <c r="AM6942" s="13">
        <f t="shared" si="1353"/>
        <v>0.4880220414348253</v>
      </c>
      <c r="AN6942" s="13">
        <f t="shared" si="1363"/>
        <v>0.5119779585651747</v>
      </c>
      <c r="AO6942" s="13">
        <f t="shared" si="1354"/>
        <v>48.802204143482527</v>
      </c>
      <c r="AP6942" s="13">
        <f t="shared" si="1355"/>
        <v>9.5030743118943946</v>
      </c>
      <c r="AQ6942" s="13">
        <f t="shared" si="1364"/>
        <v>80.527366583782637</v>
      </c>
      <c r="AR6942" s="13">
        <f t="shared" si="1356"/>
        <v>9.9695591043229683</v>
      </c>
      <c r="AS6942" s="13">
        <f t="shared" si="1357"/>
        <v>8.7025553663952913</v>
      </c>
      <c r="AT6942" s="13">
        <f t="shared" si="1358"/>
        <v>82.167700170244245</v>
      </c>
      <c r="AU6942" s="13">
        <f t="shared" si="1359"/>
        <v>9.1297444633604634</v>
      </c>
    </row>
    <row r="6943" spans="35:47" x14ac:dyDescent="0.35">
      <c r="AI6943" s="2">
        <v>6939</v>
      </c>
      <c r="AJ6943" s="17">
        <f t="shared" si="1360"/>
        <v>20.814000000000675</v>
      </c>
      <c r="AK6943" s="13">
        <f t="shared" si="1361"/>
        <v>9.5254845768395242</v>
      </c>
      <c r="AL6943" s="13">
        <f t="shared" si="1362"/>
        <v>4.1680480167873159E-4</v>
      </c>
      <c r="AM6943" s="13">
        <f t="shared" si="1353"/>
        <v>0.48784881826381582</v>
      </c>
      <c r="AN6943" s="13">
        <f t="shared" si="1363"/>
        <v>0.51215118173618412</v>
      </c>
      <c r="AO6943" s="13">
        <f t="shared" si="1354"/>
        <v>48.784881826381586</v>
      </c>
      <c r="AP6943" s="13">
        <f t="shared" si="1355"/>
        <v>9.4995975159797545</v>
      </c>
      <c r="AQ6943" s="13">
        <f t="shared" si="1364"/>
        <v>80.527579118081164</v>
      </c>
      <c r="AR6943" s="13">
        <f t="shared" si="1356"/>
        <v>9.9728233659390799</v>
      </c>
      <c r="AS6943" s="13">
        <f t="shared" si="1357"/>
        <v>8.6970485578237717</v>
      </c>
      <c r="AT6943" s="13">
        <f t="shared" si="1358"/>
        <v>82.172656297958611</v>
      </c>
      <c r="AU6943" s="13">
        <f t="shared" si="1359"/>
        <v>9.1302951442176177</v>
      </c>
    </row>
    <row r="6944" spans="35:47" x14ac:dyDescent="0.35">
      <c r="AI6944" s="2">
        <v>6940</v>
      </c>
      <c r="AJ6944" s="17">
        <f t="shared" si="1360"/>
        <v>20.817000000000675</v>
      </c>
      <c r="AK6944" s="13">
        <f t="shared" si="1361"/>
        <v>9.5188828807828401</v>
      </c>
      <c r="AL6944" s="13">
        <f t="shared" si="1362"/>
        <v>4.1593808045934923E-4</v>
      </c>
      <c r="AM6944" s="13">
        <f t="shared" si="1353"/>
        <v>0.48767559797976862</v>
      </c>
      <c r="AN6944" s="13">
        <f t="shared" si="1363"/>
        <v>0.51232440202023133</v>
      </c>
      <c r="AO6944" s="13">
        <f t="shared" si="1354"/>
        <v>48.767559797976858</v>
      </c>
      <c r="AP6944" s="13">
        <f t="shared" si="1355"/>
        <v>9.496120521280691</v>
      </c>
      <c r="AQ6944" s="13">
        <f t="shared" si="1364"/>
        <v>80.527792326253234</v>
      </c>
      <c r="AR6944" s="13">
        <f t="shared" si="1356"/>
        <v>9.9760871524660715</v>
      </c>
      <c r="AS6944" s="13">
        <f t="shared" si="1357"/>
        <v>8.6915449011150443</v>
      </c>
      <c r="AT6944" s="13">
        <f t="shared" si="1358"/>
        <v>82.177609588996461</v>
      </c>
      <c r="AU6944" s="13">
        <f t="shared" si="1359"/>
        <v>9.1308455098884931</v>
      </c>
    </row>
    <row r="6945" spans="35:47" x14ac:dyDescent="0.35">
      <c r="AI6945" s="2">
        <v>6941</v>
      </c>
      <c r="AJ6945" s="17">
        <f t="shared" si="1360"/>
        <v>20.820000000000675</v>
      </c>
      <c r="AK6945" s="13">
        <f t="shared" si="1361"/>
        <v>9.5122857588708687</v>
      </c>
      <c r="AL6945" s="13">
        <f t="shared" si="1362"/>
        <v>4.1507316153607549E-4</v>
      </c>
      <c r="AM6945" s="13">
        <f t="shared" si="1353"/>
        <v>0.48750238062428436</v>
      </c>
      <c r="AN6945" s="13">
        <f t="shared" si="1363"/>
        <v>0.51249761937571559</v>
      </c>
      <c r="AO6945" s="13">
        <f t="shared" si="1354"/>
        <v>48.750238062428437</v>
      </c>
      <c r="AP6945" s="13">
        <f t="shared" si="1355"/>
        <v>9.4926433290113579</v>
      </c>
      <c r="AQ6945" s="13">
        <f t="shared" si="1364"/>
        <v>80.528006208184465</v>
      </c>
      <c r="AR6945" s="13">
        <f t="shared" si="1356"/>
        <v>9.9793504628041756</v>
      </c>
      <c r="AS6945" s="13">
        <f t="shared" si="1357"/>
        <v>8.6860443948868422</v>
      </c>
      <c r="AT6945" s="13">
        <f t="shared" si="1358"/>
        <v>82.182560044601843</v>
      </c>
      <c r="AU6945" s="13">
        <f t="shared" si="1359"/>
        <v>9.1313955605113115</v>
      </c>
    </row>
    <row r="6946" spans="35:47" x14ac:dyDescent="0.35">
      <c r="AI6946" s="2">
        <v>6942</v>
      </c>
      <c r="AJ6946" s="17">
        <f t="shared" si="1360"/>
        <v>20.823000000000675</v>
      </c>
      <c r="AK6946" s="13">
        <f t="shared" si="1361"/>
        <v>9.5056932079368028</v>
      </c>
      <c r="AL6946" s="13">
        <f t="shared" si="1362"/>
        <v>4.1421004116114099E-4</v>
      </c>
      <c r="AM6946" s="13">
        <f t="shared" si="1353"/>
        <v>0.48732916623896083</v>
      </c>
      <c r="AN6946" s="13">
        <f t="shared" si="1363"/>
        <v>0.51267083376103917</v>
      </c>
      <c r="AO6946" s="13">
        <f t="shared" si="1354"/>
        <v>48.732916623896081</v>
      </c>
      <c r="AP6946" s="13">
        <f t="shared" si="1355"/>
        <v>9.4891659403858064</v>
      </c>
      <c r="AQ6946" s="13">
        <f t="shared" si="1364"/>
        <v>80.528220763760288</v>
      </c>
      <c r="AR6946" s="13">
        <f t="shared" si="1356"/>
        <v>9.9826132958539038</v>
      </c>
      <c r="AS6946" s="13">
        <f t="shared" si="1357"/>
        <v>8.6805470377569769</v>
      </c>
      <c r="AT6946" s="13">
        <f t="shared" si="1358"/>
        <v>82.187507666018718</v>
      </c>
      <c r="AU6946" s="13">
        <f t="shared" si="1359"/>
        <v>9.131945296224302</v>
      </c>
    </row>
    <row r="6947" spans="35:47" x14ac:dyDescent="0.35">
      <c r="AI6947" s="2">
        <v>6943</v>
      </c>
      <c r="AJ6947" s="17">
        <f t="shared" si="1360"/>
        <v>20.826000000000676</v>
      </c>
      <c r="AK6947" s="13">
        <f t="shared" si="1361"/>
        <v>9.4991052248160202</v>
      </c>
      <c r="AL6947" s="13">
        <f t="shared" si="1362"/>
        <v>4.1334871559456962E-4</v>
      </c>
      <c r="AM6947" s="13">
        <f t="shared" si="1353"/>
        <v>0.48715595486539293</v>
      </c>
      <c r="AN6947" s="13">
        <f t="shared" si="1363"/>
        <v>0.51284404513460702</v>
      </c>
      <c r="AO6947" s="13">
        <f t="shared" si="1354"/>
        <v>48.715595486539293</v>
      </c>
      <c r="AP6947" s="13">
        <f t="shared" si="1355"/>
        <v>9.4856883566180308</v>
      </c>
      <c r="AQ6947" s="13">
        <f t="shared" si="1364"/>
        <v>80.528435992865894</v>
      </c>
      <c r="AR6947" s="13">
        <f t="shared" si="1356"/>
        <v>9.9858756505160731</v>
      </c>
      <c r="AS6947" s="13">
        <f t="shared" si="1357"/>
        <v>8.6750528283433042</v>
      </c>
      <c r="AT6947" s="13">
        <f t="shared" si="1358"/>
        <v>82.192452454491033</v>
      </c>
      <c r="AU6947" s="13">
        <f t="shared" si="1359"/>
        <v>9.1324947171656614</v>
      </c>
    </row>
    <row r="6948" spans="35:47" x14ac:dyDescent="0.35">
      <c r="AI6948" s="2">
        <v>6944</v>
      </c>
      <c r="AJ6948" s="17">
        <f t="shared" si="1360"/>
        <v>20.829000000000676</v>
      </c>
      <c r="AK6948" s="13">
        <f t="shared" si="1361"/>
        <v>9.4925218063460868</v>
      </c>
      <c r="AL6948" s="13">
        <f t="shared" si="1362"/>
        <v>4.1248918110416225E-4</v>
      </c>
      <c r="AM6948" s="13">
        <f t="shared" si="1353"/>
        <v>0.4869827465451726</v>
      </c>
      <c r="AN6948" s="13">
        <f t="shared" si="1363"/>
        <v>0.5130172534548274</v>
      </c>
      <c r="AO6948" s="13">
        <f t="shared" si="1354"/>
        <v>48.698274654517263</v>
      </c>
      <c r="AP6948" s="13">
        <f t="shared" si="1355"/>
        <v>9.4822105789219542</v>
      </c>
      <c r="AQ6948" s="13">
        <f t="shared" si="1364"/>
        <v>80.528651895386233</v>
      </c>
      <c r="AR6948" s="13">
        <f t="shared" si="1356"/>
        <v>9.9891375256918149</v>
      </c>
      <c r="AS6948" s="13">
        <f t="shared" si="1357"/>
        <v>8.6695617652637829</v>
      </c>
      <c r="AT6948" s="13">
        <f t="shared" si="1358"/>
        <v>82.197394411262593</v>
      </c>
      <c r="AU6948" s="13">
        <f t="shared" si="1359"/>
        <v>9.133043823473626</v>
      </c>
    </row>
    <row r="6949" spans="35:47" x14ac:dyDescent="0.35">
      <c r="AI6949" s="2">
        <v>6945</v>
      </c>
      <c r="AJ6949" s="17">
        <f t="shared" si="1360"/>
        <v>20.832000000000676</v>
      </c>
      <c r="AK6949" s="13">
        <f t="shared" si="1361"/>
        <v>9.4859429493667538</v>
      </c>
      <c r="AL6949" s="13">
        <f t="shared" si="1362"/>
        <v>4.1163143396548077E-4</v>
      </c>
      <c r="AM6949" s="13">
        <f t="shared" si="1353"/>
        <v>0.48680954131988902</v>
      </c>
      <c r="AN6949" s="13">
        <f t="shared" si="1363"/>
        <v>0.51319045868011104</v>
      </c>
      <c r="AO6949" s="13">
        <f t="shared" si="1354"/>
        <v>48.680954131988905</v>
      </c>
      <c r="AP6949" s="13">
        <f t="shared" si="1355"/>
        <v>9.4787326085114181</v>
      </c>
      <c r="AQ6949" s="13">
        <f t="shared" si="1364"/>
        <v>80.528868471206039</v>
      </c>
      <c r="AR6949" s="13">
        <f t="shared" si="1356"/>
        <v>9.9923989202825449</v>
      </c>
      <c r="AS6949" s="13">
        <f t="shared" si="1357"/>
        <v>8.6640738471363843</v>
      </c>
      <c r="AT6949" s="13">
        <f t="shared" si="1358"/>
        <v>82.20233353757726</v>
      </c>
      <c r="AU6949" s="13">
        <f t="shared" si="1359"/>
        <v>9.1335926152863554</v>
      </c>
    </row>
    <row r="6950" spans="35:47" x14ac:dyDescent="0.35">
      <c r="AI6950" s="2">
        <v>6946</v>
      </c>
      <c r="AJ6950" s="17">
        <f t="shared" si="1360"/>
        <v>20.835000000000676</v>
      </c>
      <c r="AK6950" s="13">
        <f t="shared" si="1361"/>
        <v>9.4793686507199517</v>
      </c>
      <c r="AL6950" s="13">
        <f t="shared" si="1362"/>
        <v>4.1077547046183171E-4</v>
      </c>
      <c r="AM6950" s="13">
        <f t="shared" si="1353"/>
        <v>0.48663633923112787</v>
      </c>
      <c r="AN6950" s="13">
        <f t="shared" si="1363"/>
        <v>0.51336366076887208</v>
      </c>
      <c r="AO6950" s="13">
        <f t="shared" si="1354"/>
        <v>48.663633923112783</v>
      </c>
      <c r="AP6950" s="13">
        <f t="shared" si="1355"/>
        <v>9.4752544466001911</v>
      </c>
      <c r="AQ6950" s="13">
        <f t="shared" si="1364"/>
        <v>80.529085720209807</v>
      </c>
      <c r="AR6950" s="13">
        <f t="shared" si="1356"/>
        <v>9.9956598331900004</v>
      </c>
      <c r="AS6950" s="13">
        <f t="shared" si="1357"/>
        <v>8.6585890725792112</v>
      </c>
      <c r="AT6950" s="13">
        <f t="shared" si="1358"/>
        <v>82.207269834678712</v>
      </c>
      <c r="AU6950" s="13">
        <f t="shared" si="1359"/>
        <v>9.134141092742075</v>
      </c>
    </row>
    <row r="6951" spans="35:47" x14ac:dyDescent="0.35">
      <c r="AI6951" s="2">
        <v>6947</v>
      </c>
      <c r="AJ6951" s="17">
        <f t="shared" si="1360"/>
        <v>20.838000000000676</v>
      </c>
      <c r="AK6951" s="13">
        <f t="shared" si="1361"/>
        <v>9.4727989072497945</v>
      </c>
      <c r="AL6951" s="13">
        <f t="shared" si="1362"/>
        <v>4.0992128688425029E-4</v>
      </c>
      <c r="AM6951" s="13">
        <f t="shared" si="1353"/>
        <v>0.48646314032047216</v>
      </c>
      <c r="AN6951" s="13">
        <f t="shared" si="1363"/>
        <v>0.51353685967952778</v>
      </c>
      <c r="AO6951" s="13">
        <f t="shared" si="1354"/>
        <v>48.646314032047215</v>
      </c>
      <c r="AP6951" s="13">
        <f t="shared" si="1355"/>
        <v>9.4717760944019531</v>
      </c>
      <c r="AQ6951" s="13">
        <f t="shared" si="1364"/>
        <v>80.529303642281846</v>
      </c>
      <c r="AR6951" s="13">
        <f t="shared" si="1356"/>
        <v>9.9989202633162009</v>
      </c>
      <c r="AS6951" s="13">
        <f t="shared" si="1357"/>
        <v>8.6531074402103894</v>
      </c>
      <c r="AT6951" s="13">
        <f t="shared" si="1358"/>
        <v>82.212203303810654</v>
      </c>
      <c r="AU6951" s="13">
        <f t="shared" si="1359"/>
        <v>9.134689255978957</v>
      </c>
    </row>
    <row r="6952" spans="35:47" x14ac:dyDescent="0.35">
      <c r="AI6952" s="2">
        <v>6948</v>
      </c>
      <c r="AJ6952" s="17">
        <f t="shared" si="1360"/>
        <v>20.841000000000676</v>
      </c>
      <c r="AK6952" s="13">
        <f t="shared" si="1361"/>
        <v>9.4662337158025771</v>
      </c>
      <c r="AL6952" s="13">
        <f t="shared" si="1362"/>
        <v>4.0906887953148433E-4</v>
      </c>
      <c r="AM6952" s="13">
        <f t="shared" si="1353"/>
        <v>0.48628994462950187</v>
      </c>
      <c r="AN6952" s="13">
        <f t="shared" si="1363"/>
        <v>0.51371005537049808</v>
      </c>
      <c r="AO6952" s="13">
        <f t="shared" si="1354"/>
        <v>48.628994462950189</v>
      </c>
      <c r="AP6952" s="13">
        <f t="shared" si="1355"/>
        <v>9.4682975531303235</v>
      </c>
      <c r="AQ6952" s="13">
        <f t="shared" si="1364"/>
        <v>80.529522237306182</v>
      </c>
      <c r="AR6952" s="13">
        <f t="shared" si="1356"/>
        <v>10.002180209563493</v>
      </c>
      <c r="AS6952" s="13">
        <f t="shared" si="1357"/>
        <v>8.6476289486481459</v>
      </c>
      <c r="AT6952" s="13">
        <f t="shared" si="1358"/>
        <v>82.217133946216663</v>
      </c>
      <c r="AU6952" s="13">
        <f t="shared" si="1359"/>
        <v>9.1352371051351895</v>
      </c>
    </row>
    <row r="6953" spans="35:47" x14ac:dyDescent="0.35">
      <c r="AI6953" s="2">
        <v>6949</v>
      </c>
      <c r="AJ6953" s="17">
        <f t="shared" si="1360"/>
        <v>20.844000000000676</v>
      </c>
      <c r="AK6953" s="13">
        <f t="shared" si="1361"/>
        <v>9.4596730732267691</v>
      </c>
      <c r="AL6953" s="13">
        <f t="shared" si="1362"/>
        <v>4.0821824470997815E-4</v>
      </c>
      <c r="AM6953" s="13">
        <f t="shared" si="1353"/>
        <v>0.48611675219979344</v>
      </c>
      <c r="AN6953" s="13">
        <f t="shared" si="1363"/>
        <v>0.51388324780020656</v>
      </c>
      <c r="AO6953" s="13">
        <f t="shared" si="1354"/>
        <v>48.61167521997934</v>
      </c>
      <c r="AP6953" s="13">
        <f t="shared" si="1355"/>
        <v>9.464818823998808</v>
      </c>
      <c r="AQ6953" s="13">
        <f t="shared" si="1364"/>
        <v>80.529741505166683</v>
      </c>
      <c r="AR6953" s="13">
        <f t="shared" si="1356"/>
        <v>10.005439670834505</v>
      </c>
      <c r="AS6953" s="13">
        <f t="shared" si="1357"/>
        <v>8.6421535965107417</v>
      </c>
      <c r="AT6953" s="13">
        <f t="shared" si="1358"/>
        <v>82.222061763140331</v>
      </c>
      <c r="AU6953" s="13">
        <f t="shared" si="1359"/>
        <v>9.1357846403489251</v>
      </c>
    </row>
    <row r="6954" spans="35:47" x14ac:dyDescent="0.35">
      <c r="AI6954" s="2">
        <v>6950</v>
      </c>
      <c r="AJ6954" s="17">
        <f t="shared" si="1360"/>
        <v>20.847000000000676</v>
      </c>
      <c r="AK6954" s="13">
        <f t="shared" si="1361"/>
        <v>9.4531169763730194</v>
      </c>
      <c r="AL6954" s="13">
        <f t="shared" si="1362"/>
        <v>4.073693787338566E-4</v>
      </c>
      <c r="AM6954" s="13">
        <f t="shared" si="1353"/>
        <v>0.48594356307292036</v>
      </c>
      <c r="AN6954" s="13">
        <f t="shared" si="1363"/>
        <v>0.5140564369270797</v>
      </c>
      <c r="AO6954" s="13">
        <f t="shared" si="1354"/>
        <v>48.594356307292031</v>
      </c>
      <c r="AP6954" s="13">
        <f t="shared" si="1355"/>
        <v>9.4613399082208662</v>
      </c>
      <c r="AQ6954" s="13">
        <f t="shared" si="1364"/>
        <v>80.529961445746935</v>
      </c>
      <c r="AR6954" s="13">
        <f t="shared" si="1356"/>
        <v>10.008698646032201</v>
      </c>
      <c r="AS6954" s="13">
        <f t="shared" si="1357"/>
        <v>8.6366813824165565</v>
      </c>
      <c r="AT6954" s="13">
        <f t="shared" si="1358"/>
        <v>82.226986755825095</v>
      </c>
      <c r="AU6954" s="13">
        <f t="shared" si="1359"/>
        <v>9.1363318617583484</v>
      </c>
    </row>
    <row r="6955" spans="35:47" x14ac:dyDescent="0.35">
      <c r="AI6955" s="2">
        <v>6951</v>
      </c>
      <c r="AJ6955" s="17">
        <f t="shared" si="1360"/>
        <v>20.850000000000676</v>
      </c>
      <c r="AK6955" s="13">
        <f t="shared" si="1361"/>
        <v>9.4465654220941513</v>
      </c>
      <c r="AL6955" s="13">
        <f t="shared" si="1362"/>
        <v>4.0652227792490909E-4</v>
      </c>
      <c r="AM6955" s="13">
        <f t="shared" si="1353"/>
        <v>0.48577037729045286</v>
      </c>
      <c r="AN6955" s="13">
        <f t="shared" si="1363"/>
        <v>0.51422962270954709</v>
      </c>
      <c r="AO6955" s="13">
        <f t="shared" si="1354"/>
        <v>48.57703772904528</v>
      </c>
      <c r="AP6955" s="13">
        <f t="shared" si="1355"/>
        <v>9.4578608070098458</v>
      </c>
      <c r="AQ6955" s="13">
        <f t="shared" si="1364"/>
        <v>80.530182058930322</v>
      </c>
      <c r="AR6955" s="13">
        <f t="shared" si="1356"/>
        <v>10.011957134059831</v>
      </c>
      <c r="AS6955" s="13">
        <f t="shared" si="1357"/>
        <v>8.6312123049839968</v>
      </c>
      <c r="AT6955" s="13">
        <f t="shared" si="1358"/>
        <v>82.231908925514404</v>
      </c>
      <c r="AU6955" s="13">
        <f t="shared" si="1359"/>
        <v>9.1368787695015996</v>
      </c>
    </row>
    <row r="6956" spans="35:47" x14ac:dyDescent="0.35">
      <c r="AI6956" s="2">
        <v>6952</v>
      </c>
      <c r="AJ6956" s="17">
        <f t="shared" si="1360"/>
        <v>20.853000000000677</v>
      </c>
      <c r="AK6956" s="13">
        <f t="shared" si="1361"/>
        <v>9.4400184072451641</v>
      </c>
      <c r="AL6956" s="13">
        <f t="shared" si="1362"/>
        <v>4.0567693861257373E-4</v>
      </c>
      <c r="AM6956" s="13">
        <f t="shared" si="1353"/>
        <v>0.4855971948939582</v>
      </c>
      <c r="AN6956" s="13">
        <f t="shared" si="1363"/>
        <v>0.51440280510604186</v>
      </c>
      <c r="AO6956" s="13">
        <f t="shared" si="1354"/>
        <v>48.559719489395825</v>
      </c>
      <c r="AP6956" s="13">
        <f t="shared" si="1355"/>
        <v>9.4543815215790357</v>
      </c>
      <c r="AQ6956" s="13">
        <f t="shared" si="1364"/>
        <v>80.530403344599989</v>
      </c>
      <c r="AR6956" s="13">
        <f t="shared" si="1356"/>
        <v>10.015215133820977</v>
      </c>
      <c r="AS6956" s="13">
        <f t="shared" si="1357"/>
        <v>8.6257463628315811</v>
      </c>
      <c r="AT6956" s="13">
        <f t="shared" si="1358"/>
        <v>82.236828273451579</v>
      </c>
      <c r="AU6956" s="13">
        <f t="shared" si="1359"/>
        <v>9.1374253637168401</v>
      </c>
    </row>
    <row r="6957" spans="35:47" x14ac:dyDescent="0.35">
      <c r="AI6957" s="2">
        <v>6953</v>
      </c>
      <c r="AJ6957" s="17">
        <f t="shared" si="1360"/>
        <v>20.856000000000677</v>
      </c>
      <c r="AK6957" s="13">
        <f t="shared" si="1361"/>
        <v>9.4334759286832259</v>
      </c>
      <c r="AL6957" s="13">
        <f t="shared" si="1362"/>
        <v>4.0483335713392124E-4</v>
      </c>
      <c r="AM6957" s="13">
        <f t="shared" si="1353"/>
        <v>0.48542401592499979</v>
      </c>
      <c r="AN6957" s="13">
        <f t="shared" si="1363"/>
        <v>0.51457598407500016</v>
      </c>
      <c r="AO6957" s="13">
        <f t="shared" si="1354"/>
        <v>48.542401592499978</v>
      </c>
      <c r="AP6957" s="13">
        <f t="shared" si="1355"/>
        <v>9.4509020531416095</v>
      </c>
      <c r="AQ6957" s="13">
        <f t="shared" si="1364"/>
        <v>80.530625302638882</v>
      </c>
      <c r="AR6957" s="13">
        <f t="shared" si="1356"/>
        <v>10.018472644219505</v>
      </c>
      <c r="AS6957" s="13">
        <f t="shared" si="1357"/>
        <v>8.6202835545778775</v>
      </c>
      <c r="AT6957" s="13">
        <f t="shared" si="1358"/>
        <v>82.241744800879914</v>
      </c>
      <c r="AU6957" s="13">
        <f t="shared" si="1359"/>
        <v>9.1379716445422066</v>
      </c>
    </row>
    <row r="6958" spans="35:47" x14ac:dyDescent="0.35">
      <c r="AI6958" s="2">
        <v>6954</v>
      </c>
      <c r="AJ6958" s="17">
        <f t="shared" si="1360"/>
        <v>20.859000000000677</v>
      </c>
      <c r="AK6958" s="13">
        <f t="shared" si="1361"/>
        <v>9.4269379832676776</v>
      </c>
      <c r="AL6958" s="13">
        <f t="shared" si="1362"/>
        <v>4.0399152983363923E-4</v>
      </c>
      <c r="AM6958" s="13">
        <f t="shared" si="1353"/>
        <v>0.48525084042513805</v>
      </c>
      <c r="AN6958" s="13">
        <f t="shared" si="1363"/>
        <v>0.51474915957486189</v>
      </c>
      <c r="AO6958" s="13">
        <f t="shared" si="1354"/>
        <v>48.525084042513811</v>
      </c>
      <c r="AP6958" s="13">
        <f t="shared" si="1355"/>
        <v>9.4474224029106821</v>
      </c>
      <c r="AQ6958" s="13">
        <f t="shared" si="1364"/>
        <v>80.530847932929689</v>
      </c>
      <c r="AR6958" s="13">
        <f t="shared" si="1356"/>
        <v>10.021729664159627</v>
      </c>
      <c r="AS6958" s="13">
        <f t="shared" si="1357"/>
        <v>8.6148238788415501</v>
      </c>
      <c r="AT6958" s="13">
        <f t="shared" si="1358"/>
        <v>82.246658509042604</v>
      </c>
      <c r="AU6958" s="13">
        <f t="shared" si="1359"/>
        <v>9.1385176121158445</v>
      </c>
    </row>
    <row r="6959" spans="35:47" x14ac:dyDescent="0.35">
      <c r="AI6959" s="2">
        <v>6955</v>
      </c>
      <c r="AJ6959" s="17">
        <f t="shared" si="1360"/>
        <v>20.862000000000677</v>
      </c>
      <c r="AK6959" s="13">
        <f t="shared" si="1361"/>
        <v>9.4204045678600306</v>
      </c>
      <c r="AL6959" s="13">
        <f t="shared" si="1362"/>
        <v>4.0315145306401635E-4</v>
      </c>
      <c r="AM6959" s="13">
        <f t="shared" si="1353"/>
        <v>0.48507766843593009</v>
      </c>
      <c r="AN6959" s="13">
        <f t="shared" si="1363"/>
        <v>0.51492233156406986</v>
      </c>
      <c r="AO6959" s="13">
        <f t="shared" si="1354"/>
        <v>48.507766843593004</v>
      </c>
      <c r="AP6959" s="13">
        <f t="shared" si="1355"/>
        <v>9.4439425720992496</v>
      </c>
      <c r="AQ6959" s="13">
        <f t="shared" si="1364"/>
        <v>80.531071235354915</v>
      </c>
      <c r="AR6959" s="13">
        <f t="shared" si="1356"/>
        <v>10.024986192545834</v>
      </c>
      <c r="AS6959" s="13">
        <f t="shared" si="1357"/>
        <v>8.6093673342413091</v>
      </c>
      <c r="AT6959" s="13">
        <f t="shared" si="1358"/>
        <v>82.251569399182827</v>
      </c>
      <c r="AU6959" s="13">
        <f t="shared" si="1359"/>
        <v>9.1390632665758638</v>
      </c>
    </row>
    <row r="6960" spans="35:47" x14ac:dyDescent="0.35">
      <c r="AI6960" s="2">
        <v>6956</v>
      </c>
      <c r="AJ6960" s="17">
        <f t="shared" si="1360"/>
        <v>20.865000000000677</v>
      </c>
      <c r="AK6960" s="13">
        <f t="shared" si="1361"/>
        <v>9.4138756793239633</v>
      </c>
      <c r="AL6960" s="13">
        <f t="shared" si="1362"/>
        <v>4.0231312318492646E-4</v>
      </c>
      <c r="AM6960" s="13">
        <f t="shared" si="1353"/>
        <v>0.48490449999892943</v>
      </c>
      <c r="AN6960" s="13">
        <f t="shared" si="1363"/>
        <v>0.51509550000107063</v>
      </c>
      <c r="AO6960" s="13">
        <f t="shared" si="1354"/>
        <v>48.490449999892938</v>
      </c>
      <c r="AP6960" s="13">
        <f t="shared" si="1355"/>
        <v>9.4404625619202509</v>
      </c>
      <c r="AQ6960" s="13">
        <f t="shared" si="1364"/>
        <v>80.531295209796795</v>
      </c>
      <c r="AR6960" s="13">
        <f t="shared" si="1356"/>
        <v>10.028242228282959</v>
      </c>
      <c r="AS6960" s="13">
        <f t="shared" si="1357"/>
        <v>8.6039139193959766</v>
      </c>
      <c r="AT6960" s="13">
        <f t="shared" si="1358"/>
        <v>82.256477472543622</v>
      </c>
      <c r="AU6960" s="13">
        <f t="shared" si="1359"/>
        <v>9.1396086080604029</v>
      </c>
    </row>
    <row r="6961" spans="35:47" x14ac:dyDescent="0.35">
      <c r="AI6961" s="2">
        <v>6957</v>
      </c>
      <c r="AJ6961" s="17">
        <f t="shared" si="1360"/>
        <v>20.868000000000677</v>
      </c>
      <c r="AK6961" s="13">
        <f t="shared" si="1361"/>
        <v>9.407351314525318</v>
      </c>
      <c r="AL6961" s="13">
        <f t="shared" si="1362"/>
        <v>4.0147653656381275E-4</v>
      </c>
      <c r="AM6961" s="13">
        <f t="shared" si="1353"/>
        <v>0.48473133515568617</v>
      </c>
      <c r="AN6961" s="13">
        <f t="shared" si="1363"/>
        <v>0.51526866484431388</v>
      </c>
      <c r="AO6961" s="13">
        <f t="shared" si="1354"/>
        <v>48.47313351556862</v>
      </c>
      <c r="AP6961" s="13">
        <f t="shared" si="1355"/>
        <v>9.4369823735865008</v>
      </c>
      <c r="AQ6961" s="13">
        <f t="shared" si="1364"/>
        <v>80.531519856137365</v>
      </c>
      <c r="AR6961" s="13">
        <f t="shared" si="1356"/>
        <v>10.031497770276136</v>
      </c>
      <c r="AS6961" s="13">
        <f t="shared" si="1357"/>
        <v>8.5984636329244193</v>
      </c>
      <c r="AT6961" s="13">
        <f t="shared" si="1358"/>
        <v>82.261382730368027</v>
      </c>
      <c r="AU6961" s="13">
        <f t="shared" si="1359"/>
        <v>9.1401536367075558</v>
      </c>
    </row>
    <row r="6962" spans="35:47" x14ac:dyDescent="0.35">
      <c r="AI6962" s="2">
        <v>6958</v>
      </c>
      <c r="AJ6962" s="17">
        <f t="shared" si="1360"/>
        <v>20.871000000000677</v>
      </c>
      <c r="AK6962" s="13">
        <f t="shared" si="1361"/>
        <v>9.4008314703321059</v>
      </c>
      <c r="AL6962" s="13">
        <f t="shared" si="1362"/>
        <v>4.006416895756722E-4</v>
      </c>
      <c r="AM6962" s="13">
        <f t="shared" si="1353"/>
        <v>0.48455817394774681</v>
      </c>
      <c r="AN6962" s="13">
        <f t="shared" si="1363"/>
        <v>0.51544182605225319</v>
      </c>
      <c r="AO6962" s="13">
        <f t="shared" si="1354"/>
        <v>48.455817394774684</v>
      </c>
      <c r="AP6962" s="13">
        <f t="shared" si="1355"/>
        <v>9.4335020083107466</v>
      </c>
      <c r="AQ6962" s="13">
        <f t="shared" si="1364"/>
        <v>80.531745174258432</v>
      </c>
      <c r="AR6962" s="13">
        <f t="shared" si="1356"/>
        <v>10.034752817430824</v>
      </c>
      <c r="AS6962" s="13">
        <f t="shared" si="1357"/>
        <v>8.5930164734456049</v>
      </c>
      <c r="AT6962" s="13">
        <f t="shared" si="1358"/>
        <v>82.266285173898964</v>
      </c>
      <c r="AU6962" s="13">
        <f t="shared" si="1359"/>
        <v>9.1406983526554342</v>
      </c>
    </row>
    <row r="6963" spans="35:47" x14ac:dyDescent="0.35">
      <c r="AI6963" s="2">
        <v>6959</v>
      </c>
      <c r="AJ6963" s="17">
        <f t="shared" si="1360"/>
        <v>20.874000000000677</v>
      </c>
      <c r="AK6963" s="13">
        <f t="shared" si="1361"/>
        <v>9.394316143614498</v>
      </c>
      <c r="AL6963" s="13">
        <f t="shared" si="1362"/>
        <v>3.9980857860303975E-4</v>
      </c>
      <c r="AM6963" s="13">
        <f t="shared" si="1353"/>
        <v>0.48438501641665466</v>
      </c>
      <c r="AN6963" s="13">
        <f t="shared" si="1363"/>
        <v>0.51561498358334534</v>
      </c>
      <c r="AO6963" s="13">
        <f t="shared" si="1354"/>
        <v>48.438501641665461</v>
      </c>
      <c r="AP6963" s="13">
        <f t="shared" si="1355"/>
        <v>9.4300214673056324</v>
      </c>
      <c r="AQ6963" s="13">
        <f t="shared" si="1364"/>
        <v>80.531971164041565</v>
      </c>
      <c r="AR6963" s="13">
        <f t="shared" si="1356"/>
        <v>10.038007368652803</v>
      </c>
      <c r="AS6963" s="13">
        <f t="shared" si="1357"/>
        <v>8.5875724395785813</v>
      </c>
      <c r="AT6963" s="13">
        <f t="shared" si="1358"/>
        <v>82.271184804379274</v>
      </c>
      <c r="AU6963" s="13">
        <f t="shared" si="1359"/>
        <v>9.1412427560421445</v>
      </c>
    </row>
    <row r="6964" spans="35:47" x14ac:dyDescent="0.35">
      <c r="AI6964" s="2">
        <v>6960</v>
      </c>
      <c r="AJ6964" s="17">
        <f t="shared" si="1360"/>
        <v>20.877000000000677</v>
      </c>
      <c r="AK6964" s="13">
        <f t="shared" si="1361"/>
        <v>9.3878053312448309</v>
      </c>
      <c r="AL6964" s="13">
        <f t="shared" si="1362"/>
        <v>3.9897720003597261E-4</v>
      </c>
      <c r="AM6964" s="13">
        <f t="shared" si="1353"/>
        <v>0.48421186260394894</v>
      </c>
      <c r="AN6964" s="13">
        <f t="shared" si="1363"/>
        <v>0.51578813739605112</v>
      </c>
      <c r="AO6964" s="13">
        <f t="shared" si="1354"/>
        <v>48.421186260394897</v>
      </c>
      <c r="AP6964" s="13">
        <f t="shared" si="1355"/>
        <v>9.4265407517837065</v>
      </c>
      <c r="AQ6964" s="13">
        <f t="shared" si="1364"/>
        <v>80.532197825368129</v>
      </c>
      <c r="AR6964" s="13">
        <f t="shared" si="1356"/>
        <v>10.041261422848166</v>
      </c>
      <c r="AS6964" s="13">
        <f t="shared" si="1357"/>
        <v>8.5821315299424512</v>
      </c>
      <c r="AT6964" s="13">
        <f t="shared" si="1358"/>
        <v>82.276081623051795</v>
      </c>
      <c r="AU6964" s="13">
        <f t="shared" si="1359"/>
        <v>9.1417868470057559</v>
      </c>
    </row>
    <row r="6965" spans="35:47" x14ac:dyDescent="0.35">
      <c r="AI6965" s="2">
        <v>6961</v>
      </c>
      <c r="AJ6965" s="17">
        <f t="shared" si="1360"/>
        <v>20.880000000000678</v>
      </c>
      <c r="AK6965" s="13">
        <f t="shared" si="1361"/>
        <v>9.3812990300975976</v>
      </c>
      <c r="AL6965" s="13">
        <f t="shared" si="1362"/>
        <v>3.9814755027203471E-4</v>
      </c>
      <c r="AM6965" s="13">
        <f t="shared" si="1353"/>
        <v>0.48403871255116571</v>
      </c>
      <c r="AN6965" s="13">
        <f t="shared" si="1363"/>
        <v>0.51596128744883429</v>
      </c>
      <c r="AO6965" s="13">
        <f t="shared" si="1354"/>
        <v>48.40387125511657</v>
      </c>
      <c r="AP6965" s="13">
        <f t="shared" si="1355"/>
        <v>9.4230598629574196</v>
      </c>
      <c r="AQ6965" s="13">
        <f t="shared" si="1364"/>
        <v>80.532425158119253</v>
      </c>
      <c r="AR6965" s="13">
        <f t="shared" si="1356"/>
        <v>10.044514978923328</v>
      </c>
      <c r="AS6965" s="13">
        <f t="shared" si="1357"/>
        <v>8.5766937431564205</v>
      </c>
      <c r="AT6965" s="13">
        <f t="shared" si="1358"/>
        <v>82.280975631159222</v>
      </c>
      <c r="AU6965" s="13">
        <f t="shared" si="1359"/>
        <v>9.1423306256843553</v>
      </c>
    </row>
    <row r="6966" spans="35:47" x14ac:dyDescent="0.35">
      <c r="AI6966" s="2">
        <v>6962</v>
      </c>
      <c r="AJ6966" s="17">
        <f t="shared" si="1360"/>
        <v>20.883000000000678</v>
      </c>
      <c r="AK6966" s="13">
        <f t="shared" si="1361"/>
        <v>9.3747972370494512</v>
      </c>
      <c r="AL6966" s="13">
        <f t="shared" si="1362"/>
        <v>3.9731962571628096E-4</v>
      </c>
      <c r="AM6966" s="13">
        <f t="shared" si="1353"/>
        <v>0.48386556629983712</v>
      </c>
      <c r="AN6966" s="13">
        <f t="shared" si="1363"/>
        <v>0.51613443370016288</v>
      </c>
      <c r="AO6966" s="13">
        <f t="shared" si="1354"/>
        <v>48.386556629983716</v>
      </c>
      <c r="AP6966" s="13">
        <f t="shared" si="1355"/>
        <v>9.4195788020391316</v>
      </c>
      <c r="AQ6966" s="13">
        <f t="shared" si="1364"/>
        <v>80.532653162175833</v>
      </c>
      <c r="AR6966" s="13">
        <f t="shared" si="1356"/>
        <v>10.047768035785033</v>
      </c>
      <c r="AS6966" s="13">
        <f t="shared" si="1357"/>
        <v>8.5712590778397786</v>
      </c>
      <c r="AT6966" s="13">
        <f t="shared" si="1358"/>
        <v>82.285866829944197</v>
      </c>
      <c r="AU6966" s="13">
        <f t="shared" si="1359"/>
        <v>9.1428740922160223</v>
      </c>
    </row>
    <row r="6967" spans="35:47" x14ac:dyDescent="0.35">
      <c r="AI6967" s="2">
        <v>6963</v>
      </c>
      <c r="AJ6967" s="17">
        <f t="shared" si="1360"/>
        <v>20.886000000000678</v>
      </c>
      <c r="AK6967" s="13">
        <f t="shared" si="1361"/>
        <v>9.3682999489792049</v>
      </c>
      <c r="AL6967" s="13">
        <f t="shared" si="1362"/>
        <v>3.9649342278124186E-4</v>
      </c>
      <c r="AM6967" s="13">
        <f t="shared" si="1353"/>
        <v>0.48369242389149159</v>
      </c>
      <c r="AN6967" s="13">
        <f t="shared" si="1363"/>
        <v>0.51630757610850841</v>
      </c>
      <c r="AO6967" s="13">
        <f t="shared" si="1354"/>
        <v>48.369242389149157</v>
      </c>
      <c r="AP6967" s="13">
        <f t="shared" si="1355"/>
        <v>9.4160975702410923</v>
      </c>
      <c r="AQ6967" s="13">
        <f t="shared" si="1364"/>
        <v>80.532881837418572</v>
      </c>
      <c r="AR6967" s="13">
        <f t="shared" si="1356"/>
        <v>10.051020592340338</v>
      </c>
      <c r="AS6967" s="13">
        <f t="shared" si="1357"/>
        <v>8.5658275326118751</v>
      </c>
      <c r="AT6967" s="13">
        <f t="shared" si="1358"/>
        <v>82.290755220649316</v>
      </c>
      <c r="AU6967" s="13">
        <f t="shared" si="1359"/>
        <v>9.1434172467388084</v>
      </c>
    </row>
    <row r="6968" spans="35:47" x14ac:dyDescent="0.35">
      <c r="AI6968" s="2">
        <v>6964</v>
      </c>
      <c r="AJ6968" s="17">
        <f t="shared" si="1360"/>
        <v>20.889000000000678</v>
      </c>
      <c r="AK6968" s="13">
        <f t="shared" si="1361"/>
        <v>9.3618071627678248</v>
      </c>
      <c r="AL6968" s="13">
        <f t="shared" si="1362"/>
        <v>3.9566893788690774E-4</v>
      </c>
      <c r="AM6968" s="13">
        <f t="shared" si="1353"/>
        <v>0.48351928536765409</v>
      </c>
      <c r="AN6968" s="13">
        <f t="shared" si="1363"/>
        <v>0.51648071463234591</v>
      </c>
      <c r="AO6968" s="13">
        <f t="shared" si="1354"/>
        <v>48.351928536765413</v>
      </c>
      <c r="AP6968" s="13">
        <f t="shared" si="1355"/>
        <v>9.4126161687754646</v>
      </c>
      <c r="AQ6968" s="13">
        <f t="shared" si="1364"/>
        <v>80.533111183727897</v>
      </c>
      <c r="AR6968" s="13">
        <f t="shared" si="1356"/>
        <v>10.054272647496639</v>
      </c>
      <c r="AS6968" s="13">
        <f t="shared" si="1357"/>
        <v>8.5603991060921718</v>
      </c>
      <c r="AT6968" s="13">
        <f t="shared" si="1358"/>
        <v>82.295640804517049</v>
      </c>
      <c r="AU6968" s="13">
        <f t="shared" si="1359"/>
        <v>9.1439600893907791</v>
      </c>
    </row>
    <row r="6969" spans="35:47" x14ac:dyDescent="0.35">
      <c r="AI6969" s="2">
        <v>6965</v>
      </c>
      <c r="AJ6969" s="17">
        <f t="shared" si="1360"/>
        <v>20.892000000000678</v>
      </c>
      <c r="AK6969" s="13">
        <f t="shared" si="1361"/>
        <v>9.3553188752984315</v>
      </c>
      <c r="AL6969" s="13">
        <f t="shared" si="1362"/>
        <v>3.9484616746071334E-4</v>
      </c>
      <c r="AM6969" s="13">
        <f t="shared" si="1353"/>
        <v>0.4833461507698455</v>
      </c>
      <c r="AN6969" s="13">
        <f t="shared" si="1363"/>
        <v>0.51665384923015445</v>
      </c>
      <c r="AO6969" s="13">
        <f t="shared" si="1354"/>
        <v>48.334615076984555</v>
      </c>
      <c r="AP6969" s="13">
        <f t="shared" si="1355"/>
        <v>9.4091345988542923</v>
      </c>
      <c r="AQ6969" s="13">
        <f t="shared" si="1364"/>
        <v>80.533341200984069</v>
      </c>
      <c r="AR6969" s="13">
        <f t="shared" si="1356"/>
        <v>10.057524200161637</v>
      </c>
      <c r="AS6969" s="13">
        <f t="shared" si="1357"/>
        <v>8.5549737969001942</v>
      </c>
      <c r="AT6969" s="13">
        <f t="shared" si="1358"/>
        <v>82.300523582789822</v>
      </c>
      <c r="AU6969" s="13">
        <f t="shared" si="1359"/>
        <v>9.1445026203099822</v>
      </c>
    </row>
    <row r="6970" spans="35:47" x14ac:dyDescent="0.35">
      <c r="AI6970" s="2">
        <v>6966</v>
      </c>
      <c r="AJ6970" s="17">
        <f t="shared" si="1360"/>
        <v>20.895000000000678</v>
      </c>
      <c r="AK6970" s="13">
        <f t="shared" si="1361"/>
        <v>9.3488350834563025</v>
      </c>
      <c r="AL6970" s="13">
        <f t="shared" si="1362"/>
        <v>3.9402510793752247E-4</v>
      </c>
      <c r="AM6970" s="13">
        <f t="shared" si="1353"/>
        <v>0.48317302013958308</v>
      </c>
      <c r="AN6970" s="13">
        <f t="shared" si="1363"/>
        <v>0.51682697986041692</v>
      </c>
      <c r="AO6970" s="13">
        <f t="shared" si="1354"/>
        <v>48.317302013958304</v>
      </c>
      <c r="AP6970" s="13">
        <f t="shared" si="1355"/>
        <v>9.4056528616895374</v>
      </c>
      <c r="AQ6970" s="13">
        <f t="shared" si="1364"/>
        <v>80.533571889067076</v>
      </c>
      <c r="AR6970" s="13">
        <f t="shared" si="1356"/>
        <v>10.060775249243385</v>
      </c>
      <c r="AS6970" s="13">
        <f t="shared" si="1357"/>
        <v>8.5495516036555514</v>
      </c>
      <c r="AT6970" s="13">
        <f t="shared" si="1358"/>
        <v>82.305403556710004</v>
      </c>
      <c r="AU6970" s="13">
        <f t="shared" si="1359"/>
        <v>9.1450448396344441</v>
      </c>
    </row>
    <row r="6971" spans="35:47" x14ac:dyDescent="0.35">
      <c r="AI6971" s="2">
        <v>6967</v>
      </c>
      <c r="AJ6971" s="17">
        <f t="shared" si="1360"/>
        <v>20.898000000000678</v>
      </c>
      <c r="AK6971" s="13">
        <f t="shared" si="1361"/>
        <v>9.3423557841288627</v>
      </c>
      <c r="AL6971" s="13">
        <f t="shared" si="1362"/>
        <v>3.9320575575961232E-4</v>
      </c>
      <c r="AM6971" s="13">
        <f t="shared" si="1353"/>
        <v>0.48299989351838002</v>
      </c>
      <c r="AN6971" s="13">
        <f t="shared" si="1363"/>
        <v>0.51700010648161998</v>
      </c>
      <c r="AO6971" s="13">
        <f t="shared" si="1354"/>
        <v>48.299989351838008</v>
      </c>
      <c r="AP6971" s="13">
        <f t="shared" si="1355"/>
        <v>9.4021709584930431</v>
      </c>
      <c r="AQ6971" s="13">
        <f t="shared" si="1364"/>
        <v>80.53380324785671</v>
      </c>
      <c r="AR6971" s="13">
        <f t="shared" si="1356"/>
        <v>10.064025793650245</v>
      </c>
      <c r="AS6971" s="13">
        <f t="shared" si="1357"/>
        <v>8.544132524977945</v>
      </c>
      <c r="AT6971" s="13">
        <f t="shared" si="1358"/>
        <v>82.310280727519853</v>
      </c>
      <c r="AU6971" s="13">
        <f t="shared" si="1359"/>
        <v>9.1455867475022004</v>
      </c>
    </row>
    <row r="6972" spans="35:47" x14ac:dyDescent="0.35">
      <c r="AI6972" s="2">
        <v>6968</v>
      </c>
      <c r="AJ6972" s="17">
        <f t="shared" si="1360"/>
        <v>20.901000000000678</v>
      </c>
      <c r="AK6972" s="13">
        <f t="shared" si="1361"/>
        <v>9.3358809742056881</v>
      </c>
      <c r="AL6972" s="13">
        <f t="shared" si="1362"/>
        <v>3.9238810737665815E-4</v>
      </c>
      <c r="AM6972" s="13">
        <f t="shared" si="1353"/>
        <v>0.48282677094774595</v>
      </c>
      <c r="AN6972" s="13">
        <f t="shared" si="1363"/>
        <v>0.51717322905225405</v>
      </c>
      <c r="AO6972" s="13">
        <f t="shared" si="1354"/>
        <v>48.282677094774598</v>
      </c>
      <c r="AP6972" s="13">
        <f t="shared" si="1355"/>
        <v>9.3986888904765493</v>
      </c>
      <c r="AQ6972" s="13">
        <f t="shared" si="1364"/>
        <v>80.534035277232533</v>
      </c>
      <c r="AR6972" s="13">
        <f t="shared" si="1356"/>
        <v>10.067275832290916</v>
      </c>
      <c r="AS6972" s="13">
        <f t="shared" si="1357"/>
        <v>8.5387165594871686</v>
      </c>
      <c r="AT6972" s="13">
        <f t="shared" si="1358"/>
        <v>82.315155096461552</v>
      </c>
      <c r="AU6972" s="13">
        <f t="shared" si="1359"/>
        <v>9.1461283440512773</v>
      </c>
    </row>
    <row r="6973" spans="35:47" x14ac:dyDescent="0.35">
      <c r="AI6973" s="2">
        <v>6969</v>
      </c>
      <c r="AJ6973" s="17">
        <f t="shared" si="1360"/>
        <v>20.904000000000678</v>
      </c>
      <c r="AK6973" s="13">
        <f t="shared" si="1361"/>
        <v>9.3294106505785042</v>
      </c>
      <c r="AL6973" s="13">
        <f t="shared" si="1362"/>
        <v>3.9157215924571798E-4</v>
      </c>
      <c r="AM6973" s="13">
        <f t="shared" si="1353"/>
        <v>0.48265365246918629</v>
      </c>
      <c r="AN6973" s="13">
        <f t="shared" si="1363"/>
        <v>0.51734634753081377</v>
      </c>
      <c r="AO6973" s="13">
        <f t="shared" si="1354"/>
        <v>48.265365246918627</v>
      </c>
      <c r="AP6973" s="13">
        <f t="shared" si="1355"/>
        <v>9.3952066588517003</v>
      </c>
      <c r="AQ6973" s="13">
        <f t="shared" si="1364"/>
        <v>80.534267977073867</v>
      </c>
      <c r="AR6973" s="13">
        <f t="shared" si="1356"/>
        <v>10.070525364074435</v>
      </c>
      <c r="AS6973" s="13">
        <f t="shared" si="1357"/>
        <v>8.5333037058030961</v>
      </c>
      <c r="AT6973" s="13">
        <f t="shared" si="1358"/>
        <v>82.320026664777217</v>
      </c>
      <c r="AU6973" s="13">
        <f t="shared" si="1359"/>
        <v>9.1466696294196872</v>
      </c>
    </row>
    <row r="6974" spans="35:47" x14ac:dyDescent="0.35">
      <c r="AI6974" s="2">
        <v>6970</v>
      </c>
      <c r="AJ6974" s="17">
        <f t="shared" si="1360"/>
        <v>20.907000000000679</v>
      </c>
      <c r="AK6974" s="13">
        <f t="shared" si="1361"/>
        <v>9.322944810141184</v>
      </c>
      <c r="AL6974" s="13">
        <f t="shared" si="1362"/>
        <v>3.9075790783121714E-4</v>
      </c>
      <c r="AM6974" s="13">
        <f t="shared" si="1353"/>
        <v>0.4824805381242025</v>
      </c>
      <c r="AN6974" s="13">
        <f t="shared" si="1363"/>
        <v>0.51751946187579745</v>
      </c>
      <c r="AO6974" s="13">
        <f t="shared" si="1354"/>
        <v>48.248053812420252</v>
      </c>
      <c r="AP6974" s="13">
        <f t="shared" si="1355"/>
        <v>9.3917242648300121</v>
      </c>
      <c r="AQ6974" s="13">
        <f t="shared" si="1364"/>
        <v>80.534501347259834</v>
      </c>
      <c r="AR6974" s="13">
        <f t="shared" si="1356"/>
        <v>10.07377438791015</v>
      </c>
      <c r="AS6974" s="13">
        <f t="shared" si="1357"/>
        <v>8.5278939625456829</v>
      </c>
      <c r="AT6974" s="13">
        <f t="shared" si="1358"/>
        <v>82.324895433708889</v>
      </c>
      <c r="AU6974" s="13">
        <f t="shared" si="1359"/>
        <v>9.1472106037454264</v>
      </c>
    </row>
    <row r="6975" spans="35:47" x14ac:dyDescent="0.35">
      <c r="AI6975" s="2">
        <v>6971</v>
      </c>
      <c r="AJ6975" s="17">
        <f t="shared" si="1360"/>
        <v>20.910000000000679</v>
      </c>
      <c r="AK6975" s="13">
        <f t="shared" si="1361"/>
        <v>9.3164834497897449</v>
      </c>
      <c r="AL6975" s="13">
        <f t="shared" si="1362"/>
        <v>3.89945349604933E-4</v>
      </c>
      <c r="AM6975" s="13">
        <f t="shared" si="1353"/>
        <v>0.48230742795429221</v>
      </c>
      <c r="AN6975" s="13">
        <f t="shared" si="1363"/>
        <v>0.51769257204570773</v>
      </c>
      <c r="AO6975" s="13">
        <f t="shared" si="1354"/>
        <v>48.230742795429222</v>
      </c>
      <c r="AP6975" s="13">
        <f t="shared" si="1355"/>
        <v>9.388241709622914</v>
      </c>
      <c r="AQ6975" s="13">
        <f t="shared" si="1364"/>
        <v>80.534735387669315</v>
      </c>
      <c r="AR6975" s="13">
        <f t="shared" si="1356"/>
        <v>10.077022902707768</v>
      </c>
      <c r="AS6975" s="13">
        <f t="shared" si="1357"/>
        <v>8.5224873283349858</v>
      </c>
      <c r="AT6975" s="13">
        <f t="shared" si="1358"/>
        <v>82.329761404498512</v>
      </c>
      <c r="AU6975" s="13">
        <f t="shared" si="1359"/>
        <v>9.1477512671665</v>
      </c>
    </row>
    <row r="6976" spans="35:47" x14ac:dyDescent="0.35">
      <c r="AI6976" s="2">
        <v>6972</v>
      </c>
      <c r="AJ6976" s="17">
        <f t="shared" si="1360"/>
        <v>20.913000000000679</v>
      </c>
      <c r="AK6976" s="13">
        <f t="shared" si="1361"/>
        <v>9.3100265664223478</v>
      </c>
      <c r="AL6976" s="13">
        <f t="shared" si="1362"/>
        <v>3.8913448104597965E-4</v>
      </c>
      <c r="AM6976" s="13">
        <f t="shared" si="1353"/>
        <v>0.4821343220009488</v>
      </c>
      <c r="AN6976" s="13">
        <f t="shared" si="1363"/>
        <v>0.51786567799905114</v>
      </c>
      <c r="AO6976" s="13">
        <f t="shared" si="1354"/>
        <v>48.213432200094879</v>
      </c>
      <c r="AP6976" s="13">
        <f t="shared" si="1355"/>
        <v>9.3847589944417074</v>
      </c>
      <c r="AQ6976" s="13">
        <f t="shared" si="1364"/>
        <v>80.534970098180978</v>
      </c>
      <c r="AR6976" s="13">
        <f t="shared" si="1356"/>
        <v>10.080270907377312</v>
      </c>
      <c r="AS6976" s="13">
        <f t="shared" si="1357"/>
        <v>8.5170838017911397</v>
      </c>
      <c r="AT6976" s="13">
        <f t="shared" si="1358"/>
        <v>82.334624578387974</v>
      </c>
      <c r="AU6976" s="13">
        <f t="shared" si="1359"/>
        <v>9.1482916198208866</v>
      </c>
    </row>
    <row r="6977" spans="35:47" x14ac:dyDescent="0.35">
      <c r="AI6977" s="2">
        <v>6973</v>
      </c>
      <c r="AJ6977" s="17">
        <f t="shared" si="1360"/>
        <v>20.916000000000679</v>
      </c>
      <c r="AK6977" s="13">
        <f t="shared" si="1361"/>
        <v>9.3035741569392982</v>
      </c>
      <c r="AL6977" s="13">
        <f t="shared" si="1362"/>
        <v>3.8832529864079262E-4</v>
      </c>
      <c r="AM6977" s="13">
        <f t="shared" si="1353"/>
        <v>0.48196122030566169</v>
      </c>
      <c r="AN6977" s="13">
        <f t="shared" si="1363"/>
        <v>0.51803877969433831</v>
      </c>
      <c r="AO6977" s="13">
        <f t="shared" si="1354"/>
        <v>48.196122030566166</v>
      </c>
      <c r="AP6977" s="13">
        <f t="shared" si="1355"/>
        <v>9.3812761204975921</v>
      </c>
      <c r="AQ6977" s="13">
        <f t="shared" si="1364"/>
        <v>80.535205478673262</v>
      </c>
      <c r="AR6977" s="13">
        <f t="shared" si="1356"/>
        <v>10.083518400829146</v>
      </c>
      <c r="AS6977" s="13">
        <f t="shared" si="1357"/>
        <v>8.5116833815343664</v>
      </c>
      <c r="AT6977" s="13">
        <f t="shared" si="1358"/>
        <v>82.339484956619074</v>
      </c>
      <c r="AU6977" s="13">
        <f t="shared" si="1359"/>
        <v>9.1488316618465593</v>
      </c>
    </row>
    <row r="6978" spans="35:47" x14ac:dyDescent="0.35">
      <c r="AI6978" s="2">
        <v>6974</v>
      </c>
      <c r="AJ6978" s="17">
        <f t="shared" si="1360"/>
        <v>20.919000000000679</v>
      </c>
      <c r="AK6978" s="13">
        <f t="shared" si="1361"/>
        <v>9.2971262182430436</v>
      </c>
      <c r="AL6978" s="13">
        <f t="shared" si="1362"/>
        <v>3.8751779888311372E-4</v>
      </c>
      <c r="AM6978" s="13">
        <f t="shared" si="1353"/>
        <v>0.48178812290991607</v>
      </c>
      <c r="AN6978" s="13">
        <f t="shared" si="1363"/>
        <v>0.51821187709008387</v>
      </c>
      <c r="AO6978" s="13">
        <f t="shared" si="1354"/>
        <v>48.178812290991608</v>
      </c>
      <c r="AP6978" s="13">
        <f t="shared" si="1355"/>
        <v>9.3777930890016474</v>
      </c>
      <c r="AQ6978" s="13">
        <f t="shared" si="1364"/>
        <v>80.535441529024382</v>
      </c>
      <c r="AR6978" s="13">
        <f t="shared" si="1356"/>
        <v>10.086765381973967</v>
      </c>
      <c r="AS6978" s="13">
        <f t="shared" si="1357"/>
        <v>8.5062860661849999</v>
      </c>
      <c r="AT6978" s="13">
        <f t="shared" si="1358"/>
        <v>82.344342540433502</v>
      </c>
      <c r="AU6978" s="13">
        <f t="shared" si="1359"/>
        <v>9.1493713933814966</v>
      </c>
    </row>
    <row r="6979" spans="35:47" x14ac:dyDescent="0.35">
      <c r="AI6979" s="2">
        <v>6975</v>
      </c>
      <c r="AJ6979" s="17">
        <f t="shared" si="1360"/>
        <v>20.922000000000679</v>
      </c>
      <c r="AK6979" s="13">
        <f t="shared" si="1361"/>
        <v>9.2906827472381668</v>
      </c>
      <c r="AL6979" s="13">
        <f t="shared" si="1362"/>
        <v>3.8671197827397586E-4</v>
      </c>
      <c r="AM6979" s="13">
        <f t="shared" si="1353"/>
        <v>0.48161502985519306</v>
      </c>
      <c r="AN6979" s="13">
        <f t="shared" si="1363"/>
        <v>0.51838497014480689</v>
      </c>
      <c r="AO6979" s="13">
        <f t="shared" si="1354"/>
        <v>48.161502985519306</v>
      </c>
      <c r="AP6979" s="13">
        <f t="shared" si="1355"/>
        <v>9.3743099011648514</v>
      </c>
      <c r="AQ6979" s="13">
        <f t="shared" si="1364"/>
        <v>80.535678249112323</v>
      </c>
      <c r="AR6979" s="13">
        <f t="shared" si="1356"/>
        <v>10.090011849722824</v>
      </c>
      <c r="AS6979" s="13">
        <f t="shared" si="1357"/>
        <v>8.5008918543634451</v>
      </c>
      <c r="AT6979" s="13">
        <f t="shared" si="1358"/>
        <v>82.349197331072901</v>
      </c>
      <c r="AU6979" s="13">
        <f t="shared" si="1359"/>
        <v>9.1499108145636523</v>
      </c>
    </row>
    <row r="6980" spans="35:47" x14ac:dyDescent="0.35">
      <c r="AI6980" s="2">
        <v>6976</v>
      </c>
      <c r="AJ6980" s="17">
        <f t="shared" si="1360"/>
        <v>20.925000000000679</v>
      </c>
      <c r="AK6980" s="13">
        <f t="shared" si="1361"/>
        <v>9.2842437408313927</v>
      </c>
      <c r="AL6980" s="13">
        <f t="shared" si="1362"/>
        <v>3.8590783332168775E-4</v>
      </c>
      <c r="AM6980" s="13">
        <f t="shared" si="1353"/>
        <v>0.4814419411829694</v>
      </c>
      <c r="AN6980" s="13">
        <f t="shared" si="1363"/>
        <v>0.51855805881703065</v>
      </c>
      <c r="AO6980" s="13">
        <f t="shared" si="1354"/>
        <v>48.144194118296937</v>
      </c>
      <c r="AP6980" s="13">
        <f t="shared" si="1355"/>
        <v>9.3708265581980505</v>
      </c>
      <c r="AQ6980" s="13">
        <f t="shared" si="1364"/>
        <v>80.535915638814856</v>
      </c>
      <c r="AR6980" s="13">
        <f t="shared" si="1356"/>
        <v>10.093257802987091</v>
      </c>
      <c r="AS6980" s="13">
        <f t="shared" si="1357"/>
        <v>8.495500744690208</v>
      </c>
      <c r="AT6980" s="13">
        <f t="shared" si="1358"/>
        <v>82.354049329778817</v>
      </c>
      <c r="AU6980" s="13">
        <f t="shared" si="1359"/>
        <v>9.1504499255309781</v>
      </c>
    </row>
    <row r="6981" spans="35:47" x14ac:dyDescent="0.35">
      <c r="AI6981" s="2">
        <v>6977</v>
      </c>
      <c r="AJ6981" s="17">
        <f t="shared" si="1360"/>
        <v>20.928000000000679</v>
      </c>
      <c r="AK6981" s="13">
        <f t="shared" si="1361"/>
        <v>9.2778091959315834</v>
      </c>
      <c r="AL6981" s="13">
        <f t="shared" si="1362"/>
        <v>3.8510536054181895E-4</v>
      </c>
      <c r="AM6981" s="13">
        <f t="shared" ref="AM6981:AM7044" si="1365">AK6981/($E$18+AK6981)</f>
        <v>0.48126885693471777</v>
      </c>
      <c r="AN6981" s="13">
        <f t="shared" si="1363"/>
        <v>0.51873114306528223</v>
      </c>
      <c r="AO6981" s="13">
        <f t="shared" ref="AO6981:AO7044" si="1366">$BA$9*AK6981/($E$18+AK6981)</f>
        <v>48.126885693471785</v>
      </c>
      <c r="AP6981" s="13">
        <f t="shared" ref="AP6981:AP7044" si="1367">(AR6981*AK6981)/$E$18</f>
        <v>9.3673430613119866</v>
      </c>
      <c r="AQ6981" s="13">
        <f t="shared" si="1364"/>
        <v>80.536153698009528</v>
      </c>
      <c r="AR6981" s="13">
        <f t="shared" ref="AR6981:AR7044" si="1368">AN6981*($BA$9-AQ6981)</f>
        <v>10.096503240678484</v>
      </c>
      <c r="AS6981" s="13">
        <f t="shared" ref="AS6981:AS7044" si="1369">(AU6981*AK6981)/$E$18</f>
        <v>8.4901127357858783</v>
      </c>
      <c r="AT6981" s="13">
        <f t="shared" ref="AT6981:AT7044" si="1370">$BA$9*$E$12*$E$18/($E$18*$F$30+AK6981*$F$30+$E$12*$E$18)</f>
        <v>82.358898537792712</v>
      </c>
      <c r="AU6981" s="13">
        <f t="shared" ref="AU6981:AU7044" si="1371">AN6981*($BA$9-AT6981)</f>
        <v>9.1509887264214083</v>
      </c>
    </row>
    <row r="6982" spans="35:47" x14ac:dyDescent="0.35">
      <c r="AI6982" s="2">
        <v>6978</v>
      </c>
      <c r="AJ6982" s="17">
        <f t="shared" ref="AJ6982:AJ7045" si="1372">AJ6981+$BA$10</f>
        <v>20.93100000000068</v>
      </c>
      <c r="AK6982" s="13">
        <f t="shared" ref="AK6982:AK7045" si="1373">AK6981+$BA$10*AL6981*$BA$7-$BA$10*AK6981*$BA$8</f>
        <v>9.2713791094497342</v>
      </c>
      <c r="AL6982" s="13">
        <f t="shared" ref="AL6982:AL7045" si="1374">AL6981-$BA$10*AL6981*$BA$7</f>
        <v>3.8430455645718472E-4</v>
      </c>
      <c r="AM6982" s="13">
        <f t="shared" si="1365"/>
        <v>0.48109577715190649</v>
      </c>
      <c r="AN6982" s="13">
        <f t="shared" ref="AN6982:AN7045" si="1375">1-AM6982</f>
        <v>0.51890422284809357</v>
      </c>
      <c r="AO6982" s="13">
        <f t="shared" si="1366"/>
        <v>48.109577715190646</v>
      </c>
      <c r="AP6982" s="13">
        <f t="shared" si="1367"/>
        <v>9.3638594117172715</v>
      </c>
      <c r="AQ6982" s="13">
        <f t="shared" ref="AQ6982:AQ7045" si="1376">AQ6981+$BA$10*AR6981*$E$12*$BA$11-$BA$10*AQ6981*$F$33</f>
        <v>80.53639242657367</v>
      </c>
      <c r="AR6982" s="13">
        <f t="shared" si="1368"/>
        <v>10.099748161709059</v>
      </c>
      <c r="AS6982" s="13">
        <f t="shared" si="1369"/>
        <v>8.4847278262711594</v>
      </c>
      <c r="AT6982" s="13">
        <f t="shared" si="1370"/>
        <v>82.363744956355958</v>
      </c>
      <c r="AU6982" s="13">
        <f t="shared" si="1371"/>
        <v>9.1515272173728821</v>
      </c>
    </row>
    <row r="6983" spans="35:47" x14ac:dyDescent="0.35">
      <c r="AI6983" s="2">
        <v>6979</v>
      </c>
      <c r="AJ6983" s="17">
        <f t="shared" si="1372"/>
        <v>20.93400000000068</v>
      </c>
      <c r="AK6983" s="13">
        <f t="shared" si="1373"/>
        <v>9.2649534782989775</v>
      </c>
      <c r="AL6983" s="13">
        <f t="shared" si="1374"/>
        <v>3.8350541759783079E-4</v>
      </c>
      <c r="AM6983" s="13">
        <f t="shared" si="1365"/>
        <v>0.48092270187599945</v>
      </c>
      <c r="AN6983" s="13">
        <f t="shared" si="1375"/>
        <v>0.51907729812400061</v>
      </c>
      <c r="AO6983" s="13">
        <f t="shared" si="1366"/>
        <v>48.092270187599944</v>
      </c>
      <c r="AP6983" s="13">
        <f t="shared" si="1367"/>
        <v>9.3603756106244109</v>
      </c>
      <c r="AQ6983" s="13">
        <f t="shared" si="1376"/>
        <v>80.536631824384372</v>
      </c>
      <c r="AR6983" s="13">
        <f t="shared" si="1368"/>
        <v>10.102992564991219</v>
      </c>
      <c r="AS6983" s="13">
        <f t="shared" si="1369"/>
        <v>8.4793460147668345</v>
      </c>
      <c r="AT6983" s="13">
        <f t="shared" si="1370"/>
        <v>82.368588586709848</v>
      </c>
      <c r="AU6983" s="13">
        <f t="shared" si="1371"/>
        <v>9.1520653985233196</v>
      </c>
    </row>
    <row r="6984" spans="35:47" x14ac:dyDescent="0.35">
      <c r="AI6984" s="2">
        <v>6980</v>
      </c>
      <c r="AJ6984" s="17">
        <f t="shared" si="1372"/>
        <v>20.93700000000068</v>
      </c>
      <c r="AK6984" s="13">
        <f t="shared" si="1373"/>
        <v>9.2585322993945738</v>
      </c>
      <c r="AL6984" s="13">
        <f t="shared" si="1374"/>
        <v>3.8270794050101857E-4</v>
      </c>
      <c r="AM6984" s="13">
        <f t="shared" si="1365"/>
        <v>0.48074963114845631</v>
      </c>
      <c r="AN6984" s="13">
        <f t="shared" si="1375"/>
        <v>0.51925036885154374</v>
      </c>
      <c r="AO6984" s="13">
        <f t="shared" si="1366"/>
        <v>48.07496311484563</v>
      </c>
      <c r="AP6984" s="13">
        <f t="shared" si="1367"/>
        <v>9.3568916592437841</v>
      </c>
      <c r="AQ6984" s="13">
        <f t="shared" si="1376"/>
        <v>80.536871891318498</v>
      </c>
      <c r="AR6984" s="13">
        <f t="shared" si="1368"/>
        <v>10.106236449437718</v>
      </c>
      <c r="AS6984" s="13">
        <f t="shared" si="1369"/>
        <v>8.4739672998937774</v>
      </c>
      <c r="AT6984" s="13">
        <f t="shared" si="1370"/>
        <v>82.373429430095598</v>
      </c>
      <c r="AU6984" s="13">
        <f t="shared" si="1371"/>
        <v>9.1526032700106263</v>
      </c>
    </row>
    <row r="6985" spans="35:47" x14ac:dyDescent="0.35">
      <c r="AI6985" s="2">
        <v>6981</v>
      </c>
      <c r="AJ6985" s="17">
        <f t="shared" si="1372"/>
        <v>20.94000000000068</v>
      </c>
      <c r="AK6985" s="13">
        <f t="shared" si="1373"/>
        <v>9.252115569653915</v>
      </c>
      <c r="AL6985" s="13">
        <f t="shared" si="1374"/>
        <v>3.8191212171121E-4</v>
      </c>
      <c r="AM6985" s="13">
        <f t="shared" si="1365"/>
        <v>0.4805765650107322</v>
      </c>
      <c r="AN6985" s="13">
        <f t="shared" si="1375"/>
        <v>0.5194234349892678</v>
      </c>
      <c r="AO6985" s="13">
        <f t="shared" si="1366"/>
        <v>48.057656501073218</v>
      </c>
      <c r="AP6985" s="13">
        <f t="shared" si="1367"/>
        <v>9.3534075587856478</v>
      </c>
      <c r="AQ6985" s="13">
        <f t="shared" si="1376"/>
        <v>80.537112627252711</v>
      </c>
      <c r="AR6985" s="13">
        <f t="shared" si="1368"/>
        <v>10.109479813961643</v>
      </c>
      <c r="AS6985" s="13">
        <f t="shared" si="1369"/>
        <v>8.4685916802729668</v>
      </c>
      <c r="AT6985" s="13">
        <f t="shared" si="1370"/>
        <v>82.378267487754329</v>
      </c>
      <c r="AU6985" s="13">
        <f t="shared" si="1371"/>
        <v>9.1531408319727063</v>
      </c>
    </row>
    <row r="6986" spans="35:47" x14ac:dyDescent="0.35">
      <c r="AI6986" s="2">
        <v>6982</v>
      </c>
      <c r="AJ6986" s="17">
        <f t="shared" si="1372"/>
        <v>20.94300000000068</v>
      </c>
      <c r="AK6986" s="13">
        <f t="shared" si="1373"/>
        <v>9.2457032859965249</v>
      </c>
      <c r="AL6986" s="13">
        <f t="shared" si="1374"/>
        <v>3.8111795778005263E-4</v>
      </c>
      <c r="AM6986" s="13">
        <f t="shared" si="1365"/>
        <v>0.48040350350427791</v>
      </c>
      <c r="AN6986" s="13">
        <f t="shared" si="1375"/>
        <v>0.51959649649572204</v>
      </c>
      <c r="AO6986" s="13">
        <f t="shared" si="1366"/>
        <v>48.040350350427786</v>
      </c>
      <c r="AP6986" s="13">
        <f t="shared" si="1367"/>
        <v>9.3499233104601345</v>
      </c>
      <c r="AQ6986" s="13">
        <f t="shared" si="1376"/>
        <v>80.537354032063433</v>
      </c>
      <c r="AR6986" s="13">
        <f t="shared" si="1368"/>
        <v>10.11272265747643</v>
      </c>
      <c r="AS6986" s="13">
        <f t="shared" si="1369"/>
        <v>8.4632191545254738</v>
      </c>
      <c r="AT6986" s="13">
        <f t="shared" si="1370"/>
        <v>82.383102760927073</v>
      </c>
      <c r="AU6986" s="13">
        <f t="shared" si="1371"/>
        <v>9.153678084547451</v>
      </c>
    </row>
    <row r="6987" spans="35:47" x14ac:dyDescent="0.35">
      <c r="AI6987" s="2">
        <v>6983</v>
      </c>
      <c r="AJ6987" s="17">
        <f t="shared" si="1372"/>
        <v>20.94600000000068</v>
      </c>
      <c r="AK6987" s="13">
        <f t="shared" si="1373"/>
        <v>9.239295445344057</v>
      </c>
      <c r="AL6987" s="13">
        <f t="shared" si="1374"/>
        <v>3.8032544526636462E-4</v>
      </c>
      <c r="AM6987" s="13">
        <f t="shared" si="1365"/>
        <v>0.48023044667053977</v>
      </c>
      <c r="AN6987" s="13">
        <f t="shared" si="1375"/>
        <v>0.51976955332946018</v>
      </c>
      <c r="AO6987" s="13">
        <f t="shared" si="1366"/>
        <v>48.023044667053981</v>
      </c>
      <c r="AP6987" s="13">
        <f t="shared" si="1367"/>
        <v>9.3464389154772558</v>
      </c>
      <c r="AQ6987" s="13">
        <f t="shared" si="1376"/>
        <v>80.537596105626875</v>
      </c>
      <c r="AR6987" s="13">
        <f t="shared" si="1368"/>
        <v>10.115964978895866</v>
      </c>
      <c r="AS6987" s="13">
        <f t="shared" si="1369"/>
        <v>8.4578497212724795</v>
      </c>
      <c r="AT6987" s="13">
        <f t="shared" si="1370"/>
        <v>82.387935250854767</v>
      </c>
      <c r="AU6987" s="13">
        <f t="shared" si="1371"/>
        <v>9.1542150278727483</v>
      </c>
    </row>
    <row r="6988" spans="35:47" x14ac:dyDescent="0.35">
      <c r="AI6988" s="2">
        <v>6984</v>
      </c>
      <c r="AJ6988" s="17">
        <f t="shared" si="1372"/>
        <v>20.94900000000068</v>
      </c>
      <c r="AK6988" s="13">
        <f t="shared" si="1373"/>
        <v>9.2328920446202858</v>
      </c>
      <c r="AL6988" s="13">
        <f t="shared" si="1374"/>
        <v>3.7953458073611984E-4</v>
      </c>
      <c r="AM6988" s="13">
        <f t="shared" si="1365"/>
        <v>0.48005739455095925</v>
      </c>
      <c r="AN6988" s="13">
        <f t="shared" si="1375"/>
        <v>0.51994260544904081</v>
      </c>
      <c r="AO6988" s="13">
        <f t="shared" si="1366"/>
        <v>48.005739455095927</v>
      </c>
      <c r="AP6988" s="13">
        <f t="shared" si="1367"/>
        <v>9.3429543750468973</v>
      </c>
      <c r="AQ6988" s="13">
        <f t="shared" si="1376"/>
        <v>80.537838847819017</v>
      </c>
      <c r="AR6988" s="13">
        <f t="shared" si="1368"/>
        <v>10.119206777134085</v>
      </c>
      <c r="AS6988" s="13">
        <f t="shared" si="1369"/>
        <v>8.4524833791352556</v>
      </c>
      <c r="AT6988" s="13">
        <f t="shared" si="1370"/>
        <v>82.392764958778272</v>
      </c>
      <c r="AU6988" s="13">
        <f t="shared" si="1371"/>
        <v>9.1547516620864737</v>
      </c>
    </row>
    <row r="6989" spans="35:47" x14ac:dyDescent="0.35">
      <c r="AI6989" s="2">
        <v>6985</v>
      </c>
      <c r="AJ6989" s="17">
        <f t="shared" si="1372"/>
        <v>20.95200000000068</v>
      </c>
      <c r="AK6989" s="13">
        <f t="shared" si="1373"/>
        <v>9.2264930807511156</v>
      </c>
      <c r="AL6989" s="13">
        <f t="shared" si="1374"/>
        <v>3.787453607624331E-4</v>
      </c>
      <c r="AM6989" s="13">
        <f t="shared" si="1365"/>
        <v>0.4798843471869737</v>
      </c>
      <c r="AN6989" s="13">
        <f t="shared" si="1375"/>
        <v>0.5201156528130263</v>
      </c>
      <c r="AO6989" s="13">
        <f t="shared" si="1366"/>
        <v>47.98843471869737</v>
      </c>
      <c r="AP6989" s="13">
        <f t="shared" si="1367"/>
        <v>9.3394696903788219</v>
      </c>
      <c r="AQ6989" s="13">
        <f t="shared" si="1376"/>
        <v>80.538082258515601</v>
      </c>
      <c r="AR6989" s="13">
        <f t="shared" si="1368"/>
        <v>10.122448051105577</v>
      </c>
      <c r="AS6989" s="13">
        <f t="shared" si="1369"/>
        <v>8.4471201267351539</v>
      </c>
      <c r="AT6989" s="13">
        <f t="shared" si="1370"/>
        <v>82.397591885938368</v>
      </c>
      <c r="AU6989" s="13">
        <f t="shared" si="1371"/>
        <v>9.1552879873264761</v>
      </c>
    </row>
    <row r="6990" spans="35:47" x14ac:dyDescent="0.35">
      <c r="AI6990" s="2">
        <v>6986</v>
      </c>
      <c r="AJ6990" s="17">
        <f t="shared" si="1372"/>
        <v>20.95500000000068</v>
      </c>
      <c r="AK6990" s="13">
        <f t="shared" si="1373"/>
        <v>9.2200985506645754</v>
      </c>
      <c r="AL6990" s="13">
        <f t="shared" si="1374"/>
        <v>3.779577819255452E-4</v>
      </c>
      <c r="AM6990" s="13">
        <f t="shared" si="1365"/>
        <v>0.47971130462001571</v>
      </c>
      <c r="AN6990" s="13">
        <f t="shared" si="1375"/>
        <v>0.52028869537998435</v>
      </c>
      <c r="AO6990" s="13">
        <f t="shared" si="1366"/>
        <v>47.971130462001575</v>
      </c>
      <c r="AP6990" s="13">
        <f t="shared" si="1367"/>
        <v>9.3359848626826469</v>
      </c>
      <c r="AQ6990" s="13">
        <f t="shared" si="1376"/>
        <v>80.538326337592196</v>
      </c>
      <c r="AR6990" s="13">
        <f t="shared" si="1368"/>
        <v>10.125688799725159</v>
      </c>
      <c r="AS6990" s="13">
        <f t="shared" si="1369"/>
        <v>8.4417599626936752</v>
      </c>
      <c r="AT6990" s="13">
        <f t="shared" si="1370"/>
        <v>82.40241603357569</v>
      </c>
      <c r="AU6990" s="13">
        <f t="shared" si="1371"/>
        <v>9.1558240037306344</v>
      </c>
    </row>
    <row r="6991" spans="35:47" x14ac:dyDescent="0.35">
      <c r="AI6991" s="2">
        <v>6987</v>
      </c>
      <c r="AJ6991" s="17">
        <f t="shared" si="1372"/>
        <v>20.958000000000681</v>
      </c>
      <c r="AK6991" s="13">
        <f t="shared" si="1373"/>
        <v>9.2137084512908096</v>
      </c>
      <c r="AL6991" s="13">
        <f t="shared" si="1374"/>
        <v>3.7717184081280803E-4</v>
      </c>
      <c r="AM6991" s="13">
        <f t="shared" si="1365"/>
        <v>0.47953826689151291</v>
      </c>
      <c r="AN6991" s="13">
        <f t="shared" si="1375"/>
        <v>0.52046173310848709</v>
      </c>
      <c r="AO6991" s="13">
        <f t="shared" si="1366"/>
        <v>47.953826689151292</v>
      </c>
      <c r="AP6991" s="13">
        <f t="shared" si="1367"/>
        <v>9.3324998931678742</v>
      </c>
      <c r="AQ6991" s="13">
        <f t="shared" si="1376"/>
        <v>80.538571084924101</v>
      </c>
      <c r="AR6991" s="13">
        <f t="shared" si="1368"/>
        <v>10.128929021908027</v>
      </c>
      <c r="AS6991" s="13">
        <f t="shared" si="1369"/>
        <v>8.4364028856323543</v>
      </c>
      <c r="AT6991" s="13">
        <f t="shared" si="1370"/>
        <v>82.407237402930889</v>
      </c>
      <c r="AU6991" s="13">
        <f t="shared" si="1371"/>
        <v>9.1563597114367585</v>
      </c>
    </row>
    <row r="6992" spans="35:47" x14ac:dyDescent="0.35">
      <c r="AI6992" s="2">
        <v>6988</v>
      </c>
      <c r="AJ6992" s="17">
        <f t="shared" si="1372"/>
        <v>20.961000000000681</v>
      </c>
      <c r="AK6992" s="13">
        <f t="shared" si="1373"/>
        <v>9.2073227795620891</v>
      </c>
      <c r="AL6992" s="13">
        <f t="shared" si="1374"/>
        <v>3.7638753401867005E-4</v>
      </c>
      <c r="AM6992" s="13">
        <f t="shared" si="1365"/>
        <v>0.47936523404288872</v>
      </c>
      <c r="AN6992" s="13">
        <f t="shared" si="1375"/>
        <v>0.52063476595711133</v>
      </c>
      <c r="AO6992" s="13">
        <f t="shared" si="1366"/>
        <v>47.93652340428887</v>
      </c>
      <c r="AP6992" s="13">
        <f t="shared" si="1367"/>
        <v>9.3290147830438848</v>
      </c>
      <c r="AQ6992" s="13">
        <f t="shared" si="1376"/>
        <v>80.538816500386389</v>
      </c>
      <c r="AR6992" s="13">
        <f t="shared" si="1368"/>
        <v>10.13216871656973</v>
      </c>
      <c r="AS6992" s="13">
        <f t="shared" si="1369"/>
        <v>8.4310488941728927</v>
      </c>
      <c r="AT6992" s="13">
        <f t="shared" si="1370"/>
        <v>82.412055995244401</v>
      </c>
      <c r="AU6992" s="13">
        <f t="shared" si="1371"/>
        <v>9.1568951105827114</v>
      </c>
    </row>
    <row r="6993" spans="35:47" x14ac:dyDescent="0.35">
      <c r="AI6993" s="2">
        <v>6989</v>
      </c>
      <c r="AJ6993" s="17">
        <f t="shared" si="1372"/>
        <v>20.964000000000681</v>
      </c>
      <c r="AK6993" s="13">
        <f t="shared" si="1373"/>
        <v>9.2009415324128039</v>
      </c>
      <c r="AL6993" s="13">
        <f t="shared" si="1374"/>
        <v>3.7560485814466121E-4</v>
      </c>
      <c r="AM6993" s="13">
        <f t="shared" si="1365"/>
        <v>0.47919220611556157</v>
      </c>
      <c r="AN6993" s="13">
        <f t="shared" si="1375"/>
        <v>0.52080779388443843</v>
      </c>
      <c r="AO6993" s="13">
        <f t="shared" si="1366"/>
        <v>47.919220611556156</v>
      </c>
      <c r="AP6993" s="13">
        <f t="shared" si="1367"/>
        <v>9.3255295335199051</v>
      </c>
      <c r="AQ6993" s="13">
        <f t="shared" si="1376"/>
        <v>80.539062583853948</v>
      </c>
      <c r="AR6993" s="13">
        <f t="shared" si="1368"/>
        <v>10.135407882626149</v>
      </c>
      <c r="AS6993" s="13">
        <f t="shared" si="1369"/>
        <v>8.4256979869370419</v>
      </c>
      <c r="AT6993" s="13">
        <f t="shared" si="1370"/>
        <v>82.416871811756664</v>
      </c>
      <c r="AU6993" s="13">
        <f t="shared" si="1371"/>
        <v>9.157430201306294</v>
      </c>
    </row>
    <row r="6994" spans="35:47" x14ac:dyDescent="0.35">
      <c r="AI6994" s="2">
        <v>6990</v>
      </c>
      <c r="AJ6994" s="17">
        <f t="shared" si="1372"/>
        <v>20.967000000000681</v>
      </c>
      <c r="AK6994" s="13">
        <f t="shared" si="1373"/>
        <v>9.1945647067794614</v>
      </c>
      <c r="AL6994" s="13">
        <f t="shared" si="1374"/>
        <v>3.7482380979937842E-4</v>
      </c>
      <c r="AM6994" s="13">
        <f t="shared" si="1365"/>
        <v>0.47901918315094533</v>
      </c>
      <c r="AN6994" s="13">
        <f t="shared" si="1375"/>
        <v>0.52098081684905462</v>
      </c>
      <c r="AO6994" s="13">
        <f t="shared" si="1366"/>
        <v>47.901918315094534</v>
      </c>
      <c r="AP6994" s="13">
        <f t="shared" si="1367"/>
        <v>9.3220441458050463</v>
      </c>
      <c r="AQ6994" s="13">
        <f t="shared" si="1376"/>
        <v>80.539309335201409</v>
      </c>
      <c r="AR6994" s="13">
        <f t="shared" si="1368"/>
        <v>10.138646518993541</v>
      </c>
      <c r="AS6994" s="13">
        <f t="shared" si="1369"/>
        <v>8.4203501625466934</v>
      </c>
      <c r="AT6994" s="13">
        <f t="shared" si="1370"/>
        <v>82.421684853707973</v>
      </c>
      <c r="AU6994" s="13">
        <f t="shared" si="1371"/>
        <v>9.1579649837453285</v>
      </c>
    </row>
    <row r="6995" spans="35:47" x14ac:dyDescent="0.35">
      <c r="AI6995" s="2">
        <v>6991</v>
      </c>
      <c r="AJ6995" s="17">
        <f t="shared" si="1372"/>
        <v>20.970000000000681</v>
      </c>
      <c r="AK6995" s="13">
        <f t="shared" si="1373"/>
        <v>9.1881922996006828</v>
      </c>
      <c r="AL6995" s="13">
        <f t="shared" si="1374"/>
        <v>3.7404438559847088E-4</v>
      </c>
      <c r="AM6995" s="13">
        <f t="shared" si="1365"/>
        <v>0.47884616519044865</v>
      </c>
      <c r="AN6995" s="13">
        <f t="shared" si="1375"/>
        <v>0.52115383480955135</v>
      </c>
      <c r="AO6995" s="13">
        <f t="shared" si="1366"/>
        <v>47.884616519044862</v>
      </c>
      <c r="AP6995" s="13">
        <f t="shared" si="1367"/>
        <v>9.3185586211082772</v>
      </c>
      <c r="AQ6995" s="13">
        <f t="shared" si="1376"/>
        <v>80.539556754303206</v>
      </c>
      <c r="AR6995" s="13">
        <f t="shared" si="1368"/>
        <v>10.141884624588517</v>
      </c>
      <c r="AS6995" s="13">
        <f t="shared" si="1369"/>
        <v>8.415005419623828</v>
      </c>
      <c r="AT6995" s="13">
        <f t="shared" si="1370"/>
        <v>82.426495122338551</v>
      </c>
      <c r="AU6995" s="13">
        <f t="shared" si="1371"/>
        <v>9.1584994580376193</v>
      </c>
    </row>
    <row r="6996" spans="35:47" x14ac:dyDescent="0.35">
      <c r="AI6996" s="2">
        <v>6992</v>
      </c>
      <c r="AJ6996" s="17">
        <f t="shared" si="1372"/>
        <v>20.973000000000681</v>
      </c>
      <c r="AK6996" s="13">
        <f t="shared" si="1373"/>
        <v>9.1818243078172053</v>
      </c>
      <c r="AL6996" s="13">
        <f t="shared" si="1374"/>
        <v>3.7326658216462529E-4</v>
      </c>
      <c r="AM6996" s="13">
        <f t="shared" si="1365"/>
        <v>0.47867315227547563</v>
      </c>
      <c r="AN6996" s="13">
        <f t="shared" si="1375"/>
        <v>0.52132684772452431</v>
      </c>
      <c r="AO6996" s="13">
        <f t="shared" si="1366"/>
        <v>47.867315227547564</v>
      </c>
      <c r="AP6996" s="13">
        <f t="shared" si="1367"/>
        <v>9.3150729606384317</v>
      </c>
      <c r="AQ6996" s="13">
        <f t="shared" si="1376"/>
        <v>80.539804841033529</v>
      </c>
      <c r="AR6996" s="13">
        <f t="shared" si="1368"/>
        <v>10.145122198328039</v>
      </c>
      <c r="AS6996" s="13">
        <f t="shared" si="1369"/>
        <v>8.4096637567905166</v>
      </c>
      <c r="AT6996" s="13">
        <f t="shared" si="1370"/>
        <v>82.431302618888537</v>
      </c>
      <c r="AU6996" s="13">
        <f t="shared" si="1371"/>
        <v>9.1590336243209443</v>
      </c>
    </row>
    <row r="6997" spans="35:47" x14ac:dyDescent="0.35">
      <c r="AI6997" s="2">
        <v>6993</v>
      </c>
      <c r="AJ6997" s="17">
        <f t="shared" si="1372"/>
        <v>20.976000000000681</v>
      </c>
      <c r="AK6997" s="13">
        <f t="shared" si="1373"/>
        <v>9.1754607283718812</v>
      </c>
      <c r="AL6997" s="13">
        <f t="shared" si="1374"/>
        <v>3.7249039612755134E-4</v>
      </c>
      <c r="AM6997" s="13">
        <f t="shared" si="1365"/>
        <v>0.47850014444742556</v>
      </c>
      <c r="AN6997" s="13">
        <f t="shared" si="1375"/>
        <v>0.5214998555525745</v>
      </c>
      <c r="AO6997" s="13">
        <f t="shared" si="1366"/>
        <v>47.850014444742555</v>
      </c>
      <c r="AP6997" s="13">
        <f t="shared" si="1367"/>
        <v>9.3115871656042017</v>
      </c>
      <c r="AQ6997" s="13">
        <f t="shared" si="1376"/>
        <v>80.540053595266372</v>
      </c>
      <c r="AR6997" s="13">
        <f t="shared" si="1368"/>
        <v>10.148359239129428</v>
      </c>
      <c r="AS6997" s="13">
        <f t="shared" si="1369"/>
        <v>8.4043251726689689</v>
      </c>
      <c r="AT6997" s="13">
        <f t="shared" si="1370"/>
        <v>82.436107344597929</v>
      </c>
      <c r="AU6997" s="13">
        <f t="shared" si="1371"/>
        <v>9.1595674827331042</v>
      </c>
    </row>
    <row r="6998" spans="35:47" x14ac:dyDescent="0.35">
      <c r="AI6998" s="2">
        <v>6994</v>
      </c>
      <c r="AJ6998" s="17">
        <f t="shared" si="1372"/>
        <v>20.979000000000681</v>
      </c>
      <c r="AK6998" s="13">
        <f t="shared" si="1373"/>
        <v>9.1691015582096753</v>
      </c>
      <c r="AL6998" s="13">
        <f t="shared" si="1374"/>
        <v>3.7171582412396693E-4</v>
      </c>
      <c r="AM6998" s="13">
        <f t="shared" si="1365"/>
        <v>0.47832714174769264</v>
      </c>
      <c r="AN6998" s="13">
        <f t="shared" si="1375"/>
        <v>0.52167285825230736</v>
      </c>
      <c r="AO6998" s="13">
        <f t="shared" si="1366"/>
        <v>47.832714174769265</v>
      </c>
      <c r="AP6998" s="13">
        <f t="shared" si="1367"/>
        <v>9.3081012372141476</v>
      </c>
      <c r="AQ6998" s="13">
        <f t="shared" si="1376"/>
        <v>80.540303016875484</v>
      </c>
      <c r="AR6998" s="13">
        <f t="shared" si="1368"/>
        <v>10.151595745910369</v>
      </c>
      <c r="AS6998" s="13">
        <f t="shared" si="1369"/>
        <v>8.3989896658814693</v>
      </c>
      <c r="AT6998" s="13">
        <f t="shared" si="1370"/>
        <v>82.440909300706679</v>
      </c>
      <c r="AU6998" s="13">
        <f t="shared" si="1371"/>
        <v>9.1601010334118538</v>
      </c>
    </row>
    <row r="6999" spans="35:47" x14ac:dyDescent="0.35">
      <c r="AI6999" s="2">
        <v>6995</v>
      </c>
      <c r="AJ6999" s="17">
        <f t="shared" si="1372"/>
        <v>20.982000000000681</v>
      </c>
      <c r="AK6999" s="13">
        <f t="shared" si="1373"/>
        <v>9.1627467942776608</v>
      </c>
      <c r="AL6999" s="13">
        <f t="shared" si="1374"/>
        <v>3.7094286279758379E-4</v>
      </c>
      <c r="AM6999" s="13">
        <f t="shared" si="1365"/>
        <v>0.47815414421766622</v>
      </c>
      <c r="AN6999" s="13">
        <f t="shared" si="1375"/>
        <v>0.52184585578233378</v>
      </c>
      <c r="AO6999" s="13">
        <f t="shared" si="1366"/>
        <v>47.815414421766619</v>
      </c>
      <c r="AP6999" s="13">
        <f t="shared" si="1367"/>
        <v>9.3046151766766876</v>
      </c>
      <c r="AQ6999" s="13">
        <f t="shared" si="1376"/>
        <v>80.540553105734404</v>
      </c>
      <c r="AR6999" s="13">
        <f t="shared" si="1368"/>
        <v>10.154831717588907</v>
      </c>
      <c r="AS6999" s="13">
        <f t="shared" si="1369"/>
        <v>8.3936572350504193</v>
      </c>
      <c r="AT6999" s="13">
        <f t="shared" si="1370"/>
        <v>82.445708488454628</v>
      </c>
      <c r="AU6999" s="13">
        <f t="shared" si="1371"/>
        <v>9.1606342764949531</v>
      </c>
    </row>
    <row r="7000" spans="35:47" x14ac:dyDescent="0.35">
      <c r="AI7000" s="2">
        <v>6996</v>
      </c>
      <c r="AJ7000" s="17">
        <f t="shared" si="1372"/>
        <v>20.985000000000682</v>
      </c>
      <c r="AK7000" s="13">
        <f t="shared" si="1373"/>
        <v>9.1563964335250212</v>
      </c>
      <c r="AL7000" s="13">
        <f t="shared" si="1374"/>
        <v>3.7017150879909284E-4</v>
      </c>
      <c r="AM7000" s="13">
        <f t="shared" si="1365"/>
        <v>0.47798115189873042</v>
      </c>
      <c r="AN7000" s="13">
        <f t="shared" si="1375"/>
        <v>0.52201884810126953</v>
      </c>
      <c r="AO7000" s="13">
        <f t="shared" si="1366"/>
        <v>47.798115189873045</v>
      </c>
      <c r="AP7000" s="13">
        <f t="shared" si="1367"/>
        <v>9.3011289852001084</v>
      </c>
      <c r="AQ7000" s="13">
        <f t="shared" si="1376"/>
        <v>80.540803861716427</v>
      </c>
      <c r="AR7000" s="13">
        <f t="shared" si="1368"/>
        <v>10.158067153083463</v>
      </c>
      <c r="AS7000" s="13">
        <f t="shared" si="1369"/>
        <v>8.3883278787983446</v>
      </c>
      <c r="AT7000" s="13">
        <f t="shared" si="1370"/>
        <v>82.450504909081488</v>
      </c>
      <c r="AU7000" s="13">
        <f t="shared" si="1371"/>
        <v>9.1611672121201657</v>
      </c>
    </row>
    <row r="7001" spans="35:47" x14ac:dyDescent="0.35">
      <c r="AI7001" s="2">
        <v>6997</v>
      </c>
      <c r="AJ7001" s="17">
        <f t="shared" si="1372"/>
        <v>20.988000000000682</v>
      </c>
      <c r="AK7001" s="13">
        <f t="shared" si="1373"/>
        <v>9.1500504729030467</v>
      </c>
      <c r="AL7001" s="13">
        <f t="shared" si="1374"/>
        <v>3.6940175878614969E-4</v>
      </c>
      <c r="AM7001" s="13">
        <f t="shared" si="1365"/>
        <v>0.47780816483226468</v>
      </c>
      <c r="AN7001" s="13">
        <f t="shared" si="1375"/>
        <v>0.52219183516773526</v>
      </c>
      <c r="AO7001" s="13">
        <f t="shared" si="1366"/>
        <v>47.780816483226467</v>
      </c>
      <c r="AP7001" s="13">
        <f t="shared" si="1367"/>
        <v>9.2976426639925354</v>
      </c>
      <c r="AQ7001" s="13">
        <f t="shared" si="1376"/>
        <v>80.541055284694664</v>
      </c>
      <c r="AR7001" s="13">
        <f t="shared" si="1368"/>
        <v>10.161302051312797</v>
      </c>
      <c r="AS7001" s="13">
        <f t="shared" si="1369"/>
        <v>8.3830015957478459</v>
      </c>
      <c r="AT7001" s="13">
        <f t="shared" si="1370"/>
        <v>82.455298563826943</v>
      </c>
      <c r="AU7001" s="13">
        <f t="shared" si="1371"/>
        <v>9.161699840425209</v>
      </c>
    </row>
    <row r="7002" spans="35:47" x14ac:dyDescent="0.35">
      <c r="AI7002" s="2">
        <v>6998</v>
      </c>
      <c r="AJ7002" s="17">
        <f t="shared" si="1372"/>
        <v>20.991000000000682</v>
      </c>
      <c r="AK7002" s="13">
        <f t="shared" si="1373"/>
        <v>9.1437089093651363</v>
      </c>
      <c r="AL7002" s="13">
        <f t="shared" si="1374"/>
        <v>3.6863360942336018E-4</v>
      </c>
      <c r="AM7002" s="13">
        <f t="shared" si="1365"/>
        <v>0.47763518305964298</v>
      </c>
      <c r="AN7002" s="13">
        <f t="shared" si="1375"/>
        <v>0.52236481694035697</v>
      </c>
      <c r="AO7002" s="13">
        <f t="shared" si="1366"/>
        <v>47.763518305964304</v>
      </c>
      <c r="AP7002" s="13">
        <f t="shared" si="1367"/>
        <v>9.2941562142619709</v>
      </c>
      <c r="AQ7002" s="13">
        <f t="shared" si="1376"/>
        <v>80.541307374541972</v>
      </c>
      <c r="AR7002" s="13">
        <f t="shared" si="1368"/>
        <v>10.164536411196057</v>
      </c>
      <c r="AS7002" s="13">
        <f t="shared" si="1369"/>
        <v>8.3776783845216727</v>
      </c>
      <c r="AT7002" s="13">
        <f t="shared" si="1370"/>
        <v>82.460089453930493</v>
      </c>
      <c r="AU7002" s="13">
        <f t="shared" si="1371"/>
        <v>9.1622321615478342</v>
      </c>
    </row>
    <row r="7003" spans="35:47" x14ac:dyDescent="0.35">
      <c r="AI7003" s="2">
        <v>6999</v>
      </c>
      <c r="AJ7003" s="17">
        <f t="shared" si="1372"/>
        <v>20.994000000000682</v>
      </c>
      <c r="AK7003" s="13">
        <f t="shared" si="1373"/>
        <v>9.13737173986679</v>
      </c>
      <c r="AL7003" s="13">
        <f t="shared" si="1374"/>
        <v>3.6786705738226584E-4</v>
      </c>
      <c r="AM7003" s="13">
        <f t="shared" si="1365"/>
        <v>0.4774622066222346</v>
      </c>
      <c r="AN7003" s="13">
        <f t="shared" si="1375"/>
        <v>0.5225377933777654</v>
      </c>
      <c r="AO7003" s="13">
        <f t="shared" si="1366"/>
        <v>47.746220662223458</v>
      </c>
      <c r="AP7003" s="13">
        <f t="shared" si="1367"/>
        <v>9.2906696372162596</v>
      </c>
      <c r="AQ7003" s="13">
        <f t="shared" si="1376"/>
        <v>80.541560131130993</v>
      </c>
      <c r="AR7003" s="13">
        <f t="shared" si="1368"/>
        <v>10.167770231652746</v>
      </c>
      <c r="AS7003" s="13">
        <f t="shared" si="1369"/>
        <v>8.3723582437426423</v>
      </c>
      <c r="AT7003" s="13">
        <f t="shared" si="1370"/>
        <v>82.464877580631622</v>
      </c>
      <c r="AU7003" s="13">
        <f t="shared" si="1371"/>
        <v>9.1627641756257354</v>
      </c>
    </row>
    <row r="7004" spans="35:47" x14ac:dyDescent="0.35">
      <c r="AI7004" s="2">
        <v>7000</v>
      </c>
      <c r="AJ7004" s="17">
        <f t="shared" si="1372"/>
        <v>20.997000000000682</v>
      </c>
      <c r="AK7004" s="13">
        <f t="shared" si="1373"/>
        <v>9.1310389613656149</v>
      </c>
      <c r="AL7004" s="13">
        <f t="shared" si="1374"/>
        <v>3.6710209934132966E-4</v>
      </c>
      <c r="AM7004" s="13">
        <f t="shared" si="1365"/>
        <v>0.47728923556140318</v>
      </c>
      <c r="AN7004" s="13">
        <f t="shared" si="1375"/>
        <v>0.52271076443859688</v>
      </c>
      <c r="AO7004" s="13">
        <f t="shared" si="1366"/>
        <v>47.728923556140316</v>
      </c>
      <c r="AP7004" s="13">
        <f t="shared" si="1367"/>
        <v>9.287182934063102</v>
      </c>
      <c r="AQ7004" s="13">
        <f t="shared" si="1376"/>
        <v>80.541813554334169</v>
      </c>
      <c r="AR7004" s="13">
        <f t="shared" si="1368"/>
        <v>10.171003511602731</v>
      </c>
      <c r="AS7004" s="13">
        <f t="shared" si="1369"/>
        <v>8.3670411720337139</v>
      </c>
      <c r="AT7004" s="13">
        <f t="shared" si="1370"/>
        <v>82.469662945169659</v>
      </c>
      <c r="AU7004" s="13">
        <f t="shared" si="1371"/>
        <v>9.1632958827966284</v>
      </c>
    </row>
    <row r="7005" spans="35:47" x14ac:dyDescent="0.35">
      <c r="AI7005" s="2">
        <v>7001</v>
      </c>
      <c r="AJ7005" s="17">
        <f t="shared" si="1372"/>
        <v>21.000000000000682</v>
      </c>
      <c r="AK7005" s="13">
        <f t="shared" si="1373"/>
        <v>9.1247105708213159</v>
      </c>
      <c r="AL7005" s="13">
        <f t="shared" si="1374"/>
        <v>3.6633873198592144E-4</v>
      </c>
      <c r="AM7005" s="13">
        <f t="shared" si="1365"/>
        <v>0.47711626991850753</v>
      </c>
      <c r="AN7005" s="13">
        <f t="shared" si="1375"/>
        <v>0.52288373008149247</v>
      </c>
      <c r="AO7005" s="13">
        <f t="shared" si="1366"/>
        <v>47.71162699185075</v>
      </c>
      <c r="AP7005" s="13">
        <f t="shared" si="1367"/>
        <v>9.2836961060100585</v>
      </c>
      <c r="AQ7005" s="13">
        <f t="shared" si="1376"/>
        <v>80.542067644023675</v>
      </c>
      <c r="AR7005" s="13">
        <f t="shared" si="1368"/>
        <v>10.174236249966263</v>
      </c>
      <c r="AS7005" s="13">
        <f t="shared" si="1369"/>
        <v>8.3617271680179392</v>
      </c>
      <c r="AT7005" s="13">
        <f t="shared" si="1370"/>
        <v>82.474445548783862</v>
      </c>
      <c r="AU7005" s="13">
        <f t="shared" si="1371"/>
        <v>9.1638272831981986</v>
      </c>
    </row>
    <row r="7006" spans="35:47" x14ac:dyDescent="0.35">
      <c r="AI7006" s="2">
        <v>7002</v>
      </c>
      <c r="AJ7006" s="17">
        <f t="shared" si="1372"/>
        <v>21.003000000000682</v>
      </c>
      <c r="AK7006" s="13">
        <f t="shared" si="1373"/>
        <v>9.1183865651957028</v>
      </c>
      <c r="AL7006" s="13">
        <f t="shared" si="1374"/>
        <v>3.6557695200830362E-4</v>
      </c>
      <c r="AM7006" s="13">
        <f t="shared" si="1365"/>
        <v>0.47694330973490096</v>
      </c>
      <c r="AN7006" s="13">
        <f t="shared" si="1375"/>
        <v>0.52305669026509904</v>
      </c>
      <c r="AO7006" s="13">
        <f t="shared" si="1366"/>
        <v>47.694330973490089</v>
      </c>
      <c r="AP7006" s="13">
        <f t="shared" si="1367"/>
        <v>9.2802091542645364</v>
      </c>
      <c r="AQ7006" s="13">
        <f t="shared" si="1376"/>
        <v>80.542322400071512</v>
      </c>
      <c r="AR7006" s="13">
        <f t="shared" si="1368"/>
        <v>10.177468445663951</v>
      </c>
      <c r="AS7006" s="13">
        <f t="shared" si="1369"/>
        <v>8.356416230318505</v>
      </c>
      <c r="AT7006" s="13">
        <f t="shared" si="1370"/>
        <v>82.479225392713346</v>
      </c>
      <c r="AU7006" s="13">
        <f t="shared" si="1371"/>
        <v>9.1643583769681474</v>
      </c>
    </row>
    <row r="7007" spans="35:47" x14ac:dyDescent="0.35">
      <c r="AI7007" s="2">
        <v>7003</v>
      </c>
      <c r="AJ7007" s="17">
        <f t="shared" si="1372"/>
        <v>21.006000000000682</v>
      </c>
      <c r="AK7007" s="13">
        <f t="shared" si="1373"/>
        <v>9.1120669414526834</v>
      </c>
      <c r="AL7007" s="13">
        <f t="shared" si="1374"/>
        <v>3.6481675610761685E-4</v>
      </c>
      <c r="AM7007" s="13">
        <f t="shared" si="1365"/>
        <v>0.47677035505193183</v>
      </c>
      <c r="AN7007" s="13">
        <f t="shared" si="1375"/>
        <v>0.52322964494806823</v>
      </c>
      <c r="AO7007" s="13">
        <f t="shared" si="1366"/>
        <v>47.677035505193182</v>
      </c>
      <c r="AP7007" s="13">
        <f t="shared" si="1367"/>
        <v>9.2767220800337871</v>
      </c>
      <c r="AQ7007" s="13">
        <f t="shared" si="1376"/>
        <v>80.542577822349443</v>
      </c>
      <c r="AR7007" s="13">
        <f t="shared" si="1368"/>
        <v>10.18070009761677</v>
      </c>
      <c r="AS7007" s="13">
        <f t="shared" si="1369"/>
        <v>8.3511083575586849</v>
      </c>
      <c r="AT7007" s="13">
        <f t="shared" si="1370"/>
        <v>82.484002478197183</v>
      </c>
      <c r="AU7007" s="13">
        <f t="shared" si="1371"/>
        <v>9.1648891642441299</v>
      </c>
    </row>
    <row r="7008" spans="35:47" x14ac:dyDescent="0.35">
      <c r="AI7008" s="2">
        <v>7004</v>
      </c>
      <c r="AJ7008" s="17">
        <f t="shared" si="1372"/>
        <v>21.009000000000682</v>
      </c>
      <c r="AK7008" s="13">
        <f t="shared" si="1373"/>
        <v>9.1057516965582597</v>
      </c>
      <c r="AL7008" s="13">
        <f t="shared" si="1374"/>
        <v>3.6405814098986578E-4</v>
      </c>
      <c r="AM7008" s="13">
        <f t="shared" si="1365"/>
        <v>0.4765974059109428</v>
      </c>
      <c r="AN7008" s="13">
        <f t="shared" si="1375"/>
        <v>0.5234025940890572</v>
      </c>
      <c r="AO7008" s="13">
        <f t="shared" si="1366"/>
        <v>47.659740591094277</v>
      </c>
      <c r="AP7008" s="13">
        <f t="shared" si="1367"/>
        <v>9.2732348845249266</v>
      </c>
      <c r="AQ7008" s="13">
        <f t="shared" si="1376"/>
        <v>80.542833910728987</v>
      </c>
      <c r="AR7008" s="13">
        <f t="shared" si="1368"/>
        <v>10.183931204746084</v>
      </c>
      <c r="AS7008" s="13">
        <f t="shared" si="1369"/>
        <v>8.3458035483618787</v>
      </c>
      <c r="AT7008" s="13">
        <f t="shared" si="1370"/>
        <v>82.488776806474306</v>
      </c>
      <c r="AU7008" s="13">
        <f t="shared" si="1371"/>
        <v>9.1654196451638121</v>
      </c>
    </row>
    <row r="7009" spans="35:47" x14ac:dyDescent="0.35">
      <c r="AI7009" s="2">
        <v>7005</v>
      </c>
      <c r="AJ7009" s="17">
        <f t="shared" si="1372"/>
        <v>21.012000000000683</v>
      </c>
      <c r="AK7009" s="13">
        <f t="shared" si="1373"/>
        <v>9.0994408274805334</v>
      </c>
      <c r="AL7009" s="13">
        <f t="shared" si="1374"/>
        <v>3.6330110336790474E-4</v>
      </c>
      <c r="AM7009" s="13">
        <f t="shared" si="1365"/>
        <v>0.47642446235327129</v>
      </c>
      <c r="AN7009" s="13">
        <f t="shared" si="1375"/>
        <v>0.52357553764672871</v>
      </c>
      <c r="AO7009" s="13">
        <f t="shared" si="1366"/>
        <v>47.642446235327135</v>
      </c>
      <c r="AP7009" s="13">
        <f t="shared" si="1367"/>
        <v>9.2697475689449043</v>
      </c>
      <c r="AQ7009" s="13">
        <f t="shared" si="1376"/>
        <v>80.543090665081479</v>
      </c>
      <c r="AR7009" s="13">
        <f t="shared" si="1368"/>
        <v>10.187161765973618</v>
      </c>
      <c r="AS7009" s="13">
        <f t="shared" si="1369"/>
        <v>8.3405018013515946</v>
      </c>
      <c r="AT7009" s="13">
        <f t="shared" si="1370"/>
        <v>82.493548378783572</v>
      </c>
      <c r="AU7009" s="13">
        <f t="shared" si="1371"/>
        <v>9.1659498198648368</v>
      </c>
    </row>
    <row r="7010" spans="35:47" x14ac:dyDescent="0.35">
      <c r="AI7010" s="2">
        <v>7006</v>
      </c>
      <c r="AJ7010" s="17">
        <f t="shared" si="1372"/>
        <v>21.015000000000683</v>
      </c>
      <c r="AK7010" s="13">
        <f t="shared" si="1373"/>
        <v>9.0931343311896988</v>
      </c>
      <c r="AL7010" s="13">
        <f t="shared" si="1374"/>
        <v>3.6254563996142341E-4</v>
      </c>
      <c r="AM7010" s="13">
        <f t="shared" si="1365"/>
        <v>0.47625152442024971</v>
      </c>
      <c r="AN7010" s="13">
        <f t="shared" si="1375"/>
        <v>0.52374847557975035</v>
      </c>
      <c r="AO7010" s="13">
        <f t="shared" si="1366"/>
        <v>47.625152442024969</v>
      </c>
      <c r="AP7010" s="13">
        <f t="shared" si="1367"/>
        <v>9.2662601345005164</v>
      </c>
      <c r="AQ7010" s="13">
        <f t="shared" si="1376"/>
        <v>80.543348085278012</v>
      </c>
      <c r="AR7010" s="13">
        <f t="shared" si="1368"/>
        <v>10.190391780221471</v>
      </c>
      <c r="AS7010" s="13">
        <f t="shared" si="1369"/>
        <v>8.3352031151514652</v>
      </c>
      <c r="AT7010" s="13">
        <f t="shared" si="1370"/>
        <v>82.498317196363686</v>
      </c>
      <c r="AU7010" s="13">
        <f t="shared" si="1371"/>
        <v>9.1664796884848503</v>
      </c>
    </row>
    <row r="7011" spans="35:47" x14ac:dyDescent="0.35">
      <c r="AI7011" s="2">
        <v>7007</v>
      </c>
      <c r="AJ7011" s="17">
        <f t="shared" si="1372"/>
        <v>21.018000000000683</v>
      </c>
      <c r="AK7011" s="13">
        <f t="shared" si="1373"/>
        <v>9.0868322046580463</v>
      </c>
      <c r="AL7011" s="13">
        <f t="shared" si="1374"/>
        <v>3.6179174749693271E-4</v>
      </c>
      <c r="AM7011" s="13">
        <f t="shared" si="1365"/>
        <v>0.47607859215320453</v>
      </c>
      <c r="AN7011" s="13">
        <f t="shared" si="1375"/>
        <v>0.52392140784679553</v>
      </c>
      <c r="AO7011" s="13">
        <f t="shared" si="1366"/>
        <v>47.607859215320453</v>
      </c>
      <c r="AP7011" s="13">
        <f t="shared" si="1367"/>
        <v>9.2627725823984211</v>
      </c>
      <c r="AQ7011" s="13">
        <f t="shared" si="1376"/>
        <v>80.543606171189452</v>
      </c>
      <c r="AR7011" s="13">
        <f t="shared" si="1368"/>
        <v>10.193621246412127</v>
      </c>
      <c r="AS7011" s="13">
        <f t="shared" si="1369"/>
        <v>8.3299074883852331</v>
      </c>
      <c r="AT7011" s="13">
        <f t="shared" si="1370"/>
        <v>82.503083260453295</v>
      </c>
      <c r="AU7011" s="13">
        <f t="shared" si="1371"/>
        <v>9.167009251161474</v>
      </c>
    </row>
    <row r="7012" spans="35:47" x14ac:dyDescent="0.35">
      <c r="AI7012" s="2">
        <v>7008</v>
      </c>
      <c r="AJ7012" s="17">
        <f t="shared" si="1372"/>
        <v>21.021000000000683</v>
      </c>
      <c r="AK7012" s="13">
        <f t="shared" si="1373"/>
        <v>9.0805344448599552</v>
      </c>
      <c r="AL7012" s="13">
        <f t="shared" si="1374"/>
        <v>3.6103942270775065E-4</v>
      </c>
      <c r="AM7012" s="13">
        <f t="shared" si="1365"/>
        <v>0.47590566559345671</v>
      </c>
      <c r="AN7012" s="13">
        <f t="shared" si="1375"/>
        <v>0.52409433440654329</v>
      </c>
      <c r="AO7012" s="13">
        <f t="shared" si="1366"/>
        <v>47.590566559345675</v>
      </c>
      <c r="AP7012" s="13">
        <f t="shared" si="1367"/>
        <v>9.2592849138451001</v>
      </c>
      <c r="AQ7012" s="13">
        <f t="shared" si="1376"/>
        <v>80.543864922686467</v>
      </c>
      <c r="AR7012" s="13">
        <f t="shared" si="1368"/>
        <v>10.196850163468437</v>
      </c>
      <c r="AS7012" s="13">
        <f t="shared" si="1369"/>
        <v>8.3246149196767583</v>
      </c>
      <c r="AT7012" s="13">
        <f t="shared" si="1370"/>
        <v>82.507846572290916</v>
      </c>
      <c r="AU7012" s="13">
        <f t="shared" si="1371"/>
        <v>9.1675385080323277</v>
      </c>
    </row>
    <row r="7013" spans="35:47" x14ac:dyDescent="0.35">
      <c r="AI7013" s="2">
        <v>7009</v>
      </c>
      <c r="AJ7013" s="17">
        <f t="shared" si="1372"/>
        <v>21.024000000000683</v>
      </c>
      <c r="AK7013" s="13">
        <f t="shared" si="1373"/>
        <v>9.0742410487718956</v>
      </c>
      <c r="AL7013" s="13">
        <f t="shared" si="1374"/>
        <v>3.6028866233398806E-4</v>
      </c>
      <c r="AM7013" s="13">
        <f t="shared" si="1365"/>
        <v>0.4757327447823223</v>
      </c>
      <c r="AN7013" s="13">
        <f t="shared" si="1375"/>
        <v>0.5242672552176777</v>
      </c>
      <c r="AO7013" s="13">
        <f t="shared" si="1366"/>
        <v>47.573274478232229</v>
      </c>
      <c r="AP7013" s="13">
        <f t="shared" si="1367"/>
        <v>9.2557971300468935</v>
      </c>
      <c r="AQ7013" s="13">
        <f t="shared" si="1376"/>
        <v>80.544124339639467</v>
      </c>
      <c r="AR7013" s="13">
        <f t="shared" si="1368"/>
        <v>10.20007853031364</v>
      </c>
      <c r="AS7013" s="13">
        <f t="shared" si="1369"/>
        <v>8.3193254076500054</v>
      </c>
      <c r="AT7013" s="13">
        <f t="shared" si="1370"/>
        <v>82.512607133114997</v>
      </c>
      <c r="AU7013" s="13">
        <f t="shared" si="1371"/>
        <v>9.1680674592349956</v>
      </c>
    </row>
    <row r="7014" spans="35:47" x14ac:dyDescent="0.35">
      <c r="AI7014" s="2">
        <v>7010</v>
      </c>
      <c r="AJ7014" s="17">
        <f t="shared" si="1372"/>
        <v>21.027000000000683</v>
      </c>
      <c r="AK7014" s="13">
        <f t="shared" si="1373"/>
        <v>9.0679520133724285</v>
      </c>
      <c r="AL7014" s="13">
        <f t="shared" si="1374"/>
        <v>3.5953946312253449E-4</v>
      </c>
      <c r="AM7014" s="13">
        <f t="shared" si="1365"/>
        <v>0.47555982976111116</v>
      </c>
      <c r="AN7014" s="13">
        <f t="shared" si="1375"/>
        <v>0.52444017023888878</v>
      </c>
      <c r="AO7014" s="13">
        <f t="shared" si="1366"/>
        <v>47.555982976111117</v>
      </c>
      <c r="AP7014" s="13">
        <f t="shared" si="1367"/>
        <v>9.2523092322099814</v>
      </c>
      <c r="AQ7014" s="13">
        <f t="shared" si="1376"/>
        <v>80.544384421918664</v>
      </c>
      <c r="AR7014" s="13">
        <f t="shared" si="1368"/>
        <v>10.203306345871352</v>
      </c>
      <c r="AS7014" s="13">
        <f t="shared" si="1369"/>
        <v>8.3140389509290831</v>
      </c>
      <c r="AT7014" s="13">
        <f t="shared" si="1370"/>
        <v>82.51736494416383</v>
      </c>
      <c r="AU7014" s="13">
        <f t="shared" si="1371"/>
        <v>9.1685961049070865</v>
      </c>
    </row>
    <row r="7015" spans="35:47" x14ac:dyDescent="0.35">
      <c r="AI7015" s="2">
        <v>7011</v>
      </c>
      <c r="AJ7015" s="17">
        <f t="shared" si="1372"/>
        <v>21.030000000000683</v>
      </c>
      <c r="AK7015" s="13">
        <f t="shared" si="1373"/>
        <v>9.0616673356422019</v>
      </c>
      <c r="AL7015" s="13">
        <f t="shared" si="1374"/>
        <v>3.587918218270442E-4</v>
      </c>
      <c r="AM7015" s="13">
        <f t="shared" si="1365"/>
        <v>0.47538692057112786</v>
      </c>
      <c r="AN7015" s="13">
        <f t="shared" si="1375"/>
        <v>0.52461307942887214</v>
      </c>
      <c r="AO7015" s="13">
        <f t="shared" si="1366"/>
        <v>47.538692057112783</v>
      </c>
      <c r="AP7015" s="13">
        <f t="shared" si="1367"/>
        <v>9.2488212215403696</v>
      </c>
      <c r="AQ7015" s="13">
        <f t="shared" si="1376"/>
        <v>80.544645169394073</v>
      </c>
      <c r="AR7015" s="13">
        <f t="shared" si="1368"/>
        <v>10.206533609065559</v>
      </c>
      <c r="AS7015" s="13">
        <f t="shared" si="1369"/>
        <v>8.3087555481382012</v>
      </c>
      <c r="AT7015" s="13">
        <f t="shared" si="1370"/>
        <v>82.522120006675621</v>
      </c>
      <c r="AU7015" s="13">
        <f t="shared" si="1371"/>
        <v>9.1691244451861778</v>
      </c>
    </row>
    <row r="7016" spans="35:47" x14ac:dyDescent="0.35">
      <c r="AI7016" s="2">
        <v>7012</v>
      </c>
      <c r="AJ7016" s="17">
        <f t="shared" si="1372"/>
        <v>21.033000000000683</v>
      </c>
      <c r="AK7016" s="13">
        <f t="shared" si="1373"/>
        <v>9.0553870125639477</v>
      </c>
      <c r="AL7016" s="13">
        <f t="shared" si="1374"/>
        <v>3.5804573520792208E-4</v>
      </c>
      <c r="AM7016" s="13">
        <f t="shared" si="1365"/>
        <v>0.47521401725367129</v>
      </c>
      <c r="AN7016" s="13">
        <f t="shared" si="1375"/>
        <v>0.52478598274632871</v>
      </c>
      <c r="AO7016" s="13">
        <f t="shared" si="1366"/>
        <v>47.521401725367127</v>
      </c>
      <c r="AP7016" s="13">
        <f t="shared" si="1367"/>
        <v>9.245333099243906</v>
      </c>
      <c r="AQ7016" s="13">
        <f t="shared" si="1376"/>
        <v>80.544906581935464</v>
      </c>
      <c r="AR7016" s="13">
        <f t="shared" si="1368"/>
        <v>10.209760318820628</v>
      </c>
      <c r="AS7016" s="13">
        <f t="shared" si="1369"/>
        <v>8.303475197901685</v>
      </c>
      <c r="AT7016" s="13">
        <f t="shared" si="1370"/>
        <v>82.52687232188849</v>
      </c>
      <c r="AU7016" s="13">
        <f t="shared" si="1371"/>
        <v>9.1696524802098249</v>
      </c>
    </row>
    <row r="7017" spans="35:47" x14ac:dyDescent="0.35">
      <c r="AI7017" s="2">
        <v>7013</v>
      </c>
      <c r="AJ7017" s="17">
        <f t="shared" si="1372"/>
        <v>21.036000000000683</v>
      </c>
      <c r="AK7017" s="13">
        <f t="shared" si="1373"/>
        <v>9.0491110411224849</v>
      </c>
      <c r="AL7017" s="13">
        <f t="shared" si="1374"/>
        <v>3.5730120003230943E-4</v>
      </c>
      <c r="AM7017" s="13">
        <f t="shared" si="1365"/>
        <v>0.47504111985003461</v>
      </c>
      <c r="AN7017" s="13">
        <f t="shared" si="1375"/>
        <v>0.52495888014996539</v>
      </c>
      <c r="AO7017" s="13">
        <f t="shared" si="1366"/>
        <v>47.504111985003462</v>
      </c>
      <c r="AP7017" s="13">
        <f t="shared" si="1367"/>
        <v>9.2418448665263</v>
      </c>
      <c r="AQ7017" s="13">
        <f t="shared" si="1376"/>
        <v>80.545168659412369</v>
      </c>
      <c r="AR7017" s="13">
        <f t="shared" si="1368"/>
        <v>10.212986474061333</v>
      </c>
      <c r="AS7017" s="13">
        <f t="shared" si="1369"/>
        <v>8.2981978988440002</v>
      </c>
      <c r="AT7017" s="13">
        <f t="shared" si="1370"/>
        <v>82.531621891040402</v>
      </c>
      <c r="AU7017" s="13">
        <f t="shared" si="1371"/>
        <v>9.1701802101156016</v>
      </c>
    </row>
    <row r="7018" spans="35:47" x14ac:dyDescent="0.35">
      <c r="AI7018" s="2">
        <v>7014</v>
      </c>
      <c r="AJ7018" s="17">
        <f t="shared" si="1372"/>
        <v>21.039000000000684</v>
      </c>
      <c r="AK7018" s="13">
        <f t="shared" si="1373"/>
        <v>9.042839418304716</v>
      </c>
      <c r="AL7018" s="13">
        <f t="shared" si="1374"/>
        <v>3.565582130740702E-4</v>
      </c>
      <c r="AM7018" s="13">
        <f t="shared" si="1365"/>
        <v>0.4748682284015055</v>
      </c>
      <c r="AN7018" s="13">
        <f t="shared" si="1375"/>
        <v>0.52513177159849445</v>
      </c>
      <c r="AO7018" s="13">
        <f t="shared" si="1366"/>
        <v>47.486822840150552</v>
      </c>
      <c r="AP7018" s="13">
        <f t="shared" si="1367"/>
        <v>9.2383565245930797</v>
      </c>
      <c r="AQ7018" s="13">
        <f t="shared" si="1376"/>
        <v>80.545431401694103</v>
      </c>
      <c r="AR7018" s="13">
        <f t="shared" si="1368"/>
        <v>10.216212073712814</v>
      </c>
      <c r="AS7018" s="13">
        <f t="shared" si="1369"/>
        <v>8.2929236495896976</v>
      </c>
      <c r="AT7018" s="13">
        <f t="shared" si="1370"/>
        <v>82.536368715369278</v>
      </c>
      <c r="AU7018" s="13">
        <f t="shared" si="1371"/>
        <v>9.1707076350410226</v>
      </c>
    </row>
    <row r="7019" spans="35:47" x14ac:dyDescent="0.35">
      <c r="AI7019" s="2">
        <v>7015</v>
      </c>
      <c r="AJ7019" s="17">
        <f t="shared" si="1372"/>
        <v>21.042000000000684</v>
      </c>
      <c r="AK7019" s="13">
        <f t="shared" si="1373"/>
        <v>9.0365721410996223</v>
      </c>
      <c r="AL7019" s="13">
        <f t="shared" si="1374"/>
        <v>3.5581677111377685E-4</v>
      </c>
      <c r="AM7019" s="13">
        <f t="shared" si="1365"/>
        <v>0.4746953429493655</v>
      </c>
      <c r="AN7019" s="13">
        <f t="shared" si="1375"/>
        <v>0.52530465705063456</v>
      </c>
      <c r="AO7019" s="13">
        <f t="shared" si="1366"/>
        <v>47.469534294936551</v>
      </c>
      <c r="AP7019" s="13">
        <f t="shared" si="1367"/>
        <v>9.2348680746496061</v>
      </c>
      <c r="AQ7019" s="13">
        <f t="shared" si="1376"/>
        <v>80.545694808649799</v>
      </c>
      <c r="AR7019" s="13">
        <f t="shared" si="1368"/>
        <v>10.219437116700597</v>
      </c>
      <c r="AS7019" s="13">
        <f t="shared" si="1369"/>
        <v>8.2876524487634988</v>
      </c>
      <c r="AT7019" s="13">
        <f t="shared" si="1370"/>
        <v>82.541112796112856</v>
      </c>
      <c r="AU7019" s="13">
        <f t="shared" si="1371"/>
        <v>9.1712347551236491</v>
      </c>
    </row>
    <row r="7020" spans="35:47" x14ac:dyDescent="0.35">
      <c r="AI7020" s="2">
        <v>7016</v>
      </c>
      <c r="AJ7020" s="17">
        <f t="shared" si="1372"/>
        <v>21.045000000000684</v>
      </c>
      <c r="AK7020" s="13">
        <f t="shared" si="1373"/>
        <v>9.0303092064982682</v>
      </c>
      <c r="AL7020" s="13">
        <f t="shared" si="1374"/>
        <v>3.5507687093869645E-4</v>
      </c>
      <c r="AM7020" s="13">
        <f t="shared" si="1365"/>
        <v>0.47452246353489069</v>
      </c>
      <c r="AN7020" s="13">
        <f t="shared" si="1375"/>
        <v>0.52547753646510931</v>
      </c>
      <c r="AO7020" s="13">
        <f t="shared" si="1366"/>
        <v>47.452246353489073</v>
      </c>
      <c r="AP7020" s="13">
        <f t="shared" si="1367"/>
        <v>9.2313795179010683</v>
      </c>
      <c r="AQ7020" s="13">
        <f t="shared" si="1376"/>
        <v>80.545958880148348</v>
      </c>
      <c r="AR7020" s="13">
        <f t="shared" si="1368"/>
        <v>10.222661601950582</v>
      </c>
      <c r="AS7020" s="13">
        <f t="shared" si="1369"/>
        <v>8.2823842949901945</v>
      </c>
      <c r="AT7020" s="13">
        <f t="shared" si="1370"/>
        <v>82.545854134508829</v>
      </c>
      <c r="AU7020" s="13">
        <f t="shared" si="1371"/>
        <v>9.1717615705009727</v>
      </c>
    </row>
    <row r="7021" spans="35:47" x14ac:dyDescent="0.35">
      <c r="AI7021" s="2">
        <v>7017</v>
      </c>
      <c r="AJ7021" s="17">
        <f t="shared" si="1372"/>
        <v>21.048000000000684</v>
      </c>
      <c r="AK7021" s="13">
        <f t="shared" si="1373"/>
        <v>9.0240506114937951</v>
      </c>
      <c r="AL7021" s="13">
        <f t="shared" si="1374"/>
        <v>3.5433850934277683E-4</v>
      </c>
      <c r="AM7021" s="13">
        <f t="shared" si="1365"/>
        <v>0.47434959019935102</v>
      </c>
      <c r="AN7021" s="13">
        <f t="shared" si="1375"/>
        <v>0.52565040980064892</v>
      </c>
      <c r="AO7021" s="13">
        <f t="shared" si="1366"/>
        <v>47.434959019935107</v>
      </c>
      <c r="AP7021" s="13">
        <f t="shared" si="1367"/>
        <v>9.2278908555525057</v>
      </c>
      <c r="AQ7021" s="13">
        <f t="shared" si="1376"/>
        <v>80.546223616058413</v>
      </c>
      <c r="AR7021" s="13">
        <f t="shared" si="1368"/>
        <v>10.225885528389082</v>
      </c>
      <c r="AS7021" s="13">
        <f t="shared" si="1369"/>
        <v>8.277119186894744</v>
      </c>
      <c r="AT7021" s="13">
        <f t="shared" si="1370"/>
        <v>82.550592731794737</v>
      </c>
      <c r="AU7021" s="13">
        <f t="shared" si="1371"/>
        <v>9.1722880813105192</v>
      </c>
    </row>
    <row r="7022" spans="35:47" x14ac:dyDescent="0.35">
      <c r="AI7022" s="2">
        <v>7018</v>
      </c>
      <c r="AJ7022" s="17">
        <f t="shared" si="1372"/>
        <v>21.051000000000684</v>
      </c>
      <c r="AK7022" s="13">
        <f t="shared" si="1373"/>
        <v>9.0177963530814242</v>
      </c>
      <c r="AL7022" s="13">
        <f t="shared" si="1374"/>
        <v>3.5360168312663256E-4</v>
      </c>
      <c r="AM7022" s="13">
        <f t="shared" si="1365"/>
        <v>0.47417672298401098</v>
      </c>
      <c r="AN7022" s="13">
        <f t="shared" si="1375"/>
        <v>0.52582327701598897</v>
      </c>
      <c r="AO7022" s="13">
        <f t="shared" si="1366"/>
        <v>47.417672298401101</v>
      </c>
      <c r="AP7022" s="13">
        <f t="shared" si="1367"/>
        <v>9.2244020888087892</v>
      </c>
      <c r="AQ7022" s="13">
        <f t="shared" si="1376"/>
        <v>80.546489016248415</v>
      </c>
      <c r="AR7022" s="13">
        <f t="shared" si="1368"/>
        <v>10.229108894942794</v>
      </c>
      <c r="AS7022" s="13">
        <f t="shared" si="1369"/>
        <v>8.2718571231022047</v>
      </c>
      <c r="AT7022" s="13">
        <f t="shared" si="1370"/>
        <v>82.555328589208017</v>
      </c>
      <c r="AU7022" s="13">
        <f t="shared" si="1371"/>
        <v>9.1728142876897767</v>
      </c>
    </row>
    <row r="7023" spans="35:47" x14ac:dyDescent="0.35">
      <c r="AI7023" s="2">
        <v>7019</v>
      </c>
      <c r="AJ7023" s="17">
        <f t="shared" si="1372"/>
        <v>21.054000000000684</v>
      </c>
      <c r="AK7023" s="13">
        <f t="shared" si="1373"/>
        <v>9.0115464282584501</v>
      </c>
      <c r="AL7023" s="13">
        <f t="shared" si="1374"/>
        <v>3.5286638909753112E-4</v>
      </c>
      <c r="AM7023" s="13">
        <f t="shared" si="1365"/>
        <v>0.47400386193012878</v>
      </c>
      <c r="AN7023" s="13">
        <f t="shared" si="1375"/>
        <v>0.52599613806987122</v>
      </c>
      <c r="AO7023" s="13">
        <f t="shared" si="1366"/>
        <v>47.400386193012878</v>
      </c>
      <c r="AP7023" s="13">
        <f t="shared" si="1367"/>
        <v>9.2209132188745961</v>
      </c>
      <c r="AQ7023" s="13">
        <f t="shared" si="1376"/>
        <v>80.546755080586621</v>
      </c>
      <c r="AR7023" s="13">
        <f t="shared" si="1368"/>
        <v>10.232331700538781</v>
      </c>
      <c r="AS7023" s="13">
        <f t="shared" si="1369"/>
        <v>8.2665981022377562</v>
      </c>
      <c r="AT7023" s="13">
        <f t="shared" si="1370"/>
        <v>82.560061707986023</v>
      </c>
      <c r="AU7023" s="13">
        <f t="shared" si="1371"/>
        <v>9.1733401897762175</v>
      </c>
    </row>
    <row r="7024" spans="35:47" x14ac:dyDescent="0.35">
      <c r="AI7024" s="2">
        <v>7020</v>
      </c>
      <c r="AJ7024" s="17">
        <f t="shared" si="1372"/>
        <v>21.057000000000684</v>
      </c>
      <c r="AK7024" s="13">
        <f t="shared" si="1373"/>
        <v>9.0053008340242453</v>
      </c>
      <c r="AL7024" s="13">
        <f t="shared" si="1374"/>
        <v>3.5213262406937914E-4</v>
      </c>
      <c r="AM7024" s="13">
        <f t="shared" si="1365"/>
        <v>0.47383100707895676</v>
      </c>
      <c r="AN7024" s="13">
        <f t="shared" si="1375"/>
        <v>0.52616899292104324</v>
      </c>
      <c r="AO7024" s="13">
        <f t="shared" si="1366"/>
        <v>47.383100707895672</v>
      </c>
      <c r="AP7024" s="13">
        <f t="shared" si="1367"/>
        <v>9.2174242469544634</v>
      </c>
      <c r="AQ7024" s="13">
        <f t="shared" si="1376"/>
        <v>80.547021808941011</v>
      </c>
      <c r="AR7024" s="13">
        <f t="shared" si="1368"/>
        <v>10.235553944104526</v>
      </c>
      <c r="AS7024" s="13">
        <f t="shared" si="1369"/>
        <v>8.2613421229267257</v>
      </c>
      <c r="AT7024" s="13">
        <f t="shared" si="1370"/>
        <v>82.564792089365952</v>
      </c>
      <c r="AU7024" s="13">
        <f t="shared" si="1371"/>
        <v>9.1738657877073244</v>
      </c>
    </row>
    <row r="7025" spans="35:47" x14ac:dyDescent="0.35">
      <c r="AI7025" s="2">
        <v>7021</v>
      </c>
      <c r="AJ7025" s="17">
        <f t="shared" si="1372"/>
        <v>21.060000000000684</v>
      </c>
      <c r="AK7025" s="13">
        <f t="shared" si="1373"/>
        <v>8.9990595673802538</v>
      </c>
      <c r="AL7025" s="13">
        <f t="shared" si="1374"/>
        <v>3.5140038486270852E-4</v>
      </c>
      <c r="AM7025" s="13">
        <f t="shared" si="1365"/>
        <v>0.47365815847174153</v>
      </c>
      <c r="AN7025" s="13">
        <f t="shared" si="1375"/>
        <v>0.52634184152825847</v>
      </c>
      <c r="AO7025" s="13">
        <f t="shared" si="1366"/>
        <v>47.365815847174154</v>
      </c>
      <c r="AP7025" s="13">
        <f t="shared" si="1367"/>
        <v>9.213935174252736</v>
      </c>
      <c r="AQ7025" s="13">
        <f t="shared" si="1376"/>
        <v>80.547289201179382</v>
      </c>
      <c r="AR7025" s="13">
        <f t="shared" si="1368"/>
        <v>10.238775624567884</v>
      </c>
      <c r="AS7025" s="13">
        <f t="shared" si="1369"/>
        <v>8.2560891837945416</v>
      </c>
      <c r="AT7025" s="13">
        <f t="shared" si="1370"/>
        <v>82.569519734584915</v>
      </c>
      <c r="AU7025" s="13">
        <f t="shared" si="1371"/>
        <v>9.1743910816205432</v>
      </c>
    </row>
    <row r="7026" spans="35:47" x14ac:dyDescent="0.35">
      <c r="AI7026" s="2">
        <v>7022</v>
      </c>
      <c r="AJ7026" s="17">
        <f t="shared" si="1372"/>
        <v>21.063000000000685</v>
      </c>
      <c r="AK7026" s="13">
        <f t="shared" si="1373"/>
        <v>8.9928226253299908</v>
      </c>
      <c r="AL7026" s="13">
        <f t="shared" si="1374"/>
        <v>3.5066966830466271E-4</v>
      </c>
      <c r="AM7026" s="13">
        <f t="shared" si="1365"/>
        <v>0.47348531614972339</v>
      </c>
      <c r="AN7026" s="13">
        <f t="shared" si="1375"/>
        <v>0.52651468385027655</v>
      </c>
      <c r="AO7026" s="13">
        <f t="shared" si="1366"/>
        <v>47.348531614972337</v>
      </c>
      <c r="AP7026" s="13">
        <f t="shared" si="1367"/>
        <v>9.210446001973585</v>
      </c>
      <c r="AQ7026" s="13">
        <f t="shared" si="1376"/>
        <v>80.547557257169302</v>
      </c>
      <c r="AR7026" s="13">
        <f t="shared" si="1368"/>
        <v>10.241996740857111</v>
      </c>
      <c r="AS7026" s="13">
        <f t="shared" si="1369"/>
        <v>8.250839283466771</v>
      </c>
      <c r="AT7026" s="13">
        <f t="shared" si="1370"/>
        <v>82.574244644879911</v>
      </c>
      <c r="AU7026" s="13">
        <f t="shared" si="1371"/>
        <v>9.1749160716533176</v>
      </c>
    </row>
    <row r="7027" spans="35:47" x14ac:dyDescent="0.35">
      <c r="AI7027" s="2">
        <v>7023</v>
      </c>
      <c r="AJ7027" s="17">
        <f t="shared" si="1372"/>
        <v>21.066000000000685</v>
      </c>
      <c r="AK7027" s="13">
        <f t="shared" si="1373"/>
        <v>8.9865900048790444</v>
      </c>
      <c r="AL7027" s="13">
        <f t="shared" si="1374"/>
        <v>3.4994047122898289E-4</v>
      </c>
      <c r="AM7027" s="13">
        <f t="shared" si="1365"/>
        <v>0.47331248015413679</v>
      </c>
      <c r="AN7027" s="13">
        <f t="shared" si="1375"/>
        <v>0.52668751984586315</v>
      </c>
      <c r="AO7027" s="13">
        <f t="shared" si="1366"/>
        <v>47.331248015413678</v>
      </c>
      <c r="AP7027" s="13">
        <f t="shared" si="1367"/>
        <v>9.2069567313210232</v>
      </c>
      <c r="AQ7027" s="13">
        <f t="shared" si="1376"/>
        <v>80.547825976778114</v>
      </c>
      <c r="AR7027" s="13">
        <f t="shared" si="1368"/>
        <v>10.245217291900861</v>
      </c>
      <c r="AS7027" s="13">
        <f t="shared" si="1369"/>
        <v>8.245592420569114</v>
      </c>
      <c r="AT7027" s="13">
        <f t="shared" si="1370"/>
        <v>82.578966821487796</v>
      </c>
      <c r="AU7027" s="13">
        <f t="shared" si="1371"/>
        <v>9.1754407579430861</v>
      </c>
    </row>
    <row r="7028" spans="35:47" x14ac:dyDescent="0.35">
      <c r="AI7028" s="2">
        <v>7024</v>
      </c>
      <c r="AJ7028" s="17">
        <f t="shared" si="1372"/>
        <v>21.069000000000685</v>
      </c>
      <c r="AK7028" s="13">
        <f t="shared" si="1373"/>
        <v>8.9803617030350669</v>
      </c>
      <c r="AL7028" s="13">
        <f t="shared" si="1374"/>
        <v>3.4921279047599434E-4</v>
      </c>
      <c r="AM7028" s="13">
        <f t="shared" si="1365"/>
        <v>0.47313965052620982</v>
      </c>
      <c r="AN7028" s="13">
        <f t="shared" si="1375"/>
        <v>0.52686034947379023</v>
      </c>
      <c r="AO7028" s="13">
        <f t="shared" si="1366"/>
        <v>47.313965052620979</v>
      </c>
      <c r="AP7028" s="13">
        <f t="shared" si="1367"/>
        <v>9.2034673634988735</v>
      </c>
      <c r="AQ7028" s="13">
        <f t="shared" si="1376"/>
        <v>80.548095359872946</v>
      </c>
      <c r="AR7028" s="13">
        <f t="shared" si="1368"/>
        <v>10.248437276628183</v>
      </c>
      <c r="AS7028" s="13">
        <f t="shared" si="1369"/>
        <v>8.2403485937273828</v>
      </c>
      <c r="AT7028" s="13">
        <f t="shared" si="1370"/>
        <v>82.583686265645355</v>
      </c>
      <c r="AU7028" s="13">
        <f t="shared" si="1371"/>
        <v>9.1759651406272607</v>
      </c>
    </row>
    <row r="7029" spans="35:47" x14ac:dyDescent="0.35">
      <c r="AI7029" s="2">
        <v>7025</v>
      </c>
      <c r="AJ7029" s="17">
        <f t="shared" si="1372"/>
        <v>21.072000000000685</v>
      </c>
      <c r="AK7029" s="13">
        <f t="shared" si="1373"/>
        <v>8.9741377168077818</v>
      </c>
      <c r="AL7029" s="13">
        <f t="shared" si="1374"/>
        <v>3.4848662289259261E-4</v>
      </c>
      <c r="AM7029" s="13">
        <f t="shared" si="1365"/>
        <v>0.47296682730716444</v>
      </c>
      <c r="AN7029" s="13">
        <f t="shared" si="1375"/>
        <v>0.52703317269283556</v>
      </c>
      <c r="AO7029" s="13">
        <f t="shared" si="1366"/>
        <v>47.296682730716441</v>
      </c>
      <c r="AP7029" s="13">
        <f t="shared" si="1367"/>
        <v>9.1999778997107775</v>
      </c>
      <c r="AQ7029" s="13">
        <f t="shared" si="1376"/>
        <v>80.548365406320713</v>
      </c>
      <c r="AR7029" s="13">
        <f t="shared" si="1368"/>
        <v>10.25165669396851</v>
      </c>
      <c r="AS7029" s="13">
        <f t="shared" si="1369"/>
        <v>8.2351078015675263</v>
      </c>
      <c r="AT7029" s="13">
        <f t="shared" si="1370"/>
        <v>82.58840297858923</v>
      </c>
      <c r="AU7029" s="13">
        <f t="shared" si="1371"/>
        <v>9.1764892198432442</v>
      </c>
    </row>
    <row r="7030" spans="35:47" x14ac:dyDescent="0.35">
      <c r="AI7030" s="2">
        <v>7026</v>
      </c>
      <c r="AJ7030" s="17">
        <f t="shared" si="1372"/>
        <v>21.075000000000685</v>
      </c>
      <c r="AK7030" s="13">
        <f t="shared" si="1373"/>
        <v>8.9679180432089804</v>
      </c>
      <c r="AL7030" s="13">
        <f t="shared" si="1374"/>
        <v>3.4776196533223004E-4</v>
      </c>
      <c r="AM7030" s="13">
        <f t="shared" si="1365"/>
        <v>0.47279401053821679</v>
      </c>
      <c r="AN7030" s="13">
        <f t="shared" si="1375"/>
        <v>0.52720598946178321</v>
      </c>
      <c r="AO7030" s="13">
        <f t="shared" si="1366"/>
        <v>47.27940105382168</v>
      </c>
      <c r="AP7030" s="13">
        <f t="shared" si="1367"/>
        <v>9.1964883411602205</v>
      </c>
      <c r="AQ7030" s="13">
        <f t="shared" si="1376"/>
        <v>80.548636115988089</v>
      </c>
      <c r="AR7030" s="13">
        <f t="shared" si="1368"/>
        <v>10.254875542851694</v>
      </c>
      <c r="AS7030" s="13">
        <f t="shared" si="1369"/>
        <v>8.2298700427156319</v>
      </c>
      <c r="AT7030" s="13">
        <f t="shared" si="1370"/>
        <v>82.593116961555936</v>
      </c>
      <c r="AU7030" s="13">
        <f t="shared" si="1371"/>
        <v>9.1770129957284343</v>
      </c>
    </row>
    <row r="7031" spans="35:47" x14ac:dyDescent="0.35">
      <c r="AI7031" s="2">
        <v>7027</v>
      </c>
      <c r="AJ7031" s="17">
        <f t="shared" si="1372"/>
        <v>21.078000000000685</v>
      </c>
      <c r="AK7031" s="13">
        <f t="shared" si="1373"/>
        <v>8.9617026792525145</v>
      </c>
      <c r="AL7031" s="13">
        <f t="shared" si="1374"/>
        <v>3.47038814654902E-4</v>
      </c>
      <c r="AM7031" s="13">
        <f t="shared" si="1365"/>
        <v>0.47262120026057658</v>
      </c>
      <c r="AN7031" s="13">
        <f t="shared" si="1375"/>
        <v>0.52737879973942348</v>
      </c>
      <c r="AO7031" s="13">
        <f t="shared" si="1366"/>
        <v>47.262120026057659</v>
      </c>
      <c r="AP7031" s="13">
        <f t="shared" si="1367"/>
        <v>9.1929986890504836</v>
      </c>
      <c r="AQ7031" s="13">
        <f t="shared" si="1376"/>
        <v>80.548907488741548</v>
      </c>
      <c r="AR7031" s="13">
        <f t="shared" si="1368"/>
        <v>10.25809382220797</v>
      </c>
      <c r="AS7031" s="13">
        <f t="shared" si="1369"/>
        <v>8.2246353157979044</v>
      </c>
      <c r="AT7031" s="13">
        <f t="shared" si="1370"/>
        <v>82.597828215781888</v>
      </c>
      <c r="AU7031" s="13">
        <f t="shared" si="1371"/>
        <v>9.1775364684202092</v>
      </c>
    </row>
    <row r="7032" spans="35:47" x14ac:dyDescent="0.35">
      <c r="AI7032" s="2">
        <v>7028</v>
      </c>
      <c r="AJ7032" s="17">
        <f t="shared" si="1372"/>
        <v>21.081000000000685</v>
      </c>
      <c r="AK7032" s="13">
        <f t="shared" si="1373"/>
        <v>8.9554916219543017</v>
      </c>
      <c r="AL7032" s="13">
        <f t="shared" si="1374"/>
        <v>3.4631716772713325E-4</v>
      </c>
      <c r="AM7032" s="13">
        <f t="shared" si="1365"/>
        <v>0.47244839651544712</v>
      </c>
      <c r="AN7032" s="13">
        <f t="shared" si="1375"/>
        <v>0.52755160348455288</v>
      </c>
      <c r="AO7032" s="13">
        <f t="shared" si="1366"/>
        <v>47.244839651544716</v>
      </c>
      <c r="AP7032" s="13">
        <f t="shared" si="1367"/>
        <v>9.1895089445846807</v>
      </c>
      <c r="AQ7032" s="13">
        <f t="shared" si="1376"/>
        <v>80.549179524447339</v>
      </c>
      <c r="AR7032" s="13">
        <f t="shared" si="1368"/>
        <v>10.26131153096798</v>
      </c>
      <c r="AS7032" s="13">
        <f t="shared" si="1369"/>
        <v>8.2194036194406799</v>
      </c>
      <c r="AT7032" s="13">
        <f t="shared" si="1370"/>
        <v>82.602536742503389</v>
      </c>
      <c r="AU7032" s="13">
        <f t="shared" si="1371"/>
        <v>9.1780596380559292</v>
      </c>
    </row>
    <row r="7033" spans="35:47" x14ac:dyDescent="0.35">
      <c r="AI7033" s="2">
        <v>7029</v>
      </c>
      <c r="AJ7033" s="17">
        <f t="shared" si="1372"/>
        <v>21.084000000000685</v>
      </c>
      <c r="AK7033" s="13">
        <f t="shared" si="1373"/>
        <v>8.9492848683323203</v>
      </c>
      <c r="AL7033" s="13">
        <f t="shared" si="1374"/>
        <v>3.4559702142196452E-4</v>
      </c>
      <c r="AM7033" s="13">
        <f t="shared" si="1365"/>
        <v>0.47227559934402552</v>
      </c>
      <c r="AN7033" s="13">
        <f t="shared" si="1375"/>
        <v>0.52772440065597448</v>
      </c>
      <c r="AO7033" s="13">
        <f t="shared" si="1366"/>
        <v>47.227559934402549</v>
      </c>
      <c r="AP7033" s="13">
        <f t="shared" si="1367"/>
        <v>9.1860191089657413</v>
      </c>
      <c r="AQ7033" s="13">
        <f t="shared" si="1376"/>
        <v>80.549452222971496</v>
      </c>
      <c r="AR7033" s="13">
        <f t="shared" si="1368"/>
        <v>10.264528668062765</v>
      </c>
      <c r="AS7033" s="13">
        <f t="shared" si="1369"/>
        <v>8.2141749522704366</v>
      </c>
      <c r="AT7033" s="13">
        <f t="shared" si="1370"/>
        <v>82.607242542956612</v>
      </c>
      <c r="AU7033" s="13">
        <f t="shared" si="1371"/>
        <v>9.1785825047729528</v>
      </c>
    </row>
    <row r="7034" spans="35:47" x14ac:dyDescent="0.35">
      <c r="AI7034" s="2">
        <v>7030</v>
      </c>
      <c r="AJ7034" s="17">
        <f t="shared" si="1372"/>
        <v>21.087000000000685</v>
      </c>
      <c r="AK7034" s="13">
        <f t="shared" si="1373"/>
        <v>8.9430824154066109</v>
      </c>
      <c r="AL7034" s="13">
        <f t="shared" si="1374"/>
        <v>3.4487837261893886E-4</v>
      </c>
      <c r="AM7034" s="13">
        <f t="shared" si="1365"/>
        <v>0.47210280878750266</v>
      </c>
      <c r="AN7034" s="13">
        <f t="shared" si="1375"/>
        <v>0.52789719121249734</v>
      </c>
      <c r="AO7034" s="13">
        <f t="shared" si="1366"/>
        <v>47.210280878750268</v>
      </c>
      <c r="AP7034" s="13">
        <f t="shared" si="1367"/>
        <v>9.1825291833963991</v>
      </c>
      <c r="AQ7034" s="13">
        <f t="shared" si="1376"/>
        <v>80.549725584179839</v>
      </c>
      <c r="AR7034" s="13">
        <f t="shared" si="1368"/>
        <v>10.26774523242376</v>
      </c>
      <c r="AS7034" s="13">
        <f t="shared" si="1369"/>
        <v>8.2089493129137772</v>
      </c>
      <c r="AT7034" s="13">
        <f t="shared" si="1370"/>
        <v>82.611945618377604</v>
      </c>
      <c r="AU7034" s="13">
        <f t="shared" si="1371"/>
        <v>9.1791050687086209</v>
      </c>
    </row>
    <row r="7035" spans="35:47" x14ac:dyDescent="0.35">
      <c r="AI7035" s="2">
        <v>7031</v>
      </c>
      <c r="AJ7035" s="17">
        <f t="shared" si="1372"/>
        <v>21.090000000000686</v>
      </c>
      <c r="AK7035" s="13">
        <f t="shared" si="1373"/>
        <v>8.9368842601992711</v>
      </c>
      <c r="AL7035" s="13">
        <f t="shared" si="1374"/>
        <v>3.441612182040881E-4</v>
      </c>
      <c r="AM7035" s="13">
        <f t="shared" si="1365"/>
        <v>0.47193002488706287</v>
      </c>
      <c r="AN7035" s="13">
        <f t="shared" si="1375"/>
        <v>0.52806997511293718</v>
      </c>
      <c r="AO7035" s="13">
        <f t="shared" si="1366"/>
        <v>47.193002488706284</v>
      </c>
      <c r="AP7035" s="13">
        <f t="shared" si="1367"/>
        <v>9.1790391690792212</v>
      </c>
      <c r="AQ7035" s="13">
        <f t="shared" si="1376"/>
        <v>80.549999607937963</v>
      </c>
      <c r="AR7035" s="13">
        <f t="shared" si="1368"/>
        <v>10.270961222982818</v>
      </c>
      <c r="AS7035" s="13">
        <f t="shared" si="1369"/>
        <v>8.2037266999974356</v>
      </c>
      <c r="AT7035" s="13">
        <f t="shared" si="1370"/>
        <v>82.61664597000231</v>
      </c>
      <c r="AU7035" s="13">
        <f t="shared" si="1371"/>
        <v>9.1796273300002564</v>
      </c>
    </row>
    <row r="7036" spans="35:47" x14ac:dyDescent="0.35">
      <c r="AI7036" s="2">
        <v>7032</v>
      </c>
      <c r="AJ7036" s="17">
        <f t="shared" si="1372"/>
        <v>21.093000000000686</v>
      </c>
      <c r="AK7036" s="13">
        <f t="shared" si="1373"/>
        <v>8.9306903997344573</v>
      </c>
      <c r="AL7036" s="13">
        <f t="shared" si="1374"/>
        <v>3.4344555506991939E-4</v>
      </c>
      <c r="AM7036" s="13">
        <f t="shared" si="1365"/>
        <v>0.47175724768388416</v>
      </c>
      <c r="AN7036" s="13">
        <f t="shared" si="1375"/>
        <v>0.52824275231611584</v>
      </c>
      <c r="AO7036" s="13">
        <f t="shared" si="1366"/>
        <v>47.175724768388413</v>
      </c>
      <c r="AP7036" s="13">
        <f t="shared" si="1367"/>
        <v>9.1755490672165827</v>
      </c>
      <c r="AQ7036" s="13">
        <f t="shared" si="1376"/>
        <v>80.550274294111219</v>
      </c>
      <c r="AR7036" s="13">
        <f t="shared" si="1368"/>
        <v>10.274176638672198</v>
      </c>
      <c r="AS7036" s="13">
        <f t="shared" si="1369"/>
        <v>8.1985071121482811</v>
      </c>
      <c r="AT7036" s="13">
        <f t="shared" si="1370"/>
        <v>82.621343599066549</v>
      </c>
      <c r="AU7036" s="13">
        <f t="shared" si="1371"/>
        <v>9.1801492887851701</v>
      </c>
    </row>
    <row r="7037" spans="35:47" x14ac:dyDescent="0.35">
      <c r="AI7037" s="2">
        <v>7033</v>
      </c>
      <c r="AJ7037" s="17">
        <f t="shared" si="1372"/>
        <v>21.096000000000686</v>
      </c>
      <c r="AK7037" s="13">
        <f t="shared" si="1373"/>
        <v>8.9245008310383813</v>
      </c>
      <c r="AL7037" s="13">
        <f t="shared" si="1374"/>
        <v>3.427313801154017E-4</v>
      </c>
      <c r="AM7037" s="13">
        <f t="shared" si="1365"/>
        <v>0.47158447721913821</v>
      </c>
      <c r="AN7037" s="13">
        <f t="shared" si="1375"/>
        <v>0.52841552278086179</v>
      </c>
      <c r="AO7037" s="13">
        <f t="shared" si="1366"/>
        <v>47.158447721913824</v>
      </c>
      <c r="AP7037" s="13">
        <f t="shared" si="1367"/>
        <v>9.1720588790106703</v>
      </c>
      <c r="AQ7037" s="13">
        <f t="shared" si="1376"/>
        <v>80.550549642564775</v>
      </c>
      <c r="AR7037" s="13">
        <f t="shared" si="1368"/>
        <v>10.277391478424553</v>
      </c>
      <c r="AS7037" s="13">
        <f t="shared" si="1369"/>
        <v>8.1932905479933247</v>
      </c>
      <c r="AT7037" s="13">
        <f t="shared" si="1370"/>
        <v>82.626038506806012</v>
      </c>
      <c r="AU7037" s="13">
        <f t="shared" si="1371"/>
        <v>9.1806709452006636</v>
      </c>
    </row>
    <row r="7038" spans="35:47" x14ac:dyDescent="0.35">
      <c r="AI7038" s="2">
        <v>7034</v>
      </c>
      <c r="AJ7038" s="17">
        <f t="shared" si="1372"/>
        <v>21.099000000000686</v>
      </c>
      <c r="AK7038" s="13">
        <f t="shared" si="1373"/>
        <v>8.9183155511393117</v>
      </c>
      <c r="AL7038" s="13">
        <f t="shared" si="1374"/>
        <v>3.4201869024595249E-4</v>
      </c>
      <c r="AM7038" s="13">
        <f t="shared" si="1365"/>
        <v>0.47141171353398992</v>
      </c>
      <c r="AN7038" s="13">
        <f t="shared" si="1375"/>
        <v>0.52858828646601008</v>
      </c>
      <c r="AO7038" s="13">
        <f t="shared" si="1366"/>
        <v>47.141171353398988</v>
      </c>
      <c r="AP7038" s="13">
        <f t="shared" si="1367"/>
        <v>9.168568605663479</v>
      </c>
      <c r="AQ7038" s="13">
        <f t="shared" si="1376"/>
        <v>80.550825653163571</v>
      </c>
      <c r="AR7038" s="13">
        <f t="shared" si="1368"/>
        <v>10.280605741172948</v>
      </c>
      <c r="AS7038" s="13">
        <f t="shared" si="1369"/>
        <v>8.1880770061597019</v>
      </c>
      <c r="AT7038" s="13">
        <f t="shared" si="1370"/>
        <v>82.630730694456275</v>
      </c>
      <c r="AU7038" s="13">
        <f t="shared" si="1371"/>
        <v>9.1811922993840227</v>
      </c>
    </row>
    <row r="7039" spans="35:47" x14ac:dyDescent="0.35">
      <c r="AI7039" s="2">
        <v>7035</v>
      </c>
      <c r="AJ7039" s="17">
        <f t="shared" si="1372"/>
        <v>21.102000000000686</v>
      </c>
      <c r="AK7039" s="13">
        <f t="shared" si="1373"/>
        <v>8.912134557067569</v>
      </c>
      <c r="AL7039" s="13">
        <f t="shared" si="1374"/>
        <v>3.4130748237342414E-4</v>
      </c>
      <c r="AM7039" s="13">
        <f t="shared" si="1365"/>
        <v>0.47123895666959792</v>
      </c>
      <c r="AN7039" s="13">
        <f t="shared" si="1375"/>
        <v>0.52876104333040208</v>
      </c>
      <c r="AO7039" s="13">
        <f t="shared" si="1366"/>
        <v>47.123895666959797</v>
      </c>
      <c r="AP7039" s="13">
        <f t="shared" si="1367"/>
        <v>9.1650782483768278</v>
      </c>
      <c r="AQ7039" s="13">
        <f t="shared" si="1376"/>
        <v>80.551102325772305</v>
      </c>
      <c r="AR7039" s="13">
        <f t="shared" si="1368"/>
        <v>10.283819425850867</v>
      </c>
      <c r="AS7039" s="13">
        <f t="shared" si="1369"/>
        <v>8.1828664852747046</v>
      </c>
      <c r="AT7039" s="13">
        <f t="shared" si="1370"/>
        <v>82.635420163252761</v>
      </c>
      <c r="AU7039" s="13">
        <f t="shared" si="1371"/>
        <v>9.1817133514725331</v>
      </c>
    </row>
    <row r="7040" spans="35:47" x14ac:dyDescent="0.35">
      <c r="AI7040" s="2">
        <v>7036</v>
      </c>
      <c r="AJ7040" s="17">
        <f t="shared" si="1372"/>
        <v>21.105000000000686</v>
      </c>
      <c r="AK7040" s="13">
        <f t="shared" si="1373"/>
        <v>8.9059578458555233</v>
      </c>
      <c r="AL7040" s="13">
        <f t="shared" si="1374"/>
        <v>3.4059775341609068E-4</v>
      </c>
      <c r="AM7040" s="13">
        <f t="shared" si="1365"/>
        <v>0.47106620666711396</v>
      </c>
      <c r="AN7040" s="13">
        <f t="shared" si="1375"/>
        <v>0.52893379333288604</v>
      </c>
      <c r="AO7040" s="13">
        <f t="shared" si="1366"/>
        <v>47.106620666711393</v>
      </c>
      <c r="AP7040" s="13">
        <f t="shared" si="1367"/>
        <v>9.1615878083523246</v>
      </c>
      <c r="AQ7040" s="13">
        <f t="shared" si="1376"/>
        <v>80.551379660255492</v>
      </c>
      <c r="AR7040" s="13">
        <f t="shared" si="1368"/>
        <v>10.287032531392185</v>
      </c>
      <c r="AS7040" s="13">
        <f t="shared" si="1369"/>
        <v>8.177658983965717</v>
      </c>
      <c r="AT7040" s="13">
        <f t="shared" si="1370"/>
        <v>82.640106914430859</v>
      </c>
      <c r="AU7040" s="13">
        <f t="shared" si="1371"/>
        <v>9.1822341016034255</v>
      </c>
    </row>
    <row r="7041" spans="35:47" x14ac:dyDescent="0.35">
      <c r="AI7041" s="2">
        <v>7037</v>
      </c>
      <c r="AJ7041" s="17">
        <f t="shared" si="1372"/>
        <v>21.108000000000686</v>
      </c>
      <c r="AK7041" s="13">
        <f t="shared" si="1373"/>
        <v>8.8997854145376003</v>
      </c>
      <c r="AL7041" s="13">
        <f t="shared" si="1374"/>
        <v>3.3988950029863445E-4</v>
      </c>
      <c r="AM7041" s="13">
        <f t="shared" si="1365"/>
        <v>0.47089346356768363</v>
      </c>
      <c r="AN7041" s="13">
        <f t="shared" si="1375"/>
        <v>0.52910653643231642</v>
      </c>
      <c r="AO7041" s="13">
        <f t="shared" si="1366"/>
        <v>47.089346356768367</v>
      </c>
      <c r="AP7041" s="13">
        <f t="shared" si="1367"/>
        <v>9.1580972867913921</v>
      </c>
      <c r="AQ7041" s="13">
        <f t="shared" si="1376"/>
        <v>80.551657656477417</v>
      </c>
      <c r="AR7041" s="13">
        <f t="shared" si="1368"/>
        <v>10.290245056731194</v>
      </c>
      <c r="AS7041" s="13">
        <f t="shared" si="1369"/>
        <v>8.1724545008603187</v>
      </c>
      <c r="AT7041" s="13">
        <f t="shared" si="1370"/>
        <v>82.644790949225708</v>
      </c>
      <c r="AU7041" s="13">
        <f t="shared" si="1371"/>
        <v>9.1827545499139749</v>
      </c>
    </row>
    <row r="7042" spans="35:47" x14ac:dyDescent="0.35">
      <c r="AI7042" s="2">
        <v>7038</v>
      </c>
      <c r="AJ7042" s="17">
        <f t="shared" si="1372"/>
        <v>21.111000000000686</v>
      </c>
      <c r="AK7042" s="13">
        <f t="shared" si="1373"/>
        <v>8.8936172601502719</v>
      </c>
      <c r="AL7042" s="13">
        <f t="shared" si="1374"/>
        <v>3.3918271995213268E-4</v>
      </c>
      <c r="AM7042" s="13">
        <f t="shared" si="1365"/>
        <v>0.47072072741244553</v>
      </c>
      <c r="AN7042" s="13">
        <f t="shared" si="1375"/>
        <v>0.52927927258755447</v>
      </c>
      <c r="AO7042" s="13">
        <f t="shared" si="1366"/>
        <v>47.072072741244554</v>
      </c>
      <c r="AP7042" s="13">
        <f t="shared" si="1367"/>
        <v>9.1546066848952687</v>
      </c>
      <c r="AQ7042" s="13">
        <f t="shared" si="1376"/>
        <v>80.551936314302125</v>
      </c>
      <c r="AR7042" s="13">
        <f t="shared" si="1368"/>
        <v>10.293457000802604</v>
      </c>
      <c r="AS7042" s="13">
        <f t="shared" si="1369"/>
        <v>8.1672530345861709</v>
      </c>
      <c r="AT7042" s="13">
        <f t="shared" si="1370"/>
        <v>82.649472268872444</v>
      </c>
      <c r="AU7042" s="13">
        <f t="shared" si="1371"/>
        <v>9.1832746965413854</v>
      </c>
    </row>
    <row r="7043" spans="35:47" x14ac:dyDescent="0.35">
      <c r="AI7043" s="2">
        <v>7039</v>
      </c>
      <c r="AJ7043" s="17">
        <f t="shared" si="1372"/>
        <v>21.114000000000686</v>
      </c>
      <c r="AK7043" s="13">
        <f t="shared" si="1373"/>
        <v>8.8874533797320581</v>
      </c>
      <c r="AL7043" s="13">
        <f t="shared" si="1374"/>
        <v>3.3847740931404425E-4</v>
      </c>
      <c r="AM7043" s="13">
        <f t="shared" si="1365"/>
        <v>0.47054799824253163</v>
      </c>
      <c r="AN7043" s="13">
        <f t="shared" si="1375"/>
        <v>0.52945200175746843</v>
      </c>
      <c r="AO7043" s="13">
        <f t="shared" si="1366"/>
        <v>47.054799824253159</v>
      </c>
      <c r="AP7043" s="13">
        <f t="shared" si="1367"/>
        <v>9.1511160038650043</v>
      </c>
      <c r="AQ7043" s="13">
        <f t="shared" si="1376"/>
        <v>80.552215633593448</v>
      </c>
      <c r="AR7043" s="13">
        <f t="shared" si="1368"/>
        <v>10.296668362541549</v>
      </c>
      <c r="AS7043" s="13">
        <f t="shared" si="1369"/>
        <v>8.1620545837711198</v>
      </c>
      <c r="AT7043" s="13">
        <f t="shared" si="1370"/>
        <v>82.654150874605989</v>
      </c>
      <c r="AU7043" s="13">
        <f t="shared" si="1371"/>
        <v>9.1837945416228912</v>
      </c>
    </row>
    <row r="7044" spans="35:47" x14ac:dyDescent="0.35">
      <c r="AI7044" s="2">
        <v>7040</v>
      </c>
      <c r="AJ7044" s="17">
        <f t="shared" si="1372"/>
        <v>21.117000000000687</v>
      </c>
      <c r="AK7044" s="13">
        <f t="shared" si="1373"/>
        <v>8.8812937703235253</v>
      </c>
      <c r="AL7044" s="13">
        <f t="shared" si="1374"/>
        <v>3.3777356532819645E-4</v>
      </c>
      <c r="AM7044" s="13">
        <f t="shared" si="1365"/>
        <v>0.47037527609906721</v>
      </c>
      <c r="AN7044" s="13">
        <f t="shared" si="1375"/>
        <v>0.52962472390093285</v>
      </c>
      <c r="AO7044" s="13">
        <f t="shared" si="1366"/>
        <v>47.037527609906725</v>
      </c>
      <c r="AP7044" s="13">
        <f t="shared" si="1367"/>
        <v>9.1476252449014233</v>
      </c>
      <c r="AQ7044" s="13">
        <f t="shared" si="1376"/>
        <v>80.552495614215033</v>
      </c>
      <c r="AR7044" s="13">
        <f t="shared" si="1368"/>
        <v>10.299879140883544</v>
      </c>
      <c r="AS7044" s="13">
        <f t="shared" si="1369"/>
        <v>8.156859147043118</v>
      </c>
      <c r="AT7044" s="13">
        <f t="shared" si="1370"/>
        <v>82.658826767661196</v>
      </c>
      <c r="AU7044" s="13">
        <f t="shared" si="1371"/>
        <v>9.1843140852956857</v>
      </c>
    </row>
    <row r="7045" spans="35:47" x14ac:dyDescent="0.35">
      <c r="AI7045" s="2">
        <v>7041</v>
      </c>
      <c r="AJ7045" s="17">
        <f t="shared" si="1372"/>
        <v>21.120000000000687</v>
      </c>
      <c r="AK7045" s="13">
        <f t="shared" si="1373"/>
        <v>8.8751384289672846</v>
      </c>
      <c r="AL7045" s="13">
        <f t="shared" si="1374"/>
        <v>3.3707118494477167E-4</v>
      </c>
      <c r="AM7045" s="13">
        <f t="shared" ref="AM7045:AM7108" si="1377">AK7045/($E$18+AK7045)</f>
        <v>0.47020256102317076</v>
      </c>
      <c r="AN7045" s="13">
        <f t="shared" si="1375"/>
        <v>0.52979743897682918</v>
      </c>
      <c r="AO7045" s="13">
        <f t="shared" ref="AO7045:AO7108" si="1378">$BA$9*AK7045/($E$18+AK7045)</f>
        <v>47.020256102317077</v>
      </c>
      <c r="AP7045" s="13">
        <f t="shared" ref="AP7045:AP7108" si="1379">(AR7045*AK7045)/$E$18</f>
        <v>9.144134409205174</v>
      </c>
      <c r="AQ7045" s="13">
        <f t="shared" si="1376"/>
        <v>80.552776256030285</v>
      </c>
      <c r="AR7045" s="13">
        <f t="shared" ref="AR7045:AR7108" si="1380">AN7045*($BA$9-AQ7045)</f>
        <v>10.30308933476454</v>
      </c>
      <c r="AS7045" s="13">
        <f t="shared" ref="AS7045:AS7108" si="1381">(AU7045*AK7045)/$E$18</f>
        <v>8.1516667230302815</v>
      </c>
      <c r="AT7045" s="13">
        <f t="shared" ref="AT7045:AT7108" si="1382">$BA$9*$E$12*$E$18/($E$18*$F$30+AK7045*$F$30+$E$12*$E$18)</f>
        <v>82.663499949272747</v>
      </c>
      <c r="AU7045" s="13">
        <f t="shared" ref="AU7045:AU7108" si="1383">AN7045*($BA$9-AT7045)</f>
        <v>9.1848333276969676</v>
      </c>
    </row>
    <row r="7046" spans="35:47" x14ac:dyDescent="0.35">
      <c r="AI7046" s="2">
        <v>7042</v>
      </c>
      <c r="AJ7046" s="17">
        <f t="shared" ref="AJ7046:AJ7109" si="1384">AJ7045+$BA$10</f>
        <v>21.123000000000687</v>
      </c>
      <c r="AK7046" s="13">
        <f t="shared" ref="AK7046:AK7109" si="1385">AK7045+$BA$10*AL7045*$BA$7-$BA$10*AK7045*$BA$8</f>
        <v>8.8689873527079914</v>
      </c>
      <c r="AL7046" s="13">
        <f t="shared" ref="AL7046:AL7109" si="1386">AL7045-$BA$10*AL7045*$BA$7</f>
        <v>3.3637026512029427E-4</v>
      </c>
      <c r="AM7046" s="13">
        <f t="shared" si="1377"/>
        <v>0.47002985305595402</v>
      </c>
      <c r="AN7046" s="13">
        <f t="shared" ref="AN7046:AN7109" si="1387">1-AM7046</f>
        <v>0.52997014694404598</v>
      </c>
      <c r="AO7046" s="13">
        <f t="shared" si="1378"/>
        <v>47.002985305595409</v>
      </c>
      <c r="AP7046" s="13">
        <f t="shared" si="1379"/>
        <v>9.1406434979767077</v>
      </c>
      <c r="AQ7046" s="13">
        <f t="shared" ref="AQ7046:AQ7109" si="1388">AQ7045+$BA$10*AR7045*$E$12*$BA$11-$BA$10*AQ7045*$F$33</f>
        <v>80.553057558902381</v>
      </c>
      <c r="AR7046" s="13">
        <f t="shared" si="1380"/>
        <v>10.306298943120909</v>
      </c>
      <c r="AS7046" s="13">
        <f t="shared" si="1381"/>
        <v>8.1464773103608614</v>
      </c>
      <c r="AT7046" s="13">
        <f t="shared" si="1382"/>
        <v>82.668170420675224</v>
      </c>
      <c r="AU7046" s="13">
        <f t="shared" si="1383"/>
        <v>9.1853522689639142</v>
      </c>
    </row>
    <row r="7047" spans="35:47" x14ac:dyDescent="0.35">
      <c r="AI7047" s="2">
        <v>7043</v>
      </c>
      <c r="AJ7047" s="17">
        <f t="shared" si="1384"/>
        <v>21.126000000000687</v>
      </c>
      <c r="AK7047" s="13">
        <f t="shared" si="1385"/>
        <v>8.8628405385923426</v>
      </c>
      <c r="AL7047" s="13">
        <f t="shared" si="1386"/>
        <v>3.3567080281761728E-4</v>
      </c>
      <c r="AM7047" s="13">
        <f t="shared" si="1377"/>
        <v>0.46985715223852176</v>
      </c>
      <c r="AN7047" s="13">
        <f t="shared" si="1387"/>
        <v>0.53014284776147824</v>
      </c>
      <c r="AO7047" s="13">
        <f t="shared" si="1378"/>
        <v>46.985715223852175</v>
      </c>
      <c r="AP7047" s="13">
        <f t="shared" si="1379"/>
        <v>9.137152512416268</v>
      </c>
      <c r="AQ7047" s="13">
        <f t="shared" si="1388"/>
        <v>80.553339522694301</v>
      </c>
      <c r="AR7047" s="13">
        <f t="shared" si="1380"/>
        <v>10.309507964889431</v>
      </c>
      <c r="AS7047" s="13">
        <f t="shared" si="1381"/>
        <v>8.1412909076632314</v>
      </c>
      <c r="AT7047" s="13">
        <f t="shared" si="1382"/>
        <v>82.672838183103096</v>
      </c>
      <c r="AU7047" s="13">
        <f t="shared" si="1383"/>
        <v>9.1858709092336746</v>
      </c>
    </row>
    <row r="7048" spans="35:47" x14ac:dyDescent="0.35">
      <c r="AI7048" s="2">
        <v>7044</v>
      </c>
      <c r="AJ7048" s="17">
        <f t="shared" si="1384"/>
        <v>21.129000000000687</v>
      </c>
      <c r="AK7048" s="13">
        <f t="shared" si="1385"/>
        <v>8.8566979836690756</v>
      </c>
      <c r="AL7048" s="13">
        <f t="shared" si="1386"/>
        <v>3.3497279500590931E-4</v>
      </c>
      <c r="AM7048" s="13">
        <f t="shared" si="1377"/>
        <v>0.46968445861197211</v>
      </c>
      <c r="AN7048" s="13">
        <f t="shared" si="1387"/>
        <v>0.53031554138802783</v>
      </c>
      <c r="AO7048" s="13">
        <f t="shared" si="1378"/>
        <v>46.96844586119721</v>
      </c>
      <c r="AP7048" s="13">
        <f t="shared" si="1379"/>
        <v>9.1336614537239047</v>
      </c>
      <c r="AQ7048" s="13">
        <f t="shared" si="1388"/>
        <v>80.553622147268783</v>
      </c>
      <c r="AR7048" s="13">
        <f t="shared" si="1380"/>
        <v>10.312716399007309</v>
      </c>
      <c r="AS7048" s="13">
        <f t="shared" si="1381"/>
        <v>8.136107513565932</v>
      </c>
      <c r="AT7048" s="13">
        <f t="shared" si="1382"/>
        <v>82.67750323779066</v>
      </c>
      <c r="AU7048" s="13">
        <f t="shared" si="1383"/>
        <v>9.1863892486434047</v>
      </c>
    </row>
    <row r="7049" spans="35:47" x14ac:dyDescent="0.35">
      <c r="AI7049" s="2">
        <v>7045</v>
      </c>
      <c r="AJ7049" s="17">
        <f t="shared" si="1384"/>
        <v>21.132000000000687</v>
      </c>
      <c r="AK7049" s="13">
        <f t="shared" si="1385"/>
        <v>8.8505596849889692</v>
      </c>
      <c r="AL7049" s="13">
        <f t="shared" si="1386"/>
        <v>3.3427623866064143E-4</v>
      </c>
      <c r="AM7049" s="13">
        <f t="shared" si="1377"/>
        <v>0.46951177221739598</v>
      </c>
      <c r="AN7049" s="13">
        <f t="shared" si="1387"/>
        <v>0.53048822778260396</v>
      </c>
      <c r="AO7049" s="13">
        <f t="shared" si="1378"/>
        <v>46.951177221739606</v>
      </c>
      <c r="AP7049" s="13">
        <f t="shared" si="1379"/>
        <v>9.1301703230994669</v>
      </c>
      <c r="AQ7049" s="13">
        <f t="shared" si="1388"/>
        <v>80.553905432488364</v>
      </c>
      <c r="AR7049" s="13">
        <f t="shared" si="1380"/>
        <v>10.315924244412171</v>
      </c>
      <c r="AS7049" s="13">
        <f t="shared" si="1381"/>
        <v>8.1309271266976353</v>
      </c>
      <c r="AT7049" s="13">
        <f t="shared" si="1382"/>
        <v>82.682165585972129</v>
      </c>
      <c r="AU7049" s="13">
        <f t="shared" si="1383"/>
        <v>9.1869072873302358</v>
      </c>
    </row>
    <row r="7050" spans="35:47" x14ac:dyDescent="0.35">
      <c r="AI7050" s="2">
        <v>7046</v>
      </c>
      <c r="AJ7050" s="17">
        <f t="shared" si="1384"/>
        <v>21.135000000000687</v>
      </c>
      <c r="AK7050" s="13">
        <f t="shared" si="1385"/>
        <v>8.8444256396048377</v>
      </c>
      <c r="AL7050" s="13">
        <f t="shared" si="1386"/>
        <v>3.3358113076357402E-4</v>
      </c>
      <c r="AM7050" s="13">
        <f t="shared" si="1377"/>
        <v>0.46933909309587762</v>
      </c>
      <c r="AN7050" s="13">
        <f t="shared" si="1387"/>
        <v>0.53066090690412238</v>
      </c>
      <c r="AO7050" s="13">
        <f t="shared" si="1378"/>
        <v>46.933909309587762</v>
      </c>
      <c r="AP7050" s="13">
        <f t="shared" si="1379"/>
        <v>9.1266791217425816</v>
      </c>
      <c r="AQ7050" s="13">
        <f t="shared" si="1388"/>
        <v>80.554189378215369</v>
      </c>
      <c r="AR7050" s="13">
        <f t="shared" si="1380"/>
        <v>10.319131500042047</v>
      </c>
      <c r="AS7050" s="13">
        <f t="shared" si="1381"/>
        <v>8.1257497456871555</v>
      </c>
      <c r="AT7050" s="13">
        <f t="shared" si="1382"/>
        <v>82.68682522888156</v>
      </c>
      <c r="AU7050" s="13">
        <f t="shared" si="1383"/>
        <v>9.187425025431283</v>
      </c>
    </row>
    <row r="7051" spans="35:47" x14ac:dyDescent="0.35">
      <c r="AI7051" s="2">
        <v>7047</v>
      </c>
      <c r="AJ7051" s="17">
        <f t="shared" si="1384"/>
        <v>21.138000000000687</v>
      </c>
      <c r="AK7051" s="13">
        <f t="shared" si="1385"/>
        <v>8.8382958445715349</v>
      </c>
      <c r="AL7051" s="13">
        <f t="shared" si="1386"/>
        <v>3.3288746830274372E-4</v>
      </c>
      <c r="AM7051" s="13">
        <f t="shared" si="1377"/>
        <v>0.46916642128849406</v>
      </c>
      <c r="AN7051" s="13">
        <f t="shared" si="1387"/>
        <v>0.53083357871150594</v>
      </c>
      <c r="AO7051" s="13">
        <f t="shared" si="1378"/>
        <v>46.916642128849404</v>
      </c>
      <c r="AP7051" s="13">
        <f t="shared" si="1379"/>
        <v>9.1231878508526929</v>
      </c>
      <c r="AQ7051" s="13">
        <f t="shared" si="1388"/>
        <v>80.554473984311898</v>
      </c>
      <c r="AR7051" s="13">
        <f t="shared" si="1380"/>
        <v>10.322338164835406</v>
      </c>
      <c r="AS7051" s="13">
        <f t="shared" si="1381"/>
        <v>8.1205753691634612</v>
      </c>
      <c r="AT7051" s="13">
        <f t="shared" si="1382"/>
        <v>82.691482167752881</v>
      </c>
      <c r="AU7051" s="13">
        <f t="shared" si="1383"/>
        <v>9.1879424630836546</v>
      </c>
    </row>
    <row r="7052" spans="35:47" x14ac:dyDescent="0.35">
      <c r="AI7052" s="2">
        <v>7048</v>
      </c>
      <c r="AJ7052" s="17">
        <f t="shared" si="1384"/>
        <v>21.141000000000687</v>
      </c>
      <c r="AK7052" s="13">
        <f t="shared" si="1385"/>
        <v>8.8321702969459466</v>
      </c>
      <c r="AL7052" s="13">
        <f t="shared" si="1386"/>
        <v>3.3219524827245037E-4</v>
      </c>
      <c r="AM7052" s="13">
        <f t="shared" si="1377"/>
        <v>0.46899375683631528</v>
      </c>
      <c r="AN7052" s="13">
        <f t="shared" si="1387"/>
        <v>0.53100624316368472</v>
      </c>
      <c r="AO7052" s="13">
        <f t="shared" si="1378"/>
        <v>46.899375683631526</v>
      </c>
      <c r="AP7052" s="13">
        <f t="shared" si="1379"/>
        <v>9.1196965116290301</v>
      </c>
      <c r="AQ7052" s="13">
        <f t="shared" si="1388"/>
        <v>80.554759250639833</v>
      </c>
      <c r="AR7052" s="13">
        <f t="shared" si="1380"/>
        <v>10.325544237731135</v>
      </c>
      <c r="AS7052" s="13">
        <f t="shared" si="1381"/>
        <v>8.1154039957556492</v>
      </c>
      <c r="AT7052" s="13">
        <f t="shared" si="1382"/>
        <v>82.696136403819921</v>
      </c>
      <c r="AU7052" s="13">
        <f t="shared" si="1383"/>
        <v>9.1884596004244319</v>
      </c>
    </row>
    <row r="7053" spans="35:47" x14ac:dyDescent="0.35">
      <c r="AI7053" s="2">
        <v>7049</v>
      </c>
      <c r="AJ7053" s="17">
        <f t="shared" si="1384"/>
        <v>21.144000000000688</v>
      </c>
      <c r="AK7053" s="13">
        <f t="shared" si="1385"/>
        <v>8.8260489937869924</v>
      </c>
      <c r="AL7053" s="13">
        <f t="shared" si="1386"/>
        <v>3.3150446767324398E-4</v>
      </c>
      <c r="AM7053" s="13">
        <f t="shared" si="1377"/>
        <v>0.46882109978040437</v>
      </c>
      <c r="AN7053" s="13">
        <f t="shared" si="1387"/>
        <v>0.53117890021959568</v>
      </c>
      <c r="AO7053" s="13">
        <f t="shared" si="1378"/>
        <v>46.88210997804044</v>
      </c>
      <c r="AP7053" s="13">
        <f t="shared" si="1379"/>
        <v>9.1162051052706179</v>
      </c>
      <c r="AQ7053" s="13">
        <f t="shared" si="1388"/>
        <v>80.555045177060833</v>
      </c>
      <c r="AR7053" s="13">
        <f t="shared" si="1380"/>
        <v>10.328749717668549</v>
      </c>
      <c r="AS7053" s="13">
        <f t="shared" si="1381"/>
        <v>8.1102356240929776</v>
      </c>
      <c r="AT7053" s="13">
        <f t="shared" si="1382"/>
        <v>82.700787938316324</v>
      </c>
      <c r="AU7053" s="13">
        <f t="shared" si="1383"/>
        <v>9.1889764375906999</v>
      </c>
    </row>
    <row r="7054" spans="35:47" x14ac:dyDescent="0.35">
      <c r="AI7054" s="2">
        <v>7050</v>
      </c>
      <c r="AJ7054" s="17">
        <f t="shared" si="1384"/>
        <v>21.147000000000688</v>
      </c>
      <c r="AK7054" s="13">
        <f t="shared" si="1385"/>
        <v>8.8199319321556278</v>
      </c>
      <c r="AL7054" s="13">
        <f t="shared" si="1386"/>
        <v>3.3081512351191178E-4</v>
      </c>
      <c r="AM7054" s="13">
        <f t="shared" si="1377"/>
        <v>0.46864845016181716</v>
      </c>
      <c r="AN7054" s="13">
        <f t="shared" si="1387"/>
        <v>0.53135154983818289</v>
      </c>
      <c r="AO7054" s="13">
        <f t="shared" si="1378"/>
        <v>46.864845016181718</v>
      </c>
      <c r="AP7054" s="13">
        <f t="shared" si="1379"/>
        <v>9.1127136329762717</v>
      </c>
      <c r="AQ7054" s="13">
        <f t="shared" si="1388"/>
        <v>80.555331763436342</v>
      </c>
      <c r="AR7054" s="13">
        <f t="shared" si="1380"/>
        <v>10.331954603587386</v>
      </c>
      <c r="AS7054" s="13">
        <f t="shared" si="1381"/>
        <v>8.1050702528048415</v>
      </c>
      <c r="AT7054" s="13">
        <f t="shared" si="1382"/>
        <v>82.70543677247565</v>
      </c>
      <c r="AU7054" s="13">
        <f t="shared" si="1383"/>
        <v>9.18949297471951</v>
      </c>
    </row>
    <row r="7055" spans="35:47" x14ac:dyDescent="0.35">
      <c r="AI7055" s="2">
        <v>7051</v>
      </c>
      <c r="AJ7055" s="17">
        <f t="shared" si="1384"/>
        <v>21.150000000000688</v>
      </c>
      <c r="AK7055" s="13">
        <f t="shared" si="1385"/>
        <v>8.8138191091148332</v>
      </c>
      <c r="AL7055" s="13">
        <f t="shared" si="1386"/>
        <v>3.3012721280146519E-4</v>
      </c>
      <c r="AM7055" s="13">
        <f t="shared" si="1377"/>
        <v>0.46847580802160232</v>
      </c>
      <c r="AN7055" s="13">
        <f t="shared" si="1387"/>
        <v>0.53152419197839773</v>
      </c>
      <c r="AO7055" s="13">
        <f t="shared" si="1378"/>
        <v>46.847580802160238</v>
      </c>
      <c r="AP7055" s="13">
        <f t="shared" si="1379"/>
        <v>9.1092220959445989</v>
      </c>
      <c r="AQ7055" s="13">
        <f t="shared" si="1388"/>
        <v>80.555619009627591</v>
      </c>
      <c r="AR7055" s="13">
        <f t="shared" si="1380"/>
        <v>10.335158894427812</v>
      </c>
      <c r="AS7055" s="13">
        <f t="shared" si="1381"/>
        <v>8.0999078805207922</v>
      </c>
      <c r="AT7055" s="13">
        <f t="shared" si="1382"/>
        <v>82.710082907531287</v>
      </c>
      <c r="AU7055" s="13">
        <f t="shared" si="1383"/>
        <v>9.1900092119479204</v>
      </c>
    </row>
    <row r="7056" spans="35:47" x14ac:dyDescent="0.35">
      <c r="AI7056" s="2">
        <v>7052</v>
      </c>
      <c r="AJ7056" s="17">
        <f t="shared" si="1384"/>
        <v>21.153000000000688</v>
      </c>
      <c r="AK7056" s="13">
        <f t="shared" si="1385"/>
        <v>8.807710521729625</v>
      </c>
      <c r="AL7056" s="13">
        <f t="shared" si="1386"/>
        <v>3.2944073256112685E-4</v>
      </c>
      <c r="AM7056" s="13">
        <f t="shared" si="1377"/>
        <v>0.46830317340080135</v>
      </c>
      <c r="AN7056" s="13">
        <f t="shared" si="1387"/>
        <v>0.53169682659919859</v>
      </c>
      <c r="AO7056" s="13">
        <f t="shared" si="1378"/>
        <v>46.830317340080136</v>
      </c>
      <c r="AP7056" s="13">
        <f t="shared" si="1379"/>
        <v>9.1057304953739937</v>
      </c>
      <c r="AQ7056" s="13">
        <f t="shared" si="1388"/>
        <v>80.555906915495584</v>
      </c>
      <c r="AR7056" s="13">
        <f t="shared" si="1380"/>
        <v>10.338362589130421</v>
      </c>
      <c r="AS7056" s="13">
        <f t="shared" si="1381"/>
        <v>8.0947485058705144</v>
      </c>
      <c r="AT7056" s="13">
        <f t="shared" si="1382"/>
        <v>82.714726344716539</v>
      </c>
      <c r="AU7056" s="13">
        <f t="shared" si="1383"/>
        <v>9.190525149412947</v>
      </c>
    </row>
    <row r="7057" spans="35:47" x14ac:dyDescent="0.35">
      <c r="AI7057" s="2">
        <v>7053</v>
      </c>
      <c r="AJ7057" s="17">
        <f t="shared" si="1384"/>
        <v>21.156000000000688</v>
      </c>
      <c r="AK7057" s="13">
        <f t="shared" si="1385"/>
        <v>8.801606167067046</v>
      </c>
      <c r="AL7057" s="13">
        <f t="shared" si="1386"/>
        <v>3.2875567981631779E-4</v>
      </c>
      <c r="AM7057" s="13">
        <f t="shared" si="1377"/>
        <v>0.46813054634044871</v>
      </c>
      <c r="AN7057" s="13">
        <f t="shared" si="1387"/>
        <v>0.53186945365955129</v>
      </c>
      <c r="AO7057" s="13">
        <f t="shared" si="1378"/>
        <v>46.813054634044867</v>
      </c>
      <c r="AP7057" s="13">
        <f t="shared" si="1379"/>
        <v>9.1022388324626355</v>
      </c>
      <c r="AQ7057" s="13">
        <f t="shared" si="1388"/>
        <v>80.556195480901138</v>
      </c>
      <c r="AR7057" s="13">
        <f t="shared" si="1380"/>
        <v>10.341565686636226</v>
      </c>
      <c r="AS7057" s="13">
        <f t="shared" si="1381"/>
        <v>8.0895921274838525</v>
      </c>
      <c r="AT7057" s="13">
        <f t="shared" si="1382"/>
        <v>82.719367085264537</v>
      </c>
      <c r="AU7057" s="13">
        <f t="shared" si="1383"/>
        <v>9.1910407872516107</v>
      </c>
    </row>
    <row r="7058" spans="35:47" x14ac:dyDescent="0.35">
      <c r="AI7058" s="2">
        <v>7054</v>
      </c>
      <c r="AJ7058" s="17">
        <f t="shared" si="1384"/>
        <v>21.159000000000688</v>
      </c>
      <c r="AK7058" s="13">
        <f t="shared" si="1385"/>
        <v>8.7955060421961608</v>
      </c>
      <c r="AL7058" s="13">
        <f t="shared" si="1386"/>
        <v>3.2807205159864452E-4</v>
      </c>
      <c r="AM7058" s="13">
        <f t="shared" si="1377"/>
        <v>0.46795792688157123</v>
      </c>
      <c r="AN7058" s="13">
        <f t="shared" si="1387"/>
        <v>0.53204207311842877</v>
      </c>
      <c r="AO7058" s="13">
        <f t="shared" si="1378"/>
        <v>46.795792688157121</v>
      </c>
      <c r="AP7058" s="13">
        <f t="shared" si="1379"/>
        <v>9.0987471084084959</v>
      </c>
      <c r="AQ7058" s="13">
        <f t="shared" si="1388"/>
        <v>80.556484705704818</v>
      </c>
      <c r="AR7058" s="13">
        <f t="shared" si="1380"/>
        <v>10.344768185886686</v>
      </c>
      <c r="AS7058" s="13">
        <f t="shared" si="1381"/>
        <v>8.0844387439908054</v>
      </c>
      <c r="AT7058" s="13">
        <f t="shared" si="1382"/>
        <v>82.724005130408273</v>
      </c>
      <c r="AU7058" s="13">
        <f t="shared" si="1383"/>
        <v>9.1915561256009219</v>
      </c>
    </row>
    <row r="7059" spans="35:47" x14ac:dyDescent="0.35">
      <c r="AI7059" s="2">
        <v>7055</v>
      </c>
      <c r="AJ7059" s="17">
        <f t="shared" si="1384"/>
        <v>21.162000000000688</v>
      </c>
      <c r="AK7059" s="13">
        <f t="shared" si="1385"/>
        <v>8.7894101441880661</v>
      </c>
      <c r="AL7059" s="13">
        <f t="shared" si="1386"/>
        <v>3.2738984494588619E-4</v>
      </c>
      <c r="AM7059" s="13">
        <f t="shared" si="1377"/>
        <v>0.46778531506518861</v>
      </c>
      <c r="AN7059" s="13">
        <f t="shared" si="1387"/>
        <v>0.53221468493481139</v>
      </c>
      <c r="AO7059" s="13">
        <f t="shared" si="1378"/>
        <v>46.77853150651886</v>
      </c>
      <c r="AP7059" s="13">
        <f t="shared" si="1379"/>
        <v>9.0952553244093401</v>
      </c>
      <c r="AQ7059" s="13">
        <f t="shared" si="1388"/>
        <v>80.556774589766974</v>
      </c>
      <c r="AR7059" s="13">
        <f t="shared" si="1380"/>
        <v>10.34797008582369</v>
      </c>
      <c r="AS7059" s="13">
        <f t="shared" si="1381"/>
        <v>8.0792883540214966</v>
      </c>
      <c r="AT7059" s="13">
        <f t="shared" si="1382"/>
        <v>82.728640481380651</v>
      </c>
      <c r="AU7059" s="13">
        <f t="shared" si="1383"/>
        <v>9.1920711645978521</v>
      </c>
    </row>
    <row r="7060" spans="35:47" x14ac:dyDescent="0.35">
      <c r="AI7060" s="2">
        <v>7056</v>
      </c>
      <c r="AJ7060" s="17">
        <f t="shared" si="1384"/>
        <v>21.165000000000688</v>
      </c>
      <c r="AK7060" s="13">
        <f t="shared" si="1385"/>
        <v>8.7833184701158817</v>
      </c>
      <c r="AL7060" s="13">
        <f t="shared" si="1386"/>
        <v>3.2670905690198161E-4</v>
      </c>
      <c r="AM7060" s="13">
        <f t="shared" si="1377"/>
        <v>0.46761271093231349</v>
      </c>
      <c r="AN7060" s="13">
        <f t="shared" si="1387"/>
        <v>0.53238728906768651</v>
      </c>
      <c r="AO7060" s="13">
        <f t="shared" si="1378"/>
        <v>46.761271093231343</v>
      </c>
      <c r="AP7060" s="13">
        <f t="shared" si="1379"/>
        <v>9.0917634816626993</v>
      </c>
      <c r="AQ7060" s="13">
        <f t="shared" si="1388"/>
        <v>80.557065132947756</v>
      </c>
      <c r="AR7060" s="13">
        <f t="shared" si="1380"/>
        <v>10.351171385389545</v>
      </c>
      <c r="AS7060" s="13">
        <f t="shared" si="1381"/>
        <v>8.0741409562062287</v>
      </c>
      <c r="AT7060" s="13">
        <f t="shared" si="1382"/>
        <v>82.733273139414393</v>
      </c>
      <c r="AU7060" s="13">
        <f t="shared" si="1383"/>
        <v>9.1925859043793761</v>
      </c>
    </row>
    <row r="7061" spans="35:47" x14ac:dyDescent="0.35">
      <c r="AI7061" s="2">
        <v>7057</v>
      </c>
      <c r="AJ7061" s="17">
        <f t="shared" si="1384"/>
        <v>21.168000000000688</v>
      </c>
      <c r="AK7061" s="13">
        <f t="shared" si="1385"/>
        <v>8.7772310170547456</v>
      </c>
      <c r="AL7061" s="13">
        <f t="shared" si="1386"/>
        <v>3.2602968451701662E-4</v>
      </c>
      <c r="AM7061" s="13">
        <f t="shared" si="1377"/>
        <v>0.46744011452395051</v>
      </c>
      <c r="AN7061" s="13">
        <f t="shared" si="1387"/>
        <v>0.53255988547604949</v>
      </c>
      <c r="AO7061" s="13">
        <f t="shared" si="1378"/>
        <v>46.74401145239505</v>
      </c>
      <c r="AP7061" s="13">
        <f t="shared" si="1379"/>
        <v>9.0882715813658983</v>
      </c>
      <c r="AQ7061" s="13">
        <f t="shared" si="1388"/>
        <v>80.557356335107102</v>
      </c>
      <c r="AR7061" s="13">
        <f t="shared" si="1380"/>
        <v>10.354372083527002</v>
      </c>
      <c r="AS7061" s="13">
        <f t="shared" si="1381"/>
        <v>8.0689965491754414</v>
      </c>
      <c r="AT7061" s="13">
        <f t="shared" si="1382"/>
        <v>82.737903105742106</v>
      </c>
      <c r="AU7061" s="13">
        <f t="shared" si="1383"/>
        <v>9.1931003450824544</v>
      </c>
    </row>
    <row r="7062" spans="35:47" x14ac:dyDescent="0.35">
      <c r="AI7062" s="2">
        <v>7058</v>
      </c>
      <c r="AJ7062" s="17">
        <f t="shared" si="1384"/>
        <v>21.171000000000689</v>
      </c>
      <c r="AK7062" s="13">
        <f t="shared" si="1385"/>
        <v>8.7711477820818207</v>
      </c>
      <c r="AL7062" s="13">
        <f t="shared" si="1386"/>
        <v>3.2535172484721115E-4</v>
      </c>
      <c r="AM7062" s="13">
        <f t="shared" si="1377"/>
        <v>0.46726752588109743</v>
      </c>
      <c r="AN7062" s="13">
        <f t="shared" si="1387"/>
        <v>0.53273247411890257</v>
      </c>
      <c r="AO7062" s="13">
        <f t="shared" si="1378"/>
        <v>46.72675258810974</v>
      </c>
      <c r="AP7062" s="13">
        <f t="shared" si="1379"/>
        <v>9.0847796247160364</v>
      </c>
      <c r="AQ7062" s="13">
        <f t="shared" si="1388"/>
        <v>80.557648196104722</v>
      </c>
      <c r="AR7062" s="13">
        <f t="shared" si="1380"/>
        <v>10.35757217917924</v>
      </c>
      <c r="AS7062" s="13">
        <f t="shared" si="1381"/>
        <v>8.0638551315597233</v>
      </c>
      <c r="AT7062" s="13">
        <f t="shared" si="1382"/>
        <v>82.742530381596254</v>
      </c>
      <c r="AU7062" s="13">
        <f t="shared" si="1383"/>
        <v>9.1936144868440213</v>
      </c>
    </row>
    <row r="7063" spans="35:47" x14ac:dyDescent="0.35">
      <c r="AI7063" s="2">
        <v>7059</v>
      </c>
      <c r="AJ7063" s="17">
        <f t="shared" si="1384"/>
        <v>21.174000000000689</v>
      </c>
      <c r="AK7063" s="13">
        <f t="shared" si="1385"/>
        <v>8.7650687622762877</v>
      </c>
      <c r="AL7063" s="13">
        <f t="shared" si="1386"/>
        <v>3.246751749549067E-4</v>
      </c>
      <c r="AM7063" s="13">
        <f t="shared" si="1377"/>
        <v>0.46709494504474419</v>
      </c>
      <c r="AN7063" s="13">
        <f t="shared" si="1387"/>
        <v>0.53290505495525586</v>
      </c>
      <c r="AO7063" s="13">
        <f t="shared" si="1378"/>
        <v>46.709494504474421</v>
      </c>
      <c r="AP7063" s="13">
        <f t="shared" si="1379"/>
        <v>9.0812876129100086</v>
      </c>
      <c r="AQ7063" s="13">
        <f t="shared" si="1388"/>
        <v>80.5579407158001</v>
      </c>
      <c r="AR7063" s="13">
        <f t="shared" si="1380"/>
        <v>10.360771671289889</v>
      </c>
      <c r="AS7063" s="13">
        <f t="shared" si="1381"/>
        <v>8.0587167019898303</v>
      </c>
      <c r="AT7063" s="13">
        <f t="shared" si="1382"/>
        <v>82.747154968209159</v>
      </c>
      <c r="AU7063" s="13">
        <f t="shared" si="1383"/>
        <v>9.1941283298010106</v>
      </c>
    </row>
    <row r="7064" spans="35:47" x14ac:dyDescent="0.35">
      <c r="AI7064" s="2">
        <v>7060</v>
      </c>
      <c r="AJ7064" s="17">
        <f t="shared" si="1384"/>
        <v>21.177000000000689</v>
      </c>
      <c r="AK7064" s="13">
        <f t="shared" si="1385"/>
        <v>8.7589939547193474</v>
      </c>
      <c r="AL7064" s="13">
        <f t="shared" si="1386"/>
        <v>3.2400003190855329E-4</v>
      </c>
      <c r="AM7064" s="13">
        <f t="shared" si="1377"/>
        <v>0.46692237205587339</v>
      </c>
      <c r="AN7064" s="13">
        <f t="shared" si="1387"/>
        <v>0.53307762794412661</v>
      </c>
      <c r="AO7064" s="13">
        <f t="shared" si="1378"/>
        <v>46.692237205587347</v>
      </c>
      <c r="AP7064" s="13">
        <f t="shared" si="1379"/>
        <v>9.0777955471444791</v>
      </c>
      <c r="AQ7064" s="13">
        <f t="shared" si="1388"/>
        <v>80.55823389405252</v>
      </c>
      <c r="AR7064" s="13">
        <f t="shared" si="1380"/>
        <v>10.363970558803002</v>
      </c>
      <c r="AS7064" s="13">
        <f t="shared" si="1381"/>
        <v>8.0535812590966618</v>
      </c>
      <c r="AT7064" s="13">
        <f t="shared" si="1382"/>
        <v>82.751776866813003</v>
      </c>
      <c r="AU7064" s="13">
        <f t="shared" si="1383"/>
        <v>9.1946418740903351</v>
      </c>
    </row>
    <row r="7065" spans="35:47" x14ac:dyDescent="0.35">
      <c r="AI7065" s="2">
        <v>7061</v>
      </c>
      <c r="AJ7065" s="17">
        <f t="shared" si="1384"/>
        <v>21.180000000000689</v>
      </c>
      <c r="AK7065" s="13">
        <f t="shared" si="1385"/>
        <v>8.7529233564942182</v>
      </c>
      <c r="AL7065" s="13">
        <f t="shared" si="1386"/>
        <v>3.2332629278269704E-4</v>
      </c>
      <c r="AM7065" s="13">
        <f t="shared" si="1377"/>
        <v>0.46674980695546026</v>
      </c>
      <c r="AN7065" s="13">
        <f t="shared" si="1387"/>
        <v>0.53325019304453969</v>
      </c>
      <c r="AO7065" s="13">
        <f t="shared" si="1378"/>
        <v>46.674980695546026</v>
      </c>
      <c r="AP7065" s="13">
        <f t="shared" si="1379"/>
        <v>9.0743034286158881</v>
      </c>
      <c r="AQ7065" s="13">
        <f t="shared" si="1388"/>
        <v>80.558527730721039</v>
      </c>
      <c r="AR7065" s="13">
        <f t="shared" si="1380"/>
        <v>10.367168840663071</v>
      </c>
      <c r="AS7065" s="13">
        <f t="shared" si="1381"/>
        <v>8.0484488015112596</v>
      </c>
      <c r="AT7065" s="13">
        <f t="shared" si="1382"/>
        <v>82.756396078639867</v>
      </c>
      <c r="AU7065" s="13">
        <f t="shared" si="1383"/>
        <v>9.1951551198488719</v>
      </c>
    </row>
    <row r="7066" spans="35:47" x14ac:dyDescent="0.35">
      <c r="AI7066" s="2">
        <v>7062</v>
      </c>
      <c r="AJ7066" s="17">
        <f t="shared" si="1384"/>
        <v>21.183000000000689</v>
      </c>
      <c r="AK7066" s="13">
        <f t="shared" si="1385"/>
        <v>8.7468569646861312</v>
      </c>
      <c r="AL7066" s="13">
        <f t="shared" si="1386"/>
        <v>3.2265395465796737E-4</v>
      </c>
      <c r="AM7066" s="13">
        <f t="shared" si="1377"/>
        <v>0.46657724978447207</v>
      </c>
      <c r="AN7066" s="13">
        <f t="shared" si="1387"/>
        <v>0.53342275021552799</v>
      </c>
      <c r="AO7066" s="13">
        <f t="shared" si="1378"/>
        <v>46.657724978447206</v>
      </c>
      <c r="AP7066" s="13">
        <f t="shared" si="1379"/>
        <v>9.0708112585204557</v>
      </c>
      <c r="AQ7066" s="13">
        <f t="shared" si="1388"/>
        <v>80.558822225664514</v>
      </c>
      <c r="AR7066" s="13">
        <f t="shared" si="1380"/>
        <v>10.370366515815032</v>
      </c>
      <c r="AS7066" s="13">
        <f t="shared" si="1381"/>
        <v>8.0433193278648325</v>
      </c>
      <c r="AT7066" s="13">
        <f t="shared" si="1382"/>
        <v>82.76101260492166</v>
      </c>
      <c r="AU7066" s="13">
        <f t="shared" si="1383"/>
        <v>9.1956680672135089</v>
      </c>
    </row>
    <row r="7067" spans="35:47" x14ac:dyDescent="0.35">
      <c r="AI7067" s="2">
        <v>7063</v>
      </c>
      <c r="AJ7067" s="17">
        <f t="shared" si="1384"/>
        <v>21.186000000000689</v>
      </c>
      <c r="AK7067" s="13">
        <f t="shared" si="1385"/>
        <v>8.7407947763823355</v>
      </c>
      <c r="AL7067" s="13">
        <f t="shared" si="1386"/>
        <v>3.2198301462106431E-4</v>
      </c>
      <c r="AM7067" s="13">
        <f t="shared" si="1377"/>
        <v>0.46640470058386874</v>
      </c>
      <c r="AN7067" s="13">
        <f t="shared" si="1387"/>
        <v>0.53359529941613126</v>
      </c>
      <c r="AO7067" s="13">
        <f t="shared" si="1378"/>
        <v>46.640470058386875</v>
      </c>
      <c r="AP7067" s="13">
        <f t="shared" si="1379"/>
        <v>9.0673190380541815</v>
      </c>
      <c r="AQ7067" s="13">
        <f t="shared" si="1388"/>
        <v>80.559117378741561</v>
      </c>
      <c r="AR7067" s="13">
        <f t="shared" si="1380"/>
        <v>10.373563583204259</v>
      </c>
      <c r="AS7067" s="13">
        <f t="shared" si="1381"/>
        <v>8.038192836788765</v>
      </c>
      <c r="AT7067" s="13">
        <f t="shared" si="1382"/>
        <v>82.76562644689011</v>
      </c>
      <c r="AU7067" s="13">
        <f t="shared" si="1383"/>
        <v>9.1961807163211251</v>
      </c>
    </row>
    <row r="7068" spans="35:47" x14ac:dyDescent="0.35">
      <c r="AI7068" s="2">
        <v>7064</v>
      </c>
      <c r="AJ7068" s="17">
        <f t="shared" si="1384"/>
        <v>21.189000000000689</v>
      </c>
      <c r="AK7068" s="13">
        <f t="shared" si="1385"/>
        <v>8.7347367886720892</v>
      </c>
      <c r="AL7068" s="13">
        <f t="shared" si="1386"/>
        <v>3.2131346976474597E-4</v>
      </c>
      <c r="AM7068" s="13">
        <f t="shared" si="1377"/>
        <v>0.46623215939460255</v>
      </c>
      <c r="AN7068" s="13">
        <f t="shared" si="1387"/>
        <v>0.53376784060539739</v>
      </c>
      <c r="AO7068" s="13">
        <f t="shared" si="1378"/>
        <v>46.623215939460259</v>
      </c>
      <c r="AP7068" s="13">
        <f t="shared" si="1379"/>
        <v>9.0638267684128309</v>
      </c>
      <c r="AQ7068" s="13">
        <f t="shared" si="1388"/>
        <v>80.559413189810599</v>
      </c>
      <c r="AR7068" s="13">
        <f t="shared" si="1380"/>
        <v>10.376760041776567</v>
      </c>
      <c r="AS7068" s="13">
        <f t="shared" si="1381"/>
        <v>8.0330693269145517</v>
      </c>
      <c r="AT7068" s="13">
        <f t="shared" si="1382"/>
        <v>82.770237605776899</v>
      </c>
      <c r="AU7068" s="13">
        <f t="shared" si="1383"/>
        <v>9.1966930673085461</v>
      </c>
    </row>
    <row r="7069" spans="35:47" x14ac:dyDescent="0.35">
      <c r="AI7069" s="2">
        <v>7065</v>
      </c>
      <c r="AJ7069" s="17">
        <f t="shared" si="1384"/>
        <v>21.192000000000689</v>
      </c>
      <c r="AK7069" s="13">
        <f t="shared" si="1385"/>
        <v>8.728682998646665</v>
      </c>
      <c r="AL7069" s="13">
        <f t="shared" si="1386"/>
        <v>3.2064531718781588E-4</v>
      </c>
      <c r="AM7069" s="13">
        <f t="shared" si="1377"/>
        <v>0.46605962625761777</v>
      </c>
      <c r="AN7069" s="13">
        <f t="shared" si="1387"/>
        <v>0.53394037374238223</v>
      </c>
      <c r="AO7069" s="13">
        <f t="shared" si="1378"/>
        <v>46.605962625761777</v>
      </c>
      <c r="AP7069" s="13">
        <f t="shared" si="1379"/>
        <v>9.0603344507919594</v>
      </c>
      <c r="AQ7069" s="13">
        <f t="shared" si="1388"/>
        <v>80.559709658729815</v>
      </c>
      <c r="AR7069" s="13">
        <f t="shared" si="1380"/>
        <v>10.379955890478225</v>
      </c>
      <c r="AS7069" s="13">
        <f t="shared" si="1381"/>
        <v>8.0279487968738756</v>
      </c>
      <c r="AT7069" s="13">
        <f t="shared" si="1382"/>
        <v>82.774846082813511</v>
      </c>
      <c r="AU7069" s="13">
        <f t="shared" si="1383"/>
        <v>9.1972051203126135</v>
      </c>
    </row>
    <row r="7070" spans="35:47" x14ac:dyDescent="0.35">
      <c r="AI7070" s="2">
        <v>7066</v>
      </c>
      <c r="AJ7070" s="17">
        <f t="shared" si="1384"/>
        <v>21.19500000000069</v>
      </c>
      <c r="AK7070" s="13">
        <f t="shared" si="1385"/>
        <v>8.7226334033993442</v>
      </c>
      <c r="AL7070" s="13">
        <f t="shared" si="1386"/>
        <v>3.1997855399511042E-4</v>
      </c>
      <c r="AM7070" s="13">
        <f t="shared" si="1377"/>
        <v>0.46588710121385141</v>
      </c>
      <c r="AN7070" s="13">
        <f t="shared" si="1387"/>
        <v>0.53411289878614854</v>
      </c>
      <c r="AO7070" s="13">
        <f t="shared" si="1378"/>
        <v>46.588710121385141</v>
      </c>
      <c r="AP7070" s="13">
        <f t="shared" si="1379"/>
        <v>9.0568420863868706</v>
      </c>
      <c r="AQ7070" s="13">
        <f t="shared" si="1388"/>
        <v>80.560006785357203</v>
      </c>
      <c r="AR7070" s="13">
        <f t="shared" si="1380"/>
        <v>10.383151128255923</v>
      </c>
      <c r="AS7070" s="13">
        <f t="shared" si="1381"/>
        <v>8.0228312452985673</v>
      </c>
      <c r="AT7070" s="13">
        <f t="shared" si="1382"/>
        <v>82.779451879231289</v>
      </c>
      <c r="AU7070" s="13">
        <f t="shared" si="1383"/>
        <v>9.1977168754701388</v>
      </c>
    </row>
    <row r="7071" spans="35:47" x14ac:dyDescent="0.35">
      <c r="AI7071" s="2">
        <v>7067</v>
      </c>
      <c r="AJ7071" s="17">
        <f t="shared" si="1384"/>
        <v>21.19800000000069</v>
      </c>
      <c r="AK7071" s="13">
        <f t="shared" si="1385"/>
        <v>8.7165880000254177</v>
      </c>
      <c r="AL7071" s="13">
        <f t="shared" si="1386"/>
        <v>3.1931317729748637E-4</v>
      </c>
      <c r="AM7071" s="13">
        <f t="shared" si="1377"/>
        <v>0.46571458430423218</v>
      </c>
      <c r="AN7071" s="13">
        <f t="shared" si="1387"/>
        <v>0.53428541569576782</v>
      </c>
      <c r="AO7071" s="13">
        <f t="shared" si="1378"/>
        <v>46.571458430423213</v>
      </c>
      <c r="AP7071" s="13">
        <f t="shared" si="1379"/>
        <v>9.05334967639266</v>
      </c>
      <c r="AQ7071" s="13">
        <f t="shared" si="1388"/>
        <v>80.560304569550524</v>
      </c>
      <c r="AR7071" s="13">
        <f t="shared" si="1380"/>
        <v>10.386345754056816</v>
      </c>
      <c r="AS7071" s="13">
        <f t="shared" si="1381"/>
        <v>8.0177166708206293</v>
      </c>
      <c r="AT7071" s="13">
        <f t="shared" si="1382"/>
        <v>82.784054996261432</v>
      </c>
      <c r="AU7071" s="13">
        <f t="shared" si="1383"/>
        <v>9.1982283329179371</v>
      </c>
    </row>
    <row r="7072" spans="35:47" x14ac:dyDescent="0.35">
      <c r="AI7072" s="2">
        <v>7068</v>
      </c>
      <c r="AJ7072" s="17">
        <f t="shared" si="1384"/>
        <v>21.20100000000069</v>
      </c>
      <c r="AK7072" s="13">
        <f t="shared" si="1385"/>
        <v>8.7105467856221832</v>
      </c>
      <c r="AL7072" s="13">
        <f t="shared" si="1386"/>
        <v>3.1864918421180819E-4</v>
      </c>
      <c r="AM7072" s="13">
        <f t="shared" si="1377"/>
        <v>0.46554207556968141</v>
      </c>
      <c r="AN7072" s="13">
        <f t="shared" si="1387"/>
        <v>0.53445792443031859</v>
      </c>
      <c r="AO7072" s="13">
        <f t="shared" si="1378"/>
        <v>46.554207556968144</v>
      </c>
      <c r="AP7072" s="13">
        <f t="shared" si="1379"/>
        <v>9.049857222004178</v>
      </c>
      <c r="AQ7072" s="13">
        <f t="shared" si="1388"/>
        <v>80.560603011167331</v>
      </c>
      <c r="AR7072" s="13">
        <f t="shared" si="1380"/>
        <v>10.389539766828493</v>
      </c>
      <c r="AS7072" s="13">
        <f t="shared" si="1381"/>
        <v>8.0126050720722031</v>
      </c>
      <c r="AT7072" s="13">
        <f t="shared" si="1382"/>
        <v>82.788655435135013</v>
      </c>
      <c r="AU7072" s="13">
        <f t="shared" si="1383"/>
        <v>9.1987394927927859</v>
      </c>
    </row>
    <row r="7073" spans="35:47" x14ac:dyDescent="0.35">
      <c r="AI7073" s="2">
        <v>7069</v>
      </c>
      <c r="AJ7073" s="17">
        <f t="shared" si="1384"/>
        <v>21.20400000000069</v>
      </c>
      <c r="AK7073" s="13">
        <f t="shared" si="1385"/>
        <v>8.7045097572889443</v>
      </c>
      <c r="AL7073" s="13">
        <f t="shared" si="1386"/>
        <v>3.1798657186093575E-4</v>
      </c>
      <c r="AM7073" s="13">
        <f t="shared" si="1377"/>
        <v>0.46536957505111248</v>
      </c>
      <c r="AN7073" s="13">
        <f t="shared" si="1387"/>
        <v>0.53463042494888757</v>
      </c>
      <c r="AO7073" s="13">
        <f t="shared" si="1378"/>
        <v>46.536957505111246</v>
      </c>
      <c r="AP7073" s="13">
        <f t="shared" si="1379"/>
        <v>9.0463647244160512</v>
      </c>
      <c r="AQ7073" s="13">
        <f t="shared" si="1388"/>
        <v>80.560902110064958</v>
      </c>
      <c r="AR7073" s="13">
        <f t="shared" si="1380"/>
        <v>10.392733165518996</v>
      </c>
      <c r="AS7073" s="13">
        <f t="shared" si="1381"/>
        <v>8.0074964476855861</v>
      </c>
      <c r="AT7073" s="13">
        <f t="shared" si="1382"/>
        <v>82.793253197082976</v>
      </c>
      <c r="AU7073" s="13">
        <f t="shared" si="1383"/>
        <v>9.1992503552314417</v>
      </c>
    </row>
    <row r="7074" spans="35:47" x14ac:dyDescent="0.35">
      <c r="AI7074" s="2">
        <v>7070</v>
      </c>
      <c r="AJ7074" s="17">
        <f t="shared" si="1384"/>
        <v>21.20700000000069</v>
      </c>
      <c r="AK7074" s="13">
        <f t="shared" si="1385"/>
        <v>8.6984769121270098</v>
      </c>
      <c r="AL7074" s="13">
        <f t="shared" si="1386"/>
        <v>3.1732533737371173E-4</v>
      </c>
      <c r="AM7074" s="13">
        <f t="shared" si="1377"/>
        <v>0.46519708278943084</v>
      </c>
      <c r="AN7074" s="13">
        <f t="shared" si="1387"/>
        <v>0.53480291721056916</v>
      </c>
      <c r="AO7074" s="13">
        <f t="shared" si="1378"/>
        <v>46.519708278943085</v>
      </c>
      <c r="AP7074" s="13">
        <f t="shared" si="1379"/>
        <v>9.0428721848226647</v>
      </c>
      <c r="AQ7074" s="13">
        <f t="shared" si="1388"/>
        <v>80.561201866100532</v>
      </c>
      <c r="AR7074" s="13">
        <f t="shared" si="1380"/>
        <v>10.395925949076803</v>
      </c>
      <c r="AS7074" s="13">
        <f t="shared" si="1381"/>
        <v>8.0023907962932697</v>
      </c>
      <c r="AT7074" s="13">
        <f t="shared" si="1382"/>
        <v>82.797848283336052</v>
      </c>
      <c r="AU7074" s="13">
        <f t="shared" si="1383"/>
        <v>9.1997609203706805</v>
      </c>
    </row>
    <row r="7075" spans="35:47" x14ac:dyDescent="0.35">
      <c r="AI7075" s="2">
        <v>7071</v>
      </c>
      <c r="AJ7075" s="17">
        <f t="shared" si="1384"/>
        <v>21.21000000000069</v>
      </c>
      <c r="AK7075" s="13">
        <f t="shared" si="1385"/>
        <v>8.6924482472396907</v>
      </c>
      <c r="AL7075" s="13">
        <f t="shared" si="1386"/>
        <v>3.1666547788494927E-4</v>
      </c>
      <c r="AM7075" s="13">
        <f t="shared" si="1377"/>
        <v>0.46502459882553387</v>
      </c>
      <c r="AN7075" s="13">
        <f t="shared" si="1387"/>
        <v>0.53497540117446607</v>
      </c>
      <c r="AO7075" s="13">
        <f t="shared" si="1378"/>
        <v>46.502459882553389</v>
      </c>
      <c r="AP7075" s="13">
        <f t="shared" si="1379"/>
        <v>9.0393796044181904</v>
      </c>
      <c r="AQ7075" s="13">
        <f t="shared" si="1388"/>
        <v>80.561502279130934</v>
      </c>
      <c r="AR7075" s="13">
        <f t="shared" si="1380"/>
        <v>10.399118116450873</v>
      </c>
      <c r="AS7075" s="13">
        <f t="shared" si="1381"/>
        <v>7.9972881165278551</v>
      </c>
      <c r="AT7075" s="13">
        <f t="shared" si="1382"/>
        <v>82.802440695124929</v>
      </c>
      <c r="AU7075" s="13">
        <f t="shared" si="1383"/>
        <v>9.2002711883472124</v>
      </c>
    </row>
    <row r="7076" spans="35:47" x14ac:dyDescent="0.35">
      <c r="AI7076" s="2">
        <v>7072</v>
      </c>
      <c r="AJ7076" s="17">
        <f t="shared" si="1384"/>
        <v>21.21300000000069</v>
      </c>
      <c r="AK7076" s="13">
        <f t="shared" si="1385"/>
        <v>8.6864237597323033</v>
      </c>
      <c r="AL7076" s="13">
        <f t="shared" si="1386"/>
        <v>3.1600699053541939E-4</v>
      </c>
      <c r="AM7076" s="13">
        <f t="shared" si="1377"/>
        <v>0.46485212320031122</v>
      </c>
      <c r="AN7076" s="13">
        <f t="shared" si="1387"/>
        <v>0.53514787679968878</v>
      </c>
      <c r="AO7076" s="13">
        <f t="shared" si="1378"/>
        <v>46.485212320031117</v>
      </c>
      <c r="AP7076" s="13">
        <f t="shared" si="1379"/>
        <v>9.0358869843965444</v>
      </c>
      <c r="AQ7076" s="13">
        <f t="shared" si="1388"/>
        <v>80.561803349012877</v>
      </c>
      <c r="AR7076" s="13">
        <f t="shared" si="1380"/>
        <v>10.402309666590581</v>
      </c>
      <c r="AS7076" s="13">
        <f t="shared" si="1381"/>
        <v>7.9921884070221605</v>
      </c>
      <c r="AT7076" s="13">
        <f t="shared" si="1382"/>
        <v>82.807030433680055</v>
      </c>
      <c r="AU7076" s="13">
        <f t="shared" si="1383"/>
        <v>9.2007811592977848</v>
      </c>
    </row>
    <row r="7077" spans="35:47" x14ac:dyDescent="0.35">
      <c r="AI7077" s="2">
        <v>7073</v>
      </c>
      <c r="AJ7077" s="17">
        <f t="shared" si="1384"/>
        <v>21.21600000000069</v>
      </c>
      <c r="AK7077" s="13">
        <f t="shared" si="1385"/>
        <v>8.6804034467121589</v>
      </c>
      <c r="AL7077" s="13">
        <f t="shared" si="1386"/>
        <v>3.1534987247183879E-4</v>
      </c>
      <c r="AM7077" s="13">
        <f t="shared" si="1377"/>
        <v>0.46467965595464439</v>
      </c>
      <c r="AN7077" s="13">
        <f t="shared" si="1387"/>
        <v>0.53532034404535556</v>
      </c>
      <c r="AO7077" s="13">
        <f t="shared" si="1378"/>
        <v>46.467965595464435</v>
      </c>
      <c r="AP7077" s="13">
        <f t="shared" si="1379"/>
        <v>9.0323943259514117</v>
      </c>
      <c r="AQ7077" s="13">
        <f t="shared" si="1388"/>
        <v>80.562105075602815</v>
      </c>
      <c r="AR7077" s="13">
        <f t="shared" si="1380"/>
        <v>10.405500598445771</v>
      </c>
      <c r="AS7077" s="13">
        <f t="shared" si="1381"/>
        <v>7.9870916664091212</v>
      </c>
      <c r="AT7077" s="13">
        <f t="shared" si="1382"/>
        <v>82.81161750023179</v>
      </c>
      <c r="AU7077" s="13">
        <f t="shared" si="1383"/>
        <v>9.2012908333590868</v>
      </c>
    </row>
    <row r="7078" spans="35:47" x14ac:dyDescent="0.35">
      <c r="AI7078" s="2">
        <v>7074</v>
      </c>
      <c r="AJ7078" s="17">
        <f t="shared" si="1384"/>
        <v>21.21900000000069</v>
      </c>
      <c r="AK7078" s="13">
        <f t="shared" si="1385"/>
        <v>8.6743873052885725</v>
      </c>
      <c r="AL7078" s="13">
        <f t="shared" si="1386"/>
        <v>3.1469412084685739E-4</v>
      </c>
      <c r="AM7078" s="13">
        <f t="shared" si="1377"/>
        <v>0.46450719712940691</v>
      </c>
      <c r="AN7078" s="13">
        <f t="shared" si="1387"/>
        <v>0.53549280287059309</v>
      </c>
      <c r="AO7078" s="13">
        <f t="shared" si="1378"/>
        <v>46.450719712940689</v>
      </c>
      <c r="AP7078" s="13">
        <f t="shared" si="1379"/>
        <v>9.0289016302762484</v>
      </c>
      <c r="AQ7078" s="13">
        <f t="shared" si="1388"/>
        <v>80.562407458757008</v>
      </c>
      <c r="AR7078" s="13">
        <f t="shared" si="1380"/>
        <v>10.408690910966744</v>
      </c>
      <c r="AS7078" s="13">
        <f t="shared" si="1381"/>
        <v>7.9819978933218581</v>
      </c>
      <c r="AT7078" s="13">
        <f t="shared" si="1382"/>
        <v>82.816201896010327</v>
      </c>
      <c r="AU7078" s="13">
        <f t="shared" si="1383"/>
        <v>9.2018002106678125</v>
      </c>
    </row>
    <row r="7079" spans="35:47" x14ac:dyDescent="0.35">
      <c r="AI7079" s="2">
        <v>7075</v>
      </c>
      <c r="AJ7079" s="17">
        <f t="shared" si="1384"/>
        <v>21.222000000000691</v>
      </c>
      <c r="AK7079" s="13">
        <f t="shared" si="1385"/>
        <v>8.6683753325728556</v>
      </c>
      <c r="AL7079" s="13">
        <f t="shared" si="1386"/>
        <v>3.1403973281904601E-4</v>
      </c>
      <c r="AM7079" s="13">
        <f t="shared" si="1377"/>
        <v>0.46433474676546416</v>
      </c>
      <c r="AN7079" s="13">
        <f t="shared" si="1387"/>
        <v>0.53566525323453584</v>
      </c>
      <c r="AO7079" s="13">
        <f t="shared" si="1378"/>
        <v>46.433474676546417</v>
      </c>
      <c r="AP7079" s="13">
        <f t="shared" si="1379"/>
        <v>9.0254088985642476</v>
      </c>
      <c r="AQ7079" s="13">
        <f t="shared" si="1388"/>
        <v>80.562710498331526</v>
      </c>
      <c r="AR7079" s="13">
        <f t="shared" si="1380"/>
        <v>10.411880603104228</v>
      </c>
      <c r="AS7079" s="13">
        <f t="shared" si="1381"/>
        <v>7.976907086393652</v>
      </c>
      <c r="AT7079" s="13">
        <f t="shared" si="1382"/>
        <v>82.820783622245713</v>
      </c>
      <c r="AU7079" s="13">
        <f t="shared" si="1383"/>
        <v>9.2023092913606348</v>
      </c>
    </row>
    <row r="7080" spans="35:47" x14ac:dyDescent="0.35">
      <c r="AI7080" s="2">
        <v>7076</v>
      </c>
      <c r="AJ7080" s="17">
        <f t="shared" si="1384"/>
        <v>21.225000000000691</v>
      </c>
      <c r="AK7080" s="13">
        <f t="shared" si="1385"/>
        <v>8.662367525678313</v>
      </c>
      <c r="AL7080" s="13">
        <f t="shared" si="1386"/>
        <v>3.1338670555288405E-4</v>
      </c>
      <c r="AM7080" s="13">
        <f t="shared" si="1377"/>
        <v>0.46416230490367355</v>
      </c>
      <c r="AN7080" s="13">
        <f t="shared" si="1387"/>
        <v>0.53583769509632639</v>
      </c>
      <c r="AO7080" s="13">
        <f t="shared" si="1378"/>
        <v>46.416230490367354</v>
      </c>
      <c r="AP7080" s="13">
        <f t="shared" si="1379"/>
        <v>9.0219161320083874</v>
      </c>
      <c r="AQ7080" s="13">
        <f t="shared" si="1388"/>
        <v>80.563014194182173</v>
      </c>
      <c r="AR7080" s="13">
        <f t="shared" si="1380"/>
        <v>10.415069673809436</v>
      </c>
      <c r="AS7080" s="13">
        <f t="shared" si="1381"/>
        <v>7.9718192442579383</v>
      </c>
      <c r="AT7080" s="13">
        <f t="shared" si="1382"/>
        <v>82.825362680167856</v>
      </c>
      <c r="AU7080" s="13">
        <f t="shared" si="1383"/>
        <v>9.2028180755742053</v>
      </c>
    </row>
    <row r="7081" spans="35:47" x14ac:dyDescent="0.35">
      <c r="AI7081" s="2">
        <v>7077</v>
      </c>
      <c r="AJ7081" s="17">
        <f t="shared" si="1384"/>
        <v>21.228000000000691</v>
      </c>
      <c r="AK7081" s="13">
        <f t="shared" si="1385"/>
        <v>8.6563638817202495</v>
      </c>
      <c r="AL7081" s="13">
        <f t="shared" si="1386"/>
        <v>3.1273503621874721E-4</v>
      </c>
      <c r="AM7081" s="13">
        <f t="shared" si="1377"/>
        <v>0.46398987158488414</v>
      </c>
      <c r="AN7081" s="13">
        <f t="shared" si="1387"/>
        <v>0.53601012841511586</v>
      </c>
      <c r="AO7081" s="13">
        <f t="shared" si="1378"/>
        <v>46.398987158488417</v>
      </c>
      <c r="AP7081" s="13">
        <f t="shared" si="1379"/>
        <v>9.0184233318014027</v>
      </c>
      <c r="AQ7081" s="13">
        <f t="shared" si="1388"/>
        <v>80.563318546164567</v>
      </c>
      <c r="AR7081" s="13">
        <f t="shared" si="1380"/>
        <v>10.418258122034031</v>
      </c>
      <c r="AS7081" s="13">
        <f t="shared" si="1381"/>
        <v>7.9667343655483291</v>
      </c>
      <c r="AT7081" s="13">
        <f t="shared" si="1382"/>
        <v>82.829939071006507</v>
      </c>
      <c r="AU7081" s="13">
        <f t="shared" si="1383"/>
        <v>9.2033265634451666</v>
      </c>
    </row>
    <row r="7082" spans="35:47" x14ac:dyDescent="0.35">
      <c r="AI7082" s="2">
        <v>7078</v>
      </c>
      <c r="AJ7082" s="17">
        <f t="shared" si="1384"/>
        <v>21.231000000000691</v>
      </c>
      <c r="AK7082" s="13">
        <f t="shared" si="1385"/>
        <v>8.6503643978159594</v>
      </c>
      <c r="AL7082" s="13">
        <f t="shared" si="1386"/>
        <v>3.1208472199289517E-4</v>
      </c>
      <c r="AM7082" s="13">
        <f t="shared" si="1377"/>
        <v>0.46381744684993692</v>
      </c>
      <c r="AN7082" s="13">
        <f t="shared" si="1387"/>
        <v>0.53618255315006302</v>
      </c>
      <c r="AO7082" s="13">
        <f t="shared" si="1378"/>
        <v>46.381744684993691</v>
      </c>
      <c r="AP7082" s="13">
        <f t="shared" si="1379"/>
        <v>9.0149304991357724</v>
      </c>
      <c r="AQ7082" s="13">
        <f t="shared" si="1388"/>
        <v>80.563623554134097</v>
      </c>
      <c r="AR7082" s="13">
        <f t="shared" si="1380"/>
        <v>10.421445946730127</v>
      </c>
      <c r="AS7082" s="13">
        <f t="shared" si="1381"/>
        <v>7.9616524488985956</v>
      </c>
      <c r="AT7082" s="13">
        <f t="shared" si="1382"/>
        <v>82.834512795991259</v>
      </c>
      <c r="AU7082" s="13">
        <f t="shared" si="1383"/>
        <v>9.2038347551101438</v>
      </c>
    </row>
    <row r="7083" spans="35:47" x14ac:dyDescent="0.35">
      <c r="AI7083" s="2">
        <v>7079</v>
      </c>
      <c r="AJ7083" s="17">
        <f t="shared" si="1384"/>
        <v>21.234000000000691</v>
      </c>
      <c r="AK7083" s="13">
        <f t="shared" si="1385"/>
        <v>8.6443690710847321</v>
      </c>
      <c r="AL7083" s="13">
        <f t="shared" si="1386"/>
        <v>3.1143576005745956E-4</v>
      </c>
      <c r="AM7083" s="13">
        <f t="shared" si="1377"/>
        <v>0.46364503073966457</v>
      </c>
      <c r="AN7083" s="13">
        <f t="shared" si="1387"/>
        <v>0.53635496926033543</v>
      </c>
      <c r="AO7083" s="13">
        <f t="shared" si="1378"/>
        <v>46.364503073966453</v>
      </c>
      <c r="AP7083" s="13">
        <f t="shared" si="1379"/>
        <v>9.0114376352037446</v>
      </c>
      <c r="AQ7083" s="13">
        <f t="shared" si="1388"/>
        <v>80.563929217945955</v>
      </c>
      <c r="AR7083" s="13">
        <f t="shared" si="1380"/>
        <v>10.424633146850301</v>
      </c>
      <c r="AS7083" s="13">
        <f t="shared" si="1381"/>
        <v>7.9565734929426712</v>
      </c>
      <c r="AT7083" s="13">
        <f t="shared" si="1382"/>
        <v>82.839083856351593</v>
      </c>
      <c r="AU7083" s="13">
        <f t="shared" si="1383"/>
        <v>9.2043426507057351</v>
      </c>
    </row>
    <row r="7084" spans="35:47" x14ac:dyDescent="0.35">
      <c r="AI7084" s="2">
        <v>7080</v>
      </c>
      <c r="AJ7084" s="17">
        <f t="shared" si="1384"/>
        <v>21.237000000000691</v>
      </c>
      <c r="AK7084" s="13">
        <f t="shared" si="1385"/>
        <v>8.6383778986478479</v>
      </c>
      <c r="AL7084" s="13">
        <f t="shared" si="1386"/>
        <v>3.1078814760043144E-4</v>
      </c>
      <c r="AM7084" s="13">
        <f t="shared" si="1377"/>
        <v>0.46347262329489169</v>
      </c>
      <c r="AN7084" s="13">
        <f t="shared" si="1387"/>
        <v>0.53652737670510831</v>
      </c>
      <c r="AO7084" s="13">
        <f t="shared" si="1378"/>
        <v>46.347262329489169</v>
      </c>
      <c r="AP7084" s="13">
        <f t="shared" si="1379"/>
        <v>9.0079447411973099</v>
      </c>
      <c r="AQ7084" s="13">
        <f t="shared" si="1388"/>
        <v>80.564235537455104</v>
      </c>
      <c r="AR7084" s="13">
        <f t="shared" si="1380"/>
        <v>10.427819721347582</v>
      </c>
      <c r="AS7084" s="13">
        <f t="shared" si="1381"/>
        <v>7.951497496314663</v>
      </c>
      <c r="AT7084" s="13">
        <f t="shared" si="1382"/>
        <v>82.843652253316804</v>
      </c>
      <c r="AU7084" s="13">
        <f t="shared" si="1383"/>
        <v>9.2048502503685317</v>
      </c>
    </row>
    <row r="7085" spans="35:47" x14ac:dyDescent="0.35">
      <c r="AI7085" s="2">
        <v>7081</v>
      </c>
      <c r="AJ7085" s="17">
        <f t="shared" si="1384"/>
        <v>21.240000000000691</v>
      </c>
      <c r="AK7085" s="13">
        <f t="shared" si="1385"/>
        <v>8.6323908776285734</v>
      </c>
      <c r="AL7085" s="13">
        <f t="shared" si="1386"/>
        <v>3.1014188181564936E-4</v>
      </c>
      <c r="AM7085" s="13">
        <f t="shared" si="1377"/>
        <v>0.46330022455643416</v>
      </c>
      <c r="AN7085" s="13">
        <f t="shared" si="1387"/>
        <v>0.53669977544356584</v>
      </c>
      <c r="AO7085" s="13">
        <f t="shared" si="1378"/>
        <v>46.330022455643416</v>
      </c>
      <c r="AP7085" s="13">
        <f t="shared" si="1379"/>
        <v>9.0044518183082154</v>
      </c>
      <c r="AQ7085" s="13">
        <f t="shared" si="1388"/>
        <v>80.564542512516326</v>
      </c>
      <c r="AR7085" s="13">
        <f t="shared" si="1380"/>
        <v>10.431005669175459</v>
      </c>
      <c r="AS7085" s="13">
        <f t="shared" si="1381"/>
        <v>7.9464244576488507</v>
      </c>
      <c r="AT7085" s="13">
        <f t="shared" si="1382"/>
        <v>82.848217988116033</v>
      </c>
      <c r="AU7085" s="13">
        <f t="shared" si="1383"/>
        <v>9.2053575542351176</v>
      </c>
    </row>
    <row r="7086" spans="35:47" x14ac:dyDescent="0.35">
      <c r="AI7086" s="2">
        <v>7082</v>
      </c>
      <c r="AJ7086" s="17">
        <f t="shared" si="1384"/>
        <v>21.243000000000691</v>
      </c>
      <c r="AK7086" s="13">
        <f t="shared" si="1385"/>
        <v>8.6264080051521663</v>
      </c>
      <c r="AL7086" s="13">
        <f t="shared" si="1386"/>
        <v>3.0949695990278712E-4</v>
      </c>
      <c r="AM7086" s="13">
        <f t="shared" si="1377"/>
        <v>0.46312783456510004</v>
      </c>
      <c r="AN7086" s="13">
        <f t="shared" si="1387"/>
        <v>0.53687216543490002</v>
      </c>
      <c r="AO7086" s="13">
        <f t="shared" si="1378"/>
        <v>46.312783456509997</v>
      </c>
      <c r="AP7086" s="13">
        <f t="shared" si="1379"/>
        <v>9.0009588677279737</v>
      </c>
      <c r="AQ7086" s="13">
        <f t="shared" si="1388"/>
        <v>80.564850142984128</v>
      </c>
      <c r="AR7086" s="13">
        <f t="shared" si="1380"/>
        <v>10.434190989287899</v>
      </c>
      <c r="AS7086" s="13">
        <f t="shared" si="1381"/>
        <v>7.9413543755796612</v>
      </c>
      <c r="AT7086" s="13">
        <f t="shared" si="1382"/>
        <v>82.852781061978305</v>
      </c>
      <c r="AU7086" s="13">
        <f t="shared" si="1383"/>
        <v>9.2058645624420343</v>
      </c>
    </row>
    <row r="7087" spans="35:47" x14ac:dyDescent="0.35">
      <c r="AI7087" s="2">
        <v>7083</v>
      </c>
      <c r="AJ7087" s="17">
        <f t="shared" si="1384"/>
        <v>21.246000000000691</v>
      </c>
      <c r="AK7087" s="13">
        <f t="shared" si="1385"/>
        <v>8.6204292783458705</v>
      </c>
      <c r="AL7087" s="13">
        <f t="shared" si="1386"/>
        <v>3.0885337906734164E-4</v>
      </c>
      <c r="AM7087" s="13">
        <f t="shared" si="1377"/>
        <v>0.46295545336168847</v>
      </c>
      <c r="AN7087" s="13">
        <f t="shared" si="1387"/>
        <v>0.53704454663831158</v>
      </c>
      <c r="AO7087" s="13">
        <f t="shared" si="1378"/>
        <v>46.29554533616885</v>
      </c>
      <c r="AP7087" s="13">
        <f t="shared" si="1379"/>
        <v>8.9974658906478275</v>
      </c>
      <c r="AQ7087" s="13">
        <f t="shared" si="1388"/>
        <v>80.565158428712863</v>
      </c>
      <c r="AR7087" s="13">
        <f t="shared" si="1380"/>
        <v>10.437375680639311</v>
      </c>
      <c r="AS7087" s="13">
        <f t="shared" si="1381"/>
        <v>7.9362872487417038</v>
      </c>
      <c r="AT7087" s="13">
        <f t="shared" si="1382"/>
        <v>82.857341476132476</v>
      </c>
      <c r="AU7087" s="13">
        <f t="shared" si="1383"/>
        <v>9.2063712751258215</v>
      </c>
    </row>
    <row r="7088" spans="35:47" x14ac:dyDescent="0.35">
      <c r="AI7088" s="2">
        <v>7084</v>
      </c>
      <c r="AJ7088" s="17">
        <f t="shared" si="1384"/>
        <v>21.249000000000692</v>
      </c>
      <c r="AK7088" s="13">
        <f t="shared" si="1385"/>
        <v>8.6144546943389155</v>
      </c>
      <c r="AL7088" s="13">
        <f t="shared" si="1386"/>
        <v>3.0821113652062084E-4</v>
      </c>
      <c r="AM7088" s="13">
        <f t="shared" si="1377"/>
        <v>0.46278308098699067</v>
      </c>
      <c r="AN7088" s="13">
        <f t="shared" si="1387"/>
        <v>0.53721691901300939</v>
      </c>
      <c r="AO7088" s="13">
        <f t="shared" si="1378"/>
        <v>46.278308098699064</v>
      </c>
      <c r="AP7088" s="13">
        <f t="shared" si="1379"/>
        <v>8.9939728882587833</v>
      </c>
      <c r="AQ7088" s="13">
        <f t="shared" si="1388"/>
        <v>80.565467369556643</v>
      </c>
      <c r="AR7088" s="13">
        <f t="shared" si="1380"/>
        <v>10.440559742184577</v>
      </c>
      <c r="AS7088" s="13">
        <f t="shared" si="1381"/>
        <v>7.9312230757697773</v>
      </c>
      <c r="AT7088" s="13">
        <f t="shared" si="1382"/>
        <v>82.8618992318072</v>
      </c>
      <c r="AU7088" s="13">
        <f t="shared" si="1383"/>
        <v>9.206877692423026</v>
      </c>
    </row>
    <row r="7089" spans="35:47" x14ac:dyDescent="0.35">
      <c r="AI7089" s="2">
        <v>7085</v>
      </c>
      <c r="AJ7089" s="17">
        <f t="shared" si="1384"/>
        <v>21.252000000000692</v>
      </c>
      <c r="AK7089" s="13">
        <f t="shared" si="1385"/>
        <v>8.6084842502625136</v>
      </c>
      <c r="AL7089" s="13">
        <f t="shared" si="1386"/>
        <v>3.0757022947973151E-4</v>
      </c>
      <c r="AM7089" s="13">
        <f t="shared" si="1377"/>
        <v>0.46261071748178911</v>
      </c>
      <c r="AN7089" s="13">
        <f t="shared" si="1387"/>
        <v>0.53738928251821094</v>
      </c>
      <c r="AO7089" s="13">
        <f t="shared" si="1378"/>
        <v>46.261071748178907</v>
      </c>
      <c r="AP7089" s="13">
        <f t="shared" si="1379"/>
        <v>8.9904798617515986</v>
      </c>
      <c r="AQ7089" s="13">
        <f t="shared" si="1388"/>
        <v>80.565776965369352</v>
      </c>
      <c r="AR7089" s="13">
        <f t="shared" si="1380"/>
        <v>10.443743172879053</v>
      </c>
      <c r="AS7089" s="13">
        <f t="shared" si="1381"/>
        <v>7.9261618552987958</v>
      </c>
      <c r="AT7089" s="13">
        <f t="shared" si="1382"/>
        <v>82.866454330231093</v>
      </c>
      <c r="AU7089" s="13">
        <f t="shared" si="1383"/>
        <v>9.2073838144701128</v>
      </c>
    </row>
    <row r="7090" spans="35:47" x14ac:dyDescent="0.35">
      <c r="AI7090" s="2">
        <v>7086</v>
      </c>
      <c r="AJ7090" s="17">
        <f t="shared" si="1384"/>
        <v>21.255000000000692</v>
      </c>
      <c r="AK7090" s="13">
        <f t="shared" si="1385"/>
        <v>8.6025179432498611</v>
      </c>
      <c r="AL7090" s="13">
        <f t="shared" si="1386"/>
        <v>3.0693065516756735E-4</v>
      </c>
      <c r="AM7090" s="13">
        <f t="shared" si="1377"/>
        <v>0.46243836288685769</v>
      </c>
      <c r="AN7090" s="13">
        <f t="shared" si="1387"/>
        <v>0.53756163711314231</v>
      </c>
      <c r="AO7090" s="13">
        <f t="shared" si="1378"/>
        <v>46.24383628868577</v>
      </c>
      <c r="AP7090" s="13">
        <f t="shared" si="1379"/>
        <v>8.9869868123167667</v>
      </c>
      <c r="AQ7090" s="13">
        <f t="shared" si="1388"/>
        <v>80.566087216004689</v>
      </c>
      <c r="AR7090" s="13">
        <f t="shared" si="1380"/>
        <v>10.446925971678544</v>
      </c>
      <c r="AS7090" s="13">
        <f t="shared" si="1381"/>
        <v>7.9211035859639081</v>
      </c>
      <c r="AT7090" s="13">
        <f t="shared" si="1382"/>
        <v>82.871006772632484</v>
      </c>
      <c r="AU7090" s="13">
        <f t="shared" si="1383"/>
        <v>9.2078896414036091</v>
      </c>
    </row>
    <row r="7091" spans="35:47" x14ac:dyDescent="0.35">
      <c r="AI7091" s="2">
        <v>7087</v>
      </c>
      <c r="AJ7091" s="17">
        <f t="shared" si="1384"/>
        <v>21.258000000000692</v>
      </c>
      <c r="AK7091" s="13">
        <f t="shared" si="1385"/>
        <v>8.5965557704361366</v>
      </c>
      <c r="AL7091" s="13">
        <f t="shared" si="1386"/>
        <v>3.0629241081279692E-4</v>
      </c>
      <c r="AM7091" s="13">
        <f t="shared" si="1377"/>
        <v>0.46226601724296207</v>
      </c>
      <c r="AN7091" s="13">
        <f t="shared" si="1387"/>
        <v>0.53773398275703799</v>
      </c>
      <c r="AO7091" s="13">
        <f t="shared" si="1378"/>
        <v>46.226601724296209</v>
      </c>
      <c r="AP7091" s="13">
        <f t="shared" si="1379"/>
        <v>8.9834937411445459</v>
      </c>
      <c r="AQ7091" s="13">
        <f t="shared" si="1388"/>
        <v>80.566398121316112</v>
      </c>
      <c r="AR7091" s="13">
        <f t="shared" si="1380"/>
        <v>10.450108137539342</v>
      </c>
      <c r="AS7091" s="13">
        <f t="shared" si="1381"/>
        <v>7.9160482664003835</v>
      </c>
      <c r="AT7091" s="13">
        <f t="shared" si="1382"/>
        <v>82.875556560239659</v>
      </c>
      <c r="AU7091" s="13">
        <f t="shared" si="1383"/>
        <v>9.2083951733599605</v>
      </c>
    </row>
    <row r="7092" spans="35:47" x14ac:dyDescent="0.35">
      <c r="AI7092" s="2">
        <v>7088</v>
      </c>
      <c r="AJ7092" s="17">
        <f t="shared" si="1384"/>
        <v>21.261000000000692</v>
      </c>
      <c r="AK7092" s="13">
        <f t="shared" si="1385"/>
        <v>8.5905977289584943</v>
      </c>
      <c r="AL7092" s="13">
        <f t="shared" si="1386"/>
        <v>3.0565549364985152E-4</v>
      </c>
      <c r="AM7092" s="13">
        <f t="shared" si="1377"/>
        <v>0.46209368059085898</v>
      </c>
      <c r="AN7092" s="13">
        <f t="shared" si="1387"/>
        <v>0.53790631940914102</v>
      </c>
      <c r="AO7092" s="13">
        <f t="shared" si="1378"/>
        <v>46.209368059085897</v>
      </c>
      <c r="AP7092" s="13">
        <f t="shared" si="1379"/>
        <v>8.9800006494249232</v>
      </c>
      <c r="AQ7092" s="13">
        <f t="shared" si="1388"/>
        <v>80.56670968115688</v>
      </c>
      <c r="AR7092" s="13">
        <f t="shared" si="1380"/>
        <v>10.453289669418195</v>
      </c>
      <c r="AS7092" s="13">
        <f t="shared" si="1381"/>
        <v>7.9109958952436914</v>
      </c>
      <c r="AT7092" s="13">
        <f t="shared" si="1382"/>
        <v>82.880103694280677</v>
      </c>
      <c r="AU7092" s="13">
        <f t="shared" si="1383"/>
        <v>9.208900410475632</v>
      </c>
    </row>
    <row r="7093" spans="35:47" x14ac:dyDescent="0.35">
      <c r="AI7093" s="2">
        <v>7089</v>
      </c>
      <c r="AJ7093" s="17">
        <f t="shared" si="1384"/>
        <v>21.264000000000692</v>
      </c>
      <c r="AK7093" s="13">
        <f t="shared" si="1385"/>
        <v>8.5846438159560723</v>
      </c>
      <c r="AL7093" s="13">
        <f t="shared" si="1386"/>
        <v>3.0501990091891338E-4</v>
      </c>
      <c r="AM7093" s="13">
        <f t="shared" si="1377"/>
        <v>0.46192135297129677</v>
      </c>
      <c r="AN7093" s="13">
        <f t="shared" si="1387"/>
        <v>0.53807864702870323</v>
      </c>
      <c r="AO7093" s="13">
        <f t="shared" si="1378"/>
        <v>46.192135297129681</v>
      </c>
      <c r="AP7093" s="13">
        <f t="shared" si="1379"/>
        <v>8.9765075383476383</v>
      </c>
      <c r="AQ7093" s="13">
        <f t="shared" si="1388"/>
        <v>80.567021895380037</v>
      </c>
      <c r="AR7093" s="13">
        <f t="shared" si="1380"/>
        <v>10.456470566272323</v>
      </c>
      <c r="AS7093" s="13">
        <f t="shared" si="1381"/>
        <v>7.9059464711294591</v>
      </c>
      <c r="AT7093" s="13">
        <f t="shared" si="1382"/>
        <v>82.884648175983486</v>
      </c>
      <c r="AU7093" s="13">
        <f t="shared" si="1383"/>
        <v>9.2094053528870532</v>
      </c>
    </row>
    <row r="7094" spans="35:47" x14ac:dyDescent="0.35">
      <c r="AI7094" s="2">
        <v>7090</v>
      </c>
      <c r="AJ7094" s="17">
        <f t="shared" si="1384"/>
        <v>21.267000000000692</v>
      </c>
      <c r="AK7094" s="13">
        <f t="shared" si="1385"/>
        <v>8.5786940285699842</v>
      </c>
      <c r="AL7094" s="13">
        <f t="shared" si="1386"/>
        <v>3.0438562986590353E-4</v>
      </c>
      <c r="AM7094" s="13">
        <f t="shared" si="1377"/>
        <v>0.46174903442501508</v>
      </c>
      <c r="AN7094" s="13">
        <f t="shared" si="1387"/>
        <v>0.53825096557498497</v>
      </c>
      <c r="AO7094" s="13">
        <f t="shared" si="1378"/>
        <v>46.174903442501517</v>
      </c>
      <c r="AP7094" s="13">
        <f t="shared" si="1379"/>
        <v>8.9730144091021646</v>
      </c>
      <c r="AQ7094" s="13">
        <f t="shared" si="1388"/>
        <v>80.567334763838431</v>
      </c>
      <c r="AR7094" s="13">
        <f t="shared" si="1380"/>
        <v>10.459650827059408</v>
      </c>
      <c r="AS7094" s="13">
        <f t="shared" si="1381"/>
        <v>7.900899992693498</v>
      </c>
      <c r="AT7094" s="13">
        <f t="shared" si="1382"/>
        <v>82.889190006575859</v>
      </c>
      <c r="AU7094" s="13">
        <f t="shared" si="1383"/>
        <v>9.2099100007306465</v>
      </c>
    </row>
    <row r="7095" spans="35:47" x14ac:dyDescent="0.35">
      <c r="AI7095" s="2">
        <v>7091</v>
      </c>
      <c r="AJ7095" s="17">
        <f t="shared" si="1384"/>
        <v>21.270000000000692</v>
      </c>
      <c r="AK7095" s="13">
        <f t="shared" si="1385"/>
        <v>8.5727483639433171</v>
      </c>
      <c r="AL7095" s="13">
        <f t="shared" si="1386"/>
        <v>3.0375267774246996E-4</v>
      </c>
      <c r="AM7095" s="13">
        <f t="shared" si="1377"/>
        <v>0.46157672499274482</v>
      </c>
      <c r="AN7095" s="13">
        <f t="shared" si="1387"/>
        <v>0.53842327500725518</v>
      </c>
      <c r="AO7095" s="13">
        <f t="shared" si="1378"/>
        <v>46.157672499274483</v>
      </c>
      <c r="AP7095" s="13">
        <f t="shared" si="1379"/>
        <v>8.969521262877727</v>
      </c>
      <c r="AQ7095" s="13">
        <f t="shared" si="1388"/>
        <v>80.567648286384653</v>
      </c>
      <c r="AR7095" s="13">
        <f t="shared" si="1380"/>
        <v>10.462830450737622</v>
      </c>
      <c r="AS7095" s="13">
        <f t="shared" si="1381"/>
        <v>7.8958564585717923</v>
      </c>
      <c r="AT7095" s="13">
        <f t="shared" si="1382"/>
        <v>82.893729187285388</v>
      </c>
      <c r="AU7095" s="13">
        <f t="shared" si="1383"/>
        <v>9.2104143541428218</v>
      </c>
    </row>
    <row r="7096" spans="35:47" x14ac:dyDescent="0.35">
      <c r="AI7096" s="2">
        <v>7092</v>
      </c>
      <c r="AJ7096" s="17">
        <f t="shared" si="1384"/>
        <v>21.273000000000692</v>
      </c>
      <c r="AK7096" s="13">
        <f t="shared" si="1385"/>
        <v>8.5668068192211368</v>
      </c>
      <c r="AL7096" s="13">
        <f t="shared" si="1386"/>
        <v>3.0312104180597578E-4</v>
      </c>
      <c r="AM7096" s="13">
        <f t="shared" si="1377"/>
        <v>0.46140442471520843</v>
      </c>
      <c r="AN7096" s="13">
        <f t="shared" si="1387"/>
        <v>0.53859557528479152</v>
      </c>
      <c r="AO7096" s="13">
        <f t="shared" si="1378"/>
        <v>46.140442471520842</v>
      </c>
      <c r="AP7096" s="13">
        <f t="shared" si="1379"/>
        <v>8.9660281008632765</v>
      </c>
      <c r="AQ7096" s="13">
        <f t="shared" si="1388"/>
        <v>80.567962462871137</v>
      </c>
      <c r="AR7096" s="13">
        <f t="shared" si="1380"/>
        <v>10.466009436265583</v>
      </c>
      <c r="AS7096" s="13">
        <f t="shared" si="1381"/>
        <v>7.8908158674004865</v>
      </c>
      <c r="AT7096" s="13">
        <f t="shared" si="1382"/>
        <v>82.898265719339562</v>
      </c>
      <c r="AU7096" s="13">
        <f t="shared" si="1383"/>
        <v>9.2109184132599484</v>
      </c>
    </row>
    <row r="7097" spans="35:47" x14ac:dyDescent="0.35">
      <c r="AI7097" s="2">
        <v>7093</v>
      </c>
      <c r="AJ7097" s="17">
        <f t="shared" si="1384"/>
        <v>21.276000000000693</v>
      </c>
      <c r="AK7097" s="13">
        <f t="shared" si="1385"/>
        <v>8.5608693915504777</v>
      </c>
      <c r="AL7097" s="13">
        <f t="shared" si="1386"/>
        <v>3.0249071931948715E-4</v>
      </c>
      <c r="AM7097" s="13">
        <f t="shared" si="1377"/>
        <v>0.46123213363311905</v>
      </c>
      <c r="AN7097" s="13">
        <f t="shared" si="1387"/>
        <v>0.5387678663668809</v>
      </c>
      <c r="AO7097" s="13">
        <f t="shared" si="1378"/>
        <v>46.123213363311898</v>
      </c>
      <c r="AP7097" s="13">
        <f t="shared" si="1379"/>
        <v>8.962534924247521</v>
      </c>
      <c r="AQ7097" s="13">
        <f t="shared" si="1388"/>
        <v>80.568277293150061</v>
      </c>
      <c r="AR7097" s="13">
        <f t="shared" si="1380"/>
        <v>10.469187782602413</v>
      </c>
      <c r="AS7097" s="13">
        <f t="shared" si="1381"/>
        <v>7.8857782178159166</v>
      </c>
      <c r="AT7097" s="13">
        <f t="shared" si="1382"/>
        <v>82.902799603965676</v>
      </c>
      <c r="AU7097" s="13">
        <f t="shared" si="1383"/>
        <v>9.2114221782184043</v>
      </c>
    </row>
    <row r="7098" spans="35:47" x14ac:dyDescent="0.35">
      <c r="AI7098" s="2">
        <v>7094</v>
      </c>
      <c r="AJ7098" s="17">
        <f t="shared" si="1384"/>
        <v>21.279000000000693</v>
      </c>
      <c r="AK7098" s="13">
        <f t="shared" si="1385"/>
        <v>8.5549360780803489</v>
      </c>
      <c r="AL7098" s="13">
        <f t="shared" si="1386"/>
        <v>3.0186170755176159E-4</v>
      </c>
      <c r="AM7098" s="13">
        <f t="shared" si="1377"/>
        <v>0.46105985178718129</v>
      </c>
      <c r="AN7098" s="13">
        <f t="shared" si="1387"/>
        <v>0.53894014821281866</v>
      </c>
      <c r="AO7098" s="13">
        <f t="shared" si="1378"/>
        <v>46.105985178718129</v>
      </c>
      <c r="AP7098" s="13">
        <f t="shared" si="1379"/>
        <v>8.9590417342188999</v>
      </c>
      <c r="AQ7098" s="13">
        <f t="shared" si="1388"/>
        <v>80.568592777073405</v>
      </c>
      <c r="AR7098" s="13">
        <f t="shared" si="1380"/>
        <v>10.472365488707695</v>
      </c>
      <c r="AS7098" s="13">
        <f t="shared" si="1381"/>
        <v>7.8807435084545876</v>
      </c>
      <c r="AT7098" s="13">
        <f t="shared" si="1382"/>
        <v>82.907330842390877</v>
      </c>
      <c r="AU7098" s="13">
        <f t="shared" si="1383"/>
        <v>9.2119256491545354</v>
      </c>
    </row>
    <row r="7099" spans="35:47" x14ac:dyDescent="0.35">
      <c r="AI7099" s="2">
        <v>7095</v>
      </c>
      <c r="AJ7099" s="17">
        <f t="shared" si="1384"/>
        <v>21.282000000000693</v>
      </c>
      <c r="AK7099" s="13">
        <f t="shared" si="1385"/>
        <v>8.5490068759617319</v>
      </c>
      <c r="AL7099" s="13">
        <f t="shared" si="1386"/>
        <v>3.0123400377723606E-4</v>
      </c>
      <c r="AM7099" s="13">
        <f t="shared" si="1377"/>
        <v>0.46088757921809131</v>
      </c>
      <c r="AN7099" s="13">
        <f t="shared" si="1387"/>
        <v>0.53911242078190869</v>
      </c>
      <c r="AO7099" s="13">
        <f t="shared" si="1378"/>
        <v>46.088757921809126</v>
      </c>
      <c r="AP7099" s="13">
        <f t="shared" si="1379"/>
        <v>8.9555485319655865</v>
      </c>
      <c r="AQ7099" s="13">
        <f t="shared" si="1388"/>
        <v>80.568908914492923</v>
      </c>
      <c r="AR7099" s="13">
        <f t="shared" si="1380"/>
        <v>10.475542553541485</v>
      </c>
      <c r="AS7099" s="13">
        <f t="shared" si="1381"/>
        <v>7.8757117379531865</v>
      </c>
      <c r="AT7099" s="13">
        <f t="shared" si="1382"/>
        <v>82.911859435842132</v>
      </c>
      <c r="AU7099" s="13">
        <f t="shared" si="1383"/>
        <v>9.212428826204679</v>
      </c>
    </row>
    <row r="7100" spans="35:47" x14ac:dyDescent="0.35">
      <c r="AI7100" s="2">
        <v>7096</v>
      </c>
      <c r="AJ7100" s="17">
        <f t="shared" si="1384"/>
        <v>21.285000000000693</v>
      </c>
      <c r="AK7100" s="13">
        <f t="shared" si="1385"/>
        <v>8.5430817823475724</v>
      </c>
      <c r="AL7100" s="13">
        <f t="shared" si="1386"/>
        <v>3.0060760527601512E-4</v>
      </c>
      <c r="AM7100" s="13">
        <f t="shared" si="1377"/>
        <v>0.46071531596653564</v>
      </c>
      <c r="AN7100" s="13">
        <f t="shared" si="1387"/>
        <v>0.53928468403346441</v>
      </c>
      <c r="AO7100" s="13">
        <f t="shared" si="1378"/>
        <v>46.071531596653571</v>
      </c>
      <c r="AP7100" s="13">
        <f t="shared" si="1379"/>
        <v>8.9520553186754945</v>
      </c>
      <c r="AQ7100" s="13">
        <f t="shared" si="1388"/>
        <v>80.56922570526018</v>
      </c>
      <c r="AR7100" s="13">
        <f t="shared" si="1380"/>
        <v>10.478718976064325</v>
      </c>
      <c r="AS7100" s="13">
        <f t="shared" si="1381"/>
        <v>7.870682904948568</v>
      </c>
      <c r="AT7100" s="13">
        <f t="shared" si="1382"/>
        <v>82.916385385546292</v>
      </c>
      <c r="AU7100" s="13">
        <f t="shared" si="1383"/>
        <v>9.2129317095051437</v>
      </c>
    </row>
    <row r="7101" spans="35:47" x14ac:dyDescent="0.35">
      <c r="AI7101" s="2">
        <v>7097</v>
      </c>
      <c r="AJ7101" s="17">
        <f t="shared" si="1384"/>
        <v>21.288000000000693</v>
      </c>
      <c r="AK7101" s="13">
        <f t="shared" si="1385"/>
        <v>8.5371607943927881</v>
      </c>
      <c r="AL7101" s="13">
        <f t="shared" si="1386"/>
        <v>2.9998250933385928E-4</v>
      </c>
      <c r="AM7101" s="13">
        <f t="shared" si="1377"/>
        <v>0.46054306207319246</v>
      </c>
      <c r="AN7101" s="13">
        <f t="shared" si="1387"/>
        <v>0.53945693792680749</v>
      </c>
      <c r="AO7101" s="13">
        <f t="shared" si="1378"/>
        <v>46.054306207319243</v>
      </c>
      <c r="AP7101" s="13">
        <f t="shared" si="1379"/>
        <v>8.9485620955362659</v>
      </c>
      <c r="AQ7101" s="13">
        <f t="shared" si="1388"/>
        <v>80.569543149226504</v>
      </c>
      <c r="AR7101" s="13">
        <f t="shared" si="1380"/>
        <v>10.48189475523723</v>
      </c>
      <c r="AS7101" s="13">
        <f t="shared" si="1381"/>
        <v>7.8656570080777657</v>
      </c>
      <c r="AT7101" s="13">
        <f t="shared" si="1382"/>
        <v>82.920908692730009</v>
      </c>
      <c r="AU7101" s="13">
        <f t="shared" si="1383"/>
        <v>9.2134342991922242</v>
      </c>
    </row>
    <row r="7102" spans="35:47" x14ac:dyDescent="0.35">
      <c r="AI7102" s="2">
        <v>7098</v>
      </c>
      <c r="AJ7102" s="17">
        <f t="shared" si="1384"/>
        <v>21.291000000000693</v>
      </c>
      <c r="AK7102" s="13">
        <f t="shared" si="1385"/>
        <v>8.5312439092542593</v>
      </c>
      <c r="AL7102" s="13">
        <f t="shared" si="1386"/>
        <v>2.9935871324217312E-4</v>
      </c>
      <c r="AM7102" s="13">
        <f t="shared" si="1377"/>
        <v>0.46037081757873088</v>
      </c>
      <c r="AN7102" s="13">
        <f t="shared" si="1387"/>
        <v>0.53962918242126912</v>
      </c>
      <c r="AO7102" s="13">
        <f t="shared" si="1378"/>
        <v>46.037081757873089</v>
      </c>
      <c r="AP7102" s="13">
        <f t="shared" si="1379"/>
        <v>8.9450688637352762</v>
      </c>
      <c r="AQ7102" s="13">
        <f t="shared" si="1388"/>
        <v>80.569861246243036</v>
      </c>
      <c r="AR7102" s="13">
        <f t="shared" si="1380"/>
        <v>10.485069890021688</v>
      </c>
      <c r="AS7102" s="13">
        <f t="shared" si="1381"/>
        <v>7.8606340459779931</v>
      </c>
      <c r="AT7102" s="13">
        <f t="shared" si="1382"/>
        <v>82.925429358619809</v>
      </c>
      <c r="AU7102" s="13">
        <f t="shared" si="1383"/>
        <v>9.2139365954021972</v>
      </c>
    </row>
    <row r="7103" spans="35:47" x14ac:dyDescent="0.35">
      <c r="AI7103" s="2">
        <v>7099</v>
      </c>
      <c r="AJ7103" s="17">
        <f t="shared" si="1384"/>
        <v>21.294000000000693</v>
      </c>
      <c r="AK7103" s="13">
        <f t="shared" si="1385"/>
        <v>8.5253311240908349</v>
      </c>
      <c r="AL7103" s="13">
        <f t="shared" si="1386"/>
        <v>2.9873621429799354E-4</v>
      </c>
      <c r="AM7103" s="13">
        <f t="shared" si="1377"/>
        <v>0.46019858252381074</v>
      </c>
      <c r="AN7103" s="13">
        <f t="shared" si="1387"/>
        <v>0.53980141747618926</v>
      </c>
      <c r="AO7103" s="13">
        <f t="shared" si="1378"/>
        <v>46.019858252381077</v>
      </c>
      <c r="AP7103" s="13">
        <f t="shared" si="1379"/>
        <v>8.9415756244596309</v>
      </c>
      <c r="AQ7103" s="13">
        <f t="shared" si="1388"/>
        <v>80.570179996160689</v>
      </c>
      <c r="AR7103" s="13">
        <f t="shared" si="1380"/>
        <v>10.488244379379676</v>
      </c>
      <c r="AS7103" s="13">
        <f t="shared" si="1381"/>
        <v>7.8556140172866522</v>
      </c>
      <c r="AT7103" s="13">
        <f t="shared" si="1382"/>
        <v>82.929947384442016</v>
      </c>
      <c r="AU7103" s="13">
        <f t="shared" si="1383"/>
        <v>9.2144385982713324</v>
      </c>
    </row>
    <row r="7104" spans="35:47" x14ac:dyDescent="0.35">
      <c r="AI7104" s="2">
        <v>7100</v>
      </c>
      <c r="AJ7104" s="17">
        <f t="shared" si="1384"/>
        <v>21.297000000000693</v>
      </c>
      <c r="AK7104" s="13">
        <f t="shared" si="1385"/>
        <v>8.5194224360633246</v>
      </c>
      <c r="AL7104" s="13">
        <f t="shared" si="1386"/>
        <v>2.9811500980397811E-4</v>
      </c>
      <c r="AM7104" s="13">
        <f t="shared" si="1377"/>
        <v>0.46002635694908312</v>
      </c>
      <c r="AN7104" s="13">
        <f t="shared" si="1387"/>
        <v>0.53997364305091688</v>
      </c>
      <c r="AO7104" s="13">
        <f t="shared" si="1378"/>
        <v>46.002635694908314</v>
      </c>
      <c r="AP7104" s="13">
        <f t="shared" si="1379"/>
        <v>8.9380823788961852</v>
      </c>
      <c r="AQ7104" s="13">
        <f t="shared" si="1388"/>
        <v>80.570499398830151</v>
      </c>
      <c r="AR7104" s="13">
        <f t="shared" si="1380"/>
        <v>10.491418222273664</v>
      </c>
      <c r="AS7104" s="13">
        <f t="shared" si="1381"/>
        <v>7.8505969206413067</v>
      </c>
      <c r="AT7104" s="13">
        <f t="shared" si="1382"/>
        <v>82.93446277142283</v>
      </c>
      <c r="AU7104" s="13">
        <f t="shared" si="1383"/>
        <v>9.2149403079358621</v>
      </c>
    </row>
    <row r="7105" spans="35:47" x14ac:dyDescent="0.35">
      <c r="AI7105" s="2">
        <v>7101</v>
      </c>
      <c r="AJ7105" s="17">
        <f t="shared" si="1384"/>
        <v>21.300000000000693</v>
      </c>
      <c r="AK7105" s="13">
        <f t="shared" si="1385"/>
        <v>8.5135178423345046</v>
      </c>
      <c r="AL7105" s="13">
        <f t="shared" si="1386"/>
        <v>2.9749509706839341E-4</v>
      </c>
      <c r="AM7105" s="13">
        <f t="shared" si="1377"/>
        <v>0.45985414089518994</v>
      </c>
      <c r="AN7105" s="13">
        <f t="shared" si="1387"/>
        <v>0.54014585910481006</v>
      </c>
      <c r="AO7105" s="13">
        <f t="shared" si="1378"/>
        <v>45.985414089518997</v>
      </c>
      <c r="AP7105" s="13">
        <f t="shared" si="1379"/>
        <v>8.9345891282314991</v>
      </c>
      <c r="AQ7105" s="13">
        <f t="shared" si="1388"/>
        <v>80.570819454101922</v>
      </c>
      <c r="AR7105" s="13">
        <f t="shared" si="1380"/>
        <v>10.49459141766658</v>
      </c>
      <c r="AS7105" s="13">
        <f t="shared" si="1381"/>
        <v>7.8455827546797199</v>
      </c>
      <c r="AT7105" s="13">
        <f t="shared" si="1382"/>
        <v>82.938975520788262</v>
      </c>
      <c r="AU7105" s="13">
        <f t="shared" si="1383"/>
        <v>9.2154417245320186</v>
      </c>
    </row>
    <row r="7106" spans="35:47" x14ac:dyDescent="0.35">
      <c r="AI7106" s="2">
        <v>7102</v>
      </c>
      <c r="AJ7106" s="17">
        <f t="shared" si="1384"/>
        <v>21.303000000000694</v>
      </c>
      <c r="AK7106" s="13">
        <f t="shared" si="1385"/>
        <v>8.5076173400691069</v>
      </c>
      <c r="AL7106" s="13">
        <f t="shared" si="1386"/>
        <v>2.9687647340510332E-4</v>
      </c>
      <c r="AM7106" s="13">
        <f t="shared" si="1377"/>
        <v>0.45968193440276411</v>
      </c>
      <c r="AN7106" s="13">
        <f t="shared" si="1387"/>
        <v>0.54031806559723594</v>
      </c>
      <c r="AO7106" s="13">
        <f t="shared" si="1378"/>
        <v>45.968193440276416</v>
      </c>
      <c r="AP7106" s="13">
        <f t="shared" si="1379"/>
        <v>8.9310958736518717</v>
      </c>
      <c r="AQ7106" s="13">
        <f t="shared" si="1388"/>
        <v>80.571140161826278</v>
      </c>
      <c r="AR7106" s="13">
        <f t="shared" si="1380"/>
        <v>10.497763964521852</v>
      </c>
      <c r="AS7106" s="13">
        <f t="shared" si="1381"/>
        <v>7.840571518039825</v>
      </c>
      <c r="AT7106" s="13">
        <f t="shared" si="1382"/>
        <v>82.943485633764169</v>
      </c>
      <c r="AU7106" s="13">
        <f t="shared" si="1383"/>
        <v>9.2159428481960095</v>
      </c>
    </row>
    <row r="7107" spans="35:47" x14ac:dyDescent="0.35">
      <c r="AI7107" s="2">
        <v>7103</v>
      </c>
      <c r="AJ7107" s="17">
        <f t="shared" si="1384"/>
        <v>21.306000000000694</v>
      </c>
      <c r="AK7107" s="13">
        <f t="shared" si="1385"/>
        <v>8.5017209264338263</v>
      </c>
      <c r="AL7107" s="13">
        <f t="shared" si="1386"/>
        <v>2.9625913613355733E-4</v>
      </c>
      <c r="AM7107" s="13">
        <f t="shared" si="1377"/>
        <v>0.45950973751242924</v>
      </c>
      <c r="AN7107" s="13">
        <f t="shared" si="1387"/>
        <v>0.54049026248757071</v>
      </c>
      <c r="AO7107" s="13">
        <f t="shared" si="1378"/>
        <v>45.95097375124292</v>
      </c>
      <c r="AP7107" s="13">
        <f t="shared" si="1379"/>
        <v>8.9276026163433286</v>
      </c>
      <c r="AQ7107" s="13">
        <f t="shared" si="1388"/>
        <v>80.57146152185328</v>
      </c>
      <c r="AR7107" s="13">
        <f t="shared" si="1380"/>
        <v>10.500935861803388</v>
      </c>
      <c r="AS7107" s="13">
        <f t="shared" si="1381"/>
        <v>7.8355632093597363</v>
      </c>
      <c r="AT7107" s="13">
        <f t="shared" si="1382"/>
        <v>82.947993111576238</v>
      </c>
      <c r="AU7107" s="13">
        <f t="shared" si="1383"/>
        <v>9.2164436790640227</v>
      </c>
    </row>
    <row r="7108" spans="35:47" x14ac:dyDescent="0.35">
      <c r="AI7108" s="2">
        <v>7104</v>
      </c>
      <c r="AJ7108" s="17">
        <f t="shared" si="1384"/>
        <v>21.309000000000694</v>
      </c>
      <c r="AK7108" s="13">
        <f t="shared" si="1385"/>
        <v>8.4958285985973152</v>
      </c>
      <c r="AL7108" s="13">
        <f t="shared" si="1386"/>
        <v>2.9564308257877905E-4</v>
      </c>
      <c r="AM7108" s="13">
        <f t="shared" si="1377"/>
        <v>0.45933755026479983</v>
      </c>
      <c r="AN7108" s="13">
        <f t="shared" si="1387"/>
        <v>0.54066244973520017</v>
      </c>
      <c r="AO7108" s="13">
        <f t="shared" si="1378"/>
        <v>45.933755026479986</v>
      </c>
      <c r="AP7108" s="13">
        <f t="shared" si="1379"/>
        <v>8.9241093574916288</v>
      </c>
      <c r="AQ7108" s="13">
        <f t="shared" si="1388"/>
        <v>80.571783534032775</v>
      </c>
      <c r="AR7108" s="13">
        <f t="shared" si="1380"/>
        <v>10.504107108475592</v>
      </c>
      <c r="AS7108" s="13">
        <f t="shared" si="1381"/>
        <v>7.8305578272777483</v>
      </c>
      <c r="AT7108" s="13">
        <f t="shared" si="1382"/>
        <v>82.952497955450028</v>
      </c>
      <c r="AU7108" s="13">
        <f t="shared" si="1383"/>
        <v>9.2169442172722214</v>
      </c>
    </row>
    <row r="7109" spans="35:47" x14ac:dyDescent="0.35">
      <c r="AI7109" s="2">
        <v>7105</v>
      </c>
      <c r="AJ7109" s="17">
        <f t="shared" si="1384"/>
        <v>21.312000000000694</v>
      </c>
      <c r="AK7109" s="13">
        <f t="shared" si="1385"/>
        <v>8.4899403537301836</v>
      </c>
      <c r="AL7109" s="13">
        <f t="shared" si="1386"/>
        <v>2.9502831007135447E-4</v>
      </c>
      <c r="AM7109" s="13">
        <f t="shared" ref="AM7109:AM7172" si="1389">AK7109/($E$18+AK7109)</f>
        <v>0.45916537270048102</v>
      </c>
      <c r="AN7109" s="13">
        <f t="shared" si="1387"/>
        <v>0.54083462729951903</v>
      </c>
      <c r="AO7109" s="13">
        <f t="shared" ref="AO7109:AO7172" si="1390">$BA$9*AK7109/($E$18+AK7109)</f>
        <v>45.916537270048103</v>
      </c>
      <c r="AP7109" s="13">
        <f t="shared" ref="AP7109:AP7172" si="1391">(AR7109*AK7109)/$E$18</f>
        <v>8.9206160982822382</v>
      </c>
      <c r="AQ7109" s="13">
        <f t="shared" si="1388"/>
        <v>80.572106198214428</v>
      </c>
      <c r="AR7109" s="13">
        <f t="shared" ref="AR7109:AR7172" si="1392">AN7109*($BA$9-AQ7109)</f>
        <v>10.507277703503336</v>
      </c>
      <c r="AS7109" s="13">
        <f t="shared" ref="AS7109:AS7172" si="1393">(AU7109*AK7109)/$E$18</f>
        <v>7.8255553704323502</v>
      </c>
      <c r="AT7109" s="13">
        <f t="shared" ref="AT7109:AT7172" si="1394">$BA$9*$E$12*$E$18/($E$18*$F$30+AK7109*$F$30+$E$12*$E$18)</f>
        <v>82.957000166610882</v>
      </c>
      <c r="AU7109" s="13">
        <f t="shared" ref="AU7109:AU7172" si="1395">AN7109*($BA$9-AT7109)</f>
        <v>9.2174444629567684</v>
      </c>
    </row>
    <row r="7110" spans="35:47" x14ac:dyDescent="0.35">
      <c r="AI7110" s="2">
        <v>7106</v>
      </c>
      <c r="AJ7110" s="17">
        <f t="shared" ref="AJ7110:AJ7173" si="1396">AJ7109+$BA$10</f>
        <v>21.315000000000694</v>
      </c>
      <c r="AK7110" s="13">
        <f t="shared" ref="AK7110:AK7173" si="1397">AK7109+$BA$10*AL7109*$BA$7-$BA$10*AK7109*$BA$8</f>
        <v>8.4840561890049973</v>
      </c>
      <c r="AL7110" s="13">
        <f t="shared" ref="AL7110:AL7173" si="1398">AL7109-$BA$10*AL7109*$BA$7</f>
        <v>2.9441481594742047E-4</v>
      </c>
      <c r="AM7110" s="13">
        <f t="shared" si="1389"/>
        <v>0.45899320486006906</v>
      </c>
      <c r="AN7110" s="13">
        <f t="shared" ref="AN7110:AN7173" si="1399">1-AM7110</f>
        <v>0.54100679513993088</v>
      </c>
      <c r="AO7110" s="13">
        <f t="shared" si="1390"/>
        <v>45.899320486006907</v>
      </c>
      <c r="AP7110" s="13">
        <f t="shared" si="1391"/>
        <v>8.9171228399003546</v>
      </c>
      <c r="AQ7110" s="13">
        <f t="shared" ref="AQ7110:AQ7173" si="1400">AQ7109+$BA$10*AR7109*$E$12*$BA$11-$BA$10*AQ7109*$F$33</f>
        <v>80.572429514247659</v>
      </c>
      <c r="AR7110" s="13">
        <f t="shared" si="1392"/>
        <v>10.510447645851984</v>
      </c>
      <c r="AS7110" s="13">
        <f t="shared" si="1393"/>
        <v>7.8205558374621962</v>
      </c>
      <c r="AT7110" s="13">
        <f t="shared" si="1394"/>
        <v>82.961499746284019</v>
      </c>
      <c r="AU7110" s="13">
        <f t="shared" si="1395"/>
        <v>9.2179444162537827</v>
      </c>
    </row>
    <row r="7111" spans="35:47" x14ac:dyDescent="0.35">
      <c r="AI7111" s="2">
        <v>7107</v>
      </c>
      <c r="AJ7111" s="17">
        <f t="shared" si="1396"/>
        <v>21.318000000000694</v>
      </c>
      <c r="AK7111" s="13">
        <f t="shared" si="1397"/>
        <v>8.4781761015962758</v>
      </c>
      <c r="AL7111" s="13">
        <f t="shared" si="1398"/>
        <v>2.9380259754865337E-4</v>
      </c>
      <c r="AM7111" s="13">
        <f t="shared" si="1389"/>
        <v>0.45882104678415048</v>
      </c>
      <c r="AN7111" s="13">
        <f t="shared" si="1399"/>
        <v>0.54117895321584952</v>
      </c>
      <c r="AO7111" s="13">
        <f t="shared" si="1390"/>
        <v>45.88210467841504</v>
      </c>
      <c r="AP7111" s="13">
        <f t="shared" si="1391"/>
        <v>8.9136295835309092</v>
      </c>
      <c r="AQ7111" s="13">
        <f t="shared" si="1400"/>
        <v>80.572753481981678</v>
      </c>
      <c r="AR7111" s="13">
        <f t="shared" si="1392"/>
        <v>10.513616934487413</v>
      </c>
      <c r="AS7111" s="13">
        <f t="shared" si="1393"/>
        <v>7.8155592270061405</v>
      </c>
      <c r="AT7111" s="13">
        <f t="shared" si="1394"/>
        <v>82.965996695694471</v>
      </c>
      <c r="AU7111" s="13">
        <f t="shared" si="1395"/>
        <v>9.2184440772993881</v>
      </c>
    </row>
    <row r="7112" spans="35:47" x14ac:dyDescent="0.35">
      <c r="AI7112" s="2">
        <v>7108</v>
      </c>
      <c r="AJ7112" s="17">
        <f t="shared" si="1396"/>
        <v>21.321000000000694</v>
      </c>
      <c r="AK7112" s="13">
        <f t="shared" si="1397"/>
        <v>8.4723000886804893</v>
      </c>
      <c r="AL7112" s="13">
        <f t="shared" si="1398"/>
        <v>2.9319165222225726E-4</v>
      </c>
      <c r="AM7112" s="13">
        <f t="shared" si="1389"/>
        <v>0.45864889851330259</v>
      </c>
      <c r="AN7112" s="13">
        <f t="shared" si="1399"/>
        <v>0.54135110148669741</v>
      </c>
      <c r="AO7112" s="13">
        <f t="shared" si="1390"/>
        <v>45.864889851330261</v>
      </c>
      <c r="AP7112" s="13">
        <f t="shared" si="1391"/>
        <v>8.9101363303585401</v>
      </c>
      <c r="AQ7112" s="13">
        <f t="shared" si="1400"/>
        <v>80.573078101265494</v>
      </c>
      <c r="AR7112" s="13">
        <f t="shared" si="1392"/>
        <v>10.516785568375967</v>
      </c>
      <c r="AS7112" s="13">
        <f t="shared" si="1393"/>
        <v>7.8105655377032104</v>
      </c>
      <c r="AT7112" s="13">
        <f t="shared" si="1394"/>
        <v>82.970491016067115</v>
      </c>
      <c r="AU7112" s="13">
        <f t="shared" si="1395"/>
        <v>9.2189434462296767</v>
      </c>
    </row>
    <row r="7113" spans="35:47" x14ac:dyDescent="0.35">
      <c r="AI7113" s="2">
        <v>7109</v>
      </c>
      <c r="AJ7113" s="17">
        <f t="shared" si="1396"/>
        <v>21.324000000000694</v>
      </c>
      <c r="AK7113" s="13">
        <f t="shared" si="1397"/>
        <v>8.4664281474360639</v>
      </c>
      <c r="AL7113" s="13">
        <f t="shared" si="1398"/>
        <v>2.9258197732095256E-4</v>
      </c>
      <c r="AM7113" s="13">
        <f t="shared" si="1389"/>
        <v>0.45847676008809368</v>
      </c>
      <c r="AN7113" s="13">
        <f t="shared" si="1399"/>
        <v>0.54152323991190632</v>
      </c>
      <c r="AO7113" s="13">
        <f t="shared" si="1390"/>
        <v>45.847676008809373</v>
      </c>
      <c r="AP7113" s="13">
        <f t="shared" si="1391"/>
        <v>8.9066430815676085</v>
      </c>
      <c r="AQ7113" s="13">
        <f t="shared" si="1400"/>
        <v>80.573403371947904</v>
      </c>
      <c r="AR7113" s="13">
        <f t="shared" si="1392"/>
        <v>10.519953546484485</v>
      </c>
      <c r="AS7113" s="13">
        <f t="shared" si="1393"/>
        <v>7.8055747681926366</v>
      </c>
      <c r="AT7113" s="13">
        <f t="shared" si="1394"/>
        <v>82.974982708626627</v>
      </c>
      <c r="AU7113" s="13">
        <f t="shared" si="1395"/>
        <v>9.2194425231807369</v>
      </c>
    </row>
    <row r="7114" spans="35:47" x14ac:dyDescent="0.35">
      <c r="AI7114" s="2">
        <v>7110</v>
      </c>
      <c r="AJ7114" s="17">
        <f t="shared" si="1396"/>
        <v>21.327000000000695</v>
      </c>
      <c r="AK7114" s="13">
        <f t="shared" si="1397"/>
        <v>8.4605602750433739</v>
      </c>
      <c r="AL7114" s="13">
        <f t="shared" si="1398"/>
        <v>2.9197357020296455E-4</v>
      </c>
      <c r="AM7114" s="13">
        <f t="shared" si="1389"/>
        <v>0.45830463154908202</v>
      </c>
      <c r="AN7114" s="13">
        <f t="shared" si="1399"/>
        <v>0.54169536845091804</v>
      </c>
      <c r="AO7114" s="13">
        <f t="shared" si="1390"/>
        <v>45.830463154908202</v>
      </c>
      <c r="AP7114" s="13">
        <f t="shared" si="1391"/>
        <v>8.9031498383421965</v>
      </c>
      <c r="AQ7114" s="13">
        <f t="shared" si="1400"/>
        <v>80.573729293877506</v>
      </c>
      <c r="AR7114" s="13">
        <f t="shared" si="1392"/>
        <v>10.5231208677803</v>
      </c>
      <c r="AS7114" s="13">
        <f t="shared" si="1393"/>
        <v>7.8005869171138134</v>
      </c>
      <c r="AT7114" s="13">
        <f t="shared" si="1394"/>
        <v>82.97947177459757</v>
      </c>
      <c r="AU7114" s="13">
        <f t="shared" si="1395"/>
        <v>9.2199413082886199</v>
      </c>
    </row>
    <row r="7115" spans="35:47" x14ac:dyDescent="0.35">
      <c r="AI7115" s="2">
        <v>7111</v>
      </c>
      <c r="AJ7115" s="17">
        <f t="shared" si="1396"/>
        <v>21.330000000000695</v>
      </c>
      <c r="AK7115" s="13">
        <f t="shared" si="1397"/>
        <v>8.454696468684741</v>
      </c>
      <c r="AL7115" s="13">
        <f t="shared" si="1398"/>
        <v>2.9136642823201191E-4</v>
      </c>
      <c r="AM7115" s="13">
        <f t="shared" si="1389"/>
        <v>0.45813251293681689</v>
      </c>
      <c r="AN7115" s="13">
        <f t="shared" si="1399"/>
        <v>0.54186748706318311</v>
      </c>
      <c r="AO7115" s="13">
        <f t="shared" si="1390"/>
        <v>45.813251293681688</v>
      </c>
      <c r="AP7115" s="13">
        <f t="shared" si="1391"/>
        <v>8.8996566018661021</v>
      </c>
      <c r="AQ7115" s="13">
        <f t="shared" si="1400"/>
        <v>80.574055866902654</v>
      </c>
      <c r="AR7115" s="13">
        <f t="shared" si="1392"/>
        <v>10.526287531231244</v>
      </c>
      <c r="AS7115" s="13">
        <f t="shared" si="1393"/>
        <v>7.7956019831063346</v>
      </c>
      <c r="AT7115" s="13">
        <f t="shared" si="1394"/>
        <v>82.983958215204296</v>
      </c>
      <c r="AU7115" s="13">
        <f t="shared" si="1395"/>
        <v>9.2204398016893698</v>
      </c>
    </row>
    <row r="7116" spans="35:47" x14ac:dyDescent="0.35">
      <c r="AI7116" s="2">
        <v>7112</v>
      </c>
      <c r="AJ7116" s="17">
        <f t="shared" si="1396"/>
        <v>21.333000000000695</v>
      </c>
      <c r="AK7116" s="13">
        <f t="shared" si="1397"/>
        <v>8.448836725544437</v>
      </c>
      <c r="AL7116" s="13">
        <f t="shared" si="1398"/>
        <v>2.907605487772954E-4</v>
      </c>
      <c r="AM7116" s="13">
        <f t="shared" si="1389"/>
        <v>0.45796040429183782</v>
      </c>
      <c r="AN7116" s="13">
        <f t="shared" si="1399"/>
        <v>0.54203959570816218</v>
      </c>
      <c r="AO7116" s="13">
        <f t="shared" si="1390"/>
        <v>45.796040429183783</v>
      </c>
      <c r="AP7116" s="13">
        <f t="shared" si="1391"/>
        <v>8.8961633733228425</v>
      </c>
      <c r="AQ7116" s="13">
        <f t="shared" si="1400"/>
        <v>80.574383090871521</v>
      </c>
      <c r="AR7116" s="13">
        <f t="shared" si="1392"/>
        <v>10.52945353580564</v>
      </c>
      <c r="AS7116" s="13">
        <f t="shared" si="1393"/>
        <v>7.7906199648099728</v>
      </c>
      <c r="AT7116" s="13">
        <f t="shared" si="1394"/>
        <v>82.988442031671028</v>
      </c>
      <c r="AU7116" s="13">
        <f t="shared" si="1395"/>
        <v>9.2209380035190005</v>
      </c>
    </row>
    <row r="7117" spans="35:47" x14ac:dyDescent="0.35">
      <c r="AI7117" s="2">
        <v>7113</v>
      </c>
      <c r="AJ7117" s="17">
        <f t="shared" si="1396"/>
        <v>21.336000000000695</v>
      </c>
      <c r="AK7117" s="13">
        <f t="shared" si="1397"/>
        <v>8.4429810428086771</v>
      </c>
      <c r="AL7117" s="13">
        <f t="shared" si="1398"/>
        <v>2.9015592921348627E-4</v>
      </c>
      <c r="AM7117" s="13">
        <f t="shared" si="1389"/>
        <v>0.45778830565467515</v>
      </c>
      <c r="AN7117" s="13">
        <f t="shared" si="1399"/>
        <v>0.54221169434532479</v>
      </c>
      <c r="AO7117" s="13">
        <f t="shared" si="1390"/>
        <v>45.778830565467516</v>
      </c>
      <c r="AP7117" s="13">
        <f t="shared" si="1391"/>
        <v>8.8926701538956419</v>
      </c>
      <c r="AQ7117" s="13">
        <f t="shared" si="1400"/>
        <v>80.57471096563205</v>
      </c>
      <c r="AR7117" s="13">
        <f t="shared" si="1392"/>
        <v>10.532618880472304</v>
      </c>
      <c r="AS7117" s="13">
        <f t="shared" si="1393"/>
        <v>7.7856408608647056</v>
      </c>
      <c r="AT7117" s="13">
        <f t="shared" si="1394"/>
        <v>82.992923225221759</v>
      </c>
      <c r="AU7117" s="13">
        <f t="shared" si="1395"/>
        <v>9.2214359139135311</v>
      </c>
    </row>
    <row r="7118" spans="35:47" x14ac:dyDescent="0.35">
      <c r="AI7118" s="2">
        <v>7114</v>
      </c>
      <c r="AJ7118" s="17">
        <f t="shared" si="1396"/>
        <v>21.339000000000695</v>
      </c>
      <c r="AK7118" s="13">
        <f t="shared" si="1397"/>
        <v>8.4371294176656271</v>
      </c>
      <c r="AL7118" s="13">
        <f t="shared" si="1398"/>
        <v>2.8955256692071501E-4</v>
      </c>
      <c r="AM7118" s="13">
        <f t="shared" si="1389"/>
        <v>0.45761621706584921</v>
      </c>
      <c r="AN7118" s="13">
        <f t="shared" si="1399"/>
        <v>0.54238378293415079</v>
      </c>
      <c r="AO7118" s="13">
        <f t="shared" si="1390"/>
        <v>45.761621706584918</v>
      </c>
      <c r="AP7118" s="13">
        <f t="shared" si="1391"/>
        <v>8.8891769447674598</v>
      </c>
      <c r="AQ7118" s="13">
        <f t="shared" si="1400"/>
        <v>80.575039491031973</v>
      </c>
      <c r="AR7118" s="13">
        <f t="shared" si="1392"/>
        <v>10.535783564200566</v>
      </c>
      <c r="AS7118" s="13">
        <f t="shared" si="1393"/>
        <v>7.7806646699106734</v>
      </c>
      <c r="AT7118" s="13">
        <f t="shared" si="1394"/>
        <v>82.9974017970804</v>
      </c>
      <c r="AU7118" s="13">
        <f t="shared" si="1395"/>
        <v>9.2219335330089276</v>
      </c>
    </row>
    <row r="7119" spans="35:47" x14ac:dyDescent="0.35">
      <c r="AI7119" s="2">
        <v>7115</v>
      </c>
      <c r="AJ7119" s="17">
        <f t="shared" si="1396"/>
        <v>21.342000000000695</v>
      </c>
      <c r="AK7119" s="13">
        <f t="shared" si="1397"/>
        <v>8.4312818473053888</v>
      </c>
      <c r="AL7119" s="13">
        <f t="shared" si="1398"/>
        <v>2.8895045928456004E-4</v>
      </c>
      <c r="AM7119" s="13">
        <f t="shared" si="1389"/>
        <v>0.45744413856587096</v>
      </c>
      <c r="AN7119" s="13">
        <f t="shared" si="1399"/>
        <v>0.54255586143412904</v>
      </c>
      <c r="AO7119" s="13">
        <f t="shared" si="1390"/>
        <v>45.744413856587101</v>
      </c>
      <c r="AP7119" s="13">
        <f t="shared" si="1391"/>
        <v>8.8856837471209396</v>
      </c>
      <c r="AQ7119" s="13">
        <f t="shared" si="1400"/>
        <v>80.575368666918834</v>
      </c>
      <c r="AR7119" s="13">
        <f t="shared" si="1392"/>
        <v>10.538947585960226</v>
      </c>
      <c r="AS7119" s="13">
        <f t="shared" si="1393"/>
        <v>7.7756913905882339</v>
      </c>
      <c r="AT7119" s="13">
        <f t="shared" si="1394"/>
        <v>83.001877748470591</v>
      </c>
      <c r="AU7119" s="13">
        <f t="shared" si="1395"/>
        <v>9.2224308609411754</v>
      </c>
    </row>
    <row r="7120" spans="35:47" x14ac:dyDescent="0.35">
      <c r="AI7120" s="2">
        <v>7116</v>
      </c>
      <c r="AJ7120" s="17">
        <f t="shared" si="1396"/>
        <v>21.345000000000695</v>
      </c>
      <c r="AK7120" s="13">
        <f t="shared" si="1397"/>
        <v>8.4254383289200128</v>
      </c>
      <c r="AL7120" s="13">
        <f t="shared" si="1398"/>
        <v>2.8834960369603628E-4</v>
      </c>
      <c r="AM7120" s="13">
        <f t="shared" si="1389"/>
        <v>0.45727207019524191</v>
      </c>
      <c r="AN7120" s="13">
        <f t="shared" si="1399"/>
        <v>0.54272792980475804</v>
      </c>
      <c r="AO7120" s="13">
        <f t="shared" si="1390"/>
        <v>45.727207019524194</v>
      </c>
      <c r="AP7120" s="13">
        <f t="shared" si="1391"/>
        <v>8.8821905621384509</v>
      </c>
      <c r="AQ7120" s="13">
        <f t="shared" si="1400"/>
        <v>80.575698493139953</v>
      </c>
      <c r="AR7120" s="13">
        <f t="shared" si="1392"/>
        <v>10.542110944721596</v>
      </c>
      <c r="AS7120" s="13">
        <f t="shared" si="1393"/>
        <v>7.7707210215379146</v>
      </c>
      <c r="AT7120" s="13">
        <f t="shared" si="1394"/>
        <v>83.006351080615872</v>
      </c>
      <c r="AU7120" s="13">
        <f t="shared" si="1395"/>
        <v>9.2229278978462119</v>
      </c>
    </row>
    <row r="7121" spans="35:47" x14ac:dyDescent="0.35">
      <c r="AI7121" s="2">
        <v>7117</v>
      </c>
      <c r="AJ7121" s="17">
        <f t="shared" si="1396"/>
        <v>21.348000000000695</v>
      </c>
      <c r="AK7121" s="13">
        <f t="shared" si="1397"/>
        <v>8.4195988597034841</v>
      </c>
      <c r="AL7121" s="13">
        <f t="shared" si="1398"/>
        <v>2.8774999755158383E-4</v>
      </c>
      <c r="AM7121" s="13">
        <f t="shared" si="1389"/>
        <v>0.45710001199445349</v>
      </c>
      <c r="AN7121" s="13">
        <f t="shared" si="1399"/>
        <v>0.54289998800554651</v>
      </c>
      <c r="AO7121" s="13">
        <f t="shared" si="1390"/>
        <v>45.710001199445344</v>
      </c>
      <c r="AP7121" s="13">
        <f t="shared" si="1391"/>
        <v>8.8786973910020688</v>
      </c>
      <c r="AQ7121" s="13">
        <f t="shared" si="1400"/>
        <v>80.576028969542435</v>
      </c>
      <c r="AR7121" s="13">
        <f t="shared" si="1392"/>
        <v>10.545273639455495</v>
      </c>
      <c r="AS7121" s="13">
        <f t="shared" si="1393"/>
        <v>7.7657535614004303</v>
      </c>
      <c r="AT7121" s="13">
        <f t="shared" si="1394"/>
        <v>83.010821794739613</v>
      </c>
      <c r="AU7121" s="13">
        <f t="shared" si="1395"/>
        <v>9.223424643859957</v>
      </c>
    </row>
    <row r="7122" spans="35:47" x14ac:dyDescent="0.35">
      <c r="AI7122" s="2">
        <v>7118</v>
      </c>
      <c r="AJ7122" s="17">
        <f t="shared" si="1396"/>
        <v>21.351000000000695</v>
      </c>
      <c r="AK7122" s="13">
        <f t="shared" si="1397"/>
        <v>8.4137634368517329</v>
      </c>
      <c r="AL7122" s="13">
        <f t="shared" si="1398"/>
        <v>2.8715163825305677E-4</v>
      </c>
      <c r="AM7122" s="13">
        <f t="shared" si="1389"/>
        <v>0.45692796400398772</v>
      </c>
      <c r="AN7122" s="13">
        <f t="shared" si="1399"/>
        <v>0.54307203599601228</v>
      </c>
      <c r="AO7122" s="13">
        <f t="shared" si="1390"/>
        <v>45.69279640039877</v>
      </c>
      <c r="AP7122" s="13">
        <f t="shared" si="1391"/>
        <v>8.8752042348935944</v>
      </c>
      <c r="AQ7122" s="13">
        <f t="shared" si="1400"/>
        <v>80.576360095973158</v>
      </c>
      <c r="AR7122" s="13">
        <f t="shared" si="1392"/>
        <v>10.548435669133246</v>
      </c>
      <c r="AS7122" s="13">
        <f t="shared" si="1393"/>
        <v>7.7607890088167029</v>
      </c>
      <c r="AT7122" s="13">
        <f t="shared" si="1394"/>
        <v>83.01528989206497</v>
      </c>
      <c r="AU7122" s="13">
        <f t="shared" si="1395"/>
        <v>9.2239210991183267</v>
      </c>
    </row>
    <row r="7123" spans="35:47" x14ac:dyDescent="0.35">
      <c r="AI7123" s="2">
        <v>7119</v>
      </c>
      <c r="AJ7123" s="17">
        <f t="shared" si="1396"/>
        <v>21.354000000000696</v>
      </c>
      <c r="AK7123" s="13">
        <f t="shared" si="1397"/>
        <v>8.4079320575626255</v>
      </c>
      <c r="AL7123" s="13">
        <f t="shared" si="1398"/>
        <v>2.8655452320771197E-4</v>
      </c>
      <c r="AM7123" s="13">
        <f t="shared" si="1389"/>
        <v>0.45675592626431666</v>
      </c>
      <c r="AN7123" s="13">
        <f t="shared" si="1399"/>
        <v>0.5432440737356834</v>
      </c>
      <c r="AO7123" s="13">
        <f t="shared" si="1390"/>
        <v>45.675592626431666</v>
      </c>
      <c r="AP7123" s="13">
        <f t="shared" si="1391"/>
        <v>8.871711094994513</v>
      </c>
      <c r="AQ7123" s="13">
        <f t="shared" si="1400"/>
        <v>80.576691872278829</v>
      </c>
      <c r="AR7123" s="13">
        <f t="shared" si="1392"/>
        <v>10.551597032726658</v>
      </c>
      <c r="AS7123" s="13">
        <f t="shared" si="1393"/>
        <v>7.7558273624278415</v>
      </c>
      <c r="AT7123" s="13">
        <f t="shared" si="1394"/>
        <v>83.019755373814945</v>
      </c>
      <c r="AU7123" s="13">
        <f t="shared" si="1395"/>
        <v>9.2244172637572159</v>
      </c>
    </row>
    <row r="7124" spans="35:47" x14ac:dyDescent="0.35">
      <c r="AI7124" s="2">
        <v>7120</v>
      </c>
      <c r="AJ7124" s="17">
        <f t="shared" si="1396"/>
        <v>21.357000000000696</v>
      </c>
      <c r="AK7124" s="13">
        <f t="shared" si="1397"/>
        <v>8.4021047190359663</v>
      </c>
      <c r="AL7124" s="13">
        <f t="shared" si="1398"/>
        <v>2.859586498281976E-4</v>
      </c>
      <c r="AM7124" s="13">
        <f t="shared" si="1389"/>
        <v>0.45658389881590283</v>
      </c>
      <c r="AN7124" s="13">
        <f t="shared" si="1399"/>
        <v>0.54341610118409722</v>
      </c>
      <c r="AO7124" s="13">
        <f t="shared" si="1390"/>
        <v>45.658389881590281</v>
      </c>
      <c r="AP7124" s="13">
        <f t="shared" si="1391"/>
        <v>8.8682179724860326</v>
      </c>
      <c r="AQ7124" s="13">
        <f t="shared" si="1400"/>
        <v>80.577024298305915</v>
      </c>
      <c r="AR7124" s="13">
        <f t="shared" si="1392"/>
        <v>10.554757729208054</v>
      </c>
      <c r="AS7124" s="13">
        <f t="shared" si="1393"/>
        <v>7.7508686208751438</v>
      </c>
      <c r="AT7124" s="13">
        <f t="shared" si="1394"/>
        <v>83.024218241212367</v>
      </c>
      <c r="AU7124" s="13">
        <f t="shared" si="1395"/>
        <v>9.2249131379124929</v>
      </c>
    </row>
    <row r="7125" spans="35:47" x14ac:dyDescent="0.35">
      <c r="AI7125" s="2">
        <v>7121</v>
      </c>
      <c r="AJ7125" s="17">
        <f t="shared" si="1396"/>
        <v>21.360000000000696</v>
      </c>
      <c r="AK7125" s="13">
        <f t="shared" si="1397"/>
        <v>8.3962814184734924</v>
      </c>
      <c r="AL7125" s="13">
        <f t="shared" si="1398"/>
        <v>2.8536401553254219E-4</v>
      </c>
      <c r="AM7125" s="13">
        <f t="shared" si="1389"/>
        <v>0.45641188169919877</v>
      </c>
      <c r="AN7125" s="13">
        <f t="shared" si="1399"/>
        <v>0.54358811830080123</v>
      </c>
      <c r="AO7125" s="13">
        <f t="shared" si="1390"/>
        <v>45.641188169919879</v>
      </c>
      <c r="AP7125" s="13">
        <f t="shared" si="1391"/>
        <v>8.8647248685490503</v>
      </c>
      <c r="AQ7125" s="13">
        <f t="shared" si="1400"/>
        <v>80.577357373900696</v>
      </c>
      <c r="AR7125" s="13">
        <f t="shared" si="1392"/>
        <v>10.557917757550253</v>
      </c>
      <c r="AS7125" s="13">
        <f t="shared" si="1393"/>
        <v>7.7459127828000858</v>
      </c>
      <c r="AT7125" s="13">
        <f t="shared" si="1394"/>
        <v>83.028678495479923</v>
      </c>
      <c r="AU7125" s="13">
        <f t="shared" si="1395"/>
        <v>9.225408721719992</v>
      </c>
    </row>
    <row r="7126" spans="35:47" x14ac:dyDescent="0.35">
      <c r="AI7126" s="2">
        <v>7122</v>
      </c>
      <c r="AJ7126" s="17">
        <f t="shared" si="1396"/>
        <v>21.363000000000696</v>
      </c>
      <c r="AK7126" s="13">
        <f t="shared" si="1397"/>
        <v>8.390462153078877</v>
      </c>
      <c r="AL7126" s="13">
        <f t="shared" si="1398"/>
        <v>2.8477061774414327E-4</v>
      </c>
      <c r="AM7126" s="13">
        <f t="shared" si="1389"/>
        <v>0.45623987495464707</v>
      </c>
      <c r="AN7126" s="13">
        <f t="shared" si="1399"/>
        <v>0.54376012504535298</v>
      </c>
      <c r="AO7126" s="13">
        <f t="shared" si="1390"/>
        <v>45.623987495464704</v>
      </c>
      <c r="AP7126" s="13">
        <f t="shared" si="1391"/>
        <v>8.8612317843641968</v>
      </c>
      <c r="AQ7126" s="13">
        <f t="shared" si="1400"/>
        <v>80.577691098909199</v>
      </c>
      <c r="AR7126" s="13">
        <f t="shared" si="1392"/>
        <v>10.561077116726606</v>
      </c>
      <c r="AS7126" s="13">
        <f t="shared" si="1393"/>
        <v>7.7409598468443663</v>
      </c>
      <c r="AT7126" s="13">
        <f t="shared" si="1394"/>
        <v>83.033136137840074</v>
      </c>
      <c r="AU7126" s="13">
        <f t="shared" si="1395"/>
        <v>9.225904015315562</v>
      </c>
    </row>
    <row r="7127" spans="35:47" x14ac:dyDescent="0.35">
      <c r="AI7127" s="2">
        <v>7123</v>
      </c>
      <c r="AJ7127" s="17">
        <f t="shared" si="1396"/>
        <v>21.366000000000696</v>
      </c>
      <c r="AK7127" s="13">
        <f t="shared" si="1397"/>
        <v>8.3846469200577278</v>
      </c>
      <c r="AL7127" s="13">
        <f t="shared" si="1398"/>
        <v>2.8417845389175627E-4</v>
      </c>
      <c r="AM7127" s="13">
        <f t="shared" si="1389"/>
        <v>0.45606787862268072</v>
      </c>
      <c r="AN7127" s="13">
        <f t="shared" si="1399"/>
        <v>0.54393212137731928</v>
      </c>
      <c r="AO7127" s="13">
        <f t="shared" si="1390"/>
        <v>45.606787862268071</v>
      </c>
      <c r="AP7127" s="13">
        <f t="shared" si="1391"/>
        <v>8.8577387211117742</v>
      </c>
      <c r="AQ7127" s="13">
        <f t="shared" si="1400"/>
        <v>80.578025473177291</v>
      </c>
      <c r="AR7127" s="13">
        <f t="shared" si="1392"/>
        <v>10.564235805710933</v>
      </c>
      <c r="AS7127" s="13">
        <f t="shared" si="1393"/>
        <v>7.736009811649863</v>
      </c>
      <c r="AT7127" s="13">
        <f t="shared" si="1394"/>
        <v>83.037591169515125</v>
      </c>
      <c r="AU7127" s="13">
        <f t="shared" si="1395"/>
        <v>9.2263990188350125</v>
      </c>
    </row>
    <row r="7128" spans="35:47" x14ac:dyDescent="0.35">
      <c r="AI7128" s="2">
        <v>7124</v>
      </c>
      <c r="AJ7128" s="17">
        <f t="shared" si="1396"/>
        <v>21.369000000000696</v>
      </c>
      <c r="AK7128" s="13">
        <f t="shared" si="1397"/>
        <v>8.37883571661758</v>
      </c>
      <c r="AL7128" s="13">
        <f t="shared" si="1398"/>
        <v>2.8358752140948343E-4</v>
      </c>
      <c r="AM7128" s="13">
        <f t="shared" si="1389"/>
        <v>0.45589589274372228</v>
      </c>
      <c r="AN7128" s="13">
        <f t="shared" si="1399"/>
        <v>0.54410410725627778</v>
      </c>
      <c r="AO7128" s="13">
        <f t="shared" si="1390"/>
        <v>45.589589274372223</v>
      </c>
      <c r="AP7128" s="13">
        <f t="shared" si="1391"/>
        <v>8.8542456799718003</v>
      </c>
      <c r="AQ7128" s="13">
        <f t="shared" si="1400"/>
        <v>80.578360496550616</v>
      </c>
      <c r="AR7128" s="13">
        <f t="shared" si="1392"/>
        <v>10.567393823477586</v>
      </c>
      <c r="AS7128" s="13">
        <f t="shared" si="1393"/>
        <v>7.7310626758586452</v>
      </c>
      <c r="AT7128" s="13">
        <f t="shared" si="1394"/>
        <v>83.042043591727221</v>
      </c>
      <c r="AU7128" s="13">
        <f t="shared" si="1395"/>
        <v>9.2268937324141351</v>
      </c>
    </row>
    <row r="7129" spans="35:47" x14ac:dyDescent="0.35">
      <c r="AI7129" s="2">
        <v>7125</v>
      </c>
      <c r="AJ7129" s="17">
        <f t="shared" si="1396"/>
        <v>21.372000000000696</v>
      </c>
      <c r="AK7129" s="13">
        <f t="shared" si="1397"/>
        <v>8.3730285399679047</v>
      </c>
      <c r="AL7129" s="13">
        <f t="shared" si="1398"/>
        <v>2.8299781773676253E-4</v>
      </c>
      <c r="AM7129" s="13">
        <f t="shared" si="1389"/>
        <v>0.45572391735818485</v>
      </c>
      <c r="AN7129" s="13">
        <f t="shared" si="1399"/>
        <v>0.54427608264181515</v>
      </c>
      <c r="AO7129" s="13">
        <f t="shared" si="1390"/>
        <v>45.572391735818478</v>
      </c>
      <c r="AP7129" s="13">
        <f t="shared" si="1391"/>
        <v>8.8507526621239965</v>
      </c>
      <c r="AQ7129" s="13">
        <f t="shared" si="1400"/>
        <v>80.578696168874586</v>
      </c>
      <c r="AR7129" s="13">
        <f t="shared" si="1392"/>
        <v>10.570551169001417</v>
      </c>
      <c r="AS7129" s="13">
        <f t="shared" si="1393"/>
        <v>7.7261184381129766</v>
      </c>
      <c r="AT7129" s="13">
        <f t="shared" si="1394"/>
        <v>83.046493405698328</v>
      </c>
      <c r="AU7129" s="13">
        <f t="shared" si="1395"/>
        <v>9.2273881561886952</v>
      </c>
    </row>
    <row r="7130" spans="35:47" x14ac:dyDescent="0.35">
      <c r="AI7130" s="2">
        <v>7126</v>
      </c>
      <c r="AJ7130" s="17">
        <f t="shared" si="1396"/>
        <v>21.375000000000696</v>
      </c>
      <c r="AK7130" s="13">
        <f t="shared" si="1397"/>
        <v>8.3672253873200955</v>
      </c>
      <c r="AL7130" s="13">
        <f t="shared" si="1398"/>
        <v>2.8240934031835597E-4</v>
      </c>
      <c r="AM7130" s="13">
        <f t="shared" si="1389"/>
        <v>0.45555195250647113</v>
      </c>
      <c r="AN7130" s="13">
        <f t="shared" si="1399"/>
        <v>0.54444804749352893</v>
      </c>
      <c r="AO7130" s="13">
        <f t="shared" si="1390"/>
        <v>45.55519525064711</v>
      </c>
      <c r="AP7130" s="13">
        <f t="shared" si="1391"/>
        <v>8.8472596687477765</v>
      </c>
      <c r="AQ7130" s="13">
        <f t="shared" si="1400"/>
        <v>80.579032489994432</v>
      </c>
      <c r="AR7130" s="13">
        <f t="shared" si="1392"/>
        <v>10.573707841257793</v>
      </c>
      <c r="AS7130" s="13">
        <f t="shared" si="1393"/>
        <v>7.7211770970553388</v>
      </c>
      <c r="AT7130" s="13">
        <f t="shared" si="1394"/>
        <v>83.050940612650194</v>
      </c>
      <c r="AU7130" s="13">
        <f t="shared" si="1395"/>
        <v>9.2278822902944686</v>
      </c>
    </row>
    <row r="7131" spans="35:47" x14ac:dyDescent="0.35">
      <c r="AI7131" s="2">
        <v>7127</v>
      </c>
      <c r="AJ7131" s="17">
        <f t="shared" si="1396"/>
        <v>21.378000000000696</v>
      </c>
      <c r="AK7131" s="13">
        <f t="shared" si="1397"/>
        <v>8.3614262558874799</v>
      </c>
      <c r="AL7131" s="13">
        <f t="shared" si="1398"/>
        <v>2.8182208660433957E-4</v>
      </c>
      <c r="AM7131" s="13">
        <f t="shared" si="1389"/>
        <v>0.45537999822897413</v>
      </c>
      <c r="AN7131" s="13">
        <f t="shared" si="1399"/>
        <v>0.54462000177102587</v>
      </c>
      <c r="AO7131" s="13">
        <f t="shared" si="1390"/>
        <v>45.537999822897412</v>
      </c>
      <c r="AP7131" s="13">
        <f t="shared" si="1391"/>
        <v>8.8437667010222576</v>
      </c>
      <c r="AQ7131" s="13">
        <f t="shared" si="1400"/>
        <v>80.579369459755156</v>
      </c>
      <c r="AR7131" s="13">
        <f t="shared" si="1392"/>
        <v>10.576863839222586</v>
      </c>
      <c r="AS7131" s="13">
        <f t="shared" si="1393"/>
        <v>7.7162386513283767</v>
      </c>
      <c r="AT7131" s="13">
        <f t="shared" si="1394"/>
        <v>83.055385213804456</v>
      </c>
      <c r="AU7131" s="13">
        <f t="shared" si="1395"/>
        <v>9.2283761348671689</v>
      </c>
    </row>
    <row r="7132" spans="35:47" x14ac:dyDescent="0.35">
      <c r="AI7132" s="2">
        <v>7128</v>
      </c>
      <c r="AJ7132" s="17">
        <f t="shared" si="1396"/>
        <v>21.381000000000697</v>
      </c>
      <c r="AK7132" s="13">
        <f t="shared" si="1397"/>
        <v>8.3556311428853061</v>
      </c>
      <c r="AL7132" s="13">
        <f t="shared" si="1398"/>
        <v>2.8123605405009163E-4</v>
      </c>
      <c r="AM7132" s="13">
        <f t="shared" si="1389"/>
        <v>0.45520805456607638</v>
      </c>
      <c r="AN7132" s="13">
        <f t="shared" si="1399"/>
        <v>0.54479194543392362</v>
      </c>
      <c r="AO7132" s="13">
        <f t="shared" si="1390"/>
        <v>45.52080545660764</v>
      </c>
      <c r="AP7132" s="13">
        <f t="shared" si="1391"/>
        <v>8.8402737601262604</v>
      </c>
      <c r="AQ7132" s="13">
        <f t="shared" si="1400"/>
        <v>80.579707078001547</v>
      </c>
      <c r="AR7132" s="13">
        <f t="shared" si="1392"/>
        <v>10.580019161872194</v>
      </c>
      <c r="AS7132" s="13">
        <f t="shared" si="1393"/>
        <v>7.711303099574943</v>
      </c>
      <c r="AT7132" s="13">
        <f t="shared" si="1394"/>
        <v>83.059827210382551</v>
      </c>
      <c r="AU7132" s="13">
        <f t="shared" si="1395"/>
        <v>9.2288696900425062</v>
      </c>
    </row>
    <row r="7133" spans="35:47" x14ac:dyDescent="0.35">
      <c r="AI7133" s="2">
        <v>7129</v>
      </c>
      <c r="AJ7133" s="17">
        <f t="shared" si="1396"/>
        <v>21.384000000000697</v>
      </c>
      <c r="AK7133" s="13">
        <f t="shared" si="1397"/>
        <v>8.3498400455307511</v>
      </c>
      <c r="AL7133" s="13">
        <f t="shared" si="1398"/>
        <v>2.8065124011628176E-4</v>
      </c>
      <c r="AM7133" s="13">
        <f t="shared" si="1389"/>
        <v>0.45503612155815065</v>
      </c>
      <c r="AN7133" s="13">
        <f t="shared" si="1399"/>
        <v>0.54496387844184935</v>
      </c>
      <c r="AO7133" s="13">
        <f t="shared" si="1390"/>
        <v>45.503612155815063</v>
      </c>
      <c r="AP7133" s="13">
        <f t="shared" si="1391"/>
        <v>8.8367808472382894</v>
      </c>
      <c r="AQ7133" s="13">
        <f t="shared" si="1400"/>
        <v>80.580045344578195</v>
      </c>
      <c r="AR7133" s="13">
        <f t="shared" si="1392"/>
        <v>10.583173808183515</v>
      </c>
      <c r="AS7133" s="13">
        <f t="shared" si="1393"/>
        <v>7.7063704404381017</v>
      </c>
      <c r="AT7133" s="13">
        <f t="shared" si="1394"/>
        <v>83.064266603605716</v>
      </c>
      <c r="AU7133" s="13">
        <f t="shared" si="1395"/>
        <v>9.2293629559561836</v>
      </c>
    </row>
    <row r="7134" spans="35:47" x14ac:dyDescent="0.35">
      <c r="AI7134" s="2">
        <v>7130</v>
      </c>
      <c r="AJ7134" s="17">
        <f t="shared" si="1396"/>
        <v>21.387000000000697</v>
      </c>
      <c r="AK7134" s="13">
        <f t="shared" si="1397"/>
        <v>8.3440529610429124</v>
      </c>
      <c r="AL7134" s="13">
        <f t="shared" si="1398"/>
        <v>2.8006764226886E-4</v>
      </c>
      <c r="AM7134" s="13">
        <f t="shared" si="1389"/>
        <v>0.45486419924555915</v>
      </c>
      <c r="AN7134" s="13">
        <f t="shared" si="1399"/>
        <v>0.5451358007544409</v>
      </c>
      <c r="AO7134" s="13">
        <f t="shared" si="1390"/>
        <v>45.486419924555911</v>
      </c>
      <c r="AP7134" s="13">
        <f t="shared" si="1391"/>
        <v>8.8332879635365469</v>
      </c>
      <c r="AQ7134" s="13">
        <f t="shared" si="1400"/>
        <v>80.580384259329492</v>
      </c>
      <c r="AR7134" s="13">
        <f t="shared" si="1392"/>
        <v>10.586327777133963</v>
      </c>
      <c r="AS7134" s="13">
        <f t="shared" si="1393"/>
        <v>7.7014406725611098</v>
      </c>
      <c r="AT7134" s="13">
        <f t="shared" si="1394"/>
        <v>83.068703394695007</v>
      </c>
      <c r="AU7134" s="13">
        <f t="shared" si="1395"/>
        <v>9.2298559327438845</v>
      </c>
    </row>
    <row r="7135" spans="35:47" x14ac:dyDescent="0.35">
      <c r="AI7135" s="2">
        <v>7131</v>
      </c>
      <c r="AJ7135" s="17">
        <f t="shared" si="1396"/>
        <v>21.390000000000697</v>
      </c>
      <c r="AK7135" s="13">
        <f t="shared" si="1397"/>
        <v>8.3382698866428129</v>
      </c>
      <c r="AL7135" s="13">
        <f t="shared" si="1398"/>
        <v>2.7948525797904578E-4</v>
      </c>
      <c r="AM7135" s="13">
        <f t="shared" si="1389"/>
        <v>0.45469228766865422</v>
      </c>
      <c r="AN7135" s="13">
        <f t="shared" si="1399"/>
        <v>0.54530771233134578</v>
      </c>
      <c r="AO7135" s="13">
        <f t="shared" si="1390"/>
        <v>45.46922876686542</v>
      </c>
      <c r="AP7135" s="13">
        <f t="shared" si="1391"/>
        <v>8.8297951101989334</v>
      </c>
      <c r="AQ7135" s="13">
        <f t="shared" si="1400"/>
        <v>80.5807238220996</v>
      </c>
      <c r="AR7135" s="13">
        <f t="shared" si="1392"/>
        <v>10.589481067701467</v>
      </c>
      <c r="AS7135" s="13">
        <f t="shared" si="1393"/>
        <v>7.696513794587422</v>
      </c>
      <c r="AT7135" s="13">
        <f t="shared" si="1394"/>
        <v>83.073137584871318</v>
      </c>
      <c r="AU7135" s="13">
        <f t="shared" si="1395"/>
        <v>9.2303486205412604</v>
      </c>
    </row>
    <row r="7136" spans="35:47" x14ac:dyDescent="0.35">
      <c r="AI7136" s="2">
        <v>7132</v>
      </c>
      <c r="AJ7136" s="17">
        <f t="shared" si="1396"/>
        <v>21.393000000000697</v>
      </c>
      <c r="AK7136" s="13">
        <f t="shared" si="1397"/>
        <v>8.332490819553394</v>
      </c>
      <c r="AL7136" s="13">
        <f t="shared" si="1398"/>
        <v>2.7890408472331702E-4</v>
      </c>
      <c r="AM7136" s="13">
        <f t="shared" si="1389"/>
        <v>0.45452038686777785</v>
      </c>
      <c r="AN7136" s="13">
        <f t="shared" si="1399"/>
        <v>0.54547961313222215</v>
      </c>
      <c r="AO7136" s="13">
        <f t="shared" si="1390"/>
        <v>45.45203868677779</v>
      </c>
      <c r="AP7136" s="13">
        <f t="shared" si="1391"/>
        <v>8.826302288403042</v>
      </c>
      <c r="AQ7136" s="13">
        <f t="shared" si="1400"/>
        <v>80.581064032732471</v>
      </c>
      <c r="AR7136" s="13">
        <f t="shared" si="1392"/>
        <v>10.592633678864486</v>
      </c>
      <c r="AS7136" s="13">
        <f t="shared" si="1393"/>
        <v>7.6915898051606746</v>
      </c>
      <c r="AT7136" s="13">
        <f t="shared" si="1394"/>
        <v>83.077569175355393</v>
      </c>
      <c r="AU7136" s="13">
        <f t="shared" si="1395"/>
        <v>9.2308410194839308</v>
      </c>
    </row>
    <row r="7137" spans="35:47" x14ac:dyDescent="0.35">
      <c r="AI7137" s="2">
        <v>7133</v>
      </c>
      <c r="AJ7137" s="17">
        <f t="shared" si="1396"/>
        <v>21.396000000000697</v>
      </c>
      <c r="AK7137" s="13">
        <f t="shared" si="1397"/>
        <v>8.3267157569995192</v>
      </c>
      <c r="AL7137" s="13">
        <f t="shared" si="1398"/>
        <v>2.7832411998339918E-4</v>
      </c>
      <c r="AM7137" s="13">
        <f t="shared" si="1389"/>
        <v>0.45434849688326168</v>
      </c>
      <c r="AN7137" s="13">
        <f t="shared" si="1399"/>
        <v>0.54565150311673838</v>
      </c>
      <c r="AO7137" s="13">
        <f t="shared" si="1390"/>
        <v>45.434849688326175</v>
      </c>
      <c r="AP7137" s="13">
        <f t="shared" si="1391"/>
        <v>8.822809499326155</v>
      </c>
      <c r="AQ7137" s="13">
        <f t="shared" si="1400"/>
        <v>80.58140489107187</v>
      </c>
      <c r="AR7137" s="13">
        <f t="shared" si="1392"/>
        <v>10.595785609601979</v>
      </c>
      <c r="AS7137" s="13">
        <f t="shared" si="1393"/>
        <v>7.6866687029247398</v>
      </c>
      <c r="AT7137" s="13">
        <f t="shared" si="1394"/>
        <v>83.081998167367729</v>
      </c>
      <c r="AU7137" s="13">
        <f t="shared" si="1395"/>
        <v>9.2313331297075329</v>
      </c>
    </row>
    <row r="7138" spans="35:47" x14ac:dyDescent="0.35">
      <c r="AI7138" s="2">
        <v>7134</v>
      </c>
      <c r="AJ7138" s="17">
        <f t="shared" si="1396"/>
        <v>21.399000000000697</v>
      </c>
      <c r="AK7138" s="13">
        <f t="shared" si="1397"/>
        <v>8.3209446962079685</v>
      </c>
      <c r="AL7138" s="13">
        <f t="shared" si="1398"/>
        <v>2.7774536124625424E-4</v>
      </c>
      <c r="AM7138" s="13">
        <f t="shared" si="1389"/>
        <v>0.45417661775542728</v>
      </c>
      <c r="AN7138" s="13">
        <f t="shared" si="1399"/>
        <v>0.54582338224457272</v>
      </c>
      <c r="AO7138" s="13">
        <f t="shared" si="1390"/>
        <v>45.417661775542726</v>
      </c>
      <c r="AP7138" s="13">
        <f t="shared" si="1391"/>
        <v>8.8193167441452385</v>
      </c>
      <c r="AQ7138" s="13">
        <f t="shared" si="1400"/>
        <v>80.581746396961336</v>
      </c>
      <c r="AR7138" s="13">
        <f t="shared" si="1392"/>
        <v>10.598936858893424</v>
      </c>
      <c r="AS7138" s="13">
        <f t="shared" si="1393"/>
        <v>7.6817504865236499</v>
      </c>
      <c r="AT7138" s="13">
        <f t="shared" si="1394"/>
        <v>83.086424562128713</v>
      </c>
      <c r="AU7138" s="13">
        <f t="shared" si="1395"/>
        <v>9.2318249513476367</v>
      </c>
    </row>
    <row r="7139" spans="35:47" x14ac:dyDescent="0.35">
      <c r="AI7139" s="2">
        <v>7135</v>
      </c>
      <c r="AJ7139" s="17">
        <f t="shared" si="1396"/>
        <v>21.402000000000697</v>
      </c>
      <c r="AK7139" s="13">
        <f t="shared" si="1397"/>
        <v>8.3151776344074388</v>
      </c>
      <c r="AL7139" s="13">
        <f t="shared" si="1398"/>
        <v>2.7716780600406989E-4</v>
      </c>
      <c r="AM7139" s="13">
        <f t="shared" si="1389"/>
        <v>0.45400474952458542</v>
      </c>
      <c r="AN7139" s="13">
        <f t="shared" si="1399"/>
        <v>0.54599525047541464</v>
      </c>
      <c r="AO7139" s="13">
        <f t="shared" si="1390"/>
        <v>45.400474952458545</v>
      </c>
      <c r="AP7139" s="13">
        <f t="shared" si="1391"/>
        <v>8.8158240240369601</v>
      </c>
      <c r="AQ7139" s="13">
        <f t="shared" si="1400"/>
        <v>80.582088550244208</v>
      </c>
      <c r="AR7139" s="13">
        <f t="shared" si="1392"/>
        <v>10.602087425718835</v>
      </c>
      <c r="AS7139" s="13">
        <f t="shared" si="1393"/>
        <v>7.6768351546016715</v>
      </c>
      <c r="AT7139" s="13">
        <f t="shared" si="1394"/>
        <v>83.090848360858502</v>
      </c>
      <c r="AU7139" s="13">
        <f t="shared" si="1395"/>
        <v>9.2323164845398313</v>
      </c>
    </row>
    <row r="7140" spans="35:47" x14ac:dyDescent="0.35">
      <c r="AI7140" s="2">
        <v>7136</v>
      </c>
      <c r="AJ7140" s="17">
        <f t="shared" si="1396"/>
        <v>21.405000000000697</v>
      </c>
      <c r="AK7140" s="13">
        <f t="shared" si="1397"/>
        <v>8.3094145688285437</v>
      </c>
      <c r="AL7140" s="13">
        <f t="shared" si="1398"/>
        <v>2.7659145175424878E-4</v>
      </c>
      <c r="AM7140" s="13">
        <f t="shared" si="1389"/>
        <v>0.45383289223103701</v>
      </c>
      <c r="AN7140" s="13">
        <f t="shared" si="1399"/>
        <v>0.54616710776896293</v>
      </c>
      <c r="AO7140" s="13">
        <f t="shared" si="1390"/>
        <v>45.383289223103702</v>
      </c>
      <c r="AP7140" s="13">
        <f t="shared" si="1391"/>
        <v>8.8123313401776535</v>
      </c>
      <c r="AQ7140" s="13">
        <f t="shared" si="1400"/>
        <v>80.582431350763628</v>
      </c>
      <c r="AR7140" s="13">
        <f t="shared" si="1392"/>
        <v>10.605237309058717</v>
      </c>
      <c r="AS7140" s="13">
        <f t="shared" si="1393"/>
        <v>7.671922705803266</v>
      </c>
      <c r="AT7140" s="13">
        <f t="shared" si="1394"/>
        <v>83.095269564777055</v>
      </c>
      <c r="AU7140" s="13">
        <f t="shared" si="1395"/>
        <v>9.2328077294196778</v>
      </c>
    </row>
    <row r="7141" spans="35:47" x14ac:dyDescent="0.35">
      <c r="AI7141" s="2">
        <v>7137</v>
      </c>
      <c r="AJ7141" s="17">
        <f t="shared" si="1396"/>
        <v>21.408000000000698</v>
      </c>
      <c r="AK7141" s="13">
        <f t="shared" si="1397"/>
        <v>8.3036554967038114</v>
      </c>
      <c r="AL7141" s="13">
        <f t="shared" si="1398"/>
        <v>2.7601629599939743E-4</v>
      </c>
      <c r="AM7141" s="13">
        <f t="shared" si="1389"/>
        <v>0.45366104591507223</v>
      </c>
      <c r="AN7141" s="13">
        <f t="shared" si="1399"/>
        <v>0.54633895408492772</v>
      </c>
      <c r="AO7141" s="13">
        <f t="shared" si="1390"/>
        <v>45.366104591507217</v>
      </c>
      <c r="AP7141" s="13">
        <f t="shared" si="1391"/>
        <v>8.8088386937433683</v>
      </c>
      <c r="AQ7141" s="13">
        <f t="shared" si="1400"/>
        <v>80.582774798362493</v>
      </c>
      <c r="AR7141" s="13">
        <f t="shared" si="1392"/>
        <v>10.608386507894135</v>
      </c>
      <c r="AS7141" s="13">
        <f t="shared" si="1393"/>
        <v>7.6670131387730747</v>
      </c>
      <c r="AT7141" s="13">
        <f t="shared" si="1394"/>
        <v>83.099688175104234</v>
      </c>
      <c r="AU7141" s="13">
        <f t="shared" si="1395"/>
        <v>9.2332986861226889</v>
      </c>
    </row>
    <row r="7142" spans="35:47" x14ac:dyDescent="0.35">
      <c r="AI7142" s="2">
        <v>7138</v>
      </c>
      <c r="AJ7142" s="17">
        <f t="shared" si="1396"/>
        <v>21.411000000000698</v>
      </c>
      <c r="AK7142" s="13">
        <f t="shared" si="1397"/>
        <v>8.2979004152676819</v>
      </c>
      <c r="AL7142" s="13">
        <f t="shared" si="1398"/>
        <v>2.7544233624731567E-4</v>
      </c>
      <c r="AM7142" s="13">
        <f t="shared" si="1389"/>
        <v>0.45348921061697067</v>
      </c>
      <c r="AN7142" s="13">
        <f t="shared" si="1399"/>
        <v>0.54651078938302933</v>
      </c>
      <c r="AO7142" s="13">
        <f t="shared" si="1390"/>
        <v>45.348921061697069</v>
      </c>
      <c r="AP7142" s="13">
        <f t="shared" si="1391"/>
        <v>8.8053460859098269</v>
      </c>
      <c r="AQ7142" s="13">
        <f t="shared" si="1400"/>
        <v>80.583118892883519</v>
      </c>
      <c r="AR7142" s="13">
        <f t="shared" si="1392"/>
        <v>10.611535021206656</v>
      </c>
      <c r="AS7142" s="13">
        <f t="shared" si="1393"/>
        <v>7.6621064521559763</v>
      </c>
      <c r="AT7142" s="13">
        <f t="shared" si="1394"/>
        <v>83.104104193059626</v>
      </c>
      <c r="AU7142" s="13">
        <f t="shared" si="1395"/>
        <v>9.233789354784399</v>
      </c>
    </row>
    <row r="7143" spans="35:47" x14ac:dyDescent="0.35">
      <c r="AI7143" s="2">
        <v>7139</v>
      </c>
      <c r="AJ7143" s="17">
        <f t="shared" si="1396"/>
        <v>21.414000000000698</v>
      </c>
      <c r="AK7143" s="13">
        <f t="shared" si="1397"/>
        <v>8.2921493217565079</v>
      </c>
      <c r="AL7143" s="13">
        <f t="shared" si="1398"/>
        <v>2.7486957001098564E-4</v>
      </c>
      <c r="AM7143" s="13">
        <f t="shared" si="1389"/>
        <v>0.45331738637700186</v>
      </c>
      <c r="AN7143" s="13">
        <f t="shared" si="1399"/>
        <v>0.54668261362299808</v>
      </c>
      <c r="AO7143" s="13">
        <f t="shared" si="1390"/>
        <v>45.331738637700191</v>
      </c>
      <c r="AP7143" s="13">
        <f t="shared" si="1391"/>
        <v>8.8018535178524182</v>
      </c>
      <c r="AQ7143" s="13">
        <f t="shared" si="1400"/>
        <v>80.58346363416922</v>
      </c>
      <c r="AR7143" s="13">
        <f t="shared" si="1392"/>
        <v>10.61468284797836</v>
      </c>
      <c r="AS7143" s="13">
        <f t="shared" si="1393"/>
        <v>7.6572026445970351</v>
      </c>
      <c r="AT7143" s="13">
        <f t="shared" si="1394"/>
        <v>83.108517619862667</v>
      </c>
      <c r="AU7143" s="13">
        <f t="shared" si="1395"/>
        <v>9.2342797355402979</v>
      </c>
    </row>
    <row r="7144" spans="35:47" x14ac:dyDescent="0.35">
      <c r="AI7144" s="2">
        <v>7140</v>
      </c>
      <c r="AJ7144" s="17">
        <f t="shared" si="1396"/>
        <v>21.417000000000698</v>
      </c>
      <c r="AK7144" s="13">
        <f t="shared" si="1397"/>
        <v>8.2864022134085538</v>
      </c>
      <c r="AL7144" s="13">
        <f t="shared" si="1398"/>
        <v>2.7429799480856111E-4</v>
      </c>
      <c r="AM7144" s="13">
        <f t="shared" si="1389"/>
        <v>0.45314557323542448</v>
      </c>
      <c r="AN7144" s="13">
        <f t="shared" si="1399"/>
        <v>0.54685442676457552</v>
      </c>
      <c r="AO7144" s="13">
        <f t="shared" si="1390"/>
        <v>45.314557323542445</v>
      </c>
      <c r="AP7144" s="13">
        <f t="shared" si="1391"/>
        <v>8.7983609907462501</v>
      </c>
      <c r="AQ7144" s="13">
        <f t="shared" si="1400"/>
        <v>80.583809022061871</v>
      </c>
      <c r="AR7144" s="13">
        <f t="shared" si="1392"/>
        <v>10.617829987191879</v>
      </c>
      <c r="AS7144" s="13">
        <f t="shared" si="1393"/>
        <v>7.6523017147415162</v>
      </c>
      <c r="AT7144" s="13">
        <f t="shared" si="1394"/>
        <v>83.112928456732632</v>
      </c>
      <c r="AU7144" s="13">
        <f t="shared" si="1395"/>
        <v>9.2347698285258524</v>
      </c>
    </row>
    <row r="7145" spans="35:47" x14ac:dyDescent="0.35">
      <c r="AI7145" s="2">
        <v>7141</v>
      </c>
      <c r="AJ7145" s="17">
        <f t="shared" si="1396"/>
        <v>21.420000000000698</v>
      </c>
      <c r="AK7145" s="13">
        <f t="shared" si="1397"/>
        <v>8.280659087463988</v>
      </c>
      <c r="AL7145" s="13">
        <f t="shared" si="1398"/>
        <v>2.7372760816335673E-4</v>
      </c>
      <c r="AM7145" s="13">
        <f t="shared" si="1389"/>
        <v>0.4529737712324865</v>
      </c>
      <c r="AN7145" s="13">
        <f t="shared" si="1399"/>
        <v>0.5470262287675135</v>
      </c>
      <c r="AO7145" s="13">
        <f t="shared" si="1390"/>
        <v>45.297377123248651</v>
      </c>
      <c r="AP7145" s="13">
        <f t="shared" si="1391"/>
        <v>8.7948685057660771</v>
      </c>
      <c r="AQ7145" s="13">
        <f t="shared" si="1400"/>
        <v>80.584155056403574</v>
      </c>
      <c r="AR7145" s="13">
        <f t="shared" si="1392"/>
        <v>10.620976437830349</v>
      </c>
      <c r="AS7145" s="13">
        <f t="shared" si="1393"/>
        <v>7.6474036612348879</v>
      </c>
      <c r="AT7145" s="13">
        <f t="shared" si="1394"/>
        <v>83.117336704888601</v>
      </c>
      <c r="AU7145" s="13">
        <f t="shared" si="1395"/>
        <v>9.2352596338765114</v>
      </c>
    </row>
    <row r="7146" spans="35:47" x14ac:dyDescent="0.35">
      <c r="AI7146" s="2">
        <v>7142</v>
      </c>
      <c r="AJ7146" s="17">
        <f t="shared" si="1396"/>
        <v>21.423000000000698</v>
      </c>
      <c r="AK7146" s="13">
        <f t="shared" si="1397"/>
        <v>8.2749199411648924</v>
      </c>
      <c r="AL7146" s="13">
        <f t="shared" si="1398"/>
        <v>2.731584076038372E-4</v>
      </c>
      <c r="AM7146" s="13">
        <f t="shared" si="1389"/>
        <v>0.45280198040842562</v>
      </c>
      <c r="AN7146" s="13">
        <f t="shared" si="1399"/>
        <v>0.54719801959157444</v>
      </c>
      <c r="AO7146" s="13">
        <f t="shared" si="1390"/>
        <v>45.280198040842564</v>
      </c>
      <c r="AP7146" s="13">
        <f t="shared" si="1391"/>
        <v>8.7913760640863554</v>
      </c>
      <c r="AQ7146" s="13">
        <f t="shared" si="1400"/>
        <v>80.584501737036206</v>
      </c>
      <c r="AR7146" s="13">
        <f t="shared" si="1392"/>
        <v>10.624122198877442</v>
      </c>
      <c r="AS7146" s="13">
        <f t="shared" si="1393"/>
        <v>7.6425084827228442</v>
      </c>
      <c r="AT7146" s="13">
        <f t="shared" si="1394"/>
        <v>83.121742365549437</v>
      </c>
      <c r="AU7146" s="13">
        <f t="shared" si="1395"/>
        <v>9.2357491517277204</v>
      </c>
    </row>
    <row r="7147" spans="35:47" x14ac:dyDescent="0.35">
      <c r="AI7147" s="2">
        <v>7143</v>
      </c>
      <c r="AJ7147" s="17">
        <f t="shared" si="1396"/>
        <v>21.426000000000698</v>
      </c>
      <c r="AK7147" s="13">
        <f t="shared" si="1397"/>
        <v>8.2691847717552545</v>
      </c>
      <c r="AL7147" s="13">
        <f t="shared" si="1398"/>
        <v>2.7259039066360668E-4</v>
      </c>
      <c r="AM7147" s="13">
        <f t="shared" si="1389"/>
        <v>0.45263020080346872</v>
      </c>
      <c r="AN7147" s="13">
        <f t="shared" si="1399"/>
        <v>0.54736979919653128</v>
      </c>
      <c r="AO7147" s="13">
        <f t="shared" si="1390"/>
        <v>45.263020080346877</v>
      </c>
      <c r="AP7147" s="13">
        <f t="shared" si="1391"/>
        <v>8.7878836668812159</v>
      </c>
      <c r="AQ7147" s="13">
        <f t="shared" si="1400"/>
        <v>80.584849063801428</v>
      </c>
      <c r="AR7147" s="13">
        <f t="shared" si="1392"/>
        <v>10.627267269317359</v>
      </c>
      <c r="AS7147" s="13">
        <f t="shared" si="1393"/>
        <v>7.6376161778512639</v>
      </c>
      <c r="AT7147" s="13">
        <f t="shared" si="1394"/>
        <v>83.126145439933865</v>
      </c>
      <c r="AU7147" s="13">
        <f t="shared" si="1395"/>
        <v>9.236238382214875</v>
      </c>
    </row>
    <row r="7148" spans="35:47" x14ac:dyDescent="0.35">
      <c r="AI7148" s="2">
        <v>7144</v>
      </c>
      <c r="AJ7148" s="17">
        <f t="shared" si="1396"/>
        <v>21.429000000000698</v>
      </c>
      <c r="AK7148" s="13">
        <f t="shared" si="1397"/>
        <v>8.2634535764809645</v>
      </c>
      <c r="AL7148" s="13">
        <f t="shared" si="1398"/>
        <v>2.7202355488139803E-4</v>
      </c>
      <c r="AM7148" s="13">
        <f t="shared" si="1389"/>
        <v>0.45245843245783213</v>
      </c>
      <c r="AN7148" s="13">
        <f t="shared" si="1399"/>
        <v>0.54754156754216787</v>
      </c>
      <c r="AO7148" s="13">
        <f t="shared" si="1390"/>
        <v>45.245843245783213</v>
      </c>
      <c r="AP7148" s="13">
        <f t="shared" si="1391"/>
        <v>8.7843913153244646</v>
      </c>
      <c r="AQ7148" s="13">
        <f t="shared" si="1400"/>
        <v>80.585197036540706</v>
      </c>
      <c r="AR7148" s="13">
        <f t="shared" si="1392"/>
        <v>10.630411648134828</v>
      </c>
      <c r="AS7148" s="13">
        <f t="shared" si="1393"/>
        <v>7.6327267452662424</v>
      </c>
      <c r="AT7148" s="13">
        <f t="shared" si="1394"/>
        <v>83.130545929260379</v>
      </c>
      <c r="AU7148" s="13">
        <f t="shared" si="1395"/>
        <v>9.2367273254733764</v>
      </c>
    </row>
    <row r="7149" spans="35:47" x14ac:dyDescent="0.35">
      <c r="AI7149" s="2">
        <v>7145</v>
      </c>
      <c r="AJ7149" s="17">
        <f t="shared" si="1396"/>
        <v>21.432000000000698</v>
      </c>
      <c r="AK7149" s="13">
        <f t="shared" si="1397"/>
        <v>8.2577263525898186</v>
      </c>
      <c r="AL7149" s="13">
        <f t="shared" si="1398"/>
        <v>2.7145789780106224E-4</v>
      </c>
      <c r="AM7149" s="13">
        <f t="shared" si="1389"/>
        <v>0.45228667541172107</v>
      </c>
      <c r="AN7149" s="13">
        <f t="shared" si="1399"/>
        <v>0.54771332458827893</v>
      </c>
      <c r="AO7149" s="13">
        <f t="shared" si="1390"/>
        <v>45.228667541172108</v>
      </c>
      <c r="AP7149" s="13">
        <f t="shared" si="1391"/>
        <v>8.7808990105895894</v>
      </c>
      <c r="AQ7149" s="13">
        <f t="shared" si="1400"/>
        <v>80.585545655095302</v>
      </c>
      <c r="AR7149" s="13">
        <f t="shared" si="1392"/>
        <v>10.633555334315108</v>
      </c>
      <c r="AS7149" s="13">
        <f t="shared" si="1393"/>
        <v>7.6278401836140874</v>
      </c>
      <c r="AT7149" s="13">
        <f t="shared" si="1394"/>
        <v>83.134943834747318</v>
      </c>
      <c r="AU7149" s="13">
        <f t="shared" si="1395"/>
        <v>9.237215981638597</v>
      </c>
    </row>
    <row r="7150" spans="35:47" x14ac:dyDescent="0.35">
      <c r="AI7150" s="2">
        <v>7146</v>
      </c>
      <c r="AJ7150" s="17">
        <f t="shared" si="1396"/>
        <v>21.435000000000699</v>
      </c>
      <c r="AK7150" s="13">
        <f t="shared" si="1397"/>
        <v>8.2520030973315155</v>
      </c>
      <c r="AL7150" s="13">
        <f t="shared" si="1398"/>
        <v>2.7089341697155762E-4</v>
      </c>
      <c r="AM7150" s="13">
        <f t="shared" si="1389"/>
        <v>0.45211492970533063</v>
      </c>
      <c r="AN7150" s="13">
        <f t="shared" si="1399"/>
        <v>0.54788507029466937</v>
      </c>
      <c r="AO7150" s="13">
        <f t="shared" si="1390"/>
        <v>45.211492970533065</v>
      </c>
      <c r="AP7150" s="13">
        <f t="shared" si="1391"/>
        <v>8.7774067538497498</v>
      </c>
      <c r="AQ7150" s="13">
        <f t="shared" si="1400"/>
        <v>80.58589491930627</v>
      </c>
      <c r="AR7150" s="13">
        <f t="shared" si="1392"/>
        <v>10.636698326843982</v>
      </c>
      <c r="AS7150" s="13">
        <f t="shared" si="1393"/>
        <v>7.6229564915412924</v>
      </c>
      <c r="AT7150" s="13">
        <f t="shared" si="1394"/>
        <v>83.139339157612838</v>
      </c>
      <c r="AU7150" s="13">
        <f t="shared" si="1395"/>
        <v>9.2377043508458687</v>
      </c>
    </row>
    <row r="7151" spans="35:47" x14ac:dyDescent="0.35">
      <c r="AI7151" s="2">
        <v>7147</v>
      </c>
      <c r="AJ7151" s="17">
        <f t="shared" si="1396"/>
        <v>21.438000000000699</v>
      </c>
      <c r="AK7151" s="13">
        <f t="shared" si="1397"/>
        <v>8.2462838079576528</v>
      </c>
      <c r="AL7151" s="13">
        <f t="shared" si="1398"/>
        <v>2.7033010994693935E-4</v>
      </c>
      <c r="AM7151" s="13">
        <f t="shared" si="1389"/>
        <v>0.45194319537884453</v>
      </c>
      <c r="AN7151" s="13">
        <f t="shared" si="1399"/>
        <v>0.54805680462115547</v>
      </c>
      <c r="AO7151" s="13">
        <f t="shared" si="1390"/>
        <v>45.194319537884446</v>
      </c>
      <c r="AP7151" s="13">
        <f t="shared" si="1391"/>
        <v>8.7739145462777763</v>
      </c>
      <c r="AQ7151" s="13">
        <f t="shared" si="1400"/>
        <v>80.586244829014447</v>
      </c>
      <c r="AR7151" s="13">
        <f t="shared" si="1392"/>
        <v>10.639840624707777</v>
      </c>
      <c r="AS7151" s="13">
        <f t="shared" si="1393"/>
        <v>7.6180756676945931</v>
      </c>
      <c r="AT7151" s="13">
        <f t="shared" si="1394"/>
        <v>83.143731899074865</v>
      </c>
      <c r="AU7151" s="13">
        <f t="shared" si="1395"/>
        <v>9.2381924332305427</v>
      </c>
    </row>
    <row r="7152" spans="35:47" x14ac:dyDescent="0.35">
      <c r="AI7152" s="2">
        <v>7148</v>
      </c>
      <c r="AJ7152" s="17">
        <f t="shared" si="1396"/>
        <v>21.441000000000699</v>
      </c>
      <c r="AK7152" s="13">
        <f t="shared" si="1397"/>
        <v>8.2405684817217306</v>
      </c>
      <c r="AL7152" s="13">
        <f t="shared" si="1398"/>
        <v>2.6976797428634883E-4</v>
      </c>
      <c r="AM7152" s="13">
        <f t="shared" si="1389"/>
        <v>0.45177147247243588</v>
      </c>
      <c r="AN7152" s="13">
        <f t="shared" si="1399"/>
        <v>0.54822852752756412</v>
      </c>
      <c r="AO7152" s="13">
        <f t="shared" si="1390"/>
        <v>45.177147247243589</v>
      </c>
      <c r="AP7152" s="13">
        <f t="shared" si="1391"/>
        <v>8.7704223890461908</v>
      </c>
      <c r="AQ7152" s="13">
        <f t="shared" si="1400"/>
        <v>80.586595384060459</v>
      </c>
      <c r="AR7152" s="13">
        <f t="shared" si="1392"/>
        <v>10.64298222689335</v>
      </c>
      <c r="AS7152" s="13">
        <f t="shared" si="1393"/>
        <v>7.6131977107209057</v>
      </c>
      <c r="AT7152" s="13">
        <f t="shared" si="1394"/>
        <v>83.148122060351184</v>
      </c>
      <c r="AU7152" s="13">
        <f t="shared" si="1395"/>
        <v>9.2386802289279117</v>
      </c>
    </row>
    <row r="7153" spans="35:47" x14ac:dyDescent="0.35">
      <c r="AI7153" s="2">
        <v>7149</v>
      </c>
      <c r="AJ7153" s="17">
        <f t="shared" si="1396"/>
        <v>21.444000000000699</v>
      </c>
      <c r="AK7153" s="13">
        <f t="shared" si="1397"/>
        <v>8.2348571158791461</v>
      </c>
      <c r="AL7153" s="13">
        <f t="shared" si="1398"/>
        <v>2.6920700755400298E-4</v>
      </c>
      <c r="AM7153" s="13">
        <f t="shared" si="1389"/>
        <v>0.45159976102626703</v>
      </c>
      <c r="AN7153" s="13">
        <f t="shared" si="1399"/>
        <v>0.54840023897373302</v>
      </c>
      <c r="AO7153" s="13">
        <f t="shared" si="1390"/>
        <v>45.1599761026267</v>
      </c>
      <c r="AP7153" s="13">
        <f t="shared" si="1391"/>
        <v>8.7669302833271718</v>
      </c>
      <c r="AQ7153" s="13">
        <f t="shared" si="1400"/>
        <v>80.586946584284732</v>
      </c>
      <c r="AR7153" s="13">
        <f t="shared" si="1392"/>
        <v>10.646123132388098</v>
      </c>
      <c r="AS7153" s="13">
        <f t="shared" si="1393"/>
        <v>7.6083226192673603</v>
      </c>
      <c r="AT7153" s="13">
        <f t="shared" si="1394"/>
        <v>83.152509642659382</v>
      </c>
      <c r="AU7153" s="13">
        <f t="shared" si="1395"/>
        <v>9.2391677380732578</v>
      </c>
    </row>
    <row r="7154" spans="35:47" x14ac:dyDescent="0.35">
      <c r="AI7154" s="2">
        <v>7150</v>
      </c>
      <c r="AJ7154" s="17">
        <f t="shared" si="1396"/>
        <v>21.447000000000699</v>
      </c>
      <c r="AK7154" s="13">
        <f t="shared" si="1397"/>
        <v>8.2291497076871956</v>
      </c>
      <c r="AL7154" s="13">
        <f t="shared" si="1398"/>
        <v>2.6864720731918385E-4</v>
      </c>
      <c r="AM7154" s="13">
        <f t="shared" si="1389"/>
        <v>0.45142806108048911</v>
      </c>
      <c r="AN7154" s="13">
        <f t="shared" si="1399"/>
        <v>0.54857193891951095</v>
      </c>
      <c r="AO7154" s="13">
        <f t="shared" si="1390"/>
        <v>45.142806108048909</v>
      </c>
      <c r="AP7154" s="13">
        <f t="shared" si="1391"/>
        <v>8.7634382302925644</v>
      </c>
      <c r="AQ7154" s="13">
        <f t="shared" si="1400"/>
        <v>80.587298429527507</v>
      </c>
      <c r="AR7154" s="13">
        <f t="shared" si="1392"/>
        <v>10.64926334017993</v>
      </c>
      <c r="AS7154" s="13">
        <f t="shared" si="1393"/>
        <v>7.6034503919813279</v>
      </c>
      <c r="AT7154" s="13">
        <f t="shared" si="1394"/>
        <v>83.156894647216802</v>
      </c>
      <c r="AU7154" s="13">
        <f t="shared" si="1395"/>
        <v>9.2396549608018717</v>
      </c>
    </row>
    <row r="7155" spans="35:47" x14ac:dyDescent="0.35">
      <c r="AI7155" s="2">
        <v>7151</v>
      </c>
      <c r="AJ7155" s="17">
        <f t="shared" si="1396"/>
        <v>21.450000000000699</v>
      </c>
      <c r="AK7155" s="13">
        <f t="shared" si="1397"/>
        <v>8.2234462544050704</v>
      </c>
      <c r="AL7155" s="13">
        <f t="shared" si="1398"/>
        <v>2.6808857115622809E-4</v>
      </c>
      <c r="AM7155" s="13">
        <f t="shared" si="1389"/>
        <v>0.45125637267524277</v>
      </c>
      <c r="AN7155" s="13">
        <f t="shared" si="1399"/>
        <v>0.54874362732475723</v>
      </c>
      <c r="AO7155" s="13">
        <f t="shared" si="1390"/>
        <v>45.125637267524276</v>
      </c>
      <c r="AP7155" s="13">
        <f t="shared" si="1391"/>
        <v>8.7599462311138971</v>
      </c>
      <c r="AQ7155" s="13">
        <f t="shared" si="1400"/>
        <v>80.587650919628786</v>
      </c>
      <c r="AR7155" s="13">
        <f t="shared" si="1392"/>
        <v>10.652402849257316</v>
      </c>
      <c r="AS7155" s="13">
        <f t="shared" si="1393"/>
        <v>7.5985810275103329</v>
      </c>
      <c r="AT7155" s="13">
        <f t="shared" si="1394"/>
        <v>83.161277075240704</v>
      </c>
      <c r="AU7155" s="13">
        <f t="shared" si="1395"/>
        <v>9.2401418972489608</v>
      </c>
    </row>
    <row r="7156" spans="35:47" x14ac:dyDescent="0.35">
      <c r="AI7156" s="2">
        <v>7152</v>
      </c>
      <c r="AJ7156" s="17">
        <f t="shared" si="1396"/>
        <v>21.453000000000699</v>
      </c>
      <c r="AK7156" s="13">
        <f t="shared" si="1397"/>
        <v>8.217746753293854</v>
      </c>
      <c r="AL7156" s="13">
        <f t="shared" si="1398"/>
        <v>2.6753109664451623E-4</v>
      </c>
      <c r="AM7156" s="13">
        <f t="shared" si="1389"/>
        <v>0.45108469585065714</v>
      </c>
      <c r="AN7156" s="13">
        <f t="shared" si="1399"/>
        <v>0.54891530414934286</v>
      </c>
      <c r="AO7156" s="13">
        <f t="shared" si="1390"/>
        <v>45.10846958506572</v>
      </c>
      <c r="AP7156" s="13">
        <f t="shared" si="1391"/>
        <v>8.7564542869623683</v>
      </c>
      <c r="AQ7156" s="13">
        <f t="shared" si="1400"/>
        <v>80.588004054428367</v>
      </c>
      <c r="AR7156" s="13">
        <f t="shared" si="1392"/>
        <v>10.655541658609263</v>
      </c>
      <c r="AS7156" s="13">
        <f t="shared" si="1393"/>
        <v>7.59371452450217</v>
      </c>
      <c r="AT7156" s="13">
        <f t="shared" si="1394"/>
        <v>83.165656927948049</v>
      </c>
      <c r="AU7156" s="13">
        <f t="shared" si="1395"/>
        <v>9.2406285475497789</v>
      </c>
    </row>
    <row r="7157" spans="35:47" x14ac:dyDescent="0.35">
      <c r="AI7157" s="2">
        <v>7153</v>
      </c>
      <c r="AJ7157" s="17">
        <f t="shared" si="1396"/>
        <v>21.456000000000699</v>
      </c>
      <c r="AK7157" s="13">
        <f t="shared" si="1397"/>
        <v>8.2120512016165286</v>
      </c>
      <c r="AL7157" s="13">
        <f t="shared" si="1398"/>
        <v>2.6697478136846245E-4</v>
      </c>
      <c r="AM7157" s="13">
        <f t="shared" si="1389"/>
        <v>0.45091303064685073</v>
      </c>
      <c r="AN7157" s="13">
        <f t="shared" si="1399"/>
        <v>0.54908696935314927</v>
      </c>
      <c r="AO7157" s="13">
        <f t="shared" si="1390"/>
        <v>45.091303064685071</v>
      </c>
      <c r="AP7157" s="13">
        <f t="shared" si="1391"/>
        <v>8.7529623990088385</v>
      </c>
      <c r="AQ7157" s="13">
        <f t="shared" si="1400"/>
        <v>80.588357833765855</v>
      </c>
      <c r="AR7157" s="13">
        <f t="shared" si="1392"/>
        <v>10.658679767225308</v>
      </c>
      <c r="AS7157" s="13">
        <f t="shared" si="1393"/>
        <v>7.588850881604813</v>
      </c>
      <c r="AT7157" s="13">
        <f t="shared" si="1394"/>
        <v>83.17003420655567</v>
      </c>
      <c r="AU7157" s="13">
        <f t="shared" si="1395"/>
        <v>9.2411149118395173</v>
      </c>
    </row>
    <row r="7158" spans="35:47" x14ac:dyDescent="0.35">
      <c r="AI7158" s="2">
        <v>7154</v>
      </c>
      <c r="AJ7158" s="17">
        <f t="shared" si="1396"/>
        <v>21.4590000000007</v>
      </c>
      <c r="AK7158" s="13">
        <f t="shared" si="1397"/>
        <v>8.2063595966379648</v>
      </c>
      <c r="AL7158" s="13">
        <f t="shared" si="1398"/>
        <v>2.6641962291750398E-4</v>
      </c>
      <c r="AM7158" s="13">
        <f t="shared" si="1389"/>
        <v>0.45074137710393086</v>
      </c>
      <c r="AN7158" s="13">
        <f t="shared" si="1399"/>
        <v>0.54925862289606919</v>
      </c>
      <c r="AO7158" s="13">
        <f t="shared" si="1390"/>
        <v>45.074137710393089</v>
      </c>
      <c r="AP7158" s="13">
        <f t="shared" si="1391"/>
        <v>8.7494705684238276</v>
      </c>
      <c r="AQ7158" s="13">
        <f t="shared" si="1400"/>
        <v>80.588712257480651</v>
      </c>
      <c r="AR7158" s="13">
        <f t="shared" si="1392"/>
        <v>10.661817174095525</v>
      </c>
      <c r="AS7158" s="13">
        <f t="shared" si="1393"/>
        <v>7.5839900974664518</v>
      </c>
      <c r="AT7158" s="13">
        <f t="shared" si="1394"/>
        <v>83.1744089122802</v>
      </c>
      <c r="AU7158" s="13">
        <f t="shared" si="1395"/>
        <v>9.2416009902533531</v>
      </c>
    </row>
    <row r="7159" spans="35:47" x14ac:dyDescent="0.35">
      <c r="AI7159" s="2">
        <v>7155</v>
      </c>
      <c r="AJ7159" s="17">
        <f t="shared" si="1396"/>
        <v>21.4620000000007</v>
      </c>
      <c r="AK7159" s="13">
        <f t="shared" si="1397"/>
        <v>8.2006719356249267</v>
      </c>
      <c r="AL7159" s="13">
        <f t="shared" si="1398"/>
        <v>2.6586561888609065E-4</v>
      </c>
      <c r="AM7159" s="13">
        <f t="shared" si="1389"/>
        <v>0.45056973526199401</v>
      </c>
      <c r="AN7159" s="13">
        <f t="shared" si="1399"/>
        <v>0.54943026473800605</v>
      </c>
      <c r="AO7159" s="13">
        <f t="shared" si="1390"/>
        <v>45.0569735261994</v>
      </c>
      <c r="AP7159" s="13">
        <f t="shared" si="1391"/>
        <v>8.7459787963775284</v>
      </c>
      <c r="AQ7159" s="13">
        <f t="shared" si="1400"/>
        <v>80.589067325411946</v>
      </c>
      <c r="AR7159" s="13">
        <f t="shared" si="1392"/>
        <v>10.664953878210525</v>
      </c>
      <c r="AS7159" s="13">
        <f t="shared" si="1393"/>
        <v>7.5791321707354964</v>
      </c>
      <c r="AT7159" s="13">
        <f t="shared" si="1394"/>
        <v>83.178781046338059</v>
      </c>
      <c r="AU7159" s="13">
        <f t="shared" si="1395"/>
        <v>9.2420867829264459</v>
      </c>
    </row>
    <row r="7160" spans="35:47" x14ac:dyDescent="0.35">
      <c r="AI7160" s="2">
        <v>7156</v>
      </c>
      <c r="AJ7160" s="17">
        <f t="shared" si="1396"/>
        <v>21.4650000000007</v>
      </c>
      <c r="AK7160" s="13">
        <f t="shared" si="1397"/>
        <v>8.194988215846065</v>
      </c>
      <c r="AL7160" s="13">
        <f t="shared" si="1398"/>
        <v>2.653127668736745E-4</v>
      </c>
      <c r="AM7160" s="13">
        <f t="shared" si="1389"/>
        <v>0.45039810516112488</v>
      </c>
      <c r="AN7160" s="13">
        <f t="shared" si="1399"/>
        <v>0.54960189483887512</v>
      </c>
      <c r="AO7160" s="13">
        <f t="shared" si="1390"/>
        <v>45.039810516112489</v>
      </c>
      <c r="AP7160" s="13">
        <f t="shared" si="1391"/>
        <v>8.7424870840398086</v>
      </c>
      <c r="AQ7160" s="13">
        <f t="shared" si="1400"/>
        <v>80.589423037398703</v>
      </c>
      <c r="AR7160" s="13">
        <f t="shared" si="1392"/>
        <v>10.66808987856149</v>
      </c>
      <c r="AS7160" s="13">
        <f t="shared" si="1393"/>
        <v>7.5742771000605744</v>
      </c>
      <c r="AT7160" s="13">
        <f t="shared" si="1394"/>
        <v>83.183150609945486</v>
      </c>
      <c r="AU7160" s="13">
        <f t="shared" si="1395"/>
        <v>9.2425722899939426</v>
      </c>
    </row>
    <row r="7161" spans="35:47" x14ac:dyDescent="0.35">
      <c r="AI7161" s="2">
        <v>7157</v>
      </c>
      <c r="AJ7161" s="17">
        <f t="shared" si="1396"/>
        <v>21.4680000000007</v>
      </c>
      <c r="AK7161" s="13">
        <f t="shared" si="1397"/>
        <v>8.1893084345719185</v>
      </c>
      <c r="AL7161" s="13">
        <f t="shared" si="1398"/>
        <v>2.6476106448469934E-4</v>
      </c>
      <c r="AM7161" s="13">
        <f t="shared" si="1389"/>
        <v>0.45022648684139766</v>
      </c>
      <c r="AN7161" s="13">
        <f t="shared" si="1399"/>
        <v>0.54977351315860234</v>
      </c>
      <c r="AO7161" s="13">
        <f t="shared" si="1390"/>
        <v>45.022648684139767</v>
      </c>
      <c r="AP7161" s="13">
        <f t="shared" si="1391"/>
        <v>8.7389954325801789</v>
      </c>
      <c r="AQ7161" s="13">
        <f t="shared" si="1400"/>
        <v>80.589779393279713</v>
      </c>
      <c r="AR7161" s="13">
        <f t="shared" si="1392"/>
        <v>10.67122517414011</v>
      </c>
      <c r="AS7161" s="13">
        <f t="shared" si="1393"/>
        <v>7.5694248840905036</v>
      </c>
      <c r="AT7161" s="13">
        <f t="shared" si="1394"/>
        <v>83.187517604318558</v>
      </c>
      <c r="AU7161" s="13">
        <f t="shared" si="1395"/>
        <v>9.2430575115909424</v>
      </c>
    </row>
    <row r="7162" spans="35:47" x14ac:dyDescent="0.35">
      <c r="AI7162" s="2">
        <v>7158</v>
      </c>
      <c r="AJ7162" s="17">
        <f t="shared" si="1396"/>
        <v>21.4710000000007</v>
      </c>
      <c r="AK7162" s="13">
        <f t="shared" si="1397"/>
        <v>8.1836325890749144</v>
      </c>
      <c r="AL7162" s="13">
        <f t="shared" si="1398"/>
        <v>2.642105093285905E-4</v>
      </c>
      <c r="AM7162" s="13">
        <f t="shared" si="1389"/>
        <v>0.45005488034287511</v>
      </c>
      <c r="AN7162" s="13">
        <f t="shared" si="1399"/>
        <v>0.54994511965712489</v>
      </c>
      <c r="AO7162" s="13">
        <f t="shared" si="1390"/>
        <v>45.005488034287502</v>
      </c>
      <c r="AP7162" s="13">
        <f t="shared" si="1391"/>
        <v>8.7355038431678231</v>
      </c>
      <c r="AQ7162" s="13">
        <f t="shared" si="1400"/>
        <v>80.590136392893541</v>
      </c>
      <c r="AR7162" s="13">
        <f t="shared" si="1392"/>
        <v>10.674359763938636</v>
      </c>
      <c r="AS7162" s="13">
        <f t="shared" si="1393"/>
        <v>7.5645755214743531</v>
      </c>
      <c r="AT7162" s="13">
        <f t="shared" si="1394"/>
        <v>83.191882030673085</v>
      </c>
      <c r="AU7162" s="13">
        <f t="shared" si="1395"/>
        <v>9.2435424478525618</v>
      </c>
    </row>
    <row r="7163" spans="35:47" x14ac:dyDescent="0.35">
      <c r="AI7163" s="2">
        <v>7159</v>
      </c>
      <c r="AJ7163" s="17">
        <f t="shared" si="1396"/>
        <v>21.4740000000007</v>
      </c>
      <c r="AK7163" s="13">
        <f t="shared" si="1397"/>
        <v>8.1779606766293682</v>
      </c>
      <c r="AL7163" s="13">
        <f t="shared" si="1398"/>
        <v>2.6366109901974422E-4</v>
      </c>
      <c r="AM7163" s="13">
        <f t="shared" si="1389"/>
        <v>0.44988328570560859</v>
      </c>
      <c r="AN7163" s="13">
        <f t="shared" si="1399"/>
        <v>0.55011671429439146</v>
      </c>
      <c r="AO7163" s="13">
        <f t="shared" si="1390"/>
        <v>44.98832857056086</v>
      </c>
      <c r="AP7163" s="13">
        <f t="shared" si="1391"/>
        <v>8.7320123169715949</v>
      </c>
      <c r="AQ7163" s="13">
        <f t="shared" si="1400"/>
        <v>80.590494036078539</v>
      </c>
      <c r="AR7163" s="13">
        <f t="shared" si="1392"/>
        <v>10.67749364694987</v>
      </c>
      <c r="AS7163" s="13">
        <f t="shared" si="1393"/>
        <v>7.5597290108613864</v>
      </c>
      <c r="AT7163" s="13">
        <f t="shared" si="1394"/>
        <v>83.19624389022475</v>
      </c>
      <c r="AU7163" s="13">
        <f t="shared" si="1395"/>
        <v>9.2440270989138664</v>
      </c>
    </row>
    <row r="7164" spans="35:47" x14ac:dyDescent="0.35">
      <c r="AI7164" s="2">
        <v>7160</v>
      </c>
      <c r="AJ7164" s="17">
        <f t="shared" si="1396"/>
        <v>21.4770000000007</v>
      </c>
      <c r="AK7164" s="13">
        <f t="shared" si="1397"/>
        <v>8.1722926945114747</v>
      </c>
      <c r="AL7164" s="13">
        <f t="shared" si="1398"/>
        <v>2.6311283117751763E-4</v>
      </c>
      <c r="AM7164" s="13">
        <f t="shared" si="1389"/>
        <v>0.44971170296963836</v>
      </c>
      <c r="AN7164" s="13">
        <f t="shared" si="1399"/>
        <v>0.55028829703036164</v>
      </c>
      <c r="AO7164" s="13">
        <f t="shared" si="1390"/>
        <v>44.971170296963841</v>
      </c>
      <c r="AP7164" s="13">
        <f t="shared" si="1391"/>
        <v>8.7285208551599851</v>
      </c>
      <c r="AQ7164" s="13">
        <f t="shared" si="1400"/>
        <v>80.590852322672873</v>
      </c>
      <c r="AR7164" s="13">
        <f t="shared" si="1392"/>
        <v>10.680626822167143</v>
      </c>
      <c r="AS7164" s="13">
        <f t="shared" si="1393"/>
        <v>7.5548853509010643</v>
      </c>
      <c r="AT7164" s="13">
        <f t="shared" si="1394"/>
        <v>83.200603184189049</v>
      </c>
      <c r="AU7164" s="13">
        <f t="shared" si="1395"/>
        <v>9.2445114649098876</v>
      </c>
    </row>
    <row r="7165" spans="35:47" x14ac:dyDescent="0.35">
      <c r="AI7165" s="2">
        <v>7161</v>
      </c>
      <c r="AJ7165" s="17">
        <f t="shared" si="1396"/>
        <v>21.4800000000007</v>
      </c>
      <c r="AK7165" s="13">
        <f t="shared" si="1397"/>
        <v>8.1666286399993151</v>
      </c>
      <c r="AL7165" s="13">
        <f t="shared" si="1398"/>
        <v>2.6256570342621808E-4</v>
      </c>
      <c r="AM7165" s="13">
        <f t="shared" si="1389"/>
        <v>0.4495401321749935</v>
      </c>
      <c r="AN7165" s="13">
        <f t="shared" si="1399"/>
        <v>0.55045986782500655</v>
      </c>
      <c r="AO7165" s="13">
        <f t="shared" si="1390"/>
        <v>44.954013217499345</v>
      </c>
      <c r="AP7165" s="13">
        <f t="shared" si="1391"/>
        <v>8.7250294589011563</v>
      </c>
      <c r="AQ7165" s="13">
        <f t="shared" si="1400"/>
        <v>80.591211252514512</v>
      </c>
      <c r="AR7165" s="13">
        <f t="shared" si="1392"/>
        <v>10.683759288584337</v>
      </c>
      <c r="AS7165" s="13">
        <f t="shared" si="1393"/>
        <v>7.5500445402431184</v>
      </c>
      <c r="AT7165" s="13">
        <f t="shared" si="1394"/>
        <v>83.204959913781195</v>
      </c>
      <c r="AU7165" s="13">
        <f t="shared" si="1395"/>
        <v>9.2449955459756907</v>
      </c>
    </row>
    <row r="7166" spans="35:47" x14ac:dyDescent="0.35">
      <c r="AI7166" s="2">
        <v>7162</v>
      </c>
      <c r="AJ7166" s="17">
        <f t="shared" si="1396"/>
        <v>21.4830000000007</v>
      </c>
      <c r="AK7166" s="13">
        <f t="shared" si="1397"/>
        <v>8.160968510372852</v>
      </c>
      <c r="AL7166" s="13">
        <f t="shared" si="1398"/>
        <v>2.6201971339509322E-4</v>
      </c>
      <c r="AM7166" s="13">
        <f t="shared" si="1389"/>
        <v>0.44936857336169145</v>
      </c>
      <c r="AN7166" s="13">
        <f t="shared" si="1399"/>
        <v>0.55063142663830855</v>
      </c>
      <c r="AO7166" s="13">
        <f t="shared" si="1390"/>
        <v>44.936857336169147</v>
      </c>
      <c r="AP7166" s="13">
        <f t="shared" si="1391"/>
        <v>8.7215381293629228</v>
      </c>
      <c r="AQ7166" s="13">
        <f t="shared" si="1400"/>
        <v>80.591570825441195</v>
      </c>
      <c r="AR7166" s="13">
        <f t="shared" si="1392"/>
        <v>10.686891045195884</v>
      </c>
      <c r="AS7166" s="13">
        <f t="shared" si="1393"/>
        <v>7.5452065775374422</v>
      </c>
      <c r="AT7166" s="13">
        <f t="shared" si="1394"/>
        <v>83.209314080216302</v>
      </c>
      <c r="AU7166" s="13">
        <f t="shared" si="1395"/>
        <v>9.2454793422462576</v>
      </c>
    </row>
    <row r="7167" spans="35:47" x14ac:dyDescent="0.35">
      <c r="AI7167" s="2">
        <v>7163</v>
      </c>
      <c r="AJ7167" s="17">
        <f t="shared" si="1396"/>
        <v>21.486000000000701</v>
      </c>
      <c r="AK7167" s="13">
        <f t="shared" si="1397"/>
        <v>8.1553123029139254</v>
      </c>
      <c r="AL7167" s="13">
        <f t="shared" si="1398"/>
        <v>2.6147485871832039E-4</v>
      </c>
      <c r="AM7167" s="13">
        <f t="shared" si="1389"/>
        <v>0.44919702656973837</v>
      </c>
      <c r="AN7167" s="13">
        <f t="shared" si="1399"/>
        <v>0.55080297343026163</v>
      </c>
      <c r="AO7167" s="13">
        <f t="shared" si="1390"/>
        <v>44.919702656973833</v>
      </c>
      <c r="AP7167" s="13">
        <f t="shared" si="1391"/>
        <v>8.7180468677127685</v>
      </c>
      <c r="AQ7167" s="13">
        <f t="shared" si="1400"/>
        <v>80.591931041290451</v>
      </c>
      <c r="AR7167" s="13">
        <f t="shared" si="1392"/>
        <v>10.690022090996781</v>
      </c>
      <c r="AS7167" s="13">
        <f t="shared" si="1393"/>
        <v>7.5403714614341748</v>
      </c>
      <c r="AT7167" s="13">
        <f t="shared" si="1394"/>
        <v>83.213665684709241</v>
      </c>
      <c r="AU7167" s="13">
        <f t="shared" si="1395"/>
        <v>9.2459628538565841</v>
      </c>
    </row>
    <row r="7168" spans="35:47" x14ac:dyDescent="0.35">
      <c r="AI7168" s="2">
        <v>7164</v>
      </c>
      <c r="AJ7168" s="17">
        <f t="shared" si="1396"/>
        <v>21.489000000000701</v>
      </c>
      <c r="AK7168" s="13">
        <f t="shared" si="1397"/>
        <v>8.1496600149062584</v>
      </c>
      <c r="AL7168" s="13">
        <f t="shared" si="1398"/>
        <v>2.6093113703499663E-4</v>
      </c>
      <c r="AM7168" s="13">
        <f t="shared" si="1389"/>
        <v>0.4490254918391291</v>
      </c>
      <c r="AN7168" s="13">
        <f t="shared" si="1399"/>
        <v>0.5509745081608709</v>
      </c>
      <c r="AO7168" s="13">
        <f t="shared" si="1390"/>
        <v>44.902549183912903</v>
      </c>
      <c r="AP7168" s="13">
        <f t="shared" si="1391"/>
        <v>8.7145556751178166</v>
      </c>
      <c r="AQ7168" s="13">
        <f t="shared" si="1400"/>
        <v>80.592291899899635</v>
      </c>
      <c r="AR7168" s="13">
        <f t="shared" si="1392"/>
        <v>10.693152424982548</v>
      </c>
      <c r="AS7168" s="13">
        <f t="shared" si="1393"/>
        <v>7.5355391905836697</v>
      </c>
      <c r="AT7168" s="13">
        <f t="shared" si="1394"/>
        <v>83.218014728474699</v>
      </c>
      <c r="AU7168" s="13">
        <f t="shared" si="1395"/>
        <v>9.2464460809416327</v>
      </c>
    </row>
    <row r="7169" spans="35:47" x14ac:dyDescent="0.35">
      <c r="AI7169" s="2">
        <v>7165</v>
      </c>
      <c r="AJ7169" s="17">
        <f t="shared" si="1396"/>
        <v>21.492000000000701</v>
      </c>
      <c r="AK7169" s="13">
        <f t="shared" si="1397"/>
        <v>8.1440116436354497</v>
      </c>
      <c r="AL7169" s="13">
        <f t="shared" si="1398"/>
        <v>2.6038854598912833E-4</v>
      </c>
      <c r="AM7169" s="13">
        <f t="shared" si="1389"/>
        <v>0.44885396920984683</v>
      </c>
      <c r="AN7169" s="13">
        <f t="shared" si="1399"/>
        <v>0.55114603079015323</v>
      </c>
      <c r="AO7169" s="13">
        <f t="shared" si="1390"/>
        <v>44.885396920984682</v>
      </c>
      <c r="AP7169" s="13">
        <f t="shared" si="1391"/>
        <v>8.7110645527448582</v>
      </c>
      <c r="AQ7169" s="13">
        <f t="shared" si="1400"/>
        <v>80.592653401105864</v>
      </c>
      <c r="AR7169" s="13">
        <f t="shared" si="1392"/>
        <v>10.696282046149284</v>
      </c>
      <c r="AS7169" s="13">
        <f t="shared" si="1393"/>
        <v>7.5307097636365032</v>
      </c>
      <c r="AT7169" s="13">
        <f t="shared" si="1394"/>
        <v>83.222361212727151</v>
      </c>
      <c r="AU7169" s="13">
        <f t="shared" si="1395"/>
        <v>9.2469290236363513</v>
      </c>
    </row>
    <row r="7170" spans="35:47" x14ac:dyDescent="0.35">
      <c r="AI7170" s="2">
        <v>7166</v>
      </c>
      <c r="AJ7170" s="17">
        <f t="shared" si="1396"/>
        <v>21.495000000000701</v>
      </c>
      <c r="AK7170" s="13">
        <f t="shared" si="1397"/>
        <v>8.1383671863889759</v>
      </c>
      <c r="AL7170" s="13">
        <f t="shared" si="1398"/>
        <v>2.598470832296209E-4</v>
      </c>
      <c r="AM7170" s="13">
        <f t="shared" si="1389"/>
        <v>0.44868245872186352</v>
      </c>
      <c r="AN7170" s="13">
        <f t="shared" si="1399"/>
        <v>0.55131754127813648</v>
      </c>
      <c r="AO7170" s="13">
        <f t="shared" si="1390"/>
        <v>44.86824587218635</v>
      </c>
      <c r="AP7170" s="13">
        <f t="shared" si="1391"/>
        <v>8.7075735017603204</v>
      </c>
      <c r="AQ7170" s="13">
        <f t="shared" si="1400"/>
        <v>80.593015544746066</v>
      </c>
      <c r="AR7170" s="13">
        <f t="shared" si="1392"/>
        <v>10.699410953493613</v>
      </c>
      <c r="AS7170" s="13">
        <f t="shared" si="1393"/>
        <v>7.5258831792434604</v>
      </c>
      <c r="AT7170" s="13">
        <f t="shared" si="1394"/>
        <v>83.226705138680884</v>
      </c>
      <c r="AU7170" s="13">
        <f t="shared" si="1395"/>
        <v>9.247411682075656</v>
      </c>
    </row>
    <row r="7171" spans="35:47" x14ac:dyDescent="0.35">
      <c r="AI7171" s="2">
        <v>7167</v>
      </c>
      <c r="AJ7171" s="17">
        <f t="shared" si="1396"/>
        <v>21.498000000000701</v>
      </c>
      <c r="AK7171" s="13">
        <f t="shared" si="1397"/>
        <v>8.1327266404561875</v>
      </c>
      <c r="AL7171" s="13">
        <f t="shared" si="1398"/>
        <v>2.5930674641026888E-4</v>
      </c>
      <c r="AM7171" s="13">
        <f t="shared" si="1389"/>
        <v>0.44851096041513933</v>
      </c>
      <c r="AN7171" s="13">
        <f t="shared" si="1399"/>
        <v>0.55148903958486062</v>
      </c>
      <c r="AO7171" s="13">
        <f t="shared" si="1390"/>
        <v>44.851096041513934</v>
      </c>
      <c r="AP7171" s="13">
        <f t="shared" si="1391"/>
        <v>8.7040825233303014</v>
      </c>
      <c r="AQ7171" s="13">
        <f t="shared" si="1400"/>
        <v>80.593378330656961</v>
      </c>
      <c r="AR7171" s="13">
        <f t="shared" si="1392"/>
        <v>10.702539146012738</v>
      </c>
      <c r="AS7171" s="13">
        <f t="shared" si="1393"/>
        <v>7.5210594360555518</v>
      </c>
      <c r="AT7171" s="13">
        <f t="shared" si="1394"/>
        <v>83.231046507550005</v>
      </c>
      <c r="AU7171" s="13">
        <f t="shared" si="1395"/>
        <v>9.2478940563944416</v>
      </c>
    </row>
    <row r="7172" spans="35:47" x14ac:dyDescent="0.35">
      <c r="AI7172" s="2">
        <v>7168</v>
      </c>
      <c r="AJ7172" s="17">
        <f t="shared" si="1396"/>
        <v>21.501000000000701</v>
      </c>
      <c r="AK7172" s="13">
        <f t="shared" si="1397"/>
        <v>8.1270900031283109</v>
      </c>
      <c r="AL7172" s="13">
        <f t="shared" si="1398"/>
        <v>2.5876753318974553E-4</v>
      </c>
      <c r="AM7172" s="13">
        <f t="shared" si="1389"/>
        <v>0.44833947432962301</v>
      </c>
      <c r="AN7172" s="13">
        <f t="shared" si="1399"/>
        <v>0.55166052567037704</v>
      </c>
      <c r="AO7172" s="13">
        <f t="shared" si="1390"/>
        <v>44.833947432962304</v>
      </c>
      <c r="AP7172" s="13">
        <f t="shared" si="1391"/>
        <v>8.7005916186205372</v>
      </c>
      <c r="AQ7172" s="13">
        <f t="shared" si="1400"/>
        <v>80.593741758675066</v>
      </c>
      <c r="AR7172" s="13">
        <f t="shared" si="1392"/>
        <v>10.705666622704401</v>
      </c>
      <c r="AS7172" s="13">
        <f t="shared" si="1393"/>
        <v>7.5162385327240173</v>
      </c>
      <c r="AT7172" s="13">
        <f t="shared" si="1394"/>
        <v>83.235385320548389</v>
      </c>
      <c r="AU7172" s="13">
        <f t="shared" si="1395"/>
        <v>9.2483761467275958</v>
      </c>
    </row>
    <row r="7173" spans="35:47" x14ac:dyDescent="0.35">
      <c r="AI7173" s="2">
        <v>7169</v>
      </c>
      <c r="AJ7173" s="17">
        <f t="shared" si="1396"/>
        <v>21.504000000000701</v>
      </c>
      <c r="AK7173" s="13">
        <f t="shared" si="1397"/>
        <v>8.1214572716984446</v>
      </c>
      <c r="AL7173" s="13">
        <f t="shared" si="1398"/>
        <v>2.5822944123159278E-4</v>
      </c>
      <c r="AM7173" s="13">
        <f t="shared" ref="AM7173:AM7236" si="1401">AK7173/($E$18+AK7173)</f>
        <v>0.44816800050525157</v>
      </c>
      <c r="AN7173" s="13">
        <f t="shared" si="1399"/>
        <v>0.55183199949474848</v>
      </c>
      <c r="AO7173" s="13">
        <f t="shared" ref="AO7173:AO7236" si="1402">$BA$9*AK7173/($E$18+AK7173)</f>
        <v>44.81680005052516</v>
      </c>
      <c r="AP7173" s="13">
        <f t="shared" ref="AP7173:AP7236" si="1403">(AR7173*AK7173)/$E$18</f>
        <v>8.6971007887964085</v>
      </c>
      <c r="AQ7173" s="13">
        <f t="shared" si="1400"/>
        <v>80.5941058286367</v>
      </c>
      <c r="AR7173" s="13">
        <f t="shared" ref="AR7173:AR7236" si="1404">AN7173*($BA$9-AQ7173)</f>
        <v>10.708793382566896</v>
      </c>
      <c r="AS7173" s="13">
        <f t="shared" ref="AS7173:AS7236" si="1405">(AU7173*AK7173)/$E$18</f>
        <v>7.511420467900308</v>
      </c>
      <c r="AT7173" s="13">
        <f t="shared" ref="AT7173:AT7236" si="1406">$BA$9*$E$12*$E$18/($E$18*$F$30+AK7173*$F$30+$E$12*$E$18)</f>
        <v>83.239721578889728</v>
      </c>
      <c r="AU7173" s="13">
        <f t="shared" ref="AU7173:AU7236" si="1407">AN7173*($BA$9-AT7173)</f>
        <v>9.2488579532099671</v>
      </c>
    </row>
    <row r="7174" spans="35:47" x14ac:dyDescent="0.35">
      <c r="AI7174" s="2">
        <v>7170</v>
      </c>
      <c r="AJ7174" s="17">
        <f t="shared" ref="AJ7174:AJ7237" si="1408">AJ7173+$BA$10</f>
        <v>21.507000000000701</v>
      </c>
      <c r="AK7174" s="13">
        <f t="shared" ref="AK7174:AK7237" si="1409">AK7173+$BA$10*AL7173*$BA$7-$BA$10*AK7173*$BA$8</f>
        <v>8.115828443461556</v>
      </c>
      <c r="AL7174" s="13">
        <f t="shared" ref="AL7174:AL7237" si="1410">AL7173-$BA$10*AL7173*$BA$7</f>
        <v>2.5769246820421104E-4</v>
      </c>
      <c r="AM7174" s="13">
        <f t="shared" si="1401"/>
        <v>0.44799653898195069</v>
      </c>
      <c r="AN7174" s="13">
        <f t="shared" ref="AN7174:AN7237" si="1411">1-AM7174</f>
        <v>0.55200346101804931</v>
      </c>
      <c r="AO7174" s="13">
        <f t="shared" si="1402"/>
        <v>44.799653898195068</v>
      </c>
      <c r="AP7174" s="13">
        <f t="shared" si="1403"/>
        <v>8.693610035022953</v>
      </c>
      <c r="AQ7174" s="13">
        <f t="shared" ref="AQ7174:AQ7237" si="1412">AQ7173+$BA$10*AR7173*$E$12*$BA$11-$BA$10*AQ7173*$F$33</f>
        <v>80.594470540377969</v>
      </c>
      <c r="AR7174" s="13">
        <f t="shared" si="1404"/>
        <v>10.711919424599078</v>
      </c>
      <c r="AS7174" s="13">
        <f t="shared" si="1405"/>
        <v>7.5066052402360954</v>
      </c>
      <c r="AT7174" s="13">
        <f t="shared" si="1406"/>
        <v>83.244055283787517</v>
      </c>
      <c r="AU7174" s="13">
        <f t="shared" si="1407"/>
        <v>9.2493394759763863</v>
      </c>
    </row>
    <row r="7175" spans="35:47" x14ac:dyDescent="0.35">
      <c r="AI7175" s="2">
        <v>7171</v>
      </c>
      <c r="AJ7175" s="17">
        <f t="shared" si="1408"/>
        <v>21.510000000000701</v>
      </c>
      <c r="AK7175" s="13">
        <f t="shared" si="1409"/>
        <v>8.1102035157144865</v>
      </c>
      <c r="AL7175" s="13">
        <f t="shared" si="1410"/>
        <v>2.5715661178084921E-4</v>
      </c>
      <c r="AM7175" s="13">
        <f t="shared" si="1401"/>
        <v>0.44782508979963392</v>
      </c>
      <c r="AN7175" s="13">
        <f t="shared" si="1411"/>
        <v>0.55217491020036613</v>
      </c>
      <c r="AO7175" s="13">
        <f t="shared" si="1402"/>
        <v>44.782508979963389</v>
      </c>
      <c r="AP7175" s="13">
        <f t="shared" si="1403"/>
        <v>8.6901193584648642</v>
      </c>
      <c r="AQ7175" s="13">
        <f t="shared" si="1412"/>
        <v>80.594835893734768</v>
      </c>
      <c r="AR7175" s="13">
        <f t="shared" si="1404"/>
        <v>10.715044747800373</v>
      </c>
      <c r="AS7175" s="13">
        <f t="shared" si="1405"/>
        <v>7.5017928483832845</v>
      </c>
      <c r="AT7175" s="13">
        <f t="shared" si="1406"/>
        <v>83.24838643645505</v>
      </c>
      <c r="AU7175" s="13">
        <f t="shared" si="1407"/>
        <v>9.2498207151616683</v>
      </c>
    </row>
    <row r="7176" spans="35:47" x14ac:dyDescent="0.35">
      <c r="AI7176" s="2">
        <v>7172</v>
      </c>
      <c r="AJ7176" s="17">
        <f t="shared" si="1408"/>
        <v>21.513000000000702</v>
      </c>
      <c r="AK7176" s="13">
        <f t="shared" si="1409"/>
        <v>8.1045824857559445</v>
      </c>
      <c r="AL7176" s="13">
        <f t="shared" si="1410"/>
        <v>2.566218696395945E-4</v>
      </c>
      <c r="AM7176" s="13">
        <f t="shared" si="1401"/>
        <v>0.44765365299820353</v>
      </c>
      <c r="AN7176" s="13">
        <f t="shared" si="1411"/>
        <v>0.55234634700179641</v>
      </c>
      <c r="AO7176" s="13">
        <f t="shared" si="1402"/>
        <v>44.765365299820353</v>
      </c>
      <c r="AP7176" s="13">
        <f t="shared" si="1403"/>
        <v>8.6866287602864531</v>
      </c>
      <c r="AQ7176" s="13">
        <f t="shared" si="1412"/>
        <v>80.595201888542803</v>
      </c>
      <c r="AR7176" s="13">
        <f t="shared" si="1404"/>
        <v>10.71816935117074</v>
      </c>
      <c r="AS7176" s="13">
        <f t="shared" si="1405"/>
        <v>7.4969832909939935</v>
      </c>
      <c r="AT7176" s="13">
        <f t="shared" si="1406"/>
        <v>83.252715038105407</v>
      </c>
      <c r="AU7176" s="13">
        <f t="shared" si="1407"/>
        <v>9.2503016709005976</v>
      </c>
    </row>
    <row r="7177" spans="35:47" x14ac:dyDescent="0.35">
      <c r="AI7177" s="2">
        <v>7173</v>
      </c>
      <c r="AJ7177" s="17">
        <f t="shared" si="1408"/>
        <v>21.516000000000702</v>
      </c>
      <c r="AK7177" s="13">
        <f t="shared" si="1409"/>
        <v>8.0989653508865036</v>
      </c>
      <c r="AL7177" s="13">
        <f t="shared" si="1410"/>
        <v>2.5608823946336241E-4</v>
      </c>
      <c r="AM7177" s="13">
        <f t="shared" si="1401"/>
        <v>0.44748222861754966</v>
      </c>
      <c r="AN7177" s="13">
        <f t="shared" si="1411"/>
        <v>0.55251777138245028</v>
      </c>
      <c r="AO7177" s="13">
        <f t="shared" si="1402"/>
        <v>44.748222861754968</v>
      </c>
      <c r="AP7177" s="13">
        <f t="shared" si="1403"/>
        <v>8.6831382416517044</v>
      </c>
      <c r="AQ7177" s="13">
        <f t="shared" si="1412"/>
        <v>80.595568524637571</v>
      </c>
      <c r="AR7177" s="13">
        <f t="shared" si="1404"/>
        <v>10.721293233710721</v>
      </c>
      <c r="AS7177" s="13">
        <f t="shared" si="1405"/>
        <v>7.4921765667205609</v>
      </c>
      <c r="AT7177" s="13">
        <f t="shared" si="1406"/>
        <v>83.2570410899515</v>
      </c>
      <c r="AU7177" s="13">
        <f t="shared" si="1407"/>
        <v>9.2507823433279359</v>
      </c>
    </row>
    <row r="7178" spans="35:47" x14ac:dyDescent="0.35">
      <c r="AI7178" s="2">
        <v>7174</v>
      </c>
      <c r="AJ7178" s="17">
        <f t="shared" si="1408"/>
        <v>21.519000000000702</v>
      </c>
      <c r="AK7178" s="13">
        <f t="shared" si="1409"/>
        <v>8.0933521084086077</v>
      </c>
      <c r="AL7178" s="13">
        <f t="shared" si="1410"/>
        <v>2.5555571893988666E-4</v>
      </c>
      <c r="AM7178" s="13">
        <f t="shared" si="1401"/>
        <v>0.44731081669755079</v>
      </c>
      <c r="AN7178" s="13">
        <f t="shared" si="1411"/>
        <v>0.55268918330244921</v>
      </c>
      <c r="AO7178" s="13">
        <f t="shared" si="1402"/>
        <v>44.731081669755078</v>
      </c>
      <c r="AP7178" s="13">
        <f t="shared" si="1403"/>
        <v>8.6796478037242384</v>
      </c>
      <c r="AQ7178" s="13">
        <f t="shared" si="1412"/>
        <v>80.595935801854353</v>
      </c>
      <c r="AR7178" s="13">
        <f t="shared" si="1404"/>
        <v>10.724416394421413</v>
      </c>
      <c r="AS7178" s="13">
        <f t="shared" si="1405"/>
        <v>7.4873726742155737</v>
      </c>
      <c r="AT7178" s="13">
        <f t="shared" si="1406"/>
        <v>83.261364593205982</v>
      </c>
      <c r="AU7178" s="13">
        <f t="shared" si="1407"/>
        <v>9.2512627325784447</v>
      </c>
    </row>
    <row r="7179" spans="35:47" x14ac:dyDescent="0.35">
      <c r="AI7179" s="2">
        <v>7175</v>
      </c>
      <c r="AJ7179" s="17">
        <f t="shared" si="1408"/>
        <v>21.522000000000702</v>
      </c>
      <c r="AK7179" s="13">
        <f t="shared" si="1409"/>
        <v>8.0877427556265644</v>
      </c>
      <c r="AL7179" s="13">
        <f t="shared" si="1410"/>
        <v>2.5502430576170921E-4</v>
      </c>
      <c r="AM7179" s="13">
        <f t="shared" si="1401"/>
        <v>0.44713941727807388</v>
      </c>
      <c r="AN7179" s="13">
        <f t="shared" si="1411"/>
        <v>0.55286058272192617</v>
      </c>
      <c r="AO7179" s="13">
        <f t="shared" si="1402"/>
        <v>44.713941727807388</v>
      </c>
      <c r="AP7179" s="13">
        <f t="shared" si="1403"/>
        <v>8.6761574476673022</v>
      </c>
      <c r="AQ7179" s="13">
        <f t="shared" si="1412"/>
        <v>80.596303720028246</v>
      </c>
      <c r="AR7179" s="13">
        <f t="shared" si="1404"/>
        <v>10.727538832304456</v>
      </c>
      <c r="AS7179" s="13">
        <f t="shared" si="1405"/>
        <v>7.4825716121318022</v>
      </c>
      <c r="AT7179" s="13">
        <f t="shared" si="1406"/>
        <v>83.265685549081383</v>
      </c>
      <c r="AU7179" s="13">
        <f t="shared" si="1407"/>
        <v>9.2517428387868161</v>
      </c>
    </row>
    <row r="7180" spans="35:47" x14ac:dyDescent="0.35">
      <c r="AI7180" s="2">
        <v>7176</v>
      </c>
      <c r="AJ7180" s="17">
        <f t="shared" si="1408"/>
        <v>21.525000000000702</v>
      </c>
      <c r="AK7180" s="13">
        <f t="shared" si="1409"/>
        <v>8.0821372898465427</v>
      </c>
      <c r="AL7180" s="13">
        <f t="shared" si="1410"/>
        <v>2.5449399762617026E-4</v>
      </c>
      <c r="AM7180" s="13">
        <f t="shared" si="1401"/>
        <v>0.44696803039897354</v>
      </c>
      <c r="AN7180" s="13">
        <f t="shared" si="1411"/>
        <v>0.55303196960102641</v>
      </c>
      <c r="AO7180" s="13">
        <f t="shared" si="1402"/>
        <v>44.696803039897354</v>
      </c>
      <c r="AP7180" s="13">
        <f t="shared" si="1403"/>
        <v>8.6726671746437951</v>
      </c>
      <c r="AQ7180" s="13">
        <f t="shared" si="1412"/>
        <v>80.596672278994134</v>
      </c>
      <c r="AR7180" s="13">
        <f t="shared" si="1404"/>
        <v>10.730660546362069</v>
      </c>
      <c r="AS7180" s="13">
        <f t="shared" si="1405"/>
        <v>7.4777733791222847</v>
      </c>
      <c r="AT7180" s="13">
        <f t="shared" si="1406"/>
        <v>83.270003958789943</v>
      </c>
      <c r="AU7180" s="13">
        <f t="shared" si="1407"/>
        <v>9.2522226620877728</v>
      </c>
    </row>
    <row r="7181" spans="35:47" x14ac:dyDescent="0.35">
      <c r="AI7181" s="2">
        <v>7177</v>
      </c>
      <c r="AJ7181" s="17">
        <f t="shared" si="1408"/>
        <v>21.528000000000702</v>
      </c>
      <c r="AK7181" s="13">
        <f t="shared" si="1409"/>
        <v>8.0765357083765785</v>
      </c>
      <c r="AL7181" s="13">
        <f t="shared" si="1410"/>
        <v>2.5396479223539824E-4</v>
      </c>
      <c r="AM7181" s="13">
        <f t="shared" si="1401"/>
        <v>0.44679665610009284</v>
      </c>
      <c r="AN7181" s="13">
        <f t="shared" si="1411"/>
        <v>0.55320334389990711</v>
      </c>
      <c r="AO7181" s="13">
        <f t="shared" si="1402"/>
        <v>44.679665610009287</v>
      </c>
      <c r="AP7181" s="13">
        <f t="shared" si="1403"/>
        <v>8.6691769858162679</v>
      </c>
      <c r="AQ7181" s="13">
        <f t="shared" si="1412"/>
        <v>80.597041478586689</v>
      </c>
      <c r="AR7181" s="13">
        <f t="shared" si="1404"/>
        <v>10.733781535597041</v>
      </c>
      <c r="AS7181" s="13">
        <f t="shared" si="1405"/>
        <v>7.4729779738402566</v>
      </c>
      <c r="AT7181" s="13">
        <f t="shared" si="1406"/>
        <v>83.274319823543763</v>
      </c>
      <c r="AU7181" s="13">
        <f t="shared" si="1407"/>
        <v>9.2527022026159784</v>
      </c>
    </row>
    <row r="7182" spans="35:47" x14ac:dyDescent="0.35">
      <c r="AI7182" s="2">
        <v>7178</v>
      </c>
      <c r="AJ7182" s="17">
        <f t="shared" si="1408"/>
        <v>21.531000000000702</v>
      </c>
      <c r="AK7182" s="13">
        <f t="shared" si="1409"/>
        <v>8.0709380085265643</v>
      </c>
      <c r="AL7182" s="13">
        <f t="shared" si="1410"/>
        <v>2.5343668729629985E-4</v>
      </c>
      <c r="AM7182" s="13">
        <f t="shared" si="1401"/>
        <v>0.44662529442126275</v>
      </c>
      <c r="AN7182" s="13">
        <f t="shared" si="1411"/>
        <v>0.55337470557873725</v>
      </c>
      <c r="AO7182" s="13">
        <f t="shared" si="1402"/>
        <v>44.662529442126271</v>
      </c>
      <c r="AP7182" s="13">
        <f t="shared" si="1403"/>
        <v>8.6656868823468933</v>
      </c>
      <c r="AQ7182" s="13">
        <f t="shared" si="1412"/>
        <v>80.597411318640397</v>
      </c>
      <c r="AR7182" s="13">
        <f t="shared" si="1404"/>
        <v>10.73690179901271</v>
      </c>
      <c r="AS7182" s="13">
        <f t="shared" si="1405"/>
        <v>7.4681853949391881</v>
      </c>
      <c r="AT7182" s="13">
        <f t="shared" si="1406"/>
        <v>83.278633144554732</v>
      </c>
      <c r="AU7182" s="13">
        <f t="shared" si="1407"/>
        <v>9.2531814605060809</v>
      </c>
    </row>
    <row r="7183" spans="35:47" x14ac:dyDescent="0.35">
      <c r="AI7183" s="2">
        <v>7179</v>
      </c>
      <c r="AJ7183" s="17">
        <f t="shared" si="1408"/>
        <v>21.534000000000702</v>
      </c>
      <c r="AK7183" s="13">
        <f t="shared" si="1409"/>
        <v>8.0653441876082557</v>
      </c>
      <c r="AL7183" s="13">
        <f t="shared" si="1410"/>
        <v>2.5290968052055018E-4</v>
      </c>
      <c r="AM7183" s="13">
        <f t="shared" si="1401"/>
        <v>0.44645394540230238</v>
      </c>
      <c r="AN7183" s="13">
        <f t="shared" si="1411"/>
        <v>0.55354605459769757</v>
      </c>
      <c r="AO7183" s="13">
        <f t="shared" si="1402"/>
        <v>44.645394540230235</v>
      </c>
      <c r="AP7183" s="13">
        <f t="shared" si="1403"/>
        <v>8.6621968653974886</v>
      </c>
      <c r="AQ7183" s="13">
        <f t="shared" si="1412"/>
        <v>80.597781798989516</v>
      </c>
      <c r="AR7183" s="13">
        <f t="shared" si="1404"/>
        <v>10.74002133561299</v>
      </c>
      <c r="AS7183" s="13">
        <f t="shared" si="1405"/>
        <v>7.4633956410727817</v>
      </c>
      <c r="AT7183" s="13">
        <f t="shared" si="1406"/>
        <v>83.282943923034495</v>
      </c>
      <c r="AU7183" s="13">
        <f t="shared" si="1407"/>
        <v>9.2536604358927192</v>
      </c>
    </row>
    <row r="7184" spans="35:47" x14ac:dyDescent="0.35">
      <c r="AI7184" s="2">
        <v>7180</v>
      </c>
      <c r="AJ7184" s="17">
        <f t="shared" si="1408"/>
        <v>21.537000000000702</v>
      </c>
      <c r="AK7184" s="13">
        <f t="shared" si="1409"/>
        <v>8.0597542429352647</v>
      </c>
      <c r="AL7184" s="13">
        <f t="shared" si="1410"/>
        <v>2.5238376962458277E-4</v>
      </c>
      <c r="AM7184" s="13">
        <f t="shared" si="1401"/>
        <v>0.44628260908301859</v>
      </c>
      <c r="AN7184" s="13">
        <f t="shared" si="1411"/>
        <v>0.55371739091698147</v>
      </c>
      <c r="AO7184" s="13">
        <f t="shared" si="1402"/>
        <v>44.628260908301861</v>
      </c>
      <c r="AP7184" s="13">
        <f t="shared" si="1403"/>
        <v>8.6587069361295139</v>
      </c>
      <c r="AQ7184" s="13">
        <f t="shared" si="1412"/>
        <v>80.59815291946812</v>
      </c>
      <c r="AR7184" s="13">
        <f t="shared" si="1404"/>
        <v>10.743140144402366</v>
      </c>
      <c r="AS7184" s="13">
        <f t="shared" si="1405"/>
        <v>7.4586087108949624</v>
      </c>
      <c r="AT7184" s="13">
        <f t="shared" si="1406"/>
        <v>83.287252160194541</v>
      </c>
      <c r="AU7184" s="13">
        <f t="shared" si="1407"/>
        <v>9.2541391289104968</v>
      </c>
    </row>
    <row r="7185" spans="35:47" x14ac:dyDescent="0.35">
      <c r="AI7185" s="2">
        <v>7181</v>
      </c>
      <c r="AJ7185" s="17">
        <f t="shared" si="1408"/>
        <v>21.540000000000703</v>
      </c>
      <c r="AK7185" s="13">
        <f t="shared" si="1409"/>
        <v>8.0541681718230631</v>
      </c>
      <c r="AL7185" s="13">
        <f t="shared" si="1410"/>
        <v>2.5185895232957966E-4</v>
      </c>
      <c r="AM7185" s="13">
        <f t="shared" si="1401"/>
        <v>0.4461112855032065</v>
      </c>
      <c r="AN7185" s="13">
        <f t="shared" si="1411"/>
        <v>0.55388871449679344</v>
      </c>
      <c r="AO7185" s="13">
        <f t="shared" si="1402"/>
        <v>44.61112855032065</v>
      </c>
      <c r="AP7185" s="13">
        <f t="shared" si="1403"/>
        <v>8.6552170957040477</v>
      </c>
      <c r="AQ7185" s="13">
        <f t="shared" si="1412"/>
        <v>80.598524679910085</v>
      </c>
      <c r="AR7185" s="13">
        <f t="shared" si="1404"/>
        <v>10.746258224385867</v>
      </c>
      <c r="AS7185" s="13">
        <f t="shared" si="1405"/>
        <v>7.4538246030598909</v>
      </c>
      <c r="AT7185" s="13">
        <f t="shared" si="1406"/>
        <v>83.291557857246104</v>
      </c>
      <c r="AU7185" s="13">
        <f t="shared" si="1407"/>
        <v>9.2546175396940047</v>
      </c>
    </row>
    <row r="7186" spans="35:47" x14ac:dyDescent="0.35">
      <c r="AI7186" s="2">
        <v>7182</v>
      </c>
      <c r="AJ7186" s="17">
        <f t="shared" si="1408"/>
        <v>21.543000000000703</v>
      </c>
      <c r="AK7186" s="13">
        <f t="shared" si="1409"/>
        <v>8.0485859715889756</v>
      </c>
      <c r="AL7186" s="13">
        <f t="shared" si="1410"/>
        <v>2.5133522636146158E-4</v>
      </c>
      <c r="AM7186" s="13">
        <f t="shared" si="1401"/>
        <v>0.44593997470264907</v>
      </c>
      <c r="AN7186" s="13">
        <f t="shared" si="1411"/>
        <v>0.55406002529735088</v>
      </c>
      <c r="AO7186" s="13">
        <f t="shared" si="1402"/>
        <v>44.593997470264902</v>
      </c>
      <c r="AP7186" s="13">
        <f t="shared" si="1403"/>
        <v>8.651727345281822</v>
      </c>
      <c r="AQ7186" s="13">
        <f t="shared" si="1412"/>
        <v>80.598897080149058</v>
      </c>
      <c r="AR7186" s="13">
        <f t="shared" si="1404"/>
        <v>10.749375574569122</v>
      </c>
      <c r="AS7186" s="13">
        <f t="shared" si="1405"/>
        <v>7.4490433162219487</v>
      </c>
      <c r="AT7186" s="13">
        <f t="shared" si="1406"/>
        <v>83.295861015400249</v>
      </c>
      <c r="AU7186" s="13">
        <f t="shared" si="1407"/>
        <v>9.2550956683778036</v>
      </c>
    </row>
    <row r="7187" spans="35:47" x14ac:dyDescent="0.35">
      <c r="AI7187" s="2">
        <v>7183</v>
      </c>
      <c r="AJ7187" s="17">
        <f t="shared" si="1408"/>
        <v>21.546000000000703</v>
      </c>
      <c r="AK7187" s="13">
        <f t="shared" si="1409"/>
        <v>8.0430076395521848</v>
      </c>
      <c r="AL7187" s="13">
        <f t="shared" si="1410"/>
        <v>2.5081258945087802E-4</v>
      </c>
      <c r="AM7187" s="13">
        <f t="shared" si="1401"/>
        <v>0.44576867672111709</v>
      </c>
      <c r="AN7187" s="13">
        <f t="shared" si="1411"/>
        <v>0.55423132327888291</v>
      </c>
      <c r="AO7187" s="13">
        <f t="shared" si="1402"/>
        <v>44.57686767211171</v>
      </c>
      <c r="AP7187" s="13">
        <f t="shared" si="1403"/>
        <v>8.6482376860231902</v>
      </c>
      <c r="AQ7187" s="13">
        <f t="shared" si="1412"/>
        <v>80.599270120018502</v>
      </c>
      <c r="AR7187" s="13">
        <f t="shared" si="1404"/>
        <v>10.752492193958309</v>
      </c>
      <c r="AS7187" s="13">
        <f t="shared" si="1405"/>
        <v>7.4442648490357417</v>
      </c>
      <c r="AT7187" s="13">
        <f t="shared" si="1406"/>
        <v>83.300161635867838</v>
      </c>
      <c r="AU7187" s="13">
        <f t="shared" si="1407"/>
        <v>9.2555735150964242</v>
      </c>
    </row>
    <row r="7188" spans="35:47" x14ac:dyDescent="0.35">
      <c r="AI7188" s="2">
        <v>7184</v>
      </c>
      <c r="AJ7188" s="17">
        <f t="shared" si="1408"/>
        <v>21.549000000000703</v>
      </c>
      <c r="AK7188" s="13">
        <f t="shared" si="1409"/>
        <v>8.0374331730337243</v>
      </c>
      <c r="AL7188" s="13">
        <f t="shared" si="1410"/>
        <v>2.5029103933319759E-4</v>
      </c>
      <c r="AM7188" s="13">
        <f t="shared" si="1401"/>
        <v>0.4455973915983692</v>
      </c>
      <c r="AN7188" s="13">
        <f t="shared" si="1411"/>
        <v>0.5544026084016308</v>
      </c>
      <c r="AO7188" s="13">
        <f t="shared" si="1402"/>
        <v>44.559739159836923</v>
      </c>
      <c r="AP7188" s="13">
        <f t="shared" si="1403"/>
        <v>8.6447481190881454</v>
      </c>
      <c r="AQ7188" s="13">
        <f t="shared" si="1412"/>
        <v>80.599643799351668</v>
      </c>
      <c r="AR7188" s="13">
        <f t="shared" si="1404"/>
        <v>10.755608081560187</v>
      </c>
      <c r="AS7188" s="13">
        <f t="shared" si="1405"/>
        <v>7.4394892001561157</v>
      </c>
      <c r="AT7188" s="13">
        <f t="shared" si="1406"/>
        <v>83.304459719859494</v>
      </c>
      <c r="AU7188" s="13">
        <f t="shared" si="1407"/>
        <v>9.25605107998439</v>
      </c>
    </row>
    <row r="7189" spans="35:47" x14ac:dyDescent="0.35">
      <c r="AI7189" s="2">
        <v>7185</v>
      </c>
      <c r="AJ7189" s="17">
        <f t="shared" si="1408"/>
        <v>21.552000000000703</v>
      </c>
      <c r="AK7189" s="13">
        <f t="shared" si="1409"/>
        <v>8.0318625693564822</v>
      </c>
      <c r="AL7189" s="13">
        <f t="shared" si="1410"/>
        <v>2.4977057374849795E-4</v>
      </c>
      <c r="AM7189" s="13">
        <f t="shared" si="1401"/>
        <v>0.44542611937415189</v>
      </c>
      <c r="AN7189" s="13">
        <f t="shared" si="1411"/>
        <v>0.55457388062584811</v>
      </c>
      <c r="AO7189" s="13">
        <f t="shared" si="1402"/>
        <v>44.542611937415188</v>
      </c>
      <c r="AP7189" s="13">
        <f t="shared" si="1403"/>
        <v>8.641258645636297</v>
      </c>
      <c r="AQ7189" s="13">
        <f t="shared" si="1412"/>
        <v>80.600018117981634</v>
      </c>
      <c r="AR7189" s="13">
        <f t="shared" si="1404"/>
        <v>10.758723236382069</v>
      </c>
      <c r="AS7189" s="13">
        <f t="shared" si="1405"/>
        <v>7.4347163682381447</v>
      </c>
      <c r="AT7189" s="13">
        <f t="shared" si="1406"/>
        <v>83.308755268585671</v>
      </c>
      <c r="AU7189" s="13">
        <f t="shared" si="1407"/>
        <v>9.2565283631761872</v>
      </c>
    </row>
    <row r="7190" spans="35:47" x14ac:dyDescent="0.35">
      <c r="AI7190" s="2">
        <v>7186</v>
      </c>
      <c r="AJ7190" s="17">
        <f t="shared" si="1408"/>
        <v>21.555000000000703</v>
      </c>
      <c r="AK7190" s="13">
        <f t="shared" si="1409"/>
        <v>8.0262958258451942</v>
      </c>
      <c r="AL7190" s="13">
        <f t="shared" si="1410"/>
        <v>2.4925119044155611E-4</v>
      </c>
      <c r="AM7190" s="13">
        <f t="shared" si="1401"/>
        <v>0.44525486008819931</v>
      </c>
      <c r="AN7190" s="13">
        <f t="shared" si="1411"/>
        <v>0.55474513991180063</v>
      </c>
      <c r="AO7190" s="13">
        <f t="shared" si="1402"/>
        <v>44.525486008819932</v>
      </c>
      <c r="AP7190" s="13">
        <f t="shared" si="1403"/>
        <v>8.6377692668268988</v>
      </c>
      <c r="AQ7190" s="13">
        <f t="shared" si="1412"/>
        <v>80.600393075741238</v>
      </c>
      <c r="AR7190" s="13">
        <f t="shared" si="1404"/>
        <v>10.761837657431863</v>
      </c>
      <c r="AS7190" s="13">
        <f t="shared" si="1405"/>
        <v>7.4299463519371303</v>
      </c>
      <c r="AT7190" s="13">
        <f t="shared" si="1406"/>
        <v>83.313048283256578</v>
      </c>
      <c r="AU7190" s="13">
        <f t="shared" si="1407"/>
        <v>9.2570053648062913</v>
      </c>
    </row>
    <row r="7191" spans="35:47" x14ac:dyDescent="0.35">
      <c r="AI7191" s="2">
        <v>7187</v>
      </c>
      <c r="AJ7191" s="17">
        <f t="shared" si="1408"/>
        <v>21.558000000000703</v>
      </c>
      <c r="AK7191" s="13">
        <f t="shared" si="1409"/>
        <v>8.0207329398264484</v>
      </c>
      <c r="AL7191" s="13">
        <f t="shared" si="1410"/>
        <v>2.4873288716183877E-4</v>
      </c>
      <c r="AM7191" s="13">
        <f t="shared" si="1401"/>
        <v>0.44508361378023359</v>
      </c>
      <c r="AN7191" s="13">
        <f t="shared" si="1411"/>
        <v>0.55491638621976636</v>
      </c>
      <c r="AO7191" s="13">
        <f t="shared" si="1402"/>
        <v>44.508361378023359</v>
      </c>
      <c r="AP7191" s="13">
        <f t="shared" si="1403"/>
        <v>8.634279983818832</v>
      </c>
      <c r="AQ7191" s="13">
        <f t="shared" si="1412"/>
        <v>80.600768672463118</v>
      </c>
      <c r="AR7191" s="13">
        <f t="shared" si="1404"/>
        <v>10.764951343718048</v>
      </c>
      <c r="AS7191" s="13">
        <f t="shared" si="1405"/>
        <v>7.4251791499086037</v>
      </c>
      <c r="AT7191" s="13">
        <f t="shared" si="1406"/>
        <v>83.317338765082255</v>
      </c>
      <c r="AU7191" s="13">
        <f t="shared" si="1407"/>
        <v>9.2574820850091406</v>
      </c>
    </row>
    <row r="7192" spans="35:47" x14ac:dyDescent="0.35">
      <c r="AI7192" s="2">
        <v>7188</v>
      </c>
      <c r="AJ7192" s="17">
        <f t="shared" si="1408"/>
        <v>21.561000000000703</v>
      </c>
      <c r="AK7192" s="13">
        <f t="shared" si="1409"/>
        <v>8.0151739086286806</v>
      </c>
      <c r="AL7192" s="13">
        <f t="shared" si="1410"/>
        <v>2.4821566166349248E-4</v>
      </c>
      <c r="AM7192" s="13">
        <f t="shared" si="1401"/>
        <v>0.44491238048996423</v>
      </c>
      <c r="AN7192" s="13">
        <f t="shared" si="1411"/>
        <v>0.55508761951003582</v>
      </c>
      <c r="AO7192" s="13">
        <f t="shared" si="1402"/>
        <v>44.491238048996422</v>
      </c>
      <c r="AP7192" s="13">
        <f t="shared" si="1403"/>
        <v>8.6307907977706044</v>
      </c>
      <c r="AQ7192" s="13">
        <f t="shared" si="1412"/>
        <v>80.60114490797973</v>
      </c>
      <c r="AR7192" s="13">
        <f t="shared" si="1404"/>
        <v>10.768064294249669</v>
      </c>
      <c r="AS7192" s="13">
        <f t="shared" si="1405"/>
        <v>7.4204147608083373</v>
      </c>
      <c r="AT7192" s="13">
        <f t="shared" si="1406"/>
        <v>83.321626715272501</v>
      </c>
      <c r="AU7192" s="13">
        <f t="shared" si="1407"/>
        <v>9.2579585239191644</v>
      </c>
    </row>
    <row r="7193" spans="35:47" x14ac:dyDescent="0.35">
      <c r="AI7193" s="2">
        <v>7189</v>
      </c>
      <c r="AJ7193" s="17">
        <f t="shared" si="1408"/>
        <v>21.564000000000703</v>
      </c>
      <c r="AK7193" s="13">
        <f t="shared" si="1409"/>
        <v>8.0096187295821757</v>
      </c>
      <c r="AL7193" s="13">
        <f t="shared" si="1410"/>
        <v>2.4769951170533385E-4</v>
      </c>
      <c r="AM7193" s="13">
        <f t="shared" si="1401"/>
        <v>0.44474116025708887</v>
      </c>
      <c r="AN7193" s="13">
        <f t="shared" si="1411"/>
        <v>0.55525883974291113</v>
      </c>
      <c r="AO7193" s="13">
        <f t="shared" si="1402"/>
        <v>44.474116025708888</v>
      </c>
      <c r="AP7193" s="13">
        <f t="shared" si="1403"/>
        <v>8.6273017098403368</v>
      </c>
      <c r="AQ7193" s="13">
        <f t="shared" si="1412"/>
        <v>80.601521782123328</v>
      </c>
      <c r="AR7193" s="13">
        <f t="shared" si="1404"/>
        <v>10.771176508036335</v>
      </c>
      <c r="AS7193" s="13">
        <f t="shared" si="1405"/>
        <v>7.4156531832923331</v>
      </c>
      <c r="AT7193" s="13">
        <f t="shared" si="1406"/>
        <v>83.325912135036901</v>
      </c>
      <c r="AU7193" s="13">
        <f t="shared" si="1407"/>
        <v>9.2584346816707637</v>
      </c>
    </row>
    <row r="7194" spans="35:47" x14ac:dyDescent="0.35">
      <c r="AI7194" s="2">
        <v>7190</v>
      </c>
      <c r="AJ7194" s="17">
        <f t="shared" si="1408"/>
        <v>21.567000000000704</v>
      </c>
      <c r="AK7194" s="13">
        <f t="shared" si="1409"/>
        <v>8.0040674000190606</v>
      </c>
      <c r="AL7194" s="13">
        <f t="shared" si="1410"/>
        <v>2.4718443505083998E-4</v>
      </c>
      <c r="AM7194" s="13">
        <f t="shared" si="1401"/>
        <v>0.44456995312129227</v>
      </c>
      <c r="AN7194" s="13">
        <f t="shared" si="1411"/>
        <v>0.55543004687870767</v>
      </c>
      <c r="AO7194" s="13">
        <f t="shared" si="1402"/>
        <v>44.45699531212923</v>
      </c>
      <c r="AP7194" s="13">
        <f t="shared" si="1403"/>
        <v>8.6238127211857893</v>
      </c>
      <c r="AQ7194" s="13">
        <f t="shared" si="1412"/>
        <v>80.601899294725953</v>
      </c>
      <c r="AR7194" s="13">
        <f t="shared" si="1404"/>
        <v>10.774287984088255</v>
      </c>
      <c r="AS7194" s="13">
        <f t="shared" si="1405"/>
        <v>7.4108944160168253</v>
      </c>
      <c r="AT7194" s="13">
        <f t="shared" si="1406"/>
        <v>83.330195025584857</v>
      </c>
      <c r="AU7194" s="13">
        <f t="shared" si="1407"/>
        <v>9.258910558398318</v>
      </c>
    </row>
    <row r="7195" spans="35:47" x14ac:dyDescent="0.35">
      <c r="AI7195" s="2">
        <v>7191</v>
      </c>
      <c r="AJ7195" s="17">
        <f t="shared" si="1408"/>
        <v>21.570000000000704</v>
      </c>
      <c r="AK7195" s="13">
        <f t="shared" si="1409"/>
        <v>7.9985199172733088</v>
      </c>
      <c r="AL7195" s="13">
        <f t="shared" si="1410"/>
        <v>2.4667042946813862E-4</v>
      </c>
      <c r="AM7195" s="13">
        <f t="shared" si="1401"/>
        <v>0.44439875912224713</v>
      </c>
      <c r="AN7195" s="13">
        <f t="shared" si="1411"/>
        <v>0.55560124087775287</v>
      </c>
      <c r="AO7195" s="13">
        <f t="shared" si="1402"/>
        <v>44.439875912224714</v>
      </c>
      <c r="AP7195" s="13">
        <f t="shared" si="1403"/>
        <v>8.620323832964349</v>
      </c>
      <c r="AQ7195" s="13">
        <f t="shared" si="1412"/>
        <v>80.602277445619436</v>
      </c>
      <c r="AR7195" s="13">
        <f t="shared" si="1404"/>
        <v>10.777398721416215</v>
      </c>
      <c r="AS7195" s="13">
        <f t="shared" si="1405"/>
        <v>7.4061384576382734</v>
      </c>
      <c r="AT7195" s="13">
        <f t="shared" si="1406"/>
        <v>83.334475388125554</v>
      </c>
      <c r="AU7195" s="13">
        <f t="shared" si="1407"/>
        <v>9.2593861542361733</v>
      </c>
    </row>
    <row r="7196" spans="35:47" x14ac:dyDescent="0.35">
      <c r="AI7196" s="2">
        <v>7192</v>
      </c>
      <c r="AJ7196" s="17">
        <f t="shared" si="1408"/>
        <v>21.573000000000704</v>
      </c>
      <c r="AK7196" s="13">
        <f t="shared" si="1409"/>
        <v>7.9929762786807368</v>
      </c>
      <c r="AL7196" s="13">
        <f t="shared" si="1410"/>
        <v>2.4615749272999856E-4</v>
      </c>
      <c r="AM7196" s="13">
        <f t="shared" si="1401"/>
        <v>0.44422757829961362</v>
      </c>
      <c r="AN7196" s="13">
        <f t="shared" si="1411"/>
        <v>0.55577242170038632</v>
      </c>
      <c r="AO7196" s="13">
        <f t="shared" si="1402"/>
        <v>44.422757829961363</v>
      </c>
      <c r="AP7196" s="13">
        <f t="shared" si="1403"/>
        <v>8.6168350463330139</v>
      </c>
      <c r="AQ7196" s="13">
        <f t="shared" si="1412"/>
        <v>80.602656234635418</v>
      </c>
      <c r="AR7196" s="13">
        <f t="shared" si="1404"/>
        <v>10.780508719031564</v>
      </c>
      <c r="AS7196" s="13">
        <f t="shared" si="1405"/>
        <v>7.4013853068133759</v>
      </c>
      <c r="AT7196" s="13">
        <f t="shared" si="1406"/>
        <v>83.338753223867968</v>
      </c>
      <c r="AU7196" s="13">
        <f t="shared" si="1407"/>
        <v>9.2598614693186541</v>
      </c>
    </row>
    <row r="7197" spans="35:47" x14ac:dyDescent="0.35">
      <c r="AI7197" s="2">
        <v>7193</v>
      </c>
      <c r="AJ7197" s="17">
        <f t="shared" si="1408"/>
        <v>21.576000000000704</v>
      </c>
      <c r="AK7197" s="13">
        <f t="shared" si="1409"/>
        <v>7.9874364815790031</v>
      </c>
      <c r="AL7197" s="13">
        <f t="shared" si="1410"/>
        <v>2.4564562261382005E-4</v>
      </c>
      <c r="AM7197" s="13">
        <f t="shared" si="1401"/>
        <v>0.44405641069303925</v>
      </c>
      <c r="AN7197" s="13">
        <f t="shared" si="1411"/>
        <v>0.55594358930696075</v>
      </c>
      <c r="AO7197" s="13">
        <f t="shared" si="1402"/>
        <v>44.405641069303925</v>
      </c>
      <c r="AP7197" s="13">
        <f t="shared" si="1403"/>
        <v>8.6133463624484197</v>
      </c>
      <c r="AQ7197" s="13">
        <f t="shared" si="1412"/>
        <v>80.603035661605333</v>
      </c>
      <c r="AR7197" s="13">
        <f t="shared" si="1404"/>
        <v>10.783617975946248</v>
      </c>
      <c r="AS7197" s="13">
        <f t="shared" si="1405"/>
        <v>7.3966349621990819</v>
      </c>
      <c r="AT7197" s="13">
        <f t="shared" si="1406"/>
        <v>83.343028534020831</v>
      </c>
      <c r="AU7197" s="13">
        <f t="shared" si="1407"/>
        <v>9.2603365037800867</v>
      </c>
    </row>
    <row r="7198" spans="35:47" x14ac:dyDescent="0.35">
      <c r="AI7198" s="2">
        <v>7194</v>
      </c>
      <c r="AJ7198" s="17">
        <f t="shared" si="1408"/>
        <v>21.579000000000704</v>
      </c>
      <c r="AK7198" s="13">
        <f t="shared" si="1409"/>
        <v>7.9819005233076075</v>
      </c>
      <c r="AL7198" s="13">
        <f t="shared" si="1410"/>
        <v>2.4513481690162505E-4</v>
      </c>
      <c r="AM7198" s="13">
        <f t="shared" si="1401"/>
        <v>0.44388525634215936</v>
      </c>
      <c r="AN7198" s="13">
        <f t="shared" si="1411"/>
        <v>0.55611474365784064</v>
      </c>
      <c r="AO7198" s="13">
        <f t="shared" si="1402"/>
        <v>44.388525634215938</v>
      </c>
      <c r="AP7198" s="13">
        <f t="shared" si="1403"/>
        <v>8.6098577824667952</v>
      </c>
      <c r="AQ7198" s="13">
        <f t="shared" si="1412"/>
        <v>80.603415726360438</v>
      </c>
      <c r="AR7198" s="13">
        <f t="shared" si="1404"/>
        <v>10.786726491172768</v>
      </c>
      <c r="AS7198" s="13">
        <f t="shared" si="1405"/>
        <v>7.3918874224525553</v>
      </c>
      <c r="AT7198" s="13">
        <f t="shared" si="1406"/>
        <v>83.347301319792706</v>
      </c>
      <c r="AU7198" s="13">
        <f t="shared" si="1407"/>
        <v>9.2608112577547406</v>
      </c>
    </row>
    <row r="7199" spans="35:47" x14ac:dyDescent="0.35">
      <c r="AI7199" s="2">
        <v>7195</v>
      </c>
      <c r="AJ7199" s="17">
        <f t="shared" si="1408"/>
        <v>21.582000000000704</v>
      </c>
      <c r="AK7199" s="13">
        <f t="shared" si="1409"/>
        <v>7.9763684012078881</v>
      </c>
      <c r="AL7199" s="13">
        <f t="shared" si="1410"/>
        <v>2.4462507338004775E-4</v>
      </c>
      <c r="AM7199" s="13">
        <f t="shared" si="1401"/>
        <v>0.44371411528659654</v>
      </c>
      <c r="AN7199" s="13">
        <f t="shared" si="1411"/>
        <v>0.55628588471340346</v>
      </c>
      <c r="AO7199" s="13">
        <f t="shared" si="1402"/>
        <v>44.371411528659657</v>
      </c>
      <c r="AP7199" s="13">
        <f t="shared" si="1403"/>
        <v>8.6063693075440124</v>
      </c>
      <c r="AQ7199" s="13">
        <f t="shared" si="1412"/>
        <v>80.603796428731755</v>
      </c>
      <c r="AR7199" s="13">
        <f t="shared" si="1404"/>
        <v>10.789834263724231</v>
      </c>
      <c r="AS7199" s="13">
        <f t="shared" si="1405"/>
        <v>7.3871426862311989</v>
      </c>
      <c r="AT7199" s="13">
        <f t="shared" si="1406"/>
        <v>83.351571582391927</v>
      </c>
      <c r="AU7199" s="13">
        <f t="shared" si="1407"/>
        <v>9.2612857313768746</v>
      </c>
    </row>
    <row r="7200" spans="35:47" x14ac:dyDescent="0.35">
      <c r="AI7200" s="2">
        <v>7196</v>
      </c>
      <c r="AJ7200" s="17">
        <f t="shared" si="1408"/>
        <v>21.585000000000704</v>
      </c>
      <c r="AK7200" s="13">
        <f t="shared" si="1409"/>
        <v>7.9708401126230228</v>
      </c>
      <c r="AL7200" s="13">
        <f t="shared" si="1410"/>
        <v>2.4411638984032479E-4</v>
      </c>
      <c r="AM7200" s="13">
        <f t="shared" si="1401"/>
        <v>0.44354298756596078</v>
      </c>
      <c r="AN7200" s="13">
        <f t="shared" si="1411"/>
        <v>0.55645701243403922</v>
      </c>
      <c r="AO7200" s="13">
        <f t="shared" si="1402"/>
        <v>44.35429875659608</v>
      </c>
      <c r="AP7200" s="13">
        <f t="shared" si="1403"/>
        <v>8.6028809388355629</v>
      </c>
      <c r="AQ7200" s="13">
        <f t="shared" si="1412"/>
        <v>80.604177768550116</v>
      </c>
      <c r="AR7200" s="13">
        <f t="shared" si="1404"/>
        <v>10.792941292614323</v>
      </c>
      <c r="AS7200" s="13">
        <f t="shared" si="1405"/>
        <v>7.382400752192666</v>
      </c>
      <c r="AT7200" s="13">
        <f t="shared" si="1406"/>
        <v>83.355839323026601</v>
      </c>
      <c r="AU7200" s="13">
        <f t="shared" si="1407"/>
        <v>9.2617599247807334</v>
      </c>
    </row>
    <row r="7201" spans="35:47" x14ac:dyDescent="0.35">
      <c r="AI7201" s="2">
        <v>7197</v>
      </c>
      <c r="AJ7201" s="17">
        <f t="shared" si="1408"/>
        <v>21.588000000000704</v>
      </c>
      <c r="AK7201" s="13">
        <f t="shared" si="1409"/>
        <v>7.965315654898026</v>
      </c>
      <c r="AL7201" s="13">
        <f t="shared" si="1410"/>
        <v>2.4360876407828591E-4</v>
      </c>
      <c r="AM7201" s="13">
        <f t="shared" si="1401"/>
        <v>0.4433718732198495</v>
      </c>
      <c r="AN7201" s="13">
        <f t="shared" si="1411"/>
        <v>0.5566281267801505</v>
      </c>
      <c r="AO7201" s="13">
        <f t="shared" si="1402"/>
        <v>44.337187321984949</v>
      </c>
      <c r="AP7201" s="13">
        <f t="shared" si="1403"/>
        <v>8.5993926774965459</v>
      </c>
      <c r="AQ7201" s="13">
        <f t="shared" si="1412"/>
        <v>80.604559745646142</v>
      </c>
      <c r="AR7201" s="13">
        <f t="shared" si="1404"/>
        <v>10.796047576857314</v>
      </c>
      <c r="AS7201" s="13">
        <f t="shared" si="1405"/>
        <v>7.3776616189948303</v>
      </c>
      <c r="AT7201" s="13">
        <f t="shared" si="1406"/>
        <v>83.360104542904651</v>
      </c>
      <c r="AU7201" s="13">
        <f t="shared" si="1407"/>
        <v>9.2622338381005207</v>
      </c>
    </row>
    <row r="7202" spans="35:47" x14ac:dyDescent="0.35">
      <c r="AI7202" s="2">
        <v>7198</v>
      </c>
      <c r="AJ7202" s="17">
        <f t="shared" si="1408"/>
        <v>21.591000000000705</v>
      </c>
      <c r="AK7202" s="13">
        <f t="shared" si="1409"/>
        <v>7.9597950253797478</v>
      </c>
      <c r="AL7202" s="13">
        <f t="shared" si="1410"/>
        <v>2.4310219389434424E-4</v>
      </c>
      <c r="AM7202" s="13">
        <f t="shared" si="1401"/>
        <v>0.4432007722878476</v>
      </c>
      <c r="AN7202" s="13">
        <f t="shared" si="1411"/>
        <v>0.5567992277121524</v>
      </c>
      <c r="AO7202" s="13">
        <f t="shared" si="1402"/>
        <v>44.320077228784761</v>
      </c>
      <c r="AP7202" s="13">
        <f t="shared" si="1403"/>
        <v>8.5959045246816803</v>
      </c>
      <c r="AQ7202" s="13">
        <f t="shared" si="1412"/>
        <v>80.60494235985027</v>
      </c>
      <c r="AR7202" s="13">
        <f t="shared" si="1404"/>
        <v>10.799153115468052</v>
      </c>
      <c r="AS7202" s="13">
        <f t="shared" si="1405"/>
        <v>7.3729252852958087</v>
      </c>
      <c r="AT7202" s="13">
        <f t="shared" si="1406"/>
        <v>83.364367243233772</v>
      </c>
      <c r="AU7202" s="13">
        <f t="shared" si="1407"/>
        <v>9.2627074714704207</v>
      </c>
    </row>
    <row r="7203" spans="35:47" x14ac:dyDescent="0.35">
      <c r="AI7203" s="2">
        <v>7199</v>
      </c>
      <c r="AJ7203" s="17">
        <f t="shared" si="1408"/>
        <v>21.594000000000705</v>
      </c>
      <c r="AK7203" s="13">
        <f t="shared" si="1409"/>
        <v>7.9542782214168719</v>
      </c>
      <c r="AL7203" s="13">
        <f t="shared" si="1410"/>
        <v>2.4259667709348683E-4</v>
      </c>
      <c r="AM7203" s="13">
        <f t="shared" si="1401"/>
        <v>0.44302968480952704</v>
      </c>
      <c r="AN7203" s="13">
        <f t="shared" si="1411"/>
        <v>0.55697031519047302</v>
      </c>
      <c r="AO7203" s="13">
        <f t="shared" si="1402"/>
        <v>44.302968480952707</v>
      </c>
      <c r="AP7203" s="13">
        <f t="shared" si="1403"/>
        <v>8.5924164815453015</v>
      </c>
      <c r="AQ7203" s="13">
        <f t="shared" si="1412"/>
        <v>80.605325610992722</v>
      </c>
      <c r="AR7203" s="13">
        <f t="shared" si="1404"/>
        <v>10.802257907461978</v>
      </c>
      <c r="AS7203" s="13">
        <f t="shared" si="1405"/>
        <v>7.3681917497539597</v>
      </c>
      <c r="AT7203" s="13">
        <f t="shared" si="1406"/>
        <v>83.368627425221433</v>
      </c>
      <c r="AU7203" s="13">
        <f t="shared" si="1407"/>
        <v>9.263180825024607</v>
      </c>
    </row>
    <row r="7204" spans="35:47" x14ac:dyDescent="0.35">
      <c r="AI7204" s="2">
        <v>7200</v>
      </c>
      <c r="AJ7204" s="17">
        <f t="shared" si="1408"/>
        <v>21.597000000000705</v>
      </c>
      <c r="AK7204" s="13">
        <f t="shared" si="1409"/>
        <v>7.9487652403599149</v>
      </c>
      <c r="AL7204" s="13">
        <f t="shared" si="1410"/>
        <v>2.4209221148526516E-4</v>
      </c>
      <c r="AM7204" s="13">
        <f t="shared" si="1401"/>
        <v>0.44285861082444711</v>
      </c>
      <c r="AN7204" s="13">
        <f t="shared" si="1411"/>
        <v>0.55714138917555289</v>
      </c>
      <c r="AO7204" s="13">
        <f t="shared" si="1402"/>
        <v>44.285861082444704</v>
      </c>
      <c r="AP7204" s="13">
        <f t="shared" si="1403"/>
        <v>8.5889285492413485</v>
      </c>
      <c r="AQ7204" s="13">
        <f t="shared" si="1412"/>
        <v>80.605709498903536</v>
      </c>
      <c r="AR7204" s="13">
        <f t="shared" si="1404"/>
        <v>10.805361951855113</v>
      </c>
      <c r="AS7204" s="13">
        <f t="shared" si="1405"/>
        <v>7.3634610110278729</v>
      </c>
      <c r="AT7204" s="13">
        <f t="shared" si="1406"/>
        <v>83.372885090074917</v>
      </c>
      <c r="AU7204" s="13">
        <f t="shared" si="1407"/>
        <v>9.2636538988972088</v>
      </c>
    </row>
    <row r="7205" spans="35:47" x14ac:dyDescent="0.35">
      <c r="AI7205" s="2">
        <v>7201</v>
      </c>
      <c r="AJ7205" s="17">
        <f t="shared" si="1408"/>
        <v>21.600000000000705</v>
      </c>
      <c r="AK7205" s="13">
        <f t="shared" si="1409"/>
        <v>7.9432560795612286</v>
      </c>
      <c r="AL7205" s="13">
        <f t="shared" si="1410"/>
        <v>2.4158879488378555E-4</v>
      </c>
      <c r="AM7205" s="13">
        <f t="shared" si="1401"/>
        <v>0.44268755037215446</v>
      </c>
      <c r="AN7205" s="13">
        <f t="shared" si="1411"/>
        <v>0.55731244962784554</v>
      </c>
      <c r="AO7205" s="13">
        <f t="shared" si="1402"/>
        <v>44.268755037215449</v>
      </c>
      <c r="AP7205" s="13">
        <f t="shared" si="1403"/>
        <v>8.5854407289233841</v>
      </c>
      <c r="AQ7205" s="13">
        <f t="shared" si="1412"/>
        <v>80.606094023412552</v>
      </c>
      <c r="AR7205" s="13">
        <f t="shared" si="1404"/>
        <v>10.808465247664065</v>
      </c>
      <c r="AS7205" s="13">
        <f t="shared" si="1405"/>
        <v>7.3587330677763942</v>
      </c>
      <c r="AT7205" s="13">
        <f t="shared" si="1406"/>
        <v>83.37714023900125</v>
      </c>
      <c r="AU7205" s="13">
        <f t="shared" si="1407"/>
        <v>9.2641266932223569</v>
      </c>
    </row>
    <row r="7206" spans="35:47" x14ac:dyDescent="0.35">
      <c r="AI7206" s="2">
        <v>7202</v>
      </c>
      <c r="AJ7206" s="17">
        <f t="shared" si="1408"/>
        <v>21.603000000000705</v>
      </c>
      <c r="AK7206" s="13">
        <f t="shared" si="1409"/>
        <v>7.9377507363749915</v>
      </c>
      <c r="AL7206" s="13">
        <f t="shared" si="1410"/>
        <v>2.4108642510769983E-4</v>
      </c>
      <c r="AM7206" s="13">
        <f t="shared" si="1401"/>
        <v>0.44251650349218297</v>
      </c>
      <c r="AN7206" s="13">
        <f t="shared" si="1411"/>
        <v>0.55748349650781703</v>
      </c>
      <c r="AO7206" s="13">
        <f t="shared" si="1402"/>
        <v>44.251650349218302</v>
      </c>
      <c r="AP7206" s="13">
        <f t="shared" si="1403"/>
        <v>8.5819530217445745</v>
      </c>
      <c r="AQ7206" s="13">
        <f t="shared" si="1412"/>
        <v>80.606479184349396</v>
      </c>
      <c r="AR7206" s="13">
        <f t="shared" si="1404"/>
        <v>10.811567793906031</v>
      </c>
      <c r="AS7206" s="13">
        <f t="shared" si="1405"/>
        <v>7.3540079186585885</v>
      </c>
      <c r="AT7206" s="13">
        <f t="shared" si="1406"/>
        <v>83.381392873207275</v>
      </c>
      <c r="AU7206" s="13">
        <f t="shared" si="1407"/>
        <v>9.2645992081341344</v>
      </c>
    </row>
    <row r="7207" spans="35:47" x14ac:dyDescent="0.35">
      <c r="AI7207" s="2">
        <v>7203</v>
      </c>
      <c r="AJ7207" s="17">
        <f t="shared" si="1408"/>
        <v>21.606000000000705</v>
      </c>
      <c r="AK7207" s="13">
        <f t="shared" si="1409"/>
        <v>7.9322492081572129</v>
      </c>
      <c r="AL7207" s="13">
        <f t="shared" si="1410"/>
        <v>2.4058509998019578E-4</v>
      </c>
      <c r="AM7207" s="13">
        <f t="shared" si="1401"/>
        <v>0.44234547022405346</v>
      </c>
      <c r="AN7207" s="13">
        <f t="shared" si="1411"/>
        <v>0.55765452977594654</v>
      </c>
      <c r="AO7207" s="13">
        <f t="shared" si="1402"/>
        <v>44.234547022405344</v>
      </c>
      <c r="AP7207" s="13">
        <f t="shared" si="1403"/>
        <v>8.578465428857708</v>
      </c>
      <c r="AQ7207" s="13">
        <f t="shared" si="1412"/>
        <v>80.606864981543481</v>
      </c>
      <c r="AR7207" s="13">
        <f t="shared" si="1404"/>
        <v>10.814669589598813</v>
      </c>
      <c r="AS7207" s="13">
        <f t="shared" si="1405"/>
        <v>7.3492855623337805</v>
      </c>
      <c r="AT7207" s="13">
        <f t="shared" si="1406"/>
        <v>83.385642993899594</v>
      </c>
      <c r="AU7207" s="13">
        <f t="shared" si="1407"/>
        <v>9.2650714437666242</v>
      </c>
    </row>
    <row r="7208" spans="35:47" x14ac:dyDescent="0.35">
      <c r="AI7208" s="2">
        <v>7204</v>
      </c>
      <c r="AJ7208" s="17">
        <f t="shared" si="1408"/>
        <v>21.609000000000705</v>
      </c>
      <c r="AK7208" s="13">
        <f t="shared" si="1409"/>
        <v>7.9267514922657307</v>
      </c>
      <c r="AL7208" s="13">
        <f t="shared" si="1410"/>
        <v>2.4008481732898778E-4</v>
      </c>
      <c r="AM7208" s="13">
        <f t="shared" si="1401"/>
        <v>0.44217445060727412</v>
      </c>
      <c r="AN7208" s="13">
        <f t="shared" si="1411"/>
        <v>0.55782554939272588</v>
      </c>
      <c r="AO7208" s="13">
        <f t="shared" si="1402"/>
        <v>44.217445060727414</v>
      </c>
      <c r="AP7208" s="13">
        <f t="shared" si="1403"/>
        <v>8.5749779514151747</v>
      </c>
      <c r="AQ7208" s="13">
        <f t="shared" si="1412"/>
        <v>80.607251414824034</v>
      </c>
      <c r="AR7208" s="13">
        <f t="shared" si="1404"/>
        <v>10.817770633760791</v>
      </c>
      <c r="AS7208" s="13">
        <f t="shared" si="1405"/>
        <v>7.3445659974615101</v>
      </c>
      <c r="AT7208" s="13">
        <f t="shared" si="1406"/>
        <v>83.389890602284638</v>
      </c>
      <c r="AU7208" s="13">
        <f t="shared" si="1407"/>
        <v>9.2655434002538506</v>
      </c>
    </row>
    <row r="7209" spans="35:47" x14ac:dyDescent="0.35">
      <c r="AI7209" s="2">
        <v>7205</v>
      </c>
      <c r="AJ7209" s="17">
        <f t="shared" si="1408"/>
        <v>21.612000000000705</v>
      </c>
      <c r="AK7209" s="13">
        <f t="shared" si="1409"/>
        <v>7.9212575860602099</v>
      </c>
      <c r="AL7209" s="13">
        <f t="shared" si="1410"/>
        <v>2.3958557498630727E-4</v>
      </c>
      <c r="AM7209" s="13">
        <f t="shared" si="1401"/>
        <v>0.44200344468134006</v>
      </c>
      <c r="AN7209" s="13">
        <f t="shared" si="1411"/>
        <v>0.55799655531865988</v>
      </c>
      <c r="AO7209" s="13">
        <f t="shared" si="1402"/>
        <v>44.200344468134006</v>
      </c>
      <c r="AP7209" s="13">
        <f t="shared" si="1403"/>
        <v>8.5714905905689687</v>
      </c>
      <c r="AQ7209" s="13">
        <f t="shared" si="1412"/>
        <v>80.6076384840201</v>
      </c>
      <c r="AR7209" s="13">
        <f t="shared" si="1404"/>
        <v>10.820870925410929</v>
      </c>
      <c r="AS7209" s="13">
        <f t="shared" si="1405"/>
        <v>7.3398492227015781</v>
      </c>
      <c r="AT7209" s="13">
        <f t="shared" si="1406"/>
        <v>83.394135699568579</v>
      </c>
      <c r="AU7209" s="13">
        <f t="shared" si="1407"/>
        <v>9.2660150777298398</v>
      </c>
    </row>
    <row r="7210" spans="35:47" x14ac:dyDescent="0.35">
      <c r="AI7210" s="2">
        <v>7206</v>
      </c>
      <c r="AJ7210" s="17">
        <f t="shared" si="1408"/>
        <v>21.615000000000705</v>
      </c>
      <c r="AK7210" s="13">
        <f t="shared" si="1409"/>
        <v>7.9157674869021406</v>
      </c>
      <c r="AL7210" s="13">
        <f t="shared" si="1410"/>
        <v>2.3908737078889348E-4</v>
      </c>
      <c r="AM7210" s="13">
        <f t="shared" si="1401"/>
        <v>0.44183245248573361</v>
      </c>
      <c r="AN7210" s="13">
        <f t="shared" si="1411"/>
        <v>0.55816754751426645</v>
      </c>
      <c r="AO7210" s="13">
        <f t="shared" si="1402"/>
        <v>44.183245248573364</v>
      </c>
      <c r="AP7210" s="13">
        <f t="shared" si="1403"/>
        <v>8.5680033474707109</v>
      </c>
      <c r="AQ7210" s="13">
        <f t="shared" si="1412"/>
        <v>80.60802618896048</v>
      </c>
      <c r="AR7210" s="13">
        <f t="shared" si="1404"/>
        <v>10.823970463568813</v>
      </c>
      <c r="AS7210" s="13">
        <f t="shared" si="1405"/>
        <v>7.3351352367140263</v>
      </c>
      <c r="AT7210" s="13">
        <f t="shared" si="1406"/>
        <v>83.398378286957382</v>
      </c>
      <c r="AU7210" s="13">
        <f t="shared" si="1407"/>
        <v>9.266486476328593</v>
      </c>
    </row>
    <row r="7211" spans="35:47" x14ac:dyDescent="0.35">
      <c r="AI7211" s="2">
        <v>7207</v>
      </c>
      <c r="AJ7211" s="17">
        <f t="shared" si="1408"/>
        <v>21.618000000000706</v>
      </c>
      <c r="AK7211" s="13">
        <f t="shared" si="1409"/>
        <v>7.9102811921548373</v>
      </c>
      <c r="AL7211" s="13">
        <f t="shared" si="1410"/>
        <v>2.3859020257798404E-4</v>
      </c>
      <c r="AM7211" s="13">
        <f t="shared" si="1401"/>
        <v>0.44166147405992395</v>
      </c>
      <c r="AN7211" s="13">
        <f t="shared" si="1411"/>
        <v>0.55833852594007605</v>
      </c>
      <c r="AO7211" s="13">
        <f t="shared" si="1402"/>
        <v>44.16614740599239</v>
      </c>
      <c r="AP7211" s="13">
        <f t="shared" si="1403"/>
        <v>8.5645162232715979</v>
      </c>
      <c r="AQ7211" s="13">
        <f t="shared" si="1412"/>
        <v>80.608414529473819</v>
      </c>
      <c r="AR7211" s="13">
        <f t="shared" si="1404"/>
        <v>10.827069247254585</v>
      </c>
      <c r="AS7211" s="13">
        <f t="shared" si="1405"/>
        <v>7.330424038159137</v>
      </c>
      <c r="AT7211" s="13">
        <f t="shared" si="1406"/>
        <v>83.402618365656778</v>
      </c>
      <c r="AU7211" s="13">
        <f t="shared" si="1407"/>
        <v>9.2669575961840849</v>
      </c>
    </row>
    <row r="7212" spans="35:47" x14ac:dyDescent="0.35">
      <c r="AI7212" s="2">
        <v>7208</v>
      </c>
      <c r="AJ7212" s="17">
        <f t="shared" si="1408"/>
        <v>21.621000000000706</v>
      </c>
      <c r="AK7212" s="13">
        <f t="shared" si="1409"/>
        <v>7.9047986991834378</v>
      </c>
      <c r="AL7212" s="13">
        <f t="shared" si="1410"/>
        <v>2.3809406819930558E-4</v>
      </c>
      <c r="AM7212" s="13">
        <f t="shared" si="1401"/>
        <v>0.44149050944336737</v>
      </c>
      <c r="AN7212" s="13">
        <f t="shared" si="1411"/>
        <v>0.55850949055663257</v>
      </c>
      <c r="AO7212" s="13">
        <f t="shared" si="1402"/>
        <v>44.149050944336736</v>
      </c>
      <c r="AP7212" s="13">
        <f t="shared" si="1403"/>
        <v>8.5610292191224548</v>
      </c>
      <c r="AQ7212" s="13">
        <f t="shared" si="1412"/>
        <v>80.608803505388536</v>
      </c>
      <c r="AR7212" s="13">
        <f t="shared" si="1404"/>
        <v>10.830167275489007</v>
      </c>
      <c r="AS7212" s="13">
        <f t="shared" si="1405"/>
        <v>7.325715625697427</v>
      </c>
      <c r="AT7212" s="13">
        <f t="shared" si="1406"/>
        <v>83.406855936872319</v>
      </c>
      <c r="AU7212" s="13">
        <f t="shared" si="1407"/>
        <v>9.2674284374302545</v>
      </c>
    </row>
    <row r="7213" spans="35:47" x14ac:dyDescent="0.35">
      <c r="AI7213" s="2">
        <v>7209</v>
      </c>
      <c r="AJ7213" s="17">
        <f t="shared" si="1408"/>
        <v>21.624000000000706</v>
      </c>
      <c r="AK7213" s="13">
        <f t="shared" si="1409"/>
        <v>7.8993200053549018</v>
      </c>
      <c r="AL7213" s="13">
        <f t="shared" si="1410"/>
        <v>2.3759896550306438E-4</v>
      </c>
      <c r="AM7213" s="13">
        <f t="shared" si="1401"/>
        <v>0.44131955867550715</v>
      </c>
      <c r="AN7213" s="13">
        <f t="shared" si="1411"/>
        <v>0.55868044132449279</v>
      </c>
      <c r="AO7213" s="13">
        <f t="shared" si="1402"/>
        <v>44.131955867550715</v>
      </c>
      <c r="AP7213" s="13">
        <f t="shared" si="1403"/>
        <v>8.557542336173702</v>
      </c>
      <c r="AQ7213" s="13">
        <f t="shared" si="1412"/>
        <v>80.609193116532865</v>
      </c>
      <c r="AR7213" s="13">
        <f t="shared" si="1404"/>
        <v>10.833264547293432</v>
      </c>
      <c r="AS7213" s="13">
        <f t="shared" si="1405"/>
        <v>7.3210099979896714</v>
      </c>
      <c r="AT7213" s="13">
        <f t="shared" si="1406"/>
        <v>83.411091001809297</v>
      </c>
      <c r="AU7213" s="13">
        <f t="shared" si="1407"/>
        <v>9.267899000201032</v>
      </c>
    </row>
    <row r="7214" spans="35:47" x14ac:dyDescent="0.35">
      <c r="AI7214" s="2">
        <v>7210</v>
      </c>
      <c r="AJ7214" s="17">
        <f t="shared" si="1408"/>
        <v>21.627000000000706</v>
      </c>
      <c r="AK7214" s="13">
        <f t="shared" si="1409"/>
        <v>7.8938451080380085</v>
      </c>
      <c r="AL7214" s="13">
        <f t="shared" si="1410"/>
        <v>2.3710489234393716E-4</v>
      </c>
      <c r="AM7214" s="13">
        <f t="shared" si="1401"/>
        <v>0.44114862179577335</v>
      </c>
      <c r="AN7214" s="13">
        <f t="shared" si="1411"/>
        <v>0.55885137820422659</v>
      </c>
      <c r="AO7214" s="13">
        <f t="shared" si="1402"/>
        <v>44.114862179577337</v>
      </c>
      <c r="AP7214" s="13">
        <f t="shared" si="1403"/>
        <v>8.5540555755753651</v>
      </c>
      <c r="AQ7214" s="13">
        <f t="shared" si="1412"/>
        <v>80.609583362734824</v>
      </c>
      <c r="AR7214" s="13">
        <f t="shared" si="1404"/>
        <v>10.836361061689809</v>
      </c>
      <c r="AS7214" s="13">
        <f t="shared" si="1405"/>
        <v>7.3163071536968705</v>
      </c>
      <c r="AT7214" s="13">
        <f t="shared" si="1406"/>
        <v>83.415323561672821</v>
      </c>
      <c r="AU7214" s="13">
        <f t="shared" si="1407"/>
        <v>9.2683692846303085</v>
      </c>
    </row>
    <row r="7215" spans="35:47" x14ac:dyDescent="0.35">
      <c r="AI7215" s="2">
        <v>7211</v>
      </c>
      <c r="AJ7215" s="17">
        <f t="shared" si="1408"/>
        <v>21.630000000000706</v>
      </c>
      <c r="AK7215" s="13">
        <f t="shared" si="1409"/>
        <v>7.8883740046033575</v>
      </c>
      <c r="AL7215" s="13">
        <f t="shared" si="1410"/>
        <v>2.3661184658106164E-4</v>
      </c>
      <c r="AM7215" s="13">
        <f t="shared" si="1401"/>
        <v>0.44097769884358295</v>
      </c>
      <c r="AN7215" s="13">
        <f t="shared" si="1411"/>
        <v>0.55902230115641705</v>
      </c>
      <c r="AO7215" s="13">
        <f t="shared" si="1402"/>
        <v>44.0977698843583</v>
      </c>
      <c r="AP7215" s="13">
        <f t="shared" si="1403"/>
        <v>8.5505689384770687</v>
      </c>
      <c r="AQ7215" s="13">
        <f t="shared" si="1412"/>
        <v>80.609974243822251</v>
      </c>
      <c r="AR7215" s="13">
        <f t="shared" si="1404"/>
        <v>10.839456817700681</v>
      </c>
      <c r="AS7215" s="13">
        <f t="shared" si="1405"/>
        <v>7.3116070914802886</v>
      </c>
      <c r="AT7215" s="13">
        <f t="shared" si="1406"/>
        <v>83.419553617667745</v>
      </c>
      <c r="AU7215" s="13">
        <f t="shared" si="1407"/>
        <v>9.2688392908519681</v>
      </c>
    </row>
    <row r="7216" spans="35:47" x14ac:dyDescent="0.35">
      <c r="AI7216" s="2">
        <v>7212</v>
      </c>
      <c r="AJ7216" s="17">
        <f t="shared" si="1408"/>
        <v>21.633000000000706</v>
      </c>
      <c r="AK7216" s="13">
        <f t="shared" si="1409"/>
        <v>7.8829066924233677</v>
      </c>
      <c r="AL7216" s="13">
        <f t="shared" si="1410"/>
        <v>2.361198260780274E-4</v>
      </c>
      <c r="AM7216" s="13">
        <f t="shared" si="1401"/>
        <v>0.44080678985833988</v>
      </c>
      <c r="AN7216" s="13">
        <f t="shared" si="1411"/>
        <v>0.55919321014166012</v>
      </c>
      <c r="AO7216" s="13">
        <f t="shared" si="1402"/>
        <v>44.080678985833991</v>
      </c>
      <c r="AP7216" s="13">
        <f t="shared" si="1403"/>
        <v>8.5470824260280338</v>
      </c>
      <c r="AQ7216" s="13">
        <f t="shared" si="1412"/>
        <v>80.610365759622781</v>
      </c>
      <c r="AR7216" s="13">
        <f t="shared" si="1404"/>
        <v>10.842551814349187</v>
      </c>
      <c r="AS7216" s="13">
        <f t="shared" si="1405"/>
        <v>7.3069098100014305</v>
      </c>
      <c r="AT7216" s="13">
        <f t="shared" si="1406"/>
        <v>83.423781170998708</v>
      </c>
      <c r="AU7216" s="13">
        <f t="shared" si="1407"/>
        <v>9.2693090189998628</v>
      </c>
    </row>
    <row r="7217" spans="35:47" x14ac:dyDescent="0.35">
      <c r="AI7217" s="2">
        <v>7213</v>
      </c>
      <c r="AJ7217" s="17">
        <f t="shared" si="1408"/>
        <v>21.636000000000706</v>
      </c>
      <c r="AK7217" s="13">
        <f t="shared" si="1409"/>
        <v>7.8774431688722721</v>
      </c>
      <c r="AL7217" s="13">
        <f t="shared" si="1410"/>
        <v>2.3562882870286654E-4</v>
      </c>
      <c r="AM7217" s="13">
        <f t="shared" si="1401"/>
        <v>0.44063589487943478</v>
      </c>
      <c r="AN7217" s="13">
        <f t="shared" si="1411"/>
        <v>0.55936410512056522</v>
      </c>
      <c r="AO7217" s="13">
        <f t="shared" si="1402"/>
        <v>44.063589487943482</v>
      </c>
      <c r="AP7217" s="13">
        <f t="shared" si="1403"/>
        <v>8.5435960393770873</v>
      </c>
      <c r="AQ7217" s="13">
        <f t="shared" si="1412"/>
        <v>80.610757909963837</v>
      </c>
      <c r="AR7217" s="13">
        <f t="shared" si="1404"/>
        <v>10.845646050659075</v>
      </c>
      <c r="AS7217" s="13">
        <f t="shared" si="1405"/>
        <v>7.3022153079220233</v>
      </c>
      <c r="AT7217" s="13">
        <f t="shared" si="1406"/>
        <v>83.428006222870181</v>
      </c>
      <c r="AU7217" s="13">
        <f t="shared" si="1407"/>
        <v>9.2697784692077967</v>
      </c>
    </row>
    <row r="7218" spans="35:47" x14ac:dyDescent="0.35">
      <c r="AI7218" s="2">
        <v>7214</v>
      </c>
      <c r="AJ7218" s="17">
        <f t="shared" si="1408"/>
        <v>21.639000000000706</v>
      </c>
      <c r="AK7218" s="13">
        <f t="shared" si="1409"/>
        <v>7.8719834313261225</v>
      </c>
      <c r="AL7218" s="13">
        <f t="shared" si="1410"/>
        <v>2.3513885232804443E-4</v>
      </c>
      <c r="AM7218" s="13">
        <f t="shared" si="1401"/>
        <v>0.44046501394624515</v>
      </c>
      <c r="AN7218" s="13">
        <f t="shared" si="1411"/>
        <v>0.55953498605375485</v>
      </c>
      <c r="AO7218" s="13">
        <f t="shared" si="1402"/>
        <v>44.046501394624521</v>
      </c>
      <c r="AP7218" s="13">
        <f t="shared" si="1403"/>
        <v>8.5401097796726582</v>
      </c>
      <c r="AQ7218" s="13">
        <f t="shared" si="1412"/>
        <v>80.611150694672645</v>
      </c>
      <c r="AR7218" s="13">
        <f t="shared" si="1404"/>
        <v>10.848739525654695</v>
      </c>
      <c r="AS7218" s="13">
        <f t="shared" si="1405"/>
        <v>7.2975235839040753</v>
      </c>
      <c r="AT7218" s="13">
        <f t="shared" si="1406"/>
        <v>83.432228774486333</v>
      </c>
      <c r="AU7218" s="13">
        <f t="shared" si="1407"/>
        <v>9.2702476416095898</v>
      </c>
    </row>
    <row r="7219" spans="35:47" x14ac:dyDescent="0.35">
      <c r="AI7219" s="2">
        <v>7215</v>
      </c>
      <c r="AJ7219" s="17">
        <f t="shared" si="1408"/>
        <v>21.642000000000706</v>
      </c>
      <c r="AK7219" s="13">
        <f t="shared" si="1409"/>
        <v>7.8665274771627818</v>
      </c>
      <c r="AL7219" s="13">
        <f t="shared" si="1410"/>
        <v>2.3464989483045056E-4</v>
      </c>
      <c r="AM7219" s="13">
        <f t="shared" si="1401"/>
        <v>0.44029414709813502</v>
      </c>
      <c r="AN7219" s="13">
        <f t="shared" si="1411"/>
        <v>0.55970585290186503</v>
      </c>
      <c r="AO7219" s="13">
        <f t="shared" si="1402"/>
        <v>44.029414709813501</v>
      </c>
      <c r="AP7219" s="13">
        <f t="shared" si="1403"/>
        <v>8.5366236480627666</v>
      </c>
      <c r="AQ7219" s="13">
        <f t="shared" si="1412"/>
        <v>80.611544113576244</v>
      </c>
      <c r="AR7219" s="13">
        <f t="shared" si="1404"/>
        <v>10.851832238360995</v>
      </c>
      <c r="AS7219" s="13">
        <f t="shared" si="1405"/>
        <v>7.292834636609828</v>
      </c>
      <c r="AT7219" s="13">
        <f t="shared" si="1406"/>
        <v>83.436448827051152</v>
      </c>
      <c r="AU7219" s="13">
        <f t="shared" si="1407"/>
        <v>9.2707165363390214</v>
      </c>
    </row>
    <row r="7220" spans="35:47" x14ac:dyDescent="0.35">
      <c r="AI7220" s="2">
        <v>7216</v>
      </c>
      <c r="AJ7220" s="17">
        <f t="shared" si="1408"/>
        <v>21.645000000000707</v>
      </c>
      <c r="AK7220" s="13">
        <f t="shared" si="1409"/>
        <v>7.8610753037619281</v>
      </c>
      <c r="AL7220" s="13">
        <f t="shared" si="1410"/>
        <v>2.3416195409138932E-4</v>
      </c>
      <c r="AM7220" s="13">
        <f t="shared" si="1401"/>
        <v>0.44012329437445546</v>
      </c>
      <c r="AN7220" s="13">
        <f t="shared" si="1411"/>
        <v>0.55987670562554448</v>
      </c>
      <c r="AO7220" s="13">
        <f t="shared" si="1402"/>
        <v>44.012329437445544</v>
      </c>
      <c r="AP7220" s="13">
        <f t="shared" si="1403"/>
        <v>8.5331376456950228</v>
      </c>
      <c r="AQ7220" s="13">
        <f t="shared" si="1412"/>
        <v>80.61193816650146</v>
      </c>
      <c r="AR7220" s="13">
        <f t="shared" si="1404"/>
        <v>10.854924187803515</v>
      </c>
      <c r="AS7220" s="13">
        <f t="shared" si="1405"/>
        <v>7.2881484647017531</v>
      </c>
      <c r="AT7220" s="13">
        <f t="shared" si="1406"/>
        <v>83.440666381768423</v>
      </c>
      <c r="AU7220" s="13">
        <f t="shared" si="1407"/>
        <v>9.2711851535298226</v>
      </c>
    </row>
    <row r="7221" spans="35:47" x14ac:dyDescent="0.35">
      <c r="AI7221" s="2">
        <v>7217</v>
      </c>
      <c r="AJ7221" s="17">
        <f t="shared" si="1408"/>
        <v>21.648000000000707</v>
      </c>
      <c r="AK7221" s="13">
        <f t="shared" si="1409"/>
        <v>7.8556269085050507</v>
      </c>
      <c r="AL7221" s="13">
        <f t="shared" si="1410"/>
        <v>2.3367502799657075E-4</v>
      </c>
      <c r="AM7221" s="13">
        <f t="shared" si="1401"/>
        <v>0.43995245581454395</v>
      </c>
      <c r="AN7221" s="13">
        <f t="shared" si="1411"/>
        <v>0.56004754418545599</v>
      </c>
      <c r="AO7221" s="13">
        <f t="shared" si="1402"/>
        <v>43.995245581454398</v>
      </c>
      <c r="AP7221" s="13">
        <f t="shared" si="1403"/>
        <v>8.529651773716644</v>
      </c>
      <c r="AQ7221" s="13">
        <f t="shared" si="1412"/>
        <v>80.612332853274935</v>
      </c>
      <c r="AR7221" s="13">
        <f t="shared" si="1404"/>
        <v>10.858015373008419</v>
      </c>
      <c r="AS7221" s="13">
        <f t="shared" si="1405"/>
        <v>7.2834650668426022</v>
      </c>
      <c r="AT7221" s="13">
        <f t="shared" si="1406"/>
        <v>83.444881439841652</v>
      </c>
      <c r="AU7221" s="13">
        <f t="shared" si="1407"/>
        <v>9.2716534933157444</v>
      </c>
    </row>
    <row r="7222" spans="35:47" x14ac:dyDescent="0.35">
      <c r="AI7222" s="2">
        <v>7218</v>
      </c>
      <c r="AJ7222" s="17">
        <f t="shared" si="1408"/>
        <v>21.651000000000707</v>
      </c>
      <c r="AK7222" s="13">
        <f t="shared" si="1409"/>
        <v>7.85018228877545</v>
      </c>
      <c r="AL7222" s="13">
        <f t="shared" si="1410"/>
        <v>2.3318911443610148E-4</v>
      </c>
      <c r="AM7222" s="13">
        <f t="shared" si="1401"/>
        <v>0.4397816314577247</v>
      </c>
      <c r="AN7222" s="13">
        <f t="shared" si="1411"/>
        <v>0.56021836854227525</v>
      </c>
      <c r="AO7222" s="13">
        <f t="shared" si="1402"/>
        <v>43.97816314577247</v>
      </c>
      <c r="AP7222" s="13">
        <f t="shared" si="1403"/>
        <v>8.5261660332744373</v>
      </c>
      <c r="AQ7222" s="13">
        <f t="shared" si="1412"/>
        <v>80.612728173723099</v>
      </c>
      <c r="AR7222" s="13">
        <f t="shared" si="1404"/>
        <v>10.861105793002462</v>
      </c>
      <c r="AS7222" s="13">
        <f t="shared" si="1405"/>
        <v>7.278784441695338</v>
      </c>
      <c r="AT7222" s="13">
        <f t="shared" si="1406"/>
        <v>83.449094002474197</v>
      </c>
      <c r="AU7222" s="13">
        <f t="shared" si="1407"/>
        <v>9.2721215558304646</v>
      </c>
    </row>
    <row r="7223" spans="35:47" x14ac:dyDescent="0.35">
      <c r="AI7223" s="2">
        <v>7219</v>
      </c>
      <c r="AJ7223" s="17">
        <f t="shared" si="1408"/>
        <v>21.654000000000707</v>
      </c>
      <c r="AK7223" s="13">
        <f t="shared" si="1409"/>
        <v>7.8447414419582353</v>
      </c>
      <c r="AL7223" s="13">
        <f t="shared" si="1410"/>
        <v>2.3270421130447552E-4</v>
      </c>
      <c r="AM7223" s="13">
        <f t="shared" si="1401"/>
        <v>0.43961082134330853</v>
      </c>
      <c r="AN7223" s="13">
        <f t="shared" si="1411"/>
        <v>0.56038917865669147</v>
      </c>
      <c r="AO7223" s="13">
        <f t="shared" si="1402"/>
        <v>43.961082134330852</v>
      </c>
      <c r="AP7223" s="13">
        <f t="shared" si="1403"/>
        <v>8.5226804255147961</v>
      </c>
      <c r="AQ7223" s="13">
        <f t="shared" si="1412"/>
        <v>80.613124127672194</v>
      </c>
      <c r="AR7223" s="13">
        <f t="shared" si="1404"/>
        <v>10.864195446813008</v>
      </c>
      <c r="AS7223" s="13">
        <f t="shared" si="1405"/>
        <v>7.2741065879232041</v>
      </c>
      <c r="AT7223" s="13">
        <f t="shared" si="1406"/>
        <v>83.453304070869123</v>
      </c>
      <c r="AU7223" s="13">
        <f t="shared" si="1407"/>
        <v>9.2725893412076719</v>
      </c>
    </row>
    <row r="7224" spans="35:47" x14ac:dyDescent="0.35">
      <c r="AI7224" s="2">
        <v>7220</v>
      </c>
      <c r="AJ7224" s="17">
        <f t="shared" si="1408"/>
        <v>21.657000000000707</v>
      </c>
      <c r="AK7224" s="13">
        <f t="shared" si="1409"/>
        <v>7.8393043654403245</v>
      </c>
      <c r="AL7224" s="13">
        <f t="shared" si="1410"/>
        <v>2.3222031650056515E-4</v>
      </c>
      <c r="AM7224" s="13">
        <f t="shared" si="1401"/>
        <v>0.43944002551059275</v>
      </c>
      <c r="AN7224" s="13">
        <f t="shared" si="1411"/>
        <v>0.5605599744894072</v>
      </c>
      <c r="AO7224" s="13">
        <f t="shared" si="1402"/>
        <v>43.944002551059278</v>
      </c>
      <c r="AP7224" s="13">
        <f t="shared" si="1403"/>
        <v>8.5191949515837173</v>
      </c>
      <c r="AQ7224" s="13">
        <f t="shared" si="1412"/>
        <v>80.613520714948251</v>
      </c>
      <c r="AR7224" s="13">
        <f t="shared" si="1404"/>
        <v>10.86728433346803</v>
      </c>
      <c r="AS7224" s="13">
        <f t="shared" si="1405"/>
        <v>7.2694315041896882</v>
      </c>
      <c r="AT7224" s="13">
        <f t="shared" si="1406"/>
        <v>83.457511646229278</v>
      </c>
      <c r="AU7224" s="13">
        <f t="shared" si="1407"/>
        <v>9.2730568495810317</v>
      </c>
    </row>
    <row r="7225" spans="35:47" x14ac:dyDescent="0.35">
      <c r="AI7225" s="2">
        <v>7221</v>
      </c>
      <c r="AJ7225" s="17">
        <f t="shared" si="1408"/>
        <v>21.660000000000707</v>
      </c>
      <c r="AK7225" s="13">
        <f t="shared" si="1409"/>
        <v>7.833871056610441</v>
      </c>
      <c r="AL7225" s="13">
        <f t="shared" si="1410"/>
        <v>2.3173742792761184E-4</v>
      </c>
      <c r="AM7225" s="13">
        <f t="shared" si="1401"/>
        <v>0.43926924399886125</v>
      </c>
      <c r="AN7225" s="13">
        <f t="shared" si="1411"/>
        <v>0.56073075600113875</v>
      </c>
      <c r="AO7225" s="13">
        <f t="shared" si="1402"/>
        <v>43.926924399886119</v>
      </c>
      <c r="AP7225" s="13">
        <f t="shared" si="1403"/>
        <v>8.5157096126267753</v>
      </c>
      <c r="AQ7225" s="13">
        <f t="shared" si="1412"/>
        <v>80.613917935377117</v>
      </c>
      <c r="AR7225" s="13">
        <f t="shared" si="1404"/>
        <v>10.870372451996106</v>
      </c>
      <c r="AS7225" s="13">
        <f t="shared" si="1405"/>
        <v>7.2647591891585064</v>
      </c>
      <c r="AT7225" s="13">
        <f t="shared" si="1406"/>
        <v>83.461716729757342</v>
      </c>
      <c r="AU7225" s="13">
        <f t="shared" si="1407"/>
        <v>9.273524081084151</v>
      </c>
    </row>
    <row r="7226" spans="35:47" x14ac:dyDescent="0.35">
      <c r="AI7226" s="2">
        <v>7222</v>
      </c>
      <c r="AJ7226" s="17">
        <f t="shared" si="1408"/>
        <v>21.663000000000707</v>
      </c>
      <c r="AK7226" s="13">
        <f t="shared" si="1409"/>
        <v>7.8284415128591158</v>
      </c>
      <c r="AL7226" s="13">
        <f t="shared" si="1410"/>
        <v>2.3125554349321713E-4</v>
      </c>
      <c r="AM7226" s="13">
        <f t="shared" si="1401"/>
        <v>0.43909847684738446</v>
      </c>
      <c r="AN7226" s="13">
        <f t="shared" si="1411"/>
        <v>0.56090152315261554</v>
      </c>
      <c r="AO7226" s="13">
        <f t="shared" si="1402"/>
        <v>43.909847684738445</v>
      </c>
      <c r="AP7226" s="13">
        <f t="shared" si="1403"/>
        <v>8.5122244097891411</v>
      </c>
      <c r="AQ7226" s="13">
        <f t="shared" si="1412"/>
        <v>80.614315788784438</v>
      </c>
      <c r="AR7226" s="13">
        <f t="shared" si="1404"/>
        <v>10.873459801426419</v>
      </c>
      <c r="AS7226" s="13">
        <f t="shared" si="1405"/>
        <v>7.2600896414936358</v>
      </c>
      <c r="AT7226" s="13">
        <f t="shared" si="1406"/>
        <v>83.465919322655736</v>
      </c>
      <c r="AU7226" s="13">
        <f t="shared" si="1407"/>
        <v>9.2739910358506261</v>
      </c>
    </row>
    <row r="7227" spans="35:47" x14ac:dyDescent="0.35">
      <c r="AI7227" s="2">
        <v>7223</v>
      </c>
      <c r="AJ7227" s="17">
        <f t="shared" si="1408"/>
        <v>21.666000000000707</v>
      </c>
      <c r="AK7227" s="13">
        <f t="shared" si="1409"/>
        <v>7.8230157315786828</v>
      </c>
      <c r="AL7227" s="13">
        <f t="shared" si="1410"/>
        <v>2.3077466110933359E-4</v>
      </c>
      <c r="AM7227" s="13">
        <f t="shared" si="1401"/>
        <v>0.43892772409541914</v>
      </c>
      <c r="AN7227" s="13">
        <f t="shared" si="1411"/>
        <v>0.56107227590458086</v>
      </c>
      <c r="AO7227" s="13">
        <f t="shared" si="1402"/>
        <v>43.892772409541912</v>
      </c>
      <c r="AP7227" s="13">
        <f t="shared" si="1403"/>
        <v>8.5087393442155719</v>
      </c>
      <c r="AQ7227" s="13">
        <f t="shared" si="1412"/>
        <v>80.614714274995663</v>
      </c>
      <c r="AR7227" s="13">
        <f t="shared" si="1404"/>
        <v>10.876546380788767</v>
      </c>
      <c r="AS7227" s="13">
        <f t="shared" si="1405"/>
        <v>7.2554228598593316</v>
      </c>
      <c r="AT7227" s="13">
        <f t="shared" si="1406"/>
        <v>83.470119426126601</v>
      </c>
      <c r="AU7227" s="13">
        <f t="shared" si="1407"/>
        <v>9.2744577140140674</v>
      </c>
    </row>
    <row r="7228" spans="35:47" x14ac:dyDescent="0.35">
      <c r="AI7228" s="2">
        <v>7224</v>
      </c>
      <c r="AJ7228" s="17">
        <f t="shared" si="1408"/>
        <v>21.669000000000707</v>
      </c>
      <c r="AK7228" s="13">
        <f t="shared" si="1409"/>
        <v>7.8175937101632806</v>
      </c>
      <c r="AL7228" s="13">
        <f t="shared" si="1410"/>
        <v>2.3029477869225575E-4</v>
      </c>
      <c r="AM7228" s="13">
        <f t="shared" si="1401"/>
        <v>0.43875698578220867</v>
      </c>
      <c r="AN7228" s="13">
        <f t="shared" si="1411"/>
        <v>0.56124301421779133</v>
      </c>
      <c r="AO7228" s="13">
        <f t="shared" si="1402"/>
        <v>43.875698578220863</v>
      </c>
      <c r="AP7228" s="13">
        <f t="shared" si="1403"/>
        <v>8.5052544170504074</v>
      </c>
      <c r="AQ7228" s="13">
        <f t="shared" si="1412"/>
        <v>80.61511339383604</v>
      </c>
      <c r="AR7228" s="13">
        <f t="shared" si="1404"/>
        <v>10.879632189113552</v>
      </c>
      <c r="AS7228" s="13">
        <f t="shared" si="1405"/>
        <v>7.2507588429200567</v>
      </c>
      <c r="AT7228" s="13">
        <f t="shared" si="1406"/>
        <v>83.474317041371947</v>
      </c>
      <c r="AU7228" s="13">
        <f t="shared" si="1407"/>
        <v>9.2749241157079965</v>
      </c>
    </row>
    <row r="7229" spans="35:47" x14ac:dyDescent="0.35">
      <c r="AI7229" s="2">
        <v>7225</v>
      </c>
      <c r="AJ7229" s="17">
        <f t="shared" si="1408"/>
        <v>21.672000000000708</v>
      </c>
      <c r="AK7229" s="13">
        <f t="shared" si="1409"/>
        <v>7.8121754460088475</v>
      </c>
      <c r="AL7229" s="13">
        <f t="shared" si="1410"/>
        <v>2.2981589416261111E-4</v>
      </c>
      <c r="AM7229" s="13">
        <f t="shared" si="1401"/>
        <v>0.43858626194698258</v>
      </c>
      <c r="AN7229" s="13">
        <f t="shared" si="1411"/>
        <v>0.56141373805301742</v>
      </c>
      <c r="AO7229" s="13">
        <f t="shared" si="1402"/>
        <v>43.858626194698253</v>
      </c>
      <c r="AP7229" s="13">
        <f t="shared" si="1403"/>
        <v>8.5017696294375877</v>
      </c>
      <c r="AQ7229" s="13">
        <f t="shared" si="1412"/>
        <v>80.615513145130606</v>
      </c>
      <c r="AR7229" s="13">
        <f t="shared" si="1404"/>
        <v>10.882717225431806</v>
      </c>
      <c r="AS7229" s="13">
        <f t="shared" si="1405"/>
        <v>7.2460975893405433</v>
      </c>
      <c r="AT7229" s="13">
        <f t="shared" si="1406"/>
        <v>83.478512169593515</v>
      </c>
      <c r="AU7229" s="13">
        <f t="shared" si="1407"/>
        <v>9.2753902410659421</v>
      </c>
    </row>
    <row r="7230" spans="35:47" x14ac:dyDescent="0.35">
      <c r="AI7230" s="2">
        <v>7226</v>
      </c>
      <c r="AJ7230" s="17">
        <f t="shared" si="1408"/>
        <v>21.675000000000708</v>
      </c>
      <c r="AK7230" s="13">
        <f t="shared" si="1409"/>
        <v>7.8067609365131236</v>
      </c>
      <c r="AL7230" s="13">
        <f t="shared" si="1410"/>
        <v>2.2933800544535108E-4</v>
      </c>
      <c r="AM7230" s="13">
        <f t="shared" si="1401"/>
        <v>0.43841555262895698</v>
      </c>
      <c r="AN7230" s="13">
        <f t="shared" si="1411"/>
        <v>0.56158444737104296</v>
      </c>
      <c r="AO7230" s="13">
        <f t="shared" si="1402"/>
        <v>43.841555262895696</v>
      </c>
      <c r="AP7230" s="13">
        <f t="shared" si="1403"/>
        <v>8.498284982520623</v>
      </c>
      <c r="AQ7230" s="13">
        <f t="shared" si="1412"/>
        <v>80.615913528704226</v>
      </c>
      <c r="AR7230" s="13">
        <f t="shared" si="1404"/>
        <v>10.885801488775147</v>
      </c>
      <c r="AS7230" s="13">
        <f t="shared" si="1405"/>
        <v>7.2414390977857961</v>
      </c>
      <c r="AT7230" s="13">
        <f t="shared" si="1406"/>
        <v>83.482704811992775</v>
      </c>
      <c r="AU7230" s="13">
        <f t="shared" si="1407"/>
        <v>9.2758560902214242</v>
      </c>
    </row>
    <row r="7231" spans="35:47" x14ac:dyDescent="0.35">
      <c r="AI7231" s="2">
        <v>7227</v>
      </c>
      <c r="AJ7231" s="17">
        <f t="shared" si="1408"/>
        <v>21.678000000000708</v>
      </c>
      <c r="AK7231" s="13">
        <f t="shared" si="1409"/>
        <v>7.8013501790756496</v>
      </c>
      <c r="AL7231" s="13">
        <f t="shared" si="1410"/>
        <v>2.2886111046974201E-4</v>
      </c>
      <c r="AM7231" s="13">
        <f t="shared" si="1401"/>
        <v>0.43824485786733408</v>
      </c>
      <c r="AN7231" s="13">
        <f t="shared" si="1411"/>
        <v>0.56175514213266586</v>
      </c>
      <c r="AO7231" s="13">
        <f t="shared" si="1402"/>
        <v>43.824485786733405</v>
      </c>
      <c r="AP7231" s="13">
        <f t="shared" si="1403"/>
        <v>8.4948004774426149</v>
      </c>
      <c r="AQ7231" s="13">
        <f t="shared" si="1412"/>
        <v>80.616314544381552</v>
      </c>
      <c r="AR7231" s="13">
        <f t="shared" si="1404"/>
        <v>10.888884978175829</v>
      </c>
      <c r="AS7231" s="13">
        <f t="shared" si="1405"/>
        <v>7.236783366921034</v>
      </c>
      <c r="AT7231" s="13">
        <f t="shared" si="1406"/>
        <v>83.486894969771072</v>
      </c>
      <c r="AU7231" s="13">
        <f t="shared" si="1407"/>
        <v>9.2763216633078915</v>
      </c>
    </row>
    <row r="7232" spans="35:47" x14ac:dyDescent="0.35">
      <c r="AI7232" s="2">
        <v>7228</v>
      </c>
      <c r="AJ7232" s="17">
        <f t="shared" si="1408"/>
        <v>21.681000000000708</v>
      </c>
      <c r="AK7232" s="13">
        <f t="shared" si="1409"/>
        <v>7.7959431710977629</v>
      </c>
      <c r="AL7232" s="13">
        <f t="shared" si="1410"/>
        <v>2.2838520716935624E-4</v>
      </c>
      <c r="AM7232" s="13">
        <f t="shared" si="1401"/>
        <v>0.43807417770130258</v>
      </c>
      <c r="AN7232" s="13">
        <f t="shared" si="1411"/>
        <v>0.56192582229869736</v>
      </c>
      <c r="AO7232" s="13">
        <f t="shared" si="1402"/>
        <v>43.807417770130257</v>
      </c>
      <c r="AP7232" s="13">
        <f t="shared" si="1403"/>
        <v>8.4913161153462422</v>
      </c>
      <c r="AQ7232" s="13">
        <f t="shared" si="1412"/>
        <v>80.616716191987052</v>
      </c>
      <c r="AR7232" s="13">
        <f t="shared" si="1404"/>
        <v>10.891967692666702</v>
      </c>
      <c r="AS7232" s="13">
        <f t="shared" si="1405"/>
        <v>7.2321303954117777</v>
      </c>
      <c r="AT7232" s="13">
        <f t="shared" si="1406"/>
        <v>83.491082644129392</v>
      </c>
      <c r="AU7232" s="13">
        <f t="shared" si="1407"/>
        <v>9.2767869604588284</v>
      </c>
    </row>
    <row r="7233" spans="35:47" x14ac:dyDescent="0.35">
      <c r="AI7233" s="2">
        <v>7229</v>
      </c>
      <c r="AJ7233" s="17">
        <f t="shared" si="1408"/>
        <v>21.684000000000708</v>
      </c>
      <c r="AK7233" s="13">
        <f t="shared" si="1409"/>
        <v>7.7905399099825976</v>
      </c>
      <c r="AL7233" s="13">
        <f t="shared" si="1410"/>
        <v>2.2791029348206312E-4</v>
      </c>
      <c r="AM7233" s="13">
        <f t="shared" si="1401"/>
        <v>0.4379035121700372</v>
      </c>
      <c r="AN7233" s="13">
        <f t="shared" si="1411"/>
        <v>0.5620964878299628</v>
      </c>
      <c r="AO7233" s="13">
        <f t="shared" si="1402"/>
        <v>43.790351217003725</v>
      </c>
      <c r="AP7233" s="13">
        <f t="shared" si="1403"/>
        <v>8.4878318973737734</v>
      </c>
      <c r="AQ7233" s="13">
        <f t="shared" si="1412"/>
        <v>80.61711847134498</v>
      </c>
      <c r="AR7233" s="13">
        <f t="shared" si="1404"/>
        <v>10.895049631281246</v>
      </c>
      <c r="AS7233" s="13">
        <f t="shared" si="1405"/>
        <v>7.2274801819237426</v>
      </c>
      <c r="AT7233" s="13">
        <f t="shared" si="1406"/>
        <v>83.495267836268638</v>
      </c>
      <c r="AU7233" s="13">
        <f t="shared" si="1407"/>
        <v>9.2772519818076216</v>
      </c>
    </row>
    <row r="7234" spans="35:47" x14ac:dyDescent="0.35">
      <c r="AI7234" s="2">
        <v>7230</v>
      </c>
      <c r="AJ7234" s="17">
        <f t="shared" si="1408"/>
        <v>21.687000000000708</v>
      </c>
      <c r="AK7234" s="13">
        <f t="shared" si="1409"/>
        <v>7.7851403931350855</v>
      </c>
      <c r="AL7234" s="13">
        <f t="shared" si="1410"/>
        <v>2.2743636735002008E-4</v>
      </c>
      <c r="AM7234" s="13">
        <f t="shared" si="1401"/>
        <v>0.43773286131269917</v>
      </c>
      <c r="AN7234" s="13">
        <f t="shared" si="1411"/>
        <v>0.56226713868730083</v>
      </c>
      <c r="AO7234" s="13">
        <f t="shared" si="1402"/>
        <v>43.77328613126992</v>
      </c>
      <c r="AP7234" s="13">
        <f t="shared" si="1403"/>
        <v>8.4843478246670543</v>
      </c>
      <c r="AQ7234" s="13">
        <f t="shared" si="1412"/>
        <v>80.617521382279392</v>
      </c>
      <c r="AR7234" s="13">
        <f t="shared" si="1404"/>
        <v>10.898130793053555</v>
      </c>
      <c r="AS7234" s="13">
        <f t="shared" si="1405"/>
        <v>7.2228327251229576</v>
      </c>
      <c r="AT7234" s="13">
        <f t="shared" si="1406"/>
        <v>83.499450547389344</v>
      </c>
      <c r="AU7234" s="13">
        <f t="shared" si="1407"/>
        <v>9.2777167274877019</v>
      </c>
    </row>
    <row r="7235" spans="35:47" x14ac:dyDescent="0.35">
      <c r="AI7235" s="2">
        <v>7231</v>
      </c>
      <c r="AJ7235" s="17">
        <f t="shared" si="1408"/>
        <v>21.690000000000708</v>
      </c>
      <c r="AK7235" s="13">
        <f t="shared" si="1409"/>
        <v>7.7797446179619509</v>
      </c>
      <c r="AL7235" s="13">
        <f t="shared" si="1410"/>
        <v>2.269634267196637E-4</v>
      </c>
      <c r="AM7235" s="13">
        <f t="shared" si="1401"/>
        <v>0.43756222516843574</v>
      </c>
      <c r="AN7235" s="13">
        <f t="shared" si="1411"/>
        <v>0.56243777483156432</v>
      </c>
      <c r="AO7235" s="13">
        <f t="shared" si="1402"/>
        <v>43.756222516843572</v>
      </c>
      <c r="AP7235" s="13">
        <f t="shared" si="1403"/>
        <v>8.4808638983675007</v>
      </c>
      <c r="AQ7235" s="13">
        <f t="shared" si="1412"/>
        <v>80.617924924614172</v>
      </c>
      <c r="AR7235" s="13">
        <f t="shared" si="1404"/>
        <v>10.901211177018329</v>
      </c>
      <c r="AS7235" s="13">
        <f t="shared" si="1405"/>
        <v>7.2181880236756637</v>
      </c>
      <c r="AT7235" s="13">
        <f t="shared" si="1406"/>
        <v>83.503630778691914</v>
      </c>
      <c r="AU7235" s="13">
        <f t="shared" si="1407"/>
        <v>9.278181197632426</v>
      </c>
    </row>
    <row r="7236" spans="35:47" x14ac:dyDescent="0.35">
      <c r="AI7236" s="2">
        <v>7232</v>
      </c>
      <c r="AJ7236" s="17">
        <f t="shared" si="1408"/>
        <v>21.693000000000708</v>
      </c>
      <c r="AK7236" s="13">
        <f t="shared" si="1409"/>
        <v>7.7743525818717121</v>
      </c>
      <c r="AL7236" s="13">
        <f t="shared" si="1410"/>
        <v>2.2649146954170082E-4</v>
      </c>
      <c r="AM7236" s="13">
        <f t="shared" si="1401"/>
        <v>0.43739160377638026</v>
      </c>
      <c r="AN7236" s="13">
        <f t="shared" si="1411"/>
        <v>0.56260839622361969</v>
      </c>
      <c r="AO7236" s="13">
        <f t="shared" si="1402"/>
        <v>43.739160377638029</v>
      </c>
      <c r="AP7236" s="13">
        <f t="shared" si="1403"/>
        <v>8.477380119616118</v>
      </c>
      <c r="AQ7236" s="13">
        <f t="shared" si="1412"/>
        <v>80.618329098172978</v>
      </c>
      <c r="AR7236" s="13">
        <f t="shared" si="1404"/>
        <v>10.904290782210897</v>
      </c>
      <c r="AS7236" s="13">
        <f t="shared" si="1405"/>
        <v>7.2135460762483934</v>
      </c>
      <c r="AT7236" s="13">
        <f t="shared" si="1406"/>
        <v>83.50780853137644</v>
      </c>
      <c r="AU7236" s="13">
        <f t="shared" si="1407"/>
        <v>9.2786453923751644</v>
      </c>
    </row>
    <row r="7237" spans="35:47" x14ac:dyDescent="0.35">
      <c r="AI7237" s="2">
        <v>7233</v>
      </c>
      <c r="AJ7237" s="17">
        <f t="shared" si="1408"/>
        <v>21.696000000000708</v>
      </c>
      <c r="AK7237" s="13">
        <f t="shared" si="1409"/>
        <v>7.7689642822746787</v>
      </c>
      <c r="AL7237" s="13">
        <f t="shared" si="1410"/>
        <v>2.260204937710997E-4</v>
      </c>
      <c r="AM7237" s="13">
        <f t="shared" ref="AM7237:AM7300" si="1413">AK7237/($E$18+AK7237)</f>
        <v>0.43722099717565194</v>
      </c>
      <c r="AN7237" s="13">
        <f t="shared" si="1411"/>
        <v>0.56277900282434801</v>
      </c>
      <c r="AO7237" s="13">
        <f t="shared" ref="AO7237:AO7300" si="1414">$BA$9*AK7237/($E$18+AK7237)</f>
        <v>43.722099717565193</v>
      </c>
      <c r="AP7237" s="13">
        <f t="shared" ref="AP7237:AP7300" si="1415">(AR7237*AK7237)/$E$18</f>
        <v>8.4738964895534927</v>
      </c>
      <c r="AQ7237" s="13">
        <f t="shared" si="1412"/>
        <v>80.618733902779297</v>
      </c>
      <c r="AR7237" s="13">
        <f t="shared" ref="AR7237:AR7300" si="1416">AN7237*($BA$9-AQ7237)</f>
        <v>10.90736960766721</v>
      </c>
      <c r="AS7237" s="13">
        <f t="shared" ref="AS7237:AS7300" si="1417">(AU7237*AK7237)/$E$18</f>
        <v>7.2089068815078887</v>
      </c>
      <c r="AT7237" s="13">
        <f t="shared" ref="AT7237:AT7300" si="1418">$BA$9*$E$12*$E$18/($E$18*$F$30+AK7237*$F$30+$E$12*$E$18)</f>
        <v>83.511983806642903</v>
      </c>
      <c r="AU7237" s="13">
        <f t="shared" ref="AU7237:AU7300" si="1419">AN7237*($BA$9-AT7237)</f>
        <v>9.2791093118492096</v>
      </c>
    </row>
    <row r="7238" spans="35:47" x14ac:dyDescent="0.35">
      <c r="AI7238" s="2">
        <v>7234</v>
      </c>
      <c r="AJ7238" s="17">
        <f t="shared" ref="AJ7238:AJ7301" si="1420">AJ7237+$BA$10</f>
        <v>21.699000000000709</v>
      </c>
      <c r="AK7238" s="13">
        <f t="shared" ref="AK7238:AK7301" si="1421">AK7237+$BA$10*AL7237*$BA$7-$BA$10*AK7237*$BA$8</f>
        <v>7.7635797165829539</v>
      </c>
      <c r="AL7238" s="13">
        <f t="shared" ref="AL7238:AL7301" si="1422">AL7237-$BA$10*AL7237*$BA$7</f>
        <v>2.2555049736708109E-4</v>
      </c>
      <c r="AM7238" s="13">
        <f t="shared" si="1413"/>
        <v>0.43705040540535689</v>
      </c>
      <c r="AN7238" s="13">
        <f t="shared" ref="AN7238:AN7301" si="1423">1-AM7238</f>
        <v>0.56294959459464311</v>
      </c>
      <c r="AO7238" s="13">
        <f t="shared" si="1414"/>
        <v>43.705040540535684</v>
      </c>
      <c r="AP7238" s="13">
        <f t="shared" si="1415"/>
        <v>8.4704130093197758</v>
      </c>
      <c r="AQ7238" s="13">
        <f t="shared" ref="AQ7238:AQ7301" si="1424">AQ7237+$BA$10*AR7237*$E$12*$BA$11-$BA$10*AQ7237*$F$33</f>
        <v>80.619139338256389</v>
      </c>
      <c r="AR7238" s="13">
        <f t="shared" si="1416"/>
        <v>10.910447652423832</v>
      </c>
      <c r="AS7238" s="13">
        <f t="shared" si="1417"/>
        <v>7.2042704381211875</v>
      </c>
      <c r="AT7238" s="13">
        <f t="shared" si="1418"/>
        <v>83.516156605690938</v>
      </c>
      <c r="AU7238" s="13">
        <f t="shared" si="1419"/>
        <v>9.2795729561878719</v>
      </c>
    </row>
    <row r="7239" spans="35:47" x14ac:dyDescent="0.35">
      <c r="AI7239" s="2">
        <v>7235</v>
      </c>
      <c r="AJ7239" s="17">
        <f t="shared" si="1420"/>
        <v>21.702000000000709</v>
      </c>
      <c r="AK7239" s="13">
        <f t="shared" si="1421"/>
        <v>7.7581988822104266</v>
      </c>
      <c r="AL7239" s="13">
        <f t="shared" si="1422"/>
        <v>2.2508147829310943E-4</v>
      </c>
      <c r="AM7239" s="13">
        <f t="shared" si="1413"/>
        <v>0.43687982850458629</v>
      </c>
      <c r="AN7239" s="13">
        <f t="shared" si="1423"/>
        <v>0.56312017149541371</v>
      </c>
      <c r="AO7239" s="13">
        <f t="shared" si="1414"/>
        <v>43.687982850458631</v>
      </c>
      <c r="AP7239" s="13">
        <f t="shared" si="1415"/>
        <v>8.4669296800547027</v>
      </c>
      <c r="AQ7239" s="13">
        <f t="shared" si="1424"/>
        <v>80.619545404427342</v>
      </c>
      <c r="AR7239" s="13">
        <f t="shared" si="1416"/>
        <v>10.913524915517954</v>
      </c>
      <c r="AS7239" s="13">
        <f t="shared" si="1417"/>
        <v>7.1996367447555869</v>
      </c>
      <c r="AT7239" s="13">
        <f t="shared" si="1418"/>
        <v>83.520326929719971</v>
      </c>
      <c r="AU7239" s="13">
        <f t="shared" si="1419"/>
        <v>9.2800363255244402</v>
      </c>
    </row>
    <row r="7240" spans="35:47" x14ac:dyDescent="0.35">
      <c r="AI7240" s="2">
        <v>7236</v>
      </c>
      <c r="AJ7240" s="17">
        <f t="shared" si="1420"/>
        <v>21.705000000000709</v>
      </c>
      <c r="AK7240" s="13">
        <f t="shared" si="1421"/>
        <v>7.7528217765727749</v>
      </c>
      <c r="AL7240" s="13">
        <f t="shared" si="1422"/>
        <v>2.2461343451688403E-4</v>
      </c>
      <c r="AM7240" s="13">
        <f t="shared" si="1413"/>
        <v>0.43670926651241787</v>
      </c>
      <c r="AN7240" s="13">
        <f t="shared" si="1423"/>
        <v>0.56329073348758207</v>
      </c>
      <c r="AO7240" s="13">
        <f t="shared" si="1414"/>
        <v>43.670926651241793</v>
      </c>
      <c r="AP7240" s="13">
        <f t="shared" si="1415"/>
        <v>8.4634465028975718</v>
      </c>
      <c r="AQ7240" s="13">
        <f t="shared" si="1424"/>
        <v>80.619952101115047</v>
      </c>
      <c r="AR7240" s="13">
        <f t="shared" si="1416"/>
        <v>10.91660139598738</v>
      </c>
      <c r="AS7240" s="13">
        <f t="shared" si="1417"/>
        <v>7.1950058000786044</v>
      </c>
      <c r="AT7240" s="13">
        <f t="shared" si="1418"/>
        <v>83.524494779929256</v>
      </c>
      <c r="AU7240" s="13">
        <f t="shared" si="1419"/>
        <v>9.280499419992136</v>
      </c>
    </row>
    <row r="7241" spans="35:47" x14ac:dyDescent="0.35">
      <c r="AI7241" s="2">
        <v>7237</v>
      </c>
      <c r="AJ7241" s="17">
        <f t="shared" si="1420"/>
        <v>21.708000000000709</v>
      </c>
      <c r="AK7241" s="13">
        <f t="shared" si="1421"/>
        <v>7.7474483970874664</v>
      </c>
      <c r="AL7241" s="13">
        <f t="shared" si="1422"/>
        <v>2.2414636401033025E-4</v>
      </c>
      <c r="AM7241" s="13">
        <f t="shared" si="1413"/>
        <v>0.43653871946791517</v>
      </c>
      <c r="AN7241" s="13">
        <f t="shared" si="1423"/>
        <v>0.56346128053208488</v>
      </c>
      <c r="AO7241" s="13">
        <f t="shared" si="1414"/>
        <v>43.653871946791519</v>
      </c>
      <c r="AP7241" s="13">
        <f t="shared" si="1415"/>
        <v>8.4599634789872624</v>
      </c>
      <c r="AQ7241" s="13">
        <f t="shared" si="1424"/>
        <v>80.620359428142194</v>
      </c>
      <c r="AR7241" s="13">
        <f t="shared" si="1416"/>
        <v>10.919677092870545</v>
      </c>
      <c r="AS7241" s="13">
        <f t="shared" si="1417"/>
        <v>7.1903776027580495</v>
      </c>
      <c r="AT7241" s="13">
        <f t="shared" si="1418"/>
        <v>83.528660157517763</v>
      </c>
      <c r="AU7241" s="13">
        <f t="shared" si="1419"/>
        <v>9.2809622397241913</v>
      </c>
    </row>
    <row r="7242" spans="35:47" x14ac:dyDescent="0.35">
      <c r="AI7242" s="2">
        <v>7238</v>
      </c>
      <c r="AJ7242" s="17">
        <f t="shared" si="1420"/>
        <v>21.711000000000709</v>
      </c>
      <c r="AK7242" s="13">
        <f t="shared" si="1421"/>
        <v>7.7420787411737519</v>
      </c>
      <c r="AL7242" s="13">
        <f t="shared" si="1422"/>
        <v>2.2368026474959069E-4</v>
      </c>
      <c r="AM7242" s="13">
        <f t="shared" si="1413"/>
        <v>0.43636818741012778</v>
      </c>
      <c r="AN7242" s="13">
        <f t="shared" si="1423"/>
        <v>0.56363181258987227</v>
      </c>
      <c r="AO7242" s="13">
        <f t="shared" si="1414"/>
        <v>43.636818741012782</v>
      </c>
      <c r="AP7242" s="13">
        <f t="shared" si="1415"/>
        <v>8.4564806094622238</v>
      </c>
      <c r="AQ7242" s="13">
        <f t="shared" si="1424"/>
        <v>80.620767385331277</v>
      </c>
      <c r="AR7242" s="13">
        <f t="shared" si="1416"/>
        <v>10.922752005206503</v>
      </c>
      <c r="AS7242" s="13">
        <f t="shared" si="1417"/>
        <v>7.1857521514619789</v>
      </c>
      <c r="AT7242" s="13">
        <f t="shared" si="1418"/>
        <v>83.532823063684219</v>
      </c>
      <c r="AU7242" s="13">
        <f t="shared" si="1419"/>
        <v>9.2814247848538027</v>
      </c>
    </row>
    <row r="7243" spans="35:47" x14ac:dyDescent="0.35">
      <c r="AI7243" s="2">
        <v>7239</v>
      </c>
      <c r="AJ7243" s="17">
        <f t="shared" si="1420"/>
        <v>21.714000000000709</v>
      </c>
      <c r="AK7243" s="13">
        <f t="shared" si="1421"/>
        <v>7.7367128062526689</v>
      </c>
      <c r="AL7243" s="13">
        <f t="shared" si="1422"/>
        <v>2.2321513471501646E-4</v>
      </c>
      <c r="AM7243" s="13">
        <f t="shared" si="1413"/>
        <v>0.4361976703780911</v>
      </c>
      <c r="AN7243" s="13">
        <f t="shared" si="1423"/>
        <v>0.5638023296219089</v>
      </c>
      <c r="AO7243" s="13">
        <f t="shared" si="1414"/>
        <v>43.619767037809112</v>
      </c>
      <c r="AP7243" s="13">
        <f t="shared" si="1415"/>
        <v>8.4529978954604754</v>
      </c>
      <c r="AQ7243" s="13">
        <f t="shared" si="1424"/>
        <v>80.621175972504588</v>
      </c>
      <c r="AR7243" s="13">
        <f t="shared" si="1416"/>
        <v>10.925826132034937</v>
      </c>
      <c r="AS7243" s="13">
        <f t="shared" si="1417"/>
        <v>7.1811294448587031</v>
      </c>
      <c r="AT7243" s="13">
        <f t="shared" si="1418"/>
        <v>83.536983499627169</v>
      </c>
      <c r="AU7243" s="13">
        <f t="shared" si="1419"/>
        <v>9.2818870555141277</v>
      </c>
    </row>
    <row r="7244" spans="35:47" x14ac:dyDescent="0.35">
      <c r="AI7244" s="2">
        <v>7240</v>
      </c>
      <c r="AJ7244" s="17">
        <f t="shared" si="1420"/>
        <v>21.717000000000709</v>
      </c>
      <c r="AK7244" s="13">
        <f t="shared" si="1421"/>
        <v>7.7313505897470369</v>
      </c>
      <c r="AL7244" s="13">
        <f t="shared" si="1422"/>
        <v>2.2275097189115839E-4</v>
      </c>
      <c r="AM7244" s="13">
        <f t="shared" si="1413"/>
        <v>0.43602716841082634</v>
      </c>
      <c r="AN7244" s="13">
        <f t="shared" si="1423"/>
        <v>0.56397283158917366</v>
      </c>
      <c r="AO7244" s="13">
        <f t="shared" si="1414"/>
        <v>43.602716841082639</v>
      </c>
      <c r="AP7244" s="13">
        <f t="shared" si="1415"/>
        <v>8.4495153381196051</v>
      </c>
      <c r="AQ7244" s="13">
        <f t="shared" si="1424"/>
        <v>80.62158518948425</v>
      </c>
      <c r="AR7244" s="13">
        <f t="shared" si="1416"/>
        <v>10.928899472396148</v>
      </c>
      <c r="AS7244" s="13">
        <f t="shared" si="1417"/>
        <v>7.1765094816168</v>
      </c>
      <c r="AT7244" s="13">
        <f t="shared" si="1418"/>
        <v>83.541141466544886</v>
      </c>
      <c r="AU7244" s="13">
        <f t="shared" si="1419"/>
        <v>9.2823490518383149</v>
      </c>
    </row>
    <row r="7245" spans="35:47" x14ac:dyDescent="0.35">
      <c r="AI7245" s="2">
        <v>7241</v>
      </c>
      <c r="AJ7245" s="17">
        <f t="shared" si="1420"/>
        <v>21.720000000000709</v>
      </c>
      <c r="AK7245" s="13">
        <f t="shared" si="1421"/>
        <v>7.7259920890814575</v>
      </c>
      <c r="AL7245" s="13">
        <f t="shared" si="1422"/>
        <v>2.2228777426675837E-4</v>
      </c>
      <c r="AM7245" s="13">
        <f t="shared" si="1413"/>
        <v>0.4358566815473407</v>
      </c>
      <c r="AN7245" s="13">
        <f t="shared" si="1423"/>
        <v>0.5641433184526593</v>
      </c>
      <c r="AO7245" s="13">
        <f t="shared" si="1414"/>
        <v>43.585668154734073</v>
      </c>
      <c r="AP7245" s="13">
        <f t="shared" si="1415"/>
        <v>8.4460329385767743</v>
      </c>
      <c r="AQ7245" s="13">
        <f t="shared" si="1424"/>
        <v>80.621995036092144</v>
      </c>
      <c r="AR7245" s="13">
        <f t="shared" si="1416"/>
        <v>10.931972025331081</v>
      </c>
      <c r="AS7245" s="13">
        <f t="shared" si="1417"/>
        <v>7.1718922604051114</v>
      </c>
      <c r="AT7245" s="13">
        <f t="shared" si="1418"/>
        <v>83.545296965635401</v>
      </c>
      <c r="AU7245" s="13">
        <f t="shared" si="1419"/>
        <v>9.2828107739594863</v>
      </c>
    </row>
    <row r="7246" spans="35:47" x14ac:dyDescent="0.35">
      <c r="AI7246" s="2">
        <v>7242</v>
      </c>
      <c r="AJ7246" s="17">
        <f t="shared" si="1420"/>
        <v>21.72300000000071</v>
      </c>
      <c r="AK7246" s="13">
        <f t="shared" si="1421"/>
        <v>7.7206373016823147</v>
      </c>
      <c r="AL7246" s="13">
        <f t="shared" si="1422"/>
        <v>2.2182553983474053E-4</v>
      </c>
      <c r="AM7246" s="13">
        <f t="shared" si="1413"/>
        <v>0.43568620982662698</v>
      </c>
      <c r="AN7246" s="13">
        <f t="shared" si="1423"/>
        <v>0.56431379017337302</v>
      </c>
      <c r="AO7246" s="13">
        <f t="shared" si="1414"/>
        <v>43.568620982662701</v>
      </c>
      <c r="AP7246" s="13">
        <f t="shared" si="1415"/>
        <v>8.4425506979687093</v>
      </c>
      <c r="AQ7246" s="13">
        <f t="shared" si="1424"/>
        <v>80.622405512149996</v>
      </c>
      <c r="AR7246" s="13">
        <f t="shared" si="1416"/>
        <v>10.935043789881297</v>
      </c>
      <c r="AS7246" s="13">
        <f t="shared" si="1417"/>
        <v>7.1672777798927267</v>
      </c>
      <c r="AT7246" s="13">
        <f t="shared" si="1418"/>
        <v>83.549449998096549</v>
      </c>
      <c r="AU7246" s="13">
        <f t="shared" si="1419"/>
        <v>9.2832722220107247</v>
      </c>
    </row>
    <row r="7247" spans="35:47" x14ac:dyDescent="0.35">
      <c r="AI7247" s="2">
        <v>7243</v>
      </c>
      <c r="AJ7247" s="17">
        <f t="shared" si="1420"/>
        <v>21.72600000000071</v>
      </c>
      <c r="AK7247" s="13">
        <f t="shared" si="1421"/>
        <v>7.7152862249777705</v>
      </c>
      <c r="AL7247" s="13">
        <f t="shared" si="1422"/>
        <v>2.2136426659220262E-4</v>
      </c>
      <c r="AM7247" s="13">
        <f t="shared" si="1413"/>
        <v>0.43551575328766395</v>
      </c>
      <c r="AN7247" s="13">
        <f t="shared" si="1423"/>
        <v>0.5644842467123361</v>
      </c>
      <c r="AO7247" s="13">
        <f t="shared" si="1414"/>
        <v>43.551575328766397</v>
      </c>
      <c r="AP7247" s="13">
        <f t="shared" si="1415"/>
        <v>8.4390686174317011</v>
      </c>
      <c r="AQ7247" s="13">
        <f t="shared" si="1424"/>
        <v>80.622816617479316</v>
      </c>
      <c r="AR7247" s="13">
        <f t="shared" si="1416"/>
        <v>10.938114765088985</v>
      </c>
      <c r="AS7247" s="13">
        <f t="shared" si="1417"/>
        <v>7.1626660387490091</v>
      </c>
      <c r="AT7247" s="13">
        <f t="shared" si="1418"/>
        <v>83.55360056512589</v>
      </c>
      <c r="AU7247" s="13">
        <f t="shared" si="1419"/>
        <v>9.2837333961251023</v>
      </c>
    </row>
    <row r="7248" spans="35:47" x14ac:dyDescent="0.35">
      <c r="AI7248" s="2">
        <v>7244</v>
      </c>
      <c r="AJ7248" s="17">
        <f t="shared" si="1420"/>
        <v>21.72900000000071</v>
      </c>
      <c r="AK7248" s="13">
        <f t="shared" si="1421"/>
        <v>7.7099388563977662</v>
      </c>
      <c r="AL7248" s="13">
        <f t="shared" si="1422"/>
        <v>2.209039525404073E-4</v>
      </c>
      <c r="AM7248" s="13">
        <f t="shared" si="1413"/>
        <v>0.43534531196941589</v>
      </c>
      <c r="AN7248" s="13">
        <f t="shared" si="1423"/>
        <v>0.56465468803058405</v>
      </c>
      <c r="AO7248" s="13">
        <f t="shared" si="1414"/>
        <v>43.534531196941593</v>
      </c>
      <c r="AP7248" s="13">
        <f t="shared" si="1415"/>
        <v>8.4355866981016039</v>
      </c>
      <c r="AQ7248" s="13">
        <f t="shared" si="1424"/>
        <v>80.623228351901432</v>
      </c>
      <c r="AR7248" s="13">
        <f t="shared" si="1416"/>
        <v>10.941184949996963</v>
      </c>
      <c r="AS7248" s="13">
        <f t="shared" si="1417"/>
        <v>7.1580570356435675</v>
      </c>
      <c r="AT7248" s="13">
        <f t="shared" si="1418"/>
        <v>83.557748667920791</v>
      </c>
      <c r="AU7248" s="13">
        <f t="shared" si="1419"/>
        <v>9.2841942964356416</v>
      </c>
    </row>
    <row r="7249" spans="35:47" x14ac:dyDescent="0.35">
      <c r="AI7249" s="2">
        <v>7245</v>
      </c>
      <c r="AJ7249" s="17">
        <f t="shared" si="1420"/>
        <v>21.73200000000071</v>
      </c>
      <c r="AK7249" s="13">
        <f t="shared" si="1421"/>
        <v>7.7045951933740202</v>
      </c>
      <c r="AL7249" s="13">
        <f t="shared" si="1422"/>
        <v>2.2044459568477351E-4</v>
      </c>
      <c r="AM7249" s="13">
        <f t="shared" si="1413"/>
        <v>0.43517488591083298</v>
      </c>
      <c r="AN7249" s="13">
        <f t="shared" si="1423"/>
        <v>0.56482511408916702</v>
      </c>
      <c r="AO7249" s="13">
        <f t="shared" si="1414"/>
        <v>43.5174885910833</v>
      </c>
      <c r="AP7249" s="13">
        <f t="shared" si="1415"/>
        <v>8.4321049411138471</v>
      </c>
      <c r="AQ7249" s="13">
        <f t="shared" si="1424"/>
        <v>80.623640715237457</v>
      </c>
      <c r="AR7249" s="13">
        <f t="shared" si="1416"/>
        <v>10.944254343648694</v>
      </c>
      <c r="AS7249" s="13">
        <f t="shared" si="1417"/>
        <v>7.1534507692462963</v>
      </c>
      <c r="AT7249" s="13">
        <f t="shared" si="1418"/>
        <v>83.56189430767833</v>
      </c>
      <c r="AU7249" s="13">
        <f t="shared" si="1419"/>
        <v>9.2846549230753741</v>
      </c>
    </row>
    <row r="7250" spans="35:47" x14ac:dyDescent="0.35">
      <c r="AI7250" s="2">
        <v>7246</v>
      </c>
      <c r="AJ7250" s="17">
        <f t="shared" si="1420"/>
        <v>21.73500000000071</v>
      </c>
      <c r="AK7250" s="13">
        <f t="shared" si="1421"/>
        <v>7.6992552333400273</v>
      </c>
      <c r="AL7250" s="13">
        <f t="shared" si="1422"/>
        <v>2.1998619403486777E-4</v>
      </c>
      <c r="AM7250" s="13">
        <f t="shared" si="1413"/>
        <v>0.43500447515085083</v>
      </c>
      <c r="AN7250" s="13">
        <f t="shared" si="1423"/>
        <v>0.56499552484914917</v>
      </c>
      <c r="AO7250" s="13">
        <f t="shared" si="1414"/>
        <v>43.500447515085078</v>
      </c>
      <c r="AP7250" s="13">
        <f t="shared" si="1415"/>
        <v>8.4286233476034091</v>
      </c>
      <c r="AQ7250" s="13">
        <f t="shared" si="1424"/>
        <v>80.624053707308335</v>
      </c>
      <c r="AR7250" s="13">
        <f t="shared" si="1416"/>
        <v>10.947322945088253</v>
      </c>
      <c r="AS7250" s="13">
        <f t="shared" si="1417"/>
        <v>7.1488472382273214</v>
      </c>
      <c r="AT7250" s="13">
        <f t="shared" si="1418"/>
        <v>83.566037485595416</v>
      </c>
      <c r="AU7250" s="13">
        <f t="shared" si="1419"/>
        <v>9.2851152761772617</v>
      </c>
    </row>
    <row r="7251" spans="35:47" x14ac:dyDescent="0.35">
      <c r="AI7251" s="2">
        <v>7247</v>
      </c>
      <c r="AJ7251" s="17">
        <f t="shared" si="1420"/>
        <v>21.73800000000071</v>
      </c>
      <c r="AK7251" s="13">
        <f t="shared" si="1421"/>
        <v>7.6939189737310567</v>
      </c>
      <c r="AL7251" s="13">
        <f t="shared" si="1422"/>
        <v>2.1952874560439561E-4</v>
      </c>
      <c r="AM7251" s="13">
        <f t="shared" si="1413"/>
        <v>0.43483407972839072</v>
      </c>
      <c r="AN7251" s="13">
        <f t="shared" si="1423"/>
        <v>0.56516592027160928</v>
      </c>
      <c r="AO7251" s="13">
        <f t="shared" si="1414"/>
        <v>43.483407972839068</v>
      </c>
      <c r="AP7251" s="13">
        <f t="shared" si="1415"/>
        <v>8.425141918704842</v>
      </c>
      <c r="AQ7251" s="13">
        <f t="shared" si="1424"/>
        <v>80.624467327934795</v>
      </c>
      <c r="AR7251" s="13">
        <f t="shared" si="1416"/>
        <v>10.950390753360365</v>
      </c>
      <c r="AS7251" s="13">
        <f t="shared" si="1417"/>
        <v>7.1442464412570743</v>
      </c>
      <c r="AT7251" s="13">
        <f t="shared" si="1418"/>
        <v>83.570178202868632</v>
      </c>
      <c r="AU7251" s="13">
        <f t="shared" si="1419"/>
        <v>9.2855753558742951</v>
      </c>
    </row>
    <row r="7252" spans="35:47" x14ac:dyDescent="0.35">
      <c r="AI7252" s="2">
        <v>7248</v>
      </c>
      <c r="AJ7252" s="17">
        <f t="shared" si="1420"/>
        <v>21.74100000000071</v>
      </c>
      <c r="AK7252" s="13">
        <f t="shared" si="1421"/>
        <v>7.6885864119841516</v>
      </c>
      <c r="AL7252" s="13">
        <f t="shared" si="1422"/>
        <v>2.1907224841119296E-4</v>
      </c>
      <c r="AM7252" s="13">
        <f t="shared" si="1413"/>
        <v>0.43466369968235996</v>
      </c>
      <c r="AN7252" s="13">
        <f t="shared" si="1423"/>
        <v>0.56533630031764004</v>
      </c>
      <c r="AO7252" s="13">
        <f t="shared" si="1414"/>
        <v>43.466369968235995</v>
      </c>
      <c r="AP7252" s="13">
        <f t="shared" si="1415"/>
        <v>8.4216606555522411</v>
      </c>
      <c r="AQ7252" s="13">
        <f t="shared" si="1424"/>
        <v>80.624881576937398</v>
      </c>
      <c r="AR7252" s="13">
        <f t="shared" si="1416"/>
        <v>10.953457767510359</v>
      </c>
      <c r="AS7252" s="13">
        <f t="shared" si="1417"/>
        <v>7.1396483770062016</v>
      </c>
      <c r="AT7252" s="13">
        <f t="shared" si="1418"/>
        <v>83.574316460694419</v>
      </c>
      <c r="AU7252" s="13">
        <f t="shared" si="1419"/>
        <v>9.2860351622993758</v>
      </c>
    </row>
    <row r="7253" spans="35:47" x14ac:dyDescent="0.35">
      <c r="AI7253" s="2">
        <v>7249</v>
      </c>
      <c r="AJ7253" s="17">
        <f t="shared" si="1420"/>
        <v>21.74400000000071</v>
      </c>
      <c r="AK7253" s="13">
        <f t="shared" si="1421"/>
        <v>7.6832575455381269</v>
      </c>
      <c r="AL7253" s="13">
        <f t="shared" si="1422"/>
        <v>2.1861670047721753E-4</v>
      </c>
      <c r="AM7253" s="13">
        <f t="shared" si="1413"/>
        <v>0.43449333505165066</v>
      </c>
      <c r="AN7253" s="13">
        <f t="shared" si="1423"/>
        <v>0.56550666494834934</v>
      </c>
      <c r="AO7253" s="13">
        <f t="shared" si="1414"/>
        <v>43.449333505165065</v>
      </c>
      <c r="AP7253" s="13">
        <f t="shared" si="1415"/>
        <v>8.4181795592792774</v>
      </c>
      <c r="AQ7253" s="13">
        <f t="shared" si="1424"/>
        <v>80.625296454136489</v>
      </c>
      <c r="AR7253" s="13">
        <f t="shared" si="1416"/>
        <v>10.956523986584232</v>
      </c>
      <c r="AS7253" s="13">
        <f t="shared" si="1417"/>
        <v>7.1350530441456543</v>
      </c>
      <c r="AT7253" s="13">
        <f t="shared" si="1418"/>
        <v>83.578452260268918</v>
      </c>
      <c r="AU7253" s="13">
        <f t="shared" si="1419"/>
        <v>9.2864946955854286</v>
      </c>
    </row>
    <row r="7254" spans="35:47" x14ac:dyDescent="0.35">
      <c r="AI7254" s="2">
        <v>7250</v>
      </c>
      <c r="AJ7254" s="17">
        <f t="shared" si="1420"/>
        <v>21.74700000000071</v>
      </c>
      <c r="AK7254" s="13">
        <f t="shared" si="1421"/>
        <v>7.6779323718335695</v>
      </c>
      <c r="AL7254" s="13">
        <f t="shared" si="1422"/>
        <v>2.1816209982854023E-4</v>
      </c>
      <c r="AM7254" s="13">
        <f t="shared" si="1413"/>
        <v>0.43432298587514101</v>
      </c>
      <c r="AN7254" s="13">
        <f t="shared" si="1423"/>
        <v>0.56567701412485905</v>
      </c>
      <c r="AO7254" s="13">
        <f t="shared" si="1414"/>
        <v>43.432298587514097</v>
      </c>
      <c r="AP7254" s="13">
        <f t="shared" si="1415"/>
        <v>8.4146986310191885</v>
      </c>
      <c r="AQ7254" s="13">
        <f t="shared" si="1424"/>
        <v>80.625711959352202</v>
      </c>
      <c r="AR7254" s="13">
        <f t="shared" si="1416"/>
        <v>10.959589409628611</v>
      </c>
      <c r="AS7254" s="13">
        <f t="shared" si="1417"/>
        <v>7.1304604413466262</v>
      </c>
      <c r="AT7254" s="13">
        <f t="shared" si="1418"/>
        <v>83.582585602788043</v>
      </c>
      <c r="AU7254" s="13">
        <f t="shared" si="1419"/>
        <v>9.2869539558653322</v>
      </c>
    </row>
    <row r="7255" spans="35:47" x14ac:dyDescent="0.35">
      <c r="AI7255" s="2">
        <v>7251</v>
      </c>
      <c r="AJ7255" s="17">
        <f t="shared" si="1420"/>
        <v>21.750000000000711</v>
      </c>
      <c r="AK7255" s="13">
        <f t="shared" si="1421"/>
        <v>7.6726108883128363</v>
      </c>
      <c r="AL7255" s="13">
        <f t="shared" si="1422"/>
        <v>2.1770844449533667E-4</v>
      </c>
      <c r="AM7255" s="13">
        <f t="shared" si="1413"/>
        <v>0.43415265219169452</v>
      </c>
      <c r="AN7255" s="13">
        <f t="shared" si="1423"/>
        <v>0.56584734780830548</v>
      </c>
      <c r="AO7255" s="13">
        <f t="shared" si="1414"/>
        <v>43.415265219169449</v>
      </c>
      <c r="AP7255" s="13">
        <f t="shared" si="1415"/>
        <v>8.4112178719047499</v>
      </c>
      <c r="AQ7255" s="13">
        <f t="shared" si="1424"/>
        <v>80.6261280924045</v>
      </c>
      <c r="AR7255" s="13">
        <f t="shared" si="1416"/>
        <v>10.96265403569075</v>
      </c>
      <c r="AS7255" s="13">
        <f t="shared" si="1417"/>
        <v>7.1258705672805887</v>
      </c>
      <c r="AT7255" s="13">
        <f t="shared" si="1418"/>
        <v>83.586716489447468</v>
      </c>
      <c r="AU7255" s="13">
        <f t="shared" si="1419"/>
        <v>9.2874129432719439</v>
      </c>
    </row>
    <row r="7256" spans="35:47" x14ac:dyDescent="0.35">
      <c r="AI7256" s="2">
        <v>7252</v>
      </c>
      <c r="AJ7256" s="17">
        <f t="shared" si="1420"/>
        <v>21.753000000000711</v>
      </c>
      <c r="AK7256" s="13">
        <f t="shared" si="1421"/>
        <v>7.667293092420052</v>
      </c>
      <c r="AL7256" s="13">
        <f t="shared" si="1422"/>
        <v>2.1725573251187857E-4</v>
      </c>
      <c r="AM7256" s="13">
        <f t="shared" si="1413"/>
        <v>0.43398233404016007</v>
      </c>
      <c r="AN7256" s="13">
        <f t="shared" si="1423"/>
        <v>0.56601766595983993</v>
      </c>
      <c r="AO7256" s="13">
        <f t="shared" si="1414"/>
        <v>43.398233404016011</v>
      </c>
      <c r="AP7256" s="13">
        <f t="shared" si="1415"/>
        <v>8.4077372830683039</v>
      </c>
      <c r="AQ7256" s="13">
        <f t="shared" si="1424"/>
        <v>80.62654485311316</v>
      </c>
      <c r="AR7256" s="13">
        <f t="shared" si="1416"/>
        <v>10.965717863818536</v>
      </c>
      <c r="AS7256" s="13">
        <f t="shared" si="1417"/>
        <v>7.1212834206192595</v>
      </c>
      <c r="AT7256" s="13">
        <f t="shared" si="1418"/>
        <v>83.590844921442667</v>
      </c>
      <c r="AU7256" s="13">
        <f t="shared" si="1419"/>
        <v>9.2878716579380765</v>
      </c>
    </row>
    <row r="7257" spans="35:47" x14ac:dyDescent="0.35">
      <c r="AI7257" s="2">
        <v>7253</v>
      </c>
      <c r="AJ7257" s="17">
        <f t="shared" si="1420"/>
        <v>21.756000000000711</v>
      </c>
      <c r="AK7257" s="13">
        <f t="shared" si="1421"/>
        <v>7.6619789816011092</v>
      </c>
      <c r="AL7257" s="13">
        <f t="shared" si="1422"/>
        <v>2.1680396191652528E-4</v>
      </c>
      <c r="AM7257" s="13">
        <f t="shared" si="1413"/>
        <v>0.43381203145937208</v>
      </c>
      <c r="AN7257" s="13">
        <f t="shared" si="1423"/>
        <v>0.56618796854062792</v>
      </c>
      <c r="AO7257" s="13">
        <f t="shared" si="1414"/>
        <v>43.381203145937214</v>
      </c>
      <c r="AP7257" s="13">
        <f t="shared" si="1415"/>
        <v>8.4042568656417398</v>
      </c>
      <c r="AQ7257" s="13">
        <f t="shared" si="1424"/>
        <v>80.626962241297761</v>
      </c>
      <c r="AR7257" s="13">
        <f t="shared" si="1416"/>
        <v>10.968780893060501</v>
      </c>
      <c r="AS7257" s="13">
        <f t="shared" si="1417"/>
        <v>7.1166990000346377</v>
      </c>
      <c r="AT7257" s="13">
        <f t="shared" si="1418"/>
        <v>83.594970899968828</v>
      </c>
      <c r="AU7257" s="13">
        <f t="shared" si="1419"/>
        <v>9.2883300999965339</v>
      </c>
    </row>
    <row r="7258" spans="35:47" x14ac:dyDescent="0.35">
      <c r="AI7258" s="2">
        <v>7254</v>
      </c>
      <c r="AJ7258" s="17">
        <f t="shared" si="1420"/>
        <v>21.759000000000711</v>
      </c>
      <c r="AK7258" s="13">
        <f t="shared" si="1421"/>
        <v>7.6566685533036676</v>
      </c>
      <c r="AL7258" s="13">
        <f t="shared" si="1422"/>
        <v>2.1635313075171528E-4</v>
      </c>
      <c r="AM7258" s="13">
        <f t="shared" si="1413"/>
        <v>0.43364174448815029</v>
      </c>
      <c r="AN7258" s="13">
        <f t="shared" si="1423"/>
        <v>0.56635825551184971</v>
      </c>
      <c r="AO7258" s="13">
        <f t="shared" si="1414"/>
        <v>43.364174448815028</v>
      </c>
      <c r="AP7258" s="13">
        <f t="shared" si="1415"/>
        <v>8.4007766207565133</v>
      </c>
      <c r="AQ7258" s="13">
        <f t="shared" si="1424"/>
        <v>80.62738025677767</v>
      </c>
      <c r="AR7258" s="13">
        <f t="shared" si="1416"/>
        <v>10.971843122465817</v>
      </c>
      <c r="AS7258" s="13">
        <f t="shared" si="1417"/>
        <v>7.1121173041989909</v>
      </c>
      <c r="AT7258" s="13">
        <f t="shared" si="1418"/>
        <v>83.599094426220915</v>
      </c>
      <c r="AU7258" s="13">
        <f t="shared" si="1419"/>
        <v>9.2887882695800954</v>
      </c>
    </row>
    <row r="7259" spans="35:47" x14ac:dyDescent="0.35">
      <c r="AI7259" s="2">
        <v>7255</v>
      </c>
      <c r="AJ7259" s="17">
        <f t="shared" si="1420"/>
        <v>21.762000000000711</v>
      </c>
      <c r="AK7259" s="13">
        <f t="shared" si="1421"/>
        <v>7.6513618049771503</v>
      </c>
      <c r="AL7259" s="13">
        <f t="shared" si="1422"/>
        <v>2.1590323706395767E-4</v>
      </c>
      <c r="AM7259" s="13">
        <f t="shared" si="1413"/>
        <v>0.43347147316529983</v>
      </c>
      <c r="AN7259" s="13">
        <f t="shared" si="1423"/>
        <v>0.56652852683470023</v>
      </c>
      <c r="AO7259" s="13">
        <f t="shared" si="1414"/>
        <v>43.347147316529977</v>
      </c>
      <c r="AP7259" s="13">
        <f t="shared" si="1415"/>
        <v>8.3972965495436327</v>
      </c>
      <c r="AQ7259" s="13">
        <f t="shared" si="1424"/>
        <v>80.627798899372067</v>
      </c>
      <c r="AR7259" s="13">
        <f t="shared" si="1416"/>
        <v>10.974904551084302</v>
      </c>
      <c r="AS7259" s="13">
        <f t="shared" si="1417"/>
        <v>7.1075383317848537</v>
      </c>
      <c r="AT7259" s="13">
        <f t="shared" si="1418"/>
        <v>83.603215501393635</v>
      </c>
      <c r="AU7259" s="13">
        <f t="shared" si="1419"/>
        <v>9.2892461668215134</v>
      </c>
    </row>
    <row r="7260" spans="35:47" x14ac:dyDescent="0.35">
      <c r="AI7260" s="2">
        <v>7256</v>
      </c>
      <c r="AJ7260" s="17">
        <f t="shared" si="1420"/>
        <v>21.765000000000711</v>
      </c>
      <c r="AK7260" s="13">
        <f t="shared" si="1421"/>
        <v>7.6460587340727466</v>
      </c>
      <c r="AL7260" s="13">
        <f t="shared" si="1422"/>
        <v>2.1545427890382372E-4</v>
      </c>
      <c r="AM7260" s="13">
        <f t="shared" si="1413"/>
        <v>0.43330121752961098</v>
      </c>
      <c r="AN7260" s="13">
        <f t="shared" si="1423"/>
        <v>0.56669878247038907</v>
      </c>
      <c r="AO7260" s="13">
        <f t="shared" si="1414"/>
        <v>43.330121752961098</v>
      </c>
      <c r="AP7260" s="13">
        <f t="shared" si="1415"/>
        <v>8.3938166531336496</v>
      </c>
      <c r="AQ7260" s="13">
        <f t="shared" si="1424"/>
        <v>80.628218168899949</v>
      </c>
      <c r="AR7260" s="13">
        <f t="shared" si="1416"/>
        <v>10.977965177966404</v>
      </c>
      <c r="AS7260" s="13">
        <f t="shared" si="1417"/>
        <v>7.1029620814650114</v>
      </c>
      <c r="AT7260" s="13">
        <f t="shared" si="1418"/>
        <v>83.607334126681494</v>
      </c>
      <c r="AU7260" s="13">
        <f t="shared" si="1419"/>
        <v>9.2897037918534942</v>
      </c>
    </row>
    <row r="7261" spans="35:47" x14ac:dyDescent="0.35">
      <c r="AI7261" s="2">
        <v>7257</v>
      </c>
      <c r="AJ7261" s="17">
        <f t="shared" si="1420"/>
        <v>21.768000000000711</v>
      </c>
      <c r="AK7261" s="13">
        <f t="shared" si="1421"/>
        <v>7.6407593380434067</v>
      </c>
      <c r="AL7261" s="13">
        <f t="shared" si="1422"/>
        <v>2.1500625432593844E-4</v>
      </c>
      <c r="AM7261" s="13">
        <f t="shared" si="1413"/>
        <v>0.43313097761985953</v>
      </c>
      <c r="AN7261" s="13">
        <f t="shared" si="1423"/>
        <v>0.56686902238014047</v>
      </c>
      <c r="AO7261" s="13">
        <f t="shared" si="1414"/>
        <v>43.313097761985958</v>
      </c>
      <c r="AP7261" s="13">
        <f t="shared" si="1415"/>
        <v>8.3903369326566715</v>
      </c>
      <c r="AQ7261" s="13">
        <f t="shared" si="1424"/>
        <v>80.628638065180112</v>
      </c>
      <c r="AR7261" s="13">
        <f t="shared" si="1416"/>
        <v>10.981025002163216</v>
      </c>
      <c r="AS7261" s="13">
        <f t="shared" si="1417"/>
        <v>7.0983885519125494</v>
      </c>
      <c r="AT7261" s="13">
        <f t="shared" si="1418"/>
        <v>83.611450303278701</v>
      </c>
      <c r="AU7261" s="13">
        <f t="shared" si="1419"/>
        <v>9.2901611448087511</v>
      </c>
    </row>
    <row r="7262" spans="35:47" x14ac:dyDescent="0.35">
      <c r="AI7262" s="2">
        <v>7258</v>
      </c>
      <c r="AJ7262" s="17">
        <f t="shared" si="1420"/>
        <v>21.771000000000711</v>
      </c>
      <c r="AK7262" s="13">
        <f t="shared" si="1421"/>
        <v>7.6354636143438421</v>
      </c>
      <c r="AL7262" s="13">
        <f t="shared" si="1422"/>
        <v>2.1455916138897211E-4</v>
      </c>
      <c r="AM7262" s="13">
        <f t="shared" si="1413"/>
        <v>0.43296075347480639</v>
      </c>
      <c r="AN7262" s="13">
        <f t="shared" si="1423"/>
        <v>0.56703924652519366</v>
      </c>
      <c r="AO7262" s="13">
        <f t="shared" si="1414"/>
        <v>43.296075347480645</v>
      </c>
      <c r="AP7262" s="13">
        <f t="shared" si="1415"/>
        <v>8.3868573892423548</v>
      </c>
      <c r="AQ7262" s="13">
        <f t="shared" si="1424"/>
        <v>80.629058588031171</v>
      </c>
      <c r="AR7262" s="13">
        <f t="shared" si="1416"/>
        <v>10.984084022726476</v>
      </c>
      <c r="AS7262" s="13">
        <f t="shared" si="1417"/>
        <v>7.0938177418007724</v>
      </c>
      <c r="AT7262" s="13">
        <f t="shared" si="1418"/>
        <v>83.615564032379311</v>
      </c>
      <c r="AU7262" s="13">
        <f t="shared" si="1419"/>
        <v>9.2906182258199177</v>
      </c>
    </row>
    <row r="7263" spans="35:47" x14ac:dyDescent="0.35">
      <c r="AI7263" s="2">
        <v>7259</v>
      </c>
      <c r="AJ7263" s="17">
        <f t="shared" si="1420"/>
        <v>21.774000000000711</v>
      </c>
      <c r="AK7263" s="13">
        <f t="shared" si="1421"/>
        <v>7.6301715604305249</v>
      </c>
      <c r="AL7263" s="13">
        <f t="shared" si="1422"/>
        <v>2.1411299815563191E-4</v>
      </c>
      <c r="AM7263" s="13">
        <f t="shared" si="1413"/>
        <v>0.43279054513319765</v>
      </c>
      <c r="AN7263" s="13">
        <f t="shared" si="1423"/>
        <v>0.5672094548668023</v>
      </c>
      <c r="AO7263" s="13">
        <f t="shared" si="1414"/>
        <v>43.279054513319764</v>
      </c>
      <c r="AP7263" s="13">
        <f t="shared" si="1415"/>
        <v>8.3833780240199012</v>
      </c>
      <c r="AQ7263" s="13">
        <f t="shared" si="1424"/>
        <v>80.629479737271538</v>
      </c>
      <c r="AR7263" s="13">
        <f t="shared" si="1416"/>
        <v>10.987142238708559</v>
      </c>
      <c r="AS7263" s="13">
        <f t="shared" si="1417"/>
        <v>7.0892496498033113</v>
      </c>
      <c r="AT7263" s="13">
        <f t="shared" si="1418"/>
        <v>83.61967531517702</v>
      </c>
      <c r="AU7263" s="13">
        <f t="shared" si="1419"/>
        <v>9.2910750350196682</v>
      </c>
    </row>
    <row r="7264" spans="35:47" x14ac:dyDescent="0.35">
      <c r="AI7264" s="2">
        <v>7260</v>
      </c>
      <c r="AJ7264" s="17">
        <f t="shared" si="1420"/>
        <v>21.777000000000712</v>
      </c>
      <c r="AK7264" s="13">
        <f t="shared" si="1421"/>
        <v>7.6248831737616865</v>
      </c>
      <c r="AL7264" s="13">
        <f t="shared" si="1422"/>
        <v>2.1366776269265346E-4</v>
      </c>
      <c r="AM7264" s="13">
        <f t="shared" si="1413"/>
        <v>0.43262035263376464</v>
      </c>
      <c r="AN7264" s="13">
        <f t="shared" si="1423"/>
        <v>0.56737964736623536</v>
      </c>
      <c r="AO7264" s="13">
        <f t="shared" si="1414"/>
        <v>43.262035263376461</v>
      </c>
      <c r="AP7264" s="13">
        <f t="shared" si="1415"/>
        <v>8.3798988381180735</v>
      </c>
      <c r="AQ7264" s="13">
        <f t="shared" si="1424"/>
        <v>80.629901512719428</v>
      </c>
      <c r="AR7264" s="13">
        <f t="shared" si="1416"/>
        <v>10.9901996491625</v>
      </c>
      <c r="AS7264" s="13">
        <f t="shared" si="1417"/>
        <v>7.0846842745940233</v>
      </c>
      <c r="AT7264" s="13">
        <f t="shared" si="1418"/>
        <v>83.623784152865383</v>
      </c>
      <c r="AU7264" s="13">
        <f t="shared" si="1419"/>
        <v>9.2915315725405936</v>
      </c>
    </row>
    <row r="7265" spans="35:47" x14ac:dyDescent="0.35">
      <c r="AI7265" s="2">
        <v>7261</v>
      </c>
      <c r="AJ7265" s="17">
        <f t="shared" si="1420"/>
        <v>21.780000000000712</v>
      </c>
      <c r="AK7265" s="13">
        <f t="shared" si="1421"/>
        <v>7.6195984517973168</v>
      </c>
      <c r="AL7265" s="13">
        <f t="shared" si="1422"/>
        <v>2.1322345307079257E-4</v>
      </c>
      <c r="AM7265" s="13">
        <f t="shared" si="1413"/>
        <v>0.43245017601522395</v>
      </c>
      <c r="AN7265" s="13">
        <f t="shared" si="1423"/>
        <v>0.56754982398477605</v>
      </c>
      <c r="AO7265" s="13">
        <f t="shared" si="1414"/>
        <v>43.245017601522399</v>
      </c>
      <c r="AP7265" s="13">
        <f t="shared" si="1415"/>
        <v>8.3764198326651673</v>
      </c>
      <c r="AQ7265" s="13">
        <f t="shared" si="1424"/>
        <v>80.630323914192871</v>
      </c>
      <c r="AR7265" s="13">
        <f t="shared" si="1416"/>
        <v>10.993256253141961</v>
      </c>
      <c r="AS7265" s="13">
        <f t="shared" si="1417"/>
        <v>7.080121614847056</v>
      </c>
      <c r="AT7265" s="13">
        <f t="shared" si="1418"/>
        <v>83.627890546637659</v>
      </c>
      <c r="AU7265" s="13">
        <f t="shared" si="1419"/>
        <v>9.2919878385152845</v>
      </c>
    </row>
    <row r="7266" spans="35:47" x14ac:dyDescent="0.35">
      <c r="AI7266" s="2">
        <v>7262</v>
      </c>
      <c r="AJ7266" s="17">
        <f t="shared" si="1420"/>
        <v>21.783000000000712</v>
      </c>
      <c r="AK7266" s="13">
        <f t="shared" si="1421"/>
        <v>7.61431739199916</v>
      </c>
      <c r="AL7266" s="13">
        <f t="shared" si="1422"/>
        <v>2.1278006736481675E-4</v>
      </c>
      <c r="AM7266" s="13">
        <f t="shared" si="1413"/>
        <v>0.43228001531627697</v>
      </c>
      <c r="AN7266" s="13">
        <f t="shared" si="1423"/>
        <v>0.56771998468372309</v>
      </c>
      <c r="AO7266" s="13">
        <f t="shared" si="1414"/>
        <v>43.228001531627697</v>
      </c>
      <c r="AP7266" s="13">
        <f t="shared" si="1415"/>
        <v>8.3729410087890308</v>
      </c>
      <c r="AQ7266" s="13">
        <f t="shared" si="1424"/>
        <v>80.630746941509699</v>
      </c>
      <c r="AR7266" s="13">
        <f t="shared" si="1416"/>
        <v>10.99631204970127</v>
      </c>
      <c r="AS7266" s="13">
        <f t="shared" si="1417"/>
        <v>7.0755616692368353</v>
      </c>
      <c r="AT7266" s="13">
        <f t="shared" si="1418"/>
        <v>83.631994497686847</v>
      </c>
      <c r="AU7266" s="13">
        <f t="shared" si="1419"/>
        <v>9.2924438330763177</v>
      </c>
    </row>
    <row r="7267" spans="35:47" x14ac:dyDescent="0.35">
      <c r="AI7267" s="2">
        <v>7263</v>
      </c>
      <c r="AJ7267" s="17">
        <f t="shared" si="1420"/>
        <v>21.786000000000712</v>
      </c>
      <c r="AK7267" s="13">
        <f t="shared" si="1421"/>
        <v>7.6090399918307181</v>
      </c>
      <c r="AL7267" s="13">
        <f t="shared" si="1422"/>
        <v>2.1233760365349692E-4</v>
      </c>
      <c r="AM7267" s="13">
        <f t="shared" si="1413"/>
        <v>0.43210987057561029</v>
      </c>
      <c r="AN7267" s="13">
        <f t="shared" si="1423"/>
        <v>0.56789012942438966</v>
      </c>
      <c r="AO7267" s="13">
        <f t="shared" si="1414"/>
        <v>43.210987057561034</v>
      </c>
      <c r="AP7267" s="13">
        <f t="shared" si="1415"/>
        <v>8.3694623676170643</v>
      </c>
      <c r="AQ7267" s="13">
        <f t="shared" si="1424"/>
        <v>80.631170594487543</v>
      </c>
      <c r="AR7267" s="13">
        <f t="shared" si="1416"/>
        <v>10.999367037895393</v>
      </c>
      <c r="AS7267" s="13">
        <f t="shared" si="1417"/>
        <v>7.0710044364380238</v>
      </c>
      <c r="AT7267" s="13">
        <f t="shared" si="1418"/>
        <v>83.636096007205779</v>
      </c>
      <c r="AU7267" s="13">
        <f t="shared" si="1419"/>
        <v>9.2928995563561969</v>
      </c>
    </row>
    <row r="7268" spans="35:47" x14ac:dyDescent="0.35">
      <c r="AI7268" s="2">
        <v>7264</v>
      </c>
      <c r="AJ7268" s="17">
        <f t="shared" si="1420"/>
        <v>21.789000000000712</v>
      </c>
      <c r="AK7268" s="13">
        <f t="shared" si="1421"/>
        <v>7.6037662487572462</v>
      </c>
      <c r="AL7268" s="13">
        <f t="shared" si="1422"/>
        <v>2.1189606001959909E-4</v>
      </c>
      <c r="AM7268" s="13">
        <f t="shared" si="1413"/>
        <v>0.43193974183189582</v>
      </c>
      <c r="AN7268" s="13">
        <f t="shared" si="1423"/>
        <v>0.56806025816810424</v>
      </c>
      <c r="AO7268" s="13">
        <f t="shared" si="1414"/>
        <v>43.193974183189582</v>
      </c>
      <c r="AP7268" s="13">
        <f t="shared" si="1415"/>
        <v>8.3659839102761957</v>
      </c>
      <c r="AQ7268" s="13">
        <f t="shared" si="1424"/>
        <v>80.631594872943865</v>
      </c>
      <c r="AR7268" s="13">
        <f t="shared" si="1416"/>
        <v>11.002421216779942</v>
      </c>
      <c r="AS7268" s="13">
        <f t="shared" si="1417"/>
        <v>7.06644991512559</v>
      </c>
      <c r="AT7268" s="13">
        <f t="shared" si="1418"/>
        <v>83.640195076386973</v>
      </c>
      <c r="AU7268" s="13">
        <f t="shared" si="1419"/>
        <v>9.2933550084874383</v>
      </c>
    </row>
    <row r="7269" spans="35:47" x14ac:dyDescent="0.35">
      <c r="AI7269" s="2">
        <v>7265</v>
      </c>
      <c r="AJ7269" s="17">
        <f t="shared" si="1420"/>
        <v>21.792000000000712</v>
      </c>
      <c r="AK7269" s="13">
        <f t="shared" si="1421"/>
        <v>7.5984961602457526</v>
      </c>
      <c r="AL7269" s="13">
        <f t="shared" si="1422"/>
        <v>2.1145543454987605E-4</v>
      </c>
      <c r="AM7269" s="13">
        <f t="shared" si="1413"/>
        <v>0.43176962912379013</v>
      </c>
      <c r="AN7269" s="13">
        <f t="shared" si="1423"/>
        <v>0.56823037087620987</v>
      </c>
      <c r="AO7269" s="13">
        <f t="shared" si="1414"/>
        <v>43.176962912379011</v>
      </c>
      <c r="AP7269" s="13">
        <f t="shared" si="1415"/>
        <v>8.362505637892907</v>
      </c>
      <c r="AQ7269" s="13">
        <f t="shared" si="1424"/>
        <v>80.632019776695913</v>
      </c>
      <c r="AR7269" s="13">
        <f t="shared" si="1416"/>
        <v>11.00547458541118</v>
      </c>
      <c r="AS7269" s="13">
        <f t="shared" si="1417"/>
        <v>7.0618981039747597</v>
      </c>
      <c r="AT7269" s="13">
        <f t="shared" si="1418"/>
        <v>83.64429170642272</v>
      </c>
      <c r="AU7269" s="13">
        <f t="shared" si="1419"/>
        <v>9.2938101896025191</v>
      </c>
    </row>
    <row r="7270" spans="35:47" x14ac:dyDescent="0.35">
      <c r="AI7270" s="2">
        <v>7266</v>
      </c>
      <c r="AJ7270" s="17">
        <f t="shared" si="1420"/>
        <v>21.795000000000712</v>
      </c>
      <c r="AK7270" s="13">
        <f t="shared" si="1421"/>
        <v>7.5932297237649973</v>
      </c>
      <c r="AL7270" s="13">
        <f t="shared" si="1422"/>
        <v>2.1101572533505908E-4</v>
      </c>
      <c r="AM7270" s="13">
        <f t="shared" si="1413"/>
        <v>0.43159953248993471</v>
      </c>
      <c r="AN7270" s="13">
        <f t="shared" si="1423"/>
        <v>0.56840046751006534</v>
      </c>
      <c r="AO7270" s="13">
        <f t="shared" si="1414"/>
        <v>43.159953248993475</v>
      </c>
      <c r="AP7270" s="13">
        <f t="shared" si="1415"/>
        <v>8.3590275515932255</v>
      </c>
      <c r="AQ7270" s="13">
        <f t="shared" si="1424"/>
        <v>80.632445305560751</v>
      </c>
      <c r="AR7270" s="13">
        <f t="shared" si="1416"/>
        <v>11.008527142846031</v>
      </c>
      <c r="AS7270" s="13">
        <f t="shared" si="1417"/>
        <v>7.0573490016610378</v>
      </c>
      <c r="AT7270" s="13">
        <f t="shared" si="1418"/>
        <v>83.648385898505069</v>
      </c>
      <c r="AU7270" s="13">
        <f t="shared" si="1419"/>
        <v>9.2942650998338951</v>
      </c>
    </row>
    <row r="7271" spans="35:47" x14ac:dyDescent="0.35">
      <c r="AI7271" s="2">
        <v>7267</v>
      </c>
      <c r="AJ7271" s="17">
        <f t="shared" si="1420"/>
        <v>21.798000000000712</v>
      </c>
      <c r="AK7271" s="13">
        <f t="shared" si="1421"/>
        <v>7.5879669367854907</v>
      </c>
      <c r="AL7271" s="13">
        <f t="shared" si="1422"/>
        <v>2.1057693046984966E-4</v>
      </c>
      <c r="AM7271" s="13">
        <f t="shared" si="1413"/>
        <v>0.43142945196895649</v>
      </c>
      <c r="AN7271" s="13">
        <f t="shared" si="1423"/>
        <v>0.56857054803104345</v>
      </c>
      <c r="AO7271" s="13">
        <f t="shared" si="1414"/>
        <v>43.142945196895646</v>
      </c>
      <c r="AP7271" s="13">
        <f t="shared" si="1415"/>
        <v>8.3555496525026971</v>
      </c>
      <c r="AQ7271" s="13">
        <f t="shared" si="1424"/>
        <v>80.632871459355258</v>
      </c>
      <c r="AR7271" s="13">
        <f t="shared" si="1416"/>
        <v>11.011578888142044</v>
      </c>
      <c r="AS7271" s="13">
        <f t="shared" si="1417"/>
        <v>7.052802606860193</v>
      </c>
      <c r="AT7271" s="13">
        <f t="shared" si="1418"/>
        <v>83.652477653825827</v>
      </c>
      <c r="AU7271" s="13">
        <f t="shared" si="1419"/>
        <v>9.2947197393139795</v>
      </c>
    </row>
    <row r="7272" spans="35:47" x14ac:dyDescent="0.35">
      <c r="AI7272" s="2">
        <v>7268</v>
      </c>
      <c r="AJ7272" s="17">
        <f t="shared" si="1420"/>
        <v>21.801000000000712</v>
      </c>
      <c r="AK7272" s="13">
        <f t="shared" si="1421"/>
        <v>7.5827077967794922</v>
      </c>
      <c r="AL7272" s="13">
        <f t="shared" si="1422"/>
        <v>2.1013904805291123E-4</v>
      </c>
      <c r="AM7272" s="13">
        <f t="shared" si="1413"/>
        <v>0.43125938759946675</v>
      </c>
      <c r="AN7272" s="13">
        <f t="shared" si="1423"/>
        <v>0.5687406124005332</v>
      </c>
      <c r="AO7272" s="13">
        <f t="shared" si="1414"/>
        <v>43.125938759946671</v>
      </c>
      <c r="AP7272" s="13">
        <f t="shared" si="1415"/>
        <v>8.3520719417464271</v>
      </c>
      <c r="AQ7272" s="13">
        <f t="shared" si="1424"/>
        <v>80.633298237896128</v>
      </c>
      <c r="AR7272" s="13">
        <f t="shared" si="1416"/>
        <v>11.014629820357442</v>
      </c>
      <c r="AS7272" s="13">
        <f t="shared" si="1417"/>
        <v>7.0482589182482709</v>
      </c>
      <c r="AT7272" s="13">
        <f t="shared" si="1418"/>
        <v>83.65656697357656</v>
      </c>
      <c r="AU7272" s="13">
        <f t="shared" si="1419"/>
        <v>9.2951741081751678</v>
      </c>
    </row>
    <row r="7273" spans="35:47" x14ac:dyDescent="0.35">
      <c r="AI7273" s="2">
        <v>7269</v>
      </c>
      <c r="AJ7273" s="17">
        <f t="shared" si="1420"/>
        <v>21.804000000000713</v>
      </c>
      <c r="AK7273" s="13">
        <f t="shared" si="1421"/>
        <v>7.57745230122101</v>
      </c>
      <c r="AL7273" s="13">
        <f t="shared" si="1422"/>
        <v>2.0970207618686094E-4</v>
      </c>
      <c r="AM7273" s="13">
        <f t="shared" si="1413"/>
        <v>0.43108933942006183</v>
      </c>
      <c r="AN7273" s="13">
        <f t="shared" si="1423"/>
        <v>0.56891066057993811</v>
      </c>
      <c r="AO7273" s="13">
        <f t="shared" si="1414"/>
        <v>43.108933942006182</v>
      </c>
      <c r="AP7273" s="13">
        <f t="shared" si="1415"/>
        <v>8.3485944204490643</v>
      </c>
      <c r="AQ7273" s="13">
        <f t="shared" si="1424"/>
        <v>80.633725640999828</v>
      </c>
      <c r="AR7273" s="13">
        <f t="shared" si="1416"/>
        <v>11.017679938551106</v>
      </c>
      <c r="AS7273" s="13">
        <f t="shared" si="1417"/>
        <v>7.0437179345015979</v>
      </c>
      <c r="AT7273" s="13">
        <f t="shared" si="1418"/>
        <v>83.660653858948564</v>
      </c>
      <c r="AU7273" s="13">
        <f t="shared" si="1419"/>
        <v>9.2956282065498357</v>
      </c>
    </row>
    <row r="7274" spans="35:47" x14ac:dyDescent="0.35">
      <c r="AI7274" s="2">
        <v>7270</v>
      </c>
      <c r="AJ7274" s="17">
        <f t="shared" si="1420"/>
        <v>21.807000000000713</v>
      </c>
      <c r="AK7274" s="13">
        <f t="shared" si="1421"/>
        <v>7.5722004475858</v>
      </c>
      <c r="AL7274" s="13">
        <f t="shared" si="1422"/>
        <v>2.0926601297826148E-4</v>
      </c>
      <c r="AM7274" s="13">
        <f t="shared" si="1413"/>
        <v>0.43091930746932294</v>
      </c>
      <c r="AN7274" s="13">
        <f t="shared" si="1423"/>
        <v>0.56908069253067706</v>
      </c>
      <c r="AO7274" s="13">
        <f t="shared" si="1414"/>
        <v>43.091930746932299</v>
      </c>
      <c r="AP7274" s="13">
        <f t="shared" si="1415"/>
        <v>8.3451170897347779</v>
      </c>
      <c r="AQ7274" s="13">
        <f t="shared" si="1424"/>
        <v>80.634153668482668</v>
      </c>
      <c r="AR7274" s="13">
        <f t="shared" si="1416"/>
        <v>11.020729241782556</v>
      </c>
      <c r="AS7274" s="13">
        <f t="shared" si="1417"/>
        <v>7.0391796542967713</v>
      </c>
      <c r="AT7274" s="13">
        <f t="shared" si="1418"/>
        <v>83.664738311132908</v>
      </c>
      <c r="AU7274" s="13">
        <f t="shared" si="1419"/>
        <v>9.2960820345703219</v>
      </c>
    </row>
    <row r="7275" spans="35:47" x14ac:dyDescent="0.35">
      <c r="AI7275" s="2">
        <v>7271</v>
      </c>
      <c r="AJ7275" s="17">
        <f t="shared" si="1420"/>
        <v>21.810000000000713</v>
      </c>
      <c r="AK7275" s="13">
        <f t="shared" si="1421"/>
        <v>7.5669522333513619</v>
      </c>
      <c r="AL7275" s="13">
        <f t="shared" si="1422"/>
        <v>2.0883085653761277E-4</v>
      </c>
      <c r="AM7275" s="13">
        <f t="shared" si="1413"/>
        <v>0.43074929178581622</v>
      </c>
      <c r="AN7275" s="13">
        <f t="shared" si="1423"/>
        <v>0.56925070821418378</v>
      </c>
      <c r="AO7275" s="13">
        <f t="shared" si="1414"/>
        <v>43.074929178581627</v>
      </c>
      <c r="AP7275" s="13">
        <f t="shared" si="1415"/>
        <v>8.3416399507272772</v>
      </c>
      <c r="AQ7275" s="13">
        <f t="shared" si="1424"/>
        <v>80.63458232016076</v>
      </c>
      <c r="AR7275" s="13">
        <f t="shared" si="1416"/>
        <v>11.023777729111963</v>
      </c>
      <c r="AS7275" s="13">
        <f t="shared" si="1417"/>
        <v>7.0346440763106513</v>
      </c>
      <c r="AT7275" s="13">
        <f t="shared" si="1418"/>
        <v>83.668820331320418</v>
      </c>
      <c r="AU7275" s="13">
        <f t="shared" si="1419"/>
        <v>9.2965355923689312</v>
      </c>
    </row>
    <row r="7276" spans="35:47" x14ac:dyDescent="0.35">
      <c r="AI7276" s="2">
        <v>7272</v>
      </c>
      <c r="AJ7276" s="17">
        <f t="shared" si="1420"/>
        <v>21.813000000000713</v>
      </c>
      <c r="AK7276" s="13">
        <f t="shared" si="1421"/>
        <v>7.5617076559969405</v>
      </c>
      <c r="AL7276" s="13">
        <f t="shared" si="1422"/>
        <v>2.0839660497934387E-4</v>
      </c>
      <c r="AM7276" s="13">
        <f t="shared" si="1413"/>
        <v>0.43057929240809234</v>
      </c>
      <c r="AN7276" s="13">
        <f t="shared" si="1423"/>
        <v>0.56942070759190766</v>
      </c>
      <c r="AO7276" s="13">
        <f t="shared" si="1414"/>
        <v>43.057929240809237</v>
      </c>
      <c r="AP7276" s="13">
        <f t="shared" si="1415"/>
        <v>8.3381630045498127</v>
      </c>
      <c r="AQ7276" s="13">
        <f t="shared" si="1424"/>
        <v>80.635011595850017</v>
      </c>
      <c r="AR7276" s="13">
        <f t="shared" si="1416"/>
        <v>11.02682539960017</v>
      </c>
      <c r="AS7276" s="13">
        <f t="shared" si="1417"/>
        <v>7.0301111992203902</v>
      </c>
      <c r="AT7276" s="13">
        <f t="shared" si="1418"/>
        <v>83.672899920701653</v>
      </c>
      <c r="AU7276" s="13">
        <f t="shared" si="1419"/>
        <v>9.2969888800779561</v>
      </c>
    </row>
    <row r="7277" spans="35:47" x14ac:dyDescent="0.35">
      <c r="AI7277" s="2">
        <v>7273</v>
      </c>
      <c r="AJ7277" s="17">
        <f t="shared" si="1420"/>
        <v>21.816000000000713</v>
      </c>
      <c r="AK7277" s="13">
        <f t="shared" si="1421"/>
        <v>7.5564667130035259</v>
      </c>
      <c r="AL7277" s="13">
        <f t="shared" si="1422"/>
        <v>2.0796325642180477E-4</v>
      </c>
      <c r="AM7277" s="13">
        <f t="shared" si="1413"/>
        <v>0.4304093093746868</v>
      </c>
      <c r="AN7277" s="13">
        <f t="shared" si="1423"/>
        <v>0.5695906906253132</v>
      </c>
      <c r="AO7277" s="13">
        <f t="shared" si="1414"/>
        <v>43.040930937468687</v>
      </c>
      <c r="AP7277" s="13">
        <f t="shared" si="1415"/>
        <v>8.3346862523251737</v>
      </c>
      <c r="AQ7277" s="13">
        <f t="shared" si="1424"/>
        <v>80.635441495366152</v>
      </c>
      <c r="AR7277" s="13">
        <f t="shared" si="1416"/>
        <v>11.029872252308676</v>
      </c>
      <c r="AS7277" s="13">
        <f t="shared" si="1417"/>
        <v>7.0255810217034149</v>
      </c>
      <c r="AT7277" s="13">
        <f t="shared" si="1418"/>
        <v>83.676977080466926</v>
      </c>
      <c r="AU7277" s="13">
        <f t="shared" si="1419"/>
        <v>9.2974418978296605</v>
      </c>
    </row>
    <row r="7278" spans="35:47" x14ac:dyDescent="0.35">
      <c r="AI7278" s="2">
        <v>7274</v>
      </c>
      <c r="AJ7278" s="17">
        <f t="shared" si="1420"/>
        <v>21.819000000000713</v>
      </c>
      <c r="AK7278" s="13">
        <f t="shared" si="1421"/>
        <v>7.5512294018538464</v>
      </c>
      <c r="AL7278" s="13">
        <f t="shared" si="1422"/>
        <v>2.0753080898725825E-4</v>
      </c>
      <c r="AM7278" s="13">
        <f t="shared" si="1413"/>
        <v>0.4302393427241199</v>
      </c>
      <c r="AN7278" s="13">
        <f t="shared" si="1423"/>
        <v>0.5697606572758801</v>
      </c>
      <c r="AO7278" s="13">
        <f t="shared" si="1414"/>
        <v>43.023934272411992</v>
      </c>
      <c r="AP7278" s="13">
        <f t="shared" si="1415"/>
        <v>8.3312096951756622</v>
      </c>
      <c r="AQ7278" s="13">
        <f t="shared" si="1424"/>
        <v>80.635872018524722</v>
      </c>
      <c r="AR7278" s="13">
        <f t="shared" si="1416"/>
        <v>11.032918286299616</v>
      </c>
      <c r="AS7278" s="13">
        <f t="shared" si="1417"/>
        <v>7.0210535424374125</v>
      </c>
      <c r="AT7278" s="13">
        <f t="shared" si="1418"/>
        <v>83.681051811806327</v>
      </c>
      <c r="AU7278" s="13">
        <f t="shared" si="1419"/>
        <v>9.2978946457562603</v>
      </c>
    </row>
    <row r="7279" spans="35:47" x14ac:dyDescent="0.35">
      <c r="AI7279" s="2">
        <v>7275</v>
      </c>
      <c r="AJ7279" s="17">
        <f t="shared" si="1420"/>
        <v>21.822000000000713</v>
      </c>
      <c r="AK7279" s="13">
        <f t="shared" si="1421"/>
        <v>7.5459957200323755</v>
      </c>
      <c r="AL7279" s="13">
        <f t="shared" si="1422"/>
        <v>2.0709926080187172E-4</v>
      </c>
      <c r="AM7279" s="13">
        <f t="shared" si="1413"/>
        <v>0.43006939249489634</v>
      </c>
      <c r="AN7279" s="13">
        <f t="shared" si="1423"/>
        <v>0.5699306075051036</v>
      </c>
      <c r="AO7279" s="13">
        <f t="shared" si="1414"/>
        <v>43.006939249489633</v>
      </c>
      <c r="AP7279" s="13">
        <f t="shared" si="1415"/>
        <v>8.327733334223133</v>
      </c>
      <c r="AQ7279" s="13">
        <f t="shared" si="1424"/>
        <v>80.636303165141058</v>
      </c>
      <c r="AR7279" s="13">
        <f t="shared" si="1416"/>
        <v>11.035963500635809</v>
      </c>
      <c r="AS7279" s="13">
        <f t="shared" si="1417"/>
        <v>7.0165287601003623</v>
      </c>
      <c r="AT7279" s="13">
        <f t="shared" si="1418"/>
        <v>83.685124115909673</v>
      </c>
      <c r="AU7279" s="13">
        <f t="shared" si="1419"/>
        <v>9.2983471239899647</v>
      </c>
    </row>
    <row r="7280" spans="35:47" x14ac:dyDescent="0.35">
      <c r="AI7280" s="2">
        <v>7276</v>
      </c>
      <c r="AJ7280" s="17">
        <f t="shared" si="1420"/>
        <v>21.825000000000713</v>
      </c>
      <c r="AK7280" s="13">
        <f t="shared" si="1421"/>
        <v>7.5407656650253241</v>
      </c>
      <c r="AL7280" s="13">
        <f t="shared" si="1422"/>
        <v>2.0666860999570913E-4</v>
      </c>
      <c r="AM7280" s="13">
        <f t="shared" si="1413"/>
        <v>0.42989945872550578</v>
      </c>
      <c r="AN7280" s="13">
        <f t="shared" si="1423"/>
        <v>0.57010054127449417</v>
      </c>
      <c r="AO7280" s="13">
        <f t="shared" si="1414"/>
        <v>42.989945872550578</v>
      </c>
      <c r="AP7280" s="13">
        <f t="shared" si="1415"/>
        <v>8.3242571705889681</v>
      </c>
      <c r="AQ7280" s="13">
        <f t="shared" si="1424"/>
        <v>80.636734935030304</v>
      </c>
      <c r="AR7280" s="13">
        <f t="shared" si="1416"/>
        <v>11.039007894380727</v>
      </c>
      <c r="AS7280" s="13">
        <f t="shared" si="1417"/>
        <v>7.0120066733705197</v>
      </c>
      <c r="AT7280" s="13">
        <f t="shared" si="1418"/>
        <v>83.689193993966526</v>
      </c>
      <c r="AU7280" s="13">
        <f t="shared" si="1419"/>
        <v>9.2987993326629539</v>
      </c>
    </row>
    <row r="7281" spans="35:47" x14ac:dyDescent="0.35">
      <c r="AI7281" s="2">
        <v>7277</v>
      </c>
      <c r="AJ7281" s="17">
        <f t="shared" si="1420"/>
        <v>21.828000000000713</v>
      </c>
      <c r="AK7281" s="13">
        <f t="shared" si="1421"/>
        <v>7.5355392343206411</v>
      </c>
      <c r="AL7281" s="13">
        <f t="shared" si="1422"/>
        <v>2.0623885470272282E-4</v>
      </c>
      <c r="AM7281" s="13">
        <f t="shared" si="1413"/>
        <v>0.42972954145442233</v>
      </c>
      <c r="AN7281" s="13">
        <f t="shared" si="1423"/>
        <v>0.57027045854557767</v>
      </c>
      <c r="AO7281" s="13">
        <f t="shared" si="1414"/>
        <v>42.972954145442237</v>
      </c>
      <c r="AP7281" s="13">
        <f t="shared" si="1415"/>
        <v>8.3207812053940717</v>
      </c>
      <c r="AQ7281" s="13">
        <f t="shared" si="1424"/>
        <v>80.637167328007436</v>
      </c>
      <c r="AR7281" s="13">
        <f t="shared" si="1416"/>
        <v>11.042051466598492</v>
      </c>
      <c r="AS7281" s="13">
        <f t="shared" si="1417"/>
        <v>7.0074872809264033</v>
      </c>
      <c r="AT7281" s="13">
        <f t="shared" si="1418"/>
        <v>83.693261447166236</v>
      </c>
      <c r="AU7281" s="13">
        <f t="shared" si="1419"/>
        <v>9.2992512719073606</v>
      </c>
    </row>
    <row r="7282" spans="35:47" x14ac:dyDescent="0.35">
      <c r="AI7282" s="2">
        <v>7278</v>
      </c>
      <c r="AJ7282" s="17">
        <f t="shared" si="1420"/>
        <v>21.831000000000714</v>
      </c>
      <c r="AK7282" s="13">
        <f t="shared" si="1421"/>
        <v>7.5303164254080155</v>
      </c>
      <c r="AL7282" s="13">
        <f t="shared" si="1422"/>
        <v>2.058099930607455E-4</v>
      </c>
      <c r="AM7282" s="13">
        <f t="shared" si="1413"/>
        <v>0.42955964072010455</v>
      </c>
      <c r="AN7282" s="13">
        <f t="shared" si="1423"/>
        <v>0.57044035927989545</v>
      </c>
      <c r="AO7282" s="13">
        <f t="shared" si="1414"/>
        <v>42.955964072010453</v>
      </c>
      <c r="AP7282" s="13">
        <f t="shared" si="1415"/>
        <v>8.3173054397588864</v>
      </c>
      <c r="AQ7282" s="13">
        <f t="shared" si="1424"/>
        <v>80.637600343887215</v>
      </c>
      <c r="AR7282" s="13">
        <f t="shared" si="1416"/>
        <v>11.045094216353901</v>
      </c>
      <c r="AS7282" s="13">
        <f t="shared" si="1417"/>
        <v>7.0029705814468386</v>
      </c>
      <c r="AT7282" s="13">
        <f t="shared" si="1418"/>
        <v>83.697326476697839</v>
      </c>
      <c r="AU7282" s="13">
        <f t="shared" si="1419"/>
        <v>9.2997029418553243</v>
      </c>
    </row>
    <row r="7283" spans="35:47" x14ac:dyDescent="0.35">
      <c r="AI7283" s="2">
        <v>7279</v>
      </c>
      <c r="AJ7283" s="17">
        <f t="shared" si="1420"/>
        <v>21.834000000000714</v>
      </c>
      <c r="AK7283" s="13">
        <f t="shared" si="1421"/>
        <v>7.5250972357788681</v>
      </c>
      <c r="AL7283" s="13">
        <f t="shared" si="1422"/>
        <v>2.0538202321148215E-4</v>
      </c>
      <c r="AM7283" s="13">
        <f t="shared" si="1413"/>
        <v>0.42938975656099576</v>
      </c>
      <c r="AN7283" s="13">
        <f t="shared" si="1423"/>
        <v>0.57061024343900424</v>
      </c>
      <c r="AO7283" s="13">
        <f t="shared" si="1414"/>
        <v>42.938975656099572</v>
      </c>
      <c r="AP7283" s="13">
        <f t="shared" si="1415"/>
        <v>8.3138298748033748</v>
      </c>
      <c r="AQ7283" s="13">
        <f t="shared" si="1424"/>
        <v>80.638033982484217</v>
      </c>
      <c r="AR7283" s="13">
        <f t="shared" si="1416"/>
        <v>11.048136142712409</v>
      </c>
      <c r="AS7283" s="13">
        <f t="shared" si="1417"/>
        <v>6.9984565736108832</v>
      </c>
      <c r="AT7283" s="13">
        <f t="shared" si="1418"/>
        <v>83.701389083750215</v>
      </c>
      <c r="AU7283" s="13">
        <f t="shared" si="1419"/>
        <v>9.3001543426389013</v>
      </c>
    </row>
    <row r="7284" spans="35:47" x14ac:dyDescent="0.35">
      <c r="AI7284" s="2">
        <v>7280</v>
      </c>
      <c r="AJ7284" s="17">
        <f t="shared" si="1420"/>
        <v>21.837000000000714</v>
      </c>
      <c r="AK7284" s="13">
        <f t="shared" si="1421"/>
        <v>7.5198816629263598</v>
      </c>
      <c r="AL7284" s="13">
        <f t="shared" si="1422"/>
        <v>2.0495494330050195E-4</v>
      </c>
      <c r="AM7284" s="13">
        <f t="shared" si="1413"/>
        <v>0.42921988901552366</v>
      </c>
      <c r="AN7284" s="13">
        <f t="shared" si="1423"/>
        <v>0.57078011098447634</v>
      </c>
      <c r="AO7284" s="13">
        <f t="shared" si="1414"/>
        <v>42.921988901552368</v>
      </c>
      <c r="AP7284" s="13">
        <f t="shared" si="1415"/>
        <v>8.310354511647029</v>
      </c>
      <c r="AQ7284" s="13">
        <f t="shared" si="1424"/>
        <v>80.638468243612849</v>
      </c>
      <c r="AR7284" s="13">
        <f t="shared" si="1416"/>
        <v>11.051177244740121</v>
      </c>
      <c r="AS7284" s="13">
        <f t="shared" si="1417"/>
        <v>6.9939452560979394</v>
      </c>
      <c r="AT7284" s="13">
        <f t="shared" si="1418"/>
        <v>83.70544926951186</v>
      </c>
      <c r="AU7284" s="13">
        <f t="shared" si="1419"/>
        <v>9.3006054743902009</v>
      </c>
    </row>
    <row r="7285" spans="35:47" x14ac:dyDescent="0.35">
      <c r="AI7285" s="2">
        <v>7281</v>
      </c>
      <c r="AJ7285" s="17">
        <f t="shared" si="1420"/>
        <v>21.840000000000714</v>
      </c>
      <c r="AK7285" s="13">
        <f t="shared" si="1421"/>
        <v>7.5146697043453807</v>
      </c>
      <c r="AL7285" s="13">
        <f t="shared" si="1422"/>
        <v>2.0452875147723026E-4</v>
      </c>
      <c r="AM7285" s="13">
        <f t="shared" si="1413"/>
        <v>0.4290500381221003</v>
      </c>
      <c r="AN7285" s="13">
        <f t="shared" si="1423"/>
        <v>0.5709499618778997</v>
      </c>
      <c r="AO7285" s="13">
        <f t="shared" si="1414"/>
        <v>42.905003812210033</v>
      </c>
      <c r="AP7285" s="13">
        <f t="shared" si="1415"/>
        <v>8.3068793514088703</v>
      </c>
      <c r="AQ7285" s="13">
        <f t="shared" si="1424"/>
        <v>80.638903127087303</v>
      </c>
      <c r="AR7285" s="13">
        <f t="shared" si="1416"/>
        <v>11.054217521503828</v>
      </c>
      <c r="AS7285" s="13">
        <f t="shared" si="1417"/>
        <v>6.9894366275876338</v>
      </c>
      <c r="AT7285" s="13">
        <f t="shared" si="1418"/>
        <v>83.709507035171129</v>
      </c>
      <c r="AU7285" s="13">
        <f t="shared" si="1419"/>
        <v>9.3010563372412367</v>
      </c>
    </row>
    <row r="7286" spans="35:47" x14ac:dyDescent="0.35">
      <c r="AI7286" s="2">
        <v>7282</v>
      </c>
      <c r="AJ7286" s="17">
        <f t="shared" si="1420"/>
        <v>21.843000000000714</v>
      </c>
      <c r="AK7286" s="13">
        <f t="shared" si="1421"/>
        <v>7.5094613575325564</v>
      </c>
      <c r="AL7286" s="13">
        <f t="shared" si="1422"/>
        <v>2.0410344589494059E-4</v>
      </c>
      <c r="AM7286" s="13">
        <f t="shared" si="1413"/>
        <v>0.42888020391912235</v>
      </c>
      <c r="AN7286" s="13">
        <f t="shared" si="1423"/>
        <v>0.5711197960808776</v>
      </c>
      <c r="AO7286" s="13">
        <f t="shared" si="1414"/>
        <v>42.888020391912235</v>
      </c>
      <c r="AP7286" s="13">
        <f t="shared" si="1415"/>
        <v>8.3034043952074335</v>
      </c>
      <c r="AQ7286" s="13">
        <f t="shared" si="1424"/>
        <v>80.639338632721604</v>
      </c>
      <c r="AR7286" s="13">
        <f t="shared" si="1416"/>
        <v>11.057256972070963</v>
      </c>
      <c r="AS7286" s="13">
        <f t="shared" si="1417"/>
        <v>6.9849306867598866</v>
      </c>
      <c r="AT7286" s="13">
        <f t="shared" si="1418"/>
        <v>83.713562381916105</v>
      </c>
      <c r="AU7286" s="13">
        <f t="shared" si="1419"/>
        <v>9.301506931324008</v>
      </c>
    </row>
    <row r="7287" spans="35:47" x14ac:dyDescent="0.35">
      <c r="AI7287" s="2">
        <v>7283</v>
      </c>
      <c r="AJ7287" s="17">
        <f t="shared" si="1420"/>
        <v>21.846000000000714</v>
      </c>
      <c r="AK7287" s="13">
        <f t="shared" si="1421"/>
        <v>7.5042566199862435</v>
      </c>
      <c r="AL7287" s="13">
        <f t="shared" si="1422"/>
        <v>2.0367902471074665E-4</v>
      </c>
      <c r="AM7287" s="13">
        <f t="shared" si="1413"/>
        <v>0.42871038644497095</v>
      </c>
      <c r="AN7287" s="13">
        <f t="shared" si="1423"/>
        <v>0.57128961355502905</v>
      </c>
      <c r="AO7287" s="13">
        <f t="shared" si="1414"/>
        <v>42.871038644497098</v>
      </c>
      <c r="AP7287" s="13">
        <f t="shared" si="1415"/>
        <v>8.2999296441607946</v>
      </c>
      <c r="AQ7287" s="13">
        <f t="shared" si="1424"/>
        <v>80.639774760329558</v>
      </c>
      <c r="AR7287" s="13">
        <f t="shared" si="1416"/>
        <v>11.060295595509647</v>
      </c>
      <c r="AS7287" s="13">
        <f t="shared" si="1417"/>
        <v>6.9804274322949169</v>
      </c>
      <c r="AT7287" s="13">
        <f t="shared" si="1418"/>
        <v>83.717615310934576</v>
      </c>
      <c r="AU7287" s="13">
        <f t="shared" si="1419"/>
        <v>9.3019572567705087</v>
      </c>
    </row>
    <row r="7288" spans="35:47" x14ac:dyDescent="0.35">
      <c r="AI7288" s="2">
        <v>7284</v>
      </c>
      <c r="AJ7288" s="17">
        <f t="shared" si="1420"/>
        <v>21.849000000000714</v>
      </c>
      <c r="AK7288" s="13">
        <f t="shared" si="1421"/>
        <v>7.4990554892065271</v>
      </c>
      <c r="AL7288" s="13">
        <f t="shared" si="1422"/>
        <v>2.0325548608559428E-4</v>
      </c>
      <c r="AM7288" s="13">
        <f t="shared" si="1413"/>
        <v>0.42854058573801135</v>
      </c>
      <c r="AN7288" s="13">
        <f t="shared" si="1423"/>
        <v>0.57145941426198865</v>
      </c>
      <c r="AO7288" s="13">
        <f t="shared" si="1414"/>
        <v>42.854058573801133</v>
      </c>
      <c r="AP7288" s="13">
        <f t="shared" si="1415"/>
        <v>8.2964550993865398</v>
      </c>
      <c r="AQ7288" s="13">
        <f t="shared" si="1424"/>
        <v>80.640211509724807</v>
      </c>
      <c r="AR7288" s="13">
        <f t="shared" si="1416"/>
        <v>11.063333390888651</v>
      </c>
      <c r="AS7288" s="13">
        <f t="shared" si="1417"/>
        <v>6.9759268628732034</v>
      </c>
      <c r="AT7288" s="13">
        <f t="shared" si="1418"/>
        <v>83.721665823414114</v>
      </c>
      <c r="AU7288" s="13">
        <f t="shared" si="1419"/>
        <v>9.3024073137126813</v>
      </c>
    </row>
    <row r="7289" spans="35:47" x14ac:dyDescent="0.35">
      <c r="AI7289" s="2">
        <v>7285</v>
      </c>
      <c r="AJ7289" s="17">
        <f t="shared" si="1420"/>
        <v>21.852000000000714</v>
      </c>
      <c r="AK7289" s="13">
        <f t="shared" si="1421"/>
        <v>7.4938579626952224</v>
      </c>
      <c r="AL7289" s="13">
        <f t="shared" si="1422"/>
        <v>2.0283282818425356E-4</v>
      </c>
      <c r="AM7289" s="13">
        <f t="shared" si="1413"/>
        <v>0.42837080183659315</v>
      </c>
      <c r="AN7289" s="13">
        <f t="shared" si="1423"/>
        <v>0.57162919816340685</v>
      </c>
      <c r="AO7289" s="13">
        <f t="shared" si="1414"/>
        <v>42.83708018365931</v>
      </c>
      <c r="AP7289" s="13">
        <f t="shared" si="1415"/>
        <v>8.2929807620017755</v>
      </c>
      <c r="AQ7289" s="13">
        <f t="shared" si="1424"/>
        <v>80.640648880720804</v>
      </c>
      <c r="AR7289" s="13">
        <f t="shared" si="1416"/>
        <v>11.066370357277419</v>
      </c>
      <c r="AS7289" s="13">
        <f t="shared" si="1417"/>
        <v>6.9714289771755151</v>
      </c>
      <c r="AT7289" s="13">
        <f t="shared" si="1418"/>
        <v>83.725713920542034</v>
      </c>
      <c r="AU7289" s="13">
        <f t="shared" si="1419"/>
        <v>9.3028571022824504</v>
      </c>
    </row>
    <row r="7290" spans="35:47" x14ac:dyDescent="0.35">
      <c r="AI7290" s="2">
        <v>7286</v>
      </c>
      <c r="AJ7290" s="17">
        <f t="shared" si="1420"/>
        <v>21.855000000000715</v>
      </c>
      <c r="AK7290" s="13">
        <f t="shared" si="1421"/>
        <v>7.4886640379558722</v>
      </c>
      <c r="AL7290" s="13">
        <f t="shared" si="1422"/>
        <v>2.0241104917531082E-4</v>
      </c>
      <c r="AM7290" s="13">
        <f t="shared" si="1413"/>
        <v>0.42820103477905053</v>
      </c>
      <c r="AN7290" s="13">
        <f t="shared" si="1423"/>
        <v>0.57179896522094942</v>
      </c>
      <c r="AO7290" s="13">
        <f t="shared" si="1414"/>
        <v>42.82010347790505</v>
      </c>
      <c r="AP7290" s="13">
        <f t="shared" si="1415"/>
        <v>8.2895066331231462</v>
      </c>
      <c r="AQ7290" s="13">
        <f t="shared" si="1424"/>
        <v>80.641086873130774</v>
      </c>
      <c r="AR7290" s="13">
        <f t="shared" si="1416"/>
        <v>11.069406493746078</v>
      </c>
      <c r="AS7290" s="13">
        <f t="shared" si="1417"/>
        <v>6.9669337738829018</v>
      </c>
      <c r="AT7290" s="13">
        <f t="shared" si="1418"/>
        <v>83.729759603505386</v>
      </c>
      <c r="AU7290" s="13">
        <f t="shared" si="1419"/>
        <v>9.3033066226117107</v>
      </c>
    </row>
    <row r="7291" spans="35:47" x14ac:dyDescent="0.35">
      <c r="AI7291" s="2">
        <v>7287</v>
      </c>
      <c r="AJ7291" s="17">
        <f t="shared" si="1420"/>
        <v>21.858000000000715</v>
      </c>
      <c r="AK7291" s="13">
        <f t="shared" si="1421"/>
        <v>7.4834737124937467</v>
      </c>
      <c r="AL7291" s="13">
        <f t="shared" si="1422"/>
        <v>2.0199014723116068E-4</v>
      </c>
      <c r="AM7291" s="13">
        <f t="shared" si="1413"/>
        <v>0.4280312846037016</v>
      </c>
      <c r="AN7291" s="13">
        <f t="shared" si="1423"/>
        <v>0.57196871539629845</v>
      </c>
      <c r="AO7291" s="13">
        <f t="shared" si="1414"/>
        <v>42.803128460370161</v>
      </c>
      <c r="AP7291" s="13">
        <f t="shared" si="1415"/>
        <v>8.2860327138667955</v>
      </c>
      <c r="AQ7291" s="13">
        <f t="shared" si="1424"/>
        <v>80.641525486767804</v>
      </c>
      <c r="AR7291" s="13">
        <f t="shared" si="1416"/>
        <v>11.072441799365404</v>
      </c>
      <c r="AS7291" s="13">
        <f t="shared" si="1417"/>
        <v>6.9624412516767009</v>
      </c>
      <c r="AT7291" s="13">
        <f t="shared" si="1418"/>
        <v>83.733802873490973</v>
      </c>
      <c r="AU7291" s="13">
        <f t="shared" si="1419"/>
        <v>9.3037558748323299</v>
      </c>
    </row>
    <row r="7292" spans="35:47" x14ac:dyDescent="0.35">
      <c r="AI7292" s="2">
        <v>7288</v>
      </c>
      <c r="AJ7292" s="17">
        <f t="shared" si="1420"/>
        <v>21.861000000000715</v>
      </c>
      <c r="AK7292" s="13">
        <f t="shared" si="1421"/>
        <v>7.4782869838158401</v>
      </c>
      <c r="AL7292" s="13">
        <f t="shared" si="1422"/>
        <v>2.0157012052799818E-4</v>
      </c>
      <c r="AM7292" s="13">
        <f t="shared" si="1413"/>
        <v>0.42786155134884896</v>
      </c>
      <c r="AN7292" s="13">
        <f t="shared" si="1423"/>
        <v>0.57213844865115104</v>
      </c>
      <c r="AO7292" s="13">
        <f t="shared" si="1414"/>
        <v>42.786155134884893</v>
      </c>
      <c r="AP7292" s="13">
        <f t="shared" si="1415"/>
        <v>8.2825590053483857</v>
      </c>
      <c r="AQ7292" s="13">
        <f t="shared" si="1424"/>
        <v>80.641964721444779</v>
      </c>
      <c r="AR7292" s="13">
        <f t="shared" si="1416"/>
        <v>11.075476273206837</v>
      </c>
      <c r="AS7292" s="13">
        <f t="shared" si="1417"/>
        <v>6.9579514092385235</v>
      </c>
      <c r="AT7292" s="13">
        <f t="shared" si="1418"/>
        <v>83.737843731685331</v>
      </c>
      <c r="AU7292" s="13">
        <f t="shared" si="1419"/>
        <v>9.3042048590761457</v>
      </c>
    </row>
    <row r="7293" spans="35:47" x14ac:dyDescent="0.35">
      <c r="AI7293" s="2">
        <v>7289</v>
      </c>
      <c r="AJ7293" s="17">
        <f t="shared" si="1420"/>
        <v>21.864000000000715</v>
      </c>
      <c r="AK7293" s="13">
        <f t="shared" si="1421"/>
        <v>7.4731038494308715</v>
      </c>
      <c r="AL7293" s="13">
        <f t="shared" si="1422"/>
        <v>2.0115096724581085E-4</v>
      </c>
      <c r="AM7293" s="13">
        <f t="shared" si="1413"/>
        <v>0.42769183505277936</v>
      </c>
      <c r="AN7293" s="13">
        <f t="shared" si="1423"/>
        <v>0.57230816494722059</v>
      </c>
      <c r="AO7293" s="13">
        <f t="shared" si="1414"/>
        <v>42.76918350527793</v>
      </c>
      <c r="AP7293" s="13">
        <f t="shared" si="1415"/>
        <v>8.2790855086831119</v>
      </c>
      <c r="AQ7293" s="13">
        <f t="shared" si="1424"/>
        <v>80.642404576974371</v>
      </c>
      <c r="AR7293" s="13">
        <f t="shared" si="1416"/>
        <v>11.078509914342513</v>
      </c>
      <c r="AS7293" s="13">
        <f t="shared" si="1417"/>
        <v>6.9534642452502666</v>
      </c>
      <c r="AT7293" s="13">
        <f t="shared" si="1418"/>
        <v>83.741882179274768</v>
      </c>
      <c r="AU7293" s="13">
        <f t="shared" si="1419"/>
        <v>9.304653575474962</v>
      </c>
    </row>
    <row r="7294" spans="35:47" x14ac:dyDescent="0.35">
      <c r="AI7294" s="2">
        <v>7290</v>
      </c>
      <c r="AJ7294" s="17">
        <f t="shared" si="1420"/>
        <v>21.867000000000715</v>
      </c>
      <c r="AK7294" s="13">
        <f t="shared" si="1421"/>
        <v>7.4679243068492847</v>
      </c>
      <c r="AL7294" s="13">
        <f t="shared" si="1422"/>
        <v>2.0073268556837083E-4</v>
      </c>
      <c r="AM7294" s="13">
        <f t="shared" si="1413"/>
        <v>0.42752213575376352</v>
      </c>
      <c r="AN7294" s="13">
        <f t="shared" si="1423"/>
        <v>0.57247786424623648</v>
      </c>
      <c r="AO7294" s="13">
        <f t="shared" si="1414"/>
        <v>42.752213575376352</v>
      </c>
      <c r="AP7294" s="13">
        <f t="shared" si="1415"/>
        <v>8.2756122249856823</v>
      </c>
      <c r="AQ7294" s="13">
        <f t="shared" si="1424"/>
        <v>80.642845053169083</v>
      </c>
      <c r="AR7294" s="13">
        <f t="shared" si="1416"/>
        <v>11.081542721845235</v>
      </c>
      <c r="AS7294" s="13">
        <f t="shared" si="1417"/>
        <v>6.9489797583941328</v>
      </c>
      <c r="AT7294" s="13">
        <f t="shared" si="1418"/>
        <v>83.745918217445279</v>
      </c>
      <c r="AU7294" s="13">
        <f t="shared" si="1419"/>
        <v>9.3051020241605862</v>
      </c>
    </row>
    <row r="7295" spans="35:47" x14ac:dyDescent="0.35">
      <c r="AI7295" s="2">
        <v>7291</v>
      </c>
      <c r="AJ7295" s="17">
        <f t="shared" si="1420"/>
        <v>21.870000000000715</v>
      </c>
      <c r="AK7295" s="13">
        <f t="shared" si="1421"/>
        <v>7.4627483535832422</v>
      </c>
      <c r="AL7295" s="13">
        <f t="shared" si="1422"/>
        <v>2.00315273683227E-4</v>
      </c>
      <c r="AM7295" s="13">
        <f t="shared" si="1413"/>
        <v>0.42735245349005641</v>
      </c>
      <c r="AN7295" s="13">
        <f t="shared" si="1423"/>
        <v>0.57264754650994365</v>
      </c>
      <c r="AO7295" s="13">
        <f t="shared" si="1414"/>
        <v>42.735245349005645</v>
      </c>
      <c r="AP7295" s="13">
        <f t="shared" si="1415"/>
        <v>8.272139155370315</v>
      </c>
      <c r="AQ7295" s="13">
        <f t="shared" si="1424"/>
        <v>80.643286149841217</v>
      </c>
      <c r="AR7295" s="13">
        <f t="shared" si="1416"/>
        <v>11.084574694788472</v>
      </c>
      <c r="AS7295" s="13">
        <f t="shared" si="1417"/>
        <v>6.9444979473525681</v>
      </c>
      <c r="AT7295" s="13">
        <f t="shared" si="1418"/>
        <v>83.74995184738269</v>
      </c>
      <c r="AU7295" s="13">
        <f t="shared" si="1419"/>
        <v>9.3055502052647459</v>
      </c>
    </row>
    <row r="7296" spans="35:47" x14ac:dyDescent="0.35">
      <c r="AI7296" s="2">
        <v>7292</v>
      </c>
      <c r="AJ7296" s="17">
        <f t="shared" si="1420"/>
        <v>21.873000000000715</v>
      </c>
      <c r="AK7296" s="13">
        <f t="shared" si="1421"/>
        <v>7.4575759871466296</v>
      </c>
      <c r="AL7296" s="13">
        <f t="shared" si="1422"/>
        <v>1.9989872978169713E-4</v>
      </c>
      <c r="AM7296" s="13">
        <f t="shared" si="1413"/>
        <v>0.42718278829989731</v>
      </c>
      <c r="AN7296" s="13">
        <f t="shared" si="1423"/>
        <v>0.57281721170010269</v>
      </c>
      <c r="AO7296" s="13">
        <f t="shared" si="1414"/>
        <v>42.718278829989735</v>
      </c>
      <c r="AP7296" s="13">
        <f t="shared" si="1415"/>
        <v>8.2686663009507377</v>
      </c>
      <c r="AQ7296" s="13">
        <f t="shared" si="1424"/>
        <v>80.643727866802905</v>
      </c>
      <c r="AR7296" s="13">
        <f t="shared" si="1416"/>
        <v>11.087605832246359</v>
      </c>
      <c r="AS7296" s="13">
        <f t="shared" si="1417"/>
        <v>6.9400188108083327</v>
      </c>
      <c r="AT7296" s="13">
        <f t="shared" si="1418"/>
        <v>83.753983070272497</v>
      </c>
      <c r="AU7296" s="13">
        <f t="shared" si="1419"/>
        <v>9.3059981189191721</v>
      </c>
    </row>
    <row r="7297" spans="35:47" x14ac:dyDescent="0.35">
      <c r="AI7297" s="2">
        <v>7293</v>
      </c>
      <c r="AJ7297" s="17">
        <f t="shared" si="1420"/>
        <v>21.876000000000715</v>
      </c>
      <c r="AK7297" s="13">
        <f t="shared" si="1421"/>
        <v>7.4524072050550503</v>
      </c>
      <c r="AL7297" s="13">
        <f t="shared" si="1422"/>
        <v>1.9948305205886004E-4</v>
      </c>
      <c r="AM7297" s="13">
        <f t="shared" si="1413"/>
        <v>0.42701314022150927</v>
      </c>
      <c r="AN7297" s="13">
        <f t="shared" si="1423"/>
        <v>0.57298685977849073</v>
      </c>
      <c r="AO7297" s="13">
        <f t="shared" si="1414"/>
        <v>42.701314022150925</v>
      </c>
      <c r="AP7297" s="13">
        <f t="shared" si="1415"/>
        <v>8.2651936628401987</v>
      </c>
      <c r="AQ7297" s="13">
        <f t="shared" si="1424"/>
        <v>80.644170203866082</v>
      </c>
      <c r="AR7297" s="13">
        <f t="shared" si="1416"/>
        <v>11.090636133293717</v>
      </c>
      <c r="AS7297" s="13">
        <f t="shared" si="1417"/>
        <v>6.935542347444458</v>
      </c>
      <c r="AT7297" s="13">
        <f t="shared" si="1418"/>
        <v>83.758011887299986</v>
      </c>
      <c r="AU7297" s="13">
        <f t="shared" si="1419"/>
        <v>9.3064457652555568</v>
      </c>
    </row>
    <row r="7298" spans="35:47" x14ac:dyDescent="0.35">
      <c r="AI7298" s="2">
        <v>7294</v>
      </c>
      <c r="AJ7298" s="17">
        <f t="shared" si="1420"/>
        <v>21.879000000000715</v>
      </c>
      <c r="AK7298" s="13">
        <f t="shared" si="1421"/>
        <v>7.447242004825827</v>
      </c>
      <c r="AL7298" s="13">
        <f t="shared" si="1422"/>
        <v>1.9906823871354776E-4</v>
      </c>
      <c r="AM7298" s="13">
        <f t="shared" si="1413"/>
        <v>0.42684350929309939</v>
      </c>
      <c r="AN7298" s="13">
        <f t="shared" si="1423"/>
        <v>0.57315649070690067</v>
      </c>
      <c r="AO7298" s="13">
        <f t="shared" si="1414"/>
        <v>42.684350929309936</v>
      </c>
      <c r="AP7298" s="13">
        <f t="shared" si="1415"/>
        <v>8.2617212421514665</v>
      </c>
      <c r="AQ7298" s="13">
        <f t="shared" si="1424"/>
        <v>80.644613160842482</v>
      </c>
      <c r="AR7298" s="13">
        <f t="shared" si="1416"/>
        <v>11.093665597006053</v>
      </c>
      <c r="AS7298" s="13">
        <f t="shared" si="1417"/>
        <v>6.9310685559442717</v>
      </c>
      <c r="AT7298" s="13">
        <f t="shared" si="1418"/>
        <v>83.762038299650158</v>
      </c>
      <c r="AU7298" s="13">
        <f t="shared" si="1419"/>
        <v>9.3068931444055742</v>
      </c>
    </row>
    <row r="7299" spans="35:47" x14ac:dyDescent="0.35">
      <c r="AI7299" s="2">
        <v>7295</v>
      </c>
      <c r="AJ7299" s="17">
        <f t="shared" si="1420"/>
        <v>21.882000000000716</v>
      </c>
      <c r="AK7299" s="13">
        <f t="shared" si="1421"/>
        <v>7.4420803839779994</v>
      </c>
      <c r="AL7299" s="13">
        <f t="shared" si="1422"/>
        <v>1.9865428794833777E-4</v>
      </c>
      <c r="AM7299" s="13">
        <f t="shared" si="1413"/>
        <v>0.42667389555285901</v>
      </c>
      <c r="AN7299" s="13">
        <f t="shared" si="1423"/>
        <v>0.57332610444714094</v>
      </c>
      <c r="AO7299" s="13">
        <f t="shared" si="1414"/>
        <v>42.667389555285901</v>
      </c>
      <c r="AP7299" s="13">
        <f t="shared" si="1415"/>
        <v>8.2582490399967963</v>
      </c>
      <c r="AQ7299" s="13">
        <f t="shared" si="1424"/>
        <v>80.645056737543683</v>
      </c>
      <c r="AR7299" s="13">
        <f t="shared" si="1416"/>
        <v>11.096694222459517</v>
      </c>
      <c r="AS7299" s="13">
        <f t="shared" si="1417"/>
        <v>6.9265974349913808</v>
      </c>
      <c r="AT7299" s="13">
        <f t="shared" si="1418"/>
        <v>83.766062308507756</v>
      </c>
      <c r="AU7299" s="13">
        <f t="shared" si="1419"/>
        <v>9.3073402565008596</v>
      </c>
    </row>
    <row r="7300" spans="35:47" x14ac:dyDescent="0.35">
      <c r="AI7300" s="2">
        <v>7296</v>
      </c>
      <c r="AJ7300" s="17">
        <f t="shared" si="1420"/>
        <v>21.885000000000716</v>
      </c>
      <c r="AK7300" s="13">
        <f t="shared" si="1421"/>
        <v>7.4369223400323241</v>
      </c>
      <c r="AL7300" s="13">
        <f t="shared" si="1422"/>
        <v>1.9824119796954518E-4</v>
      </c>
      <c r="AM7300" s="13">
        <f t="shared" si="1413"/>
        <v>0.42650429903896314</v>
      </c>
      <c r="AN7300" s="13">
        <f t="shared" si="1423"/>
        <v>0.57349570096103686</v>
      </c>
      <c r="AO7300" s="13">
        <f t="shared" si="1414"/>
        <v>42.650429903896317</v>
      </c>
      <c r="AP7300" s="13">
        <f t="shared" si="1415"/>
        <v>8.2547770574879884</v>
      </c>
      <c r="AQ7300" s="13">
        <f t="shared" si="1424"/>
        <v>80.645500933781037</v>
      </c>
      <c r="AR7300" s="13">
        <f t="shared" si="1416"/>
        <v>11.099722008730978</v>
      </c>
      <c r="AS7300" s="13">
        <f t="shared" si="1417"/>
        <v>6.9221289832696886</v>
      </c>
      <c r="AT7300" s="13">
        <f t="shared" si="1418"/>
        <v>83.770083915057285</v>
      </c>
      <c r="AU7300" s="13">
        <f t="shared" si="1419"/>
        <v>9.3077871016730303</v>
      </c>
    </row>
    <row r="7301" spans="35:47" x14ac:dyDescent="0.35">
      <c r="AI7301" s="2">
        <v>7297</v>
      </c>
      <c r="AJ7301" s="17">
        <f t="shared" si="1420"/>
        <v>21.888000000000716</v>
      </c>
      <c r="AK7301" s="13">
        <f t="shared" si="1421"/>
        <v>7.43176787051127</v>
      </c>
      <c r="AL7301" s="13">
        <f t="shared" si="1422"/>
        <v>1.9782896698721493E-4</v>
      </c>
      <c r="AM7301" s="13">
        <f t="shared" ref="AM7301:AM7364" si="1425">AK7301/($E$18+AK7301)</f>
        <v>0.42633471978957105</v>
      </c>
      <c r="AN7301" s="13">
        <f t="shared" si="1423"/>
        <v>0.57366528021042895</v>
      </c>
      <c r="AO7301" s="13">
        <f t="shared" ref="AO7301:AO7364" si="1426">$BA$9*AK7301/($E$18+AK7301)</f>
        <v>42.633471978957111</v>
      </c>
      <c r="AP7301" s="13">
        <f t="shared" ref="AP7301:AP7364" si="1427">(AR7301*AK7301)/$E$18</f>
        <v>8.2513052957363104</v>
      </c>
      <c r="AQ7301" s="13">
        <f t="shared" si="1424"/>
        <v>80.645945749365751</v>
      </c>
      <c r="AR7301" s="13">
        <f t="shared" ref="AR7301:AR7364" si="1428">AN7301*($BA$9-AQ7301)</f>
        <v>11.10274895489794</v>
      </c>
      <c r="AS7301" s="13">
        <f t="shared" ref="AS7301:AS7364" si="1429">(AU7301*AK7301)/$E$18</f>
        <v>6.9176631994633651</v>
      </c>
      <c r="AT7301" s="13">
        <f t="shared" ref="AT7301:AT7364" si="1430">$BA$9*$E$12*$E$18/($E$18*$F$30+AK7301*$F$30+$E$12*$E$18)</f>
        <v>83.774103120482977</v>
      </c>
      <c r="AU7301" s="13">
        <f t="shared" ref="AU7301:AU7364" si="1431">AN7301*($BA$9-AT7301)</f>
        <v>9.3082336800536574</v>
      </c>
    </row>
    <row r="7302" spans="35:47" x14ac:dyDescent="0.35">
      <c r="AI7302" s="2">
        <v>7298</v>
      </c>
      <c r="AJ7302" s="17">
        <f t="shared" ref="AJ7302:AJ7365" si="1432">AJ7301+$BA$10</f>
        <v>21.891000000000716</v>
      </c>
      <c r="AK7302" s="13">
        <f t="shared" ref="AK7302:AK7365" si="1433">AK7301+$BA$10*AL7301*$BA$7-$BA$10*AK7301*$BA$8</f>
        <v>7.4266169729390219</v>
      </c>
      <c r="AL7302" s="13">
        <f t="shared" ref="AL7302:AL7365" si="1434">AL7301-$BA$10*AL7301*$BA$7</f>
        <v>1.974175932151141E-4</v>
      </c>
      <c r="AM7302" s="13">
        <f t="shared" si="1425"/>
        <v>0.4261651578428256</v>
      </c>
      <c r="AN7302" s="13">
        <f t="shared" ref="AN7302:AN7365" si="1435">1-AM7302</f>
        <v>0.5738348421571744</v>
      </c>
      <c r="AO7302" s="13">
        <f t="shared" si="1426"/>
        <v>42.616515784282555</v>
      </c>
      <c r="AP7302" s="13">
        <f t="shared" si="1427"/>
        <v>8.2478337558525769</v>
      </c>
      <c r="AQ7302" s="13">
        <f t="shared" ref="AQ7302:AQ7365" si="1436">AQ7301+$BA$10*AR7301*$E$12*$BA$11-$BA$10*AQ7301*$F$33</f>
        <v>80.646391184108793</v>
      </c>
      <c r="AR7302" s="13">
        <f t="shared" si="1428"/>
        <v>11.10577506003863</v>
      </c>
      <c r="AS7302" s="13">
        <f t="shared" si="1429"/>
        <v>6.9132000822568953</v>
      </c>
      <c r="AT7302" s="13">
        <f t="shared" si="1430"/>
        <v>83.778119925968795</v>
      </c>
      <c r="AU7302" s="13">
        <f t="shared" si="1431"/>
        <v>9.3086799917743086</v>
      </c>
    </row>
    <row r="7303" spans="35:47" x14ac:dyDescent="0.35">
      <c r="AI7303" s="2">
        <v>7299</v>
      </c>
      <c r="AJ7303" s="17">
        <f t="shared" si="1432"/>
        <v>21.894000000000716</v>
      </c>
      <c r="AK7303" s="13">
        <f t="shared" si="1433"/>
        <v>7.4214696448414754</v>
      </c>
      <c r="AL7303" s="13">
        <f t="shared" si="1434"/>
        <v>1.9700707487072414E-4</v>
      </c>
      <c r="AM7303" s="13">
        <f t="shared" si="1425"/>
        <v>0.42599561323685364</v>
      </c>
      <c r="AN7303" s="13">
        <f t="shared" si="1435"/>
        <v>0.57400438676314636</v>
      </c>
      <c r="AO7303" s="13">
        <f t="shared" si="1426"/>
        <v>42.599561323685364</v>
      </c>
      <c r="AP7303" s="13">
        <f t="shared" si="1427"/>
        <v>8.2443624389470944</v>
      </c>
      <c r="AQ7303" s="13">
        <f t="shared" si="1436"/>
        <v>80.646837237820975</v>
      </c>
      <c r="AR7303" s="13">
        <f t="shared" si="1428"/>
        <v>11.108800323231931</v>
      </c>
      <c r="AS7303" s="13">
        <f t="shared" si="1429"/>
        <v>6.9087396303350275</v>
      </c>
      <c r="AT7303" s="13">
        <f t="shared" si="1430"/>
        <v>83.782134332698476</v>
      </c>
      <c r="AU7303" s="13">
        <f t="shared" si="1431"/>
        <v>9.3091260369664965</v>
      </c>
    </row>
    <row r="7304" spans="35:47" x14ac:dyDescent="0.35">
      <c r="AI7304" s="2">
        <v>7300</v>
      </c>
      <c r="AJ7304" s="17">
        <f t="shared" si="1432"/>
        <v>21.897000000000716</v>
      </c>
      <c r="AK7304" s="13">
        <f t="shared" si="1433"/>
        <v>7.4163258837462376</v>
      </c>
      <c r="AL7304" s="13">
        <f t="shared" si="1434"/>
        <v>1.9659741017523312E-4</v>
      </c>
      <c r="AM7304" s="13">
        <f t="shared" si="1425"/>
        <v>0.42582608600976585</v>
      </c>
      <c r="AN7304" s="13">
        <f t="shared" si="1435"/>
        <v>0.57417391399023421</v>
      </c>
      <c r="AO7304" s="13">
        <f t="shared" si="1426"/>
        <v>42.582608600976585</v>
      </c>
      <c r="AP7304" s="13">
        <f t="shared" si="1427"/>
        <v>8.240891346129672</v>
      </c>
      <c r="AQ7304" s="13">
        <f t="shared" si="1436"/>
        <v>80.647283910312922</v>
      </c>
      <c r="AR7304" s="13">
        <f t="shared" si="1428"/>
        <v>11.11182474355741</v>
      </c>
      <c r="AS7304" s="13">
        <f t="shared" si="1429"/>
        <v>6.9042818423828107</v>
      </c>
      <c r="AT7304" s="13">
        <f t="shared" si="1430"/>
        <v>83.786146341855471</v>
      </c>
      <c r="AU7304" s="13">
        <f t="shared" si="1431"/>
        <v>9.3095718157617213</v>
      </c>
    </row>
    <row r="7305" spans="35:47" x14ac:dyDescent="0.35">
      <c r="AI7305" s="2">
        <v>7301</v>
      </c>
      <c r="AJ7305" s="17">
        <f t="shared" si="1432"/>
        <v>21.900000000000716</v>
      </c>
      <c r="AK7305" s="13">
        <f t="shared" si="1433"/>
        <v>7.4111856871826269</v>
      </c>
      <c r="AL7305" s="13">
        <f t="shared" si="1434"/>
        <v>1.9618859735352808E-4</v>
      </c>
      <c r="AM7305" s="13">
        <f t="shared" si="1425"/>
        <v>0.42565657619965686</v>
      </c>
      <c r="AN7305" s="13">
        <f t="shared" si="1435"/>
        <v>0.57434342380034309</v>
      </c>
      <c r="AO7305" s="13">
        <f t="shared" si="1426"/>
        <v>42.565657619965691</v>
      </c>
      <c r="AP7305" s="13">
        <f t="shared" si="1427"/>
        <v>8.2374204785096197</v>
      </c>
      <c r="AQ7305" s="13">
        <f t="shared" si="1436"/>
        <v>80.647731201395075</v>
      </c>
      <c r="AR7305" s="13">
        <f t="shared" si="1428"/>
        <v>11.114848320095305</v>
      </c>
      <c r="AS7305" s="13">
        <f t="shared" si="1429"/>
        <v>6.899826717085574</v>
      </c>
      <c r="AT7305" s="13">
        <f t="shared" si="1430"/>
        <v>83.790155954622989</v>
      </c>
      <c r="AU7305" s="13">
        <f t="shared" si="1431"/>
        <v>9.3100173282914369</v>
      </c>
    </row>
    <row r="7306" spans="35:47" x14ac:dyDescent="0.35">
      <c r="AI7306" s="2">
        <v>7302</v>
      </c>
      <c r="AJ7306" s="17">
        <f t="shared" si="1432"/>
        <v>21.903000000000716</v>
      </c>
      <c r="AK7306" s="13">
        <f t="shared" si="1433"/>
        <v>7.40604905268167</v>
      </c>
      <c r="AL7306" s="13">
        <f t="shared" si="1434"/>
        <v>1.9578063463418724E-4</v>
      </c>
      <c r="AM7306" s="13">
        <f t="shared" si="1425"/>
        <v>0.42548708384460482</v>
      </c>
      <c r="AN7306" s="13">
        <f t="shared" si="1435"/>
        <v>0.57451291615539524</v>
      </c>
      <c r="AO7306" s="13">
        <f t="shared" si="1426"/>
        <v>42.548708384460483</v>
      </c>
      <c r="AP7306" s="13">
        <f t="shared" si="1427"/>
        <v>8.2339498371957642</v>
      </c>
      <c r="AQ7306" s="13">
        <f t="shared" si="1436"/>
        <v>80.648179110877678</v>
      </c>
      <c r="AR7306" s="13">
        <f t="shared" si="1428"/>
        <v>11.117871051926558</v>
      </c>
      <c r="AS7306" s="13">
        <f t="shared" si="1429"/>
        <v>6.8953742531289617</v>
      </c>
      <c r="AT7306" s="13">
        <f t="shared" si="1430"/>
        <v>83.794163172183929</v>
      </c>
      <c r="AU7306" s="13">
        <f t="shared" si="1431"/>
        <v>9.3104625746871115</v>
      </c>
    </row>
    <row r="7307" spans="35:47" x14ac:dyDescent="0.35">
      <c r="AI7307" s="2">
        <v>7303</v>
      </c>
      <c r="AJ7307" s="17">
        <f t="shared" si="1432"/>
        <v>21.906000000000716</v>
      </c>
      <c r="AK7307" s="13">
        <f t="shared" si="1433"/>
        <v>7.4009159777760996</v>
      </c>
      <c r="AL7307" s="13">
        <f t="shared" si="1434"/>
        <v>1.9537352024947248E-4</v>
      </c>
      <c r="AM7307" s="13">
        <f t="shared" si="1425"/>
        <v>0.42531760898267168</v>
      </c>
      <c r="AN7307" s="13">
        <f t="shared" si="1435"/>
        <v>0.57468239101732832</v>
      </c>
      <c r="AO7307" s="13">
        <f t="shared" si="1426"/>
        <v>42.531760898267166</v>
      </c>
      <c r="AP7307" s="13">
        <f t="shared" si="1427"/>
        <v>8.2304794232964316</v>
      </c>
      <c r="AQ7307" s="13">
        <f t="shared" si="1436"/>
        <v>80.648627638570787</v>
      </c>
      <c r="AR7307" s="13">
        <f t="shared" si="1428"/>
        <v>11.120892938132783</v>
      </c>
      <c r="AS7307" s="13">
        <f t="shared" si="1429"/>
        <v>6.8909244491988586</v>
      </c>
      <c r="AT7307" s="13">
        <f t="shared" si="1430"/>
        <v>83.79816799572103</v>
      </c>
      <c r="AU7307" s="13">
        <f t="shared" si="1431"/>
        <v>9.3109075550801101</v>
      </c>
    </row>
    <row r="7308" spans="35:47" x14ac:dyDescent="0.35">
      <c r="AI7308" s="2">
        <v>7304</v>
      </c>
      <c r="AJ7308" s="17">
        <f t="shared" si="1432"/>
        <v>21.909000000000717</v>
      </c>
      <c r="AK7308" s="13">
        <f t="shared" si="1433"/>
        <v>7.3957864600003571</v>
      </c>
      <c r="AL7308" s="13">
        <f t="shared" si="1434"/>
        <v>1.949672524353215E-4</v>
      </c>
      <c r="AM7308" s="13">
        <f t="shared" si="1425"/>
        <v>0.42514815165190323</v>
      </c>
      <c r="AN7308" s="13">
        <f t="shared" si="1435"/>
        <v>0.57485184834809677</v>
      </c>
      <c r="AO7308" s="13">
        <f t="shared" si="1426"/>
        <v>42.514815165190321</v>
      </c>
      <c r="AP7308" s="13">
        <f t="shared" si="1427"/>
        <v>8.2270092379194448</v>
      </c>
      <c r="AQ7308" s="13">
        <f t="shared" si="1436"/>
        <v>80.649076784284276</v>
      </c>
      <c r="AR7308" s="13">
        <f t="shared" si="1428"/>
        <v>11.123913977796281</v>
      </c>
      <c r="AS7308" s="13">
        <f t="shared" si="1429"/>
        <v>6.8864773039814917</v>
      </c>
      <c r="AT7308" s="13">
        <f t="shared" si="1430"/>
        <v>83.802170426416666</v>
      </c>
      <c r="AU7308" s="13">
        <f t="shared" si="1431"/>
        <v>9.3113522696018443</v>
      </c>
    </row>
    <row r="7309" spans="35:47" x14ac:dyDescent="0.35">
      <c r="AI7309" s="2">
        <v>7305</v>
      </c>
      <c r="AJ7309" s="17">
        <f t="shared" si="1432"/>
        <v>21.912000000000717</v>
      </c>
      <c r="AK7309" s="13">
        <f t="shared" si="1433"/>
        <v>7.3906604968905878</v>
      </c>
      <c r="AL7309" s="13">
        <f t="shared" si="1434"/>
        <v>1.9456182943134031E-4</v>
      </c>
      <c r="AM7309" s="13">
        <f t="shared" si="1425"/>
        <v>0.42497871189032876</v>
      </c>
      <c r="AN7309" s="13">
        <f t="shared" si="1435"/>
        <v>0.57502128810967124</v>
      </c>
      <c r="AO7309" s="13">
        <f t="shared" si="1426"/>
        <v>42.497871189032878</v>
      </c>
      <c r="AP7309" s="13">
        <f t="shared" si="1427"/>
        <v>8.2235392821721316</v>
      </c>
      <c r="AQ7309" s="13">
        <f t="shared" si="1436"/>
        <v>80.649526547827833</v>
      </c>
      <c r="AR7309" s="13">
        <f t="shared" si="1428"/>
        <v>11.126934170000036</v>
      </c>
      <c r="AS7309" s="13">
        <f t="shared" si="1429"/>
        <v>6.882032816163357</v>
      </c>
      <c r="AT7309" s="13">
        <f t="shared" si="1430"/>
        <v>83.806170465452979</v>
      </c>
      <c r="AU7309" s="13">
        <f t="shared" si="1431"/>
        <v>9.3117967183836665</v>
      </c>
    </row>
    <row r="7310" spans="35:47" x14ac:dyDescent="0.35">
      <c r="AI7310" s="2">
        <v>7306</v>
      </c>
      <c r="AJ7310" s="17">
        <f t="shared" si="1432"/>
        <v>21.915000000000717</v>
      </c>
      <c r="AK7310" s="13">
        <f t="shared" si="1433"/>
        <v>7.3855380859846429</v>
      </c>
      <c r="AL7310" s="13">
        <f t="shared" si="1434"/>
        <v>1.9415724948079556E-4</v>
      </c>
      <c r="AM7310" s="13">
        <f t="shared" si="1425"/>
        <v>0.42480928973596149</v>
      </c>
      <c r="AN7310" s="13">
        <f t="shared" si="1435"/>
        <v>0.57519071026403856</v>
      </c>
      <c r="AO7310" s="13">
        <f t="shared" si="1426"/>
        <v>42.48092897359615</v>
      </c>
      <c r="AP7310" s="13">
        <f t="shared" si="1427"/>
        <v>8.220069557161322</v>
      </c>
      <c r="AQ7310" s="13">
        <f t="shared" si="1436"/>
        <v>80.649976929010961</v>
      </c>
      <c r="AR7310" s="13">
        <f t="shared" si="1428"/>
        <v>11.129953513827719</v>
      </c>
      <c r="AS7310" s="13">
        <f t="shared" si="1429"/>
        <v>6.8775909844312322</v>
      </c>
      <c r="AT7310" s="13">
        <f t="shared" si="1430"/>
        <v>83.810168114011887</v>
      </c>
      <c r="AU7310" s="13">
        <f t="shared" si="1431"/>
        <v>9.3122409015568817</v>
      </c>
    </row>
    <row r="7311" spans="35:47" x14ac:dyDescent="0.35">
      <c r="AI7311" s="2">
        <v>7307</v>
      </c>
      <c r="AJ7311" s="17">
        <f t="shared" si="1432"/>
        <v>21.918000000000717</v>
      </c>
      <c r="AK7311" s="13">
        <f t="shared" si="1433"/>
        <v>7.3804192248220755</v>
      </c>
      <c r="AL7311" s="13">
        <f t="shared" si="1434"/>
        <v>1.9375351083060691E-4</v>
      </c>
      <c r="AM7311" s="13">
        <f t="shared" si="1425"/>
        <v>0.42463988522679774</v>
      </c>
      <c r="AN7311" s="13">
        <f t="shared" si="1435"/>
        <v>0.57536011477320226</v>
      </c>
      <c r="AO7311" s="13">
        <f t="shared" si="1426"/>
        <v>42.46398852267977</v>
      </c>
      <c r="AP7311" s="13">
        <f t="shared" si="1427"/>
        <v>8.2166000639933365</v>
      </c>
      <c r="AQ7311" s="13">
        <f t="shared" si="1436"/>
        <v>80.65042792764298</v>
      </c>
      <c r="AR7311" s="13">
        <f t="shared" si="1428"/>
        <v>11.132972008363684</v>
      </c>
      <c r="AS7311" s="13">
        <f t="shared" si="1429"/>
        <v>6.8731518074721949</v>
      </c>
      <c r="AT7311" s="13">
        <f t="shared" si="1430"/>
        <v>83.814163373275022</v>
      </c>
      <c r="AU7311" s="13">
        <f t="shared" si="1431"/>
        <v>9.3126848192527838</v>
      </c>
    </row>
    <row r="7312" spans="35:47" x14ac:dyDescent="0.35">
      <c r="AI7312" s="2">
        <v>7308</v>
      </c>
      <c r="AJ7312" s="17">
        <f t="shared" si="1432"/>
        <v>21.921000000000717</v>
      </c>
      <c r="AK7312" s="13">
        <f t="shared" si="1433"/>
        <v>7.3753039109441385</v>
      </c>
      <c r="AL7312" s="13">
        <f t="shared" si="1434"/>
        <v>1.9335061173133942E-4</v>
      </c>
      <c r="AM7312" s="13">
        <f t="shared" si="1425"/>
        <v>0.42447049840081785</v>
      </c>
      <c r="AN7312" s="13">
        <f t="shared" si="1435"/>
        <v>0.57552950159918215</v>
      </c>
      <c r="AO7312" s="13">
        <f t="shared" si="1426"/>
        <v>42.447049840081782</v>
      </c>
      <c r="AP7312" s="13">
        <f t="shared" si="1427"/>
        <v>8.2131308037740052</v>
      </c>
      <c r="AQ7312" s="13">
        <f t="shared" si="1436"/>
        <v>80.650879543533009</v>
      </c>
      <c r="AR7312" s="13">
        <f t="shared" si="1428"/>
        <v>11.135989652692988</v>
      </c>
      <c r="AS7312" s="13">
        <f t="shared" si="1429"/>
        <v>6.8687152839736143</v>
      </c>
      <c r="AT7312" s="13">
        <f t="shared" si="1430"/>
        <v>83.818156244423747</v>
      </c>
      <c r="AU7312" s="13">
        <f t="shared" si="1431"/>
        <v>9.3131284716026386</v>
      </c>
    </row>
    <row r="7313" spans="35:47" x14ac:dyDescent="0.35">
      <c r="AI7313" s="2">
        <v>7309</v>
      </c>
      <c r="AJ7313" s="17">
        <f t="shared" si="1432"/>
        <v>21.924000000000717</v>
      </c>
      <c r="AK7313" s="13">
        <f t="shared" si="1433"/>
        <v>7.3701921418937895</v>
      </c>
      <c r="AL7313" s="13">
        <f t="shared" si="1434"/>
        <v>1.9294855043719606E-4</v>
      </c>
      <c r="AM7313" s="13">
        <f t="shared" si="1425"/>
        <v>0.42430112929598562</v>
      </c>
      <c r="AN7313" s="13">
        <f t="shared" si="1435"/>
        <v>0.57569887070401438</v>
      </c>
      <c r="AO7313" s="13">
        <f t="shared" si="1426"/>
        <v>42.430112929598565</v>
      </c>
      <c r="AP7313" s="13">
        <f t="shared" si="1427"/>
        <v>8.2096617776086518</v>
      </c>
      <c r="AQ7313" s="13">
        <f t="shared" si="1436"/>
        <v>80.651331776489982</v>
      </c>
      <c r="AR7313" s="13">
        <f t="shared" si="1428"/>
        <v>11.139006445901366</v>
      </c>
      <c r="AS7313" s="13">
        <f t="shared" si="1429"/>
        <v>6.8642814126231553</v>
      </c>
      <c r="AT7313" s="13">
        <f t="shared" si="1430"/>
        <v>83.822146728639169</v>
      </c>
      <c r="AU7313" s="13">
        <f t="shared" si="1431"/>
        <v>9.3135718587376761</v>
      </c>
    </row>
    <row r="7314" spans="35:47" x14ac:dyDescent="0.35">
      <c r="AI7314" s="2">
        <v>7310</v>
      </c>
      <c r="AJ7314" s="17">
        <f t="shared" si="1432"/>
        <v>21.927000000000717</v>
      </c>
      <c r="AK7314" s="13">
        <f t="shared" si="1433"/>
        <v>7.3650839152156813</v>
      </c>
      <c r="AL7314" s="13">
        <f t="shared" si="1434"/>
        <v>1.9254732520601004E-4</v>
      </c>
      <c r="AM7314" s="13">
        <f t="shared" si="1425"/>
        <v>0.42413177795024803</v>
      </c>
      <c r="AN7314" s="13">
        <f t="shared" si="1435"/>
        <v>0.57586822204975197</v>
      </c>
      <c r="AO7314" s="13">
        <f t="shared" si="1426"/>
        <v>42.413177795024801</v>
      </c>
      <c r="AP7314" s="13">
        <f t="shared" si="1427"/>
        <v>8.2061929866020904</v>
      </c>
      <c r="AQ7314" s="13">
        <f t="shared" si="1436"/>
        <v>80.651784626322666</v>
      </c>
      <c r="AR7314" s="13">
        <f t="shared" si="1428"/>
        <v>11.142022387075244</v>
      </c>
      <c r="AS7314" s="13">
        <f t="shared" si="1429"/>
        <v>6.8598501921087847</v>
      </c>
      <c r="AT7314" s="13">
        <f t="shared" si="1430"/>
        <v>83.826134827102095</v>
      </c>
      <c r="AU7314" s="13">
        <f t="shared" si="1431"/>
        <v>9.3140149807891213</v>
      </c>
    </row>
    <row r="7315" spans="35:47" x14ac:dyDescent="0.35">
      <c r="AI7315" s="2">
        <v>7311</v>
      </c>
      <c r="AJ7315" s="17">
        <f t="shared" si="1432"/>
        <v>21.930000000000717</v>
      </c>
      <c r="AK7315" s="13">
        <f t="shared" si="1433"/>
        <v>7.3599792284561696</v>
      </c>
      <c r="AL7315" s="13">
        <f t="shared" si="1434"/>
        <v>1.9214693429923731E-4</v>
      </c>
      <c r="AM7315" s="13">
        <f t="shared" si="1425"/>
        <v>0.42396244440153608</v>
      </c>
      <c r="AN7315" s="13">
        <f t="shared" si="1435"/>
        <v>0.57603755559846392</v>
      </c>
      <c r="AO7315" s="13">
        <f t="shared" si="1426"/>
        <v>42.396244440153609</v>
      </c>
      <c r="AP7315" s="13">
        <f t="shared" si="1427"/>
        <v>8.2027244318586305</v>
      </c>
      <c r="AQ7315" s="13">
        <f t="shared" si="1436"/>
        <v>80.652238092839639</v>
      </c>
      <c r="AR7315" s="13">
        <f t="shared" si="1428"/>
        <v>11.145037475301729</v>
      </c>
      <c r="AS7315" s="13">
        <f t="shared" si="1429"/>
        <v>6.8554216211187367</v>
      </c>
      <c r="AT7315" s="13">
        <f t="shared" si="1430"/>
        <v>83.830120540993136</v>
      </c>
      <c r="AU7315" s="13">
        <f t="shared" si="1431"/>
        <v>9.314457837888126</v>
      </c>
    </row>
    <row r="7316" spans="35:47" x14ac:dyDescent="0.35">
      <c r="AI7316" s="2">
        <v>7312</v>
      </c>
      <c r="AJ7316" s="17">
        <f t="shared" si="1432"/>
        <v>21.933000000000717</v>
      </c>
      <c r="AK7316" s="13">
        <f t="shared" si="1433"/>
        <v>7.3548780791633028</v>
      </c>
      <c r="AL7316" s="13">
        <f t="shared" si="1434"/>
        <v>1.9174737598194906E-4</v>
      </c>
      <c r="AM7316" s="13">
        <f t="shared" si="1425"/>
        <v>0.4237931286877637</v>
      </c>
      <c r="AN7316" s="13">
        <f t="shared" si="1435"/>
        <v>0.57620687131223636</v>
      </c>
      <c r="AO7316" s="13">
        <f t="shared" si="1426"/>
        <v>42.379312868776374</v>
      </c>
      <c r="AP7316" s="13">
        <f t="shared" si="1427"/>
        <v>8.1992561144820897</v>
      </c>
      <c r="AQ7316" s="13">
        <f t="shared" si="1436"/>
        <v>80.652692175849268</v>
      </c>
      <c r="AR7316" s="13">
        <f t="shared" si="1428"/>
        <v>11.148051709668644</v>
      </c>
      <c r="AS7316" s="13">
        <f t="shared" si="1429"/>
        <v>6.8509956983415581</v>
      </c>
      <c r="AT7316" s="13">
        <f t="shared" si="1430"/>
        <v>83.834103871492601</v>
      </c>
      <c r="AU7316" s="13">
        <f t="shared" si="1431"/>
        <v>9.3149004301658422</v>
      </c>
    </row>
    <row r="7317" spans="35:47" x14ac:dyDescent="0.35">
      <c r="AI7317" s="2">
        <v>7313</v>
      </c>
      <c r="AJ7317" s="17">
        <f t="shared" si="1432"/>
        <v>21.936000000000718</v>
      </c>
      <c r="AK7317" s="13">
        <f t="shared" si="1433"/>
        <v>7.3497804648868277</v>
      </c>
      <c r="AL7317" s="13">
        <f t="shared" si="1434"/>
        <v>1.9134864852282408E-4</v>
      </c>
      <c r="AM7317" s="13">
        <f t="shared" si="1425"/>
        <v>0.42362383084682859</v>
      </c>
      <c r="AN7317" s="13">
        <f t="shared" si="1435"/>
        <v>0.57637616915317147</v>
      </c>
      <c r="AO7317" s="13">
        <f t="shared" si="1426"/>
        <v>42.362383084682861</v>
      </c>
      <c r="AP7317" s="13">
        <f t="shared" si="1427"/>
        <v>8.1957880355757435</v>
      </c>
      <c r="AQ7317" s="13">
        <f t="shared" si="1436"/>
        <v>80.653146875159791</v>
      </c>
      <c r="AR7317" s="13">
        <f t="shared" si="1428"/>
        <v>11.151065089264463</v>
      </c>
      <c r="AS7317" s="13">
        <f t="shared" si="1429"/>
        <v>6.8465724224660871</v>
      </c>
      <c r="AT7317" s="13">
        <f t="shared" si="1430"/>
        <v>83.838084819780519</v>
      </c>
      <c r="AU7317" s="13">
        <f t="shared" si="1431"/>
        <v>9.3153427577533936</v>
      </c>
    </row>
    <row r="7318" spans="35:47" x14ac:dyDescent="0.35">
      <c r="AI7318" s="2">
        <v>7314</v>
      </c>
      <c r="AJ7318" s="17">
        <f t="shared" si="1432"/>
        <v>21.939000000000718</v>
      </c>
      <c r="AK7318" s="13">
        <f t="shared" si="1433"/>
        <v>7.3446863831781855</v>
      </c>
      <c r="AL7318" s="13">
        <f t="shared" si="1434"/>
        <v>1.9095075019414143E-4</v>
      </c>
      <c r="AM7318" s="13">
        <f t="shared" si="1425"/>
        <v>0.42345455091661149</v>
      </c>
      <c r="AN7318" s="13">
        <f t="shared" si="1435"/>
        <v>0.57654544908338856</v>
      </c>
      <c r="AO7318" s="13">
        <f t="shared" si="1426"/>
        <v>42.345455091661151</v>
      </c>
      <c r="AP7318" s="13">
        <f t="shared" si="1427"/>
        <v>8.1923201962424077</v>
      </c>
      <c r="AQ7318" s="13">
        <f t="shared" si="1436"/>
        <v>80.653602190579193</v>
      </c>
      <c r="AR7318" s="13">
        <f t="shared" si="1428"/>
        <v>11.154077613178405</v>
      </c>
      <c r="AS7318" s="13">
        <f t="shared" si="1429"/>
        <v>6.8421517921814488</v>
      </c>
      <c r="AT7318" s="13">
        <f t="shared" si="1430"/>
        <v>83.842063387036703</v>
      </c>
      <c r="AU7318" s="13">
        <f t="shared" si="1431"/>
        <v>9.3157848207818503</v>
      </c>
    </row>
    <row r="7319" spans="35:47" x14ac:dyDescent="0.35">
      <c r="AI7319" s="2">
        <v>7315</v>
      </c>
      <c r="AJ7319" s="17">
        <f t="shared" si="1432"/>
        <v>21.942000000000718</v>
      </c>
      <c r="AK7319" s="13">
        <f t="shared" si="1433"/>
        <v>7.3395958315905112</v>
      </c>
      <c r="AL7319" s="13">
        <f t="shared" si="1434"/>
        <v>1.905536792717728E-4</v>
      </c>
      <c r="AM7319" s="13">
        <f t="shared" si="1425"/>
        <v>0.42328528893497691</v>
      </c>
      <c r="AN7319" s="13">
        <f t="shared" si="1435"/>
        <v>0.57671471106502303</v>
      </c>
      <c r="AO7319" s="13">
        <f t="shared" si="1426"/>
        <v>42.328528893497698</v>
      </c>
      <c r="AP7319" s="13">
        <f t="shared" si="1427"/>
        <v>8.1888525975843471</v>
      </c>
      <c r="AQ7319" s="13">
        <f t="shared" si="1436"/>
        <v>80.654058121915313</v>
      </c>
      <c r="AR7319" s="13">
        <f t="shared" si="1428"/>
        <v>11.15708928050034</v>
      </c>
      <c r="AS7319" s="13">
        <f t="shared" si="1429"/>
        <v>6.8377338061770772</v>
      </c>
      <c r="AT7319" s="13">
        <f t="shared" si="1430"/>
        <v>83.846039574440638</v>
      </c>
      <c r="AU7319" s="13">
        <f t="shared" si="1431"/>
        <v>9.3162266193822845</v>
      </c>
    </row>
    <row r="7320" spans="35:47" x14ac:dyDescent="0.35">
      <c r="AI7320" s="2">
        <v>7316</v>
      </c>
      <c r="AJ7320" s="17">
        <f t="shared" si="1432"/>
        <v>21.945000000000718</v>
      </c>
      <c r="AK7320" s="13">
        <f t="shared" si="1433"/>
        <v>7.3345088076786311</v>
      </c>
      <c r="AL7320" s="13">
        <f t="shared" si="1434"/>
        <v>1.9015743403517514E-4</v>
      </c>
      <c r="AM7320" s="13">
        <f t="shared" si="1425"/>
        <v>0.42311604493977234</v>
      </c>
      <c r="AN7320" s="13">
        <f t="shared" si="1435"/>
        <v>0.5768839550602276</v>
      </c>
      <c r="AO7320" s="13">
        <f t="shared" si="1426"/>
        <v>42.311604493977228</v>
      </c>
      <c r="AP7320" s="13">
        <f t="shared" si="1427"/>
        <v>8.1853852407033436</v>
      </c>
      <c r="AQ7320" s="13">
        <f t="shared" si="1436"/>
        <v>80.654514668975793</v>
      </c>
      <c r="AR7320" s="13">
        <f t="shared" si="1428"/>
        <v>11.160100090320862</v>
      </c>
      <c r="AS7320" s="13">
        <f t="shared" si="1429"/>
        <v>6.8333184631426986</v>
      </c>
      <c r="AT7320" s="13">
        <f t="shared" si="1430"/>
        <v>83.850013383171571</v>
      </c>
      <c r="AU7320" s="13">
        <f t="shared" si="1431"/>
        <v>9.316668153685729</v>
      </c>
    </row>
    <row r="7321" spans="35:47" x14ac:dyDescent="0.35">
      <c r="AI7321" s="2">
        <v>7317</v>
      </c>
      <c r="AJ7321" s="17">
        <f t="shared" si="1432"/>
        <v>21.948000000000718</v>
      </c>
      <c r="AK7321" s="13">
        <f t="shared" si="1433"/>
        <v>7.3294253089990651</v>
      </c>
      <c r="AL7321" s="13">
        <f t="shared" si="1434"/>
        <v>1.8976201276738316E-4</v>
      </c>
      <c r="AM7321" s="13">
        <f t="shared" si="1425"/>
        <v>0.42294681896882869</v>
      </c>
      <c r="AN7321" s="13">
        <f t="shared" si="1435"/>
        <v>0.57705318103117131</v>
      </c>
      <c r="AO7321" s="13">
        <f t="shared" si="1426"/>
        <v>42.294681896882871</v>
      </c>
      <c r="AP7321" s="13">
        <f t="shared" si="1427"/>
        <v>8.181918126700662</v>
      </c>
      <c r="AQ7321" s="13">
        <f t="shared" si="1436"/>
        <v>80.654971831568091</v>
      </c>
      <c r="AR7321" s="13">
        <f t="shared" si="1428"/>
        <v>11.163110041731247</v>
      </c>
      <c r="AS7321" s="13">
        <f t="shared" si="1429"/>
        <v>6.8289057617683229</v>
      </c>
      <c r="AT7321" s="13">
        <f t="shared" si="1430"/>
        <v>83.853984814408506</v>
      </c>
      <c r="AU7321" s="13">
        <f t="shared" si="1431"/>
        <v>9.3171094238231689</v>
      </c>
    </row>
    <row r="7322" spans="35:47" x14ac:dyDescent="0.35">
      <c r="AI7322" s="2">
        <v>7318</v>
      </c>
      <c r="AJ7322" s="17">
        <f t="shared" si="1432"/>
        <v>21.951000000000718</v>
      </c>
      <c r="AK7322" s="13">
        <f t="shared" si="1433"/>
        <v>7.3243453331100197</v>
      </c>
      <c r="AL7322" s="13">
        <f t="shared" si="1434"/>
        <v>1.8936741375500188E-4</v>
      </c>
      <c r="AM7322" s="13">
        <f t="shared" si="1425"/>
        <v>0.42277761105995992</v>
      </c>
      <c r="AN7322" s="13">
        <f t="shared" si="1435"/>
        <v>0.57722238894004008</v>
      </c>
      <c r="AO7322" s="13">
        <f t="shared" si="1426"/>
        <v>42.277761105995985</v>
      </c>
      <c r="AP7322" s="13">
        <f t="shared" si="1427"/>
        <v>8.1784512566770395</v>
      </c>
      <c r="AQ7322" s="13">
        <f t="shared" si="1436"/>
        <v>80.655429609499492</v>
      </c>
      <c r="AR7322" s="13">
        <f t="shared" si="1428"/>
        <v>11.166119133823466</v>
      </c>
      <c r="AS7322" s="13">
        <f t="shared" si="1429"/>
        <v>6.8244957007442597</v>
      </c>
      <c r="AT7322" s="13">
        <f t="shared" si="1430"/>
        <v>83.857953869330174</v>
      </c>
      <c r="AU7322" s="13">
        <f t="shared" si="1431"/>
        <v>9.3175504299255678</v>
      </c>
    </row>
    <row r="7323" spans="35:47" x14ac:dyDescent="0.35">
      <c r="AI7323" s="2">
        <v>7319</v>
      </c>
      <c r="AJ7323" s="17">
        <f t="shared" si="1432"/>
        <v>21.954000000000718</v>
      </c>
      <c r="AK7323" s="13">
        <f t="shared" si="1433"/>
        <v>7.3192688775713934</v>
      </c>
      <c r="AL7323" s="13">
        <f t="shared" si="1434"/>
        <v>1.8897363528819927E-4</v>
      </c>
      <c r="AM7323" s="13">
        <f t="shared" si="1425"/>
        <v>0.42260842125096354</v>
      </c>
      <c r="AN7323" s="13">
        <f t="shared" si="1435"/>
        <v>0.57739157874903646</v>
      </c>
      <c r="AO7323" s="13">
        <f t="shared" si="1426"/>
        <v>42.260842125096353</v>
      </c>
      <c r="AP7323" s="13">
        <f t="shared" si="1427"/>
        <v>8.1749846317327197</v>
      </c>
      <c r="AQ7323" s="13">
        <f t="shared" si="1436"/>
        <v>80.655888002577086</v>
      </c>
      <c r="AR7323" s="13">
        <f t="shared" si="1428"/>
        <v>11.169127365690194</v>
      </c>
      <c r="AS7323" s="13">
        <f t="shared" si="1429"/>
        <v>6.8200882787611317</v>
      </c>
      <c r="AT7323" s="13">
        <f t="shared" si="1430"/>
        <v>83.861920549114984</v>
      </c>
      <c r="AU7323" s="13">
        <f t="shared" si="1431"/>
        <v>9.3179911721238824</v>
      </c>
    </row>
    <row r="7324" spans="35:47" x14ac:dyDescent="0.35">
      <c r="AI7324" s="2">
        <v>7320</v>
      </c>
      <c r="AJ7324" s="17">
        <f t="shared" si="1432"/>
        <v>21.957000000000718</v>
      </c>
      <c r="AK7324" s="13">
        <f t="shared" si="1433"/>
        <v>7.3141959399447725</v>
      </c>
      <c r="AL7324" s="13">
        <f t="shared" si="1434"/>
        <v>1.8858067566069874E-4</v>
      </c>
      <c r="AM7324" s="13">
        <f t="shared" si="1425"/>
        <v>0.42243924957961992</v>
      </c>
      <c r="AN7324" s="13">
        <f t="shared" si="1435"/>
        <v>0.57756075042038013</v>
      </c>
      <c r="AO7324" s="13">
        <f t="shared" si="1426"/>
        <v>42.243924957961994</v>
      </c>
      <c r="AP7324" s="13">
        <f t="shared" si="1427"/>
        <v>8.1715182529674273</v>
      </c>
      <c r="AQ7324" s="13">
        <f t="shared" si="1436"/>
        <v>80.656347010607774</v>
      </c>
      <c r="AR7324" s="13">
        <f t="shared" si="1428"/>
        <v>11.172134736424804</v>
      </c>
      <c r="AS7324" s="13">
        <f t="shared" si="1429"/>
        <v>6.8156834945098508</v>
      </c>
      <c r="AT7324" s="13">
        <f t="shared" si="1430"/>
        <v>83.865884854941129</v>
      </c>
      <c r="AU7324" s="13">
        <f t="shared" si="1431"/>
        <v>9.3184316505490212</v>
      </c>
    </row>
    <row r="7325" spans="35:47" x14ac:dyDescent="0.35">
      <c r="AI7325" s="2">
        <v>7321</v>
      </c>
      <c r="AJ7325" s="17">
        <f t="shared" si="1432"/>
        <v>21.960000000000719</v>
      </c>
      <c r="AK7325" s="13">
        <f t="shared" si="1433"/>
        <v>7.3091265177934277</v>
      </c>
      <c r="AL7325" s="13">
        <f t="shared" si="1434"/>
        <v>1.8818853316977184E-4</v>
      </c>
      <c r="AM7325" s="13">
        <f t="shared" si="1425"/>
        <v>0.42227009608369293</v>
      </c>
      <c r="AN7325" s="13">
        <f t="shared" si="1435"/>
        <v>0.57772990391630707</v>
      </c>
      <c r="AO7325" s="13">
        <f t="shared" si="1426"/>
        <v>42.227009608369293</v>
      </c>
      <c r="AP7325" s="13">
        <f t="shared" si="1427"/>
        <v>8.1680521214803488</v>
      </c>
      <c r="AQ7325" s="13">
        <f t="shared" si="1436"/>
        <v>80.656806633398304</v>
      </c>
      <c r="AR7325" s="13">
        <f t="shared" si="1428"/>
        <v>11.175141245121345</v>
      </c>
      <c r="AS7325" s="13">
        <f t="shared" si="1429"/>
        <v>6.8112813466816018</v>
      </c>
      <c r="AT7325" s="13">
        <f t="shared" si="1430"/>
        <v>83.86984678798656</v>
      </c>
      <c r="AU7325" s="13">
        <f t="shared" si="1431"/>
        <v>9.3188718653318361</v>
      </c>
    </row>
    <row r="7326" spans="35:47" x14ac:dyDescent="0.35">
      <c r="AI7326" s="2">
        <v>7322</v>
      </c>
      <c r="AJ7326" s="17">
        <f t="shared" si="1432"/>
        <v>21.963000000000719</v>
      </c>
      <c r="AK7326" s="13">
        <f t="shared" si="1433"/>
        <v>7.3040606086823168</v>
      </c>
      <c r="AL7326" s="13">
        <f t="shared" si="1434"/>
        <v>1.8779720611623082E-4</v>
      </c>
      <c r="AM7326" s="13">
        <f t="shared" si="1425"/>
        <v>0.42210096080092913</v>
      </c>
      <c r="AN7326" s="13">
        <f t="shared" si="1435"/>
        <v>0.57789903919907082</v>
      </c>
      <c r="AO7326" s="13">
        <f t="shared" si="1426"/>
        <v>42.21009608009291</v>
      </c>
      <c r="AP7326" s="13">
        <f t="shared" si="1427"/>
        <v>8.1645862383701946</v>
      </c>
      <c r="AQ7326" s="13">
        <f t="shared" si="1436"/>
        <v>80.657266870755194</v>
      </c>
      <c r="AR7326" s="13">
        <f t="shared" si="1428"/>
        <v>11.17814689087461</v>
      </c>
      <c r="AS7326" s="13">
        <f t="shared" si="1429"/>
        <v>6.806881833967914</v>
      </c>
      <c r="AT7326" s="13">
        <f t="shared" si="1430"/>
        <v>83.873806349428875</v>
      </c>
      <c r="AU7326" s="13">
        <f t="shared" si="1431"/>
        <v>9.319311816603209</v>
      </c>
    </row>
    <row r="7327" spans="35:47" x14ac:dyDescent="0.35">
      <c r="AI7327" s="2">
        <v>7323</v>
      </c>
      <c r="AJ7327" s="17">
        <f t="shared" si="1432"/>
        <v>21.966000000000719</v>
      </c>
      <c r="AK7327" s="13">
        <f t="shared" si="1433"/>
        <v>7.2989982101780813</v>
      </c>
      <c r="AL7327" s="13">
        <f t="shared" si="1434"/>
        <v>1.8740669280442132E-4</v>
      </c>
      <c r="AM7327" s="13">
        <f t="shared" si="1425"/>
        <v>0.42193184376905857</v>
      </c>
      <c r="AN7327" s="13">
        <f t="shared" si="1435"/>
        <v>0.57806815623094143</v>
      </c>
      <c r="AO7327" s="13">
        <f t="shared" si="1426"/>
        <v>42.193184376905855</v>
      </c>
      <c r="AP7327" s="13">
        <f t="shared" si="1427"/>
        <v>8.1611206047351317</v>
      </c>
      <c r="AQ7327" s="13">
        <f t="shared" si="1436"/>
        <v>80.657727722484807</v>
      </c>
      <c r="AR7327" s="13">
        <f t="shared" si="1428"/>
        <v>11.181151672780059</v>
      </c>
      <c r="AS7327" s="13">
        <f t="shared" si="1429"/>
        <v>6.8024849550605735</v>
      </c>
      <c r="AT7327" s="13">
        <f t="shared" si="1430"/>
        <v>83.877763540445486</v>
      </c>
      <c r="AU7327" s="13">
        <f t="shared" si="1431"/>
        <v>9.3197515044939383</v>
      </c>
    </row>
    <row r="7328" spans="35:47" x14ac:dyDescent="0.35">
      <c r="AI7328" s="2">
        <v>7324</v>
      </c>
      <c r="AJ7328" s="17">
        <f t="shared" si="1432"/>
        <v>21.969000000000719</v>
      </c>
      <c r="AK7328" s="13">
        <f t="shared" si="1433"/>
        <v>7.2939393198490468</v>
      </c>
      <c r="AL7328" s="13">
        <f t="shared" si="1434"/>
        <v>1.8701699154221498E-4</v>
      </c>
      <c r="AM7328" s="13">
        <f t="shared" si="1425"/>
        <v>0.42176274502579403</v>
      </c>
      <c r="AN7328" s="13">
        <f t="shared" si="1435"/>
        <v>0.57823725497420597</v>
      </c>
      <c r="AO7328" s="13">
        <f t="shared" si="1426"/>
        <v>42.17627450257941</v>
      </c>
      <c r="AP7328" s="13">
        <f t="shared" si="1427"/>
        <v>8.1576552216728118</v>
      </c>
      <c r="AQ7328" s="13">
        <f t="shared" si="1436"/>
        <v>80.658189188393322</v>
      </c>
      <c r="AR7328" s="13">
        <f t="shared" si="1428"/>
        <v>11.184155589933864</v>
      </c>
      <c r="AS7328" s="13">
        <f t="shared" si="1429"/>
        <v>6.798090708651694</v>
      </c>
      <c r="AT7328" s="13">
        <f t="shared" si="1430"/>
        <v>83.881718362213476</v>
      </c>
      <c r="AU7328" s="13">
        <f t="shared" si="1431"/>
        <v>9.3201909291348279</v>
      </c>
    </row>
    <row r="7329" spans="35:47" x14ac:dyDescent="0.35">
      <c r="AI7329" s="2">
        <v>7325</v>
      </c>
      <c r="AJ7329" s="17">
        <f t="shared" si="1432"/>
        <v>21.972000000000719</v>
      </c>
      <c r="AK7329" s="13">
        <f t="shared" si="1433"/>
        <v>7.2888839352652193</v>
      </c>
      <c r="AL7329" s="13">
        <f t="shared" si="1434"/>
        <v>1.8662810064100211E-4</v>
      </c>
      <c r="AM7329" s="13">
        <f t="shared" si="1425"/>
        <v>0.42159366460883152</v>
      </c>
      <c r="AN7329" s="13">
        <f t="shared" si="1435"/>
        <v>0.57840633539116848</v>
      </c>
      <c r="AO7329" s="13">
        <f t="shared" si="1426"/>
        <v>42.159366460883149</v>
      </c>
      <c r="AP7329" s="13">
        <f t="shared" si="1427"/>
        <v>8.1541900902803768</v>
      </c>
      <c r="AQ7329" s="13">
        <f t="shared" si="1436"/>
        <v>80.658651268286718</v>
      </c>
      <c r="AR7329" s="13">
        <f t="shared" si="1428"/>
        <v>11.187158641432903</v>
      </c>
      <c r="AS7329" s="13">
        <f t="shared" si="1429"/>
        <v>6.7936990934336752</v>
      </c>
      <c r="AT7329" s="13">
        <f t="shared" si="1430"/>
        <v>83.885670815909691</v>
      </c>
      <c r="AU7329" s="13">
        <f t="shared" si="1431"/>
        <v>9.3206300906566337</v>
      </c>
    </row>
    <row r="7330" spans="35:47" x14ac:dyDescent="0.35">
      <c r="AI7330" s="2">
        <v>7326</v>
      </c>
      <c r="AJ7330" s="17">
        <f t="shared" si="1432"/>
        <v>21.975000000000719</v>
      </c>
      <c r="AK7330" s="13">
        <f t="shared" si="1433"/>
        <v>7.2838320539982861</v>
      </c>
      <c r="AL7330" s="13">
        <f t="shared" si="1434"/>
        <v>1.862400184156844E-4</v>
      </c>
      <c r="AM7330" s="13">
        <f t="shared" si="1425"/>
        <v>0.4214246025558499</v>
      </c>
      <c r="AN7330" s="13">
        <f t="shared" si="1435"/>
        <v>0.5785753974441501</v>
      </c>
      <c r="AO7330" s="13">
        <f t="shared" si="1426"/>
        <v>42.142460255584993</v>
      </c>
      <c r="AP7330" s="13">
        <f t="shared" si="1427"/>
        <v>8.1507252116544393</v>
      </c>
      <c r="AQ7330" s="13">
        <f t="shared" si="1436"/>
        <v>80.659113961970803</v>
      </c>
      <c r="AR7330" s="13">
        <f t="shared" si="1428"/>
        <v>11.190160826374756</v>
      </c>
      <c r="AS7330" s="13">
        <f t="shared" si="1429"/>
        <v>6.7893101080992064</v>
      </c>
      <c r="AT7330" s="13">
        <f t="shared" si="1430"/>
        <v>83.889620902710718</v>
      </c>
      <c r="AU7330" s="13">
        <f t="shared" si="1431"/>
        <v>9.3210689891900742</v>
      </c>
    </row>
    <row r="7331" spans="35:47" x14ac:dyDescent="0.35">
      <c r="AI7331" s="2">
        <v>7327</v>
      </c>
      <c r="AJ7331" s="17">
        <f t="shared" si="1432"/>
        <v>21.978000000000719</v>
      </c>
      <c r="AK7331" s="13">
        <f t="shared" si="1433"/>
        <v>7.2787836736216169</v>
      </c>
      <c r="AL7331" s="13">
        <f t="shared" si="1434"/>
        <v>1.8585274318466761E-4</v>
      </c>
      <c r="AM7331" s="13">
        <f t="shared" si="1425"/>
        <v>0.42125555890451116</v>
      </c>
      <c r="AN7331" s="13">
        <f t="shared" si="1435"/>
        <v>0.57874444109548884</v>
      </c>
      <c r="AO7331" s="13">
        <f t="shared" si="1426"/>
        <v>42.125555890451118</v>
      </c>
      <c r="AP7331" s="13">
        <f t="shared" si="1427"/>
        <v>8.1472605868910914</v>
      </c>
      <c r="AQ7331" s="13">
        <f t="shared" si="1436"/>
        <v>80.659577269251216</v>
      </c>
      <c r="AR7331" s="13">
        <f t="shared" si="1428"/>
        <v>11.193162143857693</v>
      </c>
      <c r="AS7331" s="13">
        <f t="shared" si="1429"/>
        <v>6.7849237513413057</v>
      </c>
      <c r="AT7331" s="13">
        <f t="shared" si="1430"/>
        <v>83.893568623792831</v>
      </c>
      <c r="AU7331" s="13">
        <f t="shared" si="1431"/>
        <v>9.3215076248658626</v>
      </c>
    </row>
    <row r="7332" spans="35:47" x14ac:dyDescent="0.35">
      <c r="AI7332" s="2">
        <v>7328</v>
      </c>
      <c r="AJ7332" s="17">
        <f t="shared" si="1432"/>
        <v>21.981000000000719</v>
      </c>
      <c r="AK7332" s="13">
        <f t="shared" si="1433"/>
        <v>7.2737387917102554</v>
      </c>
      <c r="AL7332" s="13">
        <f t="shared" si="1434"/>
        <v>1.8546627326985427E-4</v>
      </c>
      <c r="AM7332" s="13">
        <f t="shared" si="1425"/>
        <v>0.42108653369246013</v>
      </c>
      <c r="AN7332" s="13">
        <f t="shared" si="1435"/>
        <v>0.57891346630753993</v>
      </c>
      <c r="AO7332" s="13">
        <f t="shared" si="1426"/>
        <v>42.108653369246014</v>
      </c>
      <c r="AP7332" s="13">
        <f t="shared" si="1427"/>
        <v>8.1437962170859137</v>
      </c>
      <c r="AQ7332" s="13">
        <f t="shared" si="1436"/>
        <v>80.660041189933366</v>
      </c>
      <c r="AR7332" s="13">
        <f t="shared" si="1428"/>
        <v>11.19616259298072</v>
      </c>
      <c r="AS7332" s="13">
        <f t="shared" si="1429"/>
        <v>6.7805400218532696</v>
      </c>
      <c r="AT7332" s="13">
        <f t="shared" si="1430"/>
        <v>83.897513980332064</v>
      </c>
      <c r="AU7332" s="13">
        <f t="shared" si="1431"/>
        <v>9.3219459978146659</v>
      </c>
    </row>
    <row r="7333" spans="35:47" x14ac:dyDescent="0.35">
      <c r="AI7333" s="2">
        <v>7329</v>
      </c>
      <c r="AJ7333" s="17">
        <f t="shared" si="1432"/>
        <v>21.984000000000719</v>
      </c>
      <c r="AK7333" s="13">
        <f t="shared" si="1433"/>
        <v>7.2686974058409248</v>
      </c>
      <c r="AL7333" s="13">
        <f t="shared" si="1434"/>
        <v>1.850806069966364E-4</v>
      </c>
      <c r="AM7333" s="13">
        <f t="shared" si="1425"/>
        <v>0.42091752695732437</v>
      </c>
      <c r="AN7333" s="13">
        <f t="shared" si="1435"/>
        <v>0.57908247304267557</v>
      </c>
      <c r="AO7333" s="13">
        <f t="shared" si="1426"/>
        <v>42.091752695732438</v>
      </c>
      <c r="AP7333" s="13">
        <f t="shared" si="1427"/>
        <v>8.1403321033339449</v>
      </c>
      <c r="AQ7333" s="13">
        <f t="shared" si="1436"/>
        <v>80.660505723822538</v>
      </c>
      <c r="AR7333" s="13">
        <f t="shared" si="1428"/>
        <v>11.199162172843513</v>
      </c>
      <c r="AS7333" s="13">
        <f t="shared" si="1429"/>
        <v>6.7761589183287096</v>
      </c>
      <c r="AT7333" s="13">
        <f t="shared" si="1430"/>
        <v>83.901456973504153</v>
      </c>
      <c r="AU7333" s="13">
        <f t="shared" si="1431"/>
        <v>9.3223841081671335</v>
      </c>
    </row>
    <row r="7334" spans="35:47" x14ac:dyDescent="0.35">
      <c r="AI7334" s="2">
        <v>7330</v>
      </c>
      <c r="AJ7334" s="17">
        <f t="shared" si="1432"/>
        <v>21.98700000000072</v>
      </c>
      <c r="AK7334" s="13">
        <f t="shared" si="1433"/>
        <v>7.2636595135920263</v>
      </c>
      <c r="AL7334" s="13">
        <f t="shared" si="1434"/>
        <v>1.8469574269388826E-4</v>
      </c>
      <c r="AM7334" s="13">
        <f t="shared" si="1425"/>
        <v>0.42074853873671464</v>
      </c>
      <c r="AN7334" s="13">
        <f t="shared" si="1435"/>
        <v>0.57925146126328531</v>
      </c>
      <c r="AO7334" s="13">
        <f t="shared" si="1426"/>
        <v>42.074853873671465</v>
      </c>
      <c r="AP7334" s="13">
        <f t="shared" si="1427"/>
        <v>8.1368682467297226</v>
      </c>
      <c r="AQ7334" s="13">
        <f t="shared" si="1436"/>
        <v>80.660970870723787</v>
      </c>
      <c r="AR7334" s="13">
        <f t="shared" si="1428"/>
        <v>11.202160882546487</v>
      </c>
      <c r="AS7334" s="13">
        <f t="shared" si="1429"/>
        <v>6.7717804394615158</v>
      </c>
      <c r="AT7334" s="13">
        <f t="shared" si="1430"/>
        <v>83.905397604484634</v>
      </c>
      <c r="AU7334" s="13">
        <f t="shared" si="1431"/>
        <v>9.3228219560538488</v>
      </c>
    </row>
    <row r="7335" spans="35:47" x14ac:dyDescent="0.35">
      <c r="AI7335" s="2">
        <v>7331</v>
      </c>
      <c r="AJ7335" s="17">
        <f t="shared" si="1432"/>
        <v>21.99000000000072</v>
      </c>
      <c r="AK7335" s="13">
        <f t="shared" si="1433"/>
        <v>7.2586251125436325</v>
      </c>
      <c r="AL7335" s="13">
        <f t="shared" si="1434"/>
        <v>1.8431167869395918E-4</v>
      </c>
      <c r="AM7335" s="13">
        <f t="shared" si="1425"/>
        <v>0.42057956906822414</v>
      </c>
      <c r="AN7335" s="13">
        <f t="shared" si="1435"/>
        <v>0.57942043093177586</v>
      </c>
      <c r="AO7335" s="13">
        <f t="shared" si="1426"/>
        <v>42.057956906822412</v>
      </c>
      <c r="AP7335" s="13">
        <f t="shared" si="1427"/>
        <v>8.1334046483672431</v>
      </c>
      <c r="AQ7335" s="13">
        <f t="shared" si="1436"/>
        <v>80.661436630442012</v>
      </c>
      <c r="AR7335" s="13">
        <f t="shared" si="1428"/>
        <v>11.205158721190745</v>
      </c>
      <c r="AS7335" s="13">
        <f t="shared" si="1429"/>
        <v>6.7674045839459058</v>
      </c>
      <c r="AT7335" s="13">
        <f t="shared" si="1430"/>
        <v>83.909335874448686</v>
      </c>
      <c r="AU7335" s="13">
        <f t="shared" si="1431"/>
        <v>9.3232595416054078</v>
      </c>
    </row>
    <row r="7336" spans="35:47" x14ac:dyDescent="0.35">
      <c r="AI7336" s="2">
        <v>7332</v>
      </c>
      <c r="AJ7336" s="17">
        <f t="shared" si="1432"/>
        <v>21.99300000000072</v>
      </c>
      <c r="AK7336" s="13">
        <f t="shared" si="1433"/>
        <v>7.2535942002774929</v>
      </c>
      <c r="AL7336" s="13">
        <f t="shared" si="1434"/>
        <v>1.8392841333266622E-4</v>
      </c>
      <c r="AM7336" s="13">
        <f t="shared" si="1425"/>
        <v>0.42041061798942919</v>
      </c>
      <c r="AN7336" s="13">
        <f t="shared" si="1435"/>
        <v>0.57958938201057086</v>
      </c>
      <c r="AO7336" s="13">
        <f t="shared" si="1426"/>
        <v>42.04106179894292</v>
      </c>
      <c r="AP7336" s="13">
        <f t="shared" si="1427"/>
        <v>8.1299413093399728</v>
      </c>
      <c r="AQ7336" s="13">
        <f t="shared" si="1436"/>
        <v>80.661903002781941</v>
      </c>
      <c r="AR7336" s="13">
        <f t="shared" si="1428"/>
        <v>11.208155687878092</v>
      </c>
      <c r="AS7336" s="13">
        <f t="shared" si="1429"/>
        <v>6.763031350476389</v>
      </c>
      <c r="AT7336" s="13">
        <f t="shared" si="1430"/>
        <v>83.913271784571251</v>
      </c>
      <c r="AU7336" s="13">
        <f t="shared" si="1431"/>
        <v>9.3236968649523622</v>
      </c>
    </row>
    <row r="7337" spans="35:47" x14ac:dyDescent="0.35">
      <c r="AI7337" s="2">
        <v>7333</v>
      </c>
      <c r="AJ7337" s="17">
        <f t="shared" si="1432"/>
        <v>21.99600000000072</v>
      </c>
      <c r="AK7337" s="13">
        <f t="shared" si="1433"/>
        <v>7.2485667743770277</v>
      </c>
      <c r="AL7337" s="13">
        <f t="shared" si="1434"/>
        <v>1.8354594494928702E-4</v>
      </c>
      <c r="AM7337" s="13">
        <f t="shared" si="1425"/>
        <v>0.42024168553788877</v>
      </c>
      <c r="AN7337" s="13">
        <f t="shared" si="1435"/>
        <v>0.57975831446211123</v>
      </c>
      <c r="AO7337" s="13">
        <f t="shared" si="1426"/>
        <v>42.024168553788876</v>
      </c>
      <c r="AP7337" s="13">
        <f t="shared" si="1427"/>
        <v>8.1264782307408616</v>
      </c>
      <c r="AQ7337" s="13">
        <f t="shared" si="1436"/>
        <v>80.662369987548075</v>
      </c>
      <c r="AR7337" s="13">
        <f t="shared" si="1428"/>
        <v>11.211151781711063</v>
      </c>
      <c r="AS7337" s="13">
        <f t="shared" si="1429"/>
        <v>6.7586607377477801</v>
      </c>
      <c r="AT7337" s="13">
        <f t="shared" si="1430"/>
        <v>83.917205336026996</v>
      </c>
      <c r="AU7337" s="13">
        <f t="shared" si="1431"/>
        <v>9.3241339262252261</v>
      </c>
    </row>
    <row r="7338" spans="35:47" x14ac:dyDescent="0.35">
      <c r="AI7338" s="2">
        <v>7334</v>
      </c>
      <c r="AJ7338" s="17">
        <f t="shared" si="1432"/>
        <v>21.99900000000072</v>
      </c>
      <c r="AK7338" s="13">
        <f t="shared" si="1433"/>
        <v>7.2435428324273303</v>
      </c>
      <c r="AL7338" s="13">
        <f t="shared" si="1434"/>
        <v>1.8316427188655259E-4</v>
      </c>
      <c r="AM7338" s="13">
        <f t="shared" si="1425"/>
        <v>0.42007277175114455</v>
      </c>
      <c r="AN7338" s="13">
        <f t="shared" si="1435"/>
        <v>0.57992722824885545</v>
      </c>
      <c r="AO7338" s="13">
        <f t="shared" si="1426"/>
        <v>42.007277175114453</v>
      </c>
      <c r="AP7338" s="13">
        <f t="shared" si="1427"/>
        <v>8.1230154136623334</v>
      </c>
      <c r="AQ7338" s="13">
        <f t="shared" si="1436"/>
        <v>80.662837584544775</v>
      </c>
      <c r="AR7338" s="13">
        <f t="shared" si="1428"/>
        <v>11.214147001792892</v>
      </c>
      <c r="AS7338" s="13">
        <f t="shared" si="1429"/>
        <v>6.754292744455185</v>
      </c>
      <c r="AT7338" s="13">
        <f t="shared" si="1430"/>
        <v>83.921136529990335</v>
      </c>
      <c r="AU7338" s="13">
        <f t="shared" si="1431"/>
        <v>9.3245707255544783</v>
      </c>
    </row>
    <row r="7339" spans="35:47" x14ac:dyDescent="0.35">
      <c r="AI7339" s="2">
        <v>7335</v>
      </c>
      <c r="AJ7339" s="17">
        <f t="shared" si="1432"/>
        <v>22.00200000000072</v>
      </c>
      <c r="AK7339" s="13">
        <f t="shared" si="1433"/>
        <v>7.2385223720151641</v>
      </c>
      <c r="AL7339" s="13">
        <f t="shared" si="1434"/>
        <v>1.8278339249064014E-4</v>
      </c>
      <c r="AM7339" s="13">
        <f t="shared" si="1425"/>
        <v>0.41990387666672085</v>
      </c>
      <c r="AN7339" s="13">
        <f t="shared" si="1435"/>
        <v>0.58009612333327909</v>
      </c>
      <c r="AO7339" s="13">
        <f t="shared" si="1426"/>
        <v>41.990387666672092</v>
      </c>
      <c r="AP7339" s="13">
        <f t="shared" si="1427"/>
        <v>8.1195528591962809</v>
      </c>
      <c r="AQ7339" s="13">
        <f t="shared" si="1436"/>
        <v>80.663305793576185</v>
      </c>
      <c r="AR7339" s="13">
        <f t="shared" si="1428"/>
        <v>11.217141347227532</v>
      </c>
      <c r="AS7339" s="13">
        <f t="shared" si="1429"/>
        <v>6.7499273692940438</v>
      </c>
      <c r="AT7339" s="13">
        <f t="shared" si="1430"/>
        <v>83.925065367635355</v>
      </c>
      <c r="AU7339" s="13">
        <f t="shared" si="1431"/>
        <v>9.3250072630706011</v>
      </c>
    </row>
    <row r="7340" spans="35:47" x14ac:dyDescent="0.35">
      <c r="AI7340" s="2">
        <v>7336</v>
      </c>
      <c r="AJ7340" s="17">
        <f t="shared" si="1432"/>
        <v>22.00500000000072</v>
      </c>
      <c r="AK7340" s="13">
        <f t="shared" si="1433"/>
        <v>7.2335053907289613</v>
      </c>
      <c r="AL7340" s="13">
        <f t="shared" si="1434"/>
        <v>1.8240330511116594E-4</v>
      </c>
      <c r="AM7340" s="13">
        <f t="shared" si="1425"/>
        <v>0.41973500032212485</v>
      </c>
      <c r="AN7340" s="13">
        <f t="shared" si="1435"/>
        <v>0.58026499967787515</v>
      </c>
      <c r="AO7340" s="13">
        <f t="shared" si="1426"/>
        <v>41.973500032212485</v>
      </c>
      <c r="AP7340" s="13">
        <f t="shared" si="1427"/>
        <v>8.1160905684340641</v>
      </c>
      <c r="AQ7340" s="13">
        <f t="shared" si="1436"/>
        <v>80.663774614446297</v>
      </c>
      <c r="AR7340" s="13">
        <f t="shared" si="1428"/>
        <v>11.220134817119641</v>
      </c>
      <c r="AS7340" s="13">
        <f t="shared" si="1429"/>
        <v>6.7455646109600611</v>
      </c>
      <c r="AT7340" s="13">
        <f t="shared" si="1430"/>
        <v>83.928991850135944</v>
      </c>
      <c r="AU7340" s="13">
        <f t="shared" si="1431"/>
        <v>9.3254435389039951</v>
      </c>
    </row>
    <row r="7341" spans="35:47" x14ac:dyDescent="0.35">
      <c r="AI7341" s="2">
        <v>7337</v>
      </c>
      <c r="AJ7341" s="17">
        <f t="shared" si="1432"/>
        <v>22.00800000000072</v>
      </c>
      <c r="AK7341" s="13">
        <f t="shared" si="1433"/>
        <v>7.2284918861588219</v>
      </c>
      <c r="AL7341" s="13">
        <f t="shared" si="1434"/>
        <v>1.8202400810117807E-4</v>
      </c>
      <c r="AM7341" s="13">
        <f t="shared" si="1425"/>
        <v>0.41956614275484622</v>
      </c>
      <c r="AN7341" s="13">
        <f t="shared" si="1435"/>
        <v>0.58043385724515373</v>
      </c>
      <c r="AO7341" s="13">
        <f t="shared" si="1426"/>
        <v>41.956614275484625</v>
      </c>
      <c r="AP7341" s="13">
        <f t="shared" si="1427"/>
        <v>8.1126285424665046</v>
      </c>
      <c r="AQ7341" s="13">
        <f t="shared" si="1436"/>
        <v>80.664244046958913</v>
      </c>
      <c r="AR7341" s="13">
        <f t="shared" si="1428"/>
        <v>11.223127410574582</v>
      </c>
      <c r="AS7341" s="13">
        <f t="shared" si="1429"/>
        <v>6.7412044681492755</v>
      </c>
      <c r="AT7341" s="13">
        <f t="shared" si="1430"/>
        <v>83.932915978665648</v>
      </c>
      <c r="AU7341" s="13">
        <f t="shared" si="1431"/>
        <v>9.3258795531850733</v>
      </c>
    </row>
    <row r="7342" spans="35:47" x14ac:dyDescent="0.35">
      <c r="AI7342" s="2">
        <v>7338</v>
      </c>
      <c r="AJ7342" s="17">
        <f t="shared" si="1432"/>
        <v>22.01100000000072</v>
      </c>
      <c r="AK7342" s="13">
        <f t="shared" si="1433"/>
        <v>7.223481855896515</v>
      </c>
      <c r="AL7342" s="13">
        <f t="shared" si="1434"/>
        <v>1.8164549981714942E-4</v>
      </c>
      <c r="AM7342" s="13">
        <f t="shared" si="1425"/>
        <v>0.41939730400235725</v>
      </c>
      <c r="AN7342" s="13">
        <f t="shared" si="1435"/>
        <v>0.58060269599764269</v>
      </c>
      <c r="AO7342" s="13">
        <f t="shared" si="1426"/>
        <v>41.939730400235725</v>
      </c>
      <c r="AP7342" s="13">
        <f t="shared" si="1427"/>
        <v>8.1091667823839018</v>
      </c>
      <c r="AQ7342" s="13">
        <f t="shared" si="1436"/>
        <v>80.664714090917656</v>
      </c>
      <c r="AR7342" s="13">
        <f t="shared" si="1428"/>
        <v>11.226119126698441</v>
      </c>
      <c r="AS7342" s="13">
        <f t="shared" si="1429"/>
        <v>6.7368469395580188</v>
      </c>
      <c r="AT7342" s="13">
        <f t="shared" si="1430"/>
        <v>83.936837754397786</v>
      </c>
      <c r="AU7342" s="13">
        <f t="shared" si="1431"/>
        <v>9.3263153060441937</v>
      </c>
    </row>
    <row r="7343" spans="35:47" x14ac:dyDescent="0.35">
      <c r="AI7343" s="2">
        <v>7339</v>
      </c>
      <c r="AJ7343" s="17">
        <f t="shared" si="1432"/>
        <v>22.014000000000721</v>
      </c>
      <c r="AK7343" s="13">
        <f t="shared" si="1433"/>
        <v>7.2184752975354725</v>
      </c>
      <c r="AL7343" s="13">
        <f t="shared" si="1434"/>
        <v>1.8126777861897044E-4</v>
      </c>
      <c r="AM7343" s="13">
        <f t="shared" si="1425"/>
        <v>0.41922848410211283</v>
      </c>
      <c r="AN7343" s="13">
        <f t="shared" si="1435"/>
        <v>0.58077151589788722</v>
      </c>
      <c r="AO7343" s="13">
        <f t="shared" si="1426"/>
        <v>41.922848410211287</v>
      </c>
      <c r="AP7343" s="13">
        <f t="shared" si="1427"/>
        <v>8.1057052892760275</v>
      </c>
      <c r="AQ7343" s="13">
        <f t="shared" si="1436"/>
        <v>80.665184746125945</v>
      </c>
      <c r="AR7343" s="13">
        <f t="shared" si="1428"/>
        <v>11.229109964598027</v>
      </c>
      <c r="AS7343" s="13">
        <f t="shared" si="1429"/>
        <v>6.7324920238829353</v>
      </c>
      <c r="AT7343" s="13">
        <f t="shared" si="1430"/>
        <v>83.940757178505365</v>
      </c>
      <c r="AU7343" s="13">
        <f t="shared" si="1431"/>
        <v>9.3267507976117034</v>
      </c>
    </row>
    <row r="7344" spans="35:47" x14ac:dyDescent="0.35">
      <c r="AI7344" s="2">
        <v>7340</v>
      </c>
      <c r="AJ7344" s="17">
        <f t="shared" si="1432"/>
        <v>22.017000000000721</v>
      </c>
      <c r="AK7344" s="13">
        <f t="shared" si="1433"/>
        <v>7.213472208670793</v>
      </c>
      <c r="AL7344" s="13">
        <f t="shared" si="1434"/>
        <v>1.8089084286994212E-4</v>
      </c>
      <c r="AM7344" s="13">
        <f t="shared" si="1425"/>
        <v>0.41905968309155039</v>
      </c>
      <c r="AN7344" s="13">
        <f t="shared" si="1435"/>
        <v>0.58094031690844961</v>
      </c>
      <c r="AO7344" s="13">
        <f t="shared" si="1426"/>
        <v>41.905968309155035</v>
      </c>
      <c r="AP7344" s="13">
        <f t="shared" si="1427"/>
        <v>8.1022440642321012</v>
      </c>
      <c r="AQ7344" s="13">
        <f t="shared" si="1436"/>
        <v>80.665656012387061</v>
      </c>
      <c r="AR7344" s="13">
        <f t="shared" si="1428"/>
        <v>11.232099923380838</v>
      </c>
      <c r="AS7344" s="13">
        <f t="shared" si="1429"/>
        <v>6.7281397198209705</v>
      </c>
      <c r="AT7344" s="13">
        <f t="shared" si="1430"/>
        <v>83.944674252161121</v>
      </c>
      <c r="AU7344" s="13">
        <f t="shared" si="1431"/>
        <v>9.3271860280179091</v>
      </c>
    </row>
    <row r="7345" spans="35:47" x14ac:dyDescent="0.35">
      <c r="AI7345" s="2">
        <v>7341</v>
      </c>
      <c r="AJ7345" s="17">
        <f t="shared" si="1432"/>
        <v>22.020000000000721</v>
      </c>
      <c r="AK7345" s="13">
        <f t="shared" si="1433"/>
        <v>7.208472586899239</v>
      </c>
      <c r="AL7345" s="13">
        <f t="shared" si="1434"/>
        <v>1.8051469093676887E-4</v>
      </c>
      <c r="AM7345" s="13">
        <f t="shared" si="1425"/>
        <v>0.4188909010080899</v>
      </c>
      <c r="AN7345" s="13">
        <f t="shared" si="1435"/>
        <v>0.5811090989919101</v>
      </c>
      <c r="AO7345" s="13">
        <f t="shared" si="1426"/>
        <v>41.889090100808993</v>
      </c>
      <c r="AP7345" s="13">
        <f t="shared" si="1427"/>
        <v>8.0987831083408235</v>
      </c>
      <c r="AQ7345" s="13">
        <f t="shared" si="1436"/>
        <v>80.666127889504068</v>
      </c>
      <c r="AR7345" s="13">
        <f t="shared" si="1428"/>
        <v>11.23508900215511</v>
      </c>
      <c r="AS7345" s="13">
        <f t="shared" si="1429"/>
        <v>6.7237900260693619</v>
      </c>
      <c r="AT7345" s="13">
        <f t="shared" si="1430"/>
        <v>83.948588976537579</v>
      </c>
      <c r="AU7345" s="13">
        <f t="shared" si="1431"/>
        <v>9.3276209973930619</v>
      </c>
    </row>
    <row r="7346" spans="35:47" x14ac:dyDescent="0.35">
      <c r="AI7346" s="2">
        <v>7342</v>
      </c>
      <c r="AJ7346" s="17">
        <f t="shared" si="1432"/>
        <v>22.023000000000721</v>
      </c>
      <c r="AK7346" s="13">
        <f t="shared" si="1433"/>
        <v>7.2034764298192329</v>
      </c>
      <c r="AL7346" s="13">
        <f t="shared" si="1434"/>
        <v>1.8013932118955147E-4</v>
      </c>
      <c r="AM7346" s="13">
        <f t="shared" si="1425"/>
        <v>0.41872213788913387</v>
      </c>
      <c r="AN7346" s="13">
        <f t="shared" si="1435"/>
        <v>0.58127786211086607</v>
      </c>
      <c r="AO7346" s="13">
        <f t="shared" si="1426"/>
        <v>41.872213788913385</v>
      </c>
      <c r="AP7346" s="13">
        <f t="shared" si="1427"/>
        <v>8.0953224226903551</v>
      </c>
      <c r="AQ7346" s="13">
        <f t="shared" si="1436"/>
        <v>80.666600377279849</v>
      </c>
      <c r="AR7346" s="13">
        <f t="shared" si="1428"/>
        <v>11.238077200029794</v>
      </c>
      <c r="AS7346" s="13">
        <f t="shared" si="1429"/>
        <v>6.7194429413256866</v>
      </c>
      <c r="AT7346" s="13">
        <f t="shared" si="1430"/>
        <v>83.952501352806877</v>
      </c>
      <c r="AU7346" s="13">
        <f t="shared" si="1431"/>
        <v>9.3280557058674347</v>
      </c>
    </row>
    <row r="7347" spans="35:47" x14ac:dyDescent="0.35">
      <c r="AI7347" s="2">
        <v>7343</v>
      </c>
      <c r="AJ7347" s="17">
        <f t="shared" si="1432"/>
        <v>22.026000000000721</v>
      </c>
      <c r="AK7347" s="13">
        <f t="shared" si="1433"/>
        <v>7.1984837350308615</v>
      </c>
      <c r="AL7347" s="13">
        <f t="shared" si="1434"/>
        <v>1.7976473200177992E-4</v>
      </c>
      <c r="AM7347" s="13">
        <f t="shared" si="1425"/>
        <v>0.41855339377206696</v>
      </c>
      <c r="AN7347" s="13">
        <f t="shared" si="1435"/>
        <v>0.58144660622793309</v>
      </c>
      <c r="AO7347" s="13">
        <f t="shared" si="1426"/>
        <v>41.855339377206697</v>
      </c>
      <c r="AP7347" s="13">
        <f t="shared" si="1427"/>
        <v>8.0918620083683255</v>
      </c>
      <c r="AQ7347" s="13">
        <f t="shared" si="1436"/>
        <v>80.667073475517114</v>
      </c>
      <c r="AR7347" s="13">
        <f t="shared" si="1428"/>
        <v>11.241064516114564</v>
      </c>
      <c r="AS7347" s="13">
        <f t="shared" si="1429"/>
        <v>6.7150984642877969</v>
      </c>
      <c r="AT7347" s="13">
        <f t="shared" si="1430"/>
        <v>83.956411382140985</v>
      </c>
      <c r="AU7347" s="13">
        <f t="shared" si="1431"/>
        <v>9.3284901535712201</v>
      </c>
    </row>
    <row r="7348" spans="35:47" x14ac:dyDescent="0.35">
      <c r="AI7348" s="2">
        <v>7344</v>
      </c>
      <c r="AJ7348" s="17">
        <f t="shared" si="1432"/>
        <v>22.029000000000721</v>
      </c>
      <c r="AK7348" s="13">
        <f t="shared" si="1433"/>
        <v>7.193494500135869</v>
      </c>
      <c r="AL7348" s="13">
        <f t="shared" si="1434"/>
        <v>1.7939092175032649E-4</v>
      </c>
      <c r="AM7348" s="13">
        <f t="shared" si="1425"/>
        <v>0.41838466869425661</v>
      </c>
      <c r="AN7348" s="13">
        <f t="shared" si="1435"/>
        <v>0.58161533130574339</v>
      </c>
      <c r="AO7348" s="13">
        <f t="shared" si="1426"/>
        <v>41.838466869425659</v>
      </c>
      <c r="AP7348" s="13">
        <f t="shared" si="1427"/>
        <v>8.08840186646181</v>
      </c>
      <c r="AQ7348" s="13">
        <f t="shared" si="1436"/>
        <v>80.667547184018403</v>
      </c>
      <c r="AR7348" s="13">
        <f t="shared" si="1428"/>
        <v>11.244050949519789</v>
      </c>
      <c r="AS7348" s="13">
        <f t="shared" si="1429"/>
        <v>6.7107565936538718</v>
      </c>
      <c r="AT7348" s="13">
        <f t="shared" si="1430"/>
        <v>83.960319065711516</v>
      </c>
      <c r="AU7348" s="13">
        <f t="shared" si="1431"/>
        <v>9.3289243406346127</v>
      </c>
    </row>
    <row r="7349" spans="35:47" x14ac:dyDescent="0.35">
      <c r="AI7349" s="2">
        <v>7345</v>
      </c>
      <c r="AJ7349" s="17">
        <f t="shared" si="1432"/>
        <v>22.032000000000721</v>
      </c>
      <c r="AK7349" s="13">
        <f t="shared" si="1433"/>
        <v>7.1885087227376614</v>
      </c>
      <c r="AL7349" s="13">
        <f t="shared" si="1434"/>
        <v>1.7901788881543863E-4</v>
      </c>
      <c r="AM7349" s="13">
        <f t="shared" si="1425"/>
        <v>0.4182159626930525</v>
      </c>
      <c r="AN7349" s="13">
        <f t="shared" si="1435"/>
        <v>0.5817840373069475</v>
      </c>
      <c r="AO7349" s="13">
        <f t="shared" si="1426"/>
        <v>41.821596269305253</v>
      </c>
      <c r="AP7349" s="13">
        <f t="shared" si="1427"/>
        <v>8.0849419980573565</v>
      </c>
      <c r="AQ7349" s="13">
        <f t="shared" si="1436"/>
        <v>80.668021502586072</v>
      </c>
      <c r="AR7349" s="13">
        <f t="shared" si="1428"/>
        <v>11.247036499356572</v>
      </c>
      <c r="AS7349" s="13">
        <f t="shared" si="1429"/>
        <v>6.7064173281223889</v>
      </c>
      <c r="AT7349" s="13">
        <f t="shared" si="1430"/>
        <v>83.964224404689858</v>
      </c>
      <c r="AU7349" s="13">
        <f t="shared" si="1431"/>
        <v>9.3293582671877537</v>
      </c>
    </row>
    <row r="7350" spans="35:47" x14ac:dyDescent="0.35">
      <c r="AI7350" s="2">
        <v>7346</v>
      </c>
      <c r="AJ7350" s="17">
        <f t="shared" si="1432"/>
        <v>22.035000000000721</v>
      </c>
      <c r="AK7350" s="13">
        <f t="shared" si="1433"/>
        <v>7.1835264004413002</v>
      </c>
      <c r="AL7350" s="13">
        <f t="shared" si="1434"/>
        <v>1.7864563158073198E-4</v>
      </c>
      <c r="AM7350" s="13">
        <f t="shared" si="1425"/>
        <v>0.4180472758057866</v>
      </c>
      <c r="AN7350" s="13">
        <f t="shared" si="1435"/>
        <v>0.5819527241942134</v>
      </c>
      <c r="AO7350" s="13">
        <f t="shared" si="1426"/>
        <v>41.804727580578657</v>
      </c>
      <c r="AP7350" s="13">
        <f t="shared" si="1427"/>
        <v>8.0814824042409743</v>
      </c>
      <c r="AQ7350" s="13">
        <f t="shared" si="1436"/>
        <v>80.668496431022291</v>
      </c>
      <c r="AR7350" s="13">
        <f t="shared" si="1428"/>
        <v>11.250021164736737</v>
      </c>
      <c r="AS7350" s="13">
        <f t="shared" si="1429"/>
        <v>6.7020806663921517</v>
      </c>
      <c r="AT7350" s="13">
        <f t="shared" si="1430"/>
        <v>83.968127400247056</v>
      </c>
      <c r="AU7350" s="13">
        <f t="shared" si="1431"/>
        <v>9.3297919333607915</v>
      </c>
    </row>
    <row r="7351" spans="35:47" x14ac:dyDescent="0.35">
      <c r="AI7351" s="2">
        <v>7347</v>
      </c>
      <c r="AJ7351" s="17">
        <f t="shared" si="1432"/>
        <v>22.038000000000721</v>
      </c>
      <c r="AK7351" s="13">
        <f t="shared" si="1433"/>
        <v>7.1785475308535034</v>
      </c>
      <c r="AL7351" s="13">
        <f t="shared" si="1434"/>
        <v>1.7827414843318338E-4</v>
      </c>
      <c r="AM7351" s="13">
        <f t="shared" si="1425"/>
        <v>0.41787860806977334</v>
      </c>
      <c r="AN7351" s="13">
        <f t="shared" si="1435"/>
        <v>0.58212139193022661</v>
      </c>
      <c r="AO7351" s="13">
        <f t="shared" si="1426"/>
        <v>41.787860806977335</v>
      </c>
      <c r="AP7351" s="13">
        <f t="shared" si="1427"/>
        <v>8.0780230860981241</v>
      </c>
      <c r="AQ7351" s="13">
        <f t="shared" si="1436"/>
        <v>80.668971969129046</v>
      </c>
      <c r="AR7351" s="13">
        <f t="shared" si="1428"/>
        <v>11.253004944772828</v>
      </c>
      <c r="AS7351" s="13">
        <f t="shared" si="1429"/>
        <v>6.6977466071622356</v>
      </c>
      <c r="AT7351" s="13">
        <f t="shared" si="1430"/>
        <v>83.972028053553984</v>
      </c>
      <c r="AU7351" s="13">
        <f t="shared" si="1431"/>
        <v>9.3302253392837784</v>
      </c>
    </row>
    <row r="7352" spans="35:47" x14ac:dyDescent="0.35">
      <c r="AI7352" s="2">
        <v>7348</v>
      </c>
      <c r="AJ7352" s="17">
        <f t="shared" si="1432"/>
        <v>22.041000000000722</v>
      </c>
      <c r="AK7352" s="13">
        <f t="shared" si="1433"/>
        <v>7.1735721115826472</v>
      </c>
      <c r="AL7352" s="13">
        <f t="shared" si="1434"/>
        <v>1.7790343776312383E-4</v>
      </c>
      <c r="AM7352" s="13">
        <f t="shared" si="1425"/>
        <v>0.41770995952230927</v>
      </c>
      <c r="AN7352" s="13">
        <f t="shared" si="1435"/>
        <v>0.58229004047769073</v>
      </c>
      <c r="AO7352" s="13">
        <f t="shared" si="1426"/>
        <v>41.770995952230926</v>
      </c>
      <c r="AP7352" s="13">
        <f t="shared" si="1427"/>
        <v>8.0745640447137355</v>
      </c>
      <c r="AQ7352" s="13">
        <f t="shared" si="1436"/>
        <v>80.669448116708153</v>
      </c>
      <c r="AR7352" s="13">
        <f t="shared" si="1428"/>
        <v>11.255987838578109</v>
      </c>
      <c r="AS7352" s="13">
        <f t="shared" si="1429"/>
        <v>6.6934151491320604</v>
      </c>
      <c r="AT7352" s="13">
        <f t="shared" si="1430"/>
        <v>83.975926365781149</v>
      </c>
      <c r="AU7352" s="13">
        <f t="shared" si="1431"/>
        <v>9.3306584850867917</v>
      </c>
    </row>
    <row r="7353" spans="35:47" x14ac:dyDescent="0.35">
      <c r="AI7353" s="2">
        <v>7349</v>
      </c>
      <c r="AJ7353" s="17">
        <f t="shared" si="1432"/>
        <v>22.044000000000722</v>
      </c>
      <c r="AK7353" s="13">
        <f t="shared" si="1433"/>
        <v>7.1686001402387589</v>
      </c>
      <c r="AL7353" s="13">
        <f t="shared" si="1434"/>
        <v>1.7753349796423155E-4</v>
      </c>
      <c r="AM7353" s="13">
        <f t="shared" si="1425"/>
        <v>0.41754133020067336</v>
      </c>
      <c r="AN7353" s="13">
        <f t="shared" si="1435"/>
        <v>0.58245866979932659</v>
      </c>
      <c r="AO7353" s="13">
        <f t="shared" si="1426"/>
        <v>41.754133020067343</v>
      </c>
      <c r="AP7353" s="13">
        <f t="shared" si="1427"/>
        <v>8.0711052811721817</v>
      </c>
      <c r="AQ7353" s="13">
        <f t="shared" si="1436"/>
        <v>80.669924873561257</v>
      </c>
      <c r="AR7353" s="13">
        <f t="shared" si="1428"/>
        <v>11.258969845266559</v>
      </c>
      <c r="AS7353" s="13">
        <f t="shared" si="1429"/>
        <v>6.68908629100134</v>
      </c>
      <c r="AT7353" s="13">
        <f t="shared" si="1430"/>
        <v>83.979822338098799</v>
      </c>
      <c r="AU7353" s="13">
        <f t="shared" si="1431"/>
        <v>9.3310913708998591</v>
      </c>
    </row>
    <row r="7354" spans="35:47" x14ac:dyDescent="0.35">
      <c r="AI7354" s="2">
        <v>7350</v>
      </c>
      <c r="AJ7354" s="17">
        <f t="shared" si="1432"/>
        <v>22.047000000000722</v>
      </c>
      <c r="AK7354" s="13">
        <f t="shared" si="1433"/>
        <v>7.1636316144335215</v>
      </c>
      <c r="AL7354" s="13">
        <f t="shared" si="1434"/>
        <v>1.7716432743352498E-4</v>
      </c>
      <c r="AM7354" s="13">
        <f t="shared" si="1425"/>
        <v>0.41737272014212679</v>
      </c>
      <c r="AN7354" s="13">
        <f t="shared" si="1435"/>
        <v>0.58262727985787321</v>
      </c>
      <c r="AO7354" s="13">
        <f t="shared" si="1426"/>
        <v>41.737272014212678</v>
      </c>
      <c r="AP7354" s="13">
        <f t="shared" si="1427"/>
        <v>8.0676467965573089</v>
      </c>
      <c r="AQ7354" s="13">
        <f t="shared" si="1436"/>
        <v>80.670402239489789</v>
      </c>
      <c r="AR7354" s="13">
        <f t="shared" si="1428"/>
        <v>11.261950963952902</v>
      </c>
      <c r="AS7354" s="13">
        <f t="shared" si="1429"/>
        <v>6.684760031470117</v>
      </c>
      <c r="AT7354" s="13">
        <f t="shared" si="1430"/>
        <v>83.983715971676887</v>
      </c>
      <c r="AU7354" s="13">
        <f t="shared" si="1431"/>
        <v>9.3315239968529955</v>
      </c>
    </row>
    <row r="7355" spans="35:47" x14ac:dyDescent="0.35">
      <c r="AI7355" s="2">
        <v>7351</v>
      </c>
      <c r="AJ7355" s="17">
        <f t="shared" si="1432"/>
        <v>22.050000000000722</v>
      </c>
      <c r="AK7355" s="13">
        <f t="shared" si="1433"/>
        <v>7.1586665317802689</v>
      </c>
      <c r="AL7355" s="13">
        <f t="shared" si="1434"/>
        <v>1.7679592457135594E-4</v>
      </c>
      <c r="AM7355" s="13">
        <f t="shared" si="1425"/>
        <v>0.41720412938391271</v>
      </c>
      <c r="AN7355" s="13">
        <f t="shared" si="1435"/>
        <v>0.58279587061608729</v>
      </c>
      <c r="AO7355" s="13">
        <f t="shared" si="1426"/>
        <v>41.720412938391277</v>
      </c>
      <c r="AP7355" s="13">
        <f t="shared" si="1427"/>
        <v>8.0641885919524015</v>
      </c>
      <c r="AQ7355" s="13">
        <f t="shared" si="1436"/>
        <v>80.670880214295039</v>
      </c>
      <c r="AR7355" s="13">
        <f t="shared" si="1428"/>
        <v>11.264931193752561</v>
      </c>
      <c r="AS7355" s="13">
        <f t="shared" si="1429"/>
        <v>6.6804363692386985</v>
      </c>
      <c r="AT7355" s="13">
        <f t="shared" si="1430"/>
        <v>83.987607267685178</v>
      </c>
      <c r="AU7355" s="13">
        <f t="shared" si="1431"/>
        <v>9.3319563630761255</v>
      </c>
    </row>
    <row r="7356" spans="35:47" x14ac:dyDescent="0.35">
      <c r="AI7356" s="2">
        <v>7352</v>
      </c>
      <c r="AJ7356" s="17">
        <f t="shared" si="1432"/>
        <v>22.053000000000722</v>
      </c>
      <c r="AK7356" s="13">
        <f t="shared" si="1433"/>
        <v>7.1537048898939872</v>
      </c>
      <c r="AL7356" s="13">
        <f t="shared" si="1434"/>
        <v>1.7642828778140256E-4</v>
      </c>
      <c r="AM7356" s="13">
        <f t="shared" si="1425"/>
        <v>0.41703555796325692</v>
      </c>
      <c r="AN7356" s="13">
        <f t="shared" si="1435"/>
        <v>0.58296444203674302</v>
      </c>
      <c r="AO7356" s="13">
        <f t="shared" si="1426"/>
        <v>41.703555796325688</v>
      </c>
      <c r="AP7356" s="13">
        <f t="shared" si="1427"/>
        <v>8.0607306684402058</v>
      </c>
      <c r="AQ7356" s="13">
        <f t="shared" si="1436"/>
        <v>80.671358797778097</v>
      </c>
      <c r="AR7356" s="13">
        <f t="shared" si="1428"/>
        <v>11.267910533781693</v>
      </c>
      <c r="AS7356" s="13">
        <f t="shared" si="1429"/>
        <v>6.6761153030077605</v>
      </c>
      <c r="AT7356" s="13">
        <f t="shared" si="1430"/>
        <v>83.991496227293013</v>
      </c>
      <c r="AU7356" s="13">
        <f t="shared" si="1431"/>
        <v>9.3323884696992252</v>
      </c>
    </row>
    <row r="7357" spans="35:47" x14ac:dyDescent="0.35">
      <c r="AI7357" s="2">
        <v>7353</v>
      </c>
      <c r="AJ7357" s="17">
        <f t="shared" si="1432"/>
        <v>22.056000000000722</v>
      </c>
      <c r="AK7357" s="13">
        <f t="shared" si="1433"/>
        <v>7.1487466863913101</v>
      </c>
      <c r="AL7357" s="13">
        <f t="shared" si="1434"/>
        <v>1.7606141547066247E-4</v>
      </c>
      <c r="AM7357" s="13">
        <f t="shared" si="1425"/>
        <v>0.41686700591736681</v>
      </c>
      <c r="AN7357" s="13">
        <f t="shared" si="1435"/>
        <v>0.58313299408263319</v>
      </c>
      <c r="AO7357" s="13">
        <f t="shared" si="1426"/>
        <v>41.686700591736674</v>
      </c>
      <c r="AP7357" s="13">
        <f t="shared" si="1427"/>
        <v>8.0572730271029336</v>
      </c>
      <c r="AQ7357" s="13">
        <f t="shared" si="1436"/>
        <v>80.671837989739871</v>
      </c>
      <c r="AR7357" s="13">
        <f t="shared" si="1428"/>
        <v>11.270888983157196</v>
      </c>
      <c r="AS7357" s="13">
        <f t="shared" si="1429"/>
        <v>6.6717968314782485</v>
      </c>
      <c r="AT7357" s="13">
        <f t="shared" si="1430"/>
        <v>83.995382851669575</v>
      </c>
      <c r="AU7357" s="13">
        <f t="shared" si="1431"/>
        <v>9.3328203168521746</v>
      </c>
    </row>
    <row r="7358" spans="35:47" x14ac:dyDescent="0.35">
      <c r="AI7358" s="2">
        <v>7354</v>
      </c>
      <c r="AJ7358" s="17">
        <f t="shared" si="1432"/>
        <v>22.059000000000722</v>
      </c>
      <c r="AK7358" s="13">
        <f t="shared" si="1433"/>
        <v>7.1437919188905212</v>
      </c>
      <c r="AL7358" s="13">
        <f t="shared" si="1434"/>
        <v>1.7569530604944581E-4</v>
      </c>
      <c r="AM7358" s="13">
        <f t="shared" si="1425"/>
        <v>0.41669847328343212</v>
      </c>
      <c r="AN7358" s="13">
        <f t="shared" si="1435"/>
        <v>0.58330152671656788</v>
      </c>
      <c r="AO7358" s="13">
        <f t="shared" si="1426"/>
        <v>41.669847328343209</v>
      </c>
      <c r="AP7358" s="13">
        <f t="shared" si="1427"/>
        <v>8.0538156690222298</v>
      </c>
      <c r="AQ7358" s="13">
        <f t="shared" si="1436"/>
        <v>80.672317789981093</v>
      </c>
      <c r="AR7358" s="13">
        <f t="shared" si="1428"/>
        <v>11.273866540996677</v>
      </c>
      <c r="AS7358" s="13">
        <f t="shared" si="1429"/>
        <v>6.6674809533514292</v>
      </c>
      <c r="AT7358" s="13">
        <f t="shared" si="1430"/>
        <v>83.999267141983722</v>
      </c>
      <c r="AU7358" s="13">
        <f t="shared" si="1431"/>
        <v>9.3332519046648468</v>
      </c>
    </row>
    <row r="7359" spans="35:47" x14ac:dyDescent="0.35">
      <c r="AI7359" s="2">
        <v>7355</v>
      </c>
      <c r="AJ7359" s="17">
        <f t="shared" si="1432"/>
        <v>22.062000000000722</v>
      </c>
      <c r="AK7359" s="13">
        <f t="shared" si="1433"/>
        <v>7.1388405850115531</v>
      </c>
      <c r="AL7359" s="13">
        <f t="shared" si="1434"/>
        <v>1.7532995793136845E-4</v>
      </c>
      <c r="AM7359" s="13">
        <f t="shared" si="1425"/>
        <v>0.41652996009862475</v>
      </c>
      <c r="AN7359" s="13">
        <f t="shared" si="1435"/>
        <v>0.58347003990137525</v>
      </c>
      <c r="AO7359" s="13">
        <f t="shared" si="1426"/>
        <v>41.652996009862477</v>
      </c>
      <c r="AP7359" s="13">
        <f t="shared" si="1427"/>
        <v>8.0503585952792047</v>
      </c>
      <c r="AQ7359" s="13">
        <f t="shared" si="1436"/>
        <v>80.672798198302317</v>
      </c>
      <c r="AR7359" s="13">
        <f t="shared" si="1428"/>
        <v>11.276843206418478</v>
      </c>
      <c r="AS7359" s="13">
        <f t="shared" si="1429"/>
        <v>6.6631676673289082</v>
      </c>
      <c r="AT7359" s="13">
        <f t="shared" si="1430"/>
        <v>84.003149099403984</v>
      </c>
      <c r="AU7359" s="13">
        <f t="shared" si="1431"/>
        <v>9.3336832332671076</v>
      </c>
    </row>
    <row r="7360" spans="35:47" x14ac:dyDescent="0.35">
      <c r="AI7360" s="2">
        <v>7356</v>
      </c>
      <c r="AJ7360" s="17">
        <f t="shared" si="1432"/>
        <v>22.065000000000722</v>
      </c>
      <c r="AK7360" s="13">
        <f t="shared" si="1433"/>
        <v>7.1338926823759827</v>
      </c>
      <c r="AL7360" s="13">
        <f t="shared" si="1434"/>
        <v>1.7496536953334499E-4</v>
      </c>
      <c r="AM7360" s="13">
        <f t="shared" si="1425"/>
        <v>0.41636146640009858</v>
      </c>
      <c r="AN7360" s="13">
        <f t="shared" si="1435"/>
        <v>0.58363853359990148</v>
      </c>
      <c r="AO7360" s="13">
        <f t="shared" si="1426"/>
        <v>41.636146640009855</v>
      </c>
      <c r="AP7360" s="13">
        <f t="shared" si="1427"/>
        <v>8.0469018069544127</v>
      </c>
      <c r="AQ7360" s="13">
        <f t="shared" si="1436"/>
        <v>80.673279214503921</v>
      </c>
      <c r="AR7360" s="13">
        <f t="shared" si="1428"/>
        <v>11.279818978541668</v>
      </c>
      <c r="AS7360" s="13">
        <f t="shared" si="1429"/>
        <v>6.6588569721125639</v>
      </c>
      <c r="AT7360" s="13">
        <f t="shared" si="1430"/>
        <v>84.007028725098692</v>
      </c>
      <c r="AU7360" s="13">
        <f t="shared" si="1431"/>
        <v>9.3341143027887465</v>
      </c>
    </row>
    <row r="7361" spans="35:47" x14ac:dyDescent="0.35">
      <c r="AI7361" s="2">
        <v>7357</v>
      </c>
      <c r="AJ7361" s="17">
        <f t="shared" si="1432"/>
        <v>22.068000000000723</v>
      </c>
      <c r="AK7361" s="13">
        <f t="shared" si="1433"/>
        <v>7.1289482086070342</v>
      </c>
      <c r="AL7361" s="13">
        <f t="shared" si="1434"/>
        <v>1.7460153927558199E-4</v>
      </c>
      <c r="AM7361" s="13">
        <f t="shared" si="1425"/>
        <v>0.4161929922249894</v>
      </c>
      <c r="AN7361" s="13">
        <f t="shared" si="1435"/>
        <v>0.5838070077750106</v>
      </c>
      <c r="AO7361" s="13">
        <f t="shared" si="1426"/>
        <v>41.619299222498938</v>
      </c>
      <c r="AP7361" s="13">
        <f t="shared" si="1427"/>
        <v>8.0434453051278538</v>
      </c>
      <c r="AQ7361" s="13">
        <f t="shared" si="1436"/>
        <v>80.673760838386116</v>
      </c>
      <c r="AR7361" s="13">
        <f t="shared" si="1428"/>
        <v>11.28279385648603</v>
      </c>
      <c r="AS7361" s="13">
        <f t="shared" si="1429"/>
        <v>6.6545488664046006</v>
      </c>
      <c r="AT7361" s="13">
        <f t="shared" si="1430"/>
        <v>84.010906020235865</v>
      </c>
      <c r="AU7361" s="13">
        <f t="shared" si="1431"/>
        <v>9.3345451133595354</v>
      </c>
    </row>
    <row r="7362" spans="35:47" x14ac:dyDescent="0.35">
      <c r="AI7362" s="2">
        <v>7358</v>
      </c>
      <c r="AJ7362" s="17">
        <f t="shared" si="1432"/>
        <v>22.071000000000723</v>
      </c>
      <c r="AK7362" s="13">
        <f t="shared" si="1433"/>
        <v>7.1240071613295743</v>
      </c>
      <c r="AL7362" s="13">
        <f t="shared" si="1434"/>
        <v>1.7423846558157111E-4</v>
      </c>
      <c r="AM7362" s="13">
        <f t="shared" si="1425"/>
        <v>0.41602453761041525</v>
      </c>
      <c r="AN7362" s="13">
        <f t="shared" si="1435"/>
        <v>0.58397546238958475</v>
      </c>
      <c r="AO7362" s="13">
        <f t="shared" si="1426"/>
        <v>41.602453761041524</v>
      </c>
      <c r="AP7362" s="13">
        <f t="shared" si="1427"/>
        <v>8.0399890908789864</v>
      </c>
      <c r="AQ7362" s="13">
        <f t="shared" si="1436"/>
        <v>80.674243069748911</v>
      </c>
      <c r="AR7362" s="13">
        <f t="shared" si="1428"/>
        <v>11.285767839372102</v>
      </c>
      <c r="AS7362" s="13">
        <f t="shared" si="1429"/>
        <v>6.6502433489075532</v>
      </c>
      <c r="AT7362" s="13">
        <f t="shared" si="1430"/>
        <v>84.014780985983208</v>
      </c>
      <c r="AU7362" s="13">
        <f t="shared" si="1431"/>
        <v>9.3349756651092388</v>
      </c>
    </row>
    <row r="7363" spans="35:47" x14ac:dyDescent="0.35">
      <c r="AI7363" s="2">
        <v>7359</v>
      </c>
      <c r="AJ7363" s="17">
        <f t="shared" si="1432"/>
        <v>22.074000000000723</v>
      </c>
      <c r="AK7363" s="13">
        <f t="shared" si="1433"/>
        <v>7.1190695381701135</v>
      </c>
      <c r="AL7363" s="13">
        <f t="shared" si="1434"/>
        <v>1.7387614687808223E-4</v>
      </c>
      <c r="AM7363" s="13">
        <f t="shared" si="1425"/>
        <v>0.41585610259347561</v>
      </c>
      <c r="AN7363" s="13">
        <f t="shared" si="1435"/>
        <v>0.58414389740652439</v>
      </c>
      <c r="AO7363" s="13">
        <f t="shared" si="1426"/>
        <v>41.585610259347561</v>
      </c>
      <c r="AP7363" s="13">
        <f t="shared" si="1427"/>
        <v>8.0365331652867109</v>
      </c>
      <c r="AQ7363" s="13">
        <f t="shared" si="1436"/>
        <v>80.674725908392148</v>
      </c>
      <c r="AR7363" s="13">
        <f t="shared" si="1428"/>
        <v>11.288740926321141</v>
      </c>
      <c r="AS7363" s="13">
        <f t="shared" si="1429"/>
        <v>6.6459404183242601</v>
      </c>
      <c r="AT7363" s="13">
        <f t="shared" si="1430"/>
        <v>84.018653623508158</v>
      </c>
      <c r="AU7363" s="13">
        <f t="shared" si="1431"/>
        <v>9.3354059581675806</v>
      </c>
    </row>
    <row r="7364" spans="35:47" x14ac:dyDescent="0.35">
      <c r="AI7364" s="2">
        <v>7360</v>
      </c>
      <c r="AJ7364" s="17">
        <f t="shared" si="1432"/>
        <v>22.077000000000723</v>
      </c>
      <c r="AK7364" s="13">
        <f t="shared" si="1433"/>
        <v>7.114135336756803</v>
      </c>
      <c r="AL7364" s="13">
        <f t="shared" si="1434"/>
        <v>1.7351458159515674E-4</v>
      </c>
      <c r="AM7364" s="13">
        <f t="shared" si="1425"/>
        <v>0.41568768721125238</v>
      </c>
      <c r="AN7364" s="13">
        <f t="shared" si="1435"/>
        <v>0.58431231278874762</v>
      </c>
      <c r="AO7364" s="13">
        <f t="shared" si="1426"/>
        <v>41.568768721125238</v>
      </c>
      <c r="AP7364" s="13">
        <f t="shared" si="1427"/>
        <v>8.0330775294293737</v>
      </c>
      <c r="AQ7364" s="13">
        <f t="shared" si="1436"/>
        <v>80.675209354115495</v>
      </c>
      <c r="AR7364" s="13">
        <f t="shared" si="1428"/>
        <v>11.291713116455131</v>
      </c>
      <c r="AS7364" s="13">
        <f t="shared" si="1429"/>
        <v>6.6416400733578502</v>
      </c>
      <c r="AT7364" s="13">
        <f t="shared" si="1430"/>
        <v>84.022523933977936</v>
      </c>
      <c r="AU7364" s="13">
        <f t="shared" si="1431"/>
        <v>9.3358359926642134</v>
      </c>
    </row>
    <row r="7365" spans="35:47" x14ac:dyDescent="0.35">
      <c r="AI7365" s="2">
        <v>7361</v>
      </c>
      <c r="AJ7365" s="17">
        <f t="shared" si="1432"/>
        <v>22.080000000000723</v>
      </c>
      <c r="AK7365" s="13">
        <f t="shared" si="1433"/>
        <v>7.1092045547194367</v>
      </c>
      <c r="AL7365" s="13">
        <f t="shared" si="1434"/>
        <v>1.7315376816610058E-4</v>
      </c>
      <c r="AM7365" s="13">
        <f t="shared" ref="AM7365:AM7428" si="1437">AK7365/($E$18+AK7365)</f>
        <v>0.41551929150080913</v>
      </c>
      <c r="AN7365" s="13">
        <f t="shared" si="1435"/>
        <v>0.58448070849919087</v>
      </c>
      <c r="AO7365" s="13">
        <f t="shared" ref="AO7365:AO7428" si="1438">$BA$9*AK7365/($E$18+AK7365)</f>
        <v>41.551929150080916</v>
      </c>
      <c r="AP7365" s="13">
        <f t="shared" ref="AP7365:AP7428" si="1439">(AR7365*AK7365)/$E$18</f>
        <v>8.0296221843847633</v>
      </c>
      <c r="AQ7365" s="13">
        <f t="shared" si="1436"/>
        <v>80.675693406718452</v>
      </c>
      <c r="AR7365" s="13">
        <f t="shared" ref="AR7365:AR7428" si="1440">AN7365*($BA$9-AQ7365)</f>
        <v>11.294684408896785</v>
      </c>
      <c r="AS7365" s="13">
        <f t="shared" ref="AS7365:AS7428" si="1441">(AU7365*AK7365)/$E$18</f>
        <v>6.6373423127118087</v>
      </c>
      <c r="AT7365" s="13">
        <f t="shared" ref="AT7365:AT7428" si="1442">$BA$9*$E$12*$E$18/($E$18*$F$30+AK7365*$F$30+$E$12*$E$18)</f>
        <v>84.026391918559369</v>
      </c>
      <c r="AU7365" s="13">
        <f t="shared" ref="AU7365:AU7428" si="1443">AN7365*($BA$9-AT7365)</f>
        <v>9.3362657687288202</v>
      </c>
    </row>
    <row r="7366" spans="35:47" x14ac:dyDescent="0.35">
      <c r="AI7366" s="2">
        <v>7362</v>
      </c>
      <c r="AJ7366" s="17">
        <f t="shared" ref="AJ7366:AJ7429" si="1444">AJ7365+$BA$10</f>
        <v>22.083000000000723</v>
      </c>
      <c r="AK7366" s="13">
        <f t="shared" ref="AK7366:AK7429" si="1445">AK7365+$BA$10*AL7365*$BA$7-$BA$10*AK7365*$BA$8</f>
        <v>7.104277189689447</v>
      </c>
      <c r="AL7366" s="13">
        <f t="shared" ref="AL7366:AL7429" si="1446">AL7365-$BA$10*AL7365*$BA$7</f>
        <v>1.7279370502747759E-4</v>
      </c>
      <c r="AM7366" s="13">
        <f t="shared" si="1437"/>
        <v>0.41535091549919129</v>
      </c>
      <c r="AN7366" s="13">
        <f t="shared" ref="AN7366:AN7429" si="1447">1-AM7366</f>
        <v>0.58464908450080877</v>
      </c>
      <c r="AO7366" s="13">
        <f t="shared" si="1438"/>
        <v>41.535091549919123</v>
      </c>
      <c r="AP7366" s="13">
        <f t="shared" si="1439"/>
        <v>8.0261671312301353</v>
      </c>
      <c r="AQ7366" s="13">
        <f t="shared" ref="AQ7366:AQ7429" si="1448">AQ7365+$BA$10*AR7365*$E$12*$BA$11-$BA$10*AQ7365*$F$33</f>
        <v>80.67617806600029</v>
      </c>
      <c r="AR7366" s="13">
        <f t="shared" si="1440"/>
        <v>11.297654802769578</v>
      </c>
      <c r="AS7366" s="13">
        <f t="shared" si="1441"/>
        <v>6.6330471350899014</v>
      </c>
      <c r="AT7366" s="13">
        <f t="shared" si="1442"/>
        <v>84.030257578419096</v>
      </c>
      <c r="AU7366" s="13">
        <f t="shared" si="1443"/>
        <v>9.336695286491004</v>
      </c>
    </row>
    <row r="7367" spans="35:47" x14ac:dyDescent="0.35">
      <c r="AI7367" s="2">
        <v>7363</v>
      </c>
      <c r="AJ7367" s="17">
        <f t="shared" si="1444"/>
        <v>22.086000000000723</v>
      </c>
      <c r="AK7367" s="13">
        <f t="shared" si="1445"/>
        <v>7.0993532392999059</v>
      </c>
      <c r="AL7367" s="13">
        <f t="shared" si="1446"/>
        <v>1.7243439061910267E-4</v>
      </c>
      <c r="AM7367" s="13">
        <f t="shared" si="1437"/>
        <v>0.41518255924342629</v>
      </c>
      <c r="AN7367" s="13">
        <f t="shared" si="1447"/>
        <v>0.58481744075657371</v>
      </c>
      <c r="AO7367" s="13">
        <f t="shared" si="1438"/>
        <v>41.518255924342625</v>
      </c>
      <c r="AP7367" s="13">
        <f t="shared" si="1439"/>
        <v>8.0227123710421502</v>
      </c>
      <c r="AQ7367" s="13">
        <f t="shared" si="1448"/>
        <v>80.676663331760182</v>
      </c>
      <c r="AR7367" s="13">
        <f t="shared" si="1440"/>
        <v>11.300624297197668</v>
      </c>
      <c r="AS7367" s="13">
        <f t="shared" si="1441"/>
        <v>6.6287545391962368</v>
      </c>
      <c r="AT7367" s="13">
        <f t="shared" si="1442"/>
        <v>84.034120914723388</v>
      </c>
      <c r="AU7367" s="13">
        <f t="shared" si="1443"/>
        <v>9.3371245460803749</v>
      </c>
    </row>
    <row r="7368" spans="35:47" x14ac:dyDescent="0.35">
      <c r="AI7368" s="2">
        <v>7364</v>
      </c>
      <c r="AJ7368" s="17">
        <f t="shared" si="1444"/>
        <v>22.089000000000723</v>
      </c>
      <c r="AK7368" s="13">
        <f t="shared" si="1445"/>
        <v>7.0944327011855215</v>
      </c>
      <c r="AL7368" s="13">
        <f t="shared" si="1446"/>
        <v>1.7207582338403505E-4</v>
      </c>
      <c r="AM7368" s="13">
        <f t="shared" si="1437"/>
        <v>0.41501422277052302</v>
      </c>
      <c r="AN7368" s="13">
        <f t="shared" si="1447"/>
        <v>0.58498577722947698</v>
      </c>
      <c r="AO7368" s="13">
        <f t="shared" si="1438"/>
        <v>41.501422277052299</v>
      </c>
      <c r="AP7368" s="13">
        <f t="shared" si="1439"/>
        <v>8.0192579048969463</v>
      </c>
      <c r="AQ7368" s="13">
        <f t="shared" si="1448"/>
        <v>80.677149203797057</v>
      </c>
      <c r="AR7368" s="13">
        <f t="shared" si="1440"/>
        <v>11.303592891305996</v>
      </c>
      <c r="AS7368" s="13">
        <f t="shared" si="1441"/>
        <v>6.6244645237352113</v>
      </c>
      <c r="AT7368" s="13">
        <f t="shared" si="1442"/>
        <v>84.037981928638317</v>
      </c>
      <c r="AU7368" s="13">
        <f t="shared" si="1443"/>
        <v>9.3375535476264719</v>
      </c>
    </row>
    <row r="7369" spans="35:47" x14ac:dyDescent="0.35">
      <c r="AI7369" s="2">
        <v>7365</v>
      </c>
      <c r="AJ7369" s="17">
        <f t="shared" si="1444"/>
        <v>22.092000000000724</v>
      </c>
      <c r="AK7369" s="13">
        <f t="shared" si="1445"/>
        <v>7.0895155729826387</v>
      </c>
      <c r="AL7369" s="13">
        <f t="shared" si="1446"/>
        <v>1.7171800176857152E-4</v>
      </c>
      <c r="AM7369" s="13">
        <f t="shared" si="1437"/>
        <v>0.41484590611747246</v>
      </c>
      <c r="AN7369" s="13">
        <f t="shared" si="1447"/>
        <v>0.58515409388252748</v>
      </c>
      <c r="AO7369" s="13">
        <f t="shared" si="1438"/>
        <v>41.484590611747244</v>
      </c>
      <c r="AP7369" s="13">
        <f t="shared" si="1439"/>
        <v>8.01580373387009</v>
      </c>
      <c r="AQ7369" s="13">
        <f t="shared" si="1448"/>
        <v>80.677635681909692</v>
      </c>
      <c r="AR7369" s="13">
        <f t="shared" si="1440"/>
        <v>11.306560584220215</v>
      </c>
      <c r="AS7369" s="13">
        <f t="shared" si="1441"/>
        <v>6.6201770874115624</v>
      </c>
      <c r="AT7369" s="13">
        <f t="shared" si="1442"/>
        <v>84.041840621329598</v>
      </c>
      <c r="AU7369" s="13">
        <f t="shared" si="1443"/>
        <v>9.3379822912588359</v>
      </c>
    </row>
    <row r="7370" spans="35:47" x14ac:dyDescent="0.35">
      <c r="AI7370" s="2">
        <v>7366</v>
      </c>
      <c r="AJ7370" s="17">
        <f t="shared" si="1444"/>
        <v>22.095000000000724</v>
      </c>
      <c r="AK7370" s="13">
        <f t="shared" si="1445"/>
        <v>7.0846018523292358</v>
      </c>
      <c r="AL7370" s="13">
        <f t="shared" si="1446"/>
        <v>1.7136092422223971E-4</v>
      </c>
      <c r="AM7370" s="13">
        <f t="shared" si="1437"/>
        <v>0.41467760932124703</v>
      </c>
      <c r="AN7370" s="13">
        <f t="shared" si="1447"/>
        <v>0.58532239067875302</v>
      </c>
      <c r="AO7370" s="13">
        <f t="shared" si="1438"/>
        <v>41.467760932124698</v>
      </c>
      <c r="AP7370" s="13">
        <f t="shared" si="1439"/>
        <v>8.0123498590365898</v>
      </c>
      <c r="AQ7370" s="13">
        <f t="shared" si="1448"/>
        <v>80.678122765896688</v>
      </c>
      <c r="AR7370" s="13">
        <f t="shared" si="1440"/>
        <v>11.309527375066722</v>
      </c>
      <c r="AS7370" s="13">
        <f t="shared" si="1441"/>
        <v>6.6158922289303295</v>
      </c>
      <c r="AT7370" s="13">
        <f t="shared" si="1442"/>
        <v>84.045696993962707</v>
      </c>
      <c r="AU7370" s="13">
        <f t="shared" si="1443"/>
        <v>9.3384107771069633</v>
      </c>
    </row>
    <row r="7371" spans="35:47" x14ac:dyDescent="0.35">
      <c r="AI7371" s="2">
        <v>7367</v>
      </c>
      <c r="AJ7371" s="17">
        <f t="shared" si="1444"/>
        <v>22.098000000000724</v>
      </c>
      <c r="AK7371" s="13">
        <f t="shared" si="1445"/>
        <v>7.0796915368649289</v>
      </c>
      <c r="AL7371" s="13">
        <f t="shared" si="1446"/>
        <v>1.7100458919779135E-4</v>
      </c>
      <c r="AM7371" s="13">
        <f t="shared" si="1437"/>
        <v>0.41450933241880111</v>
      </c>
      <c r="AN7371" s="13">
        <f t="shared" si="1447"/>
        <v>0.58549066758119883</v>
      </c>
      <c r="AO7371" s="13">
        <f t="shared" si="1438"/>
        <v>41.450933241880115</v>
      </c>
      <c r="AP7371" s="13">
        <f t="shared" si="1439"/>
        <v>8.0088962814708857</v>
      </c>
      <c r="AQ7371" s="13">
        <f t="shared" si="1448"/>
        <v>80.67861045555648</v>
      </c>
      <c r="AR7371" s="13">
        <f t="shared" si="1440"/>
        <v>11.312493262972632</v>
      </c>
      <c r="AS7371" s="13">
        <f t="shared" si="1441"/>
        <v>6.611609946996869</v>
      </c>
      <c r="AT7371" s="13">
        <f t="shared" si="1442"/>
        <v>84.04955104770282</v>
      </c>
      <c r="AU7371" s="13">
        <f t="shared" si="1443"/>
        <v>9.3388390053003096</v>
      </c>
    </row>
    <row r="7372" spans="35:47" x14ac:dyDescent="0.35">
      <c r="AI7372" s="2">
        <v>7368</v>
      </c>
      <c r="AJ7372" s="17">
        <f t="shared" si="1444"/>
        <v>22.101000000000724</v>
      </c>
      <c r="AK7372" s="13">
        <f t="shared" si="1445"/>
        <v>7.0747846242309631</v>
      </c>
      <c r="AL7372" s="13">
        <f t="shared" si="1446"/>
        <v>1.7064899515119558E-4</v>
      </c>
      <c r="AM7372" s="13">
        <f t="shared" si="1437"/>
        <v>0.41434107544707061</v>
      </c>
      <c r="AN7372" s="13">
        <f t="shared" si="1447"/>
        <v>0.58565892455292934</v>
      </c>
      <c r="AO7372" s="13">
        <f t="shared" si="1438"/>
        <v>41.434107544707061</v>
      </c>
      <c r="AP7372" s="13">
        <f t="shared" si="1439"/>
        <v>8.0054430022468797</v>
      </c>
      <c r="AQ7372" s="13">
        <f t="shared" si="1448"/>
        <v>80.679098750687288</v>
      </c>
      <c r="AR7372" s="13">
        <f t="shared" si="1440"/>
        <v>11.315458247065832</v>
      </c>
      <c r="AS7372" s="13">
        <f t="shared" si="1441"/>
        <v>6.6073302403168599</v>
      </c>
      <c r="AT7372" s="13">
        <f t="shared" si="1442"/>
        <v>84.05340278371483</v>
      </c>
      <c r="AU7372" s="13">
        <f t="shared" si="1443"/>
        <v>9.3392669759683091</v>
      </c>
    </row>
    <row r="7373" spans="35:47" x14ac:dyDescent="0.35">
      <c r="AI7373" s="2">
        <v>7369</v>
      </c>
      <c r="AJ7373" s="17">
        <f t="shared" si="1444"/>
        <v>22.104000000000724</v>
      </c>
      <c r="AK7373" s="13">
        <f t="shared" si="1445"/>
        <v>7.0698811120702185</v>
      </c>
      <c r="AL7373" s="13">
        <f t="shared" si="1446"/>
        <v>1.7029414054163227E-4</v>
      </c>
      <c r="AM7373" s="13">
        <f t="shared" si="1437"/>
        <v>0.41417283844297315</v>
      </c>
      <c r="AN7373" s="13">
        <f t="shared" si="1447"/>
        <v>0.58582716155702685</v>
      </c>
      <c r="AO7373" s="13">
        <f t="shared" si="1438"/>
        <v>41.417283844297316</v>
      </c>
      <c r="AP7373" s="13">
        <f t="shared" si="1439"/>
        <v>8.0019900224378908</v>
      </c>
      <c r="AQ7373" s="13">
        <f t="shared" si="1448"/>
        <v>80.679587651087189</v>
      </c>
      <c r="AR7373" s="13">
        <f t="shared" si="1440"/>
        <v>11.318422326474922</v>
      </c>
      <c r="AS7373" s="13">
        <f t="shared" si="1441"/>
        <v>6.6030531075963008</v>
      </c>
      <c r="AT7373" s="13">
        <f t="shared" si="1442"/>
        <v>84.05725220316333</v>
      </c>
      <c r="AU7373" s="13">
        <f t="shared" si="1443"/>
        <v>9.3396946892403694</v>
      </c>
    </row>
    <row r="7374" spans="35:47" x14ac:dyDescent="0.35">
      <c r="AI7374" s="2">
        <v>7370</v>
      </c>
      <c r="AJ7374" s="17">
        <f t="shared" si="1444"/>
        <v>22.107000000000724</v>
      </c>
      <c r="AK7374" s="13">
        <f t="shared" si="1445"/>
        <v>7.0649809980272034</v>
      </c>
      <c r="AL7374" s="13">
        <f t="shared" si="1446"/>
        <v>1.6994002383148533E-4</v>
      </c>
      <c r="AM7374" s="13">
        <f t="shared" si="1437"/>
        <v>0.41400462144340805</v>
      </c>
      <c r="AN7374" s="13">
        <f t="shared" si="1447"/>
        <v>0.58599537855659189</v>
      </c>
      <c r="AO7374" s="13">
        <f t="shared" si="1438"/>
        <v>41.400462144340807</v>
      </c>
      <c r="AP7374" s="13">
        <f t="shared" si="1439"/>
        <v>7.9985373431166735</v>
      </c>
      <c r="AQ7374" s="13">
        <f t="shared" si="1448"/>
        <v>80.680077156554091</v>
      </c>
      <c r="AR7374" s="13">
        <f t="shared" si="1440"/>
        <v>11.321385500329233</v>
      </c>
      <c r="AS7374" s="13">
        <f t="shared" si="1441"/>
        <v>6.5987785475414951</v>
      </c>
      <c r="AT7374" s="13">
        <f t="shared" si="1442"/>
        <v>84.061099307212658</v>
      </c>
      <c r="AU7374" s="13">
        <f t="shared" si="1443"/>
        <v>9.3401221452458429</v>
      </c>
    </row>
    <row r="7375" spans="35:47" x14ac:dyDescent="0.35">
      <c r="AI7375" s="2">
        <v>7371</v>
      </c>
      <c r="AJ7375" s="17">
        <f t="shared" si="1444"/>
        <v>22.110000000000724</v>
      </c>
      <c r="AK7375" s="13">
        <f t="shared" si="1445"/>
        <v>7.0600842797480565</v>
      </c>
      <c r="AL7375" s="13">
        <f t="shared" si="1446"/>
        <v>1.6958664348633607E-4</v>
      </c>
      <c r="AM7375" s="13">
        <f t="shared" si="1437"/>
        <v>0.41383642448525582</v>
      </c>
      <c r="AN7375" s="13">
        <f t="shared" si="1447"/>
        <v>0.58616357551474418</v>
      </c>
      <c r="AO7375" s="13">
        <f t="shared" si="1438"/>
        <v>41.383642448525578</v>
      </c>
      <c r="AP7375" s="13">
        <f t="shared" si="1439"/>
        <v>7.9950849653554403</v>
      </c>
      <c r="AQ7375" s="13">
        <f t="shared" si="1448"/>
        <v>80.680567266885689</v>
      </c>
      <c r="AR7375" s="13">
        <f t="shared" si="1440"/>
        <v>11.324347767758871</v>
      </c>
      <c r="AS7375" s="13">
        <f t="shared" si="1441"/>
        <v>6.5945065588590897</v>
      </c>
      <c r="AT7375" s="13">
        <f t="shared" si="1442"/>
        <v>84.064944097026824</v>
      </c>
      <c r="AU7375" s="13">
        <f t="shared" si="1443"/>
        <v>9.3405493441140877</v>
      </c>
    </row>
    <row r="7376" spans="35:47" x14ac:dyDescent="0.35">
      <c r="AI7376" s="2">
        <v>7372</v>
      </c>
      <c r="AJ7376" s="17">
        <f t="shared" si="1444"/>
        <v>22.113000000000724</v>
      </c>
      <c r="AK7376" s="13">
        <f t="shared" si="1445"/>
        <v>7.0551909548805449</v>
      </c>
      <c r="AL7376" s="13">
        <f t="shared" si="1446"/>
        <v>1.6923399797495655E-4</v>
      </c>
      <c r="AM7376" s="13">
        <f t="shared" si="1437"/>
        <v>0.41366824760537896</v>
      </c>
      <c r="AN7376" s="13">
        <f t="shared" si="1447"/>
        <v>0.58633175239462099</v>
      </c>
      <c r="AO7376" s="13">
        <f t="shared" si="1438"/>
        <v>41.366824760537902</v>
      </c>
      <c r="AP7376" s="13">
        <f t="shared" si="1439"/>
        <v>7.9916328902258229</v>
      </c>
      <c r="AQ7376" s="13">
        <f t="shared" si="1448"/>
        <v>80.681057981879519</v>
      </c>
      <c r="AR7376" s="13">
        <f t="shared" si="1440"/>
        <v>11.327309127894658</v>
      </c>
      <c r="AS7376" s="13">
        <f t="shared" si="1441"/>
        <v>6.5902371402560194</v>
      </c>
      <c r="AT7376" s="13">
        <f t="shared" si="1442"/>
        <v>84.068786573769586</v>
      </c>
      <c r="AU7376" s="13">
        <f t="shared" si="1443"/>
        <v>9.3409762859743921</v>
      </c>
    </row>
    <row r="7377" spans="35:47" x14ac:dyDescent="0.35">
      <c r="AI7377" s="2">
        <v>7373</v>
      </c>
      <c r="AJ7377" s="17">
        <f t="shared" si="1444"/>
        <v>22.116000000000724</v>
      </c>
      <c r="AK7377" s="13">
        <f t="shared" si="1445"/>
        <v>7.0503010210740635</v>
      </c>
      <c r="AL7377" s="13">
        <f t="shared" si="1446"/>
        <v>1.6888208576930287E-4</v>
      </c>
      <c r="AM7377" s="13">
        <f t="shared" si="1437"/>
        <v>0.41350009084062134</v>
      </c>
      <c r="AN7377" s="13">
        <f t="shared" si="1447"/>
        <v>0.58649990915937866</v>
      </c>
      <c r="AO7377" s="13">
        <f t="shared" si="1438"/>
        <v>41.350009084062137</v>
      </c>
      <c r="AP7377" s="13">
        <f t="shared" si="1439"/>
        <v>7.9881811187988827</v>
      </c>
      <c r="AQ7377" s="13">
        <f t="shared" si="1448"/>
        <v>80.681549301332964</v>
      </c>
      <c r="AR7377" s="13">
        <f t="shared" si="1440"/>
        <v>11.330269579868151</v>
      </c>
      <c r="AS7377" s="13">
        <f t="shared" si="1441"/>
        <v>6.5859702904395689</v>
      </c>
      <c r="AT7377" s="13">
        <f t="shared" si="1442"/>
        <v>84.072626738604384</v>
      </c>
      <c r="AU7377" s="13">
        <f t="shared" si="1443"/>
        <v>9.3414029709560449</v>
      </c>
    </row>
    <row r="7378" spans="35:47" x14ac:dyDescent="0.35">
      <c r="AI7378" s="2">
        <v>7374</v>
      </c>
      <c r="AJ7378" s="17">
        <f t="shared" si="1444"/>
        <v>22.119000000000725</v>
      </c>
      <c r="AK7378" s="13">
        <f t="shared" si="1445"/>
        <v>7.0454144759796327</v>
      </c>
      <c r="AL7378" s="13">
        <f t="shared" si="1446"/>
        <v>1.6853090534450866E-4</v>
      </c>
      <c r="AM7378" s="13">
        <f t="shared" si="1437"/>
        <v>0.41333195422780816</v>
      </c>
      <c r="AN7378" s="13">
        <f t="shared" si="1447"/>
        <v>0.58666804577219178</v>
      </c>
      <c r="AO7378" s="13">
        <f t="shared" si="1438"/>
        <v>41.333195422780818</v>
      </c>
      <c r="AP7378" s="13">
        <f t="shared" si="1439"/>
        <v>7.984729652145127</v>
      </c>
      <c r="AQ7378" s="13">
        <f t="shared" si="1448"/>
        <v>80.682041225043207</v>
      </c>
      <c r="AR7378" s="13">
        <f t="shared" si="1440"/>
        <v>11.333229122811666</v>
      </c>
      <c r="AS7378" s="13">
        <f t="shared" si="1441"/>
        <v>6.5817060081173127</v>
      </c>
      <c r="AT7378" s="13">
        <f t="shared" si="1442"/>
        <v>84.076464592694421</v>
      </c>
      <c r="AU7378" s="13">
        <f t="shared" si="1443"/>
        <v>9.3418293991882653</v>
      </c>
    </row>
    <row r="7379" spans="35:47" x14ac:dyDescent="0.35">
      <c r="AI7379" s="2">
        <v>7375</v>
      </c>
      <c r="AJ7379" s="17">
        <f t="shared" si="1444"/>
        <v>22.122000000000725</v>
      </c>
      <c r="AK7379" s="13">
        <f t="shared" si="1445"/>
        <v>7.0405313172498971</v>
      </c>
      <c r="AL7379" s="13">
        <f t="shared" si="1446"/>
        <v>1.6818045517887837E-4</v>
      </c>
      <c r="AM7379" s="13">
        <f t="shared" si="1437"/>
        <v>0.41316383780374638</v>
      </c>
      <c r="AN7379" s="13">
        <f t="shared" si="1447"/>
        <v>0.58683616219625367</v>
      </c>
      <c r="AO7379" s="13">
        <f t="shared" si="1438"/>
        <v>41.316383780374636</v>
      </c>
      <c r="AP7379" s="13">
        <f t="shared" si="1439"/>
        <v>7.9812784913344945</v>
      </c>
      <c r="AQ7379" s="13">
        <f t="shared" si="1448"/>
        <v>80.682533752807245</v>
      </c>
      <c r="AR7379" s="13">
        <f t="shared" si="1440"/>
        <v>11.336187755858264</v>
      </c>
      <c r="AS7379" s="13">
        <f t="shared" si="1441"/>
        <v>6.577444291997173</v>
      </c>
      <c r="AT7379" s="13">
        <f t="shared" si="1442"/>
        <v>84.080300137202542</v>
      </c>
      <c r="AU7379" s="13">
        <f t="shared" si="1443"/>
        <v>9.3422555708002868</v>
      </c>
    </row>
    <row r="7380" spans="35:47" x14ac:dyDescent="0.35">
      <c r="AI7380" s="2">
        <v>7376</v>
      </c>
      <c r="AJ7380" s="17">
        <f t="shared" si="1444"/>
        <v>22.125000000000725</v>
      </c>
      <c r="AK7380" s="13">
        <f t="shared" si="1445"/>
        <v>7.0356515425391262</v>
      </c>
      <c r="AL7380" s="13">
        <f t="shared" si="1446"/>
        <v>1.6783073375388079E-4</v>
      </c>
      <c r="AM7380" s="13">
        <f t="shared" si="1437"/>
        <v>0.41299574160522406</v>
      </c>
      <c r="AN7380" s="13">
        <f t="shared" si="1447"/>
        <v>0.58700425839477588</v>
      </c>
      <c r="AO7380" s="13">
        <f t="shared" si="1438"/>
        <v>41.299574160522404</v>
      </c>
      <c r="AP7380" s="13">
        <f t="shared" si="1439"/>
        <v>7.9778276374363459</v>
      </c>
      <c r="AQ7380" s="13">
        <f t="shared" si="1448"/>
        <v>80.68302688442192</v>
      </c>
      <c r="AR7380" s="13">
        <f t="shared" si="1440"/>
        <v>11.339145478141734</v>
      </c>
      <c r="AS7380" s="13">
        <f t="shared" si="1441"/>
        <v>6.573185140787368</v>
      </c>
      <c r="AT7380" s="13">
        <f t="shared" si="1442"/>
        <v>84.084133373291365</v>
      </c>
      <c r="AU7380" s="13">
        <f t="shared" si="1443"/>
        <v>9.3426814859212648</v>
      </c>
    </row>
    <row r="7381" spans="35:47" x14ac:dyDescent="0.35">
      <c r="AI7381" s="2">
        <v>7377</v>
      </c>
      <c r="AJ7381" s="17">
        <f t="shared" si="1444"/>
        <v>22.128000000000725</v>
      </c>
      <c r="AK7381" s="13">
        <f t="shared" si="1445"/>
        <v>7.0307751495032127</v>
      </c>
      <c r="AL7381" s="13">
        <f t="shared" si="1446"/>
        <v>1.6748173955414235E-4</v>
      </c>
      <c r="AM7381" s="13">
        <f t="shared" si="1437"/>
        <v>0.41282766566901097</v>
      </c>
      <c r="AN7381" s="13">
        <f t="shared" si="1447"/>
        <v>0.58717233433098903</v>
      </c>
      <c r="AO7381" s="13">
        <f t="shared" si="1438"/>
        <v>41.282766566901095</v>
      </c>
      <c r="AP7381" s="13">
        <f t="shared" si="1439"/>
        <v>7.9743770915194787</v>
      </c>
      <c r="AQ7381" s="13">
        <f t="shared" si="1448"/>
        <v>80.683520619683904</v>
      </c>
      <c r="AR7381" s="13">
        <f t="shared" si="1440"/>
        <v>11.342102288796619</v>
      </c>
      <c r="AS7381" s="13">
        <f t="shared" si="1441"/>
        <v>6.5689285531964527</v>
      </c>
      <c r="AT7381" s="13">
        <f t="shared" si="1442"/>
        <v>84.087964302123197</v>
      </c>
      <c r="AU7381" s="13">
        <f t="shared" si="1443"/>
        <v>9.3431071446803511</v>
      </c>
    </row>
    <row r="7382" spans="35:47" x14ac:dyDescent="0.35">
      <c r="AI7382" s="2">
        <v>7378</v>
      </c>
      <c r="AJ7382" s="17">
        <f t="shared" si="1444"/>
        <v>22.131000000000725</v>
      </c>
      <c r="AK7382" s="13">
        <f t="shared" si="1445"/>
        <v>7.0259021357996705</v>
      </c>
      <c r="AL7382" s="13">
        <f t="shared" si="1446"/>
        <v>1.6713347106744067E-4</v>
      </c>
      <c r="AM7382" s="13">
        <f t="shared" si="1437"/>
        <v>0.41265961003185808</v>
      </c>
      <c r="AN7382" s="13">
        <f t="shared" si="1447"/>
        <v>0.58734038996814197</v>
      </c>
      <c r="AO7382" s="13">
        <f t="shared" si="1438"/>
        <v>41.265961003185808</v>
      </c>
      <c r="AP7382" s="13">
        <f t="shared" si="1439"/>
        <v>7.9709268546521228</v>
      </c>
      <c r="AQ7382" s="13">
        <f t="shared" si="1448"/>
        <v>80.684014958389668</v>
      </c>
      <c r="AR7382" s="13">
        <f t="shared" si="1440"/>
        <v>11.345058186958211</v>
      </c>
      <c r="AS7382" s="13">
        <f t="shared" si="1441"/>
        <v>6.5646745279333043</v>
      </c>
      <c r="AT7382" s="13">
        <f t="shared" si="1442"/>
        <v>84.09179292486003</v>
      </c>
      <c r="AU7382" s="13">
        <f t="shared" si="1443"/>
        <v>9.3435325472066655</v>
      </c>
    </row>
    <row r="7383" spans="35:47" x14ac:dyDescent="0.35">
      <c r="AI7383" s="2">
        <v>7379</v>
      </c>
      <c r="AJ7383" s="17">
        <f t="shared" si="1444"/>
        <v>22.134000000000725</v>
      </c>
      <c r="AK7383" s="13">
        <f t="shared" si="1445"/>
        <v>7.0210324990876343</v>
      </c>
      <c r="AL7383" s="13">
        <f t="shared" si="1446"/>
        <v>1.6678592678469789E-4</v>
      </c>
      <c r="AM7383" s="13">
        <f t="shared" si="1437"/>
        <v>0.41249157473049752</v>
      </c>
      <c r="AN7383" s="13">
        <f t="shared" si="1447"/>
        <v>0.58750842526950242</v>
      </c>
      <c r="AO7383" s="13">
        <f t="shared" si="1438"/>
        <v>41.249157473049756</v>
      </c>
      <c r="AP7383" s="13">
        <f t="shared" si="1439"/>
        <v>7.9674769279019326</v>
      </c>
      <c r="AQ7383" s="13">
        <f t="shared" si="1448"/>
        <v>80.684509900335527</v>
      </c>
      <c r="AR7383" s="13">
        <f t="shared" si="1440"/>
        <v>11.348013171762538</v>
      </c>
      <c r="AS7383" s="13">
        <f t="shared" si="1441"/>
        <v>6.5604230637071144</v>
      </c>
      <c r="AT7383" s="13">
        <f t="shared" si="1442"/>
        <v>84.095619242663602</v>
      </c>
      <c r="AU7383" s="13">
        <f t="shared" si="1443"/>
        <v>9.3439576936292834</v>
      </c>
    </row>
    <row r="7384" spans="35:47" x14ac:dyDescent="0.35">
      <c r="AI7384" s="2">
        <v>7380</v>
      </c>
      <c r="AJ7384" s="17">
        <f t="shared" si="1444"/>
        <v>22.137000000000725</v>
      </c>
      <c r="AK7384" s="13">
        <f t="shared" si="1445"/>
        <v>7.016166237027857</v>
      </c>
      <c r="AL7384" s="13">
        <f t="shared" si="1446"/>
        <v>1.6643910519997422E-4</v>
      </c>
      <c r="AM7384" s="13">
        <f t="shared" si="1437"/>
        <v>0.41232355980164315</v>
      </c>
      <c r="AN7384" s="13">
        <f t="shared" si="1447"/>
        <v>0.58767644019835685</v>
      </c>
      <c r="AO7384" s="13">
        <f t="shared" si="1438"/>
        <v>41.232355980164314</v>
      </c>
      <c r="AP7384" s="13">
        <f t="shared" si="1439"/>
        <v>7.964027312335995</v>
      </c>
      <c r="AQ7384" s="13">
        <f t="shared" si="1448"/>
        <v>80.685005445317614</v>
      </c>
      <c r="AR7384" s="13">
        <f t="shared" si="1440"/>
        <v>11.350967242346391</v>
      </c>
      <c r="AS7384" s="13">
        <f t="shared" si="1441"/>
        <v>6.5561741592274005</v>
      </c>
      <c r="AT7384" s="13">
        <f t="shared" si="1442"/>
        <v>84.099443256695338</v>
      </c>
      <c r="AU7384" s="13">
        <f t="shared" si="1443"/>
        <v>9.3443825840772625</v>
      </c>
    </row>
    <row r="7385" spans="35:47" x14ac:dyDescent="0.35">
      <c r="AI7385" s="2">
        <v>7381</v>
      </c>
      <c r="AJ7385" s="17">
        <f t="shared" si="1444"/>
        <v>22.140000000000725</v>
      </c>
      <c r="AK7385" s="13">
        <f t="shared" si="1445"/>
        <v>7.0113033472827109</v>
      </c>
      <c r="AL7385" s="13">
        <f t="shared" si="1446"/>
        <v>1.6609300481046138E-4</v>
      </c>
      <c r="AM7385" s="13">
        <f t="shared" si="1437"/>
        <v>0.41215556528198977</v>
      </c>
      <c r="AN7385" s="13">
        <f t="shared" si="1447"/>
        <v>0.58784443471801029</v>
      </c>
      <c r="AO7385" s="13">
        <f t="shared" si="1438"/>
        <v>41.215556528198981</v>
      </c>
      <c r="AP7385" s="13">
        <f t="shared" si="1439"/>
        <v>7.9605780090208258</v>
      </c>
      <c r="AQ7385" s="13">
        <f t="shared" si="1448"/>
        <v>80.685501593131875</v>
      </c>
      <c r="AR7385" s="13">
        <f t="shared" si="1440"/>
        <v>11.353920397847304</v>
      </c>
      <c r="AS7385" s="13">
        <f t="shared" si="1441"/>
        <v>6.5519278132039931</v>
      </c>
      <c r="AT7385" s="13">
        <f t="shared" si="1442"/>
        <v>84.103264968116406</v>
      </c>
      <c r="AU7385" s="13">
        <f t="shared" si="1443"/>
        <v>9.3448072186796018</v>
      </c>
    </row>
    <row r="7386" spans="35:47" x14ac:dyDescent="0.35">
      <c r="AI7386" s="2">
        <v>7382</v>
      </c>
      <c r="AJ7386" s="17">
        <f t="shared" si="1444"/>
        <v>22.143000000000725</v>
      </c>
      <c r="AK7386" s="13">
        <f t="shared" si="1445"/>
        <v>7.0064438275161853</v>
      </c>
      <c r="AL7386" s="13">
        <f t="shared" si="1446"/>
        <v>1.6574762411647608E-4</v>
      </c>
      <c r="AM7386" s="13">
        <f t="shared" si="1437"/>
        <v>0.41198759120821354</v>
      </c>
      <c r="AN7386" s="13">
        <f t="shared" si="1447"/>
        <v>0.5880124087917864</v>
      </c>
      <c r="AO7386" s="13">
        <f t="shared" si="1438"/>
        <v>41.198759120821357</v>
      </c>
      <c r="AP7386" s="13">
        <f t="shared" si="1439"/>
        <v>7.957129019022342</v>
      </c>
      <c r="AQ7386" s="13">
        <f t="shared" si="1448"/>
        <v>80.685998343574127</v>
      </c>
      <c r="AR7386" s="13">
        <f t="shared" si="1440"/>
        <v>11.35687263740353</v>
      </c>
      <c r="AS7386" s="13">
        <f t="shared" si="1441"/>
        <v>6.5476840243470562</v>
      </c>
      <c r="AT7386" s="13">
        <f t="shared" si="1442"/>
        <v>84.107084378087649</v>
      </c>
      <c r="AU7386" s="13">
        <f t="shared" si="1443"/>
        <v>9.3452315975652933</v>
      </c>
    </row>
    <row r="7387" spans="35:47" x14ac:dyDescent="0.35">
      <c r="AI7387" s="2">
        <v>7383</v>
      </c>
      <c r="AJ7387" s="17">
        <f t="shared" si="1444"/>
        <v>22.146000000000726</v>
      </c>
      <c r="AK7387" s="13">
        <f t="shared" si="1445"/>
        <v>7.0015876753938855</v>
      </c>
      <c r="AL7387" s="13">
        <f t="shared" si="1446"/>
        <v>1.6540296162145354E-4</v>
      </c>
      <c r="AM7387" s="13">
        <f t="shared" si="1437"/>
        <v>0.41181963761697188</v>
      </c>
      <c r="AN7387" s="13">
        <f t="shared" si="1447"/>
        <v>0.58818036238302818</v>
      </c>
      <c r="AO7387" s="13">
        <f t="shared" si="1438"/>
        <v>41.18196376169719</v>
      </c>
      <c r="AP7387" s="13">
        <f t="shared" si="1439"/>
        <v>7.953680343405928</v>
      </c>
      <c r="AQ7387" s="13">
        <f t="shared" si="1448"/>
        <v>80.686495696439948</v>
      </c>
      <c r="AR7387" s="13">
        <f t="shared" si="1440"/>
        <v>11.359823960154126</v>
      </c>
      <c r="AS7387" s="13">
        <f t="shared" si="1441"/>
        <v>6.5434427913670818</v>
      </c>
      <c r="AT7387" s="13">
        <f t="shared" si="1442"/>
        <v>84.110901487769624</v>
      </c>
      <c r="AU7387" s="13">
        <f t="shared" si="1443"/>
        <v>9.3456557208632969</v>
      </c>
    </row>
    <row r="7388" spans="35:47" x14ac:dyDescent="0.35">
      <c r="AI7388" s="2">
        <v>7384</v>
      </c>
      <c r="AJ7388" s="17">
        <f t="shared" si="1444"/>
        <v>22.149000000000726</v>
      </c>
      <c r="AK7388" s="13">
        <f t="shared" si="1445"/>
        <v>6.9967348885830321</v>
      </c>
      <c r="AL7388" s="13">
        <f t="shared" si="1446"/>
        <v>1.6505901583194102E-4</v>
      </c>
      <c r="AM7388" s="13">
        <f t="shared" si="1437"/>
        <v>0.4116517045449033</v>
      </c>
      <c r="AN7388" s="13">
        <f t="shared" si="1447"/>
        <v>0.5883482954550967</v>
      </c>
      <c r="AO7388" s="13">
        <f t="shared" si="1438"/>
        <v>41.165170454490337</v>
      </c>
      <c r="AP7388" s="13">
        <f t="shared" si="1439"/>
        <v>7.9502319832363542</v>
      </c>
      <c r="AQ7388" s="13">
        <f t="shared" si="1448"/>
        <v>80.686993651524801</v>
      </c>
      <c r="AR7388" s="13">
        <f t="shared" si="1440"/>
        <v>11.362774365238845</v>
      </c>
      <c r="AS7388" s="13">
        <f t="shared" si="1441"/>
        <v>6.5392041129748577</v>
      </c>
      <c r="AT7388" s="13">
        <f t="shared" si="1442"/>
        <v>84.114716298322634</v>
      </c>
      <c r="AU7388" s="13">
        <f t="shared" si="1443"/>
        <v>9.3460795887025068</v>
      </c>
    </row>
    <row r="7389" spans="35:47" x14ac:dyDescent="0.35">
      <c r="AI7389" s="2">
        <v>7385</v>
      </c>
      <c r="AJ7389" s="17">
        <f t="shared" si="1444"/>
        <v>22.152000000000726</v>
      </c>
      <c r="AK7389" s="13">
        <f t="shared" si="1445"/>
        <v>6.9918854647524595</v>
      </c>
      <c r="AL7389" s="13">
        <f t="shared" si="1446"/>
        <v>1.6471578525759128E-4</v>
      </c>
      <c r="AM7389" s="13">
        <f t="shared" si="1437"/>
        <v>0.41148379202862745</v>
      </c>
      <c r="AN7389" s="13">
        <f t="shared" si="1447"/>
        <v>0.58851620797137261</v>
      </c>
      <c r="AO7389" s="13">
        <f t="shared" si="1438"/>
        <v>41.148379202862749</v>
      </c>
      <c r="AP7389" s="13">
        <f t="shared" si="1439"/>
        <v>7.9467839395778386</v>
      </c>
      <c r="AQ7389" s="13">
        <f t="shared" si="1448"/>
        <v>80.687492208623937</v>
      </c>
      <c r="AR7389" s="13">
        <f t="shared" si="1440"/>
        <v>11.365723851798229</v>
      </c>
      <c r="AS7389" s="13">
        <f t="shared" si="1441"/>
        <v>6.5349679878815454</v>
      </c>
      <c r="AT7389" s="13">
        <f t="shared" si="1442"/>
        <v>84.118528810906611</v>
      </c>
      <c r="AU7389" s="13">
        <f t="shared" si="1443"/>
        <v>9.3465032012118474</v>
      </c>
    </row>
    <row r="7390" spans="35:47" x14ac:dyDescent="0.35">
      <c r="AI7390" s="2">
        <v>7386</v>
      </c>
      <c r="AJ7390" s="17">
        <f t="shared" si="1444"/>
        <v>22.155000000000726</v>
      </c>
      <c r="AK7390" s="13">
        <f t="shared" si="1445"/>
        <v>6.9870394015726145</v>
      </c>
      <c r="AL7390" s="13">
        <f t="shared" si="1446"/>
        <v>1.6437326841115622E-4</v>
      </c>
      <c r="AM7390" s="13">
        <f t="shared" si="1437"/>
        <v>0.41131590010474528</v>
      </c>
      <c r="AN7390" s="13">
        <f t="shared" si="1447"/>
        <v>0.58868409989525472</v>
      </c>
      <c r="AO7390" s="13">
        <f t="shared" si="1438"/>
        <v>41.131590010474525</v>
      </c>
      <c r="AP7390" s="13">
        <f t="shared" si="1439"/>
        <v>7.9433362134940095</v>
      </c>
      <c r="AQ7390" s="13">
        <f t="shared" si="1448"/>
        <v>80.687991367532433</v>
      </c>
      <c r="AR7390" s="13">
        <f t="shared" si="1440"/>
        <v>11.368672418973558</v>
      </c>
      <c r="AS7390" s="13">
        <f t="shared" si="1441"/>
        <v>6.5307344147985731</v>
      </c>
      <c r="AT7390" s="13">
        <f t="shared" si="1442"/>
        <v>84.122339026681288</v>
      </c>
      <c r="AU7390" s="13">
        <f t="shared" si="1443"/>
        <v>9.3469265585201402</v>
      </c>
    </row>
    <row r="7391" spans="35:47" x14ac:dyDescent="0.35">
      <c r="AI7391" s="2">
        <v>7387</v>
      </c>
      <c r="AJ7391" s="17">
        <f t="shared" si="1444"/>
        <v>22.158000000000726</v>
      </c>
      <c r="AK7391" s="13">
        <f t="shared" si="1445"/>
        <v>6.9821966967155555</v>
      </c>
      <c r="AL7391" s="13">
        <f t="shared" si="1446"/>
        <v>1.6403146380848037E-4</v>
      </c>
      <c r="AM7391" s="13">
        <f t="shared" si="1437"/>
        <v>0.41114802880983875</v>
      </c>
      <c r="AN7391" s="13">
        <f t="shared" si="1447"/>
        <v>0.58885197119016119</v>
      </c>
      <c r="AO7391" s="13">
        <f t="shared" si="1438"/>
        <v>41.114802880983881</v>
      </c>
      <c r="AP7391" s="13">
        <f t="shared" si="1439"/>
        <v>7.9398888060479162</v>
      </c>
      <c r="AQ7391" s="13">
        <f t="shared" si="1448"/>
        <v>80.688491128045229</v>
      </c>
      <c r="AR7391" s="13">
        <f t="shared" si="1440"/>
        <v>11.371620065906853</v>
      </c>
      <c r="AS7391" s="13">
        <f t="shared" si="1441"/>
        <v>6.5265033924377338</v>
      </c>
      <c r="AT7391" s="13">
        <f t="shared" si="1442"/>
        <v>84.126146946806045</v>
      </c>
      <c r="AU7391" s="13">
        <f t="shared" si="1443"/>
        <v>9.347349660756219</v>
      </c>
    </row>
    <row r="7392" spans="35:47" x14ac:dyDescent="0.35">
      <c r="AI7392" s="2">
        <v>7388</v>
      </c>
      <c r="AJ7392" s="17">
        <f t="shared" si="1444"/>
        <v>22.161000000000726</v>
      </c>
      <c r="AK7392" s="13">
        <f t="shared" si="1445"/>
        <v>6.9773573478549524</v>
      </c>
      <c r="AL7392" s="13">
        <f t="shared" si="1446"/>
        <v>1.6369036996849445E-4</v>
      </c>
      <c r="AM7392" s="13">
        <f t="shared" si="1437"/>
        <v>0.41098017818047078</v>
      </c>
      <c r="AN7392" s="13">
        <f t="shared" si="1447"/>
        <v>0.58901982181952928</v>
      </c>
      <c r="AO7392" s="13">
        <f t="shared" si="1438"/>
        <v>41.098017818047076</v>
      </c>
      <c r="AP7392" s="13">
        <f t="shared" si="1439"/>
        <v>7.9364417183020404</v>
      </c>
      <c r="AQ7392" s="13">
        <f t="shared" si="1448"/>
        <v>80.688991489957047</v>
      </c>
      <c r="AR7392" s="13">
        <f t="shared" si="1440"/>
        <v>11.374566791740914</v>
      </c>
      <c r="AS7392" s="13">
        <f t="shared" si="1441"/>
        <v>6.5222749195111387</v>
      </c>
      <c r="AT7392" s="13">
        <f t="shared" si="1442"/>
        <v>84.129952572439976</v>
      </c>
      <c r="AU7392" s="13">
        <f t="shared" si="1443"/>
        <v>9.3477725080488838</v>
      </c>
    </row>
    <row r="7393" spans="35:47" x14ac:dyDescent="0.35">
      <c r="AI7393" s="2">
        <v>7389</v>
      </c>
      <c r="AJ7393" s="17">
        <f t="shared" si="1444"/>
        <v>22.164000000000726</v>
      </c>
      <c r="AK7393" s="13">
        <f t="shared" si="1445"/>
        <v>6.9725213526660825</v>
      </c>
      <c r="AL7393" s="13">
        <f t="shared" si="1446"/>
        <v>1.6334998541320904E-4</v>
      </c>
      <c r="AM7393" s="13">
        <f t="shared" si="1437"/>
        <v>0.41081234825318536</v>
      </c>
      <c r="AN7393" s="13">
        <f t="shared" si="1447"/>
        <v>0.58918765174681464</v>
      </c>
      <c r="AO7393" s="13">
        <f t="shared" si="1438"/>
        <v>41.081234825318532</v>
      </c>
      <c r="AP7393" s="13">
        <f t="shared" si="1439"/>
        <v>7.9329949513182623</v>
      </c>
      <c r="AQ7393" s="13">
        <f t="shared" si="1448"/>
        <v>80.689492453062471</v>
      </c>
      <c r="AR7393" s="13">
        <f t="shared" si="1440"/>
        <v>11.377512595619265</v>
      </c>
      <c r="AS7393" s="13">
        <f t="shared" si="1441"/>
        <v>6.518048994731207</v>
      </c>
      <c r="AT7393" s="13">
        <f t="shared" si="1442"/>
        <v>84.133755904741918</v>
      </c>
      <c r="AU7393" s="13">
        <f t="shared" si="1443"/>
        <v>9.3481951005268726</v>
      </c>
    </row>
    <row r="7394" spans="35:47" x14ac:dyDescent="0.35">
      <c r="AI7394" s="2">
        <v>7390</v>
      </c>
      <c r="AJ7394" s="17">
        <f t="shared" si="1444"/>
        <v>22.167000000000726</v>
      </c>
      <c r="AK7394" s="13">
        <f t="shared" si="1445"/>
        <v>6.9676887088258335</v>
      </c>
      <c r="AL7394" s="13">
        <f t="shared" si="1446"/>
        <v>1.6301030866770801E-4</v>
      </c>
      <c r="AM7394" s="13">
        <f t="shared" si="1437"/>
        <v>0.41064453906450754</v>
      </c>
      <c r="AN7394" s="13">
        <f t="shared" si="1447"/>
        <v>0.58935546093549251</v>
      </c>
      <c r="AO7394" s="13">
        <f t="shared" si="1438"/>
        <v>41.064453906450751</v>
      </c>
      <c r="AP7394" s="13">
        <f t="shared" si="1439"/>
        <v>7.9295485061579116</v>
      </c>
      <c r="AQ7394" s="13">
        <f t="shared" si="1448"/>
        <v>80.689994017155868</v>
      </c>
      <c r="AR7394" s="13">
        <f t="shared" si="1440"/>
        <v>11.380457476686221</v>
      </c>
      <c r="AS7394" s="13">
        <f t="shared" si="1441"/>
        <v>6.5138256168107116</v>
      </c>
      <c r="AT7394" s="13">
        <f t="shared" si="1442"/>
        <v>84.137556944870354</v>
      </c>
      <c r="AU7394" s="13">
        <f t="shared" si="1443"/>
        <v>9.348617438318934</v>
      </c>
    </row>
    <row r="7395" spans="35:47" x14ac:dyDescent="0.35">
      <c r="AI7395" s="2">
        <v>7391</v>
      </c>
      <c r="AJ7395" s="17">
        <f t="shared" si="1444"/>
        <v>22.170000000000726</v>
      </c>
      <c r="AK7395" s="13">
        <f t="shared" si="1445"/>
        <v>6.9628594140126987</v>
      </c>
      <c r="AL7395" s="13">
        <f t="shared" si="1446"/>
        <v>1.6267133826014234E-4</v>
      </c>
      <c r="AM7395" s="13">
        <f t="shared" si="1437"/>
        <v>0.41047675065094341</v>
      </c>
      <c r="AN7395" s="13">
        <f t="shared" si="1447"/>
        <v>0.58952324934905653</v>
      </c>
      <c r="AO7395" s="13">
        <f t="shared" si="1438"/>
        <v>41.047675065094339</v>
      </c>
      <c r="AP7395" s="13">
        <f t="shared" si="1439"/>
        <v>7.9261023838816982</v>
      </c>
      <c r="AQ7395" s="13">
        <f t="shared" si="1448"/>
        <v>80.690496182031495</v>
      </c>
      <c r="AR7395" s="13">
        <f t="shared" si="1440"/>
        <v>11.383401434086807</v>
      </c>
      <c r="AS7395" s="13">
        <f t="shared" si="1441"/>
        <v>6.5096047844627147</v>
      </c>
      <c r="AT7395" s="13">
        <f t="shared" si="1442"/>
        <v>84.141355693983556</v>
      </c>
      <c r="AU7395" s="13">
        <f t="shared" si="1443"/>
        <v>9.3490395215537276</v>
      </c>
    </row>
    <row r="7396" spans="35:47" x14ac:dyDescent="0.35">
      <c r="AI7396" s="2">
        <v>7392</v>
      </c>
      <c r="AJ7396" s="17">
        <f t="shared" si="1444"/>
        <v>22.173000000000727</v>
      </c>
      <c r="AK7396" s="13">
        <f t="shared" si="1445"/>
        <v>6.9580334659067784</v>
      </c>
      <c r="AL7396" s="13">
        <f t="shared" si="1446"/>
        <v>1.6233307272172355E-4</v>
      </c>
      <c r="AM7396" s="13">
        <f t="shared" si="1437"/>
        <v>0.41030898304897989</v>
      </c>
      <c r="AN7396" s="13">
        <f t="shared" si="1447"/>
        <v>0.58969101695102011</v>
      </c>
      <c r="AO7396" s="13">
        <f t="shared" si="1438"/>
        <v>41.030898304897988</v>
      </c>
      <c r="AP7396" s="13">
        <f t="shared" si="1439"/>
        <v>7.9226565855497837</v>
      </c>
      <c r="AQ7396" s="13">
        <f t="shared" si="1448"/>
        <v>80.690998947483365</v>
      </c>
      <c r="AR7396" s="13">
        <f t="shared" si="1440"/>
        <v>11.386344466966852</v>
      </c>
      <c r="AS7396" s="13">
        <f t="shared" si="1441"/>
        <v>6.505386496400642</v>
      </c>
      <c r="AT7396" s="13">
        <f t="shared" si="1442"/>
        <v>84.145152153239422</v>
      </c>
      <c r="AU7396" s="13">
        <f t="shared" si="1443"/>
        <v>9.3494613503599364</v>
      </c>
    </row>
    <row r="7397" spans="35:47" x14ac:dyDescent="0.35">
      <c r="AI7397" s="2">
        <v>7393</v>
      </c>
      <c r="AJ7397" s="17">
        <f t="shared" si="1444"/>
        <v>22.176000000000727</v>
      </c>
      <c r="AK7397" s="13">
        <f t="shared" si="1445"/>
        <v>6.9532108621897777</v>
      </c>
      <c r="AL7397" s="13">
        <f t="shared" si="1446"/>
        <v>1.6199551058671745E-4</v>
      </c>
      <c r="AM7397" s="13">
        <f t="shared" si="1437"/>
        <v>0.41014123629508492</v>
      </c>
      <c r="AN7397" s="13">
        <f t="shared" si="1447"/>
        <v>0.58985876370491508</v>
      </c>
      <c r="AO7397" s="13">
        <f t="shared" si="1438"/>
        <v>41.014123629508497</v>
      </c>
      <c r="AP7397" s="13">
        <f t="shared" si="1439"/>
        <v>7.9192111122217126</v>
      </c>
      <c r="AQ7397" s="13">
        <f t="shared" si="1448"/>
        <v>80.691502313305392</v>
      </c>
      <c r="AR7397" s="13">
        <f t="shared" si="1440"/>
        <v>11.389286574472894</v>
      </c>
      <c r="AS7397" s="13">
        <f t="shared" si="1441"/>
        <v>6.5011707513382238</v>
      </c>
      <c r="AT7397" s="13">
        <f t="shared" si="1442"/>
        <v>84.148946323795599</v>
      </c>
      <c r="AU7397" s="13">
        <f t="shared" si="1443"/>
        <v>9.3498829248661774</v>
      </c>
    </row>
    <row r="7398" spans="35:47" x14ac:dyDescent="0.35">
      <c r="AI7398" s="2">
        <v>7394</v>
      </c>
      <c r="AJ7398" s="17">
        <f t="shared" si="1444"/>
        <v>22.179000000000727</v>
      </c>
      <c r="AK7398" s="13">
        <f t="shared" si="1445"/>
        <v>6.9483916005450057</v>
      </c>
      <c r="AL7398" s="13">
        <f t="shared" si="1446"/>
        <v>1.6165865039243779E-4</v>
      </c>
      <c r="AM7398" s="13">
        <f t="shared" si="1437"/>
        <v>0.40997351042570718</v>
      </c>
      <c r="AN7398" s="13">
        <f t="shared" si="1447"/>
        <v>0.59002648957429282</v>
      </c>
      <c r="AO7398" s="13">
        <f t="shared" si="1438"/>
        <v>40.99735104257072</v>
      </c>
      <c r="AP7398" s="13">
        <f t="shared" si="1439"/>
        <v>7.9157659649564778</v>
      </c>
      <c r="AQ7398" s="13">
        <f t="shared" si="1448"/>
        <v>80.692006279291249</v>
      </c>
      <c r="AR7398" s="13">
        <f t="shared" si="1440"/>
        <v>11.392227755752273</v>
      </c>
      <c r="AS7398" s="13">
        <f t="shared" si="1441"/>
        <v>6.4969575479895258</v>
      </c>
      <c r="AT7398" s="13">
        <f t="shared" si="1442"/>
        <v>84.152738206809431</v>
      </c>
      <c r="AU7398" s="13">
        <f t="shared" si="1443"/>
        <v>9.3503042452010448</v>
      </c>
    </row>
    <row r="7399" spans="35:47" x14ac:dyDescent="0.35">
      <c r="AI7399" s="2">
        <v>7395</v>
      </c>
      <c r="AJ7399" s="17">
        <f t="shared" si="1444"/>
        <v>22.182000000000727</v>
      </c>
      <c r="AK7399" s="13">
        <f t="shared" si="1445"/>
        <v>6.9435756786573748</v>
      </c>
      <c r="AL7399" s="13">
        <f t="shared" si="1446"/>
        <v>1.6132249067923985E-4</v>
      </c>
      <c r="AM7399" s="13">
        <f t="shared" si="1437"/>
        <v>0.40980580547727635</v>
      </c>
      <c r="AN7399" s="13">
        <f t="shared" si="1447"/>
        <v>0.59019419452272359</v>
      </c>
      <c r="AO7399" s="13">
        <f t="shared" si="1438"/>
        <v>40.980580547727634</v>
      </c>
      <c r="AP7399" s="13">
        <f t="shared" si="1439"/>
        <v>7.9123211448124664</v>
      </c>
      <c r="AQ7399" s="13">
        <f t="shared" si="1448"/>
        <v>80.692510845234466</v>
      </c>
      <c r="AR7399" s="13">
        <f t="shared" si="1440"/>
        <v>11.395168009953066</v>
      </c>
      <c r="AS7399" s="13">
        <f t="shared" si="1441"/>
        <v>6.492746885068942</v>
      </c>
      <c r="AT7399" s="13">
        <f t="shared" si="1442"/>
        <v>84.156527803437953</v>
      </c>
      <c r="AU7399" s="13">
        <f t="shared" si="1443"/>
        <v>9.3507253114931039</v>
      </c>
    </row>
    <row r="7400" spans="35:47" x14ac:dyDescent="0.35">
      <c r="AI7400" s="2">
        <v>7396</v>
      </c>
      <c r="AJ7400" s="17">
        <f t="shared" si="1444"/>
        <v>22.185000000000727</v>
      </c>
      <c r="AK7400" s="13">
        <f t="shared" si="1445"/>
        <v>6.9387630942133978</v>
      </c>
      <c r="AL7400" s="13">
        <f t="shared" si="1446"/>
        <v>1.6098702999051416E-4</v>
      </c>
      <c r="AM7400" s="13">
        <f t="shared" si="1437"/>
        <v>0.40963812148620282</v>
      </c>
      <c r="AN7400" s="13">
        <f t="shared" si="1447"/>
        <v>0.59036187851379718</v>
      </c>
      <c r="AO7400" s="13">
        <f t="shared" si="1438"/>
        <v>40.963812148620285</v>
      </c>
      <c r="AP7400" s="13">
        <f t="shared" si="1439"/>
        <v>7.9088766528474794</v>
      </c>
      <c r="AQ7400" s="13">
        <f t="shared" si="1448"/>
        <v>80.693016010928417</v>
      </c>
      <c r="AR7400" s="13">
        <f t="shared" si="1440"/>
        <v>11.398107336224104</v>
      </c>
      <c r="AS7400" s="13">
        <f t="shared" si="1441"/>
        <v>6.4885387612911982</v>
      </c>
      <c r="AT7400" s="13">
        <f t="shared" si="1442"/>
        <v>84.160315114837914</v>
      </c>
      <c r="AU7400" s="13">
        <f t="shared" si="1443"/>
        <v>9.3511461238708886</v>
      </c>
    </row>
    <row r="7401" spans="35:47" x14ac:dyDescent="0.35">
      <c r="AI7401" s="2">
        <v>7397</v>
      </c>
      <c r="AJ7401" s="17">
        <f t="shared" si="1444"/>
        <v>22.188000000000727</v>
      </c>
      <c r="AK7401" s="13">
        <f t="shared" si="1445"/>
        <v>6.9339538449011879</v>
      </c>
      <c r="AL7401" s="13">
        <f t="shared" si="1446"/>
        <v>1.6065226687268024E-4</v>
      </c>
      <c r="AM7401" s="13">
        <f t="shared" si="1437"/>
        <v>0.40947045848887798</v>
      </c>
      <c r="AN7401" s="13">
        <f t="shared" si="1447"/>
        <v>0.59052954151112202</v>
      </c>
      <c r="AO7401" s="13">
        <f t="shared" si="1438"/>
        <v>40.947045848887797</v>
      </c>
      <c r="AP7401" s="13">
        <f t="shared" si="1439"/>
        <v>7.9054324901187396</v>
      </c>
      <c r="AQ7401" s="13">
        <f t="shared" si="1448"/>
        <v>80.693521776166264</v>
      </c>
      <c r="AR7401" s="13">
        <f t="shared" si="1440"/>
        <v>11.401045733714998</v>
      </c>
      <c r="AS7401" s="13">
        <f t="shared" si="1441"/>
        <v>6.4843331753713258</v>
      </c>
      <c r="AT7401" s="13">
        <f t="shared" si="1442"/>
        <v>84.164100142165807</v>
      </c>
      <c r="AU7401" s="13">
        <f t="shared" si="1443"/>
        <v>9.3515666824628685</v>
      </c>
    </row>
    <row r="7402" spans="35:47" x14ac:dyDescent="0.35">
      <c r="AI7402" s="2">
        <v>7398</v>
      </c>
      <c r="AJ7402" s="17">
        <f t="shared" si="1444"/>
        <v>22.191000000000727</v>
      </c>
      <c r="AK7402" s="13">
        <f t="shared" si="1445"/>
        <v>6.9291479284104591</v>
      </c>
      <c r="AL7402" s="13">
        <f t="shared" si="1446"/>
        <v>1.6031819987518016E-4</v>
      </c>
      <c r="AM7402" s="13">
        <f t="shared" si="1437"/>
        <v>0.40930281652167377</v>
      </c>
      <c r="AN7402" s="13">
        <f t="shared" si="1447"/>
        <v>0.59069718347832623</v>
      </c>
      <c r="AO7402" s="13">
        <f t="shared" si="1438"/>
        <v>40.93028165216738</v>
      </c>
      <c r="AP7402" s="13">
        <f t="shared" si="1439"/>
        <v>7.9019886576828657</v>
      </c>
      <c r="AQ7402" s="13">
        <f t="shared" si="1448"/>
        <v>80.69402814074104</v>
      </c>
      <c r="AR7402" s="13">
        <f t="shared" si="1440"/>
        <v>11.403983201576093</v>
      </c>
      <c r="AS7402" s="13">
        <f t="shared" si="1441"/>
        <v>6.4801301260247088</v>
      </c>
      <c r="AT7402" s="13">
        <f t="shared" si="1442"/>
        <v>84.167882886577772</v>
      </c>
      <c r="AU7402" s="13">
        <f t="shared" si="1443"/>
        <v>9.3519869873975185</v>
      </c>
    </row>
    <row r="7403" spans="35:47" x14ac:dyDescent="0.35">
      <c r="AI7403" s="2">
        <v>7399</v>
      </c>
      <c r="AJ7403" s="17">
        <f t="shared" si="1444"/>
        <v>22.194000000000727</v>
      </c>
      <c r="AK7403" s="13">
        <f t="shared" si="1445"/>
        <v>6.924345342432523</v>
      </c>
      <c r="AL7403" s="13">
        <f t="shared" si="1446"/>
        <v>1.5998482755047238E-4</v>
      </c>
      <c r="AM7403" s="13">
        <f t="shared" si="1437"/>
        <v>0.4091351956209428</v>
      </c>
      <c r="AN7403" s="13">
        <f t="shared" si="1447"/>
        <v>0.5908648043790572</v>
      </c>
      <c r="AO7403" s="13">
        <f t="shared" si="1438"/>
        <v>40.91351956209428</v>
      </c>
      <c r="AP7403" s="13">
        <f t="shared" si="1439"/>
        <v>7.8985451565959037</v>
      </c>
      <c r="AQ7403" s="13">
        <f t="shared" si="1448"/>
        <v>80.694535104445578</v>
      </c>
      <c r="AR7403" s="13">
        <f t="shared" si="1440"/>
        <v>11.40691973895852</v>
      </c>
      <c r="AS7403" s="13">
        <f t="shared" si="1441"/>
        <v>6.475929611967068</v>
      </c>
      <c r="AT7403" s="13">
        <f t="shared" si="1442"/>
        <v>84.171663349229647</v>
      </c>
      <c r="AU7403" s="13">
        <f t="shared" si="1443"/>
        <v>9.3524070388032854</v>
      </c>
    </row>
    <row r="7404" spans="35:47" x14ac:dyDescent="0.35">
      <c r="AI7404" s="2">
        <v>7400</v>
      </c>
      <c r="AJ7404" s="17">
        <f t="shared" si="1444"/>
        <v>22.197000000000727</v>
      </c>
      <c r="AK7404" s="13">
        <f t="shared" si="1445"/>
        <v>6.919546084660289</v>
      </c>
      <c r="AL7404" s="13">
        <f t="shared" si="1446"/>
        <v>1.5965214845402545E-4</v>
      </c>
      <c r="AM7404" s="13">
        <f t="shared" si="1437"/>
        <v>0.40896759582301878</v>
      </c>
      <c r="AN7404" s="13">
        <f t="shared" si="1447"/>
        <v>0.59103240417698122</v>
      </c>
      <c r="AO7404" s="13">
        <f t="shared" si="1438"/>
        <v>40.896759582301875</v>
      </c>
      <c r="AP7404" s="13">
        <f t="shared" si="1439"/>
        <v>7.8951019879132946</v>
      </c>
      <c r="AQ7404" s="13">
        <f t="shared" si="1448"/>
        <v>80.695042667072556</v>
      </c>
      <c r="AR7404" s="13">
        <f t="shared" si="1440"/>
        <v>11.409855345014151</v>
      </c>
      <c r="AS7404" s="13">
        <f t="shared" si="1441"/>
        <v>6.4717316319144302</v>
      </c>
      <c r="AT7404" s="13">
        <f t="shared" si="1442"/>
        <v>84.175441531277016</v>
      </c>
      <c r="AU7404" s="13">
        <f t="shared" si="1443"/>
        <v>9.3528268368085534</v>
      </c>
    </row>
    <row r="7405" spans="35:47" x14ac:dyDescent="0.35">
      <c r="AI7405" s="2">
        <v>7401</v>
      </c>
      <c r="AJ7405" s="17">
        <f t="shared" si="1444"/>
        <v>22.200000000000728</v>
      </c>
      <c r="AK7405" s="13">
        <f t="shared" si="1445"/>
        <v>6.9147501527882618</v>
      </c>
      <c r="AL7405" s="13">
        <f t="shared" si="1446"/>
        <v>1.5932016114431172E-4</v>
      </c>
      <c r="AM7405" s="13">
        <f t="shared" si="1437"/>
        <v>0.40880001716421571</v>
      </c>
      <c r="AN7405" s="13">
        <f t="shared" si="1447"/>
        <v>0.59119998283578434</v>
      </c>
      <c r="AO7405" s="13">
        <f t="shared" si="1438"/>
        <v>40.880001716421567</v>
      </c>
      <c r="AP7405" s="13">
        <f t="shared" si="1439"/>
        <v>7.8916591526898969</v>
      </c>
      <c r="AQ7405" s="13">
        <f t="shared" si="1448"/>
        <v>80.695550828414468</v>
      </c>
      <c r="AR7405" s="13">
        <f t="shared" si="1440"/>
        <v>11.412790018895638</v>
      </c>
      <c r="AS7405" s="13">
        <f t="shared" si="1441"/>
        <v>6.4675361845831629</v>
      </c>
      <c r="AT7405" s="13">
        <f t="shared" si="1442"/>
        <v>84.179217433875152</v>
      </c>
      <c r="AU7405" s="13">
        <f t="shared" si="1443"/>
        <v>9.3532463815416857</v>
      </c>
    </row>
    <row r="7406" spans="35:47" x14ac:dyDescent="0.35">
      <c r="AI7406" s="2">
        <v>7402</v>
      </c>
      <c r="AJ7406" s="17">
        <f t="shared" si="1444"/>
        <v>22.203000000000728</v>
      </c>
      <c r="AK7406" s="13">
        <f t="shared" si="1445"/>
        <v>6.9099575445125412</v>
      </c>
      <c r="AL7406" s="13">
        <f t="shared" si="1446"/>
        <v>1.589888641828011E-4</v>
      </c>
      <c r="AM7406" s="13">
        <f t="shared" si="1437"/>
        <v>0.40863245968082845</v>
      </c>
      <c r="AN7406" s="13">
        <f t="shared" si="1447"/>
        <v>0.5913675403191716</v>
      </c>
      <c r="AO7406" s="13">
        <f t="shared" si="1438"/>
        <v>40.863245968082843</v>
      </c>
      <c r="AP7406" s="13">
        <f t="shared" si="1439"/>
        <v>7.8882166519799739</v>
      </c>
      <c r="AQ7406" s="13">
        <f t="shared" si="1448"/>
        <v>80.696059588263637</v>
      </c>
      <c r="AR7406" s="13">
        <f t="shared" si="1440"/>
        <v>11.415723759756389</v>
      </c>
      <c r="AS7406" s="13">
        <f t="shared" si="1441"/>
        <v>6.4633432686899557</v>
      </c>
      <c r="AT7406" s="13">
        <f t="shared" si="1442"/>
        <v>84.182991058179041</v>
      </c>
      <c r="AU7406" s="13">
        <f t="shared" si="1443"/>
        <v>9.3536656731310028</v>
      </c>
    </row>
    <row r="7407" spans="35:47" x14ac:dyDescent="0.35">
      <c r="AI7407" s="2">
        <v>7403</v>
      </c>
      <c r="AJ7407" s="17">
        <f t="shared" si="1444"/>
        <v>22.206000000000728</v>
      </c>
      <c r="AK7407" s="13">
        <f t="shared" si="1445"/>
        <v>6.9051682575308222</v>
      </c>
      <c r="AL7407" s="13">
        <f t="shared" si="1446"/>
        <v>1.5865825613395489E-4</v>
      </c>
      <c r="AM7407" s="13">
        <f t="shared" si="1437"/>
        <v>0.40846492340913232</v>
      </c>
      <c r="AN7407" s="13">
        <f t="shared" si="1447"/>
        <v>0.59153507659086768</v>
      </c>
      <c r="AO7407" s="13">
        <f t="shared" si="1438"/>
        <v>40.846492340913237</v>
      </c>
      <c r="AP7407" s="13">
        <f t="shared" si="1439"/>
        <v>7.8847744868372018</v>
      </c>
      <c r="AQ7407" s="13">
        <f t="shared" si="1448"/>
        <v>80.696568946412214</v>
      </c>
      <c r="AR7407" s="13">
        <f t="shared" si="1440"/>
        <v>11.418656566750585</v>
      </c>
      <c r="AS7407" s="13">
        <f t="shared" si="1441"/>
        <v>6.4591528829518428</v>
      </c>
      <c r="AT7407" s="13">
        <f t="shared" si="1442"/>
        <v>84.186762405343345</v>
      </c>
      <c r="AU7407" s="13">
        <f t="shared" si="1443"/>
        <v>9.3540847117048127</v>
      </c>
    </row>
    <row r="7408" spans="35:47" x14ac:dyDescent="0.35">
      <c r="AI7408" s="2">
        <v>7404</v>
      </c>
      <c r="AJ7408" s="17">
        <f t="shared" si="1444"/>
        <v>22.209000000000728</v>
      </c>
      <c r="AK7408" s="13">
        <f t="shared" si="1445"/>
        <v>6.9003822895423914</v>
      </c>
      <c r="AL7408" s="13">
        <f t="shared" si="1446"/>
        <v>1.5832833556521947E-4</v>
      </c>
      <c r="AM7408" s="13">
        <f t="shared" si="1437"/>
        <v>0.40829740838538342</v>
      </c>
      <c r="AN7408" s="13">
        <f t="shared" si="1447"/>
        <v>0.59170259161461658</v>
      </c>
      <c r="AO7408" s="13">
        <f t="shared" si="1438"/>
        <v>40.829740838538342</v>
      </c>
      <c r="AP7408" s="13">
        <f t="shared" si="1439"/>
        <v>7.8813326583146566</v>
      </c>
      <c r="AQ7408" s="13">
        <f t="shared" si="1448"/>
        <v>80.69707890265218</v>
      </c>
      <c r="AR7408" s="13">
        <f t="shared" si="1440"/>
        <v>11.421588439033163</v>
      </c>
      <c r="AS7408" s="13">
        <f t="shared" si="1441"/>
        <v>6.4549650260861835</v>
      </c>
      <c r="AT7408" s="13">
        <f t="shared" si="1442"/>
        <v>84.190531476522438</v>
      </c>
      <c r="AU7408" s="13">
        <f t="shared" si="1443"/>
        <v>9.354503497391379</v>
      </c>
    </row>
    <row r="7409" spans="35:47" x14ac:dyDescent="0.35">
      <c r="AI7409" s="2">
        <v>7405</v>
      </c>
      <c r="AJ7409" s="17">
        <f t="shared" si="1444"/>
        <v>22.212000000000728</v>
      </c>
      <c r="AK7409" s="13">
        <f t="shared" si="1445"/>
        <v>6.8955996382481271</v>
      </c>
      <c r="AL7409" s="13">
        <f t="shared" si="1446"/>
        <v>1.5799910104702012E-4</v>
      </c>
      <c r="AM7409" s="13">
        <f t="shared" si="1437"/>
        <v>0.40812991464581827</v>
      </c>
      <c r="AN7409" s="13">
        <f t="shared" si="1447"/>
        <v>0.59187008535418173</v>
      </c>
      <c r="AO7409" s="13">
        <f t="shared" si="1438"/>
        <v>40.812991464581827</v>
      </c>
      <c r="AP7409" s="13">
        <f t="shared" si="1439"/>
        <v>7.8778911674648153</v>
      </c>
      <c r="AQ7409" s="13">
        <f t="shared" si="1448"/>
        <v>80.697589456775361</v>
      </c>
      <c r="AR7409" s="13">
        <f t="shared" si="1440"/>
        <v>11.424519375759823</v>
      </c>
      <c r="AS7409" s="13">
        <f t="shared" si="1441"/>
        <v>6.4507796968106685</v>
      </c>
      <c r="AT7409" s="13">
        <f t="shared" si="1442"/>
        <v>84.194298272870398</v>
      </c>
      <c r="AU7409" s="13">
        <f t="shared" si="1443"/>
        <v>9.3549220303189351</v>
      </c>
    </row>
    <row r="7410" spans="35:47" x14ac:dyDescent="0.35">
      <c r="AI7410" s="2">
        <v>7406</v>
      </c>
      <c r="AJ7410" s="17">
        <f t="shared" si="1444"/>
        <v>22.215000000000728</v>
      </c>
      <c r="AK7410" s="13">
        <f t="shared" si="1445"/>
        <v>6.8908203013504989</v>
      </c>
      <c r="AL7410" s="13">
        <f t="shared" si="1446"/>
        <v>1.5767055115275486E-4</v>
      </c>
      <c r="AM7410" s="13">
        <f t="shared" si="1437"/>
        <v>0.40796244222665412</v>
      </c>
      <c r="AN7410" s="13">
        <f t="shared" si="1447"/>
        <v>0.59203755777334588</v>
      </c>
      <c r="AO7410" s="13">
        <f t="shared" si="1438"/>
        <v>40.796244222665408</v>
      </c>
      <c r="AP7410" s="13">
        <f t="shared" si="1439"/>
        <v>7.8744500153395647</v>
      </c>
      <c r="AQ7410" s="13">
        <f t="shared" si="1448"/>
        <v>80.698100608573398</v>
      </c>
      <c r="AR7410" s="13">
        <f t="shared" si="1440"/>
        <v>11.427449376087036</v>
      </c>
      <c r="AS7410" s="13">
        <f t="shared" si="1441"/>
        <v>6.4465968938433118</v>
      </c>
      <c r="AT7410" s="13">
        <f t="shared" si="1442"/>
        <v>84.19806279554102</v>
      </c>
      <c r="AU7410" s="13">
        <f t="shared" si="1443"/>
        <v>9.3553403106156665</v>
      </c>
    </row>
    <row r="7411" spans="35:47" x14ac:dyDescent="0.35">
      <c r="AI7411" s="2">
        <v>7407</v>
      </c>
      <c r="AJ7411" s="17">
        <f t="shared" si="1444"/>
        <v>22.218000000000728</v>
      </c>
      <c r="AK7411" s="13">
        <f t="shared" si="1445"/>
        <v>6.8860442765535668</v>
      </c>
      <c r="AL7411" s="13">
        <f t="shared" si="1446"/>
        <v>1.5734268445878827E-4</v>
      </c>
      <c r="AM7411" s="13">
        <f t="shared" si="1437"/>
        <v>0.40779499116408841</v>
      </c>
      <c r="AN7411" s="13">
        <f t="shared" si="1447"/>
        <v>0.59220500883591165</v>
      </c>
      <c r="AO7411" s="13">
        <f t="shared" si="1438"/>
        <v>40.779499116408836</v>
      </c>
      <c r="AP7411" s="13">
        <f t="shared" si="1439"/>
        <v>7.8710092029901961</v>
      </c>
      <c r="AQ7411" s="13">
        <f t="shared" si="1448"/>
        <v>80.69861235783776</v>
      </c>
      <c r="AR7411" s="13">
        <f t="shared" si="1440"/>
        <v>11.430378439172046</v>
      </c>
      <c r="AS7411" s="13">
        <f t="shared" si="1441"/>
        <v>6.4424166159024789</v>
      </c>
      <c r="AT7411" s="13">
        <f t="shared" si="1442"/>
        <v>84.201825045687769</v>
      </c>
      <c r="AU7411" s="13">
        <f t="shared" si="1443"/>
        <v>9.3557583384097533</v>
      </c>
    </row>
    <row r="7412" spans="35:47" x14ac:dyDescent="0.35">
      <c r="AI7412" s="2">
        <v>7408</v>
      </c>
      <c r="AJ7412" s="17">
        <f t="shared" si="1444"/>
        <v>22.221000000000728</v>
      </c>
      <c r="AK7412" s="13">
        <f t="shared" si="1445"/>
        <v>6.8812715615629774</v>
      </c>
      <c r="AL7412" s="13">
        <f t="shared" si="1446"/>
        <v>1.5701549954444524E-4</v>
      </c>
      <c r="AM7412" s="13">
        <f t="shared" si="1437"/>
        <v>0.4076275614942993</v>
      </c>
      <c r="AN7412" s="13">
        <f t="shared" si="1447"/>
        <v>0.59237243850570076</v>
      </c>
      <c r="AO7412" s="13">
        <f t="shared" si="1438"/>
        <v>40.762756149429926</v>
      </c>
      <c r="AP7412" s="13">
        <f t="shared" si="1439"/>
        <v>7.8675687314673919</v>
      </c>
      <c r="AQ7412" s="13">
        <f t="shared" si="1448"/>
        <v>80.699124704359761</v>
      </c>
      <c r="AR7412" s="13">
        <f t="shared" si="1440"/>
        <v>11.433306564172847</v>
      </c>
      <c r="AS7412" s="13">
        <f t="shared" si="1441"/>
        <v>6.4382388617068456</v>
      </c>
      <c r="AT7412" s="13">
        <f t="shared" si="1442"/>
        <v>84.205585024463844</v>
      </c>
      <c r="AU7412" s="13">
        <f t="shared" si="1443"/>
        <v>9.3561761138293118</v>
      </c>
    </row>
    <row r="7413" spans="35:47" x14ac:dyDescent="0.35">
      <c r="AI7413" s="2">
        <v>7409</v>
      </c>
      <c r="AJ7413" s="17">
        <f t="shared" si="1444"/>
        <v>22.224000000000729</v>
      </c>
      <c r="AK7413" s="13">
        <f t="shared" si="1445"/>
        <v>6.8765021540859648</v>
      </c>
      <c r="AL7413" s="13">
        <f t="shared" si="1446"/>
        <v>1.566889949920049E-4</v>
      </c>
      <c r="AM7413" s="13">
        <f t="shared" si="1437"/>
        <v>0.40746015325344515</v>
      </c>
      <c r="AN7413" s="13">
        <f t="shared" si="1447"/>
        <v>0.5925398467465548</v>
      </c>
      <c r="AO7413" s="13">
        <f t="shared" si="1438"/>
        <v>40.746015325344516</v>
      </c>
      <c r="AP7413" s="13">
        <f t="shared" si="1439"/>
        <v>7.8641286018212613</v>
      </c>
      <c r="AQ7413" s="13">
        <f t="shared" si="1448"/>
        <v>80.699637647930501</v>
      </c>
      <c r="AR7413" s="13">
        <f t="shared" si="1440"/>
        <v>11.436233750248237</v>
      </c>
      <c r="AS7413" s="13">
        <f t="shared" si="1441"/>
        <v>6.4340636299754435</v>
      </c>
      <c r="AT7413" s="13">
        <f t="shared" si="1442"/>
        <v>84.209342733022098</v>
      </c>
      <c r="AU7413" s="13">
        <f t="shared" si="1443"/>
        <v>9.3565936370024581</v>
      </c>
    </row>
    <row r="7414" spans="35:47" x14ac:dyDescent="0.35">
      <c r="AI7414" s="2">
        <v>7410</v>
      </c>
      <c r="AJ7414" s="17">
        <f t="shared" si="1444"/>
        <v>22.227000000000729</v>
      </c>
      <c r="AK7414" s="13">
        <f t="shared" si="1445"/>
        <v>6.8717360518313511</v>
      </c>
      <c r="AL7414" s="13">
        <f t="shared" si="1446"/>
        <v>1.5636316938669447E-4</v>
      </c>
      <c r="AM7414" s="13">
        <f t="shared" si="1437"/>
        <v>0.40729276647766516</v>
      </c>
      <c r="AN7414" s="13">
        <f t="shared" si="1447"/>
        <v>0.5927072335223349</v>
      </c>
      <c r="AO7414" s="13">
        <f t="shared" si="1438"/>
        <v>40.729276647766518</v>
      </c>
      <c r="AP7414" s="13">
        <f t="shared" si="1439"/>
        <v>7.8606888151012866</v>
      </c>
      <c r="AQ7414" s="13">
        <f t="shared" si="1448"/>
        <v>80.700151188340968</v>
      </c>
      <c r="AR7414" s="13">
        <f t="shared" si="1440"/>
        <v>11.439159996557748</v>
      </c>
      <c r="AS7414" s="13">
        <f t="shared" si="1441"/>
        <v>6.429890919427609</v>
      </c>
      <c r="AT7414" s="13">
        <f t="shared" si="1442"/>
        <v>84.21309817251516</v>
      </c>
      <c r="AU7414" s="13">
        <f t="shared" si="1443"/>
        <v>9.3570109080572319</v>
      </c>
    </row>
    <row r="7415" spans="35:47" x14ac:dyDescent="0.35">
      <c r="AI7415" s="2">
        <v>7411</v>
      </c>
      <c r="AJ7415" s="17">
        <f t="shared" si="1444"/>
        <v>22.230000000000729</v>
      </c>
      <c r="AK7415" s="13">
        <f t="shared" si="1445"/>
        <v>6.8669732525095419</v>
      </c>
      <c r="AL7415" s="13">
        <f t="shared" si="1446"/>
        <v>1.5603802131668306E-4</v>
      </c>
      <c r="AM7415" s="13">
        <f t="shared" si="1437"/>
        <v>0.40712540120307855</v>
      </c>
      <c r="AN7415" s="13">
        <f t="shared" si="1447"/>
        <v>0.5928745987969215</v>
      </c>
      <c r="AO7415" s="13">
        <f t="shared" si="1438"/>
        <v>40.712540120307857</v>
      </c>
      <c r="AP7415" s="13">
        <f t="shared" si="1439"/>
        <v>7.8572493723563612</v>
      </c>
      <c r="AQ7415" s="13">
        <f t="shared" si="1448"/>
        <v>80.700665325381948</v>
      </c>
      <c r="AR7415" s="13">
        <f t="shared" si="1440"/>
        <v>11.442085302261694</v>
      </c>
      <c r="AS7415" s="13">
        <f t="shared" si="1441"/>
        <v>6.4257207287830465</v>
      </c>
      <c r="AT7415" s="13">
        <f t="shared" si="1442"/>
        <v>84.216851344095261</v>
      </c>
      <c r="AU7415" s="13">
        <f t="shared" si="1443"/>
        <v>9.3574279271216927</v>
      </c>
    </row>
    <row r="7416" spans="35:47" x14ac:dyDescent="0.35">
      <c r="AI7416" s="2">
        <v>7412</v>
      </c>
      <c r="AJ7416" s="17">
        <f t="shared" si="1444"/>
        <v>22.233000000000729</v>
      </c>
      <c r="AK7416" s="13">
        <f t="shared" si="1445"/>
        <v>6.8622137538325276</v>
      </c>
      <c r="AL7416" s="13">
        <f t="shared" si="1446"/>
        <v>1.5571354937307563E-4</v>
      </c>
      <c r="AM7416" s="13">
        <f t="shared" si="1437"/>
        <v>0.40695805746578501</v>
      </c>
      <c r="AN7416" s="13">
        <f t="shared" si="1447"/>
        <v>0.59304194253421505</v>
      </c>
      <c r="AO7416" s="13">
        <f t="shared" si="1438"/>
        <v>40.695805746578493</v>
      </c>
      <c r="AP7416" s="13">
        <f t="shared" si="1439"/>
        <v>7.8538102746347764</v>
      </c>
      <c r="AQ7416" s="13">
        <f t="shared" si="1448"/>
        <v>80.701180058844059</v>
      </c>
      <c r="AR7416" s="13">
        <f t="shared" si="1440"/>
        <v>11.445009666521164</v>
      </c>
      <c r="AS7416" s="13">
        <f t="shared" si="1441"/>
        <v>6.4215530567617645</v>
      </c>
      <c r="AT7416" s="13">
        <f t="shared" si="1442"/>
        <v>84.220602248914417</v>
      </c>
      <c r="AU7416" s="13">
        <f t="shared" si="1443"/>
        <v>9.357844694323818</v>
      </c>
    </row>
    <row r="7417" spans="35:47" x14ac:dyDescent="0.35">
      <c r="AI7417" s="2">
        <v>7413</v>
      </c>
      <c r="AJ7417" s="17">
        <f t="shared" si="1444"/>
        <v>22.236000000000729</v>
      </c>
      <c r="AK7417" s="13">
        <f t="shared" si="1445"/>
        <v>6.857457553513882</v>
      </c>
      <c r="AL7417" s="13">
        <f t="shared" si="1446"/>
        <v>1.5538975214990684E-4</v>
      </c>
      <c r="AM7417" s="13">
        <f t="shared" si="1437"/>
        <v>0.40679073530186449</v>
      </c>
      <c r="AN7417" s="13">
        <f t="shared" si="1447"/>
        <v>0.59320926469813551</v>
      </c>
      <c r="AO7417" s="13">
        <f t="shared" si="1438"/>
        <v>40.67907353018645</v>
      </c>
      <c r="AP7417" s="13">
        <f t="shared" si="1439"/>
        <v>7.8503715229842275</v>
      </c>
      <c r="AQ7417" s="13">
        <f t="shared" si="1448"/>
        <v>80.701695388517749</v>
      </c>
      <c r="AR7417" s="13">
        <f t="shared" si="1440"/>
        <v>11.447933088498024</v>
      </c>
      <c r="AS7417" s="13">
        <f t="shared" si="1441"/>
        <v>6.4173879020841254</v>
      </c>
      <c r="AT7417" s="13">
        <f t="shared" si="1442"/>
        <v>84.224350888124292</v>
      </c>
      <c r="AU7417" s="13">
        <f t="shared" si="1443"/>
        <v>9.3582612097915838</v>
      </c>
    </row>
    <row r="7418" spans="35:47" x14ac:dyDescent="0.35">
      <c r="AI7418" s="2">
        <v>7414</v>
      </c>
      <c r="AJ7418" s="17">
        <f t="shared" si="1444"/>
        <v>22.239000000000729</v>
      </c>
      <c r="AK7418" s="13">
        <f t="shared" si="1445"/>
        <v>6.8527046492687598</v>
      </c>
      <c r="AL7418" s="13">
        <f t="shared" si="1446"/>
        <v>1.5506662824413497E-4</v>
      </c>
      <c r="AM7418" s="13">
        <f t="shared" si="1437"/>
        <v>0.40662343474737744</v>
      </c>
      <c r="AN7418" s="13">
        <f t="shared" si="1447"/>
        <v>0.59337656525262261</v>
      </c>
      <c r="AO7418" s="13">
        <f t="shared" si="1438"/>
        <v>40.662343474737746</v>
      </c>
      <c r="AP7418" s="13">
        <f t="shared" si="1439"/>
        <v>7.8469331184517968</v>
      </c>
      <c r="AQ7418" s="13">
        <f t="shared" si="1448"/>
        <v>80.702211314193306</v>
      </c>
      <c r="AR7418" s="13">
        <f t="shared" si="1440"/>
        <v>11.450855567354898</v>
      </c>
      <c r="AS7418" s="13">
        <f t="shared" si="1441"/>
        <v>6.413225263470812</v>
      </c>
      <c r="AT7418" s="13">
        <f t="shared" si="1442"/>
        <v>84.228097262876275</v>
      </c>
      <c r="AU7418" s="13">
        <f t="shared" si="1443"/>
        <v>9.3586774736529126</v>
      </c>
    </row>
    <row r="7419" spans="35:47" x14ac:dyDescent="0.35">
      <c r="AI7419" s="2">
        <v>7415</v>
      </c>
      <c r="AJ7419" s="17">
        <f t="shared" si="1444"/>
        <v>22.242000000000729</v>
      </c>
      <c r="AK7419" s="13">
        <f t="shared" si="1445"/>
        <v>6.8479550388138977</v>
      </c>
      <c r="AL7419" s="13">
        <f t="shared" si="1446"/>
        <v>1.5474417625563591E-4</v>
      </c>
      <c r="AM7419" s="13">
        <f t="shared" si="1437"/>
        <v>0.40645615583836436</v>
      </c>
      <c r="AN7419" s="13">
        <f t="shared" si="1447"/>
        <v>0.59354384416163564</v>
      </c>
      <c r="AO7419" s="13">
        <f t="shared" si="1438"/>
        <v>40.645615583836438</v>
      </c>
      <c r="AP7419" s="13">
        <f t="shared" si="1439"/>
        <v>7.8434950620839627</v>
      </c>
      <c r="AQ7419" s="13">
        <f t="shared" si="1448"/>
        <v>80.702727835660852</v>
      </c>
      <c r="AR7419" s="13">
        <f t="shared" si="1440"/>
        <v>11.453777102255184</v>
      </c>
      <c r="AS7419" s="13">
        <f t="shared" si="1441"/>
        <v>6.4090651396428555</v>
      </c>
      <c r="AT7419" s="13">
        <f t="shared" si="1442"/>
        <v>84.231841374321434</v>
      </c>
      <c r="AU7419" s="13">
        <f t="shared" si="1443"/>
        <v>9.3590934860357091</v>
      </c>
    </row>
    <row r="7420" spans="35:47" x14ac:dyDescent="0.35">
      <c r="AI7420" s="2">
        <v>7416</v>
      </c>
      <c r="AJ7420" s="17">
        <f t="shared" si="1444"/>
        <v>22.245000000000729</v>
      </c>
      <c r="AK7420" s="13">
        <f t="shared" si="1445"/>
        <v>6.8432087198676106</v>
      </c>
      <c r="AL7420" s="13">
        <f t="shared" si="1446"/>
        <v>1.5442239478719692E-4</v>
      </c>
      <c r="AM7420" s="13">
        <f t="shared" si="1437"/>
        <v>0.40628889861084611</v>
      </c>
      <c r="AN7420" s="13">
        <f t="shared" si="1447"/>
        <v>0.59371110138915384</v>
      </c>
      <c r="AO7420" s="13">
        <f t="shared" si="1438"/>
        <v>40.628889861084609</v>
      </c>
      <c r="AP7420" s="13">
        <f t="shared" si="1439"/>
        <v>7.8400573549266088</v>
      </c>
      <c r="AQ7420" s="13">
        <f t="shared" si="1448"/>
        <v>80.703244952710321</v>
      </c>
      <c r="AR7420" s="13">
        <f t="shared" si="1440"/>
        <v>11.456697692363068</v>
      </c>
      <c r="AS7420" s="13">
        <f t="shared" si="1441"/>
        <v>6.4049075293216147</v>
      </c>
      <c r="AT7420" s="13">
        <f t="shared" si="1442"/>
        <v>84.235583223610547</v>
      </c>
      <c r="AU7420" s="13">
        <f t="shared" si="1443"/>
        <v>9.3595092470678356</v>
      </c>
    </row>
    <row r="7421" spans="35:47" x14ac:dyDescent="0.35">
      <c r="AI7421" s="2">
        <v>7417</v>
      </c>
      <c r="AJ7421" s="17">
        <f t="shared" si="1444"/>
        <v>22.248000000000729</v>
      </c>
      <c r="AK7421" s="13">
        <f t="shared" si="1445"/>
        <v>6.8384656901497944</v>
      </c>
      <c r="AL7421" s="13">
        <f t="shared" si="1446"/>
        <v>1.5410128244451073E-4</v>
      </c>
      <c r="AM7421" s="13">
        <f t="shared" si="1437"/>
        <v>0.4061216631008237</v>
      </c>
      <c r="AN7421" s="13">
        <f t="shared" si="1447"/>
        <v>0.59387833689917624</v>
      </c>
      <c r="AO7421" s="13">
        <f t="shared" si="1438"/>
        <v>40.612166310082372</v>
      </c>
      <c r="AP7421" s="13">
        <f t="shared" si="1439"/>
        <v>7.8366199980250117</v>
      </c>
      <c r="AQ7421" s="13">
        <f t="shared" si="1448"/>
        <v>80.703762665131478</v>
      </c>
      <c r="AR7421" s="13">
        <f t="shared" si="1440"/>
        <v>11.459617336843511</v>
      </c>
      <c r="AS7421" s="13">
        <f t="shared" si="1441"/>
        <v>6.4007524312287902</v>
      </c>
      <c r="AT7421" s="13">
        <f t="shared" si="1442"/>
        <v>84.239322811894084</v>
      </c>
      <c r="AU7421" s="13">
        <f t="shared" si="1443"/>
        <v>9.3599247568771275</v>
      </c>
    </row>
    <row r="7422" spans="35:47" x14ac:dyDescent="0.35">
      <c r="AI7422" s="2">
        <v>7418</v>
      </c>
      <c r="AJ7422" s="17">
        <f t="shared" si="1444"/>
        <v>22.25100000000073</v>
      </c>
      <c r="AK7422" s="13">
        <f t="shared" si="1445"/>
        <v>6.8337259473819199</v>
      </c>
      <c r="AL7422" s="13">
        <f t="shared" si="1446"/>
        <v>1.5378083783616948E-4</v>
      </c>
      <c r="AM7422" s="13">
        <f t="shared" si="1437"/>
        <v>0.40595444934427843</v>
      </c>
      <c r="AN7422" s="13">
        <f t="shared" si="1447"/>
        <v>0.59404555065572162</v>
      </c>
      <c r="AO7422" s="13">
        <f t="shared" si="1438"/>
        <v>40.595444934427846</v>
      </c>
      <c r="AP7422" s="13">
        <f t="shared" si="1439"/>
        <v>7.8331829924238274</v>
      </c>
      <c r="AQ7422" s="13">
        <f t="shared" si="1448"/>
        <v>80.704280972713946</v>
      </c>
      <c r="AR7422" s="13">
        <f t="shared" si="1440"/>
        <v>11.462536034862229</v>
      </c>
      <c r="AS7422" s="13">
        <f t="shared" si="1441"/>
        <v>6.3965998440863974</v>
      </c>
      <c r="AT7422" s="13">
        <f t="shared" si="1442"/>
        <v>84.243060140322243</v>
      </c>
      <c r="AU7422" s="13">
        <f t="shared" si="1443"/>
        <v>9.3603400155913619</v>
      </c>
    </row>
    <row r="7423" spans="35:47" x14ac:dyDescent="0.35">
      <c r="AI7423" s="2">
        <v>7419</v>
      </c>
      <c r="AJ7423" s="17">
        <f t="shared" si="1444"/>
        <v>22.25400000000073</v>
      </c>
      <c r="AK7423" s="13">
        <f t="shared" si="1445"/>
        <v>6.8289894892870349</v>
      </c>
      <c r="AL7423" s="13">
        <f t="shared" si="1446"/>
        <v>1.5346105957365861E-4</v>
      </c>
      <c r="AM7423" s="13">
        <f t="shared" si="1437"/>
        <v>0.40578725737717164</v>
      </c>
      <c r="AN7423" s="13">
        <f t="shared" si="1447"/>
        <v>0.5942127426228283</v>
      </c>
      <c r="AO7423" s="13">
        <f t="shared" si="1438"/>
        <v>40.578725737717164</v>
      </c>
      <c r="AP7423" s="13">
        <f t="shared" si="1439"/>
        <v>7.8297463391671203</v>
      </c>
      <c r="AQ7423" s="13">
        <f t="shared" si="1448"/>
        <v>80.704799875247147</v>
      </c>
      <c r="AR7423" s="13">
        <f t="shared" si="1440"/>
        <v>11.465453785585732</v>
      </c>
      <c r="AS7423" s="13">
        <f t="shared" si="1441"/>
        <v>6.3924497666168172</v>
      </c>
      <c r="AT7423" s="13">
        <f t="shared" si="1442"/>
        <v>84.246795210044866</v>
      </c>
      <c r="AU7423" s="13">
        <f t="shared" si="1443"/>
        <v>9.3607550233383154</v>
      </c>
    </row>
    <row r="7424" spans="35:47" x14ac:dyDescent="0.35">
      <c r="AI7424" s="2">
        <v>7420</v>
      </c>
      <c r="AJ7424" s="17">
        <f t="shared" si="1444"/>
        <v>22.25700000000073</v>
      </c>
      <c r="AK7424" s="13">
        <f t="shared" si="1445"/>
        <v>6.824256313589764</v>
      </c>
      <c r="AL7424" s="13">
        <f t="shared" si="1446"/>
        <v>1.5314194627135094E-4</v>
      </c>
      <c r="AM7424" s="13">
        <f t="shared" si="1437"/>
        <v>0.40562008723544485</v>
      </c>
      <c r="AN7424" s="13">
        <f t="shared" si="1447"/>
        <v>0.59437991276455515</v>
      </c>
      <c r="AO7424" s="13">
        <f t="shared" si="1438"/>
        <v>40.562008723544487</v>
      </c>
      <c r="AP7424" s="13">
        <f t="shared" si="1439"/>
        <v>7.8263100392983329</v>
      </c>
      <c r="AQ7424" s="13">
        <f t="shared" si="1448"/>
        <v>80.705319372520378</v>
      </c>
      <c r="AR7424" s="13">
        <f t="shared" si="1440"/>
        <v>11.468370588181291</v>
      </c>
      <c r="AS7424" s="13">
        <f t="shared" si="1441"/>
        <v>6.388302197542755</v>
      </c>
      <c r="AT7424" s="13">
        <f t="shared" si="1442"/>
        <v>84.250528022211526</v>
      </c>
      <c r="AU7424" s="13">
        <f t="shared" si="1443"/>
        <v>9.361169780245719</v>
      </c>
    </row>
    <row r="7425" spans="35:47" x14ac:dyDescent="0.35">
      <c r="AI7425" s="2">
        <v>7421</v>
      </c>
      <c r="AJ7425" s="17">
        <f t="shared" si="1444"/>
        <v>22.26000000000073</v>
      </c>
      <c r="AK7425" s="13">
        <f t="shared" si="1445"/>
        <v>6.8195264180163058</v>
      </c>
      <c r="AL7425" s="13">
        <f t="shared" si="1446"/>
        <v>1.528234965465006E-4</v>
      </c>
      <c r="AM7425" s="13">
        <f t="shared" si="1437"/>
        <v>0.40545293895501966</v>
      </c>
      <c r="AN7425" s="13">
        <f t="shared" si="1447"/>
        <v>0.59454706104498034</v>
      </c>
      <c r="AO7425" s="13">
        <f t="shared" si="1438"/>
        <v>40.545293895501963</v>
      </c>
      <c r="AP7425" s="13">
        <f t="shared" si="1439"/>
        <v>7.8228740938603156</v>
      </c>
      <c r="AQ7425" s="13">
        <f t="shared" si="1448"/>
        <v>80.705839464322707</v>
      </c>
      <c r="AR7425" s="13">
        <f t="shared" si="1440"/>
        <v>11.471286441816979</v>
      </c>
      <c r="AS7425" s="13">
        <f t="shared" si="1441"/>
        <v>6.3841571355872571</v>
      </c>
      <c r="AT7425" s="13">
        <f t="shared" si="1442"/>
        <v>84.25425857797147</v>
      </c>
      <c r="AU7425" s="13">
        <f t="shared" si="1443"/>
        <v>9.3615842864412713</v>
      </c>
    </row>
    <row r="7426" spans="35:47" x14ac:dyDescent="0.35">
      <c r="AI7426" s="2">
        <v>7422</v>
      </c>
      <c r="AJ7426" s="17">
        <f t="shared" si="1444"/>
        <v>22.26300000000073</v>
      </c>
      <c r="AK7426" s="13">
        <f t="shared" si="1445"/>
        <v>6.8147998002944306</v>
      </c>
      <c r="AL7426" s="13">
        <f t="shared" si="1446"/>
        <v>1.5250570901923703E-4</v>
      </c>
      <c r="AM7426" s="13">
        <f t="shared" si="1437"/>
        <v>0.40528581257179774</v>
      </c>
      <c r="AN7426" s="13">
        <f t="shared" si="1447"/>
        <v>0.59471418742820226</v>
      </c>
      <c r="AO7426" s="13">
        <f t="shared" si="1438"/>
        <v>40.528581257179773</v>
      </c>
      <c r="AP7426" s="13">
        <f t="shared" si="1439"/>
        <v>7.8194385038952898</v>
      </c>
      <c r="AQ7426" s="13">
        <f t="shared" si="1448"/>
        <v>80.706360150443089</v>
      </c>
      <c r="AR7426" s="13">
        <f t="shared" si="1440"/>
        <v>11.474201345661621</v>
      </c>
      <c r="AS7426" s="13">
        <f t="shared" si="1441"/>
        <v>6.3800145794736993</v>
      </c>
      <c r="AT7426" s="13">
        <f t="shared" si="1442"/>
        <v>84.257986878473673</v>
      </c>
      <c r="AU7426" s="13">
        <f t="shared" si="1443"/>
        <v>9.3619985420526266</v>
      </c>
    </row>
    <row r="7427" spans="35:47" x14ac:dyDescent="0.35">
      <c r="AI7427" s="2">
        <v>7423</v>
      </c>
      <c r="AJ7427" s="17">
        <f t="shared" si="1444"/>
        <v>22.26600000000073</v>
      </c>
      <c r="AK7427" s="13">
        <f t="shared" si="1445"/>
        <v>6.8100764581534827</v>
      </c>
      <c r="AL7427" s="13">
        <f t="shared" si="1446"/>
        <v>1.5218858231255908E-4</v>
      </c>
      <c r="AM7427" s="13">
        <f t="shared" si="1437"/>
        <v>0.40511870812166084</v>
      </c>
      <c r="AN7427" s="13">
        <f t="shared" si="1447"/>
        <v>0.59488129187833916</v>
      </c>
      <c r="AO7427" s="13">
        <f t="shared" si="1438"/>
        <v>40.511870812166087</v>
      </c>
      <c r="AP7427" s="13">
        <f t="shared" si="1439"/>
        <v>7.8160032704448765</v>
      </c>
      <c r="AQ7427" s="13">
        <f t="shared" si="1448"/>
        <v>80.706881430670293</v>
      </c>
      <c r="AR7427" s="13">
        <f t="shared" si="1440"/>
        <v>11.477115298884831</v>
      </c>
      <c r="AS7427" s="13">
        <f t="shared" si="1441"/>
        <v>6.3758745279258058</v>
      </c>
      <c r="AT7427" s="13">
        <f t="shared" si="1442"/>
        <v>84.261712924866771</v>
      </c>
      <c r="AU7427" s="13">
        <f t="shared" si="1443"/>
        <v>9.3624125472074233</v>
      </c>
    </row>
    <row r="7428" spans="35:47" x14ac:dyDescent="0.35">
      <c r="AI7428" s="2">
        <v>7424</v>
      </c>
      <c r="AJ7428" s="17">
        <f t="shared" si="1444"/>
        <v>22.26900000000073</v>
      </c>
      <c r="AK7428" s="13">
        <f t="shared" si="1445"/>
        <v>6.805356389324376</v>
      </c>
      <c r="AL7428" s="13">
        <f t="shared" si="1446"/>
        <v>1.5187211505232899E-4</v>
      </c>
      <c r="AM7428" s="13">
        <f t="shared" si="1437"/>
        <v>0.4049516256404706</v>
      </c>
      <c r="AN7428" s="13">
        <f t="shared" si="1447"/>
        <v>0.5950483743595294</v>
      </c>
      <c r="AO7428" s="13">
        <f t="shared" si="1438"/>
        <v>40.495162564047057</v>
      </c>
      <c r="AP7428" s="13">
        <f t="shared" si="1439"/>
        <v>7.812568394550091</v>
      </c>
      <c r="AQ7428" s="13">
        <f t="shared" si="1448"/>
        <v>80.707403304792891</v>
      </c>
      <c r="AR7428" s="13">
        <f t="shared" si="1440"/>
        <v>11.48002830065702</v>
      </c>
      <c r="AS7428" s="13">
        <f t="shared" si="1441"/>
        <v>6.371736979667622</v>
      </c>
      <c r="AT7428" s="13">
        <f t="shared" si="1442"/>
        <v>84.265436718299142</v>
      </c>
      <c r="AU7428" s="13">
        <f t="shared" si="1443"/>
        <v>9.3628263020332376</v>
      </c>
    </row>
    <row r="7429" spans="35:47" x14ac:dyDescent="0.35">
      <c r="AI7429" s="2">
        <v>7425</v>
      </c>
      <c r="AJ7429" s="17">
        <f t="shared" si="1444"/>
        <v>22.27200000000073</v>
      </c>
      <c r="AK7429" s="13">
        <f t="shared" si="1445"/>
        <v>6.8006395915395954</v>
      </c>
      <c r="AL7429" s="13">
        <f t="shared" si="1446"/>
        <v>1.5155630586726639E-4</v>
      </c>
      <c r="AM7429" s="13">
        <f t="shared" ref="AM7429:AM7492" si="1449">AK7429/($E$18+AK7429)</f>
        <v>0.40478456516406891</v>
      </c>
      <c r="AN7429" s="13">
        <f t="shared" si="1447"/>
        <v>0.59521543483593109</v>
      </c>
      <c r="AO7429" s="13">
        <f t="shared" ref="AO7429:AO7492" si="1450">$BA$9*AK7429/($E$18+AK7429)</f>
        <v>40.478456516406887</v>
      </c>
      <c r="AP7429" s="13">
        <f t="shared" ref="AP7429:AP7492" si="1451">(AR7429*AK7429)/$E$18</f>
        <v>7.8091338772513224</v>
      </c>
      <c r="AQ7429" s="13">
        <f t="shared" si="1448"/>
        <v>80.707925772599324</v>
      </c>
      <c r="AR7429" s="13">
        <f t="shared" ref="AR7429:AR7492" si="1452">AN7429*($BA$9-AQ7429)</f>
        <v>11.482940350149352</v>
      </c>
      <c r="AS7429" s="13">
        <f t="shared" ref="AS7429:AS7492" si="1453">(AU7429*AK7429)/$E$18</f>
        <v>6.3676019334235496</v>
      </c>
      <c r="AT7429" s="13">
        <f t="shared" ref="AT7429:AT7492" si="1454">$BA$9*$E$12*$E$18/($E$18*$F$30+AK7429*$F$30+$E$12*$E$18)</f>
        <v>84.269158259918811</v>
      </c>
      <c r="AU7429" s="13">
        <f t="shared" ref="AU7429:AU7492" si="1455">AN7429*($BA$9-AT7429)</f>
        <v>9.3632398066576403</v>
      </c>
    </row>
    <row r="7430" spans="35:47" x14ac:dyDescent="0.35">
      <c r="AI7430" s="2">
        <v>7426</v>
      </c>
      <c r="AJ7430" s="17">
        <f t="shared" ref="AJ7430:AJ7493" si="1456">AJ7429+$BA$10</f>
        <v>22.27500000000073</v>
      </c>
      <c r="AK7430" s="13">
        <f t="shared" ref="AK7430:AK7493" si="1457">AK7429+$BA$10*AL7429*$BA$7-$BA$10*AK7429*$BA$8</f>
        <v>6.7959260625331934</v>
      </c>
      <c r="AL7430" s="13">
        <f t="shared" ref="AL7430:AL7493" si="1458">AL7429-$BA$10*AL7429*$BA$7</f>
        <v>1.5124115338894245E-4</v>
      </c>
      <c r="AM7430" s="13">
        <f t="shared" si="1449"/>
        <v>0.40461752672827728</v>
      </c>
      <c r="AN7430" s="13">
        <f t="shared" ref="AN7430:AN7493" si="1459">1-AM7430</f>
        <v>0.59538247327172278</v>
      </c>
      <c r="AO7430" s="13">
        <f t="shared" si="1450"/>
        <v>40.461752672827728</v>
      </c>
      <c r="AP7430" s="13">
        <f t="shared" si="1451"/>
        <v>7.8056997195883566</v>
      </c>
      <c r="AQ7430" s="13">
        <f t="shared" ref="AQ7430:AQ7493" si="1460">AQ7429+$BA$10*AR7429*$E$12*$BA$11-$BA$10*AQ7429*$F$33</f>
        <v>80.708448833877853</v>
      </c>
      <c r="AR7430" s="13">
        <f t="shared" si="1452"/>
        <v>11.485851446533792</v>
      </c>
      <c r="AS7430" s="13">
        <f t="shared" si="1453"/>
        <v>6.3634693879183306</v>
      </c>
      <c r="AT7430" s="13">
        <f t="shared" si="1454"/>
        <v>84.272877550873503</v>
      </c>
      <c r="AU7430" s="13">
        <f t="shared" si="1455"/>
        <v>9.3636530612081685</v>
      </c>
    </row>
    <row r="7431" spans="35:47" x14ac:dyDescent="0.35">
      <c r="AI7431" s="2">
        <v>7427</v>
      </c>
      <c r="AJ7431" s="17">
        <f t="shared" si="1456"/>
        <v>22.278000000000731</v>
      </c>
      <c r="AK7431" s="13">
        <f t="shared" si="1457"/>
        <v>6.7912158000407912</v>
      </c>
      <c r="AL7431" s="13">
        <f t="shared" si="1458"/>
        <v>1.5092665625177391E-4</v>
      </c>
      <c r="AM7431" s="13">
        <f t="shared" si="1449"/>
        <v>0.40445051036889734</v>
      </c>
      <c r="AN7431" s="13">
        <f t="shared" si="1459"/>
        <v>0.59554948963110266</v>
      </c>
      <c r="AO7431" s="13">
        <f t="shared" si="1450"/>
        <v>40.44505103688973</v>
      </c>
      <c r="AP7431" s="13">
        <f t="shared" si="1451"/>
        <v>7.8022659226003555</v>
      </c>
      <c r="AQ7431" s="13">
        <f t="shared" si="1460"/>
        <v>80.708972488416578</v>
      </c>
      <c r="AR7431" s="13">
        <f t="shared" si="1452"/>
        <v>11.488761588983067</v>
      </c>
      <c r="AS7431" s="13">
        <f t="shared" si="1453"/>
        <v>6.359339341877023</v>
      </c>
      <c r="AT7431" s="13">
        <f t="shared" si="1454"/>
        <v>84.276594592310687</v>
      </c>
      <c r="AU7431" s="13">
        <f t="shared" si="1455"/>
        <v>9.3640660658122901</v>
      </c>
    </row>
    <row r="7432" spans="35:47" x14ac:dyDescent="0.35">
      <c r="AI7432" s="2">
        <v>7428</v>
      </c>
      <c r="AJ7432" s="17">
        <f t="shared" si="1456"/>
        <v>22.281000000000731</v>
      </c>
      <c r="AK7432" s="13">
        <f t="shared" si="1457"/>
        <v>6.7865088017995774</v>
      </c>
      <c r="AL7432" s="13">
        <f t="shared" si="1458"/>
        <v>1.5061281309301712E-4</v>
      </c>
      <c r="AM7432" s="13">
        <f t="shared" si="1449"/>
        <v>0.40428351612171065</v>
      </c>
      <c r="AN7432" s="13">
        <f t="shared" si="1459"/>
        <v>0.59571648387828935</v>
      </c>
      <c r="AO7432" s="13">
        <f t="shared" si="1450"/>
        <v>40.42835161217107</v>
      </c>
      <c r="AP7432" s="13">
        <f t="shared" si="1451"/>
        <v>7.7988324873258694</v>
      </c>
      <c r="AQ7432" s="13">
        <f t="shared" si="1460"/>
        <v>80.70949673600343</v>
      </c>
      <c r="AR7432" s="13">
        <f t="shared" si="1452"/>
        <v>11.4916707766707</v>
      </c>
      <c r="AS7432" s="13">
        <f t="shared" si="1453"/>
        <v>6.355211794025065</v>
      </c>
      <c r="AT7432" s="13">
        <f t="shared" si="1454"/>
        <v>84.280309385377436</v>
      </c>
      <c r="AU7432" s="13">
        <f t="shared" si="1455"/>
        <v>9.3644788205974994</v>
      </c>
    </row>
    <row r="7433" spans="35:47" x14ac:dyDescent="0.35">
      <c r="AI7433" s="2">
        <v>7429</v>
      </c>
      <c r="AJ7433" s="17">
        <f t="shared" si="1456"/>
        <v>22.284000000000731</v>
      </c>
      <c r="AK7433" s="13">
        <f t="shared" si="1457"/>
        <v>6.7818050655483049</v>
      </c>
      <c r="AL7433" s="13">
        <f t="shared" si="1458"/>
        <v>1.5029962255276225E-4</v>
      </c>
      <c r="AM7433" s="13">
        <f t="shared" si="1449"/>
        <v>0.40411654402247854</v>
      </c>
      <c r="AN7433" s="13">
        <f t="shared" si="1459"/>
        <v>0.59588345597752146</v>
      </c>
      <c r="AO7433" s="13">
        <f t="shared" si="1450"/>
        <v>40.411654402247855</v>
      </c>
      <c r="AP7433" s="13">
        <f t="shared" si="1451"/>
        <v>7.7953994148028389</v>
      </c>
      <c r="AQ7433" s="13">
        <f t="shared" si="1460"/>
        <v>80.710021576426158</v>
      </c>
      <c r="AR7433" s="13">
        <f t="shared" si="1452"/>
        <v>11.494579008771002</v>
      </c>
      <c r="AS7433" s="13">
        <f t="shared" si="1453"/>
        <v>6.3510867430881834</v>
      </c>
      <c r="AT7433" s="13">
        <f t="shared" si="1454"/>
        <v>84.284021931220636</v>
      </c>
      <c r="AU7433" s="13">
        <f t="shared" si="1455"/>
        <v>9.3648913256911808</v>
      </c>
    </row>
    <row r="7434" spans="35:47" x14ac:dyDescent="0.35">
      <c r="AI7434" s="2">
        <v>7430</v>
      </c>
      <c r="AJ7434" s="17">
        <f t="shared" si="1456"/>
        <v>22.287000000000731</v>
      </c>
      <c r="AK7434" s="13">
        <f t="shared" si="1457"/>
        <v>6.7771045890272914</v>
      </c>
      <c r="AL7434" s="13">
        <f t="shared" si="1458"/>
        <v>1.4998708327392725E-4</v>
      </c>
      <c r="AM7434" s="13">
        <f t="shared" si="1449"/>
        <v>0.40394959410694214</v>
      </c>
      <c r="AN7434" s="13">
        <f t="shared" si="1459"/>
        <v>0.5960504058930578</v>
      </c>
      <c r="AO7434" s="13">
        <f t="shared" si="1450"/>
        <v>40.394959410694213</v>
      </c>
      <c r="AP7434" s="13">
        <f t="shared" si="1451"/>
        <v>7.7919667060685809</v>
      </c>
      <c r="AQ7434" s="13">
        <f t="shared" si="1460"/>
        <v>80.710547009472364</v>
      </c>
      <c r="AR7434" s="13">
        <f t="shared" si="1452"/>
        <v>11.497486284459056</v>
      </c>
      <c r="AS7434" s="13">
        <f t="shared" si="1453"/>
        <v>6.3469641877924872</v>
      </c>
      <c r="AT7434" s="13">
        <f t="shared" si="1454"/>
        <v>84.287732230986762</v>
      </c>
      <c r="AU7434" s="13">
        <f t="shared" si="1455"/>
        <v>9.3653035812207506</v>
      </c>
    </row>
    <row r="7435" spans="35:47" x14ac:dyDescent="0.35">
      <c r="AI7435" s="2">
        <v>7431</v>
      </c>
      <c r="AJ7435" s="17">
        <f t="shared" si="1456"/>
        <v>22.290000000000731</v>
      </c>
      <c r="AK7435" s="13">
        <f t="shared" si="1457"/>
        <v>6.7724073699784197</v>
      </c>
      <c r="AL7435" s="13">
        <f t="shared" si="1458"/>
        <v>1.4967519390225205E-4</v>
      </c>
      <c r="AM7435" s="13">
        <f t="shared" si="1449"/>
        <v>0.40378266641082267</v>
      </c>
      <c r="AN7435" s="13">
        <f t="shared" si="1459"/>
        <v>0.59621733358917739</v>
      </c>
      <c r="AO7435" s="13">
        <f t="shared" si="1450"/>
        <v>40.378266641082263</v>
      </c>
      <c r="AP7435" s="13">
        <f t="shared" si="1451"/>
        <v>7.7885343621597967</v>
      </c>
      <c r="AQ7435" s="13">
        <f t="shared" si="1460"/>
        <v>80.71107303492947</v>
      </c>
      <c r="AR7435" s="13">
        <f t="shared" si="1452"/>
        <v>11.500392602910736</v>
      </c>
      <c r="AS7435" s="13">
        <f t="shared" si="1453"/>
        <v>6.34284412686441</v>
      </c>
      <c r="AT7435" s="13">
        <f t="shared" si="1454"/>
        <v>84.291440285822034</v>
      </c>
      <c r="AU7435" s="13">
        <f t="shared" si="1455"/>
        <v>9.3657155873135576</v>
      </c>
    </row>
    <row r="7436" spans="35:47" x14ac:dyDescent="0.35">
      <c r="AI7436" s="2">
        <v>7432</v>
      </c>
      <c r="AJ7436" s="17">
        <f t="shared" si="1456"/>
        <v>22.293000000000731</v>
      </c>
      <c r="AK7436" s="13">
        <f t="shared" si="1457"/>
        <v>6.7677134061451323</v>
      </c>
      <c r="AL7436" s="13">
        <f t="shared" si="1458"/>
        <v>1.4936395308629273E-4</v>
      </c>
      <c r="AM7436" s="13">
        <f t="shared" si="1449"/>
        <v>0.40361576096982071</v>
      </c>
      <c r="AN7436" s="13">
        <f t="shared" si="1459"/>
        <v>0.59638423903017923</v>
      </c>
      <c r="AO7436" s="13">
        <f t="shared" si="1450"/>
        <v>40.361576096982063</v>
      </c>
      <c r="AP7436" s="13">
        <f t="shared" si="1451"/>
        <v>7.7851023841125651</v>
      </c>
      <c r="AQ7436" s="13">
        <f t="shared" si="1460"/>
        <v>80.711599652584738</v>
      </c>
      <c r="AR7436" s="13">
        <f t="shared" si="1452"/>
        <v>11.503297963302696</v>
      </c>
      <c r="AS7436" s="13">
        <f t="shared" si="1453"/>
        <v>6.3387265590307216</v>
      </c>
      <c r="AT7436" s="13">
        <f t="shared" si="1454"/>
        <v>84.295146096872358</v>
      </c>
      <c r="AU7436" s="13">
        <f t="shared" si="1455"/>
        <v>9.3661273440969186</v>
      </c>
    </row>
    <row r="7437" spans="35:47" x14ac:dyDescent="0.35">
      <c r="AI7437" s="2">
        <v>7433</v>
      </c>
      <c r="AJ7437" s="17">
        <f t="shared" si="1456"/>
        <v>22.296000000000731</v>
      </c>
      <c r="AK7437" s="13">
        <f t="shared" si="1457"/>
        <v>6.7630226952724337</v>
      </c>
      <c r="AL7437" s="13">
        <f t="shared" si="1458"/>
        <v>1.4905335947741559E-4</v>
      </c>
      <c r="AM7437" s="13">
        <f t="shared" si="1449"/>
        <v>0.40344887781961697</v>
      </c>
      <c r="AN7437" s="13">
        <f t="shared" si="1459"/>
        <v>0.59655112218038298</v>
      </c>
      <c r="AO7437" s="13">
        <f t="shared" si="1450"/>
        <v>40.344887781961695</v>
      </c>
      <c r="AP7437" s="13">
        <f t="shared" si="1451"/>
        <v>7.7816707729623449</v>
      </c>
      <c r="AQ7437" s="13">
        <f t="shared" si="1460"/>
        <v>80.712126862225276</v>
      </c>
      <c r="AR7437" s="13">
        <f t="shared" si="1452"/>
        <v>11.506202364812376</v>
      </c>
      <c r="AS7437" s="13">
        <f t="shared" si="1453"/>
        <v>6.3346114830185538</v>
      </c>
      <c r="AT7437" s="13">
        <f t="shared" si="1454"/>
        <v>84.298849665283299</v>
      </c>
      <c r="AU7437" s="13">
        <f t="shared" si="1455"/>
        <v>9.3665388516981434</v>
      </c>
    </row>
    <row r="7438" spans="35:47" x14ac:dyDescent="0.35">
      <c r="AI7438" s="2">
        <v>7434</v>
      </c>
      <c r="AJ7438" s="17">
        <f t="shared" si="1456"/>
        <v>22.299000000000731</v>
      </c>
      <c r="AK7438" s="13">
        <f t="shared" si="1457"/>
        <v>6.7583352351068902</v>
      </c>
      <c r="AL7438" s="13">
        <f t="shared" si="1458"/>
        <v>1.4874341172979133E-4</v>
      </c>
      <c r="AM7438" s="13">
        <f t="shared" si="1449"/>
        <v>0.40328201699587152</v>
      </c>
      <c r="AN7438" s="13">
        <f t="shared" si="1459"/>
        <v>0.59671798300412848</v>
      </c>
      <c r="AO7438" s="13">
        <f t="shared" si="1450"/>
        <v>40.328201699587154</v>
      </c>
      <c r="AP7438" s="13">
        <f t="shared" si="1451"/>
        <v>7.7782395297439892</v>
      </c>
      <c r="AQ7438" s="13">
        <f t="shared" si="1460"/>
        <v>80.712654663637991</v>
      </c>
      <c r="AR7438" s="13">
        <f t="shared" si="1452"/>
        <v>11.509105806618022</v>
      </c>
      <c r="AS7438" s="13">
        <f t="shared" si="1453"/>
        <v>6.330498897555354</v>
      </c>
      <c r="AT7438" s="13">
        <f t="shared" si="1454"/>
        <v>84.302550992200182</v>
      </c>
      <c r="AU7438" s="13">
        <f t="shared" si="1455"/>
        <v>9.3669501102444652</v>
      </c>
    </row>
    <row r="7439" spans="35:47" x14ac:dyDescent="0.35">
      <c r="AI7439" s="2">
        <v>7435</v>
      </c>
      <c r="AJ7439" s="17">
        <f t="shared" si="1456"/>
        <v>22.302000000000731</v>
      </c>
      <c r="AK7439" s="13">
        <f t="shared" si="1457"/>
        <v>6.7536510233966265</v>
      </c>
      <c r="AL7439" s="13">
        <f t="shared" si="1458"/>
        <v>1.4843410850038922E-4</v>
      </c>
      <c r="AM7439" s="13">
        <f t="shared" si="1449"/>
        <v>0.40311517853422463</v>
      </c>
      <c r="AN7439" s="13">
        <f t="shared" si="1459"/>
        <v>0.59688482146577537</v>
      </c>
      <c r="AO7439" s="13">
        <f t="shared" si="1450"/>
        <v>40.311517853422458</v>
      </c>
      <c r="AP7439" s="13">
        <f t="shared" si="1451"/>
        <v>7.7748086554917091</v>
      </c>
      <c r="AQ7439" s="13">
        <f t="shared" si="1460"/>
        <v>80.713183056609651</v>
      </c>
      <c r="AR7439" s="13">
        <f t="shared" si="1452"/>
        <v>11.51200828789864</v>
      </c>
      <c r="AS7439" s="13">
        <f t="shared" si="1453"/>
        <v>6.3263888013689273</v>
      </c>
      <c r="AT7439" s="13">
        <f t="shared" si="1454"/>
        <v>84.30625007876796</v>
      </c>
      <c r="AU7439" s="13">
        <f t="shared" si="1455"/>
        <v>9.3673611198631122</v>
      </c>
    </row>
    <row r="7440" spans="35:47" x14ac:dyDescent="0.35">
      <c r="AI7440" s="2">
        <v>7436</v>
      </c>
      <c r="AJ7440" s="17">
        <f t="shared" si="1456"/>
        <v>22.305000000000732</v>
      </c>
      <c r="AK7440" s="13">
        <f t="shared" si="1457"/>
        <v>6.7489700578913245</v>
      </c>
      <c r="AL7440" s="13">
        <f t="shared" si="1458"/>
        <v>1.481254484489713E-4</v>
      </c>
      <c r="AM7440" s="13">
        <f t="shared" si="1449"/>
        <v>0.40294836247029581</v>
      </c>
      <c r="AN7440" s="13">
        <f t="shared" si="1459"/>
        <v>0.59705163752970414</v>
      </c>
      <c r="AO7440" s="13">
        <f t="shared" si="1450"/>
        <v>40.294836247029579</v>
      </c>
      <c r="AP7440" s="13">
        <f t="shared" si="1451"/>
        <v>7.7713781512391078</v>
      </c>
      <c r="AQ7440" s="13">
        <f t="shared" si="1460"/>
        <v>80.71371204092685</v>
      </c>
      <c r="AR7440" s="13">
        <f t="shared" si="1452"/>
        <v>11.514909807834039</v>
      </c>
      <c r="AS7440" s="13">
        <f t="shared" si="1453"/>
        <v>6.322281193187405</v>
      </c>
      <c r="AT7440" s="13">
        <f t="shared" si="1454"/>
        <v>84.309946926131346</v>
      </c>
      <c r="AU7440" s="13">
        <f t="shared" si="1455"/>
        <v>9.3677718806812482</v>
      </c>
    </row>
    <row r="7441" spans="35:47" x14ac:dyDescent="0.35">
      <c r="AI7441" s="2">
        <v>7437</v>
      </c>
      <c r="AJ7441" s="17">
        <f t="shared" si="1456"/>
        <v>22.308000000000732</v>
      </c>
      <c r="AK7441" s="13">
        <f t="shared" si="1457"/>
        <v>6.7442923363422249</v>
      </c>
      <c r="AL7441" s="13">
        <f t="shared" si="1458"/>
        <v>1.4781743023808654E-4</v>
      </c>
      <c r="AM7441" s="13">
        <f t="shared" si="1449"/>
        <v>0.4027815688396843</v>
      </c>
      <c r="AN7441" s="13">
        <f t="shared" si="1459"/>
        <v>0.5972184311603157</v>
      </c>
      <c r="AO7441" s="13">
        <f t="shared" si="1450"/>
        <v>40.278156883968428</v>
      </c>
      <c r="AP7441" s="13">
        <f t="shared" si="1451"/>
        <v>7.7679480180191591</v>
      </c>
      <c r="AQ7441" s="13">
        <f t="shared" si="1460"/>
        <v>80.714241616376029</v>
      </c>
      <c r="AR7441" s="13">
        <f t="shared" si="1452"/>
        <v>11.517810365604815</v>
      </c>
      <c r="AS7441" s="13">
        <f t="shared" si="1453"/>
        <v>6.3181760717392974</v>
      </c>
      <c r="AT7441" s="13">
        <f t="shared" si="1454"/>
        <v>84.313641535434641</v>
      </c>
      <c r="AU7441" s="13">
        <f t="shared" si="1455"/>
        <v>9.3681823928260624</v>
      </c>
    </row>
    <row r="7442" spans="35:47" x14ac:dyDescent="0.35">
      <c r="AI7442" s="2">
        <v>7438</v>
      </c>
      <c r="AJ7442" s="17">
        <f t="shared" si="1456"/>
        <v>22.311000000000732</v>
      </c>
      <c r="AK7442" s="13">
        <f t="shared" si="1457"/>
        <v>6.7396178565021216</v>
      </c>
      <c r="AL7442" s="13">
        <f t="shared" si="1458"/>
        <v>1.4751005253306511E-4</v>
      </c>
      <c r="AM7442" s="13">
        <f t="shared" si="1449"/>
        <v>0.40261479767796915</v>
      </c>
      <c r="AN7442" s="13">
        <f t="shared" si="1459"/>
        <v>0.59738520232203085</v>
      </c>
      <c r="AO7442" s="13">
        <f t="shared" si="1450"/>
        <v>40.261479767796914</v>
      </c>
      <c r="AP7442" s="13">
        <f t="shared" si="1451"/>
        <v>7.764518256864207</v>
      </c>
      <c r="AQ7442" s="13">
        <f t="shared" si="1460"/>
        <v>80.714771782743455</v>
      </c>
      <c r="AR7442" s="13">
        <f t="shared" si="1452"/>
        <v>11.52070996039234</v>
      </c>
      <c r="AS7442" s="13">
        <f t="shared" si="1453"/>
        <v>6.3140734357534267</v>
      </c>
      <c r="AT7442" s="13">
        <f t="shared" si="1454"/>
        <v>84.317333907821919</v>
      </c>
      <c r="AU7442" s="13">
        <f t="shared" si="1455"/>
        <v>9.3685926564246564</v>
      </c>
    </row>
    <row r="7443" spans="35:47" x14ac:dyDescent="0.35">
      <c r="AI7443" s="2">
        <v>7439</v>
      </c>
      <c r="AJ7443" s="17">
        <f t="shared" si="1456"/>
        <v>22.314000000000732</v>
      </c>
      <c r="AK7443" s="13">
        <f t="shared" si="1457"/>
        <v>6.7349466161253675</v>
      </c>
      <c r="AL7443" s="13">
        <f t="shared" si="1458"/>
        <v>1.4720331400201248E-4</v>
      </c>
      <c r="AM7443" s="13">
        <f t="shared" si="1449"/>
        <v>0.40244804902070885</v>
      </c>
      <c r="AN7443" s="13">
        <f t="shared" si="1459"/>
        <v>0.59755195097929115</v>
      </c>
      <c r="AO7443" s="13">
        <f t="shared" si="1450"/>
        <v>40.244804902070889</v>
      </c>
      <c r="AP7443" s="13">
        <f t="shared" si="1451"/>
        <v>7.7610888688059818</v>
      </c>
      <c r="AQ7443" s="13">
        <f t="shared" si="1460"/>
        <v>80.715302539815227</v>
      </c>
      <c r="AR7443" s="13">
        <f t="shared" si="1452"/>
        <v>11.523608591378792</v>
      </c>
      <c r="AS7443" s="13">
        <f t="shared" si="1453"/>
        <v>6.309973283958958</v>
      </c>
      <c r="AT7443" s="13">
        <f t="shared" si="1454"/>
        <v>84.321024044436939</v>
      </c>
      <c r="AU7443" s="13">
        <f t="shared" si="1455"/>
        <v>9.3690026716041022</v>
      </c>
    </row>
    <row r="7444" spans="35:47" x14ac:dyDescent="0.35">
      <c r="AI7444" s="2">
        <v>7440</v>
      </c>
      <c r="AJ7444" s="17">
        <f t="shared" si="1456"/>
        <v>22.317000000000732</v>
      </c>
      <c r="AK7444" s="13">
        <f t="shared" si="1457"/>
        <v>6.7302786129678642</v>
      </c>
      <c r="AL7444" s="13">
        <f t="shared" si="1458"/>
        <v>1.4689721331580377E-4</v>
      </c>
      <c r="AM7444" s="13">
        <f t="shared" si="1449"/>
        <v>0.40228132290344132</v>
      </c>
      <c r="AN7444" s="13">
        <f t="shared" si="1459"/>
        <v>0.59771867709655868</v>
      </c>
      <c r="AO7444" s="13">
        <f t="shared" si="1450"/>
        <v>40.228132290344135</v>
      </c>
      <c r="AP7444" s="13">
        <f t="shared" si="1451"/>
        <v>7.7576598548755857</v>
      </c>
      <c r="AQ7444" s="13">
        <f t="shared" si="1460"/>
        <v>80.715833887377272</v>
      </c>
      <c r="AR7444" s="13">
        <f t="shared" si="1452"/>
        <v>11.526506257747144</v>
      </c>
      <c r="AS7444" s="13">
        <f t="shared" si="1453"/>
        <v>6.3058756150854176</v>
      </c>
      <c r="AT7444" s="13">
        <f t="shared" si="1454"/>
        <v>84.324711946423122</v>
      </c>
      <c r="AU7444" s="13">
        <f t="shared" si="1455"/>
        <v>9.3694124384914623</v>
      </c>
    </row>
    <row r="7445" spans="35:47" x14ac:dyDescent="0.35">
      <c r="AI7445" s="2">
        <v>7441</v>
      </c>
      <c r="AJ7445" s="17">
        <f t="shared" si="1456"/>
        <v>22.320000000000732</v>
      </c>
      <c r="AK7445" s="13">
        <f t="shared" si="1457"/>
        <v>6.7256138447870706</v>
      </c>
      <c r="AL7445" s="13">
        <f t="shared" si="1458"/>
        <v>1.4659174914807789E-4</v>
      </c>
      <c r="AM7445" s="13">
        <f t="shared" si="1449"/>
        <v>0.40211461936168436</v>
      </c>
      <c r="AN7445" s="13">
        <f t="shared" si="1459"/>
        <v>0.59788538063831564</v>
      </c>
      <c r="AO7445" s="13">
        <f t="shared" si="1450"/>
        <v>40.211461936168433</v>
      </c>
      <c r="AP7445" s="13">
        <f t="shared" si="1451"/>
        <v>7.7542312161034914</v>
      </c>
      <c r="AQ7445" s="13">
        <f t="shared" si="1460"/>
        <v>80.716365825215362</v>
      </c>
      <c r="AR7445" s="13">
        <f t="shared" si="1452"/>
        <v>11.529402958681144</v>
      </c>
      <c r="AS7445" s="13">
        <f t="shared" si="1453"/>
        <v>6.3017804278626599</v>
      </c>
      <c r="AT7445" s="13">
        <f t="shared" si="1454"/>
        <v>84.328397614923603</v>
      </c>
      <c r="AU7445" s="13">
        <f t="shared" si="1455"/>
        <v>9.3698219572137376</v>
      </c>
    </row>
    <row r="7446" spans="35:47" x14ac:dyDescent="0.35">
      <c r="AI7446" s="2">
        <v>7442</v>
      </c>
      <c r="AJ7446" s="17">
        <f t="shared" si="1456"/>
        <v>22.323000000000732</v>
      </c>
      <c r="AK7446" s="13">
        <f t="shared" si="1457"/>
        <v>6.7209523093419943</v>
      </c>
      <c r="AL7446" s="13">
        <f t="shared" si="1458"/>
        <v>1.4628692017523186E-4</v>
      </c>
      <c r="AM7446" s="13">
        <f t="shared" si="1449"/>
        <v>0.40194793843093485</v>
      </c>
      <c r="AN7446" s="13">
        <f t="shared" si="1459"/>
        <v>0.59805206156906521</v>
      </c>
      <c r="AO7446" s="13">
        <f t="shared" si="1450"/>
        <v>40.194793843093485</v>
      </c>
      <c r="AP7446" s="13">
        <f t="shared" si="1451"/>
        <v>7.7508029535195462</v>
      </c>
      <c r="AQ7446" s="13">
        <f t="shared" si="1460"/>
        <v>80.716898353115113</v>
      </c>
      <c r="AR7446" s="13">
        <f t="shared" si="1452"/>
        <v>11.532298693365343</v>
      </c>
      <c r="AS7446" s="13">
        <f t="shared" si="1453"/>
        <v>6.2976877210208908</v>
      </c>
      <c r="AT7446" s="13">
        <f t="shared" si="1454"/>
        <v>84.332081051081204</v>
      </c>
      <c r="AU7446" s="13">
        <f t="shared" si="1455"/>
        <v>9.3702312278979072</v>
      </c>
    </row>
    <row r="7447" spans="35:47" x14ac:dyDescent="0.35">
      <c r="AI7447" s="2">
        <v>7443</v>
      </c>
      <c r="AJ7447" s="17">
        <f t="shared" si="1456"/>
        <v>22.326000000000732</v>
      </c>
      <c r="AK7447" s="13">
        <f t="shared" si="1457"/>
        <v>6.7162940043931947</v>
      </c>
      <c r="AL7447" s="13">
        <f t="shared" si="1458"/>
        <v>1.4598272507641507E-4</v>
      </c>
      <c r="AM7447" s="13">
        <f t="shared" si="1449"/>
        <v>0.40178128014666953</v>
      </c>
      <c r="AN7447" s="13">
        <f t="shared" si="1459"/>
        <v>0.59821871985333042</v>
      </c>
      <c r="AO7447" s="13">
        <f t="shared" si="1450"/>
        <v>40.17812801466696</v>
      </c>
      <c r="AP7447" s="13">
        <f t="shared" si="1451"/>
        <v>7.7473750681529738</v>
      </c>
      <c r="AQ7447" s="13">
        <f t="shared" si="1460"/>
        <v>80.717431470861939</v>
      </c>
      <c r="AR7447" s="13">
        <f t="shared" si="1452"/>
        <v>11.535193460985088</v>
      </c>
      <c r="AS7447" s="13">
        <f t="shared" si="1453"/>
        <v>6.2935974932906733</v>
      </c>
      <c r="AT7447" s="13">
        <f t="shared" si="1454"/>
        <v>84.335762256038393</v>
      </c>
      <c r="AU7447" s="13">
        <f t="shared" si="1455"/>
        <v>9.3706402506709328</v>
      </c>
    </row>
    <row r="7448" spans="35:47" x14ac:dyDescent="0.35">
      <c r="AI7448" s="2">
        <v>7444</v>
      </c>
      <c r="AJ7448" s="17">
        <f t="shared" si="1456"/>
        <v>22.329000000000732</v>
      </c>
      <c r="AK7448" s="13">
        <f t="shared" si="1457"/>
        <v>6.711638927702781</v>
      </c>
      <c r="AL7448" s="13">
        <f t="shared" si="1458"/>
        <v>1.4567916253352354E-4</v>
      </c>
      <c r="AM7448" s="13">
        <f t="shared" si="1449"/>
        <v>0.40161464454434442</v>
      </c>
      <c r="AN7448" s="13">
        <f t="shared" si="1459"/>
        <v>0.59838535545565552</v>
      </c>
      <c r="AO7448" s="13">
        <f t="shared" si="1450"/>
        <v>40.161464454434444</v>
      </c>
      <c r="AP7448" s="13">
        <f t="shared" si="1451"/>
        <v>7.7439475610323525</v>
      </c>
      <c r="AQ7448" s="13">
        <f t="shared" si="1460"/>
        <v>80.717965178241144</v>
      </c>
      <c r="AR7448" s="13">
        <f t="shared" si="1452"/>
        <v>11.538087260726501</v>
      </c>
      <c r="AS7448" s="13">
        <f t="shared" si="1453"/>
        <v>6.2895097434028866</v>
      </c>
      <c r="AT7448" s="13">
        <f t="shared" si="1454"/>
        <v>84.33944123093741</v>
      </c>
      <c r="AU7448" s="13">
        <f t="shared" si="1455"/>
        <v>9.3710490256597012</v>
      </c>
    </row>
    <row r="7449" spans="35:47" x14ac:dyDescent="0.35">
      <c r="AI7449" s="2">
        <v>7445</v>
      </c>
      <c r="AJ7449" s="17">
        <f t="shared" si="1456"/>
        <v>22.332000000000733</v>
      </c>
      <c r="AK7449" s="13">
        <f t="shared" si="1457"/>
        <v>6.7069870770344098</v>
      </c>
      <c r="AL7449" s="13">
        <f t="shared" si="1458"/>
        <v>1.453762312311942E-4</v>
      </c>
      <c r="AM7449" s="13">
        <f t="shared" si="1449"/>
        <v>0.40144803165939486</v>
      </c>
      <c r="AN7449" s="13">
        <f t="shared" si="1459"/>
        <v>0.59855196834060509</v>
      </c>
      <c r="AO7449" s="13">
        <f t="shared" si="1450"/>
        <v>40.144803165939486</v>
      </c>
      <c r="AP7449" s="13">
        <f t="shared" si="1451"/>
        <v>7.7405204331856492</v>
      </c>
      <c r="AQ7449" s="13">
        <f t="shared" si="1460"/>
        <v>80.718499475037831</v>
      </c>
      <c r="AR7449" s="13">
        <f t="shared" si="1452"/>
        <v>11.540980091776516</v>
      </c>
      <c r="AS7449" s="13">
        <f t="shared" si="1453"/>
        <v>6.2854244700887945</v>
      </c>
      <c r="AT7449" s="13">
        <f t="shared" si="1454"/>
        <v>84.343117976920084</v>
      </c>
      <c r="AU7449" s="13">
        <f t="shared" si="1455"/>
        <v>9.371457552991119</v>
      </c>
    </row>
    <row r="7450" spans="35:47" x14ac:dyDescent="0.35">
      <c r="AI7450" s="2">
        <v>7446</v>
      </c>
      <c r="AJ7450" s="17">
        <f t="shared" si="1456"/>
        <v>22.335000000000733</v>
      </c>
      <c r="AK7450" s="13">
        <f t="shared" si="1457"/>
        <v>6.7023384501532854</v>
      </c>
      <c r="AL7450" s="13">
        <f t="shared" si="1458"/>
        <v>1.4507392985679921E-4</v>
      </c>
      <c r="AM7450" s="13">
        <f t="shared" si="1449"/>
        <v>0.40128144152723566</v>
      </c>
      <c r="AN7450" s="13">
        <f t="shared" si="1459"/>
        <v>0.59871855847276434</v>
      </c>
      <c r="AO7450" s="13">
        <f t="shared" si="1450"/>
        <v>40.128144152723571</v>
      </c>
      <c r="AP7450" s="13">
        <f t="shared" si="1451"/>
        <v>7.7370936856401915</v>
      </c>
      <c r="AQ7450" s="13">
        <f t="shared" si="1460"/>
        <v>80.719034361036947</v>
      </c>
      <c r="AR7450" s="13">
        <f t="shared" si="1452"/>
        <v>11.54387195332286</v>
      </c>
      <c r="AS7450" s="13">
        <f t="shared" si="1453"/>
        <v>6.2813416720799626</v>
      </c>
      <c r="AT7450" s="13">
        <f t="shared" si="1454"/>
        <v>84.346792495128042</v>
      </c>
      <c r="AU7450" s="13">
        <f t="shared" si="1455"/>
        <v>9.371865832791995</v>
      </c>
    </row>
    <row r="7451" spans="35:47" x14ac:dyDescent="0.35">
      <c r="AI7451" s="2">
        <v>7447</v>
      </c>
      <c r="AJ7451" s="17">
        <f t="shared" si="1456"/>
        <v>22.338000000000733</v>
      </c>
      <c r="AK7451" s="13">
        <f t="shared" si="1457"/>
        <v>6.6976930448261589</v>
      </c>
      <c r="AL7451" s="13">
        <f t="shared" si="1458"/>
        <v>1.4477225710044024E-4</v>
      </c>
      <c r="AM7451" s="13">
        <f t="shared" si="1449"/>
        <v>0.40111487418326108</v>
      </c>
      <c r="AN7451" s="13">
        <f t="shared" si="1459"/>
        <v>0.59888512581673892</v>
      </c>
      <c r="AO7451" s="13">
        <f t="shared" si="1450"/>
        <v>40.111487418326107</v>
      </c>
      <c r="AP7451" s="13">
        <f t="shared" si="1451"/>
        <v>7.7336673194226737</v>
      </c>
      <c r="AQ7451" s="13">
        <f t="shared" si="1460"/>
        <v>80.719569836023283</v>
      </c>
      <c r="AR7451" s="13">
        <f t="shared" si="1452"/>
        <v>11.546762844554044</v>
      </c>
      <c r="AS7451" s="13">
        <f t="shared" si="1453"/>
        <v>6.2772613481083459</v>
      </c>
      <c r="AT7451" s="13">
        <f t="shared" si="1454"/>
        <v>84.350464786702489</v>
      </c>
      <c r="AU7451" s="13">
        <f t="shared" si="1455"/>
        <v>9.3722738651891664</v>
      </c>
    </row>
    <row r="7452" spans="35:47" x14ac:dyDescent="0.35">
      <c r="AI7452" s="2">
        <v>7448</v>
      </c>
      <c r="AJ7452" s="17">
        <f t="shared" si="1456"/>
        <v>22.341000000000733</v>
      </c>
      <c r="AK7452" s="13">
        <f t="shared" si="1457"/>
        <v>6.6930508588213273</v>
      </c>
      <c r="AL7452" s="13">
        <f t="shared" si="1458"/>
        <v>1.4447121165494283E-4</v>
      </c>
      <c r="AM7452" s="13">
        <f t="shared" si="1449"/>
        <v>0.40094832966284477</v>
      </c>
      <c r="AN7452" s="13">
        <f t="shared" si="1459"/>
        <v>0.59905167033715523</v>
      </c>
      <c r="AO7452" s="13">
        <f t="shared" si="1450"/>
        <v>40.094832966284478</v>
      </c>
      <c r="AP7452" s="13">
        <f t="shared" si="1451"/>
        <v>7.7302413355591657</v>
      </c>
      <c r="AQ7452" s="13">
        <f t="shared" si="1460"/>
        <v>80.720105899781444</v>
      </c>
      <c r="AR7452" s="13">
        <f t="shared" si="1452"/>
        <v>11.54965276465939</v>
      </c>
      <c r="AS7452" s="13">
        <f t="shared" si="1453"/>
        <v>6.273183496906209</v>
      </c>
      <c r="AT7452" s="13">
        <f t="shared" si="1454"/>
        <v>84.354134852784412</v>
      </c>
      <c r="AU7452" s="13">
        <f t="shared" si="1455"/>
        <v>9.3726816503093797</v>
      </c>
    </row>
    <row r="7453" spans="35:47" x14ac:dyDescent="0.35">
      <c r="AI7453" s="2">
        <v>7449</v>
      </c>
      <c r="AJ7453" s="17">
        <f t="shared" si="1456"/>
        <v>22.344000000000733</v>
      </c>
      <c r="AK7453" s="13">
        <f t="shared" si="1457"/>
        <v>6.6884118899086298</v>
      </c>
      <c r="AL7453" s="13">
        <f t="shared" si="1458"/>
        <v>1.4417079221585072E-4</v>
      </c>
      <c r="AM7453" s="13">
        <f t="shared" si="1449"/>
        <v>0.40078180800133939</v>
      </c>
      <c r="AN7453" s="13">
        <f t="shared" si="1459"/>
        <v>0.59921819199866055</v>
      </c>
      <c r="AO7453" s="13">
        <f t="shared" si="1450"/>
        <v>40.078180800133943</v>
      </c>
      <c r="AP7453" s="13">
        <f t="shared" si="1451"/>
        <v>7.7268157350750943</v>
      </c>
      <c r="AQ7453" s="13">
        <f t="shared" si="1460"/>
        <v>80.720642552095896</v>
      </c>
      <c r="AR7453" s="13">
        <f t="shared" si="1452"/>
        <v>11.552541712829008</v>
      </c>
      <c r="AS7453" s="13">
        <f t="shared" si="1453"/>
        <v>6.2691081172061844</v>
      </c>
      <c r="AT7453" s="13">
        <f t="shared" si="1454"/>
        <v>84.357802694514433</v>
      </c>
      <c r="AU7453" s="13">
        <f t="shared" si="1455"/>
        <v>9.3730891882793816</v>
      </c>
    </row>
    <row r="7454" spans="35:47" x14ac:dyDescent="0.35">
      <c r="AI7454" s="2">
        <v>7450</v>
      </c>
      <c r="AJ7454" s="17">
        <f t="shared" si="1456"/>
        <v>22.347000000000733</v>
      </c>
      <c r="AK7454" s="13">
        <f t="shared" si="1457"/>
        <v>6.6837761358594507</v>
      </c>
      <c r="AL7454" s="13">
        <f t="shared" si="1458"/>
        <v>1.4387099748142021E-4</v>
      </c>
      <c r="AM7454" s="13">
        <f t="shared" si="1449"/>
        <v>0.40061530923407718</v>
      </c>
      <c r="AN7454" s="13">
        <f t="shared" si="1459"/>
        <v>0.59938469076592282</v>
      </c>
      <c r="AO7454" s="13">
        <f t="shared" si="1450"/>
        <v>40.061530923407716</v>
      </c>
      <c r="AP7454" s="13">
        <f t="shared" si="1451"/>
        <v>7.7233905189952612</v>
      </c>
      <c r="AQ7454" s="13">
        <f t="shared" si="1460"/>
        <v>80.721179792750931</v>
      </c>
      <c r="AR7454" s="13">
        <f t="shared" si="1452"/>
        <v>11.555429688253808</v>
      </c>
      <c r="AS7454" s="13">
        <f t="shared" si="1453"/>
        <v>6.2650352077412439</v>
      </c>
      <c r="AT7454" s="13">
        <f t="shared" si="1454"/>
        <v>84.361468313032887</v>
      </c>
      <c r="AU7454" s="13">
        <f t="shared" si="1455"/>
        <v>9.373496479225869</v>
      </c>
    </row>
    <row r="7455" spans="35:47" x14ac:dyDescent="0.35">
      <c r="AI7455" s="2">
        <v>7451</v>
      </c>
      <c r="AJ7455" s="17">
        <f t="shared" si="1456"/>
        <v>22.350000000000733</v>
      </c>
      <c r="AK7455" s="13">
        <f t="shared" si="1457"/>
        <v>6.6791435944467148</v>
      </c>
      <c r="AL7455" s="13">
        <f t="shared" si="1458"/>
        <v>1.4357182615261442E-4</v>
      </c>
      <c r="AM7455" s="13">
        <f t="shared" si="1449"/>
        <v>0.40044883339636944</v>
      </c>
      <c r="AN7455" s="13">
        <f t="shared" si="1459"/>
        <v>0.59955116660363061</v>
      </c>
      <c r="AO7455" s="13">
        <f t="shared" si="1450"/>
        <v>40.044883339636947</v>
      </c>
      <c r="AP7455" s="13">
        <f t="shared" si="1451"/>
        <v>7.7199656883438283</v>
      </c>
      <c r="AQ7455" s="13">
        <f t="shared" si="1460"/>
        <v>80.721717621530672</v>
      </c>
      <c r="AR7455" s="13">
        <f t="shared" si="1452"/>
        <v>11.558316690125499</v>
      </c>
      <c r="AS7455" s="13">
        <f t="shared" si="1453"/>
        <v>6.2609647672447277</v>
      </c>
      <c r="AT7455" s="13">
        <f t="shared" si="1454"/>
        <v>84.365131709479741</v>
      </c>
      <c r="AU7455" s="13">
        <f t="shared" si="1455"/>
        <v>9.3739035232755334</v>
      </c>
    </row>
    <row r="7456" spans="35:47" x14ac:dyDescent="0.35">
      <c r="AI7456" s="2">
        <v>7452</v>
      </c>
      <c r="AJ7456" s="17">
        <f t="shared" si="1456"/>
        <v>22.353000000000733</v>
      </c>
      <c r="AK7456" s="13">
        <f t="shared" si="1457"/>
        <v>6.6745142634448884</v>
      </c>
      <c r="AL7456" s="13">
        <f t="shared" si="1458"/>
        <v>1.4327327693309784E-4</v>
      </c>
      <c r="AM7456" s="13">
        <f t="shared" si="1449"/>
        <v>0.40028238052350679</v>
      </c>
      <c r="AN7456" s="13">
        <f t="shared" si="1459"/>
        <v>0.59971761947649327</v>
      </c>
      <c r="AO7456" s="13">
        <f t="shared" si="1450"/>
        <v>40.02823805235068</v>
      </c>
      <c r="AP7456" s="13">
        <f t="shared" si="1451"/>
        <v>7.7165412441443237</v>
      </c>
      <c r="AQ7456" s="13">
        <f t="shared" si="1460"/>
        <v>80.722256038219086</v>
      </c>
      <c r="AR7456" s="13">
        <f t="shared" si="1452"/>
        <v>11.561202717636592</v>
      </c>
      <c r="AS7456" s="13">
        <f t="shared" si="1453"/>
        <v>6.2568967944502756</v>
      </c>
      <c r="AT7456" s="13">
        <f t="shared" si="1454"/>
        <v>84.368792884994761</v>
      </c>
      <c r="AU7456" s="13">
        <f t="shared" si="1455"/>
        <v>9.3743103205549669</v>
      </c>
    </row>
    <row r="7457" spans="35:47" x14ac:dyDescent="0.35">
      <c r="AI7457" s="2">
        <v>7453</v>
      </c>
      <c r="AJ7457" s="17">
        <f t="shared" si="1456"/>
        <v>22.356000000000734</v>
      </c>
      <c r="AK7457" s="13">
        <f t="shared" si="1457"/>
        <v>6.6698881406299781</v>
      </c>
      <c r="AL7457" s="13">
        <f t="shared" si="1458"/>
        <v>1.4297534852923056E-4</v>
      </c>
      <c r="AM7457" s="13">
        <f t="shared" si="1449"/>
        <v>0.40011595065075906</v>
      </c>
      <c r="AN7457" s="13">
        <f t="shared" si="1459"/>
        <v>0.599884049349241</v>
      </c>
      <c r="AO7457" s="13">
        <f t="shared" si="1450"/>
        <v>40.011595065075902</v>
      </c>
      <c r="AP7457" s="13">
        <f t="shared" si="1451"/>
        <v>7.713117187419634</v>
      </c>
      <c r="AQ7457" s="13">
        <f t="shared" si="1460"/>
        <v>80.722795042599984</v>
      </c>
      <c r="AR7457" s="13">
        <f t="shared" si="1452"/>
        <v>11.564087769980384</v>
      </c>
      <c r="AS7457" s="13">
        <f t="shared" si="1453"/>
        <v>6.2528312880919348</v>
      </c>
      <c r="AT7457" s="13">
        <f t="shared" si="1454"/>
        <v>84.372451840717261</v>
      </c>
      <c r="AU7457" s="13">
        <f t="shared" si="1455"/>
        <v>9.3747168711908078</v>
      </c>
    </row>
    <row r="7458" spans="35:47" x14ac:dyDescent="0.35">
      <c r="AI7458" s="2">
        <v>7454</v>
      </c>
      <c r="AJ7458" s="17">
        <f t="shared" si="1456"/>
        <v>22.359000000000734</v>
      </c>
      <c r="AK7458" s="13">
        <f t="shared" si="1457"/>
        <v>6.6652652237795289</v>
      </c>
      <c r="AL7458" s="13">
        <f t="shared" si="1458"/>
        <v>1.4267803965006272E-4</v>
      </c>
      <c r="AM7458" s="13">
        <f t="shared" si="1449"/>
        <v>0.39994954381337522</v>
      </c>
      <c r="AN7458" s="13">
        <f t="shared" si="1459"/>
        <v>0.60005045618662478</v>
      </c>
      <c r="AO7458" s="13">
        <f t="shared" si="1450"/>
        <v>39.994954381337521</v>
      </c>
      <c r="AP7458" s="13">
        <f t="shared" si="1451"/>
        <v>7.7096935191920037</v>
      </c>
      <c r="AQ7458" s="13">
        <f t="shared" si="1460"/>
        <v>80.723334634457018</v>
      </c>
      <c r="AR7458" s="13">
        <f t="shared" si="1452"/>
        <v>11.566971846350976</v>
      </c>
      <c r="AS7458" s="13">
        <f t="shared" si="1453"/>
        <v>6.2487682469040529</v>
      </c>
      <c r="AT7458" s="13">
        <f t="shared" si="1454"/>
        <v>84.376108577786354</v>
      </c>
      <c r="AU7458" s="13">
        <f t="shared" si="1455"/>
        <v>9.3751231753095912</v>
      </c>
    </row>
    <row r="7459" spans="35:47" x14ac:dyDescent="0.35">
      <c r="AI7459" s="2">
        <v>7455</v>
      </c>
      <c r="AJ7459" s="17">
        <f t="shared" si="1456"/>
        <v>22.362000000000734</v>
      </c>
      <c r="AK7459" s="13">
        <f t="shared" si="1457"/>
        <v>6.6606455106726248</v>
      </c>
      <c r="AL7459" s="13">
        <f t="shared" si="1458"/>
        <v>1.4238134900732894E-4</v>
      </c>
      <c r="AM7459" s="13">
        <f t="shared" si="1449"/>
        <v>0.39978316004658343</v>
      </c>
      <c r="AN7459" s="13">
        <f t="shared" si="1459"/>
        <v>0.60021683995341657</v>
      </c>
      <c r="AO7459" s="13">
        <f t="shared" si="1450"/>
        <v>39.978316004658346</v>
      </c>
      <c r="AP7459" s="13">
        <f t="shared" si="1451"/>
        <v>7.7062702404830628</v>
      </c>
      <c r="AQ7459" s="13">
        <f t="shared" si="1460"/>
        <v>80.723874813573644</v>
      </c>
      <c r="AR7459" s="13">
        <f t="shared" si="1452"/>
        <v>11.569854945943289</v>
      </c>
      <c r="AS7459" s="13">
        <f t="shared" si="1453"/>
        <v>6.2447076696213566</v>
      </c>
      <c r="AT7459" s="13">
        <f t="shared" si="1454"/>
        <v>84.379763097340785</v>
      </c>
      <c r="AU7459" s="13">
        <f t="shared" si="1455"/>
        <v>9.3755292330378577</v>
      </c>
    </row>
    <row r="7460" spans="35:47" x14ac:dyDescent="0.35">
      <c r="AI7460" s="2">
        <v>7456</v>
      </c>
      <c r="AJ7460" s="17">
        <f t="shared" si="1456"/>
        <v>22.365000000000734</v>
      </c>
      <c r="AK7460" s="13">
        <f t="shared" si="1457"/>
        <v>6.6560289990898847</v>
      </c>
      <c r="AL7460" s="13">
        <f t="shared" si="1458"/>
        <v>1.4208527531544269E-4</v>
      </c>
      <c r="AM7460" s="13">
        <f t="shared" si="1449"/>
        <v>0.3996167993855908</v>
      </c>
      <c r="AN7460" s="13">
        <f t="shared" si="1459"/>
        <v>0.6003832006144092</v>
      </c>
      <c r="AO7460" s="13">
        <f t="shared" si="1450"/>
        <v>39.96167993855908</v>
      </c>
      <c r="AP7460" s="13">
        <f t="shared" si="1451"/>
        <v>7.7028473523137801</v>
      </c>
      <c r="AQ7460" s="13">
        <f t="shared" si="1460"/>
        <v>80.72441557973319</v>
      </c>
      <c r="AR7460" s="13">
        <f t="shared" si="1452"/>
        <v>11.572737067953028</v>
      </c>
      <c r="AS7460" s="13">
        <f t="shared" si="1453"/>
        <v>6.2406495549789174</v>
      </c>
      <c r="AT7460" s="13">
        <f t="shared" si="1454"/>
        <v>84.38341540051897</v>
      </c>
      <c r="AU7460" s="13">
        <f t="shared" si="1455"/>
        <v>9.3759350445021123</v>
      </c>
    </row>
    <row r="7461" spans="35:47" x14ac:dyDescent="0.35">
      <c r="AI7461" s="2">
        <v>7457</v>
      </c>
      <c r="AJ7461" s="17">
        <f t="shared" si="1456"/>
        <v>22.368000000000734</v>
      </c>
      <c r="AK7461" s="13">
        <f t="shared" si="1457"/>
        <v>6.6514156868134648</v>
      </c>
      <c r="AL7461" s="13">
        <f t="shared" si="1458"/>
        <v>1.4178981729149074E-4</v>
      </c>
      <c r="AM7461" s="13">
        <f t="shared" si="1449"/>
        <v>0.39945046186558375</v>
      </c>
      <c r="AN7461" s="13">
        <f t="shared" si="1459"/>
        <v>0.60054953813441625</v>
      </c>
      <c r="AO7461" s="13">
        <f t="shared" si="1450"/>
        <v>39.945046186558372</v>
      </c>
      <c r="AP7461" s="13">
        <f t="shared" si="1451"/>
        <v>7.6994248557044882</v>
      </c>
      <c r="AQ7461" s="13">
        <f t="shared" si="1460"/>
        <v>80.724956932718811</v>
      </c>
      <c r="AR7461" s="13">
        <f t="shared" si="1452"/>
        <v>11.5756182115767</v>
      </c>
      <c r="AS7461" s="13">
        <f t="shared" si="1453"/>
        <v>6.2365939017121361</v>
      </c>
      <c r="AT7461" s="13">
        <f t="shared" si="1454"/>
        <v>84.387065488459072</v>
      </c>
      <c r="AU7461" s="13">
        <f t="shared" si="1455"/>
        <v>9.3763406098287927</v>
      </c>
    </row>
    <row r="7462" spans="35:47" x14ac:dyDescent="0.35">
      <c r="AI7462" s="2">
        <v>7458</v>
      </c>
      <c r="AJ7462" s="17">
        <f t="shared" si="1456"/>
        <v>22.371000000000734</v>
      </c>
      <c r="AK7462" s="13">
        <f t="shared" si="1457"/>
        <v>6.6468055716270547</v>
      </c>
      <c r="AL7462" s="13">
        <f t="shared" si="1458"/>
        <v>1.4149497365522763E-4</v>
      </c>
      <c r="AM7462" s="13">
        <f t="shared" si="1449"/>
        <v>0.39928414752172764</v>
      </c>
      <c r="AN7462" s="13">
        <f t="shared" si="1459"/>
        <v>0.60071585247827231</v>
      </c>
      <c r="AO7462" s="13">
        <f t="shared" si="1450"/>
        <v>39.928414752172763</v>
      </c>
      <c r="AP7462" s="13">
        <f t="shared" si="1451"/>
        <v>7.6960027516748841</v>
      </c>
      <c r="AQ7462" s="13">
        <f t="shared" si="1460"/>
        <v>80.725498872313494</v>
      </c>
      <c r="AR7462" s="13">
        <f t="shared" si="1452"/>
        <v>11.57849837601162</v>
      </c>
      <c r="AS7462" s="13">
        <f t="shared" si="1453"/>
        <v>6.2325407085567797</v>
      </c>
      <c r="AT7462" s="13">
        <f t="shared" si="1454"/>
        <v>84.390713362298897</v>
      </c>
      <c r="AU7462" s="13">
        <f t="shared" si="1455"/>
        <v>9.3767459291443238</v>
      </c>
    </row>
    <row r="7463" spans="35:47" x14ac:dyDescent="0.35">
      <c r="AI7463" s="2">
        <v>7459</v>
      </c>
      <c r="AJ7463" s="17">
        <f t="shared" si="1456"/>
        <v>22.374000000000734</v>
      </c>
      <c r="AK7463" s="13">
        <f t="shared" si="1457"/>
        <v>6.6421986513158773</v>
      </c>
      <c r="AL7463" s="13">
        <f t="shared" si="1458"/>
        <v>1.4120074312907007E-4</v>
      </c>
      <c r="AM7463" s="13">
        <f t="shared" si="1449"/>
        <v>0.39911785638916691</v>
      </c>
      <c r="AN7463" s="13">
        <f t="shared" si="1459"/>
        <v>0.60088214361083314</v>
      </c>
      <c r="AO7463" s="13">
        <f t="shared" si="1450"/>
        <v>39.911785638916697</v>
      </c>
      <c r="AP7463" s="13">
        <f t="shared" si="1451"/>
        <v>7.6925810412440159</v>
      </c>
      <c r="AQ7463" s="13">
        <f t="shared" si="1460"/>
        <v>80.726041398300083</v>
      </c>
      <c r="AR7463" s="13">
        <f t="shared" si="1452"/>
        <v>11.581377560455902</v>
      </c>
      <c r="AS7463" s="13">
        <f t="shared" si="1453"/>
        <v>6.2284899742489648</v>
      </c>
      <c r="AT7463" s="13">
        <f t="shared" si="1454"/>
        <v>84.394359023175937</v>
      </c>
      <c r="AU7463" s="13">
        <f t="shared" si="1455"/>
        <v>9.3771510025750988</v>
      </c>
    </row>
    <row r="7464" spans="35:47" x14ac:dyDescent="0.35">
      <c r="AI7464" s="2">
        <v>7460</v>
      </c>
      <c r="AJ7464" s="17">
        <f t="shared" si="1456"/>
        <v>22.377000000000734</v>
      </c>
      <c r="AK7464" s="13">
        <f t="shared" si="1457"/>
        <v>6.6375949236666898</v>
      </c>
      <c r="AL7464" s="13">
        <f t="shared" si="1458"/>
        <v>1.4090712443809141E-4</v>
      </c>
      <c r="AM7464" s="13">
        <f t="shared" si="1449"/>
        <v>0.39895158850302492</v>
      </c>
      <c r="AN7464" s="13">
        <f t="shared" si="1459"/>
        <v>0.60104841149697508</v>
      </c>
      <c r="AO7464" s="13">
        <f t="shared" si="1450"/>
        <v>39.895158850302494</v>
      </c>
      <c r="AP7464" s="13">
        <f t="shared" si="1451"/>
        <v>7.6891597254302955</v>
      </c>
      <c r="AQ7464" s="13">
        <f t="shared" si="1460"/>
        <v>80.726584510461237</v>
      </c>
      <c r="AR7464" s="13">
        <f t="shared" si="1452"/>
        <v>11.584255764108468</v>
      </c>
      <c r="AS7464" s="13">
        <f t="shared" si="1453"/>
        <v>6.224441697525168</v>
      </c>
      <c r="AT7464" s="13">
        <f t="shared" si="1454"/>
        <v>84.398002472227347</v>
      </c>
      <c r="AU7464" s="13">
        <f t="shared" si="1455"/>
        <v>9.377555830247486</v>
      </c>
    </row>
    <row r="7465" spans="35:47" x14ac:dyDescent="0.35">
      <c r="AI7465" s="2">
        <v>7461</v>
      </c>
      <c r="AJ7465" s="17">
        <f t="shared" si="1456"/>
        <v>22.380000000000734</v>
      </c>
      <c r="AK7465" s="13">
        <f t="shared" si="1457"/>
        <v>6.6329943864677796</v>
      </c>
      <c r="AL7465" s="13">
        <f t="shared" si="1458"/>
        <v>1.406141163100162E-4</v>
      </c>
      <c r="AM7465" s="13">
        <f t="shared" si="1449"/>
        <v>0.3987853438984042</v>
      </c>
      <c r="AN7465" s="13">
        <f t="shared" si="1459"/>
        <v>0.60121465610159586</v>
      </c>
      <c r="AO7465" s="13">
        <f t="shared" si="1450"/>
        <v>39.878534389840418</v>
      </c>
      <c r="AP7465" s="13">
        <f t="shared" si="1451"/>
        <v>7.6857388052515008</v>
      </c>
      <c r="AQ7465" s="13">
        <f t="shared" si="1460"/>
        <v>80.727128208579444</v>
      </c>
      <c r="AR7465" s="13">
        <f t="shared" si="1452"/>
        <v>11.587132986169058</v>
      </c>
      <c r="AS7465" s="13">
        <f t="shared" si="1453"/>
        <v>6.2203958771221934</v>
      </c>
      <c r="AT7465" s="13">
        <f t="shared" si="1454"/>
        <v>84.401643710590022</v>
      </c>
      <c r="AU7465" s="13">
        <f t="shared" si="1455"/>
        <v>9.3779604122877842</v>
      </c>
    </row>
    <row r="7466" spans="35:47" x14ac:dyDescent="0.35">
      <c r="AI7466" s="2">
        <v>7462</v>
      </c>
      <c r="AJ7466" s="17">
        <f t="shared" si="1456"/>
        <v>22.383000000000735</v>
      </c>
      <c r="AK7466" s="13">
        <f t="shared" si="1457"/>
        <v>6.6283970375089645</v>
      </c>
      <c r="AL7466" s="13">
        <f t="shared" si="1458"/>
        <v>1.4032171747521455E-4</v>
      </c>
      <c r="AM7466" s="13">
        <f t="shared" si="1449"/>
        <v>0.39861912261038596</v>
      </c>
      <c r="AN7466" s="13">
        <f t="shared" si="1459"/>
        <v>0.6013808773896141</v>
      </c>
      <c r="AO7466" s="13">
        <f t="shared" si="1450"/>
        <v>39.861912261038597</v>
      </c>
      <c r="AP7466" s="13">
        <f t="shared" si="1451"/>
        <v>7.6823182817247382</v>
      </c>
      <c r="AQ7466" s="13">
        <f t="shared" si="1460"/>
        <v>80.72767249243708</v>
      </c>
      <c r="AR7466" s="13">
        <f t="shared" si="1452"/>
        <v>11.590009225838184</v>
      </c>
      <c r="AS7466" s="13">
        <f t="shared" si="1453"/>
        <v>6.2163525117772069</v>
      </c>
      <c r="AT7466" s="13">
        <f t="shared" si="1454"/>
        <v>84.405282739400519</v>
      </c>
      <c r="AU7466" s="13">
        <f t="shared" si="1455"/>
        <v>9.3783647488222748</v>
      </c>
    </row>
    <row r="7467" spans="35:47" x14ac:dyDescent="0.35">
      <c r="AI7467" s="2">
        <v>7463</v>
      </c>
      <c r="AJ7467" s="17">
        <f t="shared" si="1456"/>
        <v>22.386000000000735</v>
      </c>
      <c r="AK7467" s="13">
        <f t="shared" si="1457"/>
        <v>6.6238028745815916</v>
      </c>
      <c r="AL7467" s="13">
        <f t="shared" si="1458"/>
        <v>1.4002992666669673E-4</v>
      </c>
      <c r="AM7467" s="13">
        <f t="shared" si="1449"/>
        <v>0.39845292467403054</v>
      </c>
      <c r="AN7467" s="13">
        <f t="shared" si="1459"/>
        <v>0.60154707532596952</v>
      </c>
      <c r="AO7467" s="13">
        <f t="shared" si="1450"/>
        <v>39.845292467403056</v>
      </c>
      <c r="AP7467" s="13">
        <f t="shared" si="1451"/>
        <v>7.6788981558664968</v>
      </c>
      <c r="AQ7467" s="13">
        <f t="shared" si="1460"/>
        <v>80.728217361816306</v>
      </c>
      <c r="AR7467" s="13">
        <f t="shared" si="1452"/>
        <v>11.592884482317197</v>
      </c>
      <c r="AS7467" s="13">
        <f t="shared" si="1453"/>
        <v>6.2123116002277401</v>
      </c>
      <c r="AT7467" s="13">
        <f t="shared" si="1454"/>
        <v>84.408919559795038</v>
      </c>
      <c r="AU7467" s="13">
        <f t="shared" si="1455"/>
        <v>9.3787688399772247</v>
      </c>
    </row>
    <row r="7468" spans="35:47" x14ac:dyDescent="0.35">
      <c r="AI7468" s="2">
        <v>7464</v>
      </c>
      <c r="AJ7468" s="17">
        <f t="shared" si="1456"/>
        <v>22.389000000000735</v>
      </c>
      <c r="AK7468" s="13">
        <f t="shared" si="1457"/>
        <v>6.6192118954785375</v>
      </c>
      <c r="AL7468" s="13">
        <f t="shared" si="1458"/>
        <v>1.3973874262010762E-4</v>
      </c>
      <c r="AM7468" s="13">
        <f t="shared" si="1449"/>
        <v>0.39828675012437725</v>
      </c>
      <c r="AN7468" s="13">
        <f t="shared" si="1459"/>
        <v>0.6017132498756228</v>
      </c>
      <c r="AO7468" s="13">
        <f t="shared" si="1450"/>
        <v>39.828675012437721</v>
      </c>
      <c r="AP7468" s="13">
        <f t="shared" si="1451"/>
        <v>7.6754784286926085</v>
      </c>
      <c r="AQ7468" s="13">
        <f t="shared" si="1460"/>
        <v>80.728762816499156</v>
      </c>
      <c r="AR7468" s="13">
        <f t="shared" si="1452"/>
        <v>11.595758754808237</v>
      </c>
      <c r="AS7468" s="13">
        <f t="shared" si="1453"/>
        <v>6.2082731412116576</v>
      </c>
      <c r="AT7468" s="13">
        <f t="shared" si="1454"/>
        <v>84.412554172909509</v>
      </c>
      <c r="AU7468" s="13">
        <f t="shared" si="1455"/>
        <v>9.3791726858788351</v>
      </c>
    </row>
    <row r="7469" spans="35:47" x14ac:dyDescent="0.35">
      <c r="AI7469" s="2">
        <v>7465</v>
      </c>
      <c r="AJ7469" s="17">
        <f t="shared" si="1456"/>
        <v>22.392000000000735</v>
      </c>
      <c r="AK7469" s="13">
        <f t="shared" si="1457"/>
        <v>6.6146240979942039</v>
      </c>
      <c r="AL7469" s="13">
        <f t="shared" si="1458"/>
        <v>1.3944816407372127E-4</v>
      </c>
      <c r="AM7469" s="13">
        <f t="shared" si="1449"/>
        <v>0.39812059899644392</v>
      </c>
      <c r="AN7469" s="13">
        <f t="shared" si="1459"/>
        <v>0.60187940100355608</v>
      </c>
      <c r="AO7469" s="13">
        <f t="shared" si="1450"/>
        <v>39.812059899644389</v>
      </c>
      <c r="AP7469" s="13">
        <f t="shared" si="1451"/>
        <v>7.6720591012182577</v>
      </c>
      <c r="AQ7469" s="13">
        <f t="shared" si="1460"/>
        <v>80.72930885626748</v>
      </c>
      <c r="AR7469" s="13">
        <f t="shared" si="1452"/>
        <v>11.598632042514263</v>
      </c>
      <c r="AS7469" s="13">
        <f t="shared" si="1453"/>
        <v>6.2042371334671795</v>
      </c>
      <c r="AT7469" s="13">
        <f t="shared" si="1454"/>
        <v>84.416186579879536</v>
      </c>
      <c r="AU7469" s="13">
        <f t="shared" si="1455"/>
        <v>9.3795762866532826</v>
      </c>
    </row>
    <row r="7470" spans="35:47" x14ac:dyDescent="0.35">
      <c r="AI7470" s="2">
        <v>7466</v>
      </c>
      <c r="AJ7470" s="17">
        <f t="shared" si="1456"/>
        <v>22.395000000000735</v>
      </c>
      <c r="AK7470" s="13">
        <f t="shared" si="1457"/>
        <v>6.6100394799245201</v>
      </c>
      <c r="AL7470" s="13">
        <f t="shared" si="1458"/>
        <v>1.3915818976843538E-4</v>
      </c>
      <c r="AM7470" s="13">
        <f t="shared" si="1449"/>
        <v>0.39795447132522754</v>
      </c>
      <c r="AN7470" s="13">
        <f t="shared" si="1459"/>
        <v>0.60204552867477246</v>
      </c>
      <c r="AO7470" s="13">
        <f t="shared" si="1450"/>
        <v>39.79544713252276</v>
      </c>
      <c r="AP7470" s="13">
        <f t="shared" si="1451"/>
        <v>7.6686401744579795</v>
      </c>
      <c r="AQ7470" s="13">
        <f t="shared" si="1460"/>
        <v>80.729855480902998</v>
      </c>
      <c r="AR7470" s="13">
        <f t="shared" si="1452"/>
        <v>11.601504344639023</v>
      </c>
      <c r="AS7470" s="13">
        <f t="shared" si="1453"/>
        <v>6.2002035757328882</v>
      </c>
      <c r="AT7470" s="13">
        <f t="shared" si="1454"/>
        <v>84.419816781840396</v>
      </c>
      <c r="AU7470" s="13">
        <f t="shared" si="1455"/>
        <v>9.3799796424267168</v>
      </c>
    </row>
    <row r="7471" spans="35:47" x14ac:dyDescent="0.35">
      <c r="AI7471" s="2">
        <v>7467</v>
      </c>
      <c r="AJ7471" s="17">
        <f t="shared" si="1456"/>
        <v>22.398000000000735</v>
      </c>
      <c r="AK7471" s="13">
        <f t="shared" si="1457"/>
        <v>6.6054580390669413</v>
      </c>
      <c r="AL7471" s="13">
        <f t="shared" si="1458"/>
        <v>1.3886881844776594E-4</v>
      </c>
      <c r="AM7471" s="13">
        <f t="shared" si="1449"/>
        <v>0.39778836714570392</v>
      </c>
      <c r="AN7471" s="13">
        <f t="shared" si="1459"/>
        <v>0.60221163285429613</v>
      </c>
      <c r="AO7471" s="13">
        <f t="shared" si="1450"/>
        <v>39.778836714570389</v>
      </c>
      <c r="AP7471" s="13">
        <f t="shared" si="1451"/>
        <v>7.6652216494256704</v>
      </c>
      <c r="AQ7471" s="13">
        <f t="shared" si="1460"/>
        <v>80.730402690187233</v>
      </c>
      <c r="AR7471" s="13">
        <f t="shared" si="1452"/>
        <v>11.604375660387099</v>
      </c>
      <c r="AS7471" s="13">
        <f t="shared" si="1453"/>
        <v>6.1961724667476972</v>
      </c>
      <c r="AT7471" s="13">
        <f t="shared" si="1454"/>
        <v>84.423444779927081</v>
      </c>
      <c r="AU7471" s="13">
        <f t="shared" si="1455"/>
        <v>9.3803827533252218</v>
      </c>
    </row>
    <row r="7472" spans="35:47" x14ac:dyDescent="0.35">
      <c r="AI7472" s="2">
        <v>7468</v>
      </c>
      <c r="AJ7472" s="17">
        <f t="shared" si="1456"/>
        <v>22.401000000000735</v>
      </c>
      <c r="AK7472" s="13">
        <f t="shared" si="1457"/>
        <v>6.6008797732204449</v>
      </c>
      <c r="AL7472" s="13">
        <f t="shared" si="1458"/>
        <v>1.3858004885784167E-4</v>
      </c>
      <c r="AM7472" s="13">
        <f t="shared" si="1449"/>
        <v>0.39762228649282749</v>
      </c>
      <c r="AN7472" s="13">
        <f t="shared" si="1459"/>
        <v>0.60237771350717251</v>
      </c>
      <c r="AO7472" s="13">
        <f t="shared" si="1450"/>
        <v>39.762228649282747</v>
      </c>
      <c r="AP7472" s="13">
        <f t="shared" si="1451"/>
        <v>7.6618035271345715</v>
      </c>
      <c r="AQ7472" s="13">
        <f t="shared" si="1460"/>
        <v>80.730950483901566</v>
      </c>
      <c r="AR7472" s="13">
        <f t="shared" si="1452"/>
        <v>11.607245988963864</v>
      </c>
      <c r="AS7472" s="13">
        <f t="shared" si="1453"/>
        <v>6.192143805250911</v>
      </c>
      <c r="AT7472" s="13">
        <f t="shared" si="1454"/>
        <v>84.427070575274186</v>
      </c>
      <c r="AU7472" s="13">
        <f t="shared" si="1455"/>
        <v>9.3807856194749029</v>
      </c>
    </row>
    <row r="7473" spans="35:47" x14ac:dyDescent="0.35">
      <c r="AI7473" s="2">
        <v>7469</v>
      </c>
      <c r="AJ7473" s="17">
        <f t="shared" si="1456"/>
        <v>22.404000000000735</v>
      </c>
      <c r="AK7473" s="13">
        <f t="shared" si="1457"/>
        <v>6.5963046801855327</v>
      </c>
      <c r="AL7473" s="13">
        <f t="shared" si="1458"/>
        <v>1.3829187974739865E-4</v>
      </c>
      <c r="AM7473" s="13">
        <f t="shared" si="1449"/>
        <v>0.39745622940153152</v>
      </c>
      <c r="AN7473" s="13">
        <f t="shared" si="1459"/>
        <v>0.60254377059846842</v>
      </c>
      <c r="AO7473" s="13">
        <f t="shared" si="1450"/>
        <v>39.745622940153154</v>
      </c>
      <c r="AP7473" s="13">
        <f t="shared" si="1451"/>
        <v>7.6583858085972665</v>
      </c>
      <c r="AQ7473" s="13">
        <f t="shared" si="1460"/>
        <v>80.731498861827234</v>
      </c>
      <c r="AR7473" s="13">
        <f t="shared" si="1452"/>
        <v>11.6101153295755</v>
      </c>
      <c r="AS7473" s="13">
        <f t="shared" si="1453"/>
        <v>6.1881175899821583</v>
      </c>
      <c r="AT7473" s="13">
        <f t="shared" si="1454"/>
        <v>84.43069416901605</v>
      </c>
      <c r="AU7473" s="13">
        <f t="shared" si="1455"/>
        <v>9.3811882410017891</v>
      </c>
    </row>
    <row r="7474" spans="35:47" x14ac:dyDescent="0.35">
      <c r="AI7474" s="2">
        <v>7470</v>
      </c>
      <c r="AJ7474" s="17">
        <f t="shared" si="1456"/>
        <v>22.407000000000735</v>
      </c>
      <c r="AK7474" s="13">
        <f t="shared" si="1457"/>
        <v>6.5917327577642277</v>
      </c>
      <c r="AL7474" s="13">
        <f t="shared" si="1458"/>
        <v>1.3800430986777491E-4</v>
      </c>
      <c r="AM7474" s="13">
        <f t="shared" si="1449"/>
        <v>0.39729019590672809</v>
      </c>
      <c r="AN7474" s="13">
        <f t="shared" si="1459"/>
        <v>0.60270980409327191</v>
      </c>
      <c r="AO7474" s="13">
        <f t="shared" si="1450"/>
        <v>39.729019590672813</v>
      </c>
      <c r="AP7474" s="13">
        <f t="shared" si="1451"/>
        <v>7.6549684948257068</v>
      </c>
      <c r="AQ7474" s="13">
        <f t="shared" si="1460"/>
        <v>80.732047823745276</v>
      </c>
      <c r="AR7474" s="13">
        <f t="shared" si="1452"/>
        <v>11.612983681429016</v>
      </c>
      <c r="AS7474" s="13">
        <f t="shared" si="1453"/>
        <v>6.1840938196814141</v>
      </c>
      <c r="AT7474" s="13">
        <f t="shared" si="1454"/>
        <v>84.434315562286727</v>
      </c>
      <c r="AU7474" s="13">
        <f t="shared" si="1455"/>
        <v>9.3815906180318578</v>
      </c>
    </row>
    <row r="7475" spans="35:47" x14ac:dyDescent="0.35">
      <c r="AI7475" s="2">
        <v>7471</v>
      </c>
      <c r="AJ7475" s="17">
        <f t="shared" si="1456"/>
        <v>22.410000000000736</v>
      </c>
      <c r="AK7475" s="13">
        <f t="shared" si="1457"/>
        <v>6.5871640037600736</v>
      </c>
      <c r="AL7475" s="13">
        <f t="shared" si="1458"/>
        <v>1.3771733797290502E-4</v>
      </c>
      <c r="AM7475" s="13">
        <f t="shared" si="1449"/>
        <v>0.39712418604330779</v>
      </c>
      <c r="AN7475" s="13">
        <f t="shared" si="1459"/>
        <v>0.60287581395669221</v>
      </c>
      <c r="AO7475" s="13">
        <f t="shared" si="1450"/>
        <v>39.712418604330786</v>
      </c>
      <c r="AP7475" s="13">
        <f t="shared" si="1451"/>
        <v>7.651551586831177</v>
      </c>
      <c r="AQ7475" s="13">
        <f t="shared" si="1460"/>
        <v>80.732597369436604</v>
      </c>
      <c r="AR7475" s="13">
        <f t="shared" si="1452"/>
        <v>11.615851043732221</v>
      </c>
      <c r="AS7475" s="13">
        <f t="shared" si="1453"/>
        <v>6.1800724930890336</v>
      </c>
      <c r="AT7475" s="13">
        <f t="shared" si="1454"/>
        <v>84.437934756219875</v>
      </c>
      <c r="AU7475" s="13">
        <f t="shared" si="1455"/>
        <v>9.3819927506910936</v>
      </c>
    </row>
    <row r="7476" spans="35:47" x14ac:dyDescent="0.35">
      <c r="AI7476" s="2">
        <v>7472</v>
      </c>
      <c r="AJ7476" s="17">
        <f t="shared" si="1456"/>
        <v>22.413000000000736</v>
      </c>
      <c r="AK7476" s="13">
        <f t="shared" si="1457"/>
        <v>6.5825984159781354</v>
      </c>
      <c r="AL7476" s="13">
        <f t="shared" si="1458"/>
        <v>1.3743096281931458E-4</v>
      </c>
      <c r="AM7476" s="13">
        <f t="shared" si="1449"/>
        <v>0.39695819984614011</v>
      </c>
      <c r="AN7476" s="13">
        <f t="shared" si="1459"/>
        <v>0.60304180015385989</v>
      </c>
      <c r="AO7476" s="13">
        <f t="shared" si="1450"/>
        <v>39.695819984614012</v>
      </c>
      <c r="AP7476" s="13">
        <f t="shared" si="1451"/>
        <v>7.6481350856243067</v>
      </c>
      <c r="AQ7476" s="13">
        <f t="shared" si="1460"/>
        <v>80.733147498681973</v>
      </c>
      <c r="AR7476" s="13">
        <f t="shared" si="1452"/>
        <v>11.618717415693721</v>
      </c>
      <c r="AS7476" s="13">
        <f t="shared" si="1453"/>
        <v>6.1760536089457112</v>
      </c>
      <c r="AT7476" s="13">
        <f t="shared" si="1454"/>
        <v>84.441551751948865</v>
      </c>
      <c r="AU7476" s="13">
        <f t="shared" si="1455"/>
        <v>9.3823946391054243</v>
      </c>
    </row>
    <row r="7477" spans="35:47" x14ac:dyDescent="0.35">
      <c r="AI7477" s="2">
        <v>7473</v>
      </c>
      <c r="AJ7477" s="17">
        <f t="shared" si="1456"/>
        <v>22.416000000000736</v>
      </c>
      <c r="AK7477" s="13">
        <f t="shared" si="1457"/>
        <v>6.5780359922249954</v>
      </c>
      <c r="AL7477" s="13">
        <f t="shared" si="1458"/>
        <v>1.3714518316611504E-4</v>
      </c>
      <c r="AM7477" s="13">
        <f t="shared" si="1449"/>
        <v>0.39679223735007307</v>
      </c>
      <c r="AN7477" s="13">
        <f t="shared" si="1459"/>
        <v>0.60320776264992693</v>
      </c>
      <c r="AO7477" s="13">
        <f t="shared" si="1450"/>
        <v>39.679223735007305</v>
      </c>
      <c r="AP7477" s="13">
        <f t="shared" si="1451"/>
        <v>7.6447189922150924</v>
      </c>
      <c r="AQ7477" s="13">
        <f t="shared" si="1460"/>
        <v>80.733698211261938</v>
      </c>
      <c r="AR7477" s="13">
        <f t="shared" si="1452"/>
        <v>11.621582796522972</v>
      </c>
      <c r="AS7477" s="13">
        <f t="shared" si="1453"/>
        <v>6.1720371659925011</v>
      </c>
      <c r="AT7477" s="13">
        <f t="shared" si="1454"/>
        <v>84.445166550606757</v>
      </c>
      <c r="AU7477" s="13">
        <f t="shared" si="1455"/>
        <v>9.3827962834007437</v>
      </c>
    </row>
    <row r="7478" spans="35:47" x14ac:dyDescent="0.35">
      <c r="AI7478" s="2">
        <v>7474</v>
      </c>
      <c r="AJ7478" s="17">
        <f t="shared" si="1456"/>
        <v>22.419000000000736</v>
      </c>
      <c r="AK7478" s="13">
        <f t="shared" si="1457"/>
        <v>6.5734767303087533</v>
      </c>
      <c r="AL7478" s="13">
        <f t="shared" si="1458"/>
        <v>1.3685999777499812E-4</v>
      </c>
      <c r="AM7478" s="13">
        <f t="shared" si="1449"/>
        <v>0.39662629858993337</v>
      </c>
      <c r="AN7478" s="13">
        <f t="shared" si="1459"/>
        <v>0.60337370141006663</v>
      </c>
      <c r="AO7478" s="13">
        <f t="shared" si="1450"/>
        <v>39.662629858993334</v>
      </c>
      <c r="AP7478" s="13">
        <f t="shared" si="1451"/>
        <v>7.641303307612854</v>
      </c>
      <c r="AQ7478" s="13">
        <f t="shared" si="1460"/>
        <v>80.734249506956942</v>
      </c>
      <c r="AR7478" s="13">
        <f t="shared" si="1452"/>
        <v>11.624447185430206</v>
      </c>
      <c r="AS7478" s="13">
        <f t="shared" si="1453"/>
        <v>6.1680231629708127</v>
      </c>
      <c r="AT7478" s="13">
        <f t="shared" si="1454"/>
        <v>84.448779153326271</v>
      </c>
      <c r="AU7478" s="13">
        <f t="shared" si="1455"/>
        <v>9.3831976837029174</v>
      </c>
    </row>
    <row r="7479" spans="35:47" x14ac:dyDescent="0.35">
      <c r="AI7479" s="2">
        <v>7475</v>
      </c>
      <c r="AJ7479" s="17">
        <f t="shared" si="1456"/>
        <v>22.422000000000736</v>
      </c>
      <c r="AK7479" s="13">
        <f t="shared" si="1457"/>
        <v>6.5689206280390282</v>
      </c>
      <c r="AL7479" s="13">
        <f t="shared" si="1458"/>
        <v>1.3657540541023059E-4</v>
      </c>
      <c r="AM7479" s="13">
        <f t="shared" si="1449"/>
        <v>0.39646038360052643</v>
      </c>
      <c r="AN7479" s="13">
        <f t="shared" si="1459"/>
        <v>0.60353961639947351</v>
      </c>
      <c r="AO7479" s="13">
        <f t="shared" si="1450"/>
        <v>39.646038360052643</v>
      </c>
      <c r="AP7479" s="13">
        <f t="shared" si="1451"/>
        <v>7.6378880328262699</v>
      </c>
      <c r="AQ7479" s="13">
        <f t="shared" si="1460"/>
        <v>80.734801385547243</v>
      </c>
      <c r="AR7479" s="13">
        <f t="shared" si="1452"/>
        <v>11.627310581626485</v>
      </c>
      <c r="AS7479" s="13">
        <f t="shared" si="1453"/>
        <v>6.1640115986224</v>
      </c>
      <c r="AT7479" s="13">
        <f t="shared" si="1454"/>
        <v>84.452389561239841</v>
      </c>
      <c r="AU7479" s="13">
        <f t="shared" si="1455"/>
        <v>9.3835988401377559</v>
      </c>
    </row>
    <row r="7480" spans="35:47" x14ac:dyDescent="0.35">
      <c r="AI7480" s="2">
        <v>7476</v>
      </c>
      <c r="AJ7480" s="17">
        <f t="shared" si="1456"/>
        <v>22.425000000000736</v>
      </c>
      <c r="AK7480" s="13">
        <f t="shared" si="1457"/>
        <v>6.5643676832269522</v>
      </c>
      <c r="AL7480" s="13">
        <f t="shared" si="1458"/>
        <v>1.362914048386488E-4</v>
      </c>
      <c r="AM7480" s="13">
        <f t="shared" si="1449"/>
        <v>0.39629449241663595</v>
      </c>
      <c r="AN7480" s="13">
        <f t="shared" si="1459"/>
        <v>0.60370550758336405</v>
      </c>
      <c r="AO7480" s="13">
        <f t="shared" si="1450"/>
        <v>39.629449241663593</v>
      </c>
      <c r="AP7480" s="13">
        <f t="shared" si="1451"/>
        <v>7.6344731688633676</v>
      </c>
      <c r="AQ7480" s="13">
        <f t="shared" si="1460"/>
        <v>80.735353846812927</v>
      </c>
      <c r="AR7480" s="13">
        <f t="shared" si="1452"/>
        <v>11.630172984323703</v>
      </c>
      <c r="AS7480" s="13">
        <f t="shared" si="1453"/>
        <v>6.160002471689392</v>
      </c>
      <c r="AT7480" s="13">
        <f t="shared" si="1454"/>
        <v>84.455997775479545</v>
      </c>
      <c r="AU7480" s="13">
        <f t="shared" si="1455"/>
        <v>9.3839997528310608</v>
      </c>
    </row>
    <row r="7481" spans="35:47" x14ac:dyDescent="0.35">
      <c r="AI7481" s="2">
        <v>7477</v>
      </c>
      <c r="AJ7481" s="17">
        <f t="shared" si="1456"/>
        <v>22.428000000000736</v>
      </c>
      <c r="AK7481" s="13">
        <f t="shared" si="1457"/>
        <v>6.5598178936851737</v>
      </c>
      <c r="AL7481" s="13">
        <f t="shared" si="1458"/>
        <v>1.3600799482965342E-4</v>
      </c>
      <c r="AM7481" s="13">
        <f t="shared" si="1449"/>
        <v>0.39612862507302432</v>
      </c>
      <c r="AN7481" s="13">
        <f t="shared" si="1459"/>
        <v>0.60387137492697573</v>
      </c>
      <c r="AO7481" s="13">
        <f t="shared" si="1450"/>
        <v>39.612862507302431</v>
      </c>
      <c r="AP7481" s="13">
        <f t="shared" si="1451"/>
        <v>7.631058716731502</v>
      </c>
      <c r="AQ7481" s="13">
        <f t="shared" si="1460"/>
        <v>80.735906890533968</v>
      </c>
      <c r="AR7481" s="13">
        <f t="shared" si="1452"/>
        <v>11.633034392734531</v>
      </c>
      <c r="AS7481" s="13">
        <f t="shared" si="1453"/>
        <v>6.1559957809142514</v>
      </c>
      <c r="AT7481" s="13">
        <f t="shared" si="1454"/>
        <v>84.459603797177181</v>
      </c>
      <c r="AU7481" s="13">
        <f t="shared" si="1455"/>
        <v>9.3844004219085679</v>
      </c>
    </row>
    <row r="7482" spans="35:47" x14ac:dyDescent="0.35">
      <c r="AI7482" s="2">
        <v>7478</v>
      </c>
      <c r="AJ7482" s="17">
        <f t="shared" si="1456"/>
        <v>22.431000000000736</v>
      </c>
      <c r="AK7482" s="13">
        <f t="shared" si="1457"/>
        <v>6.5552712572278535</v>
      </c>
      <c r="AL7482" s="13">
        <f t="shared" si="1458"/>
        <v>1.3572517415520407E-4</v>
      </c>
      <c r="AM7482" s="13">
        <f t="shared" si="1449"/>
        <v>0.3959627816044326</v>
      </c>
      <c r="AN7482" s="13">
        <f t="shared" si="1459"/>
        <v>0.60403721839556734</v>
      </c>
      <c r="AO7482" s="13">
        <f t="shared" si="1450"/>
        <v>39.596278160443262</v>
      </c>
      <c r="AP7482" s="13">
        <f t="shared" si="1451"/>
        <v>7.6276446774373792</v>
      </c>
      <c r="AQ7482" s="13">
        <f t="shared" si="1460"/>
        <v>80.736460516490141</v>
      </c>
      <c r="AR7482" s="13">
        <f t="shared" si="1452"/>
        <v>11.63589480607248</v>
      </c>
      <c r="AS7482" s="13">
        <f t="shared" si="1453"/>
        <v>6.1519915250398238</v>
      </c>
      <c r="AT7482" s="13">
        <f t="shared" si="1454"/>
        <v>84.463207627464158</v>
      </c>
      <c r="AU7482" s="13">
        <f t="shared" si="1455"/>
        <v>9.3848008474960167</v>
      </c>
    </row>
    <row r="7483" spans="35:47" x14ac:dyDescent="0.35">
      <c r="AI7483" s="2">
        <v>7479</v>
      </c>
      <c r="AJ7483" s="17">
        <f t="shared" si="1456"/>
        <v>22.434000000000736</v>
      </c>
      <c r="AK7483" s="13">
        <f t="shared" si="1457"/>
        <v>6.5507277716706653</v>
      </c>
      <c r="AL7483" s="13">
        <f t="shared" si="1458"/>
        <v>1.3544294158981401E-4</v>
      </c>
      <c r="AM7483" s="13">
        <f t="shared" si="1449"/>
        <v>0.39579696204558024</v>
      </c>
      <c r="AN7483" s="13">
        <f t="shared" si="1459"/>
        <v>0.60420303795441976</v>
      </c>
      <c r="AO7483" s="13">
        <f t="shared" si="1450"/>
        <v>39.579696204558026</v>
      </c>
      <c r="AP7483" s="13">
        <f t="shared" si="1451"/>
        <v>7.6242310519870555</v>
      </c>
      <c r="AQ7483" s="13">
        <f t="shared" si="1460"/>
        <v>80.737014724461062</v>
      </c>
      <c r="AR7483" s="13">
        <f t="shared" si="1452"/>
        <v>11.638754223551881</v>
      </c>
      <c r="AS7483" s="13">
        <f t="shared" si="1453"/>
        <v>6.1479897028092836</v>
      </c>
      <c r="AT7483" s="13">
        <f t="shared" si="1454"/>
        <v>84.466809267471646</v>
      </c>
      <c r="AU7483" s="13">
        <f t="shared" si="1455"/>
        <v>9.3852010297190702</v>
      </c>
    </row>
    <row r="7484" spans="35:47" x14ac:dyDescent="0.35">
      <c r="AI7484" s="2">
        <v>7480</v>
      </c>
      <c r="AJ7484" s="17">
        <f t="shared" si="1456"/>
        <v>22.437000000000737</v>
      </c>
      <c r="AK7484" s="13">
        <f t="shared" si="1457"/>
        <v>6.5461874348307951</v>
      </c>
      <c r="AL7484" s="13">
        <f t="shared" si="1458"/>
        <v>1.3516129591054484E-4</v>
      </c>
      <c r="AM7484" s="13">
        <f t="shared" si="1449"/>
        <v>0.39563116643116508</v>
      </c>
      <c r="AN7484" s="13">
        <f t="shared" si="1459"/>
        <v>0.60436883356883486</v>
      </c>
      <c r="AO7484" s="13">
        <f t="shared" si="1450"/>
        <v>39.563116643116508</v>
      </c>
      <c r="AP7484" s="13">
        <f t="shared" si="1451"/>
        <v>7.6208178413859189</v>
      </c>
      <c r="AQ7484" s="13">
        <f t="shared" si="1460"/>
        <v>80.737569514226209</v>
      </c>
      <c r="AR7484" s="13">
        <f t="shared" si="1452"/>
        <v>11.641612644387871</v>
      </c>
      <c r="AS7484" s="13">
        <f t="shared" si="1453"/>
        <v>6.143990312966177</v>
      </c>
      <c r="AT7484" s="13">
        <f t="shared" si="1454"/>
        <v>84.470408718330447</v>
      </c>
      <c r="AU7484" s="13">
        <f t="shared" si="1455"/>
        <v>9.3856009687033755</v>
      </c>
    </row>
    <row r="7485" spans="35:47" x14ac:dyDescent="0.35">
      <c r="AI7485" s="2">
        <v>7481</v>
      </c>
      <c r="AJ7485" s="17">
        <f t="shared" si="1456"/>
        <v>22.440000000000737</v>
      </c>
      <c r="AK7485" s="13">
        <f t="shared" si="1457"/>
        <v>6.5416502445269389</v>
      </c>
      <c r="AL7485" s="13">
        <f t="shared" si="1458"/>
        <v>1.3488023589700116E-4</v>
      </c>
      <c r="AM7485" s="13">
        <f t="shared" si="1449"/>
        <v>0.39546539479586357</v>
      </c>
      <c r="AN7485" s="13">
        <f t="shared" si="1459"/>
        <v>0.60453460520413649</v>
      </c>
      <c r="AO7485" s="13">
        <f t="shared" si="1450"/>
        <v>39.546539479586357</v>
      </c>
      <c r="AP7485" s="13">
        <f t="shared" si="1451"/>
        <v>7.6174050466386971</v>
      </c>
      <c r="AQ7485" s="13">
        <f t="shared" si="1460"/>
        <v>80.738124885564901</v>
      </c>
      <c r="AR7485" s="13">
        <f t="shared" si="1452"/>
        <v>11.644470067796405</v>
      </c>
      <c r="AS7485" s="13">
        <f t="shared" si="1453"/>
        <v>6.1399933542544147</v>
      </c>
      <c r="AT7485" s="13">
        <f t="shared" si="1454"/>
        <v>84.474005981171032</v>
      </c>
      <c r="AU7485" s="13">
        <f t="shared" si="1455"/>
        <v>9.3860006645745546</v>
      </c>
    </row>
    <row r="7486" spans="35:47" x14ac:dyDescent="0.35">
      <c r="AI7486" s="2">
        <v>7482</v>
      </c>
      <c r="AJ7486" s="17">
        <f t="shared" si="1456"/>
        <v>22.443000000000737</v>
      </c>
      <c r="AK7486" s="13">
        <f t="shared" si="1457"/>
        <v>6.5371161985793016</v>
      </c>
      <c r="AL7486" s="13">
        <f t="shared" si="1458"/>
        <v>1.3459976033132536E-4</v>
      </c>
      <c r="AM7486" s="13">
        <f t="shared" si="1449"/>
        <v>0.39529964717433036</v>
      </c>
      <c r="AN7486" s="13">
        <f t="shared" si="1459"/>
        <v>0.60470035282566958</v>
      </c>
      <c r="AO7486" s="13">
        <f t="shared" si="1450"/>
        <v>39.529964717433039</v>
      </c>
      <c r="AP7486" s="13">
        <f t="shared" si="1451"/>
        <v>7.6139926687494635</v>
      </c>
      <c r="AQ7486" s="13">
        <f t="shared" si="1460"/>
        <v>80.738680838256272</v>
      </c>
      <c r="AR7486" s="13">
        <f t="shared" si="1452"/>
        <v>11.647326492994262</v>
      </c>
      <c r="AS7486" s="13">
        <f t="shared" si="1453"/>
        <v>6.1359988254182483</v>
      </c>
      <c r="AT7486" s="13">
        <f t="shared" si="1454"/>
        <v>84.477601057123579</v>
      </c>
      <c r="AU7486" s="13">
        <f t="shared" si="1455"/>
        <v>9.386400117458173</v>
      </c>
    </row>
    <row r="7487" spans="35:47" x14ac:dyDescent="0.35">
      <c r="AI7487" s="2">
        <v>7483</v>
      </c>
      <c r="AJ7487" s="17">
        <f t="shared" si="1456"/>
        <v>22.446000000000737</v>
      </c>
      <c r="AK7487" s="13">
        <f t="shared" si="1457"/>
        <v>6.5325852948095973</v>
      </c>
      <c r="AL7487" s="13">
        <f t="shared" si="1458"/>
        <v>1.3431986799819224E-4</v>
      </c>
      <c r="AM7487" s="13">
        <f t="shared" si="1449"/>
        <v>0.39513392360119876</v>
      </c>
      <c r="AN7487" s="13">
        <f t="shared" si="1459"/>
        <v>0.60486607639880119</v>
      </c>
      <c r="AO7487" s="13">
        <f t="shared" si="1450"/>
        <v>39.51339236011988</v>
      </c>
      <c r="AP7487" s="13">
        <f t="shared" si="1451"/>
        <v>7.6105807087216295</v>
      </c>
      <c r="AQ7487" s="13">
        <f t="shared" si="1460"/>
        <v>80.73923737207933</v>
      </c>
      <c r="AR7487" s="13">
        <f t="shared" si="1452"/>
        <v>11.650181919199039</v>
      </c>
      <c r="AS7487" s="13">
        <f t="shared" si="1453"/>
        <v>6.1320067252022961</v>
      </c>
      <c r="AT7487" s="13">
        <f t="shared" si="1454"/>
        <v>84.481193947317934</v>
      </c>
      <c r="AU7487" s="13">
        <f t="shared" si="1455"/>
        <v>9.3867993274797694</v>
      </c>
    </row>
    <row r="7488" spans="35:47" x14ac:dyDescent="0.35">
      <c r="AI7488" s="2">
        <v>7484</v>
      </c>
      <c r="AJ7488" s="17">
        <f t="shared" si="1456"/>
        <v>22.449000000000737</v>
      </c>
      <c r="AK7488" s="13">
        <f t="shared" si="1457"/>
        <v>6.5280575310410462</v>
      </c>
      <c r="AL7488" s="13">
        <f t="shared" si="1458"/>
        <v>1.3404055768480384E-4</v>
      </c>
      <c r="AM7488" s="13">
        <f t="shared" si="1449"/>
        <v>0.39496822411108018</v>
      </c>
      <c r="AN7488" s="13">
        <f t="shared" si="1459"/>
        <v>0.60503177588891988</v>
      </c>
      <c r="AO7488" s="13">
        <f t="shared" si="1450"/>
        <v>39.496822411108013</v>
      </c>
      <c r="AP7488" s="13">
        <f t="shared" si="1451"/>
        <v>7.6071691675579345</v>
      </c>
      <c r="AQ7488" s="13">
        <f t="shared" si="1460"/>
        <v>80.739794486812926</v>
      </c>
      <c r="AR7488" s="13">
        <f t="shared" si="1452"/>
        <v>11.653036345629141</v>
      </c>
      <c r="AS7488" s="13">
        <f t="shared" si="1453"/>
        <v>6.1280170523515283</v>
      </c>
      <c r="AT7488" s="13">
        <f t="shared" si="1454"/>
        <v>84.484784652883633</v>
      </c>
      <c r="AU7488" s="13">
        <f t="shared" si="1455"/>
        <v>9.3871982947648398</v>
      </c>
    </row>
    <row r="7489" spans="35:47" x14ac:dyDescent="0.35">
      <c r="AI7489" s="2">
        <v>7485</v>
      </c>
      <c r="AJ7489" s="17">
        <f t="shared" si="1456"/>
        <v>22.452000000000737</v>
      </c>
      <c r="AK7489" s="13">
        <f t="shared" si="1457"/>
        <v>6.5235329050983752</v>
      </c>
      <c r="AL7489" s="13">
        <f t="shared" si="1458"/>
        <v>1.3376182818088412E-4</v>
      </c>
      <c r="AM7489" s="13">
        <f t="shared" si="1449"/>
        <v>0.39480254873856452</v>
      </c>
      <c r="AN7489" s="13">
        <f t="shared" si="1459"/>
        <v>0.60519745126143554</v>
      </c>
      <c r="AO7489" s="13">
        <f t="shared" si="1450"/>
        <v>39.480254873856452</v>
      </c>
      <c r="AP7489" s="13">
        <f t="shared" si="1451"/>
        <v>7.6037580462604684</v>
      </c>
      <c r="AQ7489" s="13">
        <f t="shared" si="1460"/>
        <v>80.740352182235725</v>
      </c>
      <c r="AR7489" s="13">
        <f t="shared" si="1452"/>
        <v>11.655889771503809</v>
      </c>
      <c r="AS7489" s="13">
        <f t="shared" si="1453"/>
        <v>6.1240298056112898</v>
      </c>
      <c r="AT7489" s="13">
        <f t="shared" si="1454"/>
        <v>84.488373174949842</v>
      </c>
      <c r="AU7489" s="13">
        <f t="shared" si="1455"/>
        <v>9.3875970194388696</v>
      </c>
    </row>
    <row r="7490" spans="35:47" x14ac:dyDescent="0.35">
      <c r="AI7490" s="2">
        <v>7486</v>
      </c>
      <c r="AJ7490" s="17">
        <f t="shared" si="1456"/>
        <v>22.455000000000737</v>
      </c>
      <c r="AK7490" s="13">
        <f t="shared" si="1457"/>
        <v>6.5190114148078182</v>
      </c>
      <c r="AL7490" s="13">
        <f t="shared" si="1458"/>
        <v>1.3348367827867376E-4</v>
      </c>
      <c r="AM7490" s="13">
        <f t="shared" si="1449"/>
        <v>0.39463689751821995</v>
      </c>
      <c r="AN7490" s="13">
        <f t="shared" si="1459"/>
        <v>0.60536310248178005</v>
      </c>
      <c r="AO7490" s="13">
        <f t="shared" si="1450"/>
        <v>39.463689751821995</v>
      </c>
      <c r="AP7490" s="13">
        <f t="shared" si="1451"/>
        <v>7.6003473458306514</v>
      </c>
      <c r="AQ7490" s="13">
        <f t="shared" si="1460"/>
        <v>80.740910458126251</v>
      </c>
      <c r="AR7490" s="13">
        <f t="shared" si="1452"/>
        <v>11.658742196043097</v>
      </c>
      <c r="AS7490" s="13">
        <f t="shared" si="1453"/>
        <v>6.1200449837272597</v>
      </c>
      <c r="AT7490" s="13">
        <f t="shared" si="1454"/>
        <v>84.491959514645472</v>
      </c>
      <c r="AU7490" s="13">
        <f t="shared" si="1455"/>
        <v>9.387995501627266</v>
      </c>
    </row>
    <row r="7491" spans="35:47" x14ac:dyDescent="0.35">
      <c r="AI7491" s="2">
        <v>7487</v>
      </c>
      <c r="AJ7491" s="17">
        <f t="shared" si="1456"/>
        <v>22.458000000000737</v>
      </c>
      <c r="AK7491" s="13">
        <f t="shared" si="1457"/>
        <v>6.514493057997111</v>
      </c>
      <c r="AL7491" s="13">
        <f t="shared" si="1458"/>
        <v>1.3320610677292486E-4</v>
      </c>
      <c r="AM7491" s="13">
        <f t="shared" si="1449"/>
        <v>0.39447127048459296</v>
      </c>
      <c r="AN7491" s="13">
        <f t="shared" si="1459"/>
        <v>0.60552872951540704</v>
      </c>
      <c r="AO7491" s="13">
        <f t="shared" si="1450"/>
        <v>39.447127048459294</v>
      </c>
      <c r="AP7491" s="13">
        <f t="shared" si="1451"/>
        <v>7.5969370672692431</v>
      </c>
      <c r="AQ7491" s="13">
        <f t="shared" si="1460"/>
        <v>80.741469314262872</v>
      </c>
      <c r="AR7491" s="13">
        <f t="shared" si="1452"/>
        <v>11.661593618467883</v>
      </c>
      <c r="AS7491" s="13">
        <f t="shared" si="1453"/>
        <v>6.1160625854455031</v>
      </c>
      <c r="AT7491" s="13">
        <f t="shared" si="1454"/>
        <v>84.49554367309905</v>
      </c>
      <c r="AU7491" s="13">
        <f t="shared" si="1455"/>
        <v>9.388393741455447</v>
      </c>
    </row>
    <row r="7492" spans="35:47" x14ac:dyDescent="0.35">
      <c r="AI7492" s="2">
        <v>7488</v>
      </c>
      <c r="AJ7492" s="17">
        <f t="shared" si="1456"/>
        <v>22.461000000000737</v>
      </c>
      <c r="AK7492" s="13">
        <f t="shared" si="1457"/>
        <v>6.5099778324954949</v>
      </c>
      <c r="AL7492" s="13">
        <f t="shared" si="1458"/>
        <v>1.3292911246089579E-4</v>
      </c>
      <c r="AM7492" s="13">
        <f t="shared" si="1449"/>
        <v>0.39430566767220837</v>
      </c>
      <c r="AN7492" s="13">
        <f t="shared" si="1459"/>
        <v>0.60569433232779168</v>
      </c>
      <c r="AO7492" s="13">
        <f t="shared" si="1450"/>
        <v>39.430566767220832</v>
      </c>
      <c r="AP7492" s="13">
        <f t="shared" si="1451"/>
        <v>7.5935272115763368</v>
      </c>
      <c r="AQ7492" s="13">
        <f t="shared" si="1460"/>
        <v>80.742028750423799</v>
      </c>
      <c r="AR7492" s="13">
        <f t="shared" si="1452"/>
        <v>11.664444037999866</v>
      </c>
      <c r="AS7492" s="13">
        <f t="shared" si="1453"/>
        <v>6.1120826095124254</v>
      </c>
      <c r="AT7492" s="13">
        <f t="shared" si="1454"/>
        <v>84.499125651438817</v>
      </c>
      <c r="AU7492" s="13">
        <f t="shared" si="1455"/>
        <v>9.3887917390487594</v>
      </c>
    </row>
    <row r="7493" spans="35:47" x14ac:dyDescent="0.35">
      <c r="AI7493" s="2">
        <v>7489</v>
      </c>
      <c r="AJ7493" s="17">
        <f t="shared" si="1456"/>
        <v>22.464000000000738</v>
      </c>
      <c r="AK7493" s="13">
        <f t="shared" si="1457"/>
        <v>6.5054657361337114</v>
      </c>
      <c r="AL7493" s="13">
        <f t="shared" si="1458"/>
        <v>1.3265269414234598E-4</v>
      </c>
      <c r="AM7493" s="13">
        <f t="shared" ref="AM7493:AM7556" si="1461">AK7493/($E$18+AK7493)</f>
        <v>0.39414008911556897</v>
      </c>
      <c r="AN7493" s="13">
        <f t="shared" si="1459"/>
        <v>0.60585991088443103</v>
      </c>
      <c r="AO7493" s="13">
        <f t="shared" ref="AO7493:AO7556" si="1462">$BA$9*AK7493/($E$18+AK7493)</f>
        <v>39.414008911556898</v>
      </c>
      <c r="AP7493" s="13">
        <f t="shared" ref="AP7493:AP7556" si="1463">(AR7493*AK7493)/$E$18</f>
        <v>7.5901177797513526</v>
      </c>
      <c r="AQ7493" s="13">
        <f t="shared" si="1460"/>
        <v>80.742588766387087</v>
      </c>
      <c r="AR7493" s="13">
        <f t="shared" ref="AR7493:AR7556" si="1464">AN7493*($BA$9-AQ7493)</f>
        <v>11.667293453861561</v>
      </c>
      <c r="AS7493" s="13">
        <f t="shared" ref="AS7493:AS7556" si="1465">(AU7493*AK7493)/$E$18</f>
        <v>6.108105054674791</v>
      </c>
      <c r="AT7493" s="13">
        <f t="shared" ref="AT7493:AT7556" si="1466">$BA$9*$E$12*$E$18/($E$18*$F$30+AK7493*$F$30+$E$12*$E$18)</f>
        <v>84.502705450792689</v>
      </c>
      <c r="AU7493" s="13">
        <f t="shared" ref="AU7493:AU7556" si="1467">AN7493*($BA$9-AT7493)</f>
        <v>9.3891894945325198</v>
      </c>
    </row>
    <row r="7494" spans="35:47" x14ac:dyDescent="0.35">
      <c r="AI7494" s="2">
        <v>7490</v>
      </c>
      <c r="AJ7494" s="17">
        <f t="shared" ref="AJ7494:AJ7557" si="1468">AJ7493+$BA$10</f>
        <v>22.467000000000738</v>
      </c>
      <c r="AK7494" s="13">
        <f t="shared" ref="AK7494:AK7557" si="1469">AK7493+$BA$10*AL7493*$BA$7-$BA$10*AK7493*$BA$8</f>
        <v>6.5009567667440038</v>
      </c>
      <c r="AL7494" s="13">
        <f t="shared" ref="AL7494:AL7557" si="1470">AL7493-$BA$10*AL7493*$BA$7</f>
        <v>1.3237685061953064E-4</v>
      </c>
      <c r="AM7494" s="13">
        <f t="shared" si="1461"/>
        <v>0.39397453484915612</v>
      </c>
      <c r="AN7494" s="13">
        <f t="shared" ref="AN7494:AN7557" si="1471">1-AM7494</f>
        <v>0.60602546515084388</v>
      </c>
      <c r="AO7494" s="13">
        <f t="shared" si="1462"/>
        <v>39.397453484915609</v>
      </c>
      <c r="AP7494" s="13">
        <f t="shared" si="1463"/>
        <v>7.5867087727930596</v>
      </c>
      <c r="AQ7494" s="13">
        <f t="shared" ref="AQ7494:AQ7557" si="1472">AQ7493+$BA$10*AR7493*$E$12*$BA$11-$BA$10*AQ7493*$F$33</f>
        <v>80.74314936193062</v>
      </c>
      <c r="AR7494" s="13">
        <f t="shared" si="1464"/>
        <v>11.670141865276321</v>
      </c>
      <c r="AS7494" s="13">
        <f t="shared" si="1465"/>
        <v>6.1041299196797416</v>
      </c>
      <c r="AT7494" s="13">
        <f t="shared" si="1466"/>
        <v>84.506283072288227</v>
      </c>
      <c r="AU7494" s="13">
        <f t="shared" si="1467"/>
        <v>9.3895870080320307</v>
      </c>
    </row>
    <row r="7495" spans="35:47" x14ac:dyDescent="0.35">
      <c r="AI7495" s="2">
        <v>7491</v>
      </c>
      <c r="AJ7495" s="17">
        <f t="shared" si="1468"/>
        <v>22.470000000000738</v>
      </c>
      <c r="AK7495" s="13">
        <f t="shared" si="1469"/>
        <v>6.4964509221601157</v>
      </c>
      <c r="AL7495" s="13">
        <f t="shared" si="1470"/>
        <v>1.3210158069719565E-4</v>
      </c>
      <c r="AM7495" s="13">
        <f t="shared" si="1461"/>
        <v>0.39380900490742909</v>
      </c>
      <c r="AN7495" s="13">
        <f t="shared" si="1471"/>
        <v>0.60619099509257091</v>
      </c>
      <c r="AO7495" s="13">
        <f t="shared" si="1462"/>
        <v>39.38090049074291</v>
      </c>
      <c r="AP7495" s="13">
        <f t="shared" si="1463"/>
        <v>7.5833001916995402</v>
      </c>
      <c r="AQ7495" s="13">
        <f t="shared" si="1472"/>
        <v>80.743710536832154</v>
      </c>
      <c r="AR7495" s="13">
        <f t="shared" si="1464"/>
        <v>11.672989271468305</v>
      </c>
      <c r="AS7495" s="13">
        <f t="shared" si="1465"/>
        <v>6.1001572032747493</v>
      </c>
      <c r="AT7495" s="13">
        <f t="shared" si="1466"/>
        <v>84.509858517052734</v>
      </c>
      <c r="AU7495" s="13">
        <f t="shared" si="1467"/>
        <v>9.3899842796725146</v>
      </c>
    </row>
    <row r="7496" spans="35:47" x14ac:dyDescent="0.35">
      <c r="AI7496" s="2">
        <v>7492</v>
      </c>
      <c r="AJ7496" s="17">
        <f t="shared" si="1468"/>
        <v>22.473000000000738</v>
      </c>
      <c r="AK7496" s="13">
        <f t="shared" si="1469"/>
        <v>6.4919482002172888</v>
      </c>
      <c r="AL7496" s="13">
        <f t="shared" si="1470"/>
        <v>1.3182688318257233E-4</v>
      </c>
      <c r="AM7496" s="13">
        <f t="shared" si="1461"/>
        <v>0.3936434993248254</v>
      </c>
      <c r="AN7496" s="13">
        <f t="shared" si="1471"/>
        <v>0.60635650067517455</v>
      </c>
      <c r="AO7496" s="13">
        <f t="shared" si="1462"/>
        <v>39.36434993248254</v>
      </c>
      <c r="AP7496" s="13">
        <f t="shared" si="1463"/>
        <v>7.579892037468225</v>
      </c>
      <c r="AQ7496" s="13">
        <f t="shared" si="1472"/>
        <v>80.744272290869262</v>
      </c>
      <c r="AR7496" s="13">
        <f t="shared" si="1464"/>
        <v>11.67583567166251</v>
      </c>
      <c r="AS7496" s="13">
        <f t="shared" si="1465"/>
        <v>6.096186904207693</v>
      </c>
      <c r="AT7496" s="13">
        <f t="shared" si="1466"/>
        <v>84.513431786213076</v>
      </c>
      <c r="AU7496" s="13">
        <f t="shared" si="1467"/>
        <v>9.3903813095792277</v>
      </c>
    </row>
    <row r="7497" spans="35:47" x14ac:dyDescent="0.35">
      <c r="AI7497" s="2">
        <v>7493</v>
      </c>
      <c r="AJ7497" s="17">
        <f t="shared" si="1468"/>
        <v>22.476000000000738</v>
      </c>
      <c r="AK7497" s="13">
        <f t="shared" si="1469"/>
        <v>6.4874485987522634</v>
      </c>
      <c r="AL7497" s="13">
        <f t="shared" si="1470"/>
        <v>1.3155275688537231E-4</v>
      </c>
      <c r="AM7497" s="13">
        <f t="shared" si="1461"/>
        <v>0.39347801813576061</v>
      </c>
      <c r="AN7497" s="13">
        <f t="shared" si="1471"/>
        <v>0.60652198186423933</v>
      </c>
      <c r="AO7497" s="13">
        <f t="shared" si="1462"/>
        <v>39.347801813576062</v>
      </c>
      <c r="AP7497" s="13">
        <f t="shared" si="1463"/>
        <v>7.5764843110958635</v>
      </c>
      <c r="AQ7497" s="13">
        <f t="shared" si="1472"/>
        <v>80.744834623819386</v>
      </c>
      <c r="AR7497" s="13">
        <f t="shared" si="1464"/>
        <v>11.678681065084747</v>
      </c>
      <c r="AS7497" s="13">
        <f t="shared" si="1465"/>
        <v>6.0922190212267653</v>
      </c>
      <c r="AT7497" s="13">
        <f t="shared" si="1466"/>
        <v>84.517002880895916</v>
      </c>
      <c r="AU7497" s="13">
        <f t="shared" si="1467"/>
        <v>9.3907780978773179</v>
      </c>
    </row>
    <row r="7498" spans="35:47" x14ac:dyDescent="0.35">
      <c r="AI7498" s="2">
        <v>7494</v>
      </c>
      <c r="AJ7498" s="17">
        <f t="shared" si="1468"/>
        <v>22.479000000000738</v>
      </c>
      <c r="AK7498" s="13">
        <f t="shared" si="1469"/>
        <v>6.4829521156032781</v>
      </c>
      <c r="AL7498" s="13">
        <f t="shared" si="1470"/>
        <v>1.3127920061778236E-4</v>
      </c>
      <c r="AM7498" s="13">
        <f t="shared" si="1461"/>
        <v>0.39331256137462856</v>
      </c>
      <c r="AN7498" s="13">
        <f t="shared" si="1471"/>
        <v>0.60668743862537144</v>
      </c>
      <c r="AO7498" s="13">
        <f t="shared" si="1462"/>
        <v>39.331256137462859</v>
      </c>
      <c r="AP7498" s="13">
        <f t="shared" si="1463"/>
        <v>7.5730770135785477</v>
      </c>
      <c r="AQ7498" s="13">
        <f t="shared" si="1472"/>
        <v>80.745397535459787</v>
      </c>
      <c r="AR7498" s="13">
        <f t="shared" si="1464"/>
        <v>11.681525450961667</v>
      </c>
      <c r="AS7498" s="13">
        <f t="shared" si="1465"/>
        <v>6.0882535530805502</v>
      </c>
      <c r="AT7498" s="13">
        <f t="shared" si="1466"/>
        <v>84.520571802227508</v>
      </c>
      <c r="AU7498" s="13">
        <f t="shared" si="1467"/>
        <v>9.3911746446919437</v>
      </c>
    </row>
    <row r="7499" spans="35:47" x14ac:dyDescent="0.35">
      <c r="AI7499" s="2">
        <v>7495</v>
      </c>
      <c r="AJ7499" s="17">
        <f t="shared" si="1468"/>
        <v>22.482000000000738</v>
      </c>
      <c r="AK7499" s="13">
        <f t="shared" si="1469"/>
        <v>6.4784587486100653</v>
      </c>
      <c r="AL7499" s="13">
        <f t="shared" si="1470"/>
        <v>1.3100621319445921E-4</v>
      </c>
      <c r="AM7499" s="13">
        <f t="shared" si="1461"/>
        <v>0.39314712907580107</v>
      </c>
      <c r="AN7499" s="13">
        <f t="shared" si="1471"/>
        <v>0.60685287092419893</v>
      </c>
      <c r="AO7499" s="13">
        <f t="shared" si="1462"/>
        <v>39.314712907580109</v>
      </c>
      <c r="AP7499" s="13">
        <f t="shared" si="1463"/>
        <v>7.5696701459116884</v>
      </c>
      <c r="AQ7499" s="13">
        <f t="shared" si="1472"/>
        <v>80.745961025567581</v>
      </c>
      <c r="AR7499" s="13">
        <f t="shared" si="1464"/>
        <v>11.684368828520732</v>
      </c>
      <c r="AS7499" s="13">
        <f t="shared" si="1465"/>
        <v>6.0842904985179773</v>
      </c>
      <c r="AT7499" s="13">
        <f t="shared" si="1466"/>
        <v>84.52413855133382</v>
      </c>
      <c r="AU7499" s="13">
        <f t="shared" si="1467"/>
        <v>9.3915709501482034</v>
      </c>
    </row>
    <row r="7500" spans="35:47" x14ac:dyDescent="0.35">
      <c r="AI7500" s="2">
        <v>7496</v>
      </c>
      <c r="AJ7500" s="17">
        <f t="shared" si="1468"/>
        <v>22.485000000000738</v>
      </c>
      <c r="AK7500" s="13">
        <f t="shared" si="1469"/>
        <v>6.473968495613855</v>
      </c>
      <c r="AL7500" s="13">
        <f t="shared" si="1470"/>
        <v>1.307337934325245E-4</v>
      </c>
      <c r="AM7500" s="13">
        <f t="shared" si="1461"/>
        <v>0.39298172127362818</v>
      </c>
      <c r="AN7500" s="13">
        <f t="shared" si="1471"/>
        <v>0.60701827872637182</v>
      </c>
      <c r="AO7500" s="13">
        <f t="shared" si="1462"/>
        <v>39.298172127362818</v>
      </c>
      <c r="AP7500" s="13">
        <f t="shared" si="1463"/>
        <v>7.5662637090900304</v>
      </c>
      <c r="AQ7500" s="13">
        <f t="shared" si="1472"/>
        <v>80.746525093919729</v>
      </c>
      <c r="AR7500" s="13">
        <f t="shared" si="1464"/>
        <v>11.687211196990239</v>
      </c>
      <c r="AS7500" s="13">
        <f t="shared" si="1465"/>
        <v>6.0803298562883423</v>
      </c>
      <c r="AT7500" s="13">
        <f t="shared" si="1466"/>
        <v>84.527703129340495</v>
      </c>
      <c r="AU7500" s="13">
        <f t="shared" si="1467"/>
        <v>9.3919670143711613</v>
      </c>
    </row>
    <row r="7501" spans="35:47" x14ac:dyDescent="0.35">
      <c r="AI7501" s="2">
        <v>7497</v>
      </c>
      <c r="AJ7501" s="17">
        <f t="shared" si="1468"/>
        <v>22.488000000000739</v>
      </c>
      <c r="AK7501" s="13">
        <f t="shared" si="1469"/>
        <v>6.4694813544573675</v>
      </c>
      <c r="AL7501" s="13">
        <f t="shared" si="1470"/>
        <v>1.304619401515595E-4</v>
      </c>
      <c r="AM7501" s="13">
        <f t="shared" si="1461"/>
        <v>0.39281633800243748</v>
      </c>
      <c r="AN7501" s="13">
        <f t="shared" si="1471"/>
        <v>0.60718366199756257</v>
      </c>
      <c r="AO7501" s="13">
        <f t="shared" si="1462"/>
        <v>39.281633800243746</v>
      </c>
      <c r="AP7501" s="13">
        <f t="shared" si="1463"/>
        <v>7.5628577041076497</v>
      </c>
      <c r="AQ7501" s="13">
        <f t="shared" si="1472"/>
        <v>80.747089740293035</v>
      </c>
      <c r="AR7501" s="13">
        <f t="shared" si="1464"/>
        <v>11.690052555599319</v>
      </c>
      <c r="AS7501" s="13">
        <f t="shared" si="1465"/>
        <v>6.0763716251413138</v>
      </c>
      <c r="AT7501" s="13">
        <f t="shared" si="1466"/>
        <v>84.531265537372818</v>
      </c>
      <c r="AU7501" s="13">
        <f t="shared" si="1467"/>
        <v>9.3923628374858712</v>
      </c>
    </row>
    <row r="7502" spans="35:47" x14ac:dyDescent="0.35">
      <c r="AI7502" s="2">
        <v>7498</v>
      </c>
      <c r="AJ7502" s="17">
        <f t="shared" si="1468"/>
        <v>22.491000000000739</v>
      </c>
      <c r="AK7502" s="13">
        <f t="shared" si="1469"/>
        <v>6.4649973229848179</v>
      </c>
      <c r="AL7502" s="13">
        <f t="shared" si="1470"/>
        <v>1.301906521736002E-4</v>
      </c>
      <c r="AM7502" s="13">
        <f t="shared" si="1461"/>
        <v>0.39265097929653514</v>
      </c>
      <c r="AN7502" s="13">
        <f t="shared" si="1471"/>
        <v>0.60734902070346486</v>
      </c>
      <c r="AO7502" s="13">
        <f t="shared" si="1462"/>
        <v>39.265097929653514</v>
      </c>
      <c r="AP7502" s="13">
        <f t="shared" si="1463"/>
        <v>7.5594521319579382</v>
      </c>
      <c r="AQ7502" s="13">
        <f t="shared" si="1472"/>
        <v>80.747654964464147</v>
      </c>
      <c r="AR7502" s="13">
        <f t="shared" si="1464"/>
        <v>11.692892903577913</v>
      </c>
      <c r="AS7502" s="13">
        <f t="shared" si="1465"/>
        <v>6.0724158038268996</v>
      </c>
      <c r="AT7502" s="13">
        <f t="shared" si="1466"/>
        <v>84.534825776555792</v>
      </c>
      <c r="AU7502" s="13">
        <f t="shared" si="1467"/>
        <v>9.3927584196173068</v>
      </c>
    </row>
    <row r="7503" spans="35:47" x14ac:dyDescent="0.35">
      <c r="AI7503" s="2">
        <v>7499</v>
      </c>
      <c r="AJ7503" s="17">
        <f t="shared" si="1468"/>
        <v>22.494000000000739</v>
      </c>
      <c r="AK7503" s="13">
        <f t="shared" si="1469"/>
        <v>6.4605163990419134</v>
      </c>
      <c r="AL7503" s="13">
        <f t="shared" si="1470"/>
        <v>1.2991992832313203E-4</v>
      </c>
      <c r="AM7503" s="13">
        <f t="shared" si="1461"/>
        <v>0.39248564519020485</v>
      </c>
      <c r="AN7503" s="13">
        <f t="shared" si="1471"/>
        <v>0.60751435480979521</v>
      </c>
      <c r="AO7503" s="13">
        <f t="shared" si="1462"/>
        <v>39.248564519020483</v>
      </c>
      <c r="AP7503" s="13">
        <f t="shared" si="1463"/>
        <v>7.5560469936336263</v>
      </c>
      <c r="AQ7503" s="13">
        <f t="shared" si="1472"/>
        <v>80.74822076620957</v>
      </c>
      <c r="AR7503" s="13">
        <f t="shared" si="1464"/>
        <v>11.695732240156806</v>
      </c>
      <c r="AS7503" s="13">
        <f t="shared" si="1465"/>
        <v>6.0684623910954993</v>
      </c>
      <c r="AT7503" s="13">
        <f t="shared" si="1466"/>
        <v>84.53838384801405</v>
      </c>
      <c r="AU7503" s="13">
        <f t="shared" si="1467"/>
        <v>9.3931537608904527</v>
      </c>
    </row>
    <row r="7504" spans="35:47" x14ac:dyDescent="0.35">
      <c r="AI7504" s="2">
        <v>7500</v>
      </c>
      <c r="AJ7504" s="17">
        <f t="shared" si="1468"/>
        <v>22.497000000000739</v>
      </c>
      <c r="AK7504" s="13">
        <f t="shared" si="1469"/>
        <v>6.4560385804758527</v>
      </c>
      <c r="AL7504" s="13">
        <f t="shared" si="1470"/>
        <v>1.2964976742708484E-4</v>
      </c>
      <c r="AM7504" s="13">
        <f t="shared" si="1461"/>
        <v>0.39232033571770869</v>
      </c>
      <c r="AN7504" s="13">
        <f t="shared" si="1471"/>
        <v>0.60767966428229125</v>
      </c>
      <c r="AO7504" s="13">
        <f t="shared" si="1462"/>
        <v>39.23203357177087</v>
      </c>
      <c r="AP7504" s="13">
        <f t="shared" si="1463"/>
        <v>7.5526422901267596</v>
      </c>
      <c r="AQ7504" s="13">
        <f t="shared" si="1472"/>
        <v>80.748787145305641</v>
      </c>
      <c r="AR7504" s="13">
        <f t="shared" si="1464"/>
        <v>11.698570564567598</v>
      </c>
      <c r="AS7504" s="13">
        <f t="shared" si="1465"/>
        <v>6.0645113856978465</v>
      </c>
      <c r="AT7504" s="13">
        <f t="shared" si="1466"/>
        <v>84.54193975287194</v>
      </c>
      <c r="AU7504" s="13">
        <f t="shared" si="1467"/>
        <v>9.3935488614302116</v>
      </c>
    </row>
    <row r="7505" spans="35:47" x14ac:dyDescent="0.35">
      <c r="AI7505" s="2">
        <v>7501</v>
      </c>
      <c r="AJ7505" s="17">
        <f t="shared" si="1468"/>
        <v>22.500000000000739</v>
      </c>
      <c r="AK7505" s="13">
        <f t="shared" si="1469"/>
        <v>6.4515638651353218</v>
      </c>
      <c r="AL7505" s="13">
        <f t="shared" si="1470"/>
        <v>1.2938016831482783E-4</v>
      </c>
      <c r="AM7505" s="13">
        <f t="shared" si="1461"/>
        <v>0.39215505091328623</v>
      </c>
      <c r="AN7505" s="13">
        <f t="shared" si="1471"/>
        <v>0.60784494908671372</v>
      </c>
      <c r="AO7505" s="13">
        <f t="shared" si="1462"/>
        <v>39.215505091328623</v>
      </c>
      <c r="AP7505" s="13">
        <f t="shared" si="1463"/>
        <v>7.5492380224287148</v>
      </c>
      <c r="AQ7505" s="13">
        <f t="shared" si="1472"/>
        <v>80.749354101528553</v>
      </c>
      <c r="AR7505" s="13">
        <f t="shared" si="1464"/>
        <v>11.701407876042731</v>
      </c>
      <c r="AS7505" s="13">
        <f t="shared" si="1465"/>
        <v>6.0605627863850637</v>
      </c>
      <c r="AT7505" s="13">
        <f t="shared" si="1466"/>
        <v>84.545493492253442</v>
      </c>
      <c r="AU7505" s="13">
        <f t="shared" si="1467"/>
        <v>9.3939437213614916</v>
      </c>
    </row>
    <row r="7506" spans="35:47" x14ac:dyDescent="0.35">
      <c r="AI7506" s="2">
        <v>7502</v>
      </c>
      <c r="AJ7506" s="17">
        <f t="shared" si="1468"/>
        <v>22.503000000000739</v>
      </c>
      <c r="AK7506" s="13">
        <f t="shared" si="1469"/>
        <v>6.4470922508704973</v>
      </c>
      <c r="AL7506" s="13">
        <f t="shared" si="1470"/>
        <v>1.2911112981816444E-4</v>
      </c>
      <c r="AM7506" s="13">
        <f t="shared" si="1461"/>
        <v>0.39198979081115515</v>
      </c>
      <c r="AN7506" s="13">
        <f t="shared" si="1471"/>
        <v>0.60801020918884485</v>
      </c>
      <c r="AO7506" s="13">
        <f t="shared" si="1462"/>
        <v>39.198979081115517</v>
      </c>
      <c r="AP7506" s="13">
        <f t="shared" si="1463"/>
        <v>7.5458341915301945</v>
      </c>
      <c r="AQ7506" s="13">
        <f t="shared" si="1472"/>
        <v>80.749921634654328</v>
      </c>
      <c r="AR7506" s="13">
        <f t="shared" si="1464"/>
        <v>11.704244173815479</v>
      </c>
      <c r="AS7506" s="13">
        <f t="shared" si="1465"/>
        <v>6.0566165919086163</v>
      </c>
      <c r="AT7506" s="13">
        <f t="shared" si="1466"/>
        <v>84.54904506728225</v>
      </c>
      <c r="AU7506" s="13">
        <f t="shared" si="1467"/>
        <v>9.3943383408091332</v>
      </c>
    </row>
    <row r="7507" spans="35:47" x14ac:dyDescent="0.35">
      <c r="AI7507" s="2">
        <v>7503</v>
      </c>
      <c r="AJ7507" s="17">
        <f t="shared" si="1468"/>
        <v>22.506000000000739</v>
      </c>
      <c r="AK7507" s="13">
        <f t="shared" si="1469"/>
        <v>6.4426237355330436</v>
      </c>
      <c r="AL7507" s="13">
        <f t="shared" si="1470"/>
        <v>1.2884265077132734E-4</v>
      </c>
      <c r="AM7507" s="13">
        <f t="shared" si="1461"/>
        <v>0.39182455544551109</v>
      </c>
      <c r="AN7507" s="13">
        <f t="shared" si="1471"/>
        <v>0.60817544455448891</v>
      </c>
      <c r="AO7507" s="13">
        <f t="shared" si="1462"/>
        <v>39.182455544551104</v>
      </c>
      <c r="AP7507" s="13">
        <f t="shared" si="1463"/>
        <v>7.5424307984212193</v>
      </c>
      <c r="AQ7507" s="13">
        <f t="shared" si="1472"/>
        <v>80.750489744458847</v>
      </c>
      <c r="AR7507" s="13">
        <f t="shared" si="1464"/>
        <v>11.707079457119935</v>
      </c>
      <c r="AS7507" s="13">
        <f t="shared" si="1465"/>
        <v>6.0526728010203552</v>
      </c>
      <c r="AT7507" s="13">
        <f t="shared" si="1466"/>
        <v>84.552594479081677</v>
      </c>
      <c r="AU7507" s="13">
        <f t="shared" si="1467"/>
        <v>9.3947327198979682</v>
      </c>
    </row>
    <row r="7508" spans="35:47" x14ac:dyDescent="0.35">
      <c r="AI7508" s="2">
        <v>7504</v>
      </c>
      <c r="AJ7508" s="17">
        <f t="shared" si="1468"/>
        <v>22.509000000000739</v>
      </c>
      <c r="AK7508" s="13">
        <f t="shared" si="1469"/>
        <v>6.4381583169761107</v>
      </c>
      <c r="AL7508" s="13">
        <f t="shared" si="1470"/>
        <v>1.2857473001097331E-4</v>
      </c>
      <c r="AM7508" s="13">
        <f t="shared" si="1461"/>
        <v>0.39165934485052734</v>
      </c>
      <c r="AN7508" s="13">
        <f t="shared" si="1471"/>
        <v>0.60834065514947266</v>
      </c>
      <c r="AO7508" s="13">
        <f t="shared" si="1462"/>
        <v>39.165934485052738</v>
      </c>
      <c r="AP7508" s="13">
        <f t="shared" si="1463"/>
        <v>7.5390278440911347</v>
      </c>
      <c r="AQ7508" s="13">
        <f t="shared" si="1472"/>
        <v>80.751058430717833</v>
      </c>
      <c r="AR7508" s="13">
        <f t="shared" si="1464"/>
        <v>11.709913725191031</v>
      </c>
      <c r="AS7508" s="13">
        <f t="shared" si="1465"/>
        <v>6.0487314124724687</v>
      </c>
      <c r="AT7508" s="13">
        <f t="shared" si="1466"/>
        <v>84.556141728774776</v>
      </c>
      <c r="AU7508" s="13">
        <f t="shared" si="1467"/>
        <v>9.3951268587527554</v>
      </c>
    </row>
    <row r="7509" spans="35:47" x14ac:dyDescent="0.35">
      <c r="AI7509" s="2">
        <v>7505</v>
      </c>
      <c r="AJ7509" s="17">
        <f t="shared" si="1468"/>
        <v>22.512000000000739</v>
      </c>
      <c r="AK7509" s="13">
        <f t="shared" si="1469"/>
        <v>6.4336959930543358</v>
      </c>
      <c r="AL7509" s="13">
        <f t="shared" si="1470"/>
        <v>1.2830736637617823E-4</v>
      </c>
      <c r="AM7509" s="13">
        <f t="shared" si="1461"/>
        <v>0.39149415906035517</v>
      </c>
      <c r="AN7509" s="13">
        <f t="shared" si="1471"/>
        <v>0.60850584093964488</v>
      </c>
      <c r="AO7509" s="13">
        <f t="shared" si="1462"/>
        <v>39.149415906035514</v>
      </c>
      <c r="AP7509" s="13">
        <f t="shared" si="1463"/>
        <v>7.5356253295286111</v>
      </c>
      <c r="AQ7509" s="13">
        <f t="shared" si="1472"/>
        <v>80.751627693206856</v>
      </c>
      <c r="AR7509" s="13">
        <f t="shared" si="1464"/>
        <v>11.712746977264533</v>
      </c>
      <c r="AS7509" s="13">
        <f t="shared" si="1465"/>
        <v>6.044792425017528</v>
      </c>
      <c r="AT7509" s="13">
        <f t="shared" si="1466"/>
        <v>84.559686817484234</v>
      </c>
      <c r="AU7509" s="13">
        <f t="shared" si="1467"/>
        <v>9.3955207574982413</v>
      </c>
    </row>
    <row r="7510" spans="35:47" x14ac:dyDescent="0.35">
      <c r="AI7510" s="2">
        <v>7506</v>
      </c>
      <c r="AJ7510" s="17">
        <f t="shared" si="1468"/>
        <v>22.51500000000074</v>
      </c>
      <c r="AK7510" s="13">
        <f t="shared" si="1469"/>
        <v>6.4292367616238382</v>
      </c>
      <c r="AL7510" s="13">
        <f t="shared" si="1470"/>
        <v>1.2804055870843209E-4</v>
      </c>
      <c r="AM7510" s="13">
        <f t="shared" si="1461"/>
        <v>0.39132899810912358</v>
      </c>
      <c r="AN7510" s="13">
        <f t="shared" si="1471"/>
        <v>0.60867100189087642</v>
      </c>
      <c r="AO7510" s="13">
        <f t="shared" si="1462"/>
        <v>39.132899810912356</v>
      </c>
      <c r="AP7510" s="13">
        <f t="shared" si="1463"/>
        <v>7.5322232557216342</v>
      </c>
      <c r="AQ7510" s="13">
        <f t="shared" si="1472"/>
        <v>80.752197531701327</v>
      </c>
      <c r="AR7510" s="13">
        <f t="shared" si="1464"/>
        <v>11.715579212577037</v>
      </c>
      <c r="AS7510" s="13">
        <f t="shared" si="1465"/>
        <v>6.0408558374084702</v>
      </c>
      <c r="AT7510" s="13">
        <f t="shared" si="1466"/>
        <v>84.563229746332382</v>
      </c>
      <c r="AU7510" s="13">
        <f t="shared" si="1467"/>
        <v>9.3959144162591475</v>
      </c>
    </row>
    <row r="7511" spans="35:47" x14ac:dyDescent="0.35">
      <c r="AI7511" s="2">
        <v>7507</v>
      </c>
      <c r="AJ7511" s="17">
        <f t="shared" si="1468"/>
        <v>22.51800000000074</v>
      </c>
      <c r="AK7511" s="13">
        <f t="shared" si="1469"/>
        <v>6.4247806205422231</v>
      </c>
      <c r="AL7511" s="13">
        <f t="shared" si="1470"/>
        <v>1.2777430585163388E-4</v>
      </c>
      <c r="AM7511" s="13">
        <f t="shared" si="1461"/>
        <v>0.39116386203093928</v>
      </c>
      <c r="AN7511" s="13">
        <f t="shared" si="1471"/>
        <v>0.60883613796906078</v>
      </c>
      <c r="AO7511" s="13">
        <f t="shared" si="1462"/>
        <v>39.116386203093924</v>
      </c>
      <c r="AP7511" s="13">
        <f t="shared" si="1463"/>
        <v>7.5288216236575192</v>
      </c>
      <c r="AQ7511" s="13">
        <f t="shared" si="1472"/>
        <v>80.752767945976501</v>
      </c>
      <c r="AR7511" s="13">
        <f t="shared" si="1464"/>
        <v>11.71841043036598</v>
      </c>
      <c r="AS7511" s="13">
        <f t="shared" si="1465"/>
        <v>6.036921648398593</v>
      </c>
      <c r="AT7511" s="13">
        <f t="shared" si="1466"/>
        <v>84.566770516441267</v>
      </c>
      <c r="AU7511" s="13">
        <f t="shared" si="1467"/>
        <v>9.3963078351601421</v>
      </c>
    </row>
    <row r="7512" spans="35:47" x14ac:dyDescent="0.35">
      <c r="AI7512" s="2">
        <v>7508</v>
      </c>
      <c r="AJ7512" s="17">
        <f t="shared" si="1468"/>
        <v>22.52100000000074</v>
      </c>
      <c r="AK7512" s="13">
        <f t="shared" si="1469"/>
        <v>6.4203275676685774</v>
      </c>
      <c r="AL7512" s="13">
        <f t="shared" si="1470"/>
        <v>1.2750860665208669E-4</v>
      </c>
      <c r="AM7512" s="13">
        <f t="shared" si="1461"/>
        <v>0.39099875085988678</v>
      </c>
      <c r="AN7512" s="13">
        <f t="shared" si="1471"/>
        <v>0.60900124914011322</v>
      </c>
      <c r="AO7512" s="13">
        <f t="shared" si="1462"/>
        <v>39.099875085988671</v>
      </c>
      <c r="AP7512" s="13">
        <f t="shared" si="1463"/>
        <v>7.5254204343228865</v>
      </c>
      <c r="AQ7512" s="13">
        <f t="shared" si="1472"/>
        <v>80.753338935807506</v>
      </c>
      <c r="AR7512" s="13">
        <f t="shared" si="1464"/>
        <v>11.721240629869611</v>
      </c>
      <c r="AS7512" s="13">
        <f t="shared" si="1465"/>
        <v>6.0329898567415494</v>
      </c>
      <c r="AT7512" s="13">
        <f t="shared" si="1466"/>
        <v>84.570309128932607</v>
      </c>
      <c r="AU7512" s="13">
        <f t="shared" si="1467"/>
        <v>9.3967010143258438</v>
      </c>
    </row>
    <row r="7513" spans="35:47" x14ac:dyDescent="0.35">
      <c r="AI7513" s="2">
        <v>7509</v>
      </c>
      <c r="AJ7513" s="17">
        <f t="shared" si="1468"/>
        <v>22.52400000000074</v>
      </c>
      <c r="AK7513" s="13">
        <f t="shared" si="1469"/>
        <v>6.4158776008634701</v>
      </c>
      <c r="AL7513" s="13">
        <f t="shared" si="1470"/>
        <v>1.2724345995849263E-4</v>
      </c>
      <c r="AM7513" s="13">
        <f t="shared" si="1461"/>
        <v>0.39083366463002844</v>
      </c>
      <c r="AN7513" s="13">
        <f t="shared" si="1471"/>
        <v>0.60916633536997156</v>
      </c>
      <c r="AO7513" s="13">
        <f t="shared" si="1462"/>
        <v>39.083366463002847</v>
      </c>
      <c r="AP7513" s="13">
        <f t="shared" si="1463"/>
        <v>7.5220196887036908</v>
      </c>
      <c r="AQ7513" s="13">
        <f t="shared" si="1472"/>
        <v>80.753910500969269</v>
      </c>
      <c r="AR7513" s="13">
        <f t="shared" si="1464"/>
        <v>11.724069810327043</v>
      </c>
      <c r="AS7513" s="13">
        <f t="shared" si="1465"/>
        <v>6.0290604611913796</v>
      </c>
      <c r="AT7513" s="13">
        <f t="shared" si="1466"/>
        <v>84.573845584927753</v>
      </c>
      <c r="AU7513" s="13">
        <f t="shared" si="1467"/>
        <v>9.3970939538808675</v>
      </c>
    </row>
    <row r="7514" spans="35:47" x14ac:dyDescent="0.35">
      <c r="AI7514" s="2">
        <v>7510</v>
      </c>
      <c r="AJ7514" s="17">
        <f t="shared" si="1468"/>
        <v>22.52700000000074</v>
      </c>
      <c r="AK7514" s="13">
        <f t="shared" si="1469"/>
        <v>6.4114307179889503</v>
      </c>
      <c r="AL7514" s="13">
        <f t="shared" si="1470"/>
        <v>1.2697886462194785E-4</v>
      </c>
      <c r="AM7514" s="13">
        <f t="shared" si="1461"/>
        <v>0.39066860337540421</v>
      </c>
      <c r="AN7514" s="13">
        <f t="shared" si="1471"/>
        <v>0.60933139662459579</v>
      </c>
      <c r="AO7514" s="13">
        <f t="shared" si="1462"/>
        <v>39.066860337540419</v>
      </c>
      <c r="AP7514" s="13">
        <f t="shared" si="1463"/>
        <v>7.5186193877851863</v>
      </c>
      <c r="AQ7514" s="13">
        <f t="shared" si="1472"/>
        <v>80.754482641236621</v>
      </c>
      <c r="AR7514" s="13">
        <f t="shared" si="1464"/>
        <v>11.726897970978191</v>
      </c>
      <c r="AS7514" s="13">
        <f t="shared" si="1465"/>
        <v>6.025133460502464</v>
      </c>
      <c r="AT7514" s="13">
        <f t="shared" si="1466"/>
        <v>84.577379885547785</v>
      </c>
      <c r="AU7514" s="13">
        <f t="shared" si="1467"/>
        <v>9.3974866539497519</v>
      </c>
    </row>
    <row r="7515" spans="35:47" x14ac:dyDescent="0.35">
      <c r="AI7515" s="2">
        <v>7511</v>
      </c>
      <c r="AJ7515" s="17">
        <f t="shared" si="1468"/>
        <v>22.53000000000074</v>
      </c>
      <c r="AK7515" s="13">
        <f t="shared" si="1469"/>
        <v>6.4069869169085472</v>
      </c>
      <c r="AL7515" s="13">
        <f t="shared" si="1470"/>
        <v>1.2671481949593763E-4</v>
      </c>
      <c r="AM7515" s="13">
        <f t="shared" si="1461"/>
        <v>0.39050356713003159</v>
      </c>
      <c r="AN7515" s="13">
        <f t="shared" si="1471"/>
        <v>0.60949643286996835</v>
      </c>
      <c r="AO7515" s="13">
        <f t="shared" si="1462"/>
        <v>39.050356713003161</v>
      </c>
      <c r="AP7515" s="13">
        <f t="shared" si="1463"/>
        <v>7.5152195325519626</v>
      </c>
      <c r="AQ7515" s="13">
        <f t="shared" si="1472"/>
        <v>80.755055356384204</v>
      </c>
      <c r="AR7515" s="13">
        <f t="shared" si="1464"/>
        <v>11.729725111063832</v>
      </c>
      <c r="AS7515" s="13">
        <f t="shared" si="1465"/>
        <v>6.0212088534295738</v>
      </c>
      <c r="AT7515" s="13">
        <f t="shared" si="1466"/>
        <v>84.580912031913385</v>
      </c>
      <c r="AU7515" s="13">
        <f t="shared" si="1467"/>
        <v>9.3978791146570408</v>
      </c>
    </row>
    <row r="7516" spans="35:47" x14ac:dyDescent="0.35">
      <c r="AI7516" s="2">
        <v>7512</v>
      </c>
      <c r="AJ7516" s="17">
        <f t="shared" si="1468"/>
        <v>22.53300000000074</v>
      </c>
      <c r="AK7516" s="13">
        <f t="shared" si="1469"/>
        <v>6.4025461954872673</v>
      </c>
      <c r="AL7516" s="13">
        <f t="shared" si="1470"/>
        <v>1.2645132343633132E-4</v>
      </c>
      <c r="AM7516" s="13">
        <f t="shared" si="1461"/>
        <v>0.39033855592790589</v>
      </c>
      <c r="AN7516" s="13">
        <f t="shared" si="1471"/>
        <v>0.60966144407209411</v>
      </c>
      <c r="AO7516" s="13">
        <f t="shared" si="1462"/>
        <v>39.033855592790594</v>
      </c>
      <c r="AP7516" s="13">
        <f t="shared" si="1463"/>
        <v>7.5118201239879197</v>
      </c>
      <c r="AQ7516" s="13">
        <f t="shared" si="1472"/>
        <v>80.755628646186508</v>
      </c>
      <c r="AR7516" s="13">
        <f t="shared" si="1464"/>
        <v>11.732551229825575</v>
      </c>
      <c r="AS7516" s="13">
        <f t="shared" si="1465"/>
        <v>6.0172866387278336</v>
      </c>
      <c r="AT7516" s="13">
        <f t="shared" si="1466"/>
        <v>84.584442025144952</v>
      </c>
      <c r="AU7516" s="13">
        <f t="shared" si="1467"/>
        <v>9.3982713361272143</v>
      </c>
    </row>
    <row r="7517" spans="35:47" x14ac:dyDescent="0.35">
      <c r="AI7517" s="2">
        <v>7513</v>
      </c>
      <c r="AJ7517" s="17">
        <f t="shared" si="1468"/>
        <v>22.53600000000074</v>
      </c>
      <c r="AK7517" s="13">
        <f t="shared" si="1469"/>
        <v>6.3981085515915961</v>
      </c>
      <c r="AL7517" s="13">
        <f t="shared" si="1470"/>
        <v>1.2618837530137741E-4</v>
      </c>
      <c r="AM7517" s="13">
        <f t="shared" si="1461"/>
        <v>0.39017356980300005</v>
      </c>
      <c r="AN7517" s="13">
        <f t="shared" si="1471"/>
        <v>0.609826430197</v>
      </c>
      <c r="AO7517" s="13">
        <f t="shared" si="1462"/>
        <v>39.017356980300001</v>
      </c>
      <c r="AP7517" s="13">
        <f t="shared" si="1463"/>
        <v>7.5084211630762683</v>
      </c>
      <c r="AQ7517" s="13">
        <f t="shared" si="1472"/>
        <v>80.756202510417879</v>
      </c>
      <c r="AR7517" s="13">
        <f t="shared" si="1464"/>
        <v>11.735376326505856</v>
      </c>
      <c r="AS7517" s="13">
        <f t="shared" si="1465"/>
        <v>6.0133668151527413</v>
      </c>
      <c r="AT7517" s="13">
        <f t="shared" si="1466"/>
        <v>84.587969866362528</v>
      </c>
      <c r="AU7517" s="13">
        <f t="shared" si="1467"/>
        <v>9.3986633184847328</v>
      </c>
    </row>
    <row r="7518" spans="35:47" x14ac:dyDescent="0.35">
      <c r="AI7518" s="2">
        <v>7514</v>
      </c>
      <c r="AJ7518" s="17">
        <f t="shared" si="1468"/>
        <v>22.53900000000074</v>
      </c>
      <c r="AK7518" s="13">
        <f t="shared" si="1469"/>
        <v>6.3936739830894931</v>
      </c>
      <c r="AL7518" s="13">
        <f t="shared" si="1470"/>
        <v>1.2592597395169865E-4</v>
      </c>
      <c r="AM7518" s="13">
        <f t="shared" si="1461"/>
        <v>0.39000860878926447</v>
      </c>
      <c r="AN7518" s="13">
        <f t="shared" si="1471"/>
        <v>0.60999139121073553</v>
      </c>
      <c r="AO7518" s="13">
        <f t="shared" si="1462"/>
        <v>39.000860878926446</v>
      </c>
      <c r="AP7518" s="13">
        <f t="shared" si="1463"/>
        <v>7.5050226507995346</v>
      </c>
      <c r="AQ7518" s="13">
        <f t="shared" si="1472"/>
        <v>80.756776948852519</v>
      </c>
      <c r="AR7518" s="13">
        <f t="shared" si="1464"/>
        <v>11.738200400347948</v>
      </c>
      <c r="AS7518" s="13">
        <f t="shared" si="1465"/>
        <v>6.0094493814601435</v>
      </c>
      <c r="AT7518" s="13">
        <f t="shared" si="1466"/>
        <v>84.591495556685871</v>
      </c>
      <c r="AU7518" s="13">
        <f t="shared" si="1467"/>
        <v>9.3990550618539856</v>
      </c>
    </row>
    <row r="7519" spans="35:47" x14ac:dyDescent="0.35">
      <c r="AI7519" s="2">
        <v>7515</v>
      </c>
      <c r="AJ7519" s="17">
        <f t="shared" si="1468"/>
        <v>22.542000000000741</v>
      </c>
      <c r="AK7519" s="13">
        <f t="shared" si="1469"/>
        <v>6.3892424878503968</v>
      </c>
      <c r="AL7519" s="13">
        <f t="shared" si="1470"/>
        <v>1.25664118250287E-4</v>
      </c>
      <c r="AM7519" s="13">
        <f t="shared" si="1461"/>
        <v>0.38984367292062722</v>
      </c>
      <c r="AN7519" s="13">
        <f t="shared" si="1471"/>
        <v>0.61015632707937284</v>
      </c>
      <c r="AO7519" s="13">
        <f t="shared" si="1462"/>
        <v>38.984367292062728</v>
      </c>
      <c r="AP7519" s="13">
        <f t="shared" si="1463"/>
        <v>7.5016245881395722</v>
      </c>
      <c r="AQ7519" s="13">
        <f t="shared" si="1472"/>
        <v>80.757351961264447</v>
      </c>
      <c r="AR7519" s="13">
        <f t="shared" si="1464"/>
        <v>11.741023450595982</v>
      </c>
      <c r="AS7519" s="13">
        <f t="shared" si="1465"/>
        <v>6.0055343364062841</v>
      </c>
      <c r="AT7519" s="13">
        <f t="shared" si="1466"/>
        <v>84.595019097234342</v>
      </c>
      <c r="AU7519" s="13">
        <f t="shared" si="1467"/>
        <v>9.3994465663593747</v>
      </c>
    </row>
    <row r="7520" spans="35:47" x14ac:dyDescent="0.35">
      <c r="AI7520" s="2">
        <v>7516</v>
      </c>
      <c r="AJ7520" s="17">
        <f t="shared" si="1468"/>
        <v>22.545000000000741</v>
      </c>
      <c r="AK7520" s="13">
        <f t="shared" si="1469"/>
        <v>6.3848140637452175</v>
      </c>
      <c r="AL7520" s="13">
        <f t="shared" si="1470"/>
        <v>1.254028070624988E-4</v>
      </c>
      <c r="AM7520" s="13">
        <f t="shared" si="1461"/>
        <v>0.3896787622309939</v>
      </c>
      <c r="AN7520" s="13">
        <f t="shared" si="1471"/>
        <v>0.61032123776900615</v>
      </c>
      <c r="AO7520" s="13">
        <f t="shared" si="1462"/>
        <v>38.967876223099388</v>
      </c>
      <c r="AP7520" s="13">
        <f t="shared" si="1463"/>
        <v>7.4982269760775297</v>
      </c>
      <c r="AQ7520" s="13">
        <f t="shared" si="1472"/>
        <v>80.75792754742757</v>
      </c>
      <c r="AR7520" s="13">
        <f t="shared" si="1464"/>
        <v>11.743845476494901</v>
      </c>
      <c r="AS7520" s="13">
        <f t="shared" si="1465"/>
        <v>6.0016216787477532</v>
      </c>
      <c r="AT7520" s="13">
        <f t="shared" si="1466"/>
        <v>84.598540489127018</v>
      </c>
      <c r="AU7520" s="13">
        <f t="shared" si="1467"/>
        <v>9.3998378321252307</v>
      </c>
    </row>
    <row r="7521" spans="35:47" x14ac:dyDescent="0.35">
      <c r="AI7521" s="2">
        <v>7517</v>
      </c>
      <c r="AJ7521" s="17">
        <f t="shared" si="1468"/>
        <v>22.548000000000741</v>
      </c>
      <c r="AK7521" s="13">
        <f t="shared" si="1469"/>
        <v>6.3803887086463398</v>
      </c>
      <c r="AL7521" s="13">
        <f t="shared" si="1470"/>
        <v>1.2514203925604979E-4</v>
      </c>
      <c r="AM7521" s="13">
        <f t="shared" si="1461"/>
        <v>0.38951387675424765</v>
      </c>
      <c r="AN7521" s="13">
        <f t="shared" si="1471"/>
        <v>0.61048612324575235</v>
      </c>
      <c r="AO7521" s="13">
        <f t="shared" si="1462"/>
        <v>38.951387675424762</v>
      </c>
      <c r="AP7521" s="13">
        <f t="shared" si="1463"/>
        <v>7.4948298155938842</v>
      </c>
      <c r="AQ7521" s="13">
        <f t="shared" si="1472"/>
        <v>80.758503707115608</v>
      </c>
      <c r="AR7521" s="13">
        <f t="shared" si="1464"/>
        <v>11.746666477290509</v>
      </c>
      <c r="AS7521" s="13">
        <f t="shared" si="1465"/>
        <v>5.9977114072415123</v>
      </c>
      <c r="AT7521" s="13">
        <f t="shared" si="1466"/>
        <v>84.602059733482633</v>
      </c>
      <c r="AU7521" s="13">
        <f t="shared" si="1467"/>
        <v>9.4002288592758543</v>
      </c>
    </row>
    <row r="7522" spans="35:47" x14ac:dyDescent="0.35">
      <c r="AI7522" s="2">
        <v>7518</v>
      </c>
      <c r="AJ7522" s="17">
        <f t="shared" si="1468"/>
        <v>22.551000000000741</v>
      </c>
      <c r="AK7522" s="13">
        <f t="shared" si="1469"/>
        <v>6.3759664204276199</v>
      </c>
      <c r="AL7522" s="13">
        <f t="shared" si="1470"/>
        <v>1.2488181370101022E-4</v>
      </c>
      <c r="AM7522" s="13">
        <f t="shared" si="1461"/>
        <v>0.38934901652424897</v>
      </c>
      <c r="AN7522" s="13">
        <f t="shared" si="1471"/>
        <v>0.61065098347575097</v>
      </c>
      <c r="AO7522" s="13">
        <f t="shared" si="1462"/>
        <v>38.934901652424898</v>
      </c>
      <c r="AP7522" s="13">
        <f t="shared" si="1463"/>
        <v>7.4914331076684064</v>
      </c>
      <c r="AQ7522" s="13">
        <f t="shared" si="1472"/>
        <v>80.759080440102167</v>
      </c>
      <c r="AR7522" s="13">
        <f t="shared" si="1464"/>
        <v>11.749486452229425</v>
      </c>
      <c r="AS7522" s="13">
        <f t="shared" si="1465"/>
        <v>5.9938035206448914</v>
      </c>
      <c r="AT7522" s="13">
        <f t="shared" si="1466"/>
        <v>84.605576831419597</v>
      </c>
      <c r="AU7522" s="13">
        <f t="shared" si="1467"/>
        <v>9.4006196479355086</v>
      </c>
    </row>
    <row r="7523" spans="35:47" x14ac:dyDescent="0.35">
      <c r="AI7523" s="2">
        <v>7519</v>
      </c>
      <c r="AJ7523" s="17">
        <f t="shared" si="1468"/>
        <v>22.554000000000741</v>
      </c>
      <c r="AK7523" s="13">
        <f t="shared" si="1469"/>
        <v>6.3715471969643867</v>
      </c>
      <c r="AL7523" s="13">
        <f t="shared" si="1470"/>
        <v>1.2462212926980001E-4</v>
      </c>
      <c r="AM7523" s="13">
        <f t="shared" si="1461"/>
        <v>0.38918418157483609</v>
      </c>
      <c r="AN7523" s="13">
        <f t="shared" si="1471"/>
        <v>0.61081581842516397</v>
      </c>
      <c r="AO7523" s="13">
        <f t="shared" si="1462"/>
        <v>38.918418157483607</v>
      </c>
      <c r="AP7523" s="13">
        <f t="shared" si="1463"/>
        <v>7.4880368532801977</v>
      </c>
      <c r="AQ7523" s="13">
        <f t="shared" si="1472"/>
        <v>80.75965774616067</v>
      </c>
      <c r="AR7523" s="13">
        <f t="shared" si="1464"/>
        <v>11.752305400559134</v>
      </c>
      <c r="AS7523" s="13">
        <f t="shared" si="1465"/>
        <v>5.9898980177156016</v>
      </c>
      <c r="AT7523" s="13">
        <f t="shared" si="1466"/>
        <v>84.609091784055963</v>
      </c>
      <c r="AU7523" s="13">
        <f t="shared" si="1467"/>
        <v>9.4010101982284375</v>
      </c>
    </row>
    <row r="7524" spans="35:47" x14ac:dyDescent="0.35">
      <c r="AI7524" s="2">
        <v>7520</v>
      </c>
      <c r="AJ7524" s="17">
        <f t="shared" si="1468"/>
        <v>22.557000000000741</v>
      </c>
      <c r="AK7524" s="13">
        <f t="shared" si="1469"/>
        <v>6.367131036133439</v>
      </c>
      <c r="AL7524" s="13">
        <f t="shared" si="1470"/>
        <v>1.243629848371838E-4</v>
      </c>
      <c r="AM7524" s="13">
        <f t="shared" si="1461"/>
        <v>0.38901937193982444</v>
      </c>
      <c r="AN7524" s="13">
        <f t="shared" si="1471"/>
        <v>0.6109806280601755</v>
      </c>
      <c r="AO7524" s="13">
        <f t="shared" si="1462"/>
        <v>38.901937193982448</v>
      </c>
      <c r="AP7524" s="13">
        <f t="shared" si="1463"/>
        <v>7.4846410534076639</v>
      </c>
      <c r="AQ7524" s="13">
        <f t="shared" si="1472"/>
        <v>80.760235625064382</v>
      </c>
      <c r="AR7524" s="13">
        <f t="shared" si="1464"/>
        <v>11.755123321527954</v>
      </c>
      <c r="AS7524" s="13">
        <f t="shared" si="1465"/>
        <v>5.985994897211711</v>
      </c>
      <c r="AT7524" s="13">
        <f t="shared" si="1466"/>
        <v>84.612604592509456</v>
      </c>
      <c r="AU7524" s="13">
        <f t="shared" si="1467"/>
        <v>9.4014005102788332</v>
      </c>
    </row>
    <row r="7525" spans="35:47" x14ac:dyDescent="0.35">
      <c r="AI7525" s="2">
        <v>7521</v>
      </c>
      <c r="AJ7525" s="17">
        <f t="shared" si="1468"/>
        <v>22.560000000000741</v>
      </c>
      <c r="AK7525" s="13">
        <f t="shared" si="1469"/>
        <v>6.3627179358130439</v>
      </c>
      <c r="AL7525" s="13">
        <f t="shared" si="1470"/>
        <v>1.2410437928026606E-4</v>
      </c>
      <c r="AM7525" s="13">
        <f t="shared" si="1461"/>
        <v>0.38885458765300701</v>
      </c>
      <c r="AN7525" s="13">
        <f t="shared" si="1471"/>
        <v>0.61114541234699304</v>
      </c>
      <c r="AO7525" s="13">
        <f t="shared" si="1462"/>
        <v>38.885458765300697</v>
      </c>
      <c r="AP7525" s="13">
        <f t="shared" si="1463"/>
        <v>7.4812457090285118</v>
      </c>
      <c r="AQ7525" s="13">
        <f t="shared" si="1472"/>
        <v>80.760814076586456</v>
      </c>
      <c r="AR7525" s="13">
        <f t="shared" si="1464"/>
        <v>11.757940214385034</v>
      </c>
      <c r="AS7525" s="13">
        <f t="shared" si="1465"/>
        <v>5.9820941578916482</v>
      </c>
      <c r="AT7525" s="13">
        <f t="shared" si="1466"/>
        <v>84.616115257897519</v>
      </c>
      <c r="AU7525" s="13">
        <f t="shared" si="1467"/>
        <v>9.4017905842108362</v>
      </c>
    </row>
    <row r="7526" spans="35:47" x14ac:dyDescent="0.35">
      <c r="AI7526" s="2">
        <v>7522</v>
      </c>
      <c r="AJ7526" s="17">
        <f t="shared" si="1468"/>
        <v>22.563000000000741</v>
      </c>
      <c r="AK7526" s="13">
        <f t="shared" si="1469"/>
        <v>6.3583078938829383</v>
      </c>
      <c r="AL7526" s="13">
        <f t="shared" si="1470"/>
        <v>1.2384631147848628E-4</v>
      </c>
      <c r="AM7526" s="13">
        <f t="shared" si="1461"/>
        <v>0.38868982874815422</v>
      </c>
      <c r="AN7526" s="13">
        <f t="shared" si="1471"/>
        <v>0.61131017125184584</v>
      </c>
      <c r="AO7526" s="13">
        <f t="shared" si="1462"/>
        <v>38.868982874815423</v>
      </c>
      <c r="AP7526" s="13">
        <f t="shared" si="1463"/>
        <v>7.4778508211197687</v>
      </c>
      <c r="AQ7526" s="13">
        <f t="shared" si="1472"/>
        <v>80.761393100499859</v>
      </c>
      <c r="AR7526" s="13">
        <f t="shared" si="1464"/>
        <v>11.760756078380375</v>
      </c>
      <c r="AS7526" s="13">
        <f t="shared" si="1465"/>
        <v>5.9781957985142284</v>
      </c>
      <c r="AT7526" s="13">
        <f t="shared" si="1466"/>
        <v>84.619623781337197</v>
      </c>
      <c r="AU7526" s="13">
        <f t="shared" si="1467"/>
        <v>9.402180420148575</v>
      </c>
    </row>
    <row r="7527" spans="35:47" x14ac:dyDescent="0.35">
      <c r="AI7527" s="2">
        <v>7523</v>
      </c>
      <c r="AJ7527" s="17">
        <f t="shared" si="1468"/>
        <v>22.566000000000741</v>
      </c>
      <c r="AK7527" s="13">
        <f t="shared" si="1469"/>
        <v>6.3539009082243263</v>
      </c>
      <c r="AL7527" s="13">
        <f t="shared" si="1470"/>
        <v>1.2358878031361409E-4</v>
      </c>
      <c r="AM7527" s="13">
        <f t="shared" si="1461"/>
        <v>0.38852509525901369</v>
      </c>
      <c r="AN7527" s="13">
        <f t="shared" si="1471"/>
        <v>0.61147490474098631</v>
      </c>
      <c r="AO7527" s="13">
        <f t="shared" si="1462"/>
        <v>38.852509525901368</v>
      </c>
      <c r="AP7527" s="13">
        <f t="shared" si="1463"/>
        <v>7.4744563906577586</v>
      </c>
      <c r="AQ7527" s="13">
        <f t="shared" si="1472"/>
        <v>80.76197269657743</v>
      </c>
      <c r="AR7527" s="13">
        <f t="shared" si="1464"/>
        <v>11.763570912764809</v>
      </c>
      <c r="AS7527" s="13">
        <f t="shared" si="1465"/>
        <v>5.9742998178386308</v>
      </c>
      <c r="AT7527" s="13">
        <f t="shared" si="1466"/>
        <v>84.623130163945234</v>
      </c>
      <c r="AU7527" s="13">
        <f t="shared" si="1467"/>
        <v>9.4025700182161334</v>
      </c>
    </row>
    <row r="7528" spans="35:47" x14ac:dyDescent="0.35">
      <c r="AI7528" s="2">
        <v>7524</v>
      </c>
      <c r="AJ7528" s="17">
        <f t="shared" si="1468"/>
        <v>22.569000000000742</v>
      </c>
      <c r="AK7528" s="13">
        <f t="shared" si="1469"/>
        <v>6.3494969767198768</v>
      </c>
      <c r="AL7528" s="13">
        <f t="shared" si="1470"/>
        <v>1.2333178466974442E-4</v>
      </c>
      <c r="AM7528" s="13">
        <f t="shared" si="1461"/>
        <v>0.38836038721931043</v>
      </c>
      <c r="AN7528" s="13">
        <f t="shared" si="1471"/>
        <v>0.61163961278068957</v>
      </c>
      <c r="AO7528" s="13">
        <f t="shared" si="1462"/>
        <v>38.836038721931047</v>
      </c>
      <c r="AP7528" s="13">
        <f t="shared" si="1463"/>
        <v>7.4710624186181276</v>
      </c>
      <c r="AQ7528" s="13">
        <f t="shared" si="1472"/>
        <v>80.762552864591839</v>
      </c>
      <c r="AR7528" s="13">
        <f t="shared" si="1464"/>
        <v>11.766384716790034</v>
      </c>
      <c r="AS7528" s="13">
        <f t="shared" si="1465"/>
        <v>5.970406214624405</v>
      </c>
      <c r="AT7528" s="13">
        <f t="shared" si="1466"/>
        <v>84.626634406838036</v>
      </c>
      <c r="AU7528" s="13">
        <f t="shared" si="1467"/>
        <v>9.4029593785375596</v>
      </c>
    </row>
    <row r="7529" spans="35:47" x14ac:dyDescent="0.35">
      <c r="AI7529" s="2">
        <v>7525</v>
      </c>
      <c r="AJ7529" s="17">
        <f t="shared" si="1468"/>
        <v>22.572000000000742</v>
      </c>
      <c r="AK7529" s="13">
        <f t="shared" si="1469"/>
        <v>6.3450960972537258</v>
      </c>
      <c r="AL7529" s="13">
        <f t="shared" si="1470"/>
        <v>1.2307532343329265E-4</v>
      </c>
      <c r="AM7529" s="13">
        <f t="shared" si="1461"/>
        <v>0.38819570466274694</v>
      </c>
      <c r="AN7529" s="13">
        <f t="shared" si="1471"/>
        <v>0.61180429533725311</v>
      </c>
      <c r="AO7529" s="13">
        <f t="shared" si="1462"/>
        <v>38.819570466274698</v>
      </c>
      <c r="AP7529" s="13">
        <f t="shared" si="1463"/>
        <v>7.4676689059758203</v>
      </c>
      <c r="AQ7529" s="13">
        <f t="shared" si="1472"/>
        <v>80.763133604315613</v>
      </c>
      <c r="AR7529" s="13">
        <f t="shared" si="1464"/>
        <v>11.769197489708571</v>
      </c>
      <c r="AS7529" s="13">
        <f t="shared" si="1465"/>
        <v>5.9665149876314585</v>
      </c>
      <c r="AT7529" s="13">
        <f t="shared" si="1466"/>
        <v>84.630136511131695</v>
      </c>
      <c r="AU7529" s="13">
        <f t="shared" si="1467"/>
        <v>9.403348501236847</v>
      </c>
    </row>
    <row r="7530" spans="35:47" x14ac:dyDescent="0.35">
      <c r="AI7530" s="2">
        <v>7526</v>
      </c>
      <c r="AJ7530" s="17">
        <f t="shared" si="1468"/>
        <v>22.575000000000742</v>
      </c>
      <c r="AK7530" s="13">
        <f t="shared" si="1469"/>
        <v>6.3406982677114723</v>
      </c>
      <c r="AL7530" s="13">
        <f t="shared" si="1470"/>
        <v>1.2281939549298979E-4</v>
      </c>
      <c r="AM7530" s="13">
        <f t="shared" si="1461"/>
        <v>0.38803104762300294</v>
      </c>
      <c r="AN7530" s="13">
        <f t="shared" si="1471"/>
        <v>0.61196895237699711</v>
      </c>
      <c r="AO7530" s="13">
        <f t="shared" si="1462"/>
        <v>38.803104762300286</v>
      </c>
      <c r="AP7530" s="13">
        <f t="shared" si="1463"/>
        <v>7.4642758537050753</v>
      </c>
      <c r="AQ7530" s="13">
        <f t="shared" si="1472"/>
        <v>80.763714915521149</v>
      </c>
      <c r="AR7530" s="13">
        <f t="shared" si="1464"/>
        <v>11.772009230773778</v>
      </c>
      <c r="AS7530" s="13">
        <f t="shared" si="1465"/>
        <v>5.9626261356201002</v>
      </c>
      <c r="AT7530" s="13">
        <f t="shared" si="1466"/>
        <v>84.633636477941906</v>
      </c>
      <c r="AU7530" s="13">
        <f t="shared" si="1467"/>
        <v>9.4037373864379958</v>
      </c>
    </row>
    <row r="7531" spans="35:47" x14ac:dyDescent="0.35">
      <c r="AI7531" s="2">
        <v>7527</v>
      </c>
      <c r="AJ7531" s="17">
        <f t="shared" si="1468"/>
        <v>22.578000000000742</v>
      </c>
      <c r="AK7531" s="13">
        <f t="shared" si="1469"/>
        <v>6.3363034859801806</v>
      </c>
      <c r="AL7531" s="13">
        <f t="shared" si="1470"/>
        <v>1.2256399973987767E-4</v>
      </c>
      <c r="AM7531" s="13">
        <f t="shared" si="1461"/>
        <v>0.38786641613373535</v>
      </c>
      <c r="AN7531" s="13">
        <f t="shared" si="1471"/>
        <v>0.61213358386626471</v>
      </c>
      <c r="AO7531" s="13">
        <f t="shared" si="1462"/>
        <v>38.786641613373533</v>
      </c>
      <c r="AP7531" s="13">
        <f t="shared" si="1463"/>
        <v>7.4608832627794595</v>
      </c>
      <c r="AQ7531" s="13">
        <f t="shared" si="1472"/>
        <v>80.764296797980663</v>
      </c>
      <c r="AR7531" s="13">
        <f t="shared" si="1464"/>
        <v>11.774819939239881</v>
      </c>
      <c r="AS7531" s="13">
        <f t="shared" si="1465"/>
        <v>5.9587396573509617</v>
      </c>
      <c r="AT7531" s="13">
        <f t="shared" si="1466"/>
        <v>84.637134308384148</v>
      </c>
      <c r="AU7531" s="13">
        <f t="shared" si="1467"/>
        <v>9.4041260342648929</v>
      </c>
    </row>
    <row r="7532" spans="35:47" x14ac:dyDescent="0.35">
      <c r="AI7532" s="2">
        <v>7528</v>
      </c>
      <c r="AJ7532" s="17">
        <f t="shared" si="1468"/>
        <v>22.581000000000742</v>
      </c>
      <c r="AK7532" s="13">
        <f t="shared" si="1469"/>
        <v>6.3319117499483735</v>
      </c>
      <c r="AL7532" s="13">
        <f t="shared" si="1470"/>
        <v>1.2230913506730413E-4</v>
      </c>
      <c r="AM7532" s="13">
        <f t="shared" si="1461"/>
        <v>0.3877018102285783</v>
      </c>
      <c r="AN7532" s="13">
        <f t="shared" si="1471"/>
        <v>0.6122981897714217</v>
      </c>
      <c r="AO7532" s="13">
        <f t="shared" si="1462"/>
        <v>38.770181022857827</v>
      </c>
      <c r="AP7532" s="13">
        <f t="shared" si="1463"/>
        <v>7.457491134171832</v>
      </c>
      <c r="AQ7532" s="13">
        <f t="shared" si="1472"/>
        <v>80.764879251466226</v>
      </c>
      <c r="AR7532" s="13">
        <f t="shared" si="1464"/>
        <v>11.777629614361944</v>
      </c>
      <c r="AS7532" s="13">
        <f t="shared" si="1465"/>
        <v>5.9548555515851032</v>
      </c>
      <c r="AT7532" s="13">
        <f t="shared" si="1466"/>
        <v>84.640630003573406</v>
      </c>
      <c r="AU7532" s="13">
        <f t="shared" si="1467"/>
        <v>9.4045144448414906</v>
      </c>
    </row>
    <row r="7533" spans="35:47" x14ac:dyDescent="0.35">
      <c r="AI7533" s="2">
        <v>7529</v>
      </c>
      <c r="AJ7533" s="17">
        <f t="shared" si="1468"/>
        <v>22.584000000000742</v>
      </c>
      <c r="AK7533" s="13">
        <f t="shared" si="1469"/>
        <v>6.3275230575060384</v>
      </c>
      <c r="AL7533" s="13">
        <f t="shared" si="1470"/>
        <v>1.2205480037091824E-4</v>
      </c>
      <c r="AM7533" s="13">
        <f t="shared" si="1461"/>
        <v>0.38753722994114342</v>
      </c>
      <c r="AN7533" s="13">
        <f t="shared" si="1471"/>
        <v>0.61246277005885652</v>
      </c>
      <c r="AO7533" s="13">
        <f t="shared" si="1462"/>
        <v>38.753722994114341</v>
      </c>
      <c r="AP7533" s="13">
        <f t="shared" si="1463"/>
        <v>7.454099468854352</v>
      </c>
      <c r="AQ7533" s="13">
        <f t="shared" si="1472"/>
        <v>80.765462275749783</v>
      </c>
      <c r="AR7533" s="13">
        <f t="shared" si="1464"/>
        <v>11.780438255395861</v>
      </c>
      <c r="AS7533" s="13">
        <f t="shared" si="1465"/>
        <v>5.9509738170839031</v>
      </c>
      <c r="AT7533" s="13">
        <f t="shared" si="1466"/>
        <v>84.644123564624493</v>
      </c>
      <c r="AU7533" s="13">
        <f t="shared" si="1467"/>
        <v>9.4049026182916027</v>
      </c>
    </row>
    <row r="7534" spans="35:47" x14ac:dyDescent="0.35">
      <c r="AI7534" s="2">
        <v>7530</v>
      </c>
      <c r="AJ7534" s="17">
        <f t="shared" si="1468"/>
        <v>22.587000000000742</v>
      </c>
      <c r="AK7534" s="13">
        <f t="shared" si="1469"/>
        <v>6.3231374065446229</v>
      </c>
      <c r="AL7534" s="13">
        <f t="shared" si="1470"/>
        <v>1.2180099454866552E-4</v>
      </c>
      <c r="AM7534" s="13">
        <f t="shared" si="1461"/>
        <v>0.38737267530501912</v>
      </c>
      <c r="AN7534" s="13">
        <f t="shared" si="1471"/>
        <v>0.61262732469498093</v>
      </c>
      <c r="AO7534" s="13">
        <f t="shared" si="1462"/>
        <v>38.737267530501917</v>
      </c>
      <c r="AP7534" s="13">
        <f t="shared" si="1463"/>
        <v>7.4507082677985013</v>
      </c>
      <c r="AQ7534" s="13">
        <f t="shared" si="1472"/>
        <v>80.766045870603094</v>
      </c>
      <c r="AR7534" s="13">
        <f t="shared" si="1464"/>
        <v>11.783245861598408</v>
      </c>
      <c r="AS7534" s="13">
        <f t="shared" si="1465"/>
        <v>5.9470944526091571</v>
      </c>
      <c r="AT7534" s="13">
        <f t="shared" si="1466"/>
        <v>84.647614992651754</v>
      </c>
      <c r="AU7534" s="13">
        <f t="shared" si="1467"/>
        <v>9.405290554739091</v>
      </c>
    </row>
    <row r="7535" spans="35:47" x14ac:dyDescent="0.35">
      <c r="AI7535" s="2">
        <v>7531</v>
      </c>
      <c r="AJ7535" s="17">
        <f t="shared" si="1468"/>
        <v>22.590000000000742</v>
      </c>
      <c r="AK7535" s="13">
        <f t="shared" si="1469"/>
        <v>6.318754794957032</v>
      </c>
      <c r="AL7535" s="13">
        <f t="shared" si="1470"/>
        <v>1.215477165007831E-4</v>
      </c>
      <c r="AM7535" s="13">
        <f t="shared" si="1461"/>
        <v>0.38720814635377149</v>
      </c>
      <c r="AN7535" s="13">
        <f t="shared" si="1471"/>
        <v>0.61279185364622846</v>
      </c>
      <c r="AO7535" s="13">
        <f t="shared" si="1462"/>
        <v>38.720814635377145</v>
      </c>
      <c r="AP7535" s="13">
        <f t="shared" si="1463"/>
        <v>7.4473175319750409</v>
      </c>
      <c r="AQ7535" s="13">
        <f t="shared" si="1472"/>
        <v>80.766630035797789</v>
      </c>
      <c r="AR7535" s="13">
        <f t="shared" si="1464"/>
        <v>11.786052432227168</v>
      </c>
      <c r="AS7535" s="13">
        <f t="shared" si="1465"/>
        <v>5.9432174569229845</v>
      </c>
      <c r="AT7535" s="13">
        <f t="shared" si="1466"/>
        <v>84.651104288769318</v>
      </c>
      <c r="AU7535" s="13">
        <f t="shared" si="1467"/>
        <v>9.4056782543076967</v>
      </c>
    </row>
    <row r="7536" spans="35:47" x14ac:dyDescent="0.35">
      <c r="AI7536" s="2">
        <v>7532</v>
      </c>
      <c r="AJ7536" s="17">
        <f t="shared" si="1468"/>
        <v>22.593000000000742</v>
      </c>
      <c r="AK7536" s="13">
        <f t="shared" si="1469"/>
        <v>6.3143752206376291</v>
      </c>
      <c r="AL7536" s="13">
        <f t="shared" si="1470"/>
        <v>1.2129496512979505E-4</v>
      </c>
      <c r="AM7536" s="13">
        <f t="shared" si="1461"/>
        <v>0.38704364312094319</v>
      </c>
      <c r="AN7536" s="13">
        <f t="shared" si="1471"/>
        <v>0.61295635687905681</v>
      </c>
      <c r="AO7536" s="13">
        <f t="shared" si="1462"/>
        <v>38.70436431209432</v>
      </c>
      <c r="AP7536" s="13">
        <f t="shared" si="1463"/>
        <v>7.4439272623540402</v>
      </c>
      <c r="AQ7536" s="13">
        <f t="shared" si="1472"/>
        <v>80.767214771105373</v>
      </c>
      <c r="AR7536" s="13">
        <f t="shared" si="1464"/>
        <v>11.788857966540588</v>
      </c>
      <c r="AS7536" s="13">
        <f t="shared" si="1465"/>
        <v>5.9393428287879271</v>
      </c>
      <c r="AT7536" s="13">
        <f t="shared" si="1466"/>
        <v>84.654591454090863</v>
      </c>
      <c r="AU7536" s="13">
        <f t="shared" si="1467"/>
        <v>9.4060657171212085</v>
      </c>
    </row>
    <row r="7537" spans="35:47" x14ac:dyDescent="0.35">
      <c r="AI7537" s="2">
        <v>7533</v>
      </c>
      <c r="AJ7537" s="17">
        <f t="shared" si="1468"/>
        <v>22.596000000000743</v>
      </c>
      <c r="AK7537" s="13">
        <f t="shared" si="1469"/>
        <v>6.3099986814822362</v>
      </c>
      <c r="AL7537" s="13">
        <f t="shared" si="1470"/>
        <v>1.2104273934050754E-4</v>
      </c>
      <c r="AM7537" s="13">
        <f t="shared" si="1461"/>
        <v>0.38687916564005453</v>
      </c>
      <c r="AN7537" s="13">
        <f t="shared" si="1471"/>
        <v>0.61312083435994547</v>
      </c>
      <c r="AO7537" s="13">
        <f t="shared" si="1462"/>
        <v>38.687916564005455</v>
      </c>
      <c r="AP7537" s="13">
        <f t="shared" si="1463"/>
        <v>7.4405374599048768</v>
      </c>
      <c r="AQ7537" s="13">
        <f t="shared" si="1472"/>
        <v>80.767800076297149</v>
      </c>
      <c r="AR7537" s="13">
        <f t="shared" si="1464"/>
        <v>11.791662463797971</v>
      </c>
      <c r="AS7537" s="13">
        <f t="shared" si="1465"/>
        <v>5.9354705669668615</v>
      </c>
      <c r="AT7537" s="13">
        <f t="shared" si="1466"/>
        <v>84.658076489729822</v>
      </c>
      <c r="AU7537" s="13">
        <f t="shared" si="1467"/>
        <v>9.4064529433033144</v>
      </c>
    </row>
    <row r="7538" spans="35:47" x14ac:dyDescent="0.35">
      <c r="AI7538" s="2">
        <v>7534</v>
      </c>
      <c r="AJ7538" s="17">
        <f t="shared" si="1468"/>
        <v>22.599000000000743</v>
      </c>
      <c r="AK7538" s="13">
        <f t="shared" si="1469"/>
        <v>6.3056251753881307</v>
      </c>
      <c r="AL7538" s="13">
        <f t="shared" si="1470"/>
        <v>1.2079103804000416E-4</v>
      </c>
      <c r="AM7538" s="13">
        <f t="shared" si="1461"/>
        <v>0.38671471394460255</v>
      </c>
      <c r="AN7538" s="13">
        <f t="shared" si="1471"/>
        <v>0.61328528605539745</v>
      </c>
      <c r="AO7538" s="13">
        <f t="shared" si="1462"/>
        <v>38.671471394460255</v>
      </c>
      <c r="AP7538" s="13">
        <f t="shared" si="1463"/>
        <v>7.437148125596222</v>
      </c>
      <c r="AQ7538" s="13">
        <f t="shared" si="1472"/>
        <v>80.768385951144325</v>
      </c>
      <c r="AR7538" s="13">
        <f t="shared" si="1464"/>
        <v>11.794465923259454</v>
      </c>
      <c r="AS7538" s="13">
        <f t="shared" si="1465"/>
        <v>5.9316006702230561</v>
      </c>
      <c r="AT7538" s="13">
        <f t="shared" si="1466"/>
        <v>84.661559396799248</v>
      </c>
      <c r="AU7538" s="13">
        <f t="shared" si="1467"/>
        <v>9.4068399329776966</v>
      </c>
    </row>
    <row r="7539" spans="35:47" x14ac:dyDescent="0.35">
      <c r="AI7539" s="2">
        <v>7535</v>
      </c>
      <c r="AJ7539" s="17">
        <f t="shared" si="1468"/>
        <v>22.602000000000743</v>
      </c>
      <c r="AK7539" s="13">
        <f t="shared" si="1469"/>
        <v>6.3012547002540451</v>
      </c>
      <c r="AL7539" s="13">
        <f t="shared" si="1470"/>
        <v>1.2053986013764114E-4</v>
      </c>
      <c r="AM7539" s="13">
        <f t="shared" si="1461"/>
        <v>0.38655028806806163</v>
      </c>
      <c r="AN7539" s="13">
        <f t="shared" si="1471"/>
        <v>0.61344971193193842</v>
      </c>
      <c r="AO7539" s="13">
        <f t="shared" si="1462"/>
        <v>38.655028806806165</v>
      </c>
      <c r="AP7539" s="13">
        <f t="shared" si="1463"/>
        <v>7.4337592603960498</v>
      </c>
      <c r="AQ7539" s="13">
        <f t="shared" si="1472"/>
        <v>80.768972395417919</v>
      </c>
      <c r="AR7539" s="13">
        <f t="shared" si="1464"/>
        <v>11.797268344186033</v>
      </c>
      <c r="AS7539" s="13">
        <f t="shared" si="1465"/>
        <v>5.927733137320141</v>
      </c>
      <c r="AT7539" s="13">
        <f t="shared" si="1466"/>
        <v>84.665040176411878</v>
      </c>
      <c r="AU7539" s="13">
        <f t="shared" si="1467"/>
        <v>9.4072266862679825</v>
      </c>
    </row>
    <row r="7540" spans="35:47" x14ac:dyDescent="0.35">
      <c r="AI7540" s="2">
        <v>7536</v>
      </c>
      <c r="AJ7540" s="17">
        <f t="shared" si="1468"/>
        <v>22.605000000000743</v>
      </c>
      <c r="AK7540" s="13">
        <f t="shared" si="1469"/>
        <v>6.2968872539801666</v>
      </c>
      <c r="AL7540" s="13">
        <f t="shared" si="1470"/>
        <v>1.2028920454504266E-4</v>
      </c>
      <c r="AM7540" s="13">
        <f t="shared" si="1461"/>
        <v>0.38638588804388313</v>
      </c>
      <c r="AN7540" s="13">
        <f t="shared" si="1471"/>
        <v>0.61361411195611693</v>
      </c>
      <c r="AO7540" s="13">
        <f t="shared" si="1462"/>
        <v>38.638588804388313</v>
      </c>
      <c r="AP7540" s="13">
        <f t="shared" si="1463"/>
        <v>7.4303708652716294</v>
      </c>
      <c r="AQ7540" s="13">
        <f t="shared" si="1472"/>
        <v>80.769559408888824</v>
      </c>
      <c r="AR7540" s="13">
        <f t="shared" si="1464"/>
        <v>11.800069725839549</v>
      </c>
      <c r="AS7540" s="13">
        <f t="shared" si="1465"/>
        <v>5.923867967022141</v>
      </c>
      <c r="AT7540" s="13">
        <f t="shared" si="1466"/>
        <v>84.668518829680067</v>
      </c>
      <c r="AU7540" s="13">
        <f t="shared" si="1467"/>
        <v>9.4076132032977942</v>
      </c>
    </row>
    <row r="7541" spans="35:47" x14ac:dyDescent="0.35">
      <c r="AI7541" s="2">
        <v>7537</v>
      </c>
      <c r="AJ7541" s="17">
        <f t="shared" si="1468"/>
        <v>22.608000000000743</v>
      </c>
      <c r="AK7541" s="13">
        <f t="shared" si="1469"/>
        <v>6.2925228344681354</v>
      </c>
      <c r="AL7541" s="13">
        <f t="shared" si="1470"/>
        <v>1.2003907017609607E-4</v>
      </c>
      <c r="AM7541" s="13">
        <f t="shared" si="1461"/>
        <v>0.38622151390549531</v>
      </c>
      <c r="AN7541" s="13">
        <f t="shared" si="1471"/>
        <v>0.61377848609450469</v>
      </c>
      <c r="AO7541" s="13">
        <f t="shared" si="1462"/>
        <v>38.622151390549526</v>
      </c>
      <c r="AP7541" s="13">
        <f t="shared" si="1463"/>
        <v>7.4269829411895314</v>
      </c>
      <c r="AQ7541" s="13">
        <f t="shared" si="1472"/>
        <v>80.770146991327778</v>
      </c>
      <c r="AR7541" s="13">
        <f t="shared" si="1464"/>
        <v>11.802870067482694</v>
      </c>
      <c r="AS7541" s="13">
        <f t="shared" si="1465"/>
        <v>5.9200051580934154</v>
      </c>
      <c r="AT7541" s="13">
        <f t="shared" si="1466"/>
        <v>84.671995357715929</v>
      </c>
      <c r="AU7541" s="13">
        <f t="shared" si="1467"/>
        <v>9.4079994841906576</v>
      </c>
    </row>
    <row r="7542" spans="35:47" x14ac:dyDescent="0.35">
      <c r="AI7542" s="2">
        <v>7538</v>
      </c>
      <c r="AJ7542" s="17">
        <f t="shared" si="1468"/>
        <v>22.611000000000743</v>
      </c>
      <c r="AK7542" s="13">
        <f t="shared" si="1469"/>
        <v>6.2881614396210432</v>
      </c>
      <c r="AL7542" s="13">
        <f t="shared" si="1470"/>
        <v>1.1978945594694729E-4</v>
      </c>
      <c r="AM7542" s="13">
        <f t="shared" si="1461"/>
        <v>0.38605716568630366</v>
      </c>
      <c r="AN7542" s="13">
        <f t="shared" si="1471"/>
        <v>0.61394283431369634</v>
      </c>
      <c r="AO7542" s="13">
        <f t="shared" si="1462"/>
        <v>38.605716568630363</v>
      </c>
      <c r="AP7542" s="13">
        <f t="shared" si="1463"/>
        <v>7.4235954891156197</v>
      </c>
      <c r="AQ7542" s="13">
        <f t="shared" si="1472"/>
        <v>80.770735142505373</v>
      </c>
      <c r="AR7542" s="13">
        <f t="shared" si="1464"/>
        <v>11.805669368379007</v>
      </c>
      <c r="AS7542" s="13">
        <f t="shared" si="1465"/>
        <v>5.9161447092987389</v>
      </c>
      <c r="AT7542" s="13">
        <f t="shared" si="1466"/>
        <v>84.675469761631135</v>
      </c>
      <c r="AU7542" s="13">
        <f t="shared" si="1467"/>
        <v>9.4083855290701255</v>
      </c>
    </row>
    <row r="7543" spans="35:47" x14ac:dyDescent="0.35">
      <c r="AI7543" s="2">
        <v>7539</v>
      </c>
      <c r="AJ7543" s="17">
        <f t="shared" si="1468"/>
        <v>22.614000000000743</v>
      </c>
      <c r="AK7543" s="13">
        <f t="shared" si="1469"/>
        <v>6.2838030673434355</v>
      </c>
      <c r="AL7543" s="13">
        <f t="shared" si="1470"/>
        <v>1.1954036077599598E-4</v>
      </c>
      <c r="AM7543" s="13">
        <f t="shared" si="1461"/>
        <v>0.38589284341969049</v>
      </c>
      <c r="AN7543" s="13">
        <f t="shared" si="1471"/>
        <v>0.61410715658030957</v>
      </c>
      <c r="AO7543" s="13">
        <f t="shared" si="1462"/>
        <v>38.589284341969048</v>
      </c>
      <c r="AP7543" s="13">
        <f t="shared" si="1463"/>
        <v>7.4202085100150628</v>
      </c>
      <c r="AQ7543" s="13">
        <f t="shared" si="1472"/>
        <v>80.771323862192048</v>
      </c>
      <c r="AR7543" s="13">
        <f t="shared" si="1464"/>
        <v>11.80846762779289</v>
      </c>
      <c r="AS7543" s="13">
        <f t="shared" si="1465"/>
        <v>5.912286619403238</v>
      </c>
      <c r="AT7543" s="13">
        <f t="shared" si="1466"/>
        <v>84.678942042537088</v>
      </c>
      <c r="AU7543" s="13">
        <f t="shared" si="1467"/>
        <v>9.4087713380596742</v>
      </c>
    </row>
    <row r="7544" spans="35:47" x14ac:dyDescent="0.35">
      <c r="AI7544" s="2">
        <v>7540</v>
      </c>
      <c r="AJ7544" s="17">
        <f t="shared" si="1468"/>
        <v>22.617000000000743</v>
      </c>
      <c r="AK7544" s="13">
        <f t="shared" si="1469"/>
        <v>6.2794477155413038</v>
      </c>
      <c r="AL7544" s="13">
        <f t="shared" si="1470"/>
        <v>1.1929178358389098E-4</v>
      </c>
      <c r="AM7544" s="13">
        <f t="shared" si="1461"/>
        <v>0.38572854713901505</v>
      </c>
      <c r="AN7544" s="13">
        <f t="shared" si="1471"/>
        <v>0.61427145286098495</v>
      </c>
      <c r="AO7544" s="13">
        <f t="shared" si="1462"/>
        <v>38.572854713901506</v>
      </c>
      <c r="AP7544" s="13">
        <f t="shared" si="1463"/>
        <v>7.416822004852321</v>
      </c>
      <c r="AQ7544" s="13">
        <f t="shared" si="1472"/>
        <v>80.771913150158085</v>
      </c>
      <c r="AR7544" s="13">
        <f t="shared" si="1464"/>
        <v>11.811264844989593</v>
      </c>
      <c r="AS7544" s="13">
        <f t="shared" si="1465"/>
        <v>5.9084308871724129</v>
      </c>
      <c r="AT7544" s="13">
        <f t="shared" si="1466"/>
        <v>84.682412201544835</v>
      </c>
      <c r="AU7544" s="13">
        <f t="shared" si="1467"/>
        <v>9.40915691128275</v>
      </c>
    </row>
    <row r="7545" spans="35:47" x14ac:dyDescent="0.35">
      <c r="AI7545" s="2">
        <v>7541</v>
      </c>
      <c r="AJ7545" s="17">
        <f t="shared" si="1468"/>
        <v>22.620000000000744</v>
      </c>
      <c r="AK7545" s="13">
        <f t="shared" si="1469"/>
        <v>6.2750953821220934</v>
      </c>
      <c r="AL7545" s="13">
        <f t="shared" si="1470"/>
        <v>1.1904372329352556E-4</v>
      </c>
      <c r="AM7545" s="13">
        <f t="shared" si="1461"/>
        <v>0.38556427687761363</v>
      </c>
      <c r="AN7545" s="13">
        <f t="shared" si="1471"/>
        <v>0.61443572312238637</v>
      </c>
      <c r="AO7545" s="13">
        <f t="shared" si="1462"/>
        <v>38.556427687761364</v>
      </c>
      <c r="AP7545" s="13">
        <f t="shared" si="1463"/>
        <v>7.4134359745911507</v>
      </c>
      <c r="AQ7545" s="13">
        <f t="shared" si="1472"/>
        <v>80.772503006173636</v>
      </c>
      <c r="AR7545" s="13">
        <f t="shared" si="1464"/>
        <v>11.814061019235211</v>
      </c>
      <c r="AS7545" s="13">
        <f t="shared" si="1465"/>
        <v>5.9045775113721595</v>
      </c>
      <c r="AT7545" s="13">
        <f t="shared" si="1466"/>
        <v>84.685880239765055</v>
      </c>
      <c r="AU7545" s="13">
        <f t="shared" si="1467"/>
        <v>9.4095422488627847</v>
      </c>
    </row>
    <row r="7546" spans="35:47" x14ac:dyDescent="0.35">
      <c r="AI7546" s="2">
        <v>7542</v>
      </c>
      <c r="AJ7546" s="17">
        <f t="shared" si="1468"/>
        <v>22.623000000000744</v>
      </c>
      <c r="AK7546" s="13">
        <f t="shared" si="1469"/>
        <v>6.270746064994694</v>
      </c>
      <c r="AL7546" s="13">
        <f t="shared" si="1470"/>
        <v>1.1879617883003276E-4</v>
      </c>
      <c r="AM7546" s="13">
        <f t="shared" si="1461"/>
        <v>0.38540003266879941</v>
      </c>
      <c r="AN7546" s="13">
        <f t="shared" si="1471"/>
        <v>0.61459996733120059</v>
      </c>
      <c r="AO7546" s="13">
        <f t="shared" si="1462"/>
        <v>38.540003266879935</v>
      </c>
      <c r="AP7546" s="13">
        <f t="shared" si="1463"/>
        <v>7.4100504201945956</v>
      </c>
      <c r="AQ7546" s="13">
        <f t="shared" si="1472"/>
        <v>80.773093430008714</v>
      </c>
      <c r="AR7546" s="13">
        <f t="shared" si="1464"/>
        <v>11.81685614979669</v>
      </c>
      <c r="AS7546" s="13">
        <f t="shared" si="1465"/>
        <v>5.9007264907687151</v>
      </c>
      <c r="AT7546" s="13">
        <f t="shared" si="1466"/>
        <v>84.689346158308155</v>
      </c>
      <c r="AU7546" s="13">
        <f t="shared" si="1467"/>
        <v>9.4099273509231285</v>
      </c>
    </row>
    <row r="7547" spans="35:47" x14ac:dyDescent="0.35">
      <c r="AI7547" s="2">
        <v>7543</v>
      </c>
      <c r="AJ7547" s="17">
        <f t="shared" si="1468"/>
        <v>22.626000000000744</v>
      </c>
      <c r="AK7547" s="13">
        <f t="shared" si="1469"/>
        <v>6.2663997620694447</v>
      </c>
      <c r="AL7547" s="13">
        <f t="shared" si="1470"/>
        <v>1.1854914912078077E-4</v>
      </c>
      <c r="AM7547" s="13">
        <f t="shared" si="1461"/>
        <v>0.38523581454586242</v>
      </c>
      <c r="AN7547" s="13">
        <f t="shared" si="1471"/>
        <v>0.61476418545413758</v>
      </c>
      <c r="AO7547" s="13">
        <f t="shared" si="1462"/>
        <v>38.523581454586235</v>
      </c>
      <c r="AP7547" s="13">
        <f t="shared" si="1463"/>
        <v>7.4066653426249944</v>
      </c>
      <c r="AQ7547" s="13">
        <f t="shared" si="1472"/>
        <v>80.773684421433174</v>
      </c>
      <c r="AR7547" s="13">
        <f t="shared" si="1464"/>
        <v>11.819650235941831</v>
      </c>
      <c r="AS7547" s="13">
        <f t="shared" si="1465"/>
        <v>5.8968778241287154</v>
      </c>
      <c r="AT7547" s="13">
        <f t="shared" si="1466"/>
        <v>84.692809958284158</v>
      </c>
      <c r="AU7547" s="13">
        <f t="shared" si="1467"/>
        <v>9.4103122175871263</v>
      </c>
    </row>
    <row r="7548" spans="35:47" x14ac:dyDescent="0.35">
      <c r="AI7548" s="2">
        <v>7544</v>
      </c>
      <c r="AJ7548" s="17">
        <f t="shared" si="1468"/>
        <v>22.629000000000744</v>
      </c>
      <c r="AK7548" s="13">
        <f t="shared" si="1469"/>
        <v>6.2620564712581297</v>
      </c>
      <c r="AL7548" s="13">
        <f t="shared" si="1470"/>
        <v>1.1830263309536822E-4</v>
      </c>
      <c r="AM7548" s="13">
        <f t="shared" si="1461"/>
        <v>0.3850716225420695</v>
      </c>
      <c r="AN7548" s="13">
        <f t="shared" si="1471"/>
        <v>0.6149283774579305</v>
      </c>
      <c r="AO7548" s="13">
        <f t="shared" si="1462"/>
        <v>38.507162254206953</v>
      </c>
      <c r="AP7548" s="13">
        <f t="shared" si="1463"/>
        <v>7.4032807428439895</v>
      </c>
      <c r="AQ7548" s="13">
        <f t="shared" si="1472"/>
        <v>80.774275980216714</v>
      </c>
      <c r="AR7548" s="13">
        <f t="shared" si="1464"/>
        <v>11.822443276939298</v>
      </c>
      <c r="AS7548" s="13">
        <f t="shared" si="1465"/>
        <v>5.8930315102191688</v>
      </c>
      <c r="AT7548" s="13">
        <f t="shared" si="1466"/>
        <v>84.696271640802749</v>
      </c>
      <c r="AU7548" s="13">
        <f t="shared" si="1467"/>
        <v>9.4106968489780822</v>
      </c>
    </row>
    <row r="7549" spans="35:47" x14ac:dyDescent="0.35">
      <c r="AI7549" s="2">
        <v>7545</v>
      </c>
      <c r="AJ7549" s="17">
        <f t="shared" si="1468"/>
        <v>22.632000000000744</v>
      </c>
      <c r="AK7549" s="13">
        <f t="shared" si="1469"/>
        <v>6.25771619047398</v>
      </c>
      <c r="AL7549" s="13">
        <f t="shared" si="1470"/>
        <v>1.180566296856196E-4</v>
      </c>
      <c r="AM7549" s="13">
        <f t="shared" si="1461"/>
        <v>0.38490745669066462</v>
      </c>
      <c r="AN7549" s="13">
        <f t="shared" si="1471"/>
        <v>0.61509254330933538</v>
      </c>
      <c r="AO7549" s="13">
        <f t="shared" si="1462"/>
        <v>38.490745669066463</v>
      </c>
      <c r="AP7549" s="13">
        <f t="shared" si="1463"/>
        <v>7.3998966218125073</v>
      </c>
      <c r="AQ7549" s="13">
        <f t="shared" si="1472"/>
        <v>80.774868106128892</v>
      </c>
      <c r="AR7549" s="13">
        <f t="shared" si="1464"/>
        <v>11.825235272058599</v>
      </c>
      <c r="AS7549" s="13">
        <f t="shared" si="1465"/>
        <v>5.8891875478074525</v>
      </c>
      <c r="AT7549" s="13">
        <f t="shared" si="1466"/>
        <v>84.699731206973297</v>
      </c>
      <c r="AU7549" s="13">
        <f t="shared" si="1467"/>
        <v>9.4110812452192505</v>
      </c>
    </row>
    <row r="7550" spans="35:47" x14ac:dyDescent="0.35">
      <c r="AI7550" s="2">
        <v>7546</v>
      </c>
      <c r="AJ7550" s="17">
        <f t="shared" si="1468"/>
        <v>22.635000000000744</v>
      </c>
      <c r="AK7550" s="13">
        <f t="shared" si="1469"/>
        <v>6.2533789176316681</v>
      </c>
      <c r="AL7550" s="13">
        <f t="shared" si="1470"/>
        <v>1.1781113782558061E-4</v>
      </c>
      <c r="AM7550" s="13">
        <f t="shared" si="1461"/>
        <v>0.38474331702486808</v>
      </c>
      <c r="AN7550" s="13">
        <f t="shared" si="1471"/>
        <v>0.61525668297513192</v>
      </c>
      <c r="AO7550" s="13">
        <f t="shared" si="1462"/>
        <v>38.474331702486808</v>
      </c>
      <c r="AP7550" s="13">
        <f t="shared" si="1463"/>
        <v>7.3965129804907761</v>
      </c>
      <c r="AQ7550" s="13">
        <f t="shared" si="1472"/>
        <v>80.775460798939108</v>
      </c>
      <c r="AR7550" s="13">
        <f t="shared" si="1464"/>
        <v>11.828026220570118</v>
      </c>
      <c r="AS7550" s="13">
        <f t="shared" si="1465"/>
        <v>5.8853459356613289</v>
      </c>
      <c r="AT7550" s="13">
        <f t="shared" si="1466"/>
        <v>84.703188657904803</v>
      </c>
      <c r="AU7550" s="13">
        <f t="shared" si="1467"/>
        <v>9.4114654064338659</v>
      </c>
    </row>
    <row r="7551" spans="35:47" x14ac:dyDescent="0.35">
      <c r="AI7551" s="2">
        <v>7547</v>
      </c>
      <c r="AJ7551" s="17">
        <f t="shared" si="1468"/>
        <v>22.638000000000744</v>
      </c>
      <c r="AK7551" s="13">
        <f t="shared" si="1469"/>
        <v>6.2490446506473125</v>
      </c>
      <c r="AL7551" s="13">
        <f t="shared" si="1470"/>
        <v>1.1756615645151352E-4</v>
      </c>
      <c r="AM7551" s="13">
        <f t="shared" si="1461"/>
        <v>0.38457920357787739</v>
      </c>
      <c r="AN7551" s="13">
        <f t="shared" si="1471"/>
        <v>0.61542079642212255</v>
      </c>
      <c r="AO7551" s="13">
        <f t="shared" si="1462"/>
        <v>38.457920357787735</v>
      </c>
      <c r="AP7551" s="13">
        <f t="shared" si="1463"/>
        <v>7.3931298198382933</v>
      </c>
      <c r="AQ7551" s="13">
        <f t="shared" si="1472"/>
        <v>80.776054058416648</v>
      </c>
      <c r="AR7551" s="13">
        <f t="shared" si="1464"/>
        <v>11.830816121745057</v>
      </c>
      <c r="AS7551" s="13">
        <f t="shared" si="1465"/>
        <v>5.8815066725489258</v>
      </c>
      <c r="AT7551" s="13">
        <f t="shared" si="1466"/>
        <v>84.706643994705971</v>
      </c>
      <c r="AU7551" s="13">
        <f t="shared" si="1467"/>
        <v>9.4118493327451027</v>
      </c>
    </row>
    <row r="7552" spans="35:47" x14ac:dyDescent="0.35">
      <c r="AI7552" s="2">
        <v>7548</v>
      </c>
      <c r="AJ7552" s="17">
        <f t="shared" si="1468"/>
        <v>22.641000000000744</v>
      </c>
      <c r="AK7552" s="13">
        <f t="shared" si="1469"/>
        <v>6.2447133874384724</v>
      </c>
      <c r="AL7552" s="13">
        <f t="shared" si="1470"/>
        <v>1.1732168450189261E-4</v>
      </c>
      <c r="AM7552" s="13">
        <f t="shared" si="1461"/>
        <v>0.38441511638286663</v>
      </c>
      <c r="AN7552" s="13">
        <f t="shared" si="1471"/>
        <v>0.61558488361713337</v>
      </c>
      <c r="AO7552" s="13">
        <f t="shared" si="1462"/>
        <v>38.441511638286663</v>
      </c>
      <c r="AP7552" s="13">
        <f t="shared" si="1463"/>
        <v>7.3897471408138671</v>
      </c>
      <c r="AQ7552" s="13">
        <f t="shared" si="1472"/>
        <v>80.776647884330629</v>
      </c>
      <c r="AR7552" s="13">
        <f t="shared" si="1464"/>
        <v>11.833604974855504</v>
      </c>
      <c r="AS7552" s="13">
        <f t="shared" si="1465"/>
        <v>5.8776697572387606</v>
      </c>
      <c r="AT7552" s="13">
        <f t="shared" si="1466"/>
        <v>84.710097218485117</v>
      </c>
      <c r="AU7552" s="13">
        <f t="shared" si="1467"/>
        <v>9.412233024276123</v>
      </c>
    </row>
    <row r="7553" spans="35:47" x14ac:dyDescent="0.35">
      <c r="AI7553" s="2">
        <v>7549</v>
      </c>
      <c r="AJ7553" s="17">
        <f t="shared" si="1468"/>
        <v>22.644000000000744</v>
      </c>
      <c r="AK7553" s="13">
        <f t="shared" si="1469"/>
        <v>6.2403851259241492</v>
      </c>
      <c r="AL7553" s="13">
        <f t="shared" si="1470"/>
        <v>1.1707772091739953E-4</v>
      </c>
      <c r="AM7553" s="13">
        <f t="shared" si="1461"/>
        <v>0.38425105547298677</v>
      </c>
      <c r="AN7553" s="13">
        <f t="shared" si="1471"/>
        <v>0.61574894452701323</v>
      </c>
      <c r="AO7553" s="13">
        <f t="shared" si="1462"/>
        <v>38.425105547298678</v>
      </c>
      <c r="AP7553" s="13">
        <f t="shared" si="1463"/>
        <v>7.3863649443755914</v>
      </c>
      <c r="AQ7553" s="13">
        <f t="shared" si="1472"/>
        <v>80.777242276450011</v>
      </c>
      <c r="AR7553" s="13">
        <f t="shared" si="1464"/>
        <v>11.836392779174398</v>
      </c>
      <c r="AS7553" s="13">
        <f t="shared" si="1465"/>
        <v>5.8738351884997169</v>
      </c>
      <c r="AT7553" s="13">
        <f t="shared" si="1466"/>
        <v>84.71354833035025</v>
      </c>
      <c r="AU7553" s="13">
        <f t="shared" si="1467"/>
        <v>9.4126164811500335</v>
      </c>
    </row>
    <row r="7554" spans="35:47" x14ac:dyDescent="0.35">
      <c r="AI7554" s="2">
        <v>7550</v>
      </c>
      <c r="AJ7554" s="17">
        <f t="shared" si="1468"/>
        <v>22.647000000000745</v>
      </c>
      <c r="AK7554" s="13">
        <f t="shared" si="1469"/>
        <v>6.2360598640247833</v>
      </c>
      <c r="AL7554" s="13">
        <f t="shared" si="1470"/>
        <v>1.1683426464091869E-4</v>
      </c>
      <c r="AM7554" s="13">
        <f t="shared" si="1461"/>
        <v>0.38408702088136532</v>
      </c>
      <c r="AN7554" s="13">
        <f t="shared" si="1471"/>
        <v>0.61591297911863463</v>
      </c>
      <c r="AO7554" s="13">
        <f t="shared" si="1462"/>
        <v>38.408702088136536</v>
      </c>
      <c r="AP7554" s="13">
        <f t="shared" si="1463"/>
        <v>7.3829832314808375</v>
      </c>
      <c r="AQ7554" s="13">
        <f t="shared" si="1472"/>
        <v>80.77783723454364</v>
      </c>
      <c r="AR7554" s="13">
        <f t="shared" si="1464"/>
        <v>11.839179533975519</v>
      </c>
      <c r="AS7554" s="13">
        <f t="shared" si="1465"/>
        <v>5.8700029651010475</v>
      </c>
      <c r="AT7554" s="13">
        <f t="shared" si="1466"/>
        <v>84.716997331409061</v>
      </c>
      <c r="AU7554" s="13">
        <f t="shared" si="1467"/>
        <v>9.4129997034898878</v>
      </c>
    </row>
    <row r="7555" spans="35:47" x14ac:dyDescent="0.35">
      <c r="AI7555" s="2">
        <v>7551</v>
      </c>
      <c r="AJ7555" s="17">
        <f t="shared" si="1468"/>
        <v>22.650000000000745</v>
      </c>
      <c r="AK7555" s="13">
        <f t="shared" si="1469"/>
        <v>6.2317375996622548</v>
      </c>
      <c r="AL7555" s="13">
        <f t="shared" si="1470"/>
        <v>1.1659131461753275E-4</v>
      </c>
      <c r="AM7555" s="13">
        <f t="shared" si="1461"/>
        <v>0.38392301264110651</v>
      </c>
      <c r="AN7555" s="13">
        <f t="shared" si="1471"/>
        <v>0.61607698735889349</v>
      </c>
      <c r="AO7555" s="13">
        <f t="shared" si="1462"/>
        <v>38.39230126411065</v>
      </c>
      <c r="AP7555" s="13">
        <f t="shared" si="1463"/>
        <v>7.3796020030862834</v>
      </c>
      <c r="AQ7555" s="13">
        <f t="shared" si="1472"/>
        <v>80.778432758380177</v>
      </c>
      <c r="AR7555" s="13">
        <f t="shared" si="1464"/>
        <v>11.841965238533536</v>
      </c>
      <c r="AS7555" s="13">
        <f t="shared" si="1465"/>
        <v>5.8661730858124121</v>
      </c>
      <c r="AT7555" s="13">
        <f t="shared" si="1466"/>
        <v>84.720444222768833</v>
      </c>
      <c r="AU7555" s="13">
        <f t="shared" si="1467"/>
        <v>9.4133826914187537</v>
      </c>
    </row>
    <row r="7556" spans="35:47" x14ac:dyDescent="0.35">
      <c r="AI7556" s="2">
        <v>7552</v>
      </c>
      <c r="AJ7556" s="17">
        <f t="shared" si="1468"/>
        <v>22.653000000000745</v>
      </c>
      <c r="AK7556" s="13">
        <f t="shared" si="1469"/>
        <v>6.2274183307598827</v>
      </c>
      <c r="AL7556" s="13">
        <f t="shared" si="1470"/>
        <v>1.1634886979451799E-4</v>
      </c>
      <c r="AM7556" s="13">
        <f t="shared" si="1461"/>
        <v>0.38375903078529133</v>
      </c>
      <c r="AN7556" s="13">
        <f t="shared" si="1471"/>
        <v>0.61624096921470861</v>
      </c>
      <c r="AO7556" s="13">
        <f t="shared" si="1462"/>
        <v>38.375903078529142</v>
      </c>
      <c r="AP7556" s="13">
        <f t="shared" si="1463"/>
        <v>7.3762212601478812</v>
      </c>
      <c r="AQ7556" s="13">
        <f t="shared" si="1472"/>
        <v>80.779028847728171</v>
      </c>
      <c r="AR7556" s="13">
        <f t="shared" si="1464"/>
        <v>11.844749892123946</v>
      </c>
      <c r="AS7556" s="13">
        <f t="shared" si="1465"/>
        <v>5.8623455494038206</v>
      </c>
      <c r="AT7556" s="13">
        <f t="shared" si="1466"/>
        <v>84.723889005536563</v>
      </c>
      <c r="AU7556" s="13">
        <f t="shared" si="1467"/>
        <v>9.4137654450596138</v>
      </c>
    </row>
    <row r="7557" spans="35:47" x14ac:dyDescent="0.35">
      <c r="AI7557" s="2">
        <v>7553</v>
      </c>
      <c r="AJ7557" s="17">
        <f t="shared" si="1468"/>
        <v>22.656000000000745</v>
      </c>
      <c r="AK7557" s="13">
        <f t="shared" si="1469"/>
        <v>6.2231020552424221</v>
      </c>
      <c r="AL7557" s="13">
        <f t="shared" si="1470"/>
        <v>1.1610692912133978E-4</v>
      </c>
      <c r="AM7557" s="13">
        <f t="shared" ref="AM7557:AM7620" si="1473">AK7557/($E$18+AK7557)</f>
        <v>0.38359507534697751</v>
      </c>
      <c r="AN7557" s="13">
        <f t="shared" si="1471"/>
        <v>0.61640492465302255</v>
      </c>
      <c r="AO7557" s="13">
        <f t="shared" ref="AO7557:AO7620" si="1474">$BA$9*AK7557/($E$18+AK7557)</f>
        <v>38.359507534697748</v>
      </c>
      <c r="AP7557" s="13">
        <f t="shared" ref="AP7557:AP7620" si="1475">(AR7557*AK7557)/$E$18</f>
        <v>7.37284100362087</v>
      </c>
      <c r="AQ7557" s="13">
        <f t="shared" si="1472"/>
        <v>80.779625502356012</v>
      </c>
      <c r="AR7557" s="13">
        <f t="shared" ref="AR7557:AR7620" si="1476">AN7557*($BA$9-AQ7557)</f>
        <v>11.847533494023118</v>
      </c>
      <c r="AS7557" s="13">
        <f t="shared" ref="AS7557:AS7620" si="1477">(AU7557*AK7557)/$E$18</f>
        <v>5.858520354645667</v>
      </c>
      <c r="AT7557" s="13">
        <f t="shared" ref="AT7557:AT7620" si="1478">$BA$9*$E$12*$E$18/($E$18*$F$30+AK7557*$F$30+$E$12*$E$18)</f>
        <v>84.727331680818907</v>
      </c>
      <c r="AU7557" s="13">
        <f t="shared" ref="AU7557:AU7620" si="1479">AN7557*($BA$9-AT7557)</f>
        <v>9.4141479645354256</v>
      </c>
    </row>
    <row r="7558" spans="35:47" x14ac:dyDescent="0.35">
      <c r="AI7558" s="2">
        <v>7554</v>
      </c>
      <c r="AJ7558" s="17">
        <f t="shared" ref="AJ7558:AJ7621" si="1480">AJ7557+$BA$10</f>
        <v>22.659000000000745</v>
      </c>
      <c r="AK7558" s="13">
        <f t="shared" ref="AK7558:AK7621" si="1481">AK7557+$BA$10*AL7557*$BA$7-$BA$10*AK7557*$BA$8</f>
        <v>6.2187887710360652</v>
      </c>
      <c r="AL7558" s="13">
        <f t="shared" ref="AL7558:AL7621" si="1482">AL7557-$BA$10*AL7557*$BA$7</f>
        <v>1.1586549154964799E-4</v>
      </c>
      <c r="AM7558" s="13">
        <f t="shared" si="1473"/>
        <v>0.38343114635919912</v>
      </c>
      <c r="AN7558" s="13">
        <f t="shared" ref="AN7558:AN7621" si="1483">1-AM7558</f>
        <v>0.61656885364080094</v>
      </c>
      <c r="AO7558" s="13">
        <f t="shared" si="1474"/>
        <v>38.34311463591991</v>
      </c>
      <c r="AP7558" s="13">
        <f t="shared" si="1475"/>
        <v>7.369461234459779</v>
      </c>
      <c r="AQ7558" s="13">
        <f t="shared" ref="AQ7558:AQ7621" si="1484">AQ7557+$BA$10*AR7557*$E$12*$BA$11-$BA$10*AQ7557*$F$33</f>
        <v>80.780222722031951</v>
      </c>
      <c r="AR7558" s="13">
        <f t="shared" si="1476"/>
        <v>11.850316043508274</v>
      </c>
      <c r="AS7558" s="13">
        <f t="shared" si="1477"/>
        <v>5.8546975003087329</v>
      </c>
      <c r="AT7558" s="13">
        <f t="shared" si="1478"/>
        <v>84.73077224972215</v>
      </c>
      <c r="AU7558" s="13">
        <f t="shared" si="1479"/>
        <v>9.4145302499691201</v>
      </c>
    </row>
    <row r="7559" spans="35:47" x14ac:dyDescent="0.35">
      <c r="AI7559" s="2">
        <v>7555</v>
      </c>
      <c r="AJ7559" s="17">
        <f t="shared" si="1480"/>
        <v>22.662000000000745</v>
      </c>
      <c r="AK7559" s="13">
        <f t="shared" si="1481"/>
        <v>6.2144784760684395</v>
      </c>
      <c r="AL7559" s="13">
        <f t="shared" si="1482"/>
        <v>1.156245560332725E-4</v>
      </c>
      <c r="AM7559" s="13">
        <f t="shared" si="1473"/>
        <v>0.38326724385496719</v>
      </c>
      <c r="AN7559" s="13">
        <f t="shared" si="1483"/>
        <v>0.61673275614503287</v>
      </c>
      <c r="AO7559" s="13">
        <f t="shared" si="1474"/>
        <v>38.326724385496725</v>
      </c>
      <c r="AP7559" s="13">
        <f t="shared" si="1475"/>
        <v>7.366081953618421</v>
      </c>
      <c r="AQ7559" s="13">
        <f t="shared" si="1484"/>
        <v>80.78082050652408</v>
      </c>
      <c r="AR7559" s="13">
        <f t="shared" si="1476"/>
        <v>11.853097539857501</v>
      </c>
      <c r="AS7559" s="13">
        <f t="shared" si="1477"/>
        <v>5.8508769851641729</v>
      </c>
      <c r="AT7559" s="13">
        <f t="shared" si="1478"/>
        <v>84.73421071335224</v>
      </c>
      <c r="AU7559" s="13">
        <f t="shared" si="1479"/>
        <v>9.4149123014835876</v>
      </c>
    </row>
    <row r="7560" spans="35:47" x14ac:dyDescent="0.35">
      <c r="AI7560" s="2">
        <v>7556</v>
      </c>
      <c r="AJ7560" s="17">
        <f t="shared" si="1480"/>
        <v>22.665000000000745</v>
      </c>
      <c r="AK7560" s="13">
        <f t="shared" si="1481"/>
        <v>6.2101711682686078</v>
      </c>
      <c r="AL7560" s="13">
        <f t="shared" si="1482"/>
        <v>1.1538412152821863E-4</v>
      </c>
      <c r="AM7560" s="13">
        <f t="shared" si="1473"/>
        <v>0.38310336786726906</v>
      </c>
      <c r="AN7560" s="13">
        <f t="shared" si="1483"/>
        <v>0.61689663213273094</v>
      </c>
      <c r="AO7560" s="13">
        <f t="shared" si="1474"/>
        <v>38.310336786726907</v>
      </c>
      <c r="AP7560" s="13">
        <f t="shared" si="1475"/>
        <v>7.3627031620498951</v>
      </c>
      <c r="AQ7560" s="13">
        <f t="shared" si="1484"/>
        <v>80.781418855600364</v>
      </c>
      <c r="AR7560" s="13">
        <f t="shared" si="1476"/>
        <v>11.855877982349741</v>
      </c>
      <c r="AS7560" s="13">
        <f t="shared" si="1477"/>
        <v>5.8470588079835029</v>
      </c>
      <c r="AT7560" s="13">
        <f t="shared" si="1478"/>
        <v>84.737647072814852</v>
      </c>
      <c r="AU7560" s="13">
        <f t="shared" si="1479"/>
        <v>9.4152941192016453</v>
      </c>
    </row>
    <row r="7561" spans="35:47" x14ac:dyDescent="0.35">
      <c r="AI7561" s="2">
        <v>7557</v>
      </c>
      <c r="AJ7561" s="17">
        <f t="shared" si="1480"/>
        <v>22.668000000000745</v>
      </c>
      <c r="AK7561" s="13">
        <f t="shared" si="1481"/>
        <v>6.2058668455670629</v>
      </c>
      <c r="AL7561" s="13">
        <f t="shared" si="1482"/>
        <v>1.1514418699266261E-4</v>
      </c>
      <c r="AM7561" s="13">
        <f t="shared" si="1473"/>
        <v>0.38293951842906881</v>
      </c>
      <c r="AN7561" s="13">
        <f t="shared" si="1483"/>
        <v>0.61706048157093119</v>
      </c>
      <c r="AO7561" s="13">
        <f t="shared" si="1474"/>
        <v>38.293951842906878</v>
      </c>
      <c r="AP7561" s="13">
        <f t="shared" si="1475"/>
        <v>7.3593248607065886</v>
      </c>
      <c r="AQ7561" s="13">
        <f t="shared" si="1484"/>
        <v>80.782017769028599</v>
      </c>
      <c r="AR7561" s="13">
        <f t="shared" si="1476"/>
        <v>11.858657370264812</v>
      </c>
      <c r="AS7561" s="13">
        <f t="shared" si="1477"/>
        <v>5.8432429675386555</v>
      </c>
      <c r="AT7561" s="13">
        <f t="shared" si="1478"/>
        <v>84.741081329215206</v>
      </c>
      <c r="AU7561" s="13">
        <f t="shared" si="1479"/>
        <v>9.4156757032461389</v>
      </c>
    </row>
    <row r="7562" spans="35:47" x14ac:dyDescent="0.35">
      <c r="AI7562" s="2">
        <v>7558</v>
      </c>
      <c r="AJ7562" s="17">
        <f t="shared" si="1480"/>
        <v>22.671000000000745</v>
      </c>
      <c r="AK7562" s="13">
        <f t="shared" si="1481"/>
        <v>6.2015655058957329</v>
      </c>
      <c r="AL7562" s="13">
        <f t="shared" si="1482"/>
        <v>1.1490475138694712E-4</v>
      </c>
      <c r="AM7562" s="13">
        <f t="shared" si="1473"/>
        <v>0.38277569557330676</v>
      </c>
      <c r="AN7562" s="13">
        <f t="shared" si="1483"/>
        <v>0.61722430442669318</v>
      </c>
      <c r="AO7562" s="13">
        <f t="shared" si="1474"/>
        <v>38.277569557330679</v>
      </c>
      <c r="AP7562" s="13">
        <f t="shared" si="1475"/>
        <v>7.3559470505401565</v>
      </c>
      <c r="AQ7562" s="13">
        <f t="shared" si="1484"/>
        <v>80.782617246576478</v>
      </c>
      <c r="AR7562" s="13">
        <f t="shared" si="1476"/>
        <v>11.861435702883362</v>
      </c>
      <c r="AS7562" s="13">
        <f t="shared" si="1477"/>
        <v>5.8394294626018981</v>
      </c>
      <c r="AT7562" s="13">
        <f t="shared" si="1478"/>
        <v>84.744513483658295</v>
      </c>
      <c r="AU7562" s="13">
        <f t="shared" si="1479"/>
        <v>9.4160570537398058</v>
      </c>
    </row>
    <row r="7563" spans="35:47" x14ac:dyDescent="0.35">
      <c r="AI7563" s="2">
        <v>7559</v>
      </c>
      <c r="AJ7563" s="17">
        <f t="shared" si="1480"/>
        <v>22.674000000000746</v>
      </c>
      <c r="AK7563" s="13">
        <f t="shared" si="1481"/>
        <v>6.1972671471879766</v>
      </c>
      <c r="AL7563" s="13">
        <f t="shared" si="1482"/>
        <v>1.1466581367357672E-4</v>
      </c>
      <c r="AM7563" s="13">
        <f t="shared" si="1473"/>
        <v>0.38261189933290013</v>
      </c>
      <c r="AN7563" s="13">
        <f t="shared" si="1483"/>
        <v>0.61738810066709982</v>
      </c>
      <c r="AO7563" s="13">
        <f t="shared" si="1474"/>
        <v>38.261189933290012</v>
      </c>
      <c r="AP7563" s="13">
        <f t="shared" si="1475"/>
        <v>7.3525697325015544</v>
      </c>
      <c r="AQ7563" s="13">
        <f t="shared" si="1484"/>
        <v>80.783217288011514</v>
      </c>
      <c r="AR7563" s="13">
        <f t="shared" si="1476"/>
        <v>11.864212979486931</v>
      </c>
      <c r="AS7563" s="13">
        <f t="shared" si="1477"/>
        <v>5.8356182919459139</v>
      </c>
      <c r="AT7563" s="13">
        <f t="shared" si="1478"/>
        <v>84.747943537248688</v>
      </c>
      <c r="AU7563" s="13">
        <f t="shared" si="1479"/>
        <v>9.4164381708053977</v>
      </c>
    </row>
    <row r="7564" spans="35:47" x14ac:dyDescent="0.35">
      <c r="AI7564" s="2">
        <v>7560</v>
      </c>
      <c r="AJ7564" s="17">
        <f t="shared" si="1480"/>
        <v>22.677000000000746</v>
      </c>
      <c r="AK7564" s="13">
        <f t="shared" si="1481"/>
        <v>6.1929717673785829</v>
      </c>
      <c r="AL7564" s="13">
        <f t="shared" si="1482"/>
        <v>1.1442737281721336E-4</v>
      </c>
      <c r="AM7564" s="13">
        <f t="shared" si="1473"/>
        <v>0.38244812974074238</v>
      </c>
      <c r="AN7564" s="13">
        <f t="shared" si="1483"/>
        <v>0.61755187025925762</v>
      </c>
      <c r="AO7564" s="13">
        <f t="shared" si="1474"/>
        <v>38.244812974074236</v>
      </c>
      <c r="AP7564" s="13">
        <f t="shared" si="1475"/>
        <v>7.3491929075410125</v>
      </c>
      <c r="AQ7564" s="13">
        <f t="shared" si="1484"/>
        <v>80.783817893101073</v>
      </c>
      <c r="AR7564" s="13">
        <f t="shared" si="1476"/>
        <v>11.866989199357914</v>
      </c>
      <c r="AS7564" s="13">
        <f t="shared" si="1477"/>
        <v>5.8318094543437615</v>
      </c>
      <c r="AT7564" s="13">
        <f t="shared" si="1478"/>
        <v>84.751371491090609</v>
      </c>
      <c r="AU7564" s="13">
        <f t="shared" si="1479"/>
        <v>9.4168190545656287</v>
      </c>
    </row>
    <row r="7565" spans="35:47" x14ac:dyDescent="0.35">
      <c r="AI7565" s="2">
        <v>7561</v>
      </c>
      <c r="AJ7565" s="17">
        <f t="shared" si="1480"/>
        <v>22.680000000000746</v>
      </c>
      <c r="AK7565" s="13">
        <f t="shared" si="1481"/>
        <v>6.1886793644037699</v>
      </c>
      <c r="AL7565" s="13">
        <f t="shared" si="1482"/>
        <v>1.1418942778467196E-4</v>
      </c>
      <c r="AM7565" s="13">
        <f t="shared" si="1473"/>
        <v>0.38228438682970356</v>
      </c>
      <c r="AN7565" s="13">
        <f t="shared" si="1483"/>
        <v>0.61771561317029644</v>
      </c>
      <c r="AO7565" s="13">
        <f t="shared" si="1474"/>
        <v>38.228438682970356</v>
      </c>
      <c r="AP7565" s="13">
        <f t="shared" si="1475"/>
        <v>7.3458165766080388</v>
      </c>
      <c r="AQ7565" s="13">
        <f t="shared" si="1484"/>
        <v>80.784419061612411</v>
      </c>
      <c r="AR7565" s="13">
        <f t="shared" si="1476"/>
        <v>11.86976436177955</v>
      </c>
      <c r="AS7565" s="13">
        <f t="shared" si="1477"/>
        <v>5.8280029485688445</v>
      </c>
      <c r="AT7565" s="13">
        <f t="shared" si="1478"/>
        <v>84.754797346288044</v>
      </c>
      <c r="AU7565" s="13">
        <f t="shared" si="1479"/>
        <v>9.417199705143112</v>
      </c>
    </row>
    <row r="7566" spans="35:47" x14ac:dyDescent="0.35">
      <c r="AI7566" s="2">
        <v>7562</v>
      </c>
      <c r="AJ7566" s="17">
        <f t="shared" si="1480"/>
        <v>22.683000000000746</v>
      </c>
      <c r="AK7566" s="13">
        <f t="shared" si="1481"/>
        <v>6.1843899362011836</v>
      </c>
      <c r="AL7566" s="13">
        <f t="shared" si="1482"/>
        <v>1.1395197754491586E-4</v>
      </c>
      <c r="AM7566" s="13">
        <f t="shared" si="1473"/>
        <v>0.38212067063262994</v>
      </c>
      <c r="AN7566" s="13">
        <f t="shared" si="1483"/>
        <v>0.61787932936737011</v>
      </c>
      <c r="AO7566" s="13">
        <f t="shared" si="1474"/>
        <v>38.212067063262992</v>
      </c>
      <c r="AP7566" s="13">
        <f t="shared" si="1475"/>
        <v>7.3424407406514263</v>
      </c>
      <c r="AQ7566" s="13">
        <f t="shared" si="1484"/>
        <v>80.785020793312611</v>
      </c>
      <c r="AR7566" s="13">
        <f t="shared" si="1476"/>
        <v>11.872538466035966</v>
      </c>
      <c r="AS7566" s="13">
        <f t="shared" si="1477"/>
        <v>5.8241987733949925</v>
      </c>
      <c r="AT7566" s="13">
        <f t="shared" si="1478"/>
        <v>84.758221103944507</v>
      </c>
      <c r="AU7566" s="13">
        <f t="shared" si="1479"/>
        <v>9.4175801226605032</v>
      </c>
    </row>
    <row r="7567" spans="35:47" x14ac:dyDescent="0.35">
      <c r="AI7567" s="2">
        <v>7563</v>
      </c>
      <c r="AJ7567" s="17">
        <f t="shared" si="1480"/>
        <v>22.686000000000746</v>
      </c>
      <c r="AK7567" s="13">
        <f t="shared" si="1481"/>
        <v>6.1801034807098985</v>
      </c>
      <c r="AL7567" s="13">
        <f t="shared" si="1482"/>
        <v>1.1371502106905239E-4</v>
      </c>
      <c r="AM7567" s="13">
        <f t="shared" si="1473"/>
        <v>0.38195698118234456</v>
      </c>
      <c r="AN7567" s="13">
        <f t="shared" si="1483"/>
        <v>0.61804301881765544</v>
      </c>
      <c r="AO7567" s="13">
        <f t="shared" si="1474"/>
        <v>38.195698118234453</v>
      </c>
      <c r="AP7567" s="13">
        <f t="shared" si="1475"/>
        <v>7.3390654006192522</v>
      </c>
      <c r="AQ7567" s="13">
        <f t="shared" si="1484"/>
        <v>80.785623087968602</v>
      </c>
      <c r="AR7567" s="13">
        <f t="shared" si="1476"/>
        <v>11.875311511412145</v>
      </c>
      <c r="AS7567" s="13">
        <f t="shared" si="1477"/>
        <v>5.8203969275963816</v>
      </c>
      <c r="AT7567" s="13">
        <f t="shared" si="1478"/>
        <v>84.761642765163259</v>
      </c>
      <c r="AU7567" s="13">
        <f t="shared" si="1479"/>
        <v>9.4179603072403602</v>
      </c>
    </row>
    <row r="7568" spans="35:47" x14ac:dyDescent="0.35">
      <c r="AI7568" s="2">
        <v>7564</v>
      </c>
      <c r="AJ7568" s="17">
        <f t="shared" si="1480"/>
        <v>22.689000000000746</v>
      </c>
      <c r="AK7568" s="13">
        <f t="shared" si="1481"/>
        <v>6.1758199958704143</v>
      </c>
      <c r="AL7568" s="13">
        <f t="shared" si="1482"/>
        <v>1.134785573303284E-4</v>
      </c>
      <c r="AM7568" s="13">
        <f t="shared" si="1473"/>
        <v>0.38179331851164661</v>
      </c>
      <c r="AN7568" s="13">
        <f t="shared" si="1483"/>
        <v>0.61820668148835334</v>
      </c>
      <c r="AO7568" s="13">
        <f t="shared" si="1474"/>
        <v>38.179331851164662</v>
      </c>
      <c r="AP7568" s="13">
        <f t="shared" si="1475"/>
        <v>7.3356905574588556</v>
      </c>
      <c r="AQ7568" s="13">
        <f t="shared" si="1484"/>
        <v>80.786225945347226</v>
      </c>
      <c r="AR7568" s="13">
        <f t="shared" si="1476"/>
        <v>11.878083497193915</v>
      </c>
      <c r="AS7568" s="13">
        <f t="shared" si="1477"/>
        <v>5.8165974099475868</v>
      </c>
      <c r="AT7568" s="13">
        <f t="shared" si="1478"/>
        <v>84.765062331047176</v>
      </c>
      <c r="AU7568" s="13">
        <f t="shared" si="1479"/>
        <v>9.4183402590052356</v>
      </c>
    </row>
    <row r="7569" spans="35:47" x14ac:dyDescent="0.35">
      <c r="AI7569" s="2">
        <v>7565</v>
      </c>
      <c r="AJ7569" s="17">
        <f t="shared" si="1480"/>
        <v>22.692000000000746</v>
      </c>
      <c r="AK7569" s="13">
        <f t="shared" si="1481"/>
        <v>6.1715394796246565</v>
      </c>
      <c r="AL7569" s="13">
        <f t="shared" si="1482"/>
        <v>1.1324258530412582E-4</v>
      </c>
      <c r="AM7569" s="13">
        <f t="shared" si="1473"/>
        <v>0.38162968265331154</v>
      </c>
      <c r="AN7569" s="13">
        <f t="shared" si="1483"/>
        <v>0.61837031734668846</v>
      </c>
      <c r="AO7569" s="13">
        <f t="shared" si="1474"/>
        <v>38.162968265331152</v>
      </c>
      <c r="AP7569" s="13">
        <f t="shared" si="1475"/>
        <v>7.332316212116881</v>
      </c>
      <c r="AQ7569" s="13">
        <f t="shared" si="1484"/>
        <v>80.786829365215112</v>
      </c>
      <c r="AR7569" s="13">
        <f t="shared" si="1476"/>
        <v>11.880854422668007</v>
      </c>
      <c r="AS7569" s="13">
        <f t="shared" si="1477"/>
        <v>5.8128002192235595</v>
      </c>
      <c r="AT7569" s="13">
        <f t="shared" si="1478"/>
        <v>84.768479802698806</v>
      </c>
      <c r="AU7569" s="13">
        <f t="shared" si="1479"/>
        <v>9.4187199780776343</v>
      </c>
    </row>
    <row r="7570" spans="35:47" x14ac:dyDescent="0.35">
      <c r="AI7570" s="2">
        <v>7566</v>
      </c>
      <c r="AJ7570" s="17">
        <f t="shared" si="1480"/>
        <v>22.695000000000746</v>
      </c>
      <c r="AK7570" s="13">
        <f t="shared" si="1481"/>
        <v>6.1672619299159761</v>
      </c>
      <c r="AL7570" s="13">
        <f t="shared" si="1482"/>
        <v>1.1300710396795719E-4</v>
      </c>
      <c r="AM7570" s="13">
        <f t="shared" si="1473"/>
        <v>0.3814660736400915</v>
      </c>
      <c r="AN7570" s="13">
        <f t="shared" si="1483"/>
        <v>0.61853392635990856</v>
      </c>
      <c r="AO7570" s="13">
        <f t="shared" si="1474"/>
        <v>38.146607364009149</v>
      </c>
      <c r="AP7570" s="13">
        <f t="shared" si="1475"/>
        <v>7.3289423655392243</v>
      </c>
      <c r="AQ7570" s="13">
        <f t="shared" si="1484"/>
        <v>80.787433347338805</v>
      </c>
      <c r="AR7570" s="13">
        <f t="shared" si="1476"/>
        <v>11.883624287121975</v>
      </c>
      <c r="AS7570" s="13">
        <f t="shared" si="1477"/>
        <v>5.8090053541996394</v>
      </c>
      <c r="AT7570" s="13">
        <f t="shared" si="1478"/>
        <v>84.77189518122033</v>
      </c>
      <c r="AU7570" s="13">
        <f t="shared" si="1479"/>
        <v>9.4190994645800323</v>
      </c>
    </row>
    <row r="7571" spans="35:47" x14ac:dyDescent="0.35">
      <c r="AI7571" s="2">
        <v>7567</v>
      </c>
      <c r="AJ7571" s="17">
        <f t="shared" si="1480"/>
        <v>22.698000000000746</v>
      </c>
      <c r="AK7571" s="13">
        <f t="shared" si="1481"/>
        <v>6.1629873446891459</v>
      </c>
      <c r="AL7571" s="13">
        <f t="shared" si="1482"/>
        <v>1.1277211230146129E-4</v>
      </c>
      <c r="AM7571" s="13">
        <f t="shared" si="1473"/>
        <v>0.38130249150471479</v>
      </c>
      <c r="AN7571" s="13">
        <f t="shared" si="1483"/>
        <v>0.61869750849528526</v>
      </c>
      <c r="AO7571" s="13">
        <f t="shared" si="1474"/>
        <v>38.130249150471485</v>
      </c>
      <c r="AP7571" s="13">
        <f t="shared" si="1475"/>
        <v>7.3255690186710734</v>
      </c>
      <c r="AQ7571" s="13">
        <f t="shared" si="1484"/>
        <v>80.788037891484663</v>
      </c>
      <c r="AR7571" s="13">
        <f t="shared" si="1476"/>
        <v>11.886393089844267</v>
      </c>
      <c r="AS7571" s="13">
        <f t="shared" si="1477"/>
        <v>5.8052128136515284</v>
      </c>
      <c r="AT7571" s="13">
        <f t="shared" si="1478"/>
        <v>84.775308467713629</v>
      </c>
      <c r="AU7571" s="13">
        <f t="shared" si="1479"/>
        <v>9.4194787186348456</v>
      </c>
    </row>
    <row r="7572" spans="35:47" x14ac:dyDescent="0.35">
      <c r="AI7572" s="2">
        <v>7568</v>
      </c>
      <c r="AJ7572" s="17">
        <f t="shared" si="1480"/>
        <v>22.701000000000747</v>
      </c>
      <c r="AK7572" s="13">
        <f t="shared" si="1481"/>
        <v>6.1587157218903634</v>
      </c>
      <c r="AL7572" s="13">
        <f t="shared" si="1482"/>
        <v>1.1253760928639865E-4</v>
      </c>
      <c r="AM7572" s="13">
        <f t="shared" si="1473"/>
        <v>0.38113893627988599</v>
      </c>
      <c r="AN7572" s="13">
        <f t="shared" si="1483"/>
        <v>0.61886106372011396</v>
      </c>
      <c r="AO7572" s="13">
        <f t="shared" si="1474"/>
        <v>38.113893627988602</v>
      </c>
      <c r="AP7572" s="13">
        <f t="shared" si="1475"/>
        <v>7.3221961724568931</v>
      </c>
      <c r="AQ7572" s="13">
        <f t="shared" si="1484"/>
        <v>80.788642997418918</v>
      </c>
      <c r="AR7572" s="13">
        <f t="shared" si="1476"/>
        <v>11.889160830124188</v>
      </c>
      <c r="AS7572" s="13">
        <f t="shared" si="1477"/>
        <v>5.8014225963553248</v>
      </c>
      <c r="AT7572" s="13">
        <f t="shared" si="1478"/>
        <v>84.778719663280214</v>
      </c>
      <c r="AU7572" s="13">
        <f t="shared" si="1479"/>
        <v>9.4198577403644617</v>
      </c>
    </row>
    <row r="7573" spans="35:47" x14ac:dyDescent="0.35">
      <c r="AI7573" s="2">
        <v>7569</v>
      </c>
      <c r="AJ7573" s="17">
        <f t="shared" si="1480"/>
        <v>22.704000000000747</v>
      </c>
      <c r="AK7573" s="13">
        <f t="shared" si="1481"/>
        <v>6.1544470594672447</v>
      </c>
      <c r="AL7573" s="13">
        <f t="shared" si="1482"/>
        <v>1.1230359390664718E-4</v>
      </c>
      <c r="AM7573" s="13">
        <f t="shared" si="1473"/>
        <v>0.380975407998286</v>
      </c>
      <c r="AN7573" s="13">
        <f t="shared" si="1483"/>
        <v>0.619024592001714</v>
      </c>
      <c r="AO7573" s="13">
        <f t="shared" si="1474"/>
        <v>38.0975407998286</v>
      </c>
      <c r="AP7573" s="13">
        <f t="shared" si="1475"/>
        <v>7.3188238278404159</v>
      </c>
      <c r="AQ7573" s="13">
        <f t="shared" si="1484"/>
        <v>80.789248664907674</v>
      </c>
      <c r="AR7573" s="13">
        <f t="shared" si="1476"/>
        <v>11.891927507251909</v>
      </c>
      <c r="AS7573" s="13">
        <f t="shared" si="1477"/>
        <v>5.7976347010875102</v>
      </c>
      <c r="AT7573" s="13">
        <f t="shared" si="1478"/>
        <v>84.782128769021242</v>
      </c>
      <c r="AU7573" s="13">
        <f t="shared" si="1479"/>
        <v>9.4202365298912465</v>
      </c>
    </row>
    <row r="7574" spans="35:47" x14ac:dyDescent="0.35">
      <c r="AI7574" s="2">
        <v>7570</v>
      </c>
      <c r="AJ7574" s="17">
        <f t="shared" si="1480"/>
        <v>22.707000000000747</v>
      </c>
      <c r="AK7574" s="13">
        <f t="shared" si="1481"/>
        <v>6.1501813553688276</v>
      </c>
      <c r="AL7574" s="13">
        <f t="shared" si="1482"/>
        <v>1.1207006514819775E-4</v>
      </c>
      <c r="AM7574" s="13">
        <f t="shared" si="1473"/>
        <v>0.38081190669257181</v>
      </c>
      <c r="AN7574" s="13">
        <f t="shared" si="1483"/>
        <v>0.61918809330742819</v>
      </c>
      <c r="AO7574" s="13">
        <f t="shared" si="1474"/>
        <v>38.081190669257175</v>
      </c>
      <c r="AP7574" s="13">
        <f t="shared" si="1475"/>
        <v>7.3154519857646587</v>
      </c>
      <c r="AQ7574" s="13">
        <f t="shared" si="1484"/>
        <v>80.789854893716864</v>
      </c>
      <c r="AR7574" s="13">
        <f t="shared" si="1476"/>
        <v>11.894693120518477</v>
      </c>
      <c r="AS7574" s="13">
        <f t="shared" si="1477"/>
        <v>5.7938491266249397</v>
      </c>
      <c r="AT7574" s="13">
        <f t="shared" si="1478"/>
        <v>84.785535786037556</v>
      </c>
      <c r="AU7574" s="13">
        <f t="shared" si="1479"/>
        <v>9.4206150873375041</v>
      </c>
    </row>
    <row r="7575" spans="35:47" x14ac:dyDescent="0.35">
      <c r="AI7575" s="2">
        <v>7571</v>
      </c>
      <c r="AJ7575" s="17">
        <f t="shared" si="1480"/>
        <v>22.710000000000747</v>
      </c>
      <c r="AK7575" s="13">
        <f t="shared" si="1481"/>
        <v>6.1459186075455703</v>
      </c>
      <c r="AL7575" s="13">
        <f t="shared" si="1482"/>
        <v>1.1183702199914982E-4</v>
      </c>
      <c r="AM7575" s="13">
        <f t="shared" si="1473"/>
        <v>0.38064843239537705</v>
      </c>
      <c r="AN7575" s="13">
        <f t="shared" si="1483"/>
        <v>0.61935156760462295</v>
      </c>
      <c r="AO7575" s="13">
        <f t="shared" si="1474"/>
        <v>38.064843239537701</v>
      </c>
      <c r="AP7575" s="13">
        <f t="shared" si="1475"/>
        <v>7.3120806471719062</v>
      </c>
      <c r="AQ7575" s="13">
        <f t="shared" si="1484"/>
        <v>80.790461683612307</v>
      </c>
      <c r="AR7575" s="13">
        <f t="shared" si="1476"/>
        <v>11.897457669215788</v>
      </c>
      <c r="AS7575" s="13">
        <f t="shared" si="1477"/>
        <v>5.7900658717448561</v>
      </c>
      <c r="AT7575" s="13">
        <f t="shared" si="1478"/>
        <v>84.788940715429632</v>
      </c>
      <c r="AU7575" s="13">
        <f t="shared" si="1479"/>
        <v>9.4209934128255117</v>
      </c>
    </row>
    <row r="7576" spans="35:47" x14ac:dyDescent="0.35">
      <c r="AI7576" s="2">
        <v>7572</v>
      </c>
      <c r="AJ7576" s="17">
        <f t="shared" si="1480"/>
        <v>22.713000000000747</v>
      </c>
      <c r="AK7576" s="13">
        <f t="shared" si="1481"/>
        <v>6.1416588139493484</v>
      </c>
      <c r="AL7576" s="13">
        <f t="shared" si="1482"/>
        <v>1.1160446344970703E-4</v>
      </c>
      <c r="AM7576" s="13">
        <f t="shared" si="1473"/>
        <v>0.38048498513931112</v>
      </c>
      <c r="AN7576" s="13">
        <f t="shared" si="1483"/>
        <v>0.61951501486068894</v>
      </c>
      <c r="AO7576" s="13">
        <f t="shared" si="1474"/>
        <v>38.048498513931108</v>
      </c>
      <c r="AP7576" s="13">
        <f t="shared" si="1475"/>
        <v>7.3087098130037118</v>
      </c>
      <c r="AQ7576" s="13">
        <f t="shared" si="1484"/>
        <v>80.79106903435968</v>
      </c>
      <c r="AR7576" s="13">
        <f t="shared" si="1476"/>
        <v>11.900221152636611</v>
      </c>
      <c r="AS7576" s="13">
        <f t="shared" si="1477"/>
        <v>5.7862849352248817</v>
      </c>
      <c r="AT7576" s="13">
        <f t="shared" si="1478"/>
        <v>84.792343558297617</v>
      </c>
      <c r="AU7576" s="13">
        <f t="shared" si="1479"/>
        <v>9.4213715064775041</v>
      </c>
    </row>
    <row r="7577" spans="35:47" x14ac:dyDescent="0.35">
      <c r="AI7577" s="2">
        <v>7573</v>
      </c>
      <c r="AJ7577" s="17">
        <f t="shared" si="1480"/>
        <v>22.716000000000747</v>
      </c>
      <c r="AK7577" s="13">
        <f t="shared" si="1481"/>
        <v>6.1374019725334561</v>
      </c>
      <c r="AL7577" s="13">
        <f t="shared" si="1482"/>
        <v>1.1137238849217283E-4</v>
      </c>
      <c r="AM7577" s="13">
        <f t="shared" si="1473"/>
        <v>0.3803215649569599</v>
      </c>
      <c r="AN7577" s="13">
        <f t="shared" si="1483"/>
        <v>0.6196784350430401</v>
      </c>
      <c r="AO7577" s="13">
        <f t="shared" si="1474"/>
        <v>38.032156495695993</v>
      </c>
      <c r="AP7577" s="13">
        <f t="shared" si="1475"/>
        <v>7.3053394842009141</v>
      </c>
      <c r="AQ7577" s="13">
        <f t="shared" si="1484"/>
        <v>80.79167694572449</v>
      </c>
      <c r="AR7577" s="13">
        <f t="shared" si="1476"/>
        <v>11.902983570074596</v>
      </c>
      <c r="AS7577" s="13">
        <f t="shared" si="1477"/>
        <v>5.7825063158430323</v>
      </c>
      <c r="AT7577" s="13">
        <f t="shared" si="1478"/>
        <v>84.795744315741274</v>
      </c>
      <c r="AU7577" s="13">
        <f t="shared" si="1479"/>
        <v>9.4217493684156945</v>
      </c>
    </row>
    <row r="7578" spans="35:47" x14ac:dyDescent="0.35">
      <c r="AI7578" s="2">
        <v>7574</v>
      </c>
      <c r="AJ7578" s="17">
        <f t="shared" si="1480"/>
        <v>22.719000000000747</v>
      </c>
      <c r="AK7578" s="13">
        <f t="shared" si="1481"/>
        <v>6.1331480812526022</v>
      </c>
      <c r="AL7578" s="13">
        <f t="shared" si="1482"/>
        <v>1.111407961209461E-4</v>
      </c>
      <c r="AM7578" s="13">
        <f t="shared" si="1473"/>
        <v>0.3801581718808853</v>
      </c>
      <c r="AN7578" s="13">
        <f t="shared" si="1483"/>
        <v>0.6198418281191147</v>
      </c>
      <c r="AO7578" s="13">
        <f t="shared" si="1474"/>
        <v>38.015817188088533</v>
      </c>
      <c r="AP7578" s="13">
        <f t="shared" si="1475"/>
        <v>7.3019696617036178</v>
      </c>
      <c r="AQ7578" s="13">
        <f t="shared" si="1484"/>
        <v>80.792285417472129</v>
      </c>
      <c r="AR7578" s="13">
        <f t="shared" si="1476"/>
        <v>11.905744920824253</v>
      </c>
      <c r="AS7578" s="13">
        <f t="shared" si="1477"/>
        <v>5.7787300123776948</v>
      </c>
      <c r="AT7578" s="13">
        <f t="shared" si="1478"/>
        <v>84.799142988860069</v>
      </c>
      <c r="AU7578" s="13">
        <f t="shared" si="1479"/>
        <v>9.422126998762236</v>
      </c>
    </row>
    <row r="7579" spans="35:47" x14ac:dyDescent="0.35">
      <c r="AI7579" s="2">
        <v>7575</v>
      </c>
      <c r="AJ7579" s="17">
        <f t="shared" si="1480"/>
        <v>22.722000000000747</v>
      </c>
      <c r="AK7579" s="13">
        <f t="shared" si="1481"/>
        <v>6.1288971380629134</v>
      </c>
      <c r="AL7579" s="13">
        <f t="shared" si="1482"/>
        <v>1.1090968533251683E-4</v>
      </c>
      <c r="AM7579" s="13">
        <f t="shared" si="1473"/>
        <v>0.37999480594362545</v>
      </c>
      <c r="AN7579" s="13">
        <f t="shared" si="1483"/>
        <v>0.62000519405637455</v>
      </c>
      <c r="AO7579" s="13">
        <f t="shared" si="1474"/>
        <v>37.999480594362545</v>
      </c>
      <c r="AP7579" s="13">
        <f t="shared" si="1475"/>
        <v>7.2986003464512068</v>
      </c>
      <c r="AQ7579" s="13">
        <f t="shared" si="1484"/>
        <v>80.792894449367822</v>
      </c>
      <c r="AR7579" s="13">
        <f t="shared" si="1476"/>
        <v>11.908505204180972</v>
      </c>
      <c r="AS7579" s="13">
        <f t="shared" si="1477"/>
        <v>5.7749560236076345</v>
      </c>
      <c r="AT7579" s="13">
        <f t="shared" si="1478"/>
        <v>84.802539578753127</v>
      </c>
      <c r="AU7579" s="13">
        <f t="shared" si="1479"/>
        <v>9.4225043976392389</v>
      </c>
    </row>
    <row r="7580" spans="35:47" x14ac:dyDescent="0.35">
      <c r="AI7580" s="2">
        <v>7576</v>
      </c>
      <c r="AJ7580" s="17">
        <f t="shared" si="1480"/>
        <v>22.725000000000747</v>
      </c>
      <c r="AK7580" s="13">
        <f t="shared" si="1481"/>
        <v>6.1246491409219308</v>
      </c>
      <c r="AL7580" s="13">
        <f t="shared" si="1482"/>
        <v>1.1067905512546176E-4</v>
      </c>
      <c r="AM7580" s="13">
        <f t="shared" si="1473"/>
        <v>0.37983146717769461</v>
      </c>
      <c r="AN7580" s="13">
        <f t="shared" si="1483"/>
        <v>0.62016853282230544</v>
      </c>
      <c r="AO7580" s="13">
        <f t="shared" si="1474"/>
        <v>37.983146717769465</v>
      </c>
      <c r="AP7580" s="13">
        <f t="shared" si="1475"/>
        <v>7.295231539382323</v>
      </c>
      <c r="AQ7580" s="13">
        <f t="shared" si="1484"/>
        <v>80.793504041176689</v>
      </c>
      <c r="AR7580" s="13">
        <f t="shared" si="1476"/>
        <v>11.911264419440991</v>
      </c>
      <c r="AS7580" s="13">
        <f t="shared" si="1477"/>
        <v>5.7711843483120173</v>
      </c>
      <c r="AT7580" s="13">
        <f t="shared" si="1478"/>
        <v>84.805934086519187</v>
      </c>
      <c r="AU7580" s="13">
        <f t="shared" si="1479"/>
        <v>9.4228815651687974</v>
      </c>
    </row>
    <row r="7581" spans="35:47" x14ac:dyDescent="0.35">
      <c r="AI7581" s="2">
        <v>7577</v>
      </c>
      <c r="AJ7581" s="17">
        <f t="shared" si="1480"/>
        <v>22.728000000000748</v>
      </c>
      <c r="AK7581" s="13">
        <f t="shared" si="1481"/>
        <v>6.1204040877886063</v>
      </c>
      <c r="AL7581" s="13">
        <f t="shared" si="1482"/>
        <v>1.1044890450044E-4</v>
      </c>
      <c r="AM7581" s="13">
        <f t="shared" si="1473"/>
        <v>0.37966815561558309</v>
      </c>
      <c r="AN7581" s="13">
        <f t="shared" si="1483"/>
        <v>0.62033184438441691</v>
      </c>
      <c r="AO7581" s="13">
        <f t="shared" si="1474"/>
        <v>37.966815561558306</v>
      </c>
      <c r="AP7581" s="13">
        <f t="shared" si="1475"/>
        <v>7.2918632414348874</v>
      </c>
      <c r="AQ7581" s="13">
        <f t="shared" si="1484"/>
        <v>80.79411419266367</v>
      </c>
      <c r="AR7581" s="13">
        <f t="shared" si="1476"/>
        <v>11.91402256590144</v>
      </c>
      <c r="AS7581" s="13">
        <f t="shared" si="1477"/>
        <v>5.7674149852703804</v>
      </c>
      <c r="AT7581" s="13">
        <f t="shared" si="1478"/>
        <v>84.809326513256664</v>
      </c>
      <c r="AU7581" s="13">
        <f t="shared" si="1479"/>
        <v>9.4232585014729544</v>
      </c>
    </row>
    <row r="7582" spans="35:47" x14ac:dyDescent="0.35">
      <c r="AI7582" s="2">
        <v>7578</v>
      </c>
      <c r="AJ7582" s="17">
        <f t="shared" si="1480"/>
        <v>22.731000000000748</v>
      </c>
      <c r="AK7582" s="13">
        <f t="shared" si="1481"/>
        <v>6.1161619766233084</v>
      </c>
      <c r="AL7582" s="13">
        <f t="shared" si="1482"/>
        <v>1.1021923246018875E-4</v>
      </c>
      <c r="AM7582" s="13">
        <f t="shared" si="1473"/>
        <v>0.37950487128975718</v>
      </c>
      <c r="AN7582" s="13">
        <f t="shared" si="1483"/>
        <v>0.62049512871024282</v>
      </c>
      <c r="AO7582" s="13">
        <f t="shared" si="1474"/>
        <v>37.950487128975716</v>
      </c>
      <c r="AP7582" s="13">
        <f t="shared" si="1475"/>
        <v>7.2884954535460951</v>
      </c>
      <c r="AQ7582" s="13">
        <f t="shared" si="1484"/>
        <v>80.79472490359359</v>
      </c>
      <c r="AR7582" s="13">
        <f t="shared" si="1476"/>
        <v>11.916779642860316</v>
      </c>
      <c r="AS7582" s="13">
        <f t="shared" si="1477"/>
        <v>5.7636479332626624</v>
      </c>
      <c r="AT7582" s="13">
        <f t="shared" si="1478"/>
        <v>84.812716860063603</v>
      </c>
      <c r="AU7582" s="13">
        <f t="shared" si="1479"/>
        <v>9.423635206673735</v>
      </c>
    </row>
    <row r="7583" spans="35:47" x14ac:dyDescent="0.35">
      <c r="AI7583" s="2">
        <v>7579</v>
      </c>
      <c r="AJ7583" s="17">
        <f t="shared" si="1480"/>
        <v>22.734000000000748</v>
      </c>
      <c r="AK7583" s="13">
        <f t="shared" si="1481"/>
        <v>6.111922805387815</v>
      </c>
      <c r="AL7583" s="13">
        <f t="shared" si="1482"/>
        <v>1.0999003800951896E-4</v>
      </c>
      <c r="AM7583" s="13">
        <f t="shared" si="1473"/>
        <v>0.37934161423265961</v>
      </c>
      <c r="AN7583" s="13">
        <f t="shared" si="1483"/>
        <v>0.62065838576734045</v>
      </c>
      <c r="AO7583" s="13">
        <f t="shared" si="1474"/>
        <v>37.934161423265962</v>
      </c>
      <c r="AP7583" s="13">
        <f t="shared" si="1475"/>
        <v>7.2851281766523979</v>
      </c>
      <c r="AQ7583" s="13">
        <f t="shared" si="1484"/>
        <v>80.79533617373113</v>
      </c>
      <c r="AR7583" s="13">
        <f t="shared" si="1476"/>
        <v>11.919535649616472</v>
      </c>
      <c r="AS7583" s="13">
        <f t="shared" si="1477"/>
        <v>5.7598831910691626</v>
      </c>
      <c r="AT7583" s="13">
        <f t="shared" si="1478"/>
        <v>84.816105128037748</v>
      </c>
      <c r="AU7583" s="13">
        <f t="shared" si="1479"/>
        <v>9.4240116808930896</v>
      </c>
    </row>
    <row r="7584" spans="35:47" x14ac:dyDescent="0.35">
      <c r="AI7584" s="2">
        <v>7580</v>
      </c>
      <c r="AJ7584" s="17">
        <f t="shared" si="1480"/>
        <v>22.737000000000748</v>
      </c>
      <c r="AK7584" s="13">
        <f t="shared" si="1481"/>
        <v>6.1076865720453144</v>
      </c>
      <c r="AL7584" s="13">
        <f t="shared" si="1482"/>
        <v>1.0976132015531103E-4</v>
      </c>
      <c r="AM7584" s="13">
        <f t="shared" si="1473"/>
        <v>0.3791783844767086</v>
      </c>
      <c r="AN7584" s="13">
        <f t="shared" si="1483"/>
        <v>0.6208216155232914</v>
      </c>
      <c r="AO7584" s="13">
        <f t="shared" si="1474"/>
        <v>37.91783844767086</v>
      </c>
      <c r="AP7584" s="13">
        <f t="shared" si="1475"/>
        <v>7.2817614116895228</v>
      </c>
      <c r="AQ7584" s="13">
        <f t="shared" si="1484"/>
        <v>80.795948002840831</v>
      </c>
      <c r="AR7584" s="13">
        <f t="shared" si="1476"/>
        <v>11.922290585469646</v>
      </c>
      <c r="AS7584" s="13">
        <f t="shared" si="1477"/>
        <v>5.7561207574705699</v>
      </c>
      <c r="AT7584" s="13">
        <f t="shared" si="1478"/>
        <v>84.819491318276491</v>
      </c>
      <c r="AU7584" s="13">
        <f t="shared" si="1479"/>
        <v>9.4243879242529403</v>
      </c>
    </row>
    <row r="7585" spans="35:47" x14ac:dyDescent="0.35">
      <c r="AI7585" s="2">
        <v>7581</v>
      </c>
      <c r="AJ7585" s="17">
        <f t="shared" si="1480"/>
        <v>22.740000000000748</v>
      </c>
      <c r="AK7585" s="13">
        <f t="shared" si="1481"/>
        <v>6.1034532745604064</v>
      </c>
      <c r="AL7585" s="13">
        <f t="shared" si="1482"/>
        <v>1.0953307790651045E-4</v>
      </c>
      <c r="AM7585" s="13">
        <f t="shared" si="1473"/>
        <v>0.37901518205429874</v>
      </c>
      <c r="AN7585" s="13">
        <f t="shared" si="1483"/>
        <v>0.62098481794570126</v>
      </c>
      <c r="AO7585" s="13">
        <f t="shared" si="1474"/>
        <v>37.901518205429873</v>
      </c>
      <c r="AP7585" s="13">
        <f t="shared" si="1475"/>
        <v>7.2783951595924705</v>
      </c>
      <c r="AQ7585" s="13">
        <f t="shared" si="1484"/>
        <v>80.796560390687077</v>
      </c>
      <c r="AR7585" s="13">
        <f t="shared" si="1476"/>
        <v>11.925044449720454</v>
      </c>
      <c r="AS7585" s="13">
        <f t="shared" si="1477"/>
        <v>5.7523606312479769</v>
      </c>
      <c r="AT7585" s="13">
        <f t="shared" si="1478"/>
        <v>84.822875431876824</v>
      </c>
      <c r="AU7585" s="13">
        <f t="shared" si="1479"/>
        <v>9.4247639368752001</v>
      </c>
    </row>
    <row r="7586" spans="35:47" x14ac:dyDescent="0.35">
      <c r="AI7586" s="2">
        <v>7582</v>
      </c>
      <c r="AJ7586" s="17">
        <f t="shared" si="1480"/>
        <v>22.743000000000748</v>
      </c>
      <c r="AK7586" s="13">
        <f t="shared" si="1481"/>
        <v>6.0992229108990976</v>
      </c>
      <c r="AL7586" s="13">
        <f t="shared" si="1482"/>
        <v>1.093053102741236E-4</v>
      </c>
      <c r="AM7586" s="13">
        <f t="shared" si="1473"/>
        <v>0.37885200699780064</v>
      </c>
      <c r="AN7586" s="13">
        <f t="shared" si="1483"/>
        <v>0.62114799300219936</v>
      </c>
      <c r="AO7586" s="13">
        <f t="shared" si="1474"/>
        <v>37.885200699780064</v>
      </c>
      <c r="AP7586" s="13">
        <f t="shared" si="1475"/>
        <v>7.2750294212955016</v>
      </c>
      <c r="AQ7586" s="13">
        <f t="shared" si="1484"/>
        <v>80.797173337034124</v>
      </c>
      <c r="AR7586" s="13">
        <f t="shared" si="1476"/>
        <v>11.927797241670374</v>
      </c>
      <c r="AS7586" s="13">
        <f t="shared" si="1477"/>
        <v>5.7486028111828436</v>
      </c>
      <c r="AT7586" s="13">
        <f t="shared" si="1478"/>
        <v>84.826257469935442</v>
      </c>
      <c r="AU7586" s="13">
        <f t="shared" si="1479"/>
        <v>9.4251397188817148</v>
      </c>
    </row>
    <row r="7587" spans="35:47" x14ac:dyDescent="0.35">
      <c r="AI7587" s="2">
        <v>7583</v>
      </c>
      <c r="AJ7587" s="17">
        <f t="shared" si="1480"/>
        <v>22.746000000000748</v>
      </c>
      <c r="AK7587" s="13">
        <f t="shared" si="1481"/>
        <v>6.0949954790288041</v>
      </c>
      <c r="AL7587" s="13">
        <f t="shared" si="1482"/>
        <v>1.0907801627121338E-4</v>
      </c>
      <c r="AM7587" s="13">
        <f t="shared" si="1473"/>
        <v>0.3786888593395607</v>
      </c>
      <c r="AN7587" s="13">
        <f t="shared" si="1483"/>
        <v>0.62131114066043924</v>
      </c>
      <c r="AO7587" s="13">
        <f t="shared" si="1474"/>
        <v>37.868885933956072</v>
      </c>
      <c r="AP7587" s="13">
        <f t="shared" si="1475"/>
        <v>7.2716641977321341</v>
      </c>
      <c r="AQ7587" s="13">
        <f t="shared" si="1484"/>
        <v>80.797786841646115</v>
      </c>
      <c r="AR7587" s="13">
        <f t="shared" si="1476"/>
        <v>11.930548960621747</v>
      </c>
      <c r="AS7587" s="13">
        <f t="shared" si="1477"/>
        <v>5.7448472960570189</v>
      </c>
      <c r="AT7587" s="13">
        <f t="shared" si="1478"/>
        <v>84.829637433548683</v>
      </c>
      <c r="AU7587" s="13">
        <f t="shared" si="1479"/>
        <v>9.4255152703942962</v>
      </c>
    </row>
    <row r="7588" spans="35:47" x14ac:dyDescent="0.35">
      <c r="AI7588" s="2">
        <v>7584</v>
      </c>
      <c r="AJ7588" s="17">
        <f t="shared" si="1480"/>
        <v>22.749000000000748</v>
      </c>
      <c r="AK7588" s="13">
        <f t="shared" si="1481"/>
        <v>6.090770976918348</v>
      </c>
      <c r="AL7588" s="13">
        <f t="shared" si="1482"/>
        <v>1.0885119491289499E-4</v>
      </c>
      <c r="AM7588" s="13">
        <f t="shared" si="1473"/>
        <v>0.37852573911190129</v>
      </c>
      <c r="AN7588" s="13">
        <f t="shared" si="1483"/>
        <v>0.62147426088809876</v>
      </c>
      <c r="AO7588" s="13">
        <f t="shared" si="1474"/>
        <v>37.852573911190127</v>
      </c>
      <c r="AP7588" s="13">
        <f t="shared" si="1475"/>
        <v>7.268299489835182</v>
      </c>
      <c r="AQ7588" s="13">
        <f t="shared" si="1484"/>
        <v>80.798400904286993</v>
      </c>
      <c r="AR7588" s="13">
        <f t="shared" si="1476"/>
        <v>11.933299605877826</v>
      </c>
      <c r="AS7588" s="13">
        <f t="shared" si="1477"/>
        <v>5.7410940846527483</v>
      </c>
      <c r="AT7588" s="13">
        <f t="shared" si="1478"/>
        <v>84.833015323812518</v>
      </c>
      <c r="AU7588" s="13">
        <f t="shared" si="1479"/>
        <v>9.4258905915347349</v>
      </c>
    </row>
    <row r="7589" spans="35:47" x14ac:dyDescent="0.35">
      <c r="AI7589" s="2">
        <v>7585</v>
      </c>
      <c r="AJ7589" s="17">
        <f t="shared" si="1480"/>
        <v>22.752000000000749</v>
      </c>
      <c r="AK7589" s="13">
        <f t="shared" si="1481"/>
        <v>6.0865494025379574</v>
      </c>
      <c r="AL7589" s="13">
        <f t="shared" si="1482"/>
        <v>1.0862484521633163E-4</v>
      </c>
      <c r="AM7589" s="13">
        <f t="shared" si="1473"/>
        <v>0.37836264634712086</v>
      </c>
      <c r="AN7589" s="13">
        <f t="shared" si="1483"/>
        <v>0.6216373536528792</v>
      </c>
      <c r="AO7589" s="13">
        <f t="shared" si="1474"/>
        <v>37.836264634712087</v>
      </c>
      <c r="AP7589" s="13">
        <f t="shared" si="1475"/>
        <v>7.2649352985366917</v>
      </c>
      <c r="AQ7589" s="13">
        <f t="shared" si="1484"/>
        <v>80.799015524720616</v>
      </c>
      <c r="AR7589" s="13">
        <f t="shared" si="1476"/>
        <v>11.936049176742694</v>
      </c>
      <c r="AS7589" s="13">
        <f t="shared" si="1477"/>
        <v>5.737343175752633</v>
      </c>
      <c r="AT7589" s="13">
        <f t="shared" si="1478"/>
        <v>84.836391141822631</v>
      </c>
      <c r="AU7589" s="13">
        <f t="shared" si="1479"/>
        <v>9.4262656824247362</v>
      </c>
    </row>
    <row r="7590" spans="35:47" x14ac:dyDescent="0.35">
      <c r="AI7590" s="2">
        <v>7586</v>
      </c>
      <c r="AJ7590" s="17">
        <f t="shared" si="1480"/>
        <v>22.755000000000749</v>
      </c>
      <c r="AK7590" s="13">
        <f t="shared" si="1481"/>
        <v>6.0823307538592655</v>
      </c>
      <c r="AL7590" s="13">
        <f t="shared" si="1482"/>
        <v>1.0839896620073024E-4</v>
      </c>
      <c r="AM7590" s="13">
        <f t="shared" si="1473"/>
        <v>0.37819958107749352</v>
      </c>
      <c r="AN7590" s="13">
        <f t="shared" si="1483"/>
        <v>0.62180041892250648</v>
      </c>
      <c r="AO7590" s="13">
        <f t="shared" si="1474"/>
        <v>37.819958107749351</v>
      </c>
      <c r="AP7590" s="13">
        <f t="shared" si="1475"/>
        <v>7.2615716247679938</v>
      </c>
      <c r="AQ7590" s="13">
        <f t="shared" si="1484"/>
        <v>80.799630702710672</v>
      </c>
      <c r="AR7590" s="13">
        <f t="shared" si="1476"/>
        <v>11.938797672521336</v>
      </c>
      <c r="AS7590" s="13">
        <f t="shared" si="1477"/>
        <v>5.7335945681397016</v>
      </c>
      <c r="AT7590" s="13">
        <f t="shared" si="1478"/>
        <v>84.839764888674267</v>
      </c>
      <c r="AU7590" s="13">
        <f t="shared" si="1479"/>
        <v>9.4266405431860321</v>
      </c>
    </row>
    <row r="7591" spans="35:47" x14ac:dyDescent="0.35">
      <c r="AI7591" s="2">
        <v>7587</v>
      </c>
      <c r="AJ7591" s="17">
        <f t="shared" si="1480"/>
        <v>22.758000000000749</v>
      </c>
      <c r="AK7591" s="13">
        <f t="shared" si="1481"/>
        <v>6.0781150288553087</v>
      </c>
      <c r="AL7591" s="13">
        <f t="shared" si="1482"/>
        <v>1.0817355688733729E-4</v>
      </c>
      <c r="AM7591" s="13">
        <f t="shared" si="1473"/>
        <v>0.37803654333526959</v>
      </c>
      <c r="AN7591" s="13">
        <f t="shared" si="1483"/>
        <v>0.62196345666473041</v>
      </c>
      <c r="AO7591" s="13">
        <f t="shared" si="1474"/>
        <v>37.803654333526957</v>
      </c>
      <c r="AP7591" s="13">
        <f t="shared" si="1475"/>
        <v>7.25820846945967</v>
      </c>
      <c r="AQ7591" s="13">
        <f t="shared" si="1484"/>
        <v>80.800246438020736</v>
      </c>
      <c r="AR7591" s="13">
        <f t="shared" si="1476"/>
        <v>11.941545092519593</v>
      </c>
      <c r="AS7591" s="13">
        <f t="shared" si="1477"/>
        <v>5.7298482605973344</v>
      </c>
      <c r="AT7591" s="13">
        <f t="shared" si="1478"/>
        <v>84.843136565462402</v>
      </c>
      <c r="AU7591" s="13">
        <f t="shared" si="1479"/>
        <v>9.4270151739402621</v>
      </c>
    </row>
    <row r="7592" spans="35:47" x14ac:dyDescent="0.35">
      <c r="AI7592" s="2">
        <v>7588</v>
      </c>
      <c r="AJ7592" s="17">
        <f t="shared" si="1480"/>
        <v>22.761000000000749</v>
      </c>
      <c r="AK7592" s="13">
        <f t="shared" si="1481"/>
        <v>6.0739022255005262</v>
      </c>
      <c r="AL7592" s="13">
        <f t="shared" si="1482"/>
        <v>1.0794861629943449E-4</v>
      </c>
      <c r="AM7592" s="13">
        <f t="shared" si="1473"/>
        <v>0.3778735331526748</v>
      </c>
      <c r="AN7592" s="13">
        <f t="shared" si="1483"/>
        <v>0.6221264668473252</v>
      </c>
      <c r="AO7592" s="13">
        <f t="shared" si="1474"/>
        <v>37.787353315267481</v>
      </c>
      <c r="AP7592" s="13">
        <f t="shared" si="1475"/>
        <v>7.2548458335415749</v>
      </c>
      <c r="AQ7592" s="13">
        <f t="shared" si="1484"/>
        <v>80.800862730414224</v>
      </c>
      <c r="AR7592" s="13">
        <f t="shared" si="1476"/>
        <v>11.944291436044201</v>
      </c>
      <c r="AS7592" s="13">
        <f t="shared" si="1477"/>
        <v>5.726104251909323</v>
      </c>
      <c r="AT7592" s="13">
        <f t="shared" si="1478"/>
        <v>84.846506173281611</v>
      </c>
      <c r="AU7592" s="13">
        <f t="shared" si="1479"/>
        <v>9.4273895748090641</v>
      </c>
    </row>
    <row r="7593" spans="35:47" x14ac:dyDescent="0.35">
      <c r="AI7593" s="2">
        <v>7589</v>
      </c>
      <c r="AJ7593" s="17">
        <f t="shared" si="1480"/>
        <v>22.764000000000749</v>
      </c>
      <c r="AK7593" s="13">
        <f t="shared" si="1481"/>
        <v>6.0696923417707609</v>
      </c>
      <c r="AL7593" s="13">
        <f t="shared" si="1482"/>
        <v>1.077241434623346E-4</v>
      </c>
      <c r="AM7593" s="13">
        <f t="shared" si="1473"/>
        <v>0.37771055056191111</v>
      </c>
      <c r="AN7593" s="13">
        <f t="shared" si="1483"/>
        <v>0.62228944943808884</v>
      </c>
      <c r="AO7593" s="13">
        <f t="shared" si="1474"/>
        <v>37.771055056191109</v>
      </c>
      <c r="AP7593" s="13">
        <f t="shared" si="1475"/>
        <v>7.2514837179428202</v>
      </c>
      <c r="AQ7593" s="13">
        <f t="shared" si="1484"/>
        <v>80.801479579654426</v>
      </c>
      <c r="AR7593" s="13">
        <f t="shared" si="1476"/>
        <v>11.947036702402754</v>
      </c>
      <c r="AS7593" s="13">
        <f t="shared" si="1477"/>
        <v>5.7223625408598284</v>
      </c>
      <c r="AT7593" s="13">
        <f t="shared" si="1478"/>
        <v>84.84987371322616</v>
      </c>
      <c r="AU7593" s="13">
        <f t="shared" si="1479"/>
        <v>9.4277637459140102</v>
      </c>
    </row>
    <row r="7594" spans="35:47" x14ac:dyDescent="0.35">
      <c r="AI7594" s="2">
        <v>7590</v>
      </c>
      <c r="AJ7594" s="17">
        <f t="shared" si="1480"/>
        <v>22.767000000000749</v>
      </c>
      <c r="AK7594" s="13">
        <f t="shared" si="1481"/>
        <v>6.065485375643255</v>
      </c>
      <c r="AL7594" s="13">
        <f t="shared" si="1482"/>
        <v>1.0750013740337714E-4</v>
      </c>
      <c r="AM7594" s="13">
        <f t="shared" si="1473"/>
        <v>0.3775475955951561</v>
      </c>
      <c r="AN7594" s="13">
        <f t="shared" si="1483"/>
        <v>0.62245240440484384</v>
      </c>
      <c r="AO7594" s="13">
        <f t="shared" si="1474"/>
        <v>37.754759559515612</v>
      </c>
      <c r="AP7594" s="13">
        <f t="shared" si="1475"/>
        <v>7.2481221235917914</v>
      </c>
      <c r="AQ7594" s="13">
        <f t="shared" si="1484"/>
        <v>80.802096985504463</v>
      </c>
      <c r="AR7594" s="13">
        <f t="shared" si="1476"/>
        <v>11.949780890903748</v>
      </c>
      <c r="AS7594" s="13">
        <f t="shared" si="1477"/>
        <v>5.718623126233414</v>
      </c>
      <c r="AT7594" s="13">
        <f t="shared" si="1478"/>
        <v>84.853239186389928</v>
      </c>
      <c r="AU7594" s="13">
        <f t="shared" si="1479"/>
        <v>9.4281376873766582</v>
      </c>
    </row>
    <row r="7595" spans="35:47" x14ac:dyDescent="0.35">
      <c r="AI7595" s="2">
        <v>7591</v>
      </c>
      <c r="AJ7595" s="17">
        <f t="shared" si="1480"/>
        <v>22.770000000000749</v>
      </c>
      <c r="AK7595" s="13">
        <f t="shared" si="1481"/>
        <v>6.0612813250966511</v>
      </c>
      <c r="AL7595" s="13">
        <f t="shared" si="1482"/>
        <v>1.0727659715192427E-4</v>
      </c>
      <c r="AM7595" s="13">
        <f t="shared" si="1473"/>
        <v>0.3773846682845633</v>
      </c>
      <c r="AN7595" s="13">
        <f t="shared" si="1483"/>
        <v>0.6226153317154367</v>
      </c>
      <c r="AO7595" s="13">
        <f t="shared" si="1474"/>
        <v>37.738466828456332</v>
      </c>
      <c r="AP7595" s="13">
        <f t="shared" si="1475"/>
        <v>7.244761051416118</v>
      </c>
      <c r="AQ7595" s="13">
        <f t="shared" si="1484"/>
        <v>80.802714947727353</v>
      </c>
      <c r="AR7595" s="13">
        <f t="shared" si="1476"/>
        <v>11.952524000856529</v>
      </c>
      <c r="AS7595" s="13">
        <f t="shared" si="1477"/>
        <v>5.7148860068150089</v>
      </c>
      <c r="AT7595" s="13">
        <f t="shared" si="1478"/>
        <v>84.856602593866498</v>
      </c>
      <c r="AU7595" s="13">
        <f t="shared" si="1479"/>
        <v>9.428511399318495</v>
      </c>
    </row>
    <row r="7596" spans="35:47" x14ac:dyDescent="0.35">
      <c r="AI7596" s="2">
        <v>7592</v>
      </c>
      <c r="AJ7596" s="17">
        <f t="shared" si="1480"/>
        <v>22.773000000000749</v>
      </c>
      <c r="AK7596" s="13">
        <f t="shared" si="1481"/>
        <v>6.0570801881109917</v>
      </c>
      <c r="AL7596" s="13">
        <f t="shared" si="1482"/>
        <v>1.070535217393565E-4</v>
      </c>
      <c r="AM7596" s="13">
        <f t="shared" si="1473"/>
        <v>0.37722176866226181</v>
      </c>
      <c r="AN7596" s="13">
        <f t="shared" si="1483"/>
        <v>0.62277823133773813</v>
      </c>
      <c r="AO7596" s="13">
        <f t="shared" si="1474"/>
        <v>37.722176866226178</v>
      </c>
      <c r="AP7596" s="13">
        <f t="shared" si="1475"/>
        <v>7.2414005023426995</v>
      </c>
      <c r="AQ7596" s="13">
        <f t="shared" si="1484"/>
        <v>80.803333466085974</v>
      </c>
      <c r="AR7596" s="13">
        <f t="shared" si="1476"/>
        <v>11.955266031571325</v>
      </c>
      <c r="AS7596" s="13">
        <f t="shared" si="1477"/>
        <v>5.7111511813899529</v>
      </c>
      <c r="AT7596" s="13">
        <f t="shared" si="1478"/>
        <v>84.85996393674904</v>
      </c>
      <c r="AU7596" s="13">
        <f t="shared" si="1479"/>
        <v>9.4288848818610038</v>
      </c>
    </row>
    <row r="7597" spans="35:47" x14ac:dyDescent="0.35">
      <c r="AI7597" s="2">
        <v>7593</v>
      </c>
      <c r="AJ7597" s="17">
        <f t="shared" si="1480"/>
        <v>22.776000000000749</v>
      </c>
      <c r="AK7597" s="13">
        <f t="shared" si="1481"/>
        <v>6.0528819626677173</v>
      </c>
      <c r="AL7597" s="13">
        <f t="shared" si="1482"/>
        <v>1.0683091019906856E-4</v>
      </c>
      <c r="AM7597" s="13">
        <f t="shared" si="1473"/>
        <v>0.37705889676035653</v>
      </c>
      <c r="AN7597" s="13">
        <f t="shared" si="1483"/>
        <v>0.62294110323964347</v>
      </c>
      <c r="AO7597" s="13">
        <f t="shared" si="1474"/>
        <v>37.705889676035653</v>
      </c>
      <c r="AP7597" s="13">
        <f t="shared" si="1475"/>
        <v>7.2380404772977034</v>
      </c>
      <c r="AQ7597" s="13">
        <f t="shared" si="1484"/>
        <v>80.803952540343033</v>
      </c>
      <c r="AR7597" s="13">
        <f t="shared" si="1476"/>
        <v>11.958006982359267</v>
      </c>
      <c r="AS7597" s="13">
        <f t="shared" si="1477"/>
        <v>5.7074186487439595</v>
      </c>
      <c r="AT7597" s="13">
        <f t="shared" si="1478"/>
        <v>84.863323216130439</v>
      </c>
      <c r="AU7597" s="13">
        <f t="shared" si="1479"/>
        <v>9.4292581351256022</v>
      </c>
    </row>
    <row r="7598" spans="35:47" x14ac:dyDescent="0.35">
      <c r="AI7598" s="2">
        <v>7594</v>
      </c>
      <c r="AJ7598" s="17">
        <f t="shared" si="1480"/>
        <v>22.77900000000075</v>
      </c>
      <c r="AK7598" s="13">
        <f t="shared" si="1481"/>
        <v>6.0486866467496645</v>
      </c>
      <c r="AL7598" s="13">
        <f t="shared" si="1482"/>
        <v>1.0660876156646514E-4</v>
      </c>
      <c r="AM7598" s="13">
        <f t="shared" si="1473"/>
        <v>0.37689605261092829</v>
      </c>
      <c r="AN7598" s="13">
        <f t="shared" si="1483"/>
        <v>0.62310394738907171</v>
      </c>
      <c r="AO7598" s="13">
        <f t="shared" si="1474"/>
        <v>37.689605261092829</v>
      </c>
      <c r="AP7598" s="13">
        <f t="shared" si="1475"/>
        <v>7.2346809772065415</v>
      </c>
      <c r="AQ7598" s="13">
        <f t="shared" si="1484"/>
        <v>80.804572170261125</v>
      </c>
      <c r="AR7598" s="13">
        <f t="shared" si="1476"/>
        <v>11.960746852532335</v>
      </c>
      <c r="AS7598" s="13">
        <f t="shared" si="1477"/>
        <v>5.7036884076631384</v>
      </c>
      <c r="AT7598" s="13">
        <f t="shared" si="1478"/>
        <v>84.86668043310317</v>
      </c>
      <c r="AU7598" s="13">
        <f t="shared" si="1479"/>
        <v>9.4296311592336917</v>
      </c>
    </row>
    <row r="7599" spans="35:47" x14ac:dyDescent="0.35">
      <c r="AI7599" s="2">
        <v>7595</v>
      </c>
      <c r="AJ7599" s="17">
        <f t="shared" si="1480"/>
        <v>22.78200000000075</v>
      </c>
      <c r="AK7599" s="13">
        <f t="shared" si="1481"/>
        <v>6.0444942383410671</v>
      </c>
      <c r="AL7599" s="13">
        <f t="shared" si="1482"/>
        <v>1.0638707487895679E-4</v>
      </c>
      <c r="AM7599" s="13">
        <f t="shared" si="1473"/>
        <v>0.37673323624603344</v>
      </c>
      <c r="AN7599" s="13">
        <f t="shared" si="1483"/>
        <v>0.62326676375396661</v>
      </c>
      <c r="AO7599" s="13">
        <f t="shared" si="1474"/>
        <v>37.673323624603341</v>
      </c>
      <c r="AP7599" s="13">
        <f t="shared" si="1475"/>
        <v>7.2313220029938865</v>
      </c>
      <c r="AQ7599" s="13">
        <f t="shared" si="1484"/>
        <v>80.805192355602728</v>
      </c>
      <c r="AR7599" s="13">
        <f t="shared" si="1476"/>
        <v>11.963485641403388</v>
      </c>
      <c r="AS7599" s="13">
        <f t="shared" si="1477"/>
        <v>5.6999604569339697</v>
      </c>
      <c r="AT7599" s="13">
        <f t="shared" si="1478"/>
        <v>84.870035588759436</v>
      </c>
      <c r="AU7599" s="13">
        <f t="shared" si="1479"/>
        <v>9.4300039543065957</v>
      </c>
    </row>
    <row r="7600" spans="35:47" x14ac:dyDescent="0.35">
      <c r="AI7600" s="2">
        <v>7596</v>
      </c>
      <c r="AJ7600" s="17">
        <f t="shared" si="1480"/>
        <v>22.78500000000075</v>
      </c>
      <c r="AK7600" s="13">
        <f t="shared" si="1481"/>
        <v>6.0403047354275525</v>
      </c>
      <c r="AL7600" s="13">
        <f t="shared" si="1482"/>
        <v>1.0616584917595568E-4</v>
      </c>
      <c r="AM7600" s="13">
        <f t="shared" si="1473"/>
        <v>0.37657044769770381</v>
      </c>
      <c r="AN7600" s="13">
        <f t="shared" si="1483"/>
        <v>0.62342955230229613</v>
      </c>
      <c r="AO7600" s="13">
        <f t="shared" si="1474"/>
        <v>37.65704476977038</v>
      </c>
      <c r="AP7600" s="13">
        <f t="shared" si="1475"/>
        <v>7.2279635555836776</v>
      </c>
      <c r="AQ7600" s="13">
        <f t="shared" si="1484"/>
        <v>80.805813096130137</v>
      </c>
      <c r="AR7600" s="13">
        <f t="shared" si="1476"/>
        <v>11.966223348286183</v>
      </c>
      <c r="AS7600" s="13">
        <f t="shared" si="1477"/>
        <v>5.6962347953433534</v>
      </c>
      <c r="AT7600" s="13">
        <f t="shared" si="1478"/>
        <v>84.873388684190985</v>
      </c>
      <c r="AU7600" s="13">
        <f t="shared" si="1479"/>
        <v>9.4303765204656607</v>
      </c>
    </row>
    <row r="7601" spans="35:47" x14ac:dyDescent="0.35">
      <c r="AI7601" s="2">
        <v>7597</v>
      </c>
      <c r="AJ7601" s="17">
        <f t="shared" si="1480"/>
        <v>22.78800000000075</v>
      </c>
      <c r="AK7601" s="13">
        <f t="shared" si="1481"/>
        <v>6.0361181359961451</v>
      </c>
      <c r="AL7601" s="13">
        <f t="shared" si="1482"/>
        <v>1.0594508349887148E-4</v>
      </c>
      <c r="AM7601" s="13">
        <f t="shared" si="1473"/>
        <v>0.37640768699794747</v>
      </c>
      <c r="AN7601" s="13">
        <f t="shared" si="1483"/>
        <v>0.62359231300205253</v>
      </c>
      <c r="AO7601" s="13">
        <f t="shared" si="1474"/>
        <v>37.640768699794741</v>
      </c>
      <c r="AP7601" s="13">
        <f t="shared" si="1475"/>
        <v>7.2246056358991115</v>
      </c>
      <c r="AQ7601" s="13">
        <f t="shared" si="1484"/>
        <v>80.806434391605535</v>
      </c>
      <c r="AR7601" s="13">
        <f t="shared" si="1476"/>
        <v>11.968959972495352</v>
      </c>
      <c r="AS7601" s="13">
        <f t="shared" si="1477"/>
        <v>5.6925114216785548</v>
      </c>
      <c r="AT7601" s="13">
        <f t="shared" si="1478"/>
        <v>84.876739720489297</v>
      </c>
      <c r="AU7601" s="13">
        <f t="shared" si="1479"/>
        <v>9.4307488578321461</v>
      </c>
    </row>
    <row r="7602" spans="35:47" x14ac:dyDescent="0.35">
      <c r="AI7602" s="2">
        <v>7598</v>
      </c>
      <c r="AJ7602" s="17">
        <f t="shared" si="1480"/>
        <v>22.79100000000075</v>
      </c>
      <c r="AK7602" s="13">
        <f t="shared" si="1481"/>
        <v>6.0319344380352602</v>
      </c>
      <c r="AL7602" s="13">
        <f t="shared" si="1482"/>
        <v>1.0572477689110718E-4</v>
      </c>
      <c r="AM7602" s="13">
        <f t="shared" si="1473"/>
        <v>0.37624495417874748</v>
      </c>
      <c r="AN7602" s="13">
        <f t="shared" si="1483"/>
        <v>0.62375504582125252</v>
      </c>
      <c r="AO7602" s="13">
        <f t="shared" si="1474"/>
        <v>37.624495417874748</v>
      </c>
      <c r="AP7602" s="13">
        <f t="shared" si="1475"/>
        <v>7.2212482448626316</v>
      </c>
      <c r="AQ7602" s="13">
        <f t="shared" si="1484"/>
        <v>80.807056241790974</v>
      </c>
      <c r="AR7602" s="13">
        <f t="shared" si="1476"/>
        <v>11.971695513346393</v>
      </c>
      <c r="AS7602" s="13">
        <f t="shared" si="1477"/>
        <v>5.6887903347272282</v>
      </c>
      <c r="AT7602" s="13">
        <f t="shared" si="1478"/>
        <v>84.880088698745496</v>
      </c>
      <c r="AU7602" s="13">
        <f t="shared" si="1479"/>
        <v>9.4311209665272777</v>
      </c>
    </row>
    <row r="7603" spans="35:47" x14ac:dyDescent="0.35">
      <c r="AI7603" s="2">
        <v>7599</v>
      </c>
      <c r="AJ7603" s="17">
        <f t="shared" si="1480"/>
        <v>22.79400000000075</v>
      </c>
      <c r="AK7603" s="13">
        <f t="shared" si="1481"/>
        <v>6.0277536395347067</v>
      </c>
      <c r="AL7603" s="13">
        <f t="shared" si="1482"/>
        <v>1.0550492839805498E-4</v>
      </c>
      <c r="AM7603" s="13">
        <f t="shared" si="1473"/>
        <v>0.37608224927206296</v>
      </c>
      <c r="AN7603" s="13">
        <f t="shared" si="1483"/>
        <v>0.62391775072793698</v>
      </c>
      <c r="AO7603" s="13">
        <f t="shared" si="1474"/>
        <v>37.608224927206294</v>
      </c>
      <c r="AP7603" s="13">
        <f t="shared" si="1475"/>
        <v>7.2178913833959539</v>
      </c>
      <c r="AQ7603" s="13">
        <f t="shared" si="1484"/>
        <v>80.807678646448338</v>
      </c>
      <c r="AR7603" s="13">
        <f t="shared" si="1476"/>
        <v>11.974429970155708</v>
      </c>
      <c r="AS7603" s="13">
        <f t="shared" si="1477"/>
        <v>5.6850715332774282</v>
      </c>
      <c r="AT7603" s="13">
        <f t="shared" si="1478"/>
        <v>84.883435620050307</v>
      </c>
      <c r="AU7603" s="13">
        <f t="shared" si="1479"/>
        <v>9.4314928466722634</v>
      </c>
    </row>
    <row r="7604" spans="35:47" x14ac:dyDescent="0.35">
      <c r="AI7604" s="2">
        <v>7600</v>
      </c>
      <c r="AJ7604" s="17">
        <f t="shared" si="1480"/>
        <v>22.79700000000075</v>
      </c>
      <c r="AK7604" s="13">
        <f t="shared" si="1481"/>
        <v>6.0235757384856843</v>
      </c>
      <c r="AL7604" s="13">
        <f t="shared" si="1482"/>
        <v>1.0528553706709211E-4</v>
      </c>
      <c r="AM7604" s="13">
        <f t="shared" si="1473"/>
        <v>0.37591957230982864</v>
      </c>
      <c r="AN7604" s="13">
        <f t="shared" si="1483"/>
        <v>0.62408042769017136</v>
      </c>
      <c r="AO7604" s="13">
        <f t="shared" si="1474"/>
        <v>37.591957230982864</v>
      </c>
      <c r="AP7604" s="13">
        <f t="shared" si="1475"/>
        <v>7.2145350524200325</v>
      </c>
      <c r="AQ7604" s="13">
        <f t="shared" si="1484"/>
        <v>80.808301605339409</v>
      </c>
      <c r="AR7604" s="13">
        <f t="shared" si="1476"/>
        <v>11.977163342240557</v>
      </c>
      <c r="AS7604" s="13">
        <f t="shared" si="1477"/>
        <v>5.6813550161175863</v>
      </c>
      <c r="AT7604" s="13">
        <f t="shared" si="1478"/>
        <v>84.886780485494171</v>
      </c>
      <c r="AU7604" s="13">
        <f t="shared" si="1479"/>
        <v>9.4318644983882418</v>
      </c>
    </row>
    <row r="7605" spans="35:47" x14ac:dyDescent="0.35">
      <c r="AI7605" s="2">
        <v>7601</v>
      </c>
      <c r="AJ7605" s="17">
        <f t="shared" si="1480"/>
        <v>22.80000000000075</v>
      </c>
      <c r="AK7605" s="13">
        <f t="shared" si="1481"/>
        <v>6.0194007328807837</v>
      </c>
      <c r="AL7605" s="13">
        <f t="shared" si="1482"/>
        <v>1.0506660194757673E-4</v>
      </c>
      <c r="AM7605" s="13">
        <f t="shared" si="1473"/>
        <v>0.37575692332395444</v>
      </c>
      <c r="AN7605" s="13">
        <f t="shared" si="1483"/>
        <v>0.62424307667604562</v>
      </c>
      <c r="AO7605" s="13">
        <f t="shared" si="1474"/>
        <v>37.575692332395441</v>
      </c>
      <c r="AP7605" s="13">
        <f t="shared" si="1475"/>
        <v>7.2111792528550893</v>
      </c>
      <c r="AQ7605" s="13">
        <f t="shared" si="1484"/>
        <v>80.808925118225815</v>
      </c>
      <c r="AR7605" s="13">
        <f t="shared" si="1476"/>
        <v>11.979895628919095</v>
      </c>
      <c r="AS7605" s="13">
        <f t="shared" si="1477"/>
        <v>5.6776407820365424</v>
      </c>
      <c r="AT7605" s="13">
        <f t="shared" si="1478"/>
        <v>84.890123296167104</v>
      </c>
      <c r="AU7605" s="13">
        <f t="shared" si="1479"/>
        <v>9.4322359217963534</v>
      </c>
    </row>
    <row r="7606" spans="35:47" x14ac:dyDescent="0.35">
      <c r="AI7606" s="2">
        <v>7602</v>
      </c>
      <c r="AJ7606" s="17">
        <f t="shared" si="1480"/>
        <v>22.80300000000075</v>
      </c>
      <c r="AK7606" s="13">
        <f t="shared" si="1481"/>
        <v>6.0152286207139838</v>
      </c>
      <c r="AL7606" s="13">
        <f t="shared" si="1482"/>
        <v>1.0484812209084381E-4</v>
      </c>
      <c r="AM7606" s="13">
        <f t="shared" si="1473"/>
        <v>0.37559430234632613</v>
      </c>
      <c r="AN7606" s="13">
        <f t="shared" si="1483"/>
        <v>0.62440569765367382</v>
      </c>
      <c r="AO7606" s="13">
        <f t="shared" si="1474"/>
        <v>37.559430234632607</v>
      </c>
      <c r="AP7606" s="13">
        <f t="shared" si="1475"/>
        <v>7.2078239856205872</v>
      </c>
      <c r="AQ7606" s="13">
        <f t="shared" si="1484"/>
        <v>80.80954918486907</v>
      </c>
      <c r="AR7606" s="13">
        <f t="shared" si="1476"/>
        <v>11.982626829510341</v>
      </c>
      <c r="AS7606" s="13">
        <f t="shared" si="1477"/>
        <v>5.6739288298234936</v>
      </c>
      <c r="AT7606" s="13">
        <f t="shared" si="1478"/>
        <v>84.893464053158866</v>
      </c>
      <c r="AU7606" s="13">
        <f t="shared" si="1479"/>
        <v>9.4326071170176409</v>
      </c>
    </row>
    <row r="7607" spans="35:47" x14ac:dyDescent="0.35">
      <c r="AI7607" s="2">
        <v>7603</v>
      </c>
      <c r="AJ7607" s="17">
        <f t="shared" si="1480"/>
        <v>22.806000000000751</v>
      </c>
      <c r="AK7607" s="13">
        <f t="shared" si="1481"/>
        <v>6.0110593999806534</v>
      </c>
      <c r="AL7607" s="13">
        <f t="shared" si="1482"/>
        <v>1.0463009655020099E-4</v>
      </c>
      <c r="AM7607" s="13">
        <f t="shared" si="1473"/>
        <v>0.3754317094088051</v>
      </c>
      <c r="AN7607" s="13">
        <f t="shared" si="1483"/>
        <v>0.6245682905911949</v>
      </c>
      <c r="AO7607" s="13">
        <f t="shared" si="1474"/>
        <v>37.543170940880508</v>
      </c>
      <c r="AP7607" s="13">
        <f t="shared" si="1475"/>
        <v>7.204469251635258</v>
      </c>
      <c r="AQ7607" s="13">
        <f t="shared" si="1484"/>
        <v>80.810173805030516</v>
      </c>
      <c r="AR7607" s="13">
        <f t="shared" si="1476"/>
        <v>11.985356943334224</v>
      </c>
      <c r="AS7607" s="13">
        <f t="shared" si="1477"/>
        <v>5.6702191582680701</v>
      </c>
      <c r="AT7607" s="13">
        <f t="shared" si="1478"/>
        <v>84.896802757558746</v>
      </c>
      <c r="AU7607" s="13">
        <f t="shared" si="1479"/>
        <v>9.4329780841731825</v>
      </c>
    </row>
    <row r="7608" spans="35:47" x14ac:dyDescent="0.35">
      <c r="AI7608" s="2">
        <v>7604</v>
      </c>
      <c r="AJ7608" s="17">
        <f t="shared" si="1480"/>
        <v>22.809000000000751</v>
      </c>
      <c r="AK7608" s="13">
        <f t="shared" si="1481"/>
        <v>6.0068930686775479</v>
      </c>
      <c r="AL7608" s="13">
        <f t="shared" si="1482"/>
        <v>1.0441252438092452E-4</v>
      </c>
      <c r="AM7608" s="13">
        <f t="shared" si="1473"/>
        <v>0.37526914454322791</v>
      </c>
      <c r="AN7608" s="13">
        <f t="shared" si="1483"/>
        <v>0.62473085545677209</v>
      </c>
      <c r="AO7608" s="13">
        <f t="shared" si="1474"/>
        <v>37.526914454322792</v>
      </c>
      <c r="AP7608" s="13">
        <f t="shared" si="1475"/>
        <v>7.2011150518170792</v>
      </c>
      <c r="AQ7608" s="13">
        <f t="shared" si="1484"/>
        <v>80.810798978471382</v>
      </c>
      <c r="AR7608" s="13">
        <f t="shared" si="1476"/>
        <v>11.988085969711538</v>
      </c>
      <c r="AS7608" s="13">
        <f t="shared" si="1477"/>
        <v>5.6665117661602675</v>
      </c>
      <c r="AT7608" s="13">
        <f t="shared" si="1478"/>
        <v>84.900139410455765</v>
      </c>
      <c r="AU7608" s="13">
        <f t="shared" si="1479"/>
        <v>9.4333488233839695</v>
      </c>
    </row>
    <row r="7609" spans="35:47" x14ac:dyDescent="0.35">
      <c r="AI7609" s="2">
        <v>7605</v>
      </c>
      <c r="AJ7609" s="17">
        <f t="shared" si="1480"/>
        <v>22.812000000000751</v>
      </c>
      <c r="AK7609" s="13">
        <f t="shared" si="1481"/>
        <v>6.0027296248028099</v>
      </c>
      <c r="AL7609" s="13">
        <f t="shared" si="1482"/>
        <v>1.0419540464025517E-4</v>
      </c>
      <c r="AM7609" s="13">
        <f t="shared" si="1473"/>
        <v>0.37510660778140698</v>
      </c>
      <c r="AN7609" s="13">
        <f t="shared" si="1483"/>
        <v>0.62489339221859308</v>
      </c>
      <c r="AO7609" s="13">
        <f t="shared" si="1474"/>
        <v>37.510660778140696</v>
      </c>
      <c r="AP7609" s="13">
        <f t="shared" si="1475"/>
        <v>7.1977613870832844</v>
      </c>
      <c r="AQ7609" s="13">
        <f t="shared" si="1484"/>
        <v>80.811424704952756</v>
      </c>
      <c r="AR7609" s="13">
        <f t="shared" si="1476"/>
        <v>11.990813907963963</v>
      </c>
      <c r="AS7609" s="13">
        <f t="shared" si="1477"/>
        <v>5.6628066522904641</v>
      </c>
      <c r="AT7609" s="13">
        <f t="shared" si="1478"/>
        <v>84.903474012938588</v>
      </c>
      <c r="AU7609" s="13">
        <f t="shared" si="1479"/>
        <v>9.4337193347709505</v>
      </c>
    </row>
    <row r="7610" spans="35:47" x14ac:dyDescent="0.35">
      <c r="AI7610" s="2">
        <v>7606</v>
      </c>
      <c r="AJ7610" s="17">
        <f t="shared" si="1480"/>
        <v>22.815000000000751</v>
      </c>
      <c r="AK7610" s="13">
        <f t="shared" si="1481"/>
        <v>5.9985690663559676</v>
      </c>
      <c r="AL7610" s="13">
        <f t="shared" si="1482"/>
        <v>1.0397873638739408E-4</v>
      </c>
      <c r="AM7610" s="13">
        <f t="shared" si="1473"/>
        <v>0.37494409915513</v>
      </c>
      <c r="AN7610" s="13">
        <f t="shared" si="1483"/>
        <v>0.62505590084486995</v>
      </c>
      <c r="AO7610" s="13">
        <f t="shared" si="1474"/>
        <v>37.494409915512996</v>
      </c>
      <c r="AP7610" s="13">
        <f t="shared" si="1475"/>
        <v>7.1944082583503475</v>
      </c>
      <c r="AQ7610" s="13">
        <f t="shared" si="1484"/>
        <v>80.812050984235597</v>
      </c>
      <c r="AR7610" s="13">
        <f t="shared" si="1476"/>
        <v>11.993540757414054</v>
      </c>
      <c r="AS7610" s="13">
        <f t="shared" si="1477"/>
        <v>5.6591038154494413</v>
      </c>
      <c r="AT7610" s="13">
        <f t="shared" si="1478"/>
        <v>84.906806566095511</v>
      </c>
      <c r="AU7610" s="13">
        <f t="shared" si="1479"/>
        <v>9.4340896184550456</v>
      </c>
    </row>
    <row r="7611" spans="35:47" x14ac:dyDescent="0.35">
      <c r="AI7611" s="2">
        <v>7607</v>
      </c>
      <c r="AJ7611" s="17">
        <f t="shared" si="1480"/>
        <v>22.818000000000751</v>
      </c>
      <c r="AK7611" s="13">
        <f t="shared" si="1481"/>
        <v>5.9944113913379331</v>
      </c>
      <c r="AL7611" s="13">
        <f t="shared" si="1482"/>
        <v>1.0376251868349875E-4</v>
      </c>
      <c r="AM7611" s="13">
        <f t="shared" si="1473"/>
        <v>0.37478161869616011</v>
      </c>
      <c r="AN7611" s="13">
        <f t="shared" si="1483"/>
        <v>0.62521838130383989</v>
      </c>
      <c r="AO7611" s="13">
        <f t="shared" si="1474"/>
        <v>37.478161869616009</v>
      </c>
      <c r="AP7611" s="13">
        <f t="shared" si="1475"/>
        <v>7.1910556665340151</v>
      </c>
      <c r="AQ7611" s="13">
        <f t="shared" si="1484"/>
        <v>80.812677816080708</v>
      </c>
      <c r="AR7611" s="13">
        <f t="shared" si="1476"/>
        <v>11.996266517385278</v>
      </c>
      <c r="AS7611" s="13">
        <f t="shared" si="1477"/>
        <v>5.6554032544283857</v>
      </c>
      <c r="AT7611" s="13">
        <f t="shared" si="1478"/>
        <v>84.910137071014447</v>
      </c>
      <c r="AU7611" s="13">
        <f t="shared" si="1479"/>
        <v>9.4344596745571678</v>
      </c>
    </row>
    <row r="7612" spans="35:47" x14ac:dyDescent="0.35">
      <c r="AI7612" s="2">
        <v>7608</v>
      </c>
      <c r="AJ7612" s="17">
        <f t="shared" si="1480"/>
        <v>22.821000000000751</v>
      </c>
      <c r="AK7612" s="13">
        <f t="shared" si="1481"/>
        <v>5.9902565977510021</v>
      </c>
      <c r="AL7612" s="13">
        <f t="shared" si="1482"/>
        <v>1.0354675059167895E-4</v>
      </c>
      <c r="AM7612" s="13">
        <f t="shared" si="1473"/>
        <v>0.37461916643623588</v>
      </c>
      <c r="AN7612" s="13">
        <f t="shared" si="1483"/>
        <v>0.62538083356376406</v>
      </c>
      <c r="AO7612" s="13">
        <f t="shared" si="1474"/>
        <v>37.461916643623589</v>
      </c>
      <c r="AP7612" s="13">
        <f t="shared" si="1475"/>
        <v>7.1877036125492655</v>
      </c>
      <c r="AQ7612" s="13">
        <f t="shared" si="1484"/>
        <v>80.813305200248777</v>
      </c>
      <c r="AR7612" s="13">
        <f t="shared" si="1476"/>
        <v>11.998991187201957</v>
      </c>
      <c r="AS7612" s="13">
        <f t="shared" si="1477"/>
        <v>5.6517049680188274</v>
      </c>
      <c r="AT7612" s="13">
        <f t="shared" si="1478"/>
        <v>84.913465528783064</v>
      </c>
      <c r="AU7612" s="13">
        <f t="shared" si="1479"/>
        <v>9.4348295031981078</v>
      </c>
    </row>
    <row r="7613" spans="35:47" x14ac:dyDescent="0.35">
      <c r="AI7613" s="2">
        <v>7609</v>
      </c>
      <c r="AJ7613" s="17">
        <f t="shared" si="1480"/>
        <v>22.824000000000751</v>
      </c>
      <c r="AK7613" s="13">
        <f t="shared" si="1481"/>
        <v>5.9861046835988549</v>
      </c>
      <c r="AL7613" s="13">
        <f t="shared" si="1482"/>
        <v>1.0333143117699266E-4</v>
      </c>
      <c r="AM7613" s="13">
        <f t="shared" si="1473"/>
        <v>0.37445674240707144</v>
      </c>
      <c r="AN7613" s="13">
        <f t="shared" si="1483"/>
        <v>0.6255432575929285</v>
      </c>
      <c r="AO7613" s="13">
        <f t="shared" si="1474"/>
        <v>37.445674240707149</v>
      </c>
      <c r="AP7613" s="13">
        <f t="shared" si="1475"/>
        <v>7.1843520973103363</v>
      </c>
      <c r="AQ7613" s="13">
        <f t="shared" si="1484"/>
        <v>80.813933136500353</v>
      </c>
      <c r="AR7613" s="13">
        <f t="shared" si="1476"/>
        <v>12.001714766189309</v>
      </c>
      <c r="AS7613" s="13">
        <f t="shared" si="1477"/>
        <v>5.6480089550127532</v>
      </c>
      <c r="AT7613" s="13">
        <f t="shared" si="1478"/>
        <v>84.916791940488523</v>
      </c>
      <c r="AU7613" s="13">
        <f t="shared" si="1479"/>
        <v>9.4351991044987233</v>
      </c>
    </row>
    <row r="7614" spans="35:47" x14ac:dyDescent="0.35">
      <c r="AI7614" s="2">
        <v>7610</v>
      </c>
      <c r="AJ7614" s="17">
        <f t="shared" si="1480"/>
        <v>22.827000000000751</v>
      </c>
      <c r="AK7614" s="13">
        <f t="shared" si="1481"/>
        <v>5.9819556468865525</v>
      </c>
      <c r="AL7614" s="13">
        <f t="shared" si="1482"/>
        <v>1.0311655950644198E-4</v>
      </c>
      <c r="AM7614" s="13">
        <f t="shared" si="1473"/>
        <v>0.37429434664035616</v>
      </c>
      <c r="AN7614" s="13">
        <f t="shared" si="1483"/>
        <v>0.6257056533596439</v>
      </c>
      <c r="AO7614" s="13">
        <f t="shared" si="1474"/>
        <v>37.429434664035618</v>
      </c>
      <c r="AP7614" s="13">
        <f t="shared" si="1475"/>
        <v>7.1810011217307119</v>
      </c>
      <c r="AQ7614" s="13">
        <f t="shared" si="1484"/>
        <v>80.814561624595854</v>
      </c>
      <c r="AR7614" s="13">
        <f t="shared" si="1476"/>
        <v>12.004437253673437</v>
      </c>
      <c r="AS7614" s="13">
        <f t="shared" si="1477"/>
        <v>5.6443152142024875</v>
      </c>
      <c r="AT7614" s="13">
        <f t="shared" si="1478"/>
        <v>84.920116307217768</v>
      </c>
      <c r="AU7614" s="13">
        <f t="shared" si="1479"/>
        <v>9.4355684785797465</v>
      </c>
    </row>
    <row r="7615" spans="35:47" x14ac:dyDescent="0.35">
      <c r="AI7615" s="2">
        <v>7611</v>
      </c>
      <c r="AJ7615" s="17">
        <f t="shared" si="1480"/>
        <v>22.830000000000751</v>
      </c>
      <c r="AK7615" s="13">
        <f t="shared" si="1481"/>
        <v>5.9778094856205355</v>
      </c>
      <c r="AL7615" s="13">
        <f t="shared" si="1482"/>
        <v>1.0290213464896919E-4</v>
      </c>
      <c r="AM7615" s="13">
        <f t="shared" si="1473"/>
        <v>0.37413197916775465</v>
      </c>
      <c r="AN7615" s="13">
        <f t="shared" si="1483"/>
        <v>0.62586802083224535</v>
      </c>
      <c r="AO7615" s="13">
        <f t="shared" si="1474"/>
        <v>37.413197916775466</v>
      </c>
      <c r="AP7615" s="13">
        <f t="shared" si="1475"/>
        <v>7.1776506867231218</v>
      </c>
      <c r="AQ7615" s="13">
        <f t="shared" si="1484"/>
        <v>80.815190664295557</v>
      </c>
      <c r="AR7615" s="13">
        <f t="shared" si="1476"/>
        <v>12.007158648981324</v>
      </c>
      <c r="AS7615" s="13">
        <f t="shared" si="1477"/>
        <v>5.6406237443807807</v>
      </c>
      <c r="AT7615" s="13">
        <f t="shared" si="1478"/>
        <v>84.923438630057291</v>
      </c>
      <c r="AU7615" s="13">
        <f t="shared" si="1479"/>
        <v>9.4359376255619285</v>
      </c>
    </row>
    <row r="7616" spans="35:47" x14ac:dyDescent="0.35">
      <c r="AI7616" s="2">
        <v>7612</v>
      </c>
      <c r="AJ7616" s="17">
        <f t="shared" si="1480"/>
        <v>22.833000000000752</v>
      </c>
      <c r="AK7616" s="13">
        <f t="shared" si="1481"/>
        <v>5.9736661978086261</v>
      </c>
      <c r="AL7616" s="13">
        <f t="shared" si="1482"/>
        <v>1.0268815567545259E-4</v>
      </c>
      <c r="AM7616" s="13">
        <f t="shared" si="1473"/>
        <v>0.37396964002090727</v>
      </c>
      <c r="AN7616" s="13">
        <f t="shared" si="1483"/>
        <v>0.62603035997909273</v>
      </c>
      <c r="AO7616" s="13">
        <f t="shared" si="1474"/>
        <v>37.396964002090726</v>
      </c>
      <c r="AP7616" s="13">
        <f t="shared" si="1475"/>
        <v>7.1743007931995511</v>
      </c>
      <c r="AQ7616" s="13">
        <f t="shared" si="1484"/>
        <v>80.815820255359597</v>
      </c>
      <c r="AR7616" s="13">
        <f t="shared" si="1476"/>
        <v>12.00987895144085</v>
      </c>
      <c r="AS7616" s="13">
        <f t="shared" si="1477"/>
        <v>5.6369345443407459</v>
      </c>
      <c r="AT7616" s="13">
        <f t="shared" si="1478"/>
        <v>84.926758910093326</v>
      </c>
      <c r="AU7616" s="13">
        <f t="shared" si="1479"/>
        <v>9.4363065455659267</v>
      </c>
    </row>
    <row r="7617" spans="35:47" x14ac:dyDescent="0.35">
      <c r="AI7617" s="2">
        <v>7613</v>
      </c>
      <c r="AJ7617" s="17">
        <f t="shared" si="1480"/>
        <v>22.836000000000752</v>
      </c>
      <c r="AK7617" s="13">
        <f t="shared" si="1481"/>
        <v>5.9695257814600255</v>
      </c>
      <c r="AL7617" s="13">
        <f t="shared" si="1482"/>
        <v>1.0247462165870258E-4</v>
      </c>
      <c r="AM7617" s="13">
        <f t="shared" si="1473"/>
        <v>0.37380732923142929</v>
      </c>
      <c r="AN7617" s="13">
        <f t="shared" si="1483"/>
        <v>0.62619267076857077</v>
      </c>
      <c r="AO7617" s="13">
        <f t="shared" si="1474"/>
        <v>37.380732923142929</v>
      </c>
      <c r="AP7617" s="13">
        <f t="shared" si="1475"/>
        <v>7.1709514420712308</v>
      </c>
      <c r="AQ7617" s="13">
        <f t="shared" si="1484"/>
        <v>80.816450397547996</v>
      </c>
      <c r="AR7617" s="13">
        <f t="shared" si="1476"/>
        <v>12.012598160380774</v>
      </c>
      <c r="AS7617" s="13">
        <f t="shared" si="1477"/>
        <v>5.6332476128759188</v>
      </c>
      <c r="AT7617" s="13">
        <f t="shared" si="1478"/>
        <v>84.930077148411669</v>
      </c>
      <c r="AU7617" s="13">
        <f t="shared" si="1479"/>
        <v>9.4366752387124126</v>
      </c>
    </row>
    <row r="7618" spans="35:47" x14ac:dyDescent="0.35">
      <c r="AI7618" s="2">
        <v>7614</v>
      </c>
      <c r="AJ7618" s="17">
        <f t="shared" si="1480"/>
        <v>22.839000000000752</v>
      </c>
      <c r="AK7618" s="13">
        <f t="shared" si="1481"/>
        <v>5.965388234585312</v>
      </c>
      <c r="AL7618" s="13">
        <f t="shared" si="1482"/>
        <v>1.0226153167345755E-4</v>
      </c>
      <c r="AM7618" s="13">
        <f t="shared" si="1473"/>
        <v>0.37364504683091149</v>
      </c>
      <c r="AN7618" s="13">
        <f t="shared" si="1483"/>
        <v>0.62635495316908851</v>
      </c>
      <c r="AO7618" s="13">
        <f t="shared" si="1474"/>
        <v>37.364504683091148</v>
      </c>
      <c r="AP7618" s="13">
        <f t="shared" si="1475"/>
        <v>7.1676026342486363</v>
      </c>
      <c r="AQ7618" s="13">
        <f t="shared" si="1484"/>
        <v>80.817081090620619</v>
      </c>
      <c r="AR7618" s="13">
        <f t="shared" si="1476"/>
        <v>12.015316275130745</v>
      </c>
      <c r="AS7618" s="13">
        <f t="shared" si="1477"/>
        <v>5.6295629487801984</v>
      </c>
      <c r="AT7618" s="13">
        <f t="shared" si="1478"/>
        <v>84.93339334609783</v>
      </c>
      <c r="AU7618" s="13">
        <f t="shared" si="1479"/>
        <v>9.4370437051219707</v>
      </c>
    </row>
    <row r="7619" spans="35:47" x14ac:dyDescent="0.35">
      <c r="AI7619" s="2">
        <v>7615</v>
      </c>
      <c r="AJ7619" s="17">
        <f t="shared" si="1480"/>
        <v>22.842000000000752</v>
      </c>
      <c r="AK7619" s="13">
        <f t="shared" si="1481"/>
        <v>5.961253555196441</v>
      </c>
      <c r="AL7619" s="13">
        <f t="shared" si="1482"/>
        <v>1.0204888479637996E-4</v>
      </c>
      <c r="AM7619" s="13">
        <f t="shared" si="1473"/>
        <v>0.3734827928509199</v>
      </c>
      <c r="AN7619" s="13">
        <f t="shared" si="1483"/>
        <v>0.6265172071490801</v>
      </c>
      <c r="AO7619" s="13">
        <f t="shared" si="1474"/>
        <v>37.348279285091991</v>
      </c>
      <c r="AP7619" s="13">
        <f t="shared" si="1475"/>
        <v>7.1642543706414941</v>
      </c>
      <c r="AQ7619" s="13">
        <f t="shared" si="1484"/>
        <v>80.817712334337202</v>
      </c>
      <c r="AR7619" s="13">
        <f t="shared" si="1476"/>
        <v>12.018033295021304</v>
      </c>
      <c r="AS7619" s="13">
        <f t="shared" si="1477"/>
        <v>5.6258805508479144</v>
      </c>
      <c r="AT7619" s="13">
        <f t="shared" si="1478"/>
        <v>84.936707504236878</v>
      </c>
      <c r="AU7619" s="13">
        <f t="shared" si="1479"/>
        <v>9.4374119449152083</v>
      </c>
    </row>
    <row r="7620" spans="35:47" x14ac:dyDescent="0.35">
      <c r="AI7620" s="2">
        <v>7616</v>
      </c>
      <c r="AJ7620" s="17">
        <f t="shared" si="1480"/>
        <v>22.845000000000752</v>
      </c>
      <c r="AK7620" s="13">
        <f t="shared" si="1481"/>
        <v>5.9571217413067439</v>
      </c>
      <c r="AL7620" s="13">
        <f t="shared" si="1482"/>
        <v>1.0183668010605226E-4</v>
      </c>
      <c r="AM7620" s="13">
        <f t="shared" si="1473"/>
        <v>0.37332056732299579</v>
      </c>
      <c r="AN7620" s="13">
        <f t="shared" si="1483"/>
        <v>0.62667943267700421</v>
      </c>
      <c r="AO7620" s="13">
        <f t="shared" si="1474"/>
        <v>37.332056732299577</v>
      </c>
      <c r="AP7620" s="13">
        <f t="shared" si="1475"/>
        <v>7.1609066521587676</v>
      </c>
      <c r="AQ7620" s="13">
        <f t="shared" si="1484"/>
        <v>80.818344128457369</v>
      </c>
      <c r="AR7620" s="13">
        <f t="shared" si="1476"/>
        <v>12.020749219383863</v>
      </c>
      <c r="AS7620" s="13">
        <f t="shared" si="1477"/>
        <v>5.6222004178737475</v>
      </c>
      <c r="AT7620" s="13">
        <f t="shared" si="1478"/>
        <v>84.940019623913628</v>
      </c>
      <c r="AU7620" s="13">
        <f t="shared" si="1479"/>
        <v>9.4377799582126247</v>
      </c>
    </row>
    <row r="7621" spans="35:47" x14ac:dyDescent="0.35">
      <c r="AI7621" s="2">
        <v>7617</v>
      </c>
      <c r="AJ7621" s="17">
        <f t="shared" si="1480"/>
        <v>22.848000000000752</v>
      </c>
      <c r="AK7621" s="13">
        <f t="shared" si="1481"/>
        <v>5.9529927909309279</v>
      </c>
      <c r="AL7621" s="13">
        <f t="shared" si="1482"/>
        <v>1.0162491668297298E-4</v>
      </c>
      <c r="AM7621" s="13">
        <f t="shared" ref="AM7621:AM7684" si="1485">AK7621/($E$18+AK7621)</f>
        <v>0.37315837027865567</v>
      </c>
      <c r="AN7621" s="13">
        <f t="shared" si="1483"/>
        <v>0.62684162972134438</v>
      </c>
      <c r="AO7621" s="13">
        <f t="shared" ref="AO7621:AO7684" si="1486">$BA$9*AK7621/($E$18+AK7621)</f>
        <v>37.31583702786557</v>
      </c>
      <c r="AP7621" s="13">
        <f t="shared" ref="AP7621:AP7684" si="1487">(AR7621*AK7621)/$E$18</f>
        <v>7.1575594797086755</v>
      </c>
      <c r="AQ7621" s="13">
        <f t="shared" si="1484"/>
        <v>80.818976472740587</v>
      </c>
      <c r="AR7621" s="13">
        <f t="shared" ref="AR7621:AR7684" si="1488">AN7621*($BA$9-AQ7621)</f>
        <v>12.023464047550739</v>
      </c>
      <c r="AS7621" s="13">
        <f t="shared" ref="AS7621:AS7684" si="1489">(AU7621*AK7621)/$E$18</f>
        <v>5.618522548652793</v>
      </c>
      <c r="AT7621" s="13">
        <f t="shared" ref="AT7621:AT7684" si="1490">$BA$9*$E$12*$E$18/($E$18*$F$30+AK7621*$F$30+$E$12*$E$18)</f>
        <v>84.943329706212495</v>
      </c>
      <c r="AU7621" s="13">
        <f t="shared" ref="AU7621:AU7684" si="1491">AN7621*($BA$9-AT7621)</f>
        <v>9.438147745134712</v>
      </c>
    </row>
    <row r="7622" spans="35:47" x14ac:dyDescent="0.35">
      <c r="AI7622" s="2">
        <v>7618</v>
      </c>
      <c r="AJ7622" s="17">
        <f t="shared" ref="AJ7622:AJ7685" si="1492">AJ7621+$BA$10</f>
        <v>22.851000000000752</v>
      </c>
      <c r="AK7622" s="13">
        <f t="shared" ref="AK7622:AK7685" si="1493">AK7621+$BA$10*AL7621*$BA$7-$BA$10*AK7621*$BA$8</f>
        <v>5.9488667020850743</v>
      </c>
      <c r="AL7622" s="13">
        <f t="shared" ref="AL7622:AL7685" si="1494">AL7621-$BA$10*AL7621*$BA$7</f>
        <v>1.0141359360955265E-4</v>
      </c>
      <c r="AM7622" s="13">
        <f t="shared" si="1485"/>
        <v>0.37299620174939135</v>
      </c>
      <c r="AN7622" s="13">
        <f t="shared" ref="AN7622:AN7685" si="1495">1-AM7622</f>
        <v>0.6270037982506087</v>
      </c>
      <c r="AO7622" s="13">
        <f t="shared" si="1486"/>
        <v>37.299620174939136</v>
      </c>
      <c r="AP7622" s="13">
        <f t="shared" si="1487"/>
        <v>7.1542128541986729</v>
      </c>
      <c r="AQ7622" s="13">
        <f t="shared" ref="AQ7622:AQ7685" si="1496">AQ7621+$BA$10*AR7621*$E$12*$BA$11-$BA$10*AQ7621*$F$33</f>
        <v>80.819609366946196</v>
      </c>
      <c r="AR7622" s="13">
        <f t="shared" si="1488"/>
        <v>12.026177778855132</v>
      </c>
      <c r="AS7622" s="13">
        <f t="shared" si="1489"/>
        <v>5.6148469419805487</v>
      </c>
      <c r="AT7622" s="13">
        <f t="shared" si="1490"/>
        <v>84.946637752217512</v>
      </c>
      <c r="AU7622" s="13">
        <f t="shared" si="1491"/>
        <v>9.4385153058019409</v>
      </c>
    </row>
    <row r="7623" spans="35:47" x14ac:dyDescent="0.35">
      <c r="AI7623" s="2">
        <v>7619</v>
      </c>
      <c r="AJ7623" s="17">
        <f t="shared" si="1492"/>
        <v>22.854000000000752</v>
      </c>
      <c r="AK7623" s="13">
        <f t="shared" si="1493"/>
        <v>5.9447434727866364</v>
      </c>
      <c r="AL7623" s="13">
        <f t="shared" si="1494"/>
        <v>1.0120270997010991E-4</v>
      </c>
      <c r="AM7623" s="13">
        <f t="shared" si="1485"/>
        <v>0.37283406176666967</v>
      </c>
      <c r="AN7623" s="13">
        <f t="shared" si="1495"/>
        <v>0.62716593823333033</v>
      </c>
      <c r="AO7623" s="13">
        <f t="shared" si="1486"/>
        <v>37.283406176666972</v>
      </c>
      <c r="AP7623" s="13">
        <f t="shared" si="1487"/>
        <v>7.1508667765354659</v>
      </c>
      <c r="AQ7623" s="13">
        <f t="shared" si="1496"/>
        <v>80.820242810833406</v>
      </c>
      <c r="AR7623" s="13">
        <f t="shared" si="1488"/>
        <v>12.02889041263113</v>
      </c>
      <c r="AS7623" s="13">
        <f t="shared" si="1489"/>
        <v>5.611173596652888</v>
      </c>
      <c r="AT7623" s="13">
        <f t="shared" si="1490"/>
        <v>84.949943763012399</v>
      </c>
      <c r="AU7623" s="13">
        <f t="shared" si="1491"/>
        <v>9.4388826403347128</v>
      </c>
    </row>
    <row r="7624" spans="35:47" x14ac:dyDescent="0.35">
      <c r="AI7624" s="2">
        <v>7620</v>
      </c>
      <c r="AJ7624" s="17">
        <f t="shared" si="1492"/>
        <v>22.857000000000752</v>
      </c>
      <c r="AK7624" s="13">
        <f t="shared" si="1493"/>
        <v>5.9406231010544417</v>
      </c>
      <c r="AL7624" s="13">
        <f t="shared" si="1494"/>
        <v>1.0099226485086749E-4</v>
      </c>
      <c r="AM7624" s="13">
        <f t="shared" si="1485"/>
        <v>0.3726719503619329</v>
      </c>
      <c r="AN7624" s="13">
        <f t="shared" si="1495"/>
        <v>0.6273280496380671</v>
      </c>
      <c r="AO7624" s="13">
        <f t="shared" si="1486"/>
        <v>37.267195036193286</v>
      </c>
      <c r="AP7624" s="13">
        <f t="shared" si="1487"/>
        <v>7.1475212476249954</v>
      </c>
      <c r="AQ7624" s="13">
        <f t="shared" si="1496"/>
        <v>80.820876804161301</v>
      </c>
      <c r="AR7624" s="13">
        <f t="shared" si="1488"/>
        <v>12.031601948213703</v>
      </c>
      <c r="AS7624" s="13">
        <f t="shared" si="1489"/>
        <v>5.6075025114660777</v>
      </c>
      <c r="AT7624" s="13">
        <f t="shared" si="1490"/>
        <v>84.953247739680535</v>
      </c>
      <c r="AU7624" s="13">
        <f t="shared" si="1491"/>
        <v>9.4392497488533884</v>
      </c>
    </row>
    <row r="7625" spans="35:47" x14ac:dyDescent="0.35">
      <c r="AI7625" s="2">
        <v>7621</v>
      </c>
      <c r="AJ7625" s="17">
        <f t="shared" si="1492"/>
        <v>22.860000000000753</v>
      </c>
      <c r="AK7625" s="13">
        <f t="shared" si="1493"/>
        <v>5.9365055849086872</v>
      </c>
      <c r="AL7625" s="13">
        <f t="shared" si="1494"/>
        <v>1.0078225733994826E-4</v>
      </c>
      <c r="AM7625" s="13">
        <f t="shared" si="1485"/>
        <v>0.37250986756659815</v>
      </c>
      <c r="AN7625" s="13">
        <f t="shared" si="1495"/>
        <v>0.6274901324334019</v>
      </c>
      <c r="AO7625" s="13">
        <f t="shared" si="1486"/>
        <v>37.250986756659813</v>
      </c>
      <c r="AP7625" s="13">
        <f t="shared" si="1487"/>
        <v>7.1441762683724637</v>
      </c>
      <c r="AQ7625" s="13">
        <f t="shared" si="1496"/>
        <v>80.821511346688794</v>
      </c>
      <c r="AR7625" s="13">
        <f t="shared" si="1488"/>
        <v>12.034312384938744</v>
      </c>
      <c r="AS7625" s="13">
        <f t="shared" si="1489"/>
        <v>5.6038336852167969</v>
      </c>
      <c r="AT7625" s="13">
        <f t="shared" si="1490"/>
        <v>84.956549683304885</v>
      </c>
      <c r="AU7625" s="13">
        <f t="shared" si="1491"/>
        <v>9.4396166314783194</v>
      </c>
    </row>
    <row r="7626" spans="35:47" x14ac:dyDescent="0.35">
      <c r="AI7626" s="2">
        <v>7622</v>
      </c>
      <c r="AJ7626" s="17">
        <f t="shared" si="1492"/>
        <v>22.863000000000753</v>
      </c>
      <c r="AK7626" s="13">
        <f t="shared" si="1493"/>
        <v>5.9323909223709412</v>
      </c>
      <c r="AL7626" s="13">
        <f t="shared" si="1494"/>
        <v>1.005726865273713E-4</v>
      </c>
      <c r="AM7626" s="13">
        <f t="shared" si="1485"/>
        <v>0.37234781341205792</v>
      </c>
      <c r="AN7626" s="13">
        <f t="shared" si="1495"/>
        <v>0.62765218658794208</v>
      </c>
      <c r="AO7626" s="13">
        <f t="shared" si="1486"/>
        <v>37.234781341205796</v>
      </c>
      <c r="AP7626" s="13">
        <f t="shared" si="1487"/>
        <v>7.1408318396822894</v>
      </c>
      <c r="AQ7626" s="13">
        <f t="shared" si="1496"/>
        <v>80.822146438174727</v>
      </c>
      <c r="AR7626" s="13">
        <f t="shared" si="1488"/>
        <v>12.037021722142986</v>
      </c>
      <c r="AS7626" s="13">
        <f t="shared" si="1489"/>
        <v>5.6001671167020994</v>
      </c>
      <c r="AT7626" s="13">
        <f t="shared" si="1490"/>
        <v>84.959849594968119</v>
      </c>
      <c r="AU7626" s="13">
        <f t="shared" si="1491"/>
        <v>9.439983288329783</v>
      </c>
    </row>
    <row r="7627" spans="35:47" x14ac:dyDescent="0.35">
      <c r="AI7627" s="2">
        <v>7623</v>
      </c>
      <c r="AJ7627" s="17">
        <f t="shared" si="1492"/>
        <v>22.866000000000753</v>
      </c>
      <c r="AK7627" s="13">
        <f t="shared" si="1493"/>
        <v>5.9282791114641427</v>
      </c>
      <c r="AL7627" s="13">
        <f t="shared" si="1494"/>
        <v>1.0036355150504794E-4</v>
      </c>
      <c r="AM7627" s="13">
        <f t="shared" si="1485"/>
        <v>0.37218578792967982</v>
      </c>
      <c r="AN7627" s="13">
        <f t="shared" si="1495"/>
        <v>0.62781421207032018</v>
      </c>
      <c r="AO7627" s="13">
        <f t="shared" si="1486"/>
        <v>37.218578792967989</v>
      </c>
      <c r="AP7627" s="13">
        <f t="shared" si="1487"/>
        <v>7.1374879624581524</v>
      </c>
      <c r="AQ7627" s="13">
        <f t="shared" si="1496"/>
        <v>80.822782078377756</v>
      </c>
      <c r="AR7627" s="13">
        <f t="shared" si="1488"/>
        <v>12.039729959164092</v>
      </c>
      <c r="AS7627" s="13">
        <f t="shared" si="1489"/>
        <v>5.5965028047194547</v>
      </c>
      <c r="AT7627" s="13">
        <f t="shared" si="1490"/>
        <v>84.963147475752493</v>
      </c>
      <c r="AU7627" s="13">
        <f t="shared" si="1491"/>
        <v>9.4403497195280544</v>
      </c>
    </row>
    <row r="7628" spans="35:47" x14ac:dyDescent="0.35">
      <c r="AI7628" s="2">
        <v>7624</v>
      </c>
      <c r="AJ7628" s="17">
        <f t="shared" si="1492"/>
        <v>22.869000000000753</v>
      </c>
      <c r="AK7628" s="13">
        <f t="shared" si="1493"/>
        <v>5.9241701502125972</v>
      </c>
      <c r="AL7628" s="13">
        <f t="shared" si="1494"/>
        <v>1.0015485136677782E-4</v>
      </c>
      <c r="AM7628" s="13">
        <f t="shared" si="1485"/>
        <v>0.37202379115080647</v>
      </c>
      <c r="AN7628" s="13">
        <f t="shared" si="1495"/>
        <v>0.62797620884919358</v>
      </c>
      <c r="AO7628" s="13">
        <f t="shared" si="1486"/>
        <v>37.202379115080646</v>
      </c>
      <c r="AP7628" s="13">
        <f t="shared" si="1487"/>
        <v>7.1341446376029651</v>
      </c>
      <c r="AQ7628" s="13">
        <f t="shared" si="1496"/>
        <v>80.823418267056439</v>
      </c>
      <c r="AR7628" s="13">
        <f t="shared" si="1488"/>
        <v>12.042437095340595</v>
      </c>
      <c r="AS7628" s="13">
        <f t="shared" si="1489"/>
        <v>5.5928407480667044</v>
      </c>
      <c r="AT7628" s="13">
        <f t="shared" si="1490"/>
        <v>84.966443326739963</v>
      </c>
      <c r="AU7628" s="13">
        <f t="shared" si="1491"/>
        <v>9.4407159251933326</v>
      </c>
    </row>
    <row r="7629" spans="35:47" x14ac:dyDescent="0.35">
      <c r="AI7629" s="2">
        <v>7625</v>
      </c>
      <c r="AJ7629" s="17">
        <f t="shared" si="1492"/>
        <v>22.872000000000753</v>
      </c>
      <c r="AK7629" s="13">
        <f t="shared" si="1493"/>
        <v>5.9200640366419783</v>
      </c>
      <c r="AL7629" s="13">
        <f t="shared" si="1494"/>
        <v>9.9946585208244976E-5</v>
      </c>
      <c r="AM7629" s="13">
        <f t="shared" si="1485"/>
        <v>0.37186182310675542</v>
      </c>
      <c r="AN7629" s="13">
        <f t="shared" si="1495"/>
        <v>0.62813817689324458</v>
      </c>
      <c r="AO7629" s="13">
        <f t="shared" si="1486"/>
        <v>37.186182310675541</v>
      </c>
      <c r="AP7629" s="13">
        <f t="shared" si="1487"/>
        <v>7.1308018660188868</v>
      </c>
      <c r="AQ7629" s="13">
        <f t="shared" si="1496"/>
        <v>80.824055003969178</v>
      </c>
      <c r="AR7629" s="13">
        <f t="shared" si="1488"/>
        <v>12.045143130011937</v>
      </c>
      <c r="AS7629" s="13">
        <f t="shared" si="1489"/>
        <v>5.5891809455420933</v>
      </c>
      <c r="AT7629" s="13">
        <f t="shared" si="1490"/>
        <v>84.969737149012118</v>
      </c>
      <c r="AU7629" s="13">
        <f t="shared" si="1491"/>
        <v>9.4410819054457882</v>
      </c>
    </row>
    <row r="7630" spans="35:47" x14ac:dyDescent="0.35">
      <c r="AI7630" s="2">
        <v>7626</v>
      </c>
      <c r="AJ7630" s="17">
        <f t="shared" si="1492"/>
        <v>22.875000000000753</v>
      </c>
      <c r="AK7630" s="13">
        <f t="shared" si="1493"/>
        <v>5.9159607687793274</v>
      </c>
      <c r="AL7630" s="13">
        <f t="shared" si="1494"/>
        <v>9.9738752127013908E-5</v>
      </c>
      <c r="AM7630" s="13">
        <f t="shared" si="1485"/>
        <v>0.37169988382881963</v>
      </c>
      <c r="AN7630" s="13">
        <f t="shared" si="1495"/>
        <v>0.62830011617118031</v>
      </c>
      <c r="AO7630" s="13">
        <f t="shared" si="1486"/>
        <v>37.169988382881968</v>
      </c>
      <c r="AP7630" s="13">
        <f t="shared" si="1487"/>
        <v>7.1274596486073021</v>
      </c>
      <c r="AQ7630" s="13">
        <f t="shared" si="1496"/>
        <v>80.824692288874274</v>
      </c>
      <c r="AR7630" s="13">
        <f t="shared" si="1488"/>
        <v>12.047848062518423</v>
      </c>
      <c r="AS7630" s="13">
        <f t="shared" si="1489"/>
        <v>5.5855233959442696</v>
      </c>
      <c r="AT7630" s="13">
        <f t="shared" si="1490"/>
        <v>84.973028943650164</v>
      </c>
      <c r="AU7630" s="13">
        <f t="shared" si="1491"/>
        <v>9.4414476604055668</v>
      </c>
    </row>
    <row r="7631" spans="35:47" x14ac:dyDescent="0.35">
      <c r="AI7631" s="2">
        <v>7627</v>
      </c>
      <c r="AJ7631" s="17">
        <f t="shared" si="1492"/>
        <v>22.878000000000753</v>
      </c>
      <c r="AK7631" s="13">
        <f t="shared" si="1493"/>
        <v>5.9118603446530491</v>
      </c>
      <c r="AL7631" s="13">
        <f t="shared" si="1494"/>
        <v>9.9531351222525692E-5</v>
      </c>
      <c r="AM7631" s="13">
        <f t="shared" si="1485"/>
        <v>0.37153797334826683</v>
      </c>
      <c r="AN7631" s="13">
        <f t="shared" si="1495"/>
        <v>0.62846202665173312</v>
      </c>
      <c r="AO7631" s="13">
        <f t="shared" si="1486"/>
        <v>37.153797334826685</v>
      </c>
      <c r="AP7631" s="13">
        <f t="shared" si="1487"/>
        <v>7.1241179862688542</v>
      </c>
      <c r="AQ7631" s="13">
        <f t="shared" si="1496"/>
        <v>80.825330121529859</v>
      </c>
      <c r="AR7631" s="13">
        <f t="shared" si="1488"/>
        <v>12.050551892201286</v>
      </c>
      <c r="AS7631" s="13">
        <f t="shared" si="1489"/>
        <v>5.5818680980722766</v>
      </c>
      <c r="AT7631" s="13">
        <f t="shared" si="1490"/>
        <v>84.976318711734947</v>
      </c>
      <c r="AU7631" s="13">
        <f t="shared" si="1491"/>
        <v>9.4418131901927751</v>
      </c>
    </row>
    <row r="7632" spans="35:47" x14ac:dyDescent="0.35">
      <c r="AI7632" s="2">
        <v>7628</v>
      </c>
      <c r="AJ7632" s="17">
        <f t="shared" si="1492"/>
        <v>22.881000000000753</v>
      </c>
      <c r="AK7632" s="13">
        <f t="shared" si="1493"/>
        <v>5.907762762292915</v>
      </c>
      <c r="AL7632" s="13">
        <f t="shared" si="1494"/>
        <v>9.9324381596094052E-5</v>
      </c>
      <c r="AM7632" s="13">
        <f t="shared" si="1485"/>
        <v>0.37137609169633989</v>
      </c>
      <c r="AN7632" s="13">
        <f t="shared" si="1495"/>
        <v>0.62862390830366011</v>
      </c>
      <c r="AO7632" s="13">
        <f t="shared" si="1486"/>
        <v>37.13760916963399</v>
      </c>
      <c r="AP7632" s="13">
        <f t="shared" si="1487"/>
        <v>7.120776879903417</v>
      </c>
      <c r="AQ7632" s="13">
        <f t="shared" si="1496"/>
        <v>80.82596850169395</v>
      </c>
      <c r="AR7632" s="13">
        <f t="shared" si="1488"/>
        <v>12.053254618402633</v>
      </c>
      <c r="AS7632" s="13">
        <f t="shared" si="1489"/>
        <v>5.5782150507255333</v>
      </c>
      <c r="AT7632" s="13">
        <f t="shared" si="1490"/>
        <v>84.979606454347021</v>
      </c>
      <c r="AU7632" s="13">
        <f t="shared" si="1491"/>
        <v>9.4421784949274468</v>
      </c>
    </row>
    <row r="7633" spans="35:47" x14ac:dyDescent="0.35">
      <c r="AI7633" s="2">
        <v>7629</v>
      </c>
      <c r="AJ7633" s="17">
        <f t="shared" si="1492"/>
        <v>22.884000000000754</v>
      </c>
      <c r="AK7633" s="13">
        <f t="shared" si="1493"/>
        <v>5.9036680197300599</v>
      </c>
      <c r="AL7633" s="13">
        <f t="shared" si="1494"/>
        <v>9.9117842350901467E-5</v>
      </c>
      <c r="AM7633" s="13">
        <f t="shared" si="1485"/>
        <v>0.37121423890425664</v>
      </c>
      <c r="AN7633" s="13">
        <f t="shared" si="1495"/>
        <v>0.62878576109574336</v>
      </c>
      <c r="AO7633" s="13">
        <f t="shared" si="1486"/>
        <v>37.12142389042566</v>
      </c>
      <c r="AP7633" s="13">
        <f t="shared" si="1487"/>
        <v>7.1174363304100989</v>
      </c>
      <c r="AQ7633" s="13">
        <f t="shared" si="1496"/>
        <v>80.826607429124437</v>
      </c>
      <c r="AR7633" s="13">
        <f t="shared" si="1488"/>
        <v>12.055956240465463</v>
      </c>
      <c r="AS7633" s="13">
        <f t="shared" si="1489"/>
        <v>5.5745642527038726</v>
      </c>
      <c r="AT7633" s="13">
        <f t="shared" si="1490"/>
        <v>84.982892172566523</v>
      </c>
      <c r="AU7633" s="13">
        <f t="shared" si="1491"/>
        <v>9.4425435747296049</v>
      </c>
    </row>
    <row r="7634" spans="35:47" x14ac:dyDescent="0.35">
      <c r="AI7634" s="2">
        <v>7630</v>
      </c>
      <c r="AJ7634" s="17">
        <f t="shared" si="1492"/>
        <v>22.887000000000754</v>
      </c>
      <c r="AK7634" s="13">
        <f t="shared" si="1493"/>
        <v>5.8995761149969805</v>
      </c>
      <c r="AL7634" s="13">
        <f t="shared" si="1494"/>
        <v>9.8911732591995329E-5</v>
      </c>
      <c r="AM7634" s="13">
        <f t="shared" si="1485"/>
        <v>0.37105241500320973</v>
      </c>
      <c r="AN7634" s="13">
        <f t="shared" si="1495"/>
        <v>0.62894758499679027</v>
      </c>
      <c r="AO7634" s="13">
        <f t="shared" si="1486"/>
        <v>37.105241500320972</v>
      </c>
      <c r="AP7634" s="13">
        <f t="shared" si="1487"/>
        <v>7.1140963386872444</v>
      </c>
      <c r="AQ7634" s="13">
        <f t="shared" si="1496"/>
        <v>80.827246903579095</v>
      </c>
      <c r="AR7634" s="13">
        <f t="shared" si="1488"/>
        <v>12.058656757733662</v>
      </c>
      <c r="AS7634" s="13">
        <f t="shared" si="1489"/>
        <v>5.5709157028075253</v>
      </c>
      <c r="AT7634" s="13">
        <f t="shared" si="1490"/>
        <v>84.986175867473236</v>
      </c>
      <c r="AU7634" s="13">
        <f t="shared" si="1491"/>
        <v>9.4429084297192372</v>
      </c>
    </row>
    <row r="7635" spans="35:47" x14ac:dyDescent="0.35">
      <c r="AI7635" s="2">
        <v>7631</v>
      </c>
      <c r="AJ7635" s="17">
        <f t="shared" si="1492"/>
        <v>22.890000000000754</v>
      </c>
      <c r="AK7635" s="13">
        <f t="shared" si="1493"/>
        <v>5.8954870461275366</v>
      </c>
      <c r="AL7635" s="13">
        <f t="shared" si="1494"/>
        <v>9.8706051426284007E-5</v>
      </c>
      <c r="AM7635" s="13">
        <f t="shared" si="1485"/>
        <v>0.37089062002436701</v>
      </c>
      <c r="AN7635" s="13">
        <f t="shared" si="1495"/>
        <v>0.62910937997563299</v>
      </c>
      <c r="AO7635" s="13">
        <f t="shared" si="1486"/>
        <v>37.089062002436705</v>
      </c>
      <c r="AP7635" s="13">
        <f t="shared" si="1487"/>
        <v>7.1107569056324422</v>
      </c>
      <c r="AQ7635" s="13">
        <f t="shared" si="1496"/>
        <v>80.82788692481553</v>
      </c>
      <c r="AR7635" s="13">
        <f t="shared" si="1488"/>
        <v>12.061356169552027</v>
      </c>
      <c r="AS7635" s="13">
        <f t="shared" si="1489"/>
        <v>5.5672693998371141</v>
      </c>
      <c r="AT7635" s="13">
        <f t="shared" si="1490"/>
        <v>84.989457540146603</v>
      </c>
      <c r="AU7635" s="13">
        <f t="shared" si="1491"/>
        <v>9.4432730600162831</v>
      </c>
    </row>
    <row r="7636" spans="35:47" x14ac:dyDescent="0.35">
      <c r="AI7636" s="2">
        <v>7632</v>
      </c>
      <c r="AJ7636" s="17">
        <f t="shared" si="1492"/>
        <v>22.893000000000754</v>
      </c>
      <c r="AK7636" s="13">
        <f t="shared" si="1493"/>
        <v>5.8914008111569496</v>
      </c>
      <c r="AL7636" s="13">
        <f t="shared" si="1494"/>
        <v>9.8500797962533E-5</v>
      </c>
      <c r="AM7636" s="13">
        <f t="shared" si="1485"/>
        <v>0.37072885399887129</v>
      </c>
      <c r="AN7636" s="13">
        <f t="shared" si="1495"/>
        <v>0.62927114600112866</v>
      </c>
      <c r="AO7636" s="13">
        <f t="shared" si="1486"/>
        <v>37.072885399887134</v>
      </c>
      <c r="AP7636" s="13">
        <f t="shared" si="1487"/>
        <v>7.1074180321425136</v>
      </c>
      <c r="AQ7636" s="13">
        <f t="shared" si="1496"/>
        <v>80.828527492591249</v>
      </c>
      <c r="AR7636" s="13">
        <f t="shared" si="1488"/>
        <v>12.064054475266236</v>
      </c>
      <c r="AS7636" s="13">
        <f t="shared" si="1489"/>
        <v>5.5636253425936477</v>
      </c>
      <c r="AT7636" s="13">
        <f t="shared" si="1490"/>
        <v>84.992737191665725</v>
      </c>
      <c r="AU7636" s="13">
        <f t="shared" si="1491"/>
        <v>9.4436374657406255</v>
      </c>
    </row>
    <row r="7637" spans="35:47" x14ac:dyDescent="0.35">
      <c r="AI7637" s="2">
        <v>7633</v>
      </c>
      <c r="AJ7637" s="17">
        <f t="shared" si="1492"/>
        <v>22.896000000000754</v>
      </c>
      <c r="AK7637" s="13">
        <f t="shared" si="1493"/>
        <v>5.887317408121798</v>
      </c>
      <c r="AL7637" s="13">
        <f t="shared" si="1494"/>
        <v>9.8295971311361101E-5</v>
      </c>
      <c r="AM7637" s="13">
        <f t="shared" si="1485"/>
        <v>0.37056711695784</v>
      </c>
      <c r="AN7637" s="13">
        <f t="shared" si="1495"/>
        <v>0.62943288304216005</v>
      </c>
      <c r="AO7637" s="13">
        <f t="shared" si="1486"/>
        <v>37.056711695784003</v>
      </c>
      <c r="AP7637" s="13">
        <f t="shared" si="1487"/>
        <v>7.1040797191135212</v>
      </c>
      <c r="AQ7637" s="13">
        <f t="shared" si="1496"/>
        <v>80.8291686066636</v>
      </c>
      <c r="AR7637" s="13">
        <f t="shared" si="1488"/>
        <v>12.06675167422288</v>
      </c>
      <c r="AS7637" s="13">
        <f t="shared" si="1489"/>
        <v>5.5599835298785525</v>
      </c>
      <c r="AT7637" s="13">
        <f t="shared" si="1490"/>
        <v>84.996014823109306</v>
      </c>
      <c r="AU7637" s="13">
        <f t="shared" si="1491"/>
        <v>9.4440016470121435</v>
      </c>
    </row>
    <row r="7638" spans="35:47" x14ac:dyDescent="0.35">
      <c r="AI7638" s="2">
        <v>7634</v>
      </c>
      <c r="AJ7638" s="17">
        <f t="shared" si="1492"/>
        <v>22.899000000000754</v>
      </c>
      <c r="AK7638" s="13">
        <f t="shared" si="1493"/>
        <v>5.8832368350600239</v>
      </c>
      <c r="AL7638" s="13">
        <f t="shared" si="1494"/>
        <v>9.8091570585236482E-5</v>
      </c>
      <c r="AM7638" s="13">
        <f t="shared" si="1485"/>
        <v>0.37040540893236579</v>
      </c>
      <c r="AN7638" s="13">
        <f t="shared" si="1495"/>
        <v>0.62959459106763416</v>
      </c>
      <c r="AO7638" s="13">
        <f t="shared" si="1486"/>
        <v>37.040540893236575</v>
      </c>
      <c r="AP7638" s="13">
        <f t="shared" si="1487"/>
        <v>7.100741967440757</v>
      </c>
      <c r="AQ7638" s="13">
        <f t="shared" si="1496"/>
        <v>80.829810266789821</v>
      </c>
      <c r="AR7638" s="13">
        <f t="shared" si="1488"/>
        <v>12.069447765769421</v>
      </c>
      <c r="AS7638" s="13">
        <f t="shared" si="1489"/>
        <v>5.5563439604936287</v>
      </c>
      <c r="AT7638" s="13">
        <f t="shared" si="1490"/>
        <v>84.999290435555736</v>
      </c>
      <c r="AU7638" s="13">
        <f t="shared" si="1491"/>
        <v>9.4443656039506347</v>
      </c>
    </row>
    <row r="7639" spans="35:47" x14ac:dyDescent="0.35">
      <c r="AI7639" s="2">
        <v>7635</v>
      </c>
      <c r="AJ7639" s="17">
        <f t="shared" si="1492"/>
        <v>22.902000000000754</v>
      </c>
      <c r="AK7639" s="13">
        <f t="shared" si="1493"/>
        <v>5.8791590900109227</v>
      </c>
      <c r="AL7639" s="13">
        <f t="shared" si="1494"/>
        <v>9.7887594898472924E-5</v>
      </c>
      <c r="AM7639" s="13">
        <f t="shared" si="1485"/>
        <v>0.37024372995351601</v>
      </c>
      <c r="AN7639" s="13">
        <f t="shared" si="1495"/>
        <v>0.62975627004648405</v>
      </c>
      <c r="AO7639" s="13">
        <f t="shared" si="1486"/>
        <v>37.024372995351598</v>
      </c>
      <c r="AP7639" s="13">
        <f t="shared" si="1487"/>
        <v>7.0974047780187437</v>
      </c>
      <c r="AQ7639" s="13">
        <f t="shared" si="1496"/>
        <v>80.830452472727032</v>
      </c>
      <c r="AR7639" s="13">
        <f t="shared" si="1488"/>
        <v>12.072142749254226</v>
      </c>
      <c r="AS7639" s="13">
        <f t="shared" si="1489"/>
        <v>5.5527066332410939</v>
      </c>
      <c r="AT7639" s="13">
        <f t="shared" si="1490"/>
        <v>85.002564030083008</v>
      </c>
      <c r="AU7639" s="13">
        <f t="shared" si="1491"/>
        <v>9.4447293366758984</v>
      </c>
    </row>
    <row r="7640" spans="35:47" x14ac:dyDescent="0.35">
      <c r="AI7640" s="2">
        <v>7636</v>
      </c>
      <c r="AJ7640" s="17">
        <f t="shared" si="1492"/>
        <v>22.905000000000754</v>
      </c>
      <c r="AK7640" s="13">
        <f t="shared" si="1493"/>
        <v>5.8750841710151498</v>
      </c>
      <c r="AL7640" s="13">
        <f t="shared" si="1494"/>
        <v>9.7684043367225916E-5</v>
      </c>
      <c r="AM7640" s="13">
        <f t="shared" si="1485"/>
        <v>0.37008208005233278</v>
      </c>
      <c r="AN7640" s="13">
        <f t="shared" si="1495"/>
        <v>0.62991791994766722</v>
      </c>
      <c r="AO7640" s="13">
        <f t="shared" si="1486"/>
        <v>37.008208005233278</v>
      </c>
      <c r="AP7640" s="13">
        <f t="shared" si="1487"/>
        <v>7.0940681517412427</v>
      </c>
      <c r="AQ7640" s="13">
        <f t="shared" si="1496"/>
        <v>80.8310952242322</v>
      </c>
      <c r="AR7640" s="13">
        <f t="shared" si="1488"/>
        <v>12.074836624026556</v>
      </c>
      <c r="AS7640" s="13">
        <f t="shared" si="1489"/>
        <v>5.549071546923539</v>
      </c>
      <c r="AT7640" s="13">
        <f t="shared" si="1490"/>
        <v>85.005835607768816</v>
      </c>
      <c r="AU7640" s="13">
        <f t="shared" si="1491"/>
        <v>9.445092845307645</v>
      </c>
    </row>
    <row r="7641" spans="35:47" x14ac:dyDescent="0.35">
      <c r="AI7641" s="2">
        <v>7637</v>
      </c>
      <c r="AJ7641" s="17">
        <f t="shared" si="1492"/>
        <v>22.908000000000754</v>
      </c>
      <c r="AK7641" s="13">
        <f t="shared" si="1493"/>
        <v>5.8710120761147158</v>
      </c>
      <c r="AL7641" s="13">
        <f t="shared" si="1494"/>
        <v>9.7480915109488846E-5</v>
      </c>
      <c r="AM7641" s="13">
        <f t="shared" si="1485"/>
        <v>0.36992045925983325</v>
      </c>
      <c r="AN7641" s="13">
        <f t="shared" si="1495"/>
        <v>0.6300795407401667</v>
      </c>
      <c r="AO7641" s="13">
        <f t="shared" si="1486"/>
        <v>36.992045925983319</v>
      </c>
      <c r="AP7641" s="13">
        <f t="shared" si="1487"/>
        <v>7.0907320895012562</v>
      </c>
      <c r="AQ7641" s="13">
        <f t="shared" si="1496"/>
        <v>80.831738521062164</v>
      </c>
      <c r="AR7641" s="13">
        <f t="shared" si="1488"/>
        <v>12.077529389436581</v>
      </c>
      <c r="AS7641" s="13">
        <f t="shared" si="1489"/>
        <v>5.5454387003439818</v>
      </c>
      <c r="AT7641" s="13">
        <f t="shared" si="1490"/>
        <v>85.009105169690415</v>
      </c>
      <c r="AU7641" s="13">
        <f t="shared" si="1491"/>
        <v>9.4454561299656028</v>
      </c>
    </row>
    <row r="7642" spans="35:47" x14ac:dyDescent="0.35">
      <c r="AI7642" s="2">
        <v>7638</v>
      </c>
      <c r="AJ7642" s="17">
        <f t="shared" si="1492"/>
        <v>22.911000000000755</v>
      </c>
      <c r="AK7642" s="13">
        <f t="shared" si="1493"/>
        <v>5.8669428033529876</v>
      </c>
      <c r="AL7642" s="13">
        <f t="shared" si="1494"/>
        <v>9.7278209245089205E-5</v>
      </c>
      <c r="AM7642" s="13">
        <f t="shared" si="1485"/>
        <v>0.36975886760700938</v>
      </c>
      <c r="AN7642" s="13">
        <f t="shared" si="1495"/>
        <v>0.63024113239299062</v>
      </c>
      <c r="AO7642" s="13">
        <f t="shared" si="1486"/>
        <v>36.975886760700938</v>
      </c>
      <c r="AP7642" s="13">
        <f t="shared" si="1487"/>
        <v>7.08739659219101</v>
      </c>
      <c r="AQ7642" s="13">
        <f t="shared" si="1496"/>
        <v>80.832382362973632</v>
      </c>
      <c r="AR7642" s="13">
        <f t="shared" si="1488"/>
        <v>12.080221044835357</v>
      </c>
      <c r="AS7642" s="13">
        <f t="shared" si="1489"/>
        <v>5.5418080923058151</v>
      </c>
      <c r="AT7642" s="13">
        <f t="shared" si="1490"/>
        <v>85.012372716924773</v>
      </c>
      <c r="AU7642" s="13">
        <f t="shared" si="1491"/>
        <v>9.4458191907694129</v>
      </c>
    </row>
    <row r="7643" spans="35:47" x14ac:dyDescent="0.35">
      <c r="AI7643" s="2">
        <v>7639</v>
      </c>
      <c r="AJ7643" s="17">
        <f t="shared" si="1492"/>
        <v>22.914000000000755</v>
      </c>
      <c r="AK7643" s="13">
        <f t="shared" si="1493"/>
        <v>5.8628763507746866</v>
      </c>
      <c r="AL7643" s="13">
        <f t="shared" si="1494"/>
        <v>9.707592489568474E-5</v>
      </c>
      <c r="AM7643" s="13">
        <f t="shared" si="1485"/>
        <v>0.36959730512482775</v>
      </c>
      <c r="AN7643" s="13">
        <f t="shared" si="1495"/>
        <v>0.6304026948751722</v>
      </c>
      <c r="AO7643" s="13">
        <f t="shared" si="1486"/>
        <v>36.959730512482771</v>
      </c>
      <c r="AP7643" s="13">
        <f t="shared" si="1487"/>
        <v>7.0840616607019653</v>
      </c>
      <c r="AQ7643" s="13">
        <f t="shared" si="1496"/>
        <v>80.833026749723203</v>
      </c>
      <c r="AR7643" s="13">
        <f t="shared" si="1488"/>
        <v>12.082911589574831</v>
      </c>
      <c r="AS7643" s="13">
        <f t="shared" si="1489"/>
        <v>5.5381797216128437</v>
      </c>
      <c r="AT7643" s="13">
        <f t="shared" si="1490"/>
        <v>85.015638250548449</v>
      </c>
      <c r="AU7643" s="13">
        <f t="shared" si="1491"/>
        <v>9.4461820278387076</v>
      </c>
    </row>
    <row r="7644" spans="35:47" x14ac:dyDescent="0.35">
      <c r="AI7644" s="2">
        <v>7640</v>
      </c>
      <c r="AJ7644" s="17">
        <f t="shared" si="1492"/>
        <v>22.917000000000755</v>
      </c>
      <c r="AK7644" s="13">
        <f t="shared" si="1493"/>
        <v>5.8588127164258861</v>
      </c>
      <c r="AL7644" s="13">
        <f t="shared" si="1494"/>
        <v>9.6874061184759659E-5</v>
      </c>
      <c r="AM7644" s="13">
        <f t="shared" si="1485"/>
        <v>0.36943577184422993</v>
      </c>
      <c r="AN7644" s="13">
        <f t="shared" si="1495"/>
        <v>0.63056422815577007</v>
      </c>
      <c r="AO7644" s="13">
        <f t="shared" si="1486"/>
        <v>36.943577184422992</v>
      </c>
      <c r="AP7644" s="13">
        <f t="shared" si="1487"/>
        <v>7.080727295924814</v>
      </c>
      <c r="AQ7644" s="13">
        <f t="shared" si="1496"/>
        <v>80.833671681067329</v>
      </c>
      <c r="AR7644" s="13">
        <f t="shared" si="1488"/>
        <v>12.085601023007857</v>
      </c>
      <c r="AS7644" s="13">
        <f t="shared" si="1489"/>
        <v>5.5345535870692677</v>
      </c>
      <c r="AT7644" s="13">
        <f t="shared" si="1490"/>
        <v>85.018901771637658</v>
      </c>
      <c r="AU7644" s="13">
        <f t="shared" si="1491"/>
        <v>9.4465446412930749</v>
      </c>
    </row>
    <row r="7645" spans="35:47" x14ac:dyDescent="0.35">
      <c r="AI7645" s="2">
        <v>7641</v>
      </c>
      <c r="AJ7645" s="17">
        <f t="shared" si="1492"/>
        <v>22.920000000000755</v>
      </c>
      <c r="AK7645" s="13">
        <f t="shared" si="1493"/>
        <v>5.8547518983540137</v>
      </c>
      <c r="AL7645" s="13">
        <f t="shared" si="1494"/>
        <v>9.6672617237620836E-5</v>
      </c>
      <c r="AM7645" s="13">
        <f t="shared" si="1485"/>
        <v>0.36927426779613209</v>
      </c>
      <c r="AN7645" s="13">
        <f t="shared" si="1495"/>
        <v>0.63072573220386796</v>
      </c>
      <c r="AO7645" s="13">
        <f t="shared" si="1486"/>
        <v>36.927426779613207</v>
      </c>
      <c r="AP7645" s="13">
        <f t="shared" si="1487"/>
        <v>7.0773934987494842</v>
      </c>
      <c r="AQ7645" s="13">
        <f t="shared" si="1496"/>
        <v>80.834317156762324</v>
      </c>
      <c r="AR7645" s="13">
        <f t="shared" si="1488"/>
        <v>12.088289344488192</v>
      </c>
      <c r="AS7645" s="13">
        <f t="shared" si="1489"/>
        <v>5.5309296874796692</v>
      </c>
      <c r="AT7645" s="13">
        <f t="shared" si="1490"/>
        <v>85.022163281268305</v>
      </c>
      <c r="AU7645" s="13">
        <f t="shared" si="1491"/>
        <v>9.446907031252028</v>
      </c>
    </row>
    <row r="7646" spans="35:47" x14ac:dyDescent="0.35">
      <c r="AI7646" s="2">
        <v>7642</v>
      </c>
      <c r="AJ7646" s="17">
        <f t="shared" si="1492"/>
        <v>22.923000000000755</v>
      </c>
      <c r="AK7646" s="13">
        <f t="shared" si="1493"/>
        <v>5.8506938946078479</v>
      </c>
      <c r="AL7646" s="13">
        <f t="shared" si="1494"/>
        <v>9.6471592181394014E-5</v>
      </c>
      <c r="AM7646" s="13">
        <f t="shared" si="1485"/>
        <v>0.36911279301142524</v>
      </c>
      <c r="AN7646" s="13">
        <f t="shared" si="1495"/>
        <v>0.6308872069885747</v>
      </c>
      <c r="AO7646" s="13">
        <f t="shared" si="1486"/>
        <v>36.911279301142521</v>
      </c>
      <c r="AP7646" s="13">
        <f t="shared" si="1487"/>
        <v>7.0740602700651198</v>
      </c>
      <c r="AQ7646" s="13">
        <f t="shared" si="1496"/>
        <v>80.834963176564415</v>
      </c>
      <c r="AR7646" s="13">
        <f t="shared" si="1488"/>
        <v>12.090976553370462</v>
      </c>
      <c r="AS7646" s="13">
        <f t="shared" si="1489"/>
        <v>5.5273080216490547</v>
      </c>
      <c r="AT7646" s="13">
        <f t="shared" si="1490"/>
        <v>85.025422780515854</v>
      </c>
      <c r="AU7646" s="13">
        <f t="shared" si="1491"/>
        <v>9.4472691978350909</v>
      </c>
    </row>
    <row r="7647" spans="35:47" x14ac:dyDescent="0.35">
      <c r="AI7647" s="2">
        <v>7643</v>
      </c>
      <c r="AJ7647" s="17">
        <f t="shared" si="1492"/>
        <v>22.926000000000755</v>
      </c>
      <c r="AK7647" s="13">
        <f t="shared" si="1493"/>
        <v>5.8466387032375176</v>
      </c>
      <c r="AL7647" s="13">
        <f t="shared" si="1494"/>
        <v>9.6270985145020029E-5</v>
      </c>
      <c r="AM7647" s="13">
        <f t="shared" si="1485"/>
        <v>0.36895134752097497</v>
      </c>
      <c r="AN7647" s="13">
        <f t="shared" si="1495"/>
        <v>0.63104865247902509</v>
      </c>
      <c r="AO7647" s="13">
        <f t="shared" si="1486"/>
        <v>36.895134752097498</v>
      </c>
      <c r="AP7647" s="13">
        <f t="shared" si="1487"/>
        <v>7.0707276107601214</v>
      </c>
      <c r="AQ7647" s="13">
        <f t="shared" si="1496"/>
        <v>80.835609740229643</v>
      </c>
      <c r="AR7647" s="13">
        <f t="shared" si="1488"/>
        <v>12.093662649010238</v>
      </c>
      <c r="AS7647" s="13">
        <f t="shared" si="1489"/>
        <v>5.5236885883828091</v>
      </c>
      <c r="AT7647" s="13">
        <f t="shared" si="1490"/>
        <v>85.028680270455482</v>
      </c>
      <c r="AU7647" s="13">
        <f t="shared" si="1491"/>
        <v>9.4476311411617111</v>
      </c>
    </row>
    <row r="7648" spans="35:47" x14ac:dyDescent="0.35">
      <c r="AI7648" s="2">
        <v>7644</v>
      </c>
      <c r="AJ7648" s="17">
        <f t="shared" si="1492"/>
        <v>22.929000000000755</v>
      </c>
      <c r="AK7648" s="13">
        <f t="shared" si="1493"/>
        <v>5.842586322294502</v>
      </c>
      <c r="AL7648" s="13">
        <f t="shared" si="1494"/>
        <v>9.6070795259251037E-5</v>
      </c>
      <c r="AM7648" s="13">
        <f t="shared" si="1485"/>
        <v>0.36878993135562183</v>
      </c>
      <c r="AN7648" s="13">
        <f t="shared" si="1495"/>
        <v>0.63121006864437823</v>
      </c>
      <c r="AO7648" s="13">
        <f t="shared" si="1486"/>
        <v>36.878993135562183</v>
      </c>
      <c r="AP7648" s="13">
        <f t="shared" si="1487"/>
        <v>7.0673955217220925</v>
      </c>
      <c r="AQ7648" s="13">
        <f t="shared" si="1496"/>
        <v>80.836256847513965</v>
      </c>
      <c r="AR7648" s="13">
        <f t="shared" si="1488"/>
        <v>12.096347630763944</v>
      </c>
      <c r="AS7648" s="13">
        <f t="shared" si="1489"/>
        <v>5.5200713864867392</v>
      </c>
      <c r="AT7648" s="13">
        <f t="shared" si="1490"/>
        <v>85.031935752161928</v>
      </c>
      <c r="AU7648" s="13">
        <f t="shared" si="1491"/>
        <v>9.4479928613513326</v>
      </c>
    </row>
    <row r="7649" spans="35:47" x14ac:dyDescent="0.35">
      <c r="AI7649" s="2">
        <v>7645</v>
      </c>
      <c r="AJ7649" s="17">
        <f t="shared" si="1492"/>
        <v>22.932000000000755</v>
      </c>
      <c r="AK7649" s="13">
        <f t="shared" si="1493"/>
        <v>5.8385367498316283</v>
      </c>
      <c r="AL7649" s="13">
        <f t="shared" si="1494"/>
        <v>9.5871021656646736E-5</v>
      </c>
      <c r="AM7649" s="13">
        <f t="shared" si="1485"/>
        <v>0.36862854454618066</v>
      </c>
      <c r="AN7649" s="13">
        <f t="shared" si="1495"/>
        <v>0.63137145545381934</v>
      </c>
      <c r="AO7649" s="13">
        <f t="shared" si="1486"/>
        <v>36.862854454618066</v>
      </c>
      <c r="AP7649" s="13">
        <f t="shared" si="1487"/>
        <v>7.0640640038378759</v>
      </c>
      <c r="AQ7649" s="13">
        <f t="shared" si="1496"/>
        <v>80.836904498173197</v>
      </c>
      <c r="AR7649" s="13">
        <f t="shared" si="1488"/>
        <v>12.099031497988927</v>
      </c>
      <c r="AS7649" s="13">
        <f t="shared" si="1489"/>
        <v>5.5164564147670117</v>
      </c>
      <c r="AT7649" s="13">
        <f t="shared" si="1490"/>
        <v>85.03518922670969</v>
      </c>
      <c r="AU7649" s="13">
        <f t="shared" si="1491"/>
        <v>9.4483543585232983</v>
      </c>
    </row>
    <row r="7650" spans="35:47" x14ac:dyDescent="0.35">
      <c r="AI7650" s="2">
        <v>7646</v>
      </c>
      <c r="AJ7650" s="17">
        <f t="shared" si="1492"/>
        <v>22.935000000000755</v>
      </c>
      <c r="AK7650" s="13">
        <f t="shared" si="1493"/>
        <v>5.8344899839030724</v>
      </c>
      <c r="AL7650" s="13">
        <f t="shared" si="1494"/>
        <v>9.5671663471570611E-5</v>
      </c>
      <c r="AM7650" s="13">
        <f t="shared" si="1485"/>
        <v>0.36846718712344145</v>
      </c>
      <c r="AN7650" s="13">
        <f t="shared" si="1495"/>
        <v>0.63153281287655849</v>
      </c>
      <c r="AO7650" s="13">
        <f t="shared" si="1486"/>
        <v>36.846718712344142</v>
      </c>
      <c r="AP7650" s="13">
        <f t="shared" si="1487"/>
        <v>7.060733057993545</v>
      </c>
      <c r="AQ7650" s="13">
        <f t="shared" si="1496"/>
        <v>80.837552691963026</v>
      </c>
      <c r="AR7650" s="13">
        <f t="shared" si="1488"/>
        <v>12.101714250043425</v>
      </c>
      <c r="AS7650" s="13">
        <f t="shared" si="1489"/>
        <v>5.5128436720302307</v>
      </c>
      <c r="AT7650" s="13">
        <f t="shared" si="1490"/>
        <v>85.038440695172795</v>
      </c>
      <c r="AU7650" s="13">
        <f t="shared" si="1491"/>
        <v>9.4487156327969721</v>
      </c>
    </row>
    <row r="7651" spans="35:47" x14ac:dyDescent="0.35">
      <c r="AI7651" s="2">
        <v>7647</v>
      </c>
      <c r="AJ7651" s="17">
        <f t="shared" si="1492"/>
        <v>22.938000000000756</v>
      </c>
      <c r="AK7651" s="13">
        <f t="shared" si="1493"/>
        <v>5.830446022564356</v>
      </c>
      <c r="AL7651" s="13">
        <f t="shared" si="1494"/>
        <v>9.5472719840186207E-5</v>
      </c>
      <c r="AM7651" s="13">
        <f t="shared" si="1485"/>
        <v>0.36830585911816832</v>
      </c>
      <c r="AN7651" s="13">
        <f t="shared" si="1495"/>
        <v>0.63169414088183173</v>
      </c>
      <c r="AO7651" s="13">
        <f t="shared" si="1486"/>
        <v>36.830585911816833</v>
      </c>
      <c r="AP7651" s="13">
        <f t="shared" si="1487"/>
        <v>7.0574026850744058</v>
      </c>
      <c r="AQ7651" s="13">
        <f t="shared" si="1496"/>
        <v>80.838201428638996</v>
      </c>
      <c r="AR7651" s="13">
        <f t="shared" si="1488"/>
        <v>12.1043958862866</v>
      </c>
      <c r="AS7651" s="13">
        <f t="shared" si="1489"/>
        <v>5.5092331570833917</v>
      </c>
      <c r="AT7651" s="13">
        <f t="shared" si="1490"/>
        <v>85.041690158624945</v>
      </c>
      <c r="AU7651" s="13">
        <f t="shared" si="1491"/>
        <v>9.4490766842916631</v>
      </c>
    </row>
    <row r="7652" spans="35:47" x14ac:dyDescent="0.35">
      <c r="AI7652" s="2">
        <v>7648</v>
      </c>
      <c r="AJ7652" s="17">
        <f t="shared" si="1492"/>
        <v>22.941000000000756</v>
      </c>
      <c r="AK7652" s="13">
        <f t="shared" si="1493"/>
        <v>5.8264048638723489</v>
      </c>
      <c r="AL7652" s="13">
        <f t="shared" si="1494"/>
        <v>9.5274189900453364E-5</v>
      </c>
      <c r="AM7652" s="13">
        <f t="shared" si="1485"/>
        <v>0.36814456056110051</v>
      </c>
      <c r="AN7652" s="13">
        <f t="shared" si="1495"/>
        <v>0.63185543943889955</v>
      </c>
      <c r="AO7652" s="13">
        <f t="shared" si="1486"/>
        <v>36.814456056110046</v>
      </c>
      <c r="AP7652" s="13">
        <f t="shared" si="1487"/>
        <v>7.0540728859649757</v>
      </c>
      <c r="AQ7652" s="13">
        <f t="shared" si="1496"/>
        <v>80.838850707956553</v>
      </c>
      <c r="AR7652" s="13">
        <f t="shared" si="1488"/>
        <v>12.107076406078471</v>
      </c>
      <c r="AS7652" s="13">
        <f t="shared" si="1489"/>
        <v>5.5056248687338734</v>
      </c>
      <c r="AT7652" s="13">
        <f t="shared" si="1490"/>
        <v>85.044937618139514</v>
      </c>
      <c r="AU7652" s="13">
        <f t="shared" si="1491"/>
        <v>9.4494375131266128</v>
      </c>
    </row>
    <row r="7653" spans="35:47" x14ac:dyDescent="0.35">
      <c r="AI7653" s="2">
        <v>7649</v>
      </c>
      <c r="AJ7653" s="17">
        <f t="shared" si="1492"/>
        <v>22.944000000000756</v>
      </c>
      <c r="AK7653" s="13">
        <f t="shared" si="1493"/>
        <v>5.8223665058852632</v>
      </c>
      <c r="AL7653" s="13">
        <f t="shared" si="1494"/>
        <v>9.507607279212447E-5</v>
      </c>
      <c r="AM7653" s="13">
        <f t="shared" si="1485"/>
        <v>0.36798329148295134</v>
      </c>
      <c r="AN7653" s="13">
        <f t="shared" si="1495"/>
        <v>0.63201670851704872</v>
      </c>
      <c r="AO7653" s="13">
        <f t="shared" si="1486"/>
        <v>36.798329148295139</v>
      </c>
      <c r="AP7653" s="13">
        <f t="shared" si="1487"/>
        <v>7.0507436615490118</v>
      </c>
      <c r="AQ7653" s="13">
        <f t="shared" si="1496"/>
        <v>80.839500529671</v>
      </c>
      <c r="AR7653" s="13">
        <f t="shared" si="1488"/>
        <v>12.10975580877999</v>
      </c>
      <c r="AS7653" s="13">
        <f t="shared" si="1489"/>
        <v>5.5020188057894694</v>
      </c>
      <c r="AT7653" s="13">
        <f t="shared" si="1490"/>
        <v>85.048183074789478</v>
      </c>
      <c r="AU7653" s="13">
        <f t="shared" si="1491"/>
        <v>9.4497981194210539</v>
      </c>
    </row>
    <row r="7654" spans="35:47" x14ac:dyDescent="0.35">
      <c r="AI7654" s="2">
        <v>7650</v>
      </c>
      <c r="AJ7654" s="17">
        <f t="shared" si="1492"/>
        <v>22.947000000000756</v>
      </c>
      <c r="AK7654" s="13">
        <f t="shared" si="1493"/>
        <v>5.818330946662658</v>
      </c>
      <c r="AL7654" s="13">
        <f t="shared" si="1494"/>
        <v>9.4878367656740754E-5</v>
      </c>
      <c r="AM7654" s="13">
        <f t="shared" si="1485"/>
        <v>0.3678220519144092</v>
      </c>
      <c r="AN7654" s="13">
        <f t="shared" si="1495"/>
        <v>0.6321779480855908</v>
      </c>
      <c r="AO7654" s="13">
        <f t="shared" si="1486"/>
        <v>36.782205191440916</v>
      </c>
      <c r="AP7654" s="13">
        <f t="shared" si="1487"/>
        <v>7.047415012709493</v>
      </c>
      <c r="AQ7654" s="13">
        <f t="shared" si="1496"/>
        <v>80.840150893537512</v>
      </c>
      <c r="AR7654" s="13">
        <f t="shared" si="1488"/>
        <v>12.112434093752997</v>
      </c>
      <c r="AS7654" s="13">
        <f t="shared" si="1489"/>
        <v>5.498414967058368</v>
      </c>
      <c r="AT7654" s="13">
        <f t="shared" si="1490"/>
        <v>85.051426529647472</v>
      </c>
      <c r="AU7654" s="13">
        <f t="shared" si="1491"/>
        <v>9.4501585032941602</v>
      </c>
    </row>
    <row r="7655" spans="35:47" x14ac:dyDescent="0.35">
      <c r="AI7655" s="2">
        <v>7651</v>
      </c>
      <c r="AJ7655" s="17">
        <f t="shared" si="1492"/>
        <v>22.950000000000756</v>
      </c>
      <c r="AK7655" s="13">
        <f t="shared" si="1493"/>
        <v>5.8142981842654331</v>
      </c>
      <c r="AL7655" s="13">
        <f t="shared" si="1494"/>
        <v>9.4681073637628557E-5</v>
      </c>
      <c r="AM7655" s="13">
        <f t="shared" si="1485"/>
        <v>0.36766084188613679</v>
      </c>
      <c r="AN7655" s="13">
        <f t="shared" si="1495"/>
        <v>0.63233915811386321</v>
      </c>
      <c r="AO7655" s="13">
        <f t="shared" si="1486"/>
        <v>36.766084188613675</v>
      </c>
      <c r="AP7655" s="13">
        <f t="shared" si="1487"/>
        <v>7.0440869403286284</v>
      </c>
      <c r="AQ7655" s="13">
        <f t="shared" si="1496"/>
        <v>80.840801799311123</v>
      </c>
      <c r="AR7655" s="13">
        <f t="shared" si="1488"/>
        <v>12.115111260360248</v>
      </c>
      <c r="AS7655" s="13">
        <f t="shared" si="1489"/>
        <v>5.4948133513491602</v>
      </c>
      <c r="AT7655" s="13">
        <f t="shared" si="1490"/>
        <v>85.054667983785762</v>
      </c>
      <c r="AU7655" s="13">
        <f t="shared" si="1491"/>
        <v>9.4505186648650774</v>
      </c>
    </row>
    <row r="7656" spans="35:47" x14ac:dyDescent="0.35">
      <c r="AI7656" s="2">
        <v>7652</v>
      </c>
      <c r="AJ7656" s="17">
        <f t="shared" si="1492"/>
        <v>22.953000000000756</v>
      </c>
      <c r="AK7656" s="13">
        <f t="shared" si="1493"/>
        <v>5.8102682167558317</v>
      </c>
      <c r="AL7656" s="13">
        <f t="shared" si="1494"/>
        <v>9.4484189879895619E-5</v>
      </c>
      <c r="AM7656" s="13">
        <f t="shared" si="1485"/>
        <v>0.36749966142877127</v>
      </c>
      <c r="AN7656" s="13">
        <f t="shared" si="1495"/>
        <v>0.63250033857122867</v>
      </c>
      <c r="AO7656" s="13">
        <f t="shared" si="1486"/>
        <v>36.749966142877128</v>
      </c>
      <c r="AP7656" s="13">
        <f t="shared" si="1487"/>
        <v>7.0407594452878541</v>
      </c>
      <c r="AQ7656" s="13">
        <f t="shared" si="1496"/>
        <v>80.841453246746752</v>
      </c>
      <c r="AR7656" s="13">
        <f t="shared" si="1488"/>
        <v>12.117787307965393</v>
      </c>
      <c r="AS7656" s="13">
        <f t="shared" si="1489"/>
        <v>5.4912139574708414</v>
      </c>
      <c r="AT7656" s="13">
        <f t="shared" si="1490"/>
        <v>85.057907438276246</v>
      </c>
      <c r="AU7656" s="13">
        <f t="shared" si="1491"/>
        <v>9.450878604252912</v>
      </c>
    </row>
    <row r="7657" spans="35:47" x14ac:dyDescent="0.35">
      <c r="AI7657" s="2">
        <v>7653</v>
      </c>
      <c r="AJ7657" s="17">
        <f t="shared" si="1492"/>
        <v>22.956000000000756</v>
      </c>
      <c r="AK7657" s="13">
        <f t="shared" si="1493"/>
        <v>5.8062410421974402</v>
      </c>
      <c r="AL7657" s="13">
        <f t="shared" si="1494"/>
        <v>9.4287715530427403E-5</v>
      </c>
      <c r="AM7657" s="13">
        <f t="shared" si="1485"/>
        <v>0.36733851057292466</v>
      </c>
      <c r="AN7657" s="13">
        <f t="shared" si="1495"/>
        <v>0.63266148942707534</v>
      </c>
      <c r="AO7657" s="13">
        <f t="shared" si="1486"/>
        <v>36.733851057292469</v>
      </c>
      <c r="AP7657" s="13">
        <f t="shared" si="1487"/>
        <v>7.0374325284678134</v>
      </c>
      <c r="AQ7657" s="13">
        <f t="shared" si="1496"/>
        <v>80.84210523559922</v>
      </c>
      <c r="AR7657" s="13">
        <f t="shared" si="1488"/>
        <v>12.120462235932965</v>
      </c>
      <c r="AS7657" s="13">
        <f t="shared" si="1489"/>
        <v>5.4876167842328014</v>
      </c>
      <c r="AT7657" s="13">
        <f t="shared" si="1490"/>
        <v>85.061144894190477</v>
      </c>
      <c r="AU7657" s="13">
        <f t="shared" si="1491"/>
        <v>9.4512383215767226</v>
      </c>
    </row>
    <row r="7658" spans="35:47" x14ac:dyDescent="0.35">
      <c r="AI7658" s="2">
        <v>7654</v>
      </c>
      <c r="AJ7658" s="17">
        <f t="shared" si="1492"/>
        <v>22.959000000000756</v>
      </c>
      <c r="AK7658" s="13">
        <f t="shared" si="1493"/>
        <v>5.8022166586551824</v>
      </c>
      <c r="AL7658" s="13">
        <f t="shared" si="1494"/>
        <v>9.4091649737883346E-5</v>
      </c>
      <c r="AM7658" s="13">
        <f t="shared" si="1485"/>
        <v>0.36717738934918315</v>
      </c>
      <c r="AN7658" s="13">
        <f t="shared" si="1495"/>
        <v>0.6328226106508168</v>
      </c>
      <c r="AO7658" s="13">
        <f t="shared" si="1486"/>
        <v>36.717738934918316</v>
      </c>
      <c r="AP7658" s="13">
        <f t="shared" si="1487"/>
        <v>7.0341061907483944</v>
      </c>
      <c r="AQ7658" s="13">
        <f t="shared" si="1496"/>
        <v>80.842757765623176</v>
      </c>
      <c r="AR7658" s="13">
        <f t="shared" si="1488"/>
        <v>12.123136043628428</v>
      </c>
      <c r="AS7658" s="13">
        <f t="shared" si="1489"/>
        <v>5.4840218304448261</v>
      </c>
      <c r="AT7658" s="13">
        <f t="shared" si="1490"/>
        <v>85.064380352599656</v>
      </c>
      <c r="AU7658" s="13">
        <f t="shared" si="1491"/>
        <v>9.4515978169555179</v>
      </c>
    </row>
    <row r="7659" spans="35:47" x14ac:dyDescent="0.35">
      <c r="AI7659" s="2">
        <v>7655</v>
      </c>
      <c r="AJ7659" s="17">
        <f t="shared" si="1492"/>
        <v>22.962000000000756</v>
      </c>
      <c r="AK7659" s="13">
        <f t="shared" si="1493"/>
        <v>5.7981950641953226</v>
      </c>
      <c r="AL7659" s="13">
        <f t="shared" si="1494"/>
        <v>9.3895991652693197E-5</v>
      </c>
      <c r="AM7659" s="13">
        <f t="shared" si="1485"/>
        <v>0.36701629778810763</v>
      </c>
      <c r="AN7659" s="13">
        <f t="shared" si="1495"/>
        <v>0.63298370221189237</v>
      </c>
      <c r="AO7659" s="13">
        <f t="shared" si="1486"/>
        <v>36.701629778810762</v>
      </c>
      <c r="AP7659" s="13">
        <f t="shared" si="1487"/>
        <v>7.0307804330086965</v>
      </c>
      <c r="AQ7659" s="13">
        <f t="shared" si="1496"/>
        <v>80.84341083657317</v>
      </c>
      <c r="AR7659" s="13">
        <f t="shared" si="1488"/>
        <v>12.125808730418132</v>
      </c>
      <c r="AS7659" s="13">
        <f t="shared" si="1489"/>
        <v>5.4804290949171133</v>
      </c>
      <c r="AT7659" s="13">
        <f t="shared" si="1490"/>
        <v>85.067613814574599</v>
      </c>
      <c r="AU7659" s="13">
        <f t="shared" si="1491"/>
        <v>9.4519570905082873</v>
      </c>
    </row>
    <row r="7660" spans="35:47" x14ac:dyDescent="0.35">
      <c r="AI7660" s="2">
        <v>7656</v>
      </c>
      <c r="AJ7660" s="17">
        <f t="shared" si="1492"/>
        <v>22.965000000000757</v>
      </c>
      <c r="AK7660" s="13">
        <f t="shared" si="1493"/>
        <v>5.7941762568854651</v>
      </c>
      <c r="AL7660" s="13">
        <f t="shared" si="1494"/>
        <v>9.370074042705337E-5</v>
      </c>
      <c r="AM7660" s="13">
        <f t="shared" si="1485"/>
        <v>0.36685523592023334</v>
      </c>
      <c r="AN7660" s="13">
        <f t="shared" si="1495"/>
        <v>0.63314476407976672</v>
      </c>
      <c r="AO7660" s="13">
        <f t="shared" si="1486"/>
        <v>36.685523592023337</v>
      </c>
      <c r="AP7660" s="13">
        <f t="shared" si="1487"/>
        <v>7.0274552561270456</v>
      </c>
      <c r="AQ7660" s="13">
        <f t="shared" si="1496"/>
        <v>80.844064448203625</v>
      </c>
      <c r="AR7660" s="13">
        <f t="shared" si="1488"/>
        <v>12.128480295669332</v>
      </c>
      <c r="AS7660" s="13">
        <f t="shared" si="1489"/>
        <v>5.4768385764602607</v>
      </c>
      <c r="AT7660" s="13">
        <f t="shared" si="1490"/>
        <v>85.070845281185768</v>
      </c>
      <c r="AU7660" s="13">
        <f t="shared" si="1491"/>
        <v>9.4523161423539737</v>
      </c>
    </row>
    <row r="7661" spans="35:47" x14ac:dyDescent="0.35">
      <c r="AI7661" s="2">
        <v>7657</v>
      </c>
      <c r="AJ7661" s="17">
        <f t="shared" si="1492"/>
        <v>22.968000000000757</v>
      </c>
      <c r="AK7661" s="13">
        <f t="shared" si="1493"/>
        <v>5.7901602347945493</v>
      </c>
      <c r="AL7661" s="13">
        <f t="shared" si="1494"/>
        <v>9.3505895214923194E-5</v>
      </c>
      <c r="AM7661" s="13">
        <f t="shared" si="1485"/>
        <v>0.36669420377606998</v>
      </c>
      <c r="AN7661" s="13">
        <f t="shared" si="1495"/>
        <v>0.63330579622393002</v>
      </c>
      <c r="AO7661" s="13">
        <f t="shared" si="1486"/>
        <v>36.669420377606997</v>
      </c>
      <c r="AP7661" s="13">
        <f t="shared" si="1487"/>
        <v>7.0241306609809886</v>
      </c>
      <c r="AQ7661" s="13">
        <f t="shared" si="1496"/>
        <v>80.84471860026882</v>
      </c>
      <c r="AR7661" s="13">
        <f t="shared" si="1488"/>
        <v>12.131150738750192</v>
      </c>
      <c r="AS7661" s="13">
        <f t="shared" si="1489"/>
        <v>5.4732502738852604</v>
      </c>
      <c r="AT7661" s="13">
        <f t="shared" si="1490"/>
        <v>85.074074753503268</v>
      </c>
      <c r="AU7661" s="13">
        <f t="shared" si="1491"/>
        <v>9.4526749726114723</v>
      </c>
    </row>
    <row r="7662" spans="35:47" x14ac:dyDescent="0.35">
      <c r="AI7662" s="2">
        <v>7658</v>
      </c>
      <c r="AJ7662" s="17">
        <f t="shared" si="1492"/>
        <v>22.971000000000757</v>
      </c>
      <c r="AK7662" s="13">
        <f t="shared" si="1493"/>
        <v>5.786146995992854</v>
      </c>
      <c r="AL7662" s="13">
        <f t="shared" si="1494"/>
        <v>9.3311455172021319E-5</v>
      </c>
      <c r="AM7662" s="13">
        <f t="shared" si="1485"/>
        <v>0.36653320138610174</v>
      </c>
      <c r="AN7662" s="13">
        <f t="shared" si="1495"/>
        <v>0.63346679861389821</v>
      </c>
      <c r="AO7662" s="13">
        <f t="shared" si="1486"/>
        <v>36.653320138610169</v>
      </c>
      <c r="AP7662" s="13">
        <f t="shared" si="1487"/>
        <v>7.0208066484473033</v>
      </c>
      <c r="AQ7662" s="13">
        <f t="shared" si="1496"/>
        <v>80.845373292522908</v>
      </c>
      <c r="AR7662" s="13">
        <f t="shared" si="1488"/>
        <v>12.133820059029787</v>
      </c>
      <c r="AS7662" s="13">
        <f t="shared" si="1489"/>
        <v>5.4696641860035147</v>
      </c>
      <c r="AT7662" s="13">
        <f t="shared" si="1490"/>
        <v>85.077302232596836</v>
      </c>
      <c r="AU7662" s="13">
        <f t="shared" si="1491"/>
        <v>9.453033581399648</v>
      </c>
    </row>
    <row r="7663" spans="35:47" x14ac:dyDescent="0.35">
      <c r="AI7663" s="2">
        <v>7659</v>
      </c>
      <c r="AJ7663" s="17">
        <f t="shared" si="1492"/>
        <v>22.974000000000757</v>
      </c>
      <c r="AK7663" s="13">
        <f t="shared" si="1493"/>
        <v>5.7821365385519927</v>
      </c>
      <c r="AL7663" s="13">
        <f t="shared" si="1494"/>
        <v>9.3117419455822028E-5</v>
      </c>
      <c r="AM7663" s="13">
        <f t="shared" si="1485"/>
        <v>0.36637222878078729</v>
      </c>
      <c r="AN7663" s="13">
        <f t="shared" si="1495"/>
        <v>0.63362777121921265</v>
      </c>
      <c r="AO7663" s="13">
        <f t="shared" si="1486"/>
        <v>36.637222878078731</v>
      </c>
      <c r="AP7663" s="13">
        <f t="shared" si="1487"/>
        <v>7.0174832194019787</v>
      </c>
      <c r="AQ7663" s="13">
        <f t="shared" si="1496"/>
        <v>80.846028524719941</v>
      </c>
      <c r="AR7663" s="13">
        <f t="shared" si="1488"/>
        <v>12.136488255878078</v>
      </c>
      <c r="AS7663" s="13">
        <f t="shared" si="1489"/>
        <v>5.4660803116268202</v>
      </c>
      <c r="AT7663" s="13">
        <f t="shared" si="1490"/>
        <v>85.080527719535866</v>
      </c>
      <c r="AU7663" s="13">
        <f t="shared" si="1491"/>
        <v>9.4533919688373143</v>
      </c>
    </row>
    <row r="7664" spans="35:47" x14ac:dyDescent="0.35">
      <c r="AI7664" s="2">
        <v>7660</v>
      </c>
      <c r="AJ7664" s="17">
        <f t="shared" si="1492"/>
        <v>22.977000000000757</v>
      </c>
      <c r="AK7664" s="13">
        <f t="shared" si="1493"/>
        <v>5.7781288605449133</v>
      </c>
      <c r="AL7664" s="13">
        <f t="shared" si="1494"/>
        <v>9.2923787225551569E-5</v>
      </c>
      <c r="AM7664" s="13">
        <f t="shared" si="1485"/>
        <v>0.36621128599055941</v>
      </c>
      <c r="AN7664" s="13">
        <f t="shared" si="1495"/>
        <v>0.63378871400944059</v>
      </c>
      <c r="AO7664" s="13">
        <f t="shared" si="1486"/>
        <v>36.621128599055943</v>
      </c>
      <c r="AP7664" s="13">
        <f t="shared" si="1487"/>
        <v>7.0141603747202268</v>
      </c>
      <c r="AQ7664" s="13">
        <f t="shared" si="1496"/>
        <v>80.84668429661383</v>
      </c>
      <c r="AR7664" s="13">
        <f t="shared" si="1488"/>
        <v>12.139155328665945</v>
      </c>
      <c r="AS7664" s="13">
        <f t="shared" si="1489"/>
        <v>5.4624986495673786</v>
      </c>
      <c r="AT7664" s="13">
        <f t="shared" si="1490"/>
        <v>85.08375121538937</v>
      </c>
      <c r="AU7664" s="13">
        <f t="shared" si="1491"/>
        <v>9.4537501350432525</v>
      </c>
    </row>
    <row r="7665" spans="35:47" x14ac:dyDescent="0.35">
      <c r="AI7665" s="2">
        <v>7661</v>
      </c>
      <c r="AJ7665" s="17">
        <f t="shared" si="1492"/>
        <v>22.980000000000757</v>
      </c>
      <c r="AK7665" s="13">
        <f t="shared" si="1493"/>
        <v>5.7741239600458982</v>
      </c>
      <c r="AL7665" s="13">
        <f t="shared" si="1494"/>
        <v>9.2730557642184533E-5</v>
      </c>
      <c r="AM7665" s="13">
        <f t="shared" si="1485"/>
        <v>0.36605037304582566</v>
      </c>
      <c r="AN7665" s="13">
        <f t="shared" si="1495"/>
        <v>0.63394962695417434</v>
      </c>
      <c r="AO7665" s="13">
        <f t="shared" si="1486"/>
        <v>36.605037304582567</v>
      </c>
      <c r="AP7665" s="13">
        <f t="shared" si="1487"/>
        <v>7.0108381152764805</v>
      </c>
      <c r="AQ7665" s="13">
        <f t="shared" si="1496"/>
        <v>80.847340607958358</v>
      </c>
      <c r="AR7665" s="13">
        <f t="shared" si="1488"/>
        <v>12.141821276765162</v>
      </c>
      <c r="AS7665" s="13">
        <f t="shared" si="1489"/>
        <v>5.4589191986378065</v>
      </c>
      <c r="AT7665" s="13">
        <f t="shared" si="1490"/>
        <v>85.086972721225976</v>
      </c>
      <c r="AU7665" s="13">
        <f t="shared" si="1491"/>
        <v>9.4541080801362174</v>
      </c>
    </row>
    <row r="7666" spans="35:47" x14ac:dyDescent="0.35">
      <c r="AI7666" s="2">
        <v>7662</v>
      </c>
      <c r="AJ7666" s="17">
        <f t="shared" si="1492"/>
        <v>22.983000000000757</v>
      </c>
      <c r="AK7666" s="13">
        <f t="shared" si="1493"/>
        <v>5.7701218351305616</v>
      </c>
      <c r="AL7666" s="13">
        <f t="shared" si="1494"/>
        <v>9.2537729868440234E-5</v>
      </c>
      <c r="AM7666" s="13">
        <f t="shared" si="1485"/>
        <v>0.36588948997696763</v>
      </c>
      <c r="AN7666" s="13">
        <f t="shared" si="1495"/>
        <v>0.63411051002303243</v>
      </c>
      <c r="AO7666" s="13">
        <f t="shared" si="1486"/>
        <v>36.588948997696761</v>
      </c>
      <c r="AP7666" s="13">
        <f t="shared" si="1487"/>
        <v>7.0075164419443849</v>
      </c>
      <c r="AQ7666" s="13">
        <f t="shared" si="1496"/>
        <v>80.847997458507209</v>
      </c>
      <c r="AR7666" s="13">
        <f t="shared" si="1488"/>
        <v>12.144486099548407</v>
      </c>
      <c r="AS7666" s="13">
        <f t="shared" si="1489"/>
        <v>5.4553419576510969</v>
      </c>
      <c r="AT7666" s="13">
        <f t="shared" si="1490"/>
        <v>85.090192238114014</v>
      </c>
      <c r="AU7666" s="13">
        <f t="shared" si="1491"/>
        <v>9.454465804234891</v>
      </c>
    </row>
    <row r="7667" spans="35:47" x14ac:dyDescent="0.35">
      <c r="AI7667" s="2">
        <v>7663</v>
      </c>
      <c r="AJ7667" s="17">
        <f t="shared" si="1492"/>
        <v>22.986000000000757</v>
      </c>
      <c r="AK7667" s="13">
        <f t="shared" si="1493"/>
        <v>5.7661224838758534</v>
      </c>
      <c r="AL7667" s="13">
        <f t="shared" si="1494"/>
        <v>9.2345303068779055E-5</v>
      </c>
      <c r="AM7667" s="13">
        <f t="shared" si="1485"/>
        <v>0.36572863681434131</v>
      </c>
      <c r="AN7667" s="13">
        <f t="shared" si="1495"/>
        <v>0.63427136318565869</v>
      </c>
      <c r="AO7667" s="13">
        <f t="shared" si="1486"/>
        <v>36.572863681434129</v>
      </c>
      <c r="AP7667" s="13">
        <f t="shared" si="1487"/>
        <v>7.0041953555968188</v>
      </c>
      <c r="AQ7667" s="13">
        <f t="shared" si="1496"/>
        <v>80.848654848013908</v>
      </c>
      <c r="AR7667" s="13">
        <f t="shared" si="1488"/>
        <v>12.147149796389275</v>
      </c>
      <c r="AS7667" s="13">
        <f t="shared" si="1489"/>
        <v>5.4517669254206655</v>
      </c>
      <c r="AT7667" s="13">
        <f t="shared" si="1490"/>
        <v>85.0934097671214</v>
      </c>
      <c r="AU7667" s="13">
        <f t="shared" si="1491"/>
        <v>9.454823307457934</v>
      </c>
    </row>
    <row r="7668" spans="35:47" x14ac:dyDescent="0.35">
      <c r="AI7668" s="2">
        <v>7664</v>
      </c>
      <c r="AJ7668" s="17">
        <f t="shared" si="1492"/>
        <v>22.989000000000757</v>
      </c>
      <c r="AK7668" s="13">
        <f t="shared" si="1493"/>
        <v>5.762125904360051</v>
      </c>
      <c r="AL7668" s="13">
        <f t="shared" si="1494"/>
        <v>9.2153276409398825E-5</v>
      </c>
      <c r="AM7668" s="13">
        <f t="shared" si="1485"/>
        <v>0.36556781358827722</v>
      </c>
      <c r="AN7668" s="13">
        <f t="shared" si="1495"/>
        <v>0.63443218641172283</v>
      </c>
      <c r="AO7668" s="13">
        <f t="shared" si="1486"/>
        <v>36.556781358827728</v>
      </c>
      <c r="AP7668" s="13">
        <f t="shared" si="1487"/>
        <v>7.0008748571058721</v>
      </c>
      <c r="AQ7668" s="13">
        <f t="shared" si="1496"/>
        <v>80.849312776231869</v>
      </c>
      <c r="AR7668" s="13">
        <f t="shared" si="1488"/>
        <v>12.149812366662262</v>
      </c>
      <c r="AS7668" s="13">
        <f t="shared" si="1489"/>
        <v>5.4481941007603236</v>
      </c>
      <c r="AT7668" s="13">
        <f t="shared" si="1490"/>
        <v>85.096625309315712</v>
      </c>
      <c r="AU7668" s="13">
        <f t="shared" si="1491"/>
        <v>9.455180589923966</v>
      </c>
    </row>
    <row r="7669" spans="35:47" x14ac:dyDescent="0.35">
      <c r="AI7669" s="2">
        <v>7665</v>
      </c>
      <c r="AJ7669" s="17">
        <f t="shared" si="1492"/>
        <v>22.992000000000758</v>
      </c>
      <c r="AK7669" s="13">
        <f t="shared" si="1493"/>
        <v>5.7581320946627637</v>
      </c>
      <c r="AL7669" s="13">
        <f t="shared" si="1494"/>
        <v>9.1961649058231216E-5</v>
      </c>
      <c r="AM7669" s="13">
        <f t="shared" si="1485"/>
        <v>0.36540702032907996</v>
      </c>
      <c r="AN7669" s="13">
        <f t="shared" si="1495"/>
        <v>0.63459297967091999</v>
      </c>
      <c r="AO7669" s="13">
        <f t="shared" si="1486"/>
        <v>36.540702032907994</v>
      </c>
      <c r="AP7669" s="13">
        <f t="shared" si="1487"/>
        <v>6.997554947342846</v>
      </c>
      <c r="AQ7669" s="13">
        <f t="shared" si="1496"/>
        <v>80.849971242914393</v>
      </c>
      <c r="AR7669" s="13">
        <f t="shared" si="1488"/>
        <v>12.15247380974276</v>
      </c>
      <c r="AS7669" s="13">
        <f t="shared" si="1489"/>
        <v>5.4446234824842836</v>
      </c>
      <c r="AT7669" s="13">
        <f t="shared" si="1490"/>
        <v>85.099838865764156</v>
      </c>
      <c r="AU7669" s="13">
        <f t="shared" si="1491"/>
        <v>9.455537651751559</v>
      </c>
    </row>
    <row r="7670" spans="35:47" x14ac:dyDescent="0.35">
      <c r="AI7670" s="2">
        <v>7666</v>
      </c>
      <c r="AJ7670" s="17">
        <f t="shared" si="1492"/>
        <v>22.995000000000758</v>
      </c>
      <c r="AK7670" s="13">
        <f t="shared" si="1493"/>
        <v>5.7541410528649299</v>
      </c>
      <c r="AL7670" s="13">
        <f t="shared" si="1494"/>
        <v>9.1770420184938151E-5</v>
      </c>
      <c r="AM7670" s="13">
        <f t="shared" si="1485"/>
        <v>0.3652462570670284</v>
      </c>
      <c r="AN7670" s="13">
        <f t="shared" si="1495"/>
        <v>0.6347537429329716</v>
      </c>
      <c r="AO7670" s="13">
        <f t="shared" si="1486"/>
        <v>36.524625706702835</v>
      </c>
      <c r="AP7670" s="13">
        <f t="shared" si="1487"/>
        <v>6.9942356271782797</v>
      </c>
      <c r="AQ7670" s="13">
        <f t="shared" si="1496"/>
        <v>80.850630247814621</v>
      </c>
      <c r="AR7670" s="13">
        <f t="shared" si="1488"/>
        <v>12.1551341250071</v>
      </c>
      <c r="AS7670" s="13">
        <f t="shared" si="1489"/>
        <v>5.4410550694071818</v>
      </c>
      <c r="AT7670" s="13">
        <f t="shared" si="1490"/>
        <v>85.10305043753354</v>
      </c>
      <c r="AU7670" s="13">
        <f t="shared" si="1491"/>
        <v>9.4558944930592794</v>
      </c>
    </row>
    <row r="7671" spans="35:47" x14ac:dyDescent="0.35">
      <c r="AI7671" s="2">
        <v>7667</v>
      </c>
      <c r="AJ7671" s="17">
        <f t="shared" si="1492"/>
        <v>22.998000000000758</v>
      </c>
      <c r="AK7671" s="13">
        <f t="shared" si="1493"/>
        <v>5.7501527770488163</v>
      </c>
      <c r="AL7671" s="13">
        <f t="shared" si="1494"/>
        <v>9.1579588960908172E-5</v>
      </c>
      <c r="AM7671" s="13">
        <f t="shared" si="1485"/>
        <v>0.36508552383237586</v>
      </c>
      <c r="AN7671" s="13">
        <f t="shared" si="1495"/>
        <v>0.6349144761676242</v>
      </c>
      <c r="AO7671" s="13">
        <f t="shared" si="1486"/>
        <v>36.508552383237586</v>
      </c>
      <c r="AP7671" s="13">
        <f t="shared" si="1487"/>
        <v>6.9909168974819069</v>
      </c>
      <c r="AQ7671" s="13">
        <f t="shared" si="1496"/>
        <v>80.851289790685613</v>
      </c>
      <c r="AR7671" s="13">
        <f t="shared" si="1488"/>
        <v>12.157793311832481</v>
      </c>
      <c r="AS7671" s="13">
        <f t="shared" si="1489"/>
        <v>5.4374888603440201</v>
      </c>
      <c r="AT7671" s="13">
        <f t="shared" si="1490"/>
        <v>85.106260025690389</v>
      </c>
      <c r="AU7671" s="13">
        <f t="shared" si="1491"/>
        <v>9.4562511139655907</v>
      </c>
    </row>
    <row r="7672" spans="35:47" x14ac:dyDescent="0.35">
      <c r="AI7672" s="2">
        <v>7668</v>
      </c>
      <c r="AJ7672" s="17">
        <f t="shared" si="1492"/>
        <v>23.001000000000758</v>
      </c>
      <c r="AK7672" s="13">
        <f t="shared" si="1493"/>
        <v>5.746167265298018</v>
      </c>
      <c r="AL7672" s="13">
        <f t="shared" si="1494"/>
        <v>9.138915455925289E-5</v>
      </c>
      <c r="AM7672" s="13">
        <f t="shared" si="1485"/>
        <v>0.36492482065534976</v>
      </c>
      <c r="AN7672" s="13">
        <f t="shared" si="1495"/>
        <v>0.6350751793446503</v>
      </c>
      <c r="AO7672" s="13">
        <f t="shared" si="1486"/>
        <v>36.492482065534972</v>
      </c>
      <c r="AP7672" s="13">
        <f t="shared" si="1487"/>
        <v>6.9875987591226849</v>
      </c>
      <c r="AQ7672" s="13">
        <f t="shared" si="1496"/>
        <v>80.851949871280297</v>
      </c>
      <c r="AR7672" s="13">
        <f t="shared" si="1488"/>
        <v>12.16045136959702</v>
      </c>
      <c r="AS7672" s="13">
        <f t="shared" si="1489"/>
        <v>5.4339248541102396</v>
      </c>
      <c r="AT7672" s="13">
        <f t="shared" si="1490"/>
        <v>85.109467631300788</v>
      </c>
      <c r="AU7672" s="13">
        <f t="shared" si="1491"/>
        <v>9.4566075145889723</v>
      </c>
    </row>
    <row r="7673" spans="35:47" x14ac:dyDescent="0.35">
      <c r="AI7673" s="2">
        <v>7669</v>
      </c>
      <c r="AJ7673" s="17">
        <f t="shared" si="1492"/>
        <v>23.004000000000758</v>
      </c>
      <c r="AK7673" s="13">
        <f t="shared" si="1493"/>
        <v>5.7421845156974554</v>
      </c>
      <c r="AL7673" s="13">
        <f t="shared" si="1494"/>
        <v>9.1199116154803378E-5</v>
      </c>
      <c r="AM7673" s="13">
        <f t="shared" si="1485"/>
        <v>0.36476414756615172</v>
      </c>
      <c r="AN7673" s="13">
        <f t="shared" si="1495"/>
        <v>0.63523585243384828</v>
      </c>
      <c r="AO7673" s="13">
        <f t="shared" si="1486"/>
        <v>36.476414756615171</v>
      </c>
      <c r="AP7673" s="13">
        <f t="shared" si="1487"/>
        <v>6.9842812129687939</v>
      </c>
      <c r="AQ7673" s="13">
        <f t="shared" si="1496"/>
        <v>80.852610489351449</v>
      </c>
      <c r="AR7673" s="13">
        <f t="shared" si="1488"/>
        <v>12.163108297679758</v>
      </c>
      <c r="AS7673" s="13">
        <f t="shared" si="1489"/>
        <v>5.4303630495216639</v>
      </c>
      <c r="AT7673" s="13">
        <f t="shared" si="1490"/>
        <v>85.112673255430508</v>
      </c>
      <c r="AU7673" s="13">
        <f t="shared" si="1491"/>
        <v>9.4569636950478291</v>
      </c>
    </row>
    <row r="7674" spans="35:47" x14ac:dyDescent="0.35">
      <c r="AI7674" s="2">
        <v>7670</v>
      </c>
      <c r="AJ7674" s="17">
        <f t="shared" si="1492"/>
        <v>23.007000000000758</v>
      </c>
      <c r="AK7674" s="13">
        <f t="shared" si="1493"/>
        <v>5.7382045263333756</v>
      </c>
      <c r="AL7674" s="13">
        <f t="shared" si="1494"/>
        <v>9.1009472924106596E-5</v>
      </c>
      <c r="AM7674" s="13">
        <f t="shared" si="1485"/>
        <v>0.36460350459495772</v>
      </c>
      <c r="AN7674" s="13">
        <f t="shared" si="1495"/>
        <v>0.63539649540504228</v>
      </c>
      <c r="AO7674" s="13">
        <f t="shared" si="1486"/>
        <v>36.460350459495771</v>
      </c>
      <c r="AP7674" s="13">
        <f t="shared" si="1487"/>
        <v>6.9809642598876209</v>
      </c>
      <c r="AQ7674" s="13">
        <f t="shared" si="1496"/>
        <v>80.853271644651755</v>
      </c>
      <c r="AR7674" s="13">
        <f t="shared" si="1488"/>
        <v>12.165764095460624</v>
      </c>
      <c r="AS7674" s="13">
        <f t="shared" si="1489"/>
        <v>5.4268034453945306</v>
      </c>
      <c r="AT7674" s="13">
        <f t="shared" si="1490"/>
        <v>85.115876899144922</v>
      </c>
      <c r="AU7674" s="13">
        <f t="shared" si="1491"/>
        <v>9.4573196554605463</v>
      </c>
    </row>
    <row r="7675" spans="35:47" x14ac:dyDescent="0.35">
      <c r="AI7675" s="2">
        <v>7671</v>
      </c>
      <c r="AJ7675" s="17">
        <f t="shared" si="1492"/>
        <v>23.010000000000758</v>
      </c>
      <c r="AK7675" s="13">
        <f t="shared" si="1493"/>
        <v>5.7342272952933504</v>
      </c>
      <c r="AL7675" s="13">
        <f t="shared" si="1494"/>
        <v>9.0820224045421824E-5</v>
      </c>
      <c r="AM7675" s="13">
        <f t="shared" si="1485"/>
        <v>0.36444289177191785</v>
      </c>
      <c r="AN7675" s="13">
        <f t="shared" si="1495"/>
        <v>0.6355571082280822</v>
      </c>
      <c r="AO7675" s="13">
        <f t="shared" si="1486"/>
        <v>36.444289177191784</v>
      </c>
      <c r="AP7675" s="13">
        <f t="shared" si="1487"/>
        <v>6.9776479007457839</v>
      </c>
      <c r="AQ7675" s="13">
        <f t="shared" si="1496"/>
        <v>80.853933336933736</v>
      </c>
      <c r="AR7675" s="13">
        <f t="shared" si="1488"/>
        <v>12.168418762320483</v>
      </c>
      <c r="AS7675" s="13">
        <f t="shared" si="1489"/>
        <v>5.4232460405454788</v>
      </c>
      <c r="AT7675" s="13">
        <f t="shared" si="1490"/>
        <v>85.119078563509063</v>
      </c>
      <c r="AU7675" s="13">
        <f t="shared" si="1491"/>
        <v>9.4576753959454578</v>
      </c>
    </row>
    <row r="7676" spans="35:47" x14ac:dyDescent="0.35">
      <c r="AI7676" s="2">
        <v>7672</v>
      </c>
      <c r="AJ7676" s="17">
        <f t="shared" si="1492"/>
        <v>23.013000000000758</v>
      </c>
      <c r="AK7676" s="13">
        <f t="shared" si="1493"/>
        <v>5.7302528206662746</v>
      </c>
      <c r="AL7676" s="13">
        <f t="shared" si="1494"/>
        <v>9.0631368698717099E-5</v>
      </c>
      <c r="AM7676" s="13">
        <f t="shared" si="1485"/>
        <v>0.36428230912715631</v>
      </c>
      <c r="AN7676" s="13">
        <f t="shared" si="1495"/>
        <v>0.63571769087284369</v>
      </c>
      <c r="AO7676" s="13">
        <f t="shared" si="1486"/>
        <v>36.428230912715634</v>
      </c>
      <c r="AP7676" s="13">
        <f t="shared" si="1487"/>
        <v>6.9743321364090916</v>
      </c>
      <c r="AQ7676" s="13">
        <f t="shared" si="1496"/>
        <v>80.854595565949836</v>
      </c>
      <c r="AR7676" s="13">
        <f t="shared" si="1488"/>
        <v>12.171072297641073</v>
      </c>
      <c r="AS7676" s="13">
        <f t="shared" si="1489"/>
        <v>5.4196908337915444</v>
      </c>
      <c r="AT7676" s="13">
        <f t="shared" si="1490"/>
        <v>85.122278249587609</v>
      </c>
      <c r="AU7676" s="13">
        <f t="shared" si="1491"/>
        <v>9.4580309166208476</v>
      </c>
    </row>
    <row r="7677" spans="35:47" x14ac:dyDescent="0.35">
      <c r="AI7677" s="2">
        <v>7673</v>
      </c>
      <c r="AJ7677" s="17">
        <f t="shared" si="1492"/>
        <v>23.016000000000759</v>
      </c>
      <c r="AK7677" s="13">
        <f t="shared" si="1493"/>
        <v>5.7262811005423675</v>
      </c>
      <c r="AL7677" s="13">
        <f t="shared" si="1494"/>
        <v>9.0442906065665691E-5</v>
      </c>
      <c r="AM7677" s="13">
        <f t="shared" si="1485"/>
        <v>0.36412175669077157</v>
      </c>
      <c r="AN7677" s="13">
        <f t="shared" si="1495"/>
        <v>0.63587824330922849</v>
      </c>
      <c r="AO7677" s="13">
        <f t="shared" si="1486"/>
        <v>36.412175669077165</v>
      </c>
      <c r="AP7677" s="13">
        <f t="shared" si="1487"/>
        <v>6.9710169677425853</v>
      </c>
      <c r="AQ7677" s="13">
        <f t="shared" si="1496"/>
        <v>80.855258331452347</v>
      </c>
      <c r="AR7677" s="13">
        <f t="shared" si="1488"/>
        <v>12.173724700805069</v>
      </c>
      <c r="AS7677" s="13">
        <f t="shared" si="1489"/>
        <v>5.4161378239501765</v>
      </c>
      <c r="AT7677" s="13">
        <f t="shared" si="1490"/>
        <v>85.125475958444852</v>
      </c>
      <c r="AU7677" s="13">
        <f t="shared" si="1491"/>
        <v>9.4583862176049731</v>
      </c>
    </row>
    <row r="7678" spans="35:47" x14ac:dyDescent="0.35">
      <c r="AI7678" s="2">
        <v>7674</v>
      </c>
      <c r="AJ7678" s="17">
        <f t="shared" si="1492"/>
        <v>23.019000000000759</v>
      </c>
      <c r="AK7678" s="13">
        <f t="shared" si="1493"/>
        <v>5.722312133013169</v>
      </c>
      <c r="AL7678" s="13">
        <f t="shared" si="1494"/>
        <v>9.02548353296425E-5</v>
      </c>
      <c r="AM7678" s="13">
        <f t="shared" si="1485"/>
        <v>0.36396123449283618</v>
      </c>
      <c r="AN7678" s="13">
        <f t="shared" si="1495"/>
        <v>0.63603876550716376</v>
      </c>
      <c r="AO7678" s="13">
        <f t="shared" si="1486"/>
        <v>36.396123449283614</v>
      </c>
      <c r="AP7678" s="13">
        <f t="shared" si="1487"/>
        <v>6.9677023956105062</v>
      </c>
      <c r="AQ7678" s="13">
        <f t="shared" si="1496"/>
        <v>80.855921633193461</v>
      </c>
      <c r="AR7678" s="13">
        <f t="shared" si="1488"/>
        <v>12.17637597119603</v>
      </c>
      <c r="AS7678" s="13">
        <f t="shared" si="1489"/>
        <v>5.412587009839239</v>
      </c>
      <c r="AT7678" s="13">
        <f t="shared" si="1490"/>
        <v>85.128671691144689</v>
      </c>
      <c r="AU7678" s="13">
        <f t="shared" si="1491"/>
        <v>9.4587412990160686</v>
      </c>
    </row>
    <row r="7679" spans="35:47" x14ac:dyDescent="0.35">
      <c r="AI7679" s="2">
        <v>7675</v>
      </c>
      <c r="AJ7679" s="17">
        <f t="shared" si="1492"/>
        <v>23.022000000000759</v>
      </c>
      <c r="AK7679" s="13">
        <f t="shared" si="1493"/>
        <v>5.7183459161715406</v>
      </c>
      <c r="AL7679" s="13">
        <f t="shared" si="1494"/>
        <v>9.0067155675720568E-5</v>
      </c>
      <c r="AM7679" s="13">
        <f t="shared" si="1485"/>
        <v>0.36380074256339673</v>
      </c>
      <c r="AN7679" s="13">
        <f t="shared" si="1495"/>
        <v>0.63619925743660333</v>
      </c>
      <c r="AO7679" s="13">
        <f t="shared" si="1486"/>
        <v>36.380074256339675</v>
      </c>
      <c r="AP7679" s="13">
        <f t="shared" si="1487"/>
        <v>6.9643884208763156</v>
      </c>
      <c r="AQ7679" s="13">
        <f t="shared" si="1496"/>
        <v>80.856585470925239</v>
      </c>
      <c r="AR7679" s="13">
        <f t="shared" si="1488"/>
        <v>12.179026108198446</v>
      </c>
      <c r="AS7679" s="13">
        <f t="shared" si="1489"/>
        <v>5.4090383902769847</v>
      </c>
      <c r="AT7679" s="13">
        <f t="shared" si="1490"/>
        <v>85.131865448750716</v>
      </c>
      <c r="AU7679" s="13">
        <f t="shared" si="1491"/>
        <v>9.4590961609722992</v>
      </c>
    </row>
    <row r="7680" spans="35:47" x14ac:dyDescent="0.35">
      <c r="AI7680" s="2">
        <v>7676</v>
      </c>
      <c r="AJ7680" s="17">
        <f t="shared" si="1492"/>
        <v>23.025000000000759</v>
      </c>
      <c r="AK7680" s="13">
        <f t="shared" si="1493"/>
        <v>5.7143824481116647</v>
      </c>
      <c r="AL7680" s="13">
        <f t="shared" si="1494"/>
        <v>8.9879866290667535E-5</v>
      </c>
      <c r="AM7680" s="13">
        <f t="shared" si="1485"/>
        <v>0.36364028093247402</v>
      </c>
      <c r="AN7680" s="13">
        <f t="shared" si="1495"/>
        <v>0.63635971906752598</v>
      </c>
      <c r="AO7680" s="13">
        <f t="shared" si="1486"/>
        <v>36.364028093247406</v>
      </c>
      <c r="AP7680" s="13">
        <f t="shared" si="1487"/>
        <v>6.9610750444026888</v>
      </c>
      <c r="AQ7680" s="13">
        <f t="shared" si="1496"/>
        <v>80.857249844399604</v>
      </c>
      <c r="AR7680" s="13">
        <f t="shared" si="1488"/>
        <v>12.181675111197707</v>
      </c>
      <c r="AS7680" s="13">
        <f t="shared" si="1489"/>
        <v>5.4054919640820733</v>
      </c>
      <c r="AT7680" s="13">
        <f t="shared" si="1490"/>
        <v>85.135057232326133</v>
      </c>
      <c r="AU7680" s="13">
        <f t="shared" si="1491"/>
        <v>9.4594508035917944</v>
      </c>
    </row>
    <row r="7681" spans="35:47" x14ac:dyDescent="0.35">
      <c r="AI7681" s="2">
        <v>7677</v>
      </c>
      <c r="AJ7681" s="17">
        <f t="shared" si="1492"/>
        <v>23.028000000000759</v>
      </c>
      <c r="AK7681" s="13">
        <f t="shared" si="1493"/>
        <v>5.7104217269290425</v>
      </c>
      <c r="AL7681" s="13">
        <f t="shared" si="1494"/>
        <v>8.9692966362942095E-5</v>
      </c>
      <c r="AM7681" s="13">
        <f t="shared" si="1485"/>
        <v>0.36347984963006297</v>
      </c>
      <c r="AN7681" s="13">
        <f t="shared" si="1495"/>
        <v>0.63652015036993703</v>
      </c>
      <c r="AO7681" s="13">
        <f t="shared" si="1486"/>
        <v>36.347984963006297</v>
      </c>
      <c r="AP7681" s="13">
        <f t="shared" si="1487"/>
        <v>6.9577622670515096</v>
      </c>
      <c r="AQ7681" s="13">
        <f t="shared" si="1496"/>
        <v>80.857914753368377</v>
      </c>
      <c r="AR7681" s="13">
        <f t="shared" si="1488"/>
        <v>12.184322979580115</v>
      </c>
      <c r="AS7681" s="13">
        <f t="shared" si="1489"/>
        <v>5.4019477300735721</v>
      </c>
      <c r="AT7681" s="13">
        <f t="shared" si="1490"/>
        <v>85.138247042933784</v>
      </c>
      <c r="AU7681" s="13">
        <f t="shared" si="1491"/>
        <v>9.4598052269926445</v>
      </c>
    </row>
    <row r="7682" spans="35:47" x14ac:dyDescent="0.35">
      <c r="AI7682" s="2">
        <v>7678</v>
      </c>
      <c r="AJ7682" s="17">
        <f t="shared" si="1492"/>
        <v>23.031000000000759</v>
      </c>
      <c r="AK7682" s="13">
        <f t="shared" si="1493"/>
        <v>5.7064637507204932</v>
      </c>
      <c r="AL7682" s="13">
        <f t="shared" si="1494"/>
        <v>8.9506455082690505E-5</v>
      </c>
      <c r="AM7682" s="13">
        <f t="shared" si="1485"/>
        <v>0.36331944868613242</v>
      </c>
      <c r="AN7682" s="13">
        <f t="shared" si="1495"/>
        <v>0.63668055131386758</v>
      </c>
      <c r="AO7682" s="13">
        <f t="shared" si="1486"/>
        <v>36.331944868613242</v>
      </c>
      <c r="AP7682" s="13">
        <f t="shared" si="1487"/>
        <v>6.9544500896838768</v>
      </c>
      <c r="AQ7682" s="13">
        <f t="shared" si="1496"/>
        <v>80.858580197583237</v>
      </c>
      <c r="AR7682" s="13">
        <f t="shared" si="1488"/>
        <v>12.186969712732887</v>
      </c>
      <c r="AS7682" s="13">
        <f t="shared" si="1489"/>
        <v>5.3984056870709543</v>
      </c>
      <c r="AT7682" s="13">
        <f t="shared" si="1490"/>
        <v>85.141434881636144</v>
      </c>
      <c r="AU7682" s="13">
        <f t="shared" si="1491"/>
        <v>9.4601594312929027</v>
      </c>
    </row>
    <row r="7683" spans="35:47" x14ac:dyDescent="0.35">
      <c r="AI7683" s="2">
        <v>7679</v>
      </c>
      <c r="AJ7683" s="17">
        <f t="shared" si="1492"/>
        <v>23.034000000000759</v>
      </c>
      <c r="AK7683" s="13">
        <f t="shared" si="1493"/>
        <v>5.702508517584155</v>
      </c>
      <c r="AL7683" s="13">
        <f t="shared" si="1494"/>
        <v>8.9320331641743058E-5</v>
      </c>
      <c r="AM7683" s="13">
        <f t="shared" si="1485"/>
        <v>0.36315907813062542</v>
      </c>
      <c r="AN7683" s="13">
        <f t="shared" si="1495"/>
        <v>0.63684092186937458</v>
      </c>
      <c r="AO7683" s="13">
        <f t="shared" si="1486"/>
        <v>36.315907813062537</v>
      </c>
      <c r="AP7683" s="13">
        <f t="shared" si="1487"/>
        <v>6.9511385131600987</v>
      </c>
      <c r="AQ7683" s="13">
        <f t="shared" si="1496"/>
        <v>80.85924617679575</v>
      </c>
      <c r="AR7683" s="13">
        <f t="shared" si="1488"/>
        <v>12.18961531004415</v>
      </c>
      <c r="AS7683" s="13">
        <f t="shared" si="1489"/>
        <v>5.3948658338941069</v>
      </c>
      <c r="AT7683" s="13">
        <f t="shared" si="1490"/>
        <v>85.144620749495303</v>
      </c>
      <c r="AU7683" s="13">
        <f t="shared" si="1491"/>
        <v>9.4605134166105902</v>
      </c>
    </row>
    <row r="7684" spans="35:47" x14ac:dyDescent="0.35">
      <c r="AI7684" s="2">
        <v>7680</v>
      </c>
      <c r="AJ7684" s="17">
        <f t="shared" si="1492"/>
        <v>23.037000000000759</v>
      </c>
      <c r="AK7684" s="13">
        <f t="shared" si="1493"/>
        <v>5.6985560256194807</v>
      </c>
      <c r="AL7684" s="13">
        <f t="shared" si="1494"/>
        <v>8.9134595233610601E-5</v>
      </c>
      <c r="AM7684" s="13">
        <f t="shared" si="1485"/>
        <v>0.36299873799345883</v>
      </c>
      <c r="AN7684" s="13">
        <f t="shared" si="1495"/>
        <v>0.63700126200654117</v>
      </c>
      <c r="AO7684" s="13">
        <f t="shared" si="1486"/>
        <v>36.299873799345889</v>
      </c>
      <c r="AP7684" s="13">
        <f t="shared" si="1487"/>
        <v>6.9478275383396921</v>
      </c>
      <c r="AQ7684" s="13">
        <f t="shared" si="1496"/>
        <v>80.859912690757369</v>
      </c>
      <c r="AR7684" s="13">
        <f t="shared" si="1488"/>
        <v>12.192259770902938</v>
      </c>
      <c r="AS7684" s="13">
        <f t="shared" si="1489"/>
        <v>5.3913281693633071</v>
      </c>
      <c r="AT7684" s="13">
        <f t="shared" si="1490"/>
        <v>85.147804647573025</v>
      </c>
      <c r="AU7684" s="13">
        <f t="shared" si="1491"/>
        <v>9.4608671830636677</v>
      </c>
    </row>
    <row r="7685" spans="35:47" x14ac:dyDescent="0.35">
      <c r="AI7685" s="2">
        <v>7681</v>
      </c>
      <c r="AJ7685" s="17">
        <f t="shared" si="1492"/>
        <v>23.040000000000759</v>
      </c>
      <c r="AK7685" s="13">
        <f t="shared" si="1493"/>
        <v>5.6946062729272402</v>
      </c>
      <c r="AL7685" s="13">
        <f t="shared" si="1494"/>
        <v>8.8949245053481012E-5</v>
      </c>
      <c r="AM7685" s="13">
        <f t="shared" ref="AM7685:AM7748" si="1497">AK7685/($E$18+AK7685)</f>
        <v>0.36283842830452384</v>
      </c>
      <c r="AN7685" s="13">
        <f t="shared" si="1495"/>
        <v>0.63716157169547616</v>
      </c>
      <c r="AO7685" s="13">
        <f t="shared" ref="AO7685:AO7748" si="1498">$BA$9*AK7685/($E$18+AK7685)</f>
        <v>36.283842830452379</v>
      </c>
      <c r="AP7685" s="13">
        <f t="shared" ref="AP7685:AP7748" si="1499">(AR7685*AK7685)/$E$18</f>
        <v>6.9445171660813809</v>
      </c>
      <c r="AQ7685" s="13">
        <f t="shared" si="1496"/>
        <v>80.860579739219432</v>
      </c>
      <c r="AR7685" s="13">
        <f t="shared" ref="AR7685:AR7748" si="1500">AN7685*($BA$9-AQ7685)</f>
        <v>12.194903094699187</v>
      </c>
      <c r="AS7685" s="13">
        <f t="shared" ref="AS7685:AS7748" si="1501">(AU7685*AK7685)/$E$18</f>
        <v>5.387792692299251</v>
      </c>
      <c r="AT7685" s="13">
        <f t="shared" ref="AT7685:AT7748" si="1502">$BA$9*$E$12*$E$18/($E$18*$F$30+AK7685*$F$30+$E$12*$E$18)</f>
        <v>85.150986576930677</v>
      </c>
      <c r="AU7685" s="13">
        <f t="shared" ref="AU7685:AU7748" si="1503">AN7685*($BA$9-AT7685)</f>
        <v>9.4612207307700729</v>
      </c>
    </row>
    <row r="7686" spans="35:47" x14ac:dyDescent="0.35">
      <c r="AI7686" s="2">
        <v>7682</v>
      </c>
      <c r="AJ7686" s="17">
        <f t="shared" ref="AJ7686:AJ7749" si="1504">AJ7685+$BA$10</f>
        <v>23.04300000000076</v>
      </c>
      <c r="AK7686" s="13">
        <f t="shared" ref="AK7686:AK7749" si="1505">AK7685+$BA$10*AL7685*$BA$7-$BA$10*AK7685*$BA$8</f>
        <v>5.690659257609517</v>
      </c>
      <c r="AL7686" s="13">
        <f t="shared" ref="AL7686:AL7749" si="1506">AL7685-$BA$10*AL7685*$BA$7</f>
        <v>8.8764280298215742E-5</v>
      </c>
      <c r="AM7686" s="13">
        <f t="shared" si="1497"/>
        <v>0.36267814909368523</v>
      </c>
      <c r="AN7686" s="13">
        <f t="shared" ref="AN7686:AN7749" si="1507">1-AM7686</f>
        <v>0.63732185090631477</v>
      </c>
      <c r="AO7686" s="13">
        <f t="shared" si="1498"/>
        <v>36.267814909368525</v>
      </c>
      <c r="AP7686" s="13">
        <f t="shared" si="1499"/>
        <v>6.9412073972431072</v>
      </c>
      <c r="AQ7686" s="13">
        <f t="shared" ref="AQ7686:AQ7749" si="1508">AQ7685+$BA$10*AR7685*$E$12*$BA$11-$BA$10*AQ7685*$F$33</f>
        <v>80.861247321933121</v>
      </c>
      <c r="AR7686" s="13">
        <f t="shared" si="1500"/>
        <v>12.197545280823773</v>
      </c>
      <c r="AS7686" s="13">
        <f t="shared" si="1501"/>
        <v>5.3842594015230345</v>
      </c>
      <c r="AT7686" s="13">
        <f t="shared" si="1502"/>
        <v>85.154166538629269</v>
      </c>
      <c r="AU7686" s="13">
        <f t="shared" si="1503"/>
        <v>9.4615740598476954</v>
      </c>
    </row>
    <row r="7687" spans="35:47" x14ac:dyDescent="0.35">
      <c r="AI7687" s="2">
        <v>7683</v>
      </c>
      <c r="AJ7687" s="17">
        <f t="shared" si="1504"/>
        <v>23.04600000000076</v>
      </c>
      <c r="AK7687" s="13">
        <f t="shared" si="1505"/>
        <v>5.686714977769709</v>
      </c>
      <c r="AL7687" s="13">
        <f t="shared" si="1506"/>
        <v>8.8579700166346322E-5</v>
      </c>
      <c r="AM7687" s="13">
        <f t="shared" si="1497"/>
        <v>0.36251790039078208</v>
      </c>
      <c r="AN7687" s="13">
        <f t="shared" si="1507"/>
        <v>0.63748209960921787</v>
      </c>
      <c r="AO7687" s="13">
        <f t="shared" si="1498"/>
        <v>36.251790039078209</v>
      </c>
      <c r="AP7687" s="13">
        <f t="shared" si="1499"/>
        <v>6.9378982326820076</v>
      </c>
      <c r="AQ7687" s="13">
        <f t="shared" si="1508"/>
        <v>80.861915438649547</v>
      </c>
      <c r="AR7687" s="13">
        <f t="shared" si="1500"/>
        <v>12.200186328668444</v>
      </c>
      <c r="AS7687" s="13">
        <f t="shared" si="1501"/>
        <v>5.3807282958561622</v>
      </c>
      <c r="AT7687" s="13">
        <f t="shared" si="1502"/>
        <v>85.157344533729457</v>
      </c>
      <c r="AU7687" s="13">
        <f t="shared" si="1503"/>
        <v>9.4619271704143806</v>
      </c>
    </row>
    <row r="7688" spans="35:47" x14ac:dyDescent="0.35">
      <c r="AI7688" s="2">
        <v>7684</v>
      </c>
      <c r="AJ7688" s="17">
        <f t="shared" si="1504"/>
        <v>23.04900000000076</v>
      </c>
      <c r="AK7688" s="13">
        <f t="shared" si="1505"/>
        <v>5.682773431512528</v>
      </c>
      <c r="AL7688" s="13">
        <f t="shared" si="1506"/>
        <v>8.8395503858070877E-5</v>
      </c>
      <c r="AM7688" s="13">
        <f t="shared" si="1497"/>
        <v>0.36235768222562736</v>
      </c>
      <c r="AN7688" s="13">
        <f t="shared" si="1507"/>
        <v>0.63764231777437264</v>
      </c>
      <c r="AO7688" s="13">
        <f t="shared" si="1498"/>
        <v>36.235768222562733</v>
      </c>
      <c r="AP7688" s="13">
        <f t="shared" si="1499"/>
        <v>6.9345896732544414</v>
      </c>
      <c r="AQ7688" s="13">
        <f t="shared" si="1508"/>
        <v>80.862584089119665</v>
      </c>
      <c r="AR7688" s="13">
        <f t="shared" si="1500"/>
        <v>12.202826237625894</v>
      </c>
      <c r="AS7688" s="13">
        <f t="shared" si="1501"/>
        <v>5.3771993741205453</v>
      </c>
      <c r="AT7688" s="13">
        <f t="shared" si="1502"/>
        <v>85.160520563291513</v>
      </c>
      <c r="AU7688" s="13">
        <f t="shared" si="1503"/>
        <v>9.4622800625879417</v>
      </c>
    </row>
    <row r="7689" spans="35:47" x14ac:dyDescent="0.35">
      <c r="AI7689" s="2">
        <v>7685</v>
      </c>
      <c r="AJ7689" s="17">
        <f t="shared" si="1504"/>
        <v>23.05200000000076</v>
      </c>
      <c r="AK7689" s="13">
        <f t="shared" si="1505"/>
        <v>5.6788346169439974</v>
      </c>
      <c r="AL7689" s="13">
        <f t="shared" si="1506"/>
        <v>8.8211690575250683E-5</v>
      </c>
      <c r="AM7689" s="13">
        <f t="shared" si="1497"/>
        <v>0.36219749462800788</v>
      </c>
      <c r="AN7689" s="13">
        <f t="shared" si="1507"/>
        <v>0.63780250537199212</v>
      </c>
      <c r="AO7689" s="13">
        <f t="shared" si="1498"/>
        <v>36.219749462800792</v>
      </c>
      <c r="AP7689" s="13">
        <f t="shared" si="1499"/>
        <v>6.9312817198159733</v>
      </c>
      <c r="AQ7689" s="13">
        <f t="shared" si="1508"/>
        <v>80.863253273094301</v>
      </c>
      <c r="AR7689" s="13">
        <f t="shared" si="1500"/>
        <v>12.205465007089725</v>
      </c>
      <c r="AS7689" s="13">
        <f t="shared" si="1501"/>
        <v>5.3736726351385027</v>
      </c>
      <c r="AT7689" s="13">
        <f t="shared" si="1502"/>
        <v>85.163694628375353</v>
      </c>
      <c r="AU7689" s="13">
        <f t="shared" si="1503"/>
        <v>9.4626327364861442</v>
      </c>
    </row>
    <row r="7690" spans="35:47" x14ac:dyDescent="0.35">
      <c r="AI7690" s="2">
        <v>7686</v>
      </c>
      <c r="AJ7690" s="17">
        <f t="shared" si="1504"/>
        <v>23.05500000000076</v>
      </c>
      <c r="AK7690" s="13">
        <f t="shared" si="1505"/>
        <v>5.6748985321714498</v>
      </c>
      <c r="AL7690" s="13">
        <f t="shared" si="1506"/>
        <v>8.8028259521406703E-5</v>
      </c>
      <c r="AM7690" s="13">
        <f t="shared" si="1497"/>
        <v>0.36203733762768436</v>
      </c>
      <c r="AN7690" s="13">
        <f t="shared" si="1507"/>
        <v>0.63796266237231558</v>
      </c>
      <c r="AO7690" s="13">
        <f t="shared" si="1498"/>
        <v>36.203733762768437</v>
      </c>
      <c r="AP7690" s="13">
        <f t="shared" si="1499"/>
        <v>6.9279743732213728</v>
      </c>
      <c r="AQ7690" s="13">
        <f t="shared" si="1508"/>
        <v>80.863922990324184</v>
      </c>
      <c r="AR7690" s="13">
        <f t="shared" si="1500"/>
        <v>12.208102636454443</v>
      </c>
      <c r="AS7690" s="13">
        <f t="shared" si="1501"/>
        <v>5.3701480777327619</v>
      </c>
      <c r="AT7690" s="13">
        <f t="shared" si="1502"/>
        <v>85.16686673004051</v>
      </c>
      <c r="AU7690" s="13">
        <f t="shared" si="1503"/>
        <v>9.4629851922267267</v>
      </c>
    </row>
    <row r="7691" spans="35:47" x14ac:dyDescent="0.35">
      <c r="AI7691" s="2">
        <v>7687</v>
      </c>
      <c r="AJ7691" s="17">
        <f t="shared" si="1504"/>
        <v>23.05800000000076</v>
      </c>
      <c r="AK7691" s="13">
        <f t="shared" si="1505"/>
        <v>5.6709651753035315</v>
      </c>
      <c r="AL7691" s="13">
        <f t="shared" si="1506"/>
        <v>8.7845209901716122E-5</v>
      </c>
      <c r="AM7691" s="13">
        <f t="shared" si="1497"/>
        <v>0.36187721125439165</v>
      </c>
      <c r="AN7691" s="13">
        <f t="shared" si="1507"/>
        <v>0.63812278874560835</v>
      </c>
      <c r="AO7691" s="13">
        <f t="shared" si="1498"/>
        <v>36.187721125439168</v>
      </c>
      <c r="AP7691" s="13">
        <f t="shared" si="1499"/>
        <v>6.924667634324611</v>
      </c>
      <c r="AQ7691" s="13">
        <f t="shared" si="1508"/>
        <v>80.864593240559927</v>
      </c>
      <c r="AR7691" s="13">
        <f t="shared" si="1500"/>
        <v>12.210739125115463</v>
      </c>
      <c r="AS7691" s="13">
        <f t="shared" si="1501"/>
        <v>5.3666257007264431</v>
      </c>
      <c r="AT7691" s="13">
        <f t="shared" si="1502"/>
        <v>85.170036869346205</v>
      </c>
      <c r="AU7691" s="13">
        <f t="shared" si="1503"/>
        <v>9.4633374299273516</v>
      </c>
    </row>
    <row r="7692" spans="35:47" x14ac:dyDescent="0.35">
      <c r="AI7692" s="2">
        <v>7688</v>
      </c>
      <c r="AJ7692" s="17">
        <f t="shared" si="1504"/>
        <v>23.06100000000076</v>
      </c>
      <c r="AK7692" s="13">
        <f t="shared" si="1505"/>
        <v>5.6670345444501953</v>
      </c>
      <c r="AL7692" s="13">
        <f t="shared" si="1506"/>
        <v>8.7662540923008915E-5</v>
      </c>
      <c r="AM7692" s="13">
        <f t="shared" si="1497"/>
        <v>0.36171711553783831</v>
      </c>
      <c r="AN7692" s="13">
        <f t="shared" si="1507"/>
        <v>0.63828288446216175</v>
      </c>
      <c r="AO7692" s="13">
        <f t="shared" si="1498"/>
        <v>36.171711553783823</v>
      </c>
      <c r="AP7692" s="13">
        <f t="shared" si="1499"/>
        <v>6.9213615039788738</v>
      </c>
      <c r="AQ7692" s="13">
        <f t="shared" si="1508"/>
        <v>80.865264023552001</v>
      </c>
      <c r="AR7692" s="13">
        <f t="shared" si="1500"/>
        <v>12.213374472469129</v>
      </c>
      <c r="AS7692" s="13">
        <f t="shared" si="1501"/>
        <v>5.3631055029430978</v>
      </c>
      <c r="AT7692" s="13">
        <f t="shared" si="1502"/>
        <v>85.173205047351217</v>
      </c>
      <c r="AU7692" s="13">
        <f t="shared" si="1503"/>
        <v>9.4636894497056865</v>
      </c>
    </row>
    <row r="7693" spans="35:47" x14ac:dyDescent="0.35">
      <c r="AI7693" s="2">
        <v>7689</v>
      </c>
      <c r="AJ7693" s="17">
        <f t="shared" si="1504"/>
        <v>23.06400000000076</v>
      </c>
      <c r="AK7693" s="13">
        <f t="shared" si="1505"/>
        <v>5.6631066377227031</v>
      </c>
      <c r="AL7693" s="13">
        <f t="shared" si="1506"/>
        <v>8.7480251793764396E-5</v>
      </c>
      <c r="AM7693" s="13">
        <f t="shared" si="1497"/>
        <v>0.3615570505077067</v>
      </c>
      <c r="AN7693" s="13">
        <f t="shared" si="1507"/>
        <v>0.6384429494922933</v>
      </c>
      <c r="AO7693" s="13">
        <f t="shared" si="1498"/>
        <v>36.155705050770671</v>
      </c>
      <c r="AP7693" s="13">
        <f t="shared" si="1499"/>
        <v>6.9180559830365427</v>
      </c>
      <c r="AQ7693" s="13">
        <f t="shared" si="1508"/>
        <v>80.865935339050779</v>
      </c>
      <c r="AR7693" s="13">
        <f t="shared" si="1500"/>
        <v>12.216008677912678</v>
      </c>
      <c r="AS7693" s="13">
        <f t="shared" si="1501"/>
        <v>5.3595874832066688</v>
      </c>
      <c r="AT7693" s="13">
        <f t="shared" si="1502"/>
        <v>85.176371265114</v>
      </c>
      <c r="AU7693" s="13">
        <f t="shared" si="1503"/>
        <v>9.4640412516793297</v>
      </c>
    </row>
    <row r="7694" spans="35:47" x14ac:dyDescent="0.35">
      <c r="AI7694" s="2">
        <v>7690</v>
      </c>
      <c r="AJ7694" s="17">
        <f t="shared" si="1504"/>
        <v>23.06700000000076</v>
      </c>
      <c r="AK7694" s="13">
        <f t="shared" si="1505"/>
        <v>5.6591814532336242</v>
      </c>
      <c r="AL7694" s="13">
        <f t="shared" si="1506"/>
        <v>8.7298341724107836E-5</v>
      </c>
      <c r="AM7694" s="13">
        <f t="shared" si="1497"/>
        <v>0.36139701619365305</v>
      </c>
      <c r="AN7694" s="13">
        <f t="shared" si="1507"/>
        <v>0.63860298380634695</v>
      </c>
      <c r="AO7694" s="13">
        <f t="shared" si="1498"/>
        <v>36.139701619365304</v>
      </c>
      <c r="AP7694" s="13">
        <f t="shared" si="1499"/>
        <v>6.9147510723492216</v>
      </c>
      <c r="AQ7694" s="13">
        <f t="shared" si="1508"/>
        <v>80.86660718680649</v>
      </c>
      <c r="AR7694" s="13">
        <f t="shared" si="1500"/>
        <v>12.218641740844291</v>
      </c>
      <c r="AS7694" s="13">
        <f t="shared" si="1501"/>
        <v>5.3560716403415132</v>
      </c>
      <c r="AT7694" s="13">
        <f t="shared" si="1502"/>
        <v>85.179535523692635</v>
      </c>
      <c r="AU7694" s="13">
        <f t="shared" si="1503"/>
        <v>9.4643928359658513</v>
      </c>
    </row>
    <row r="7695" spans="35:47" x14ac:dyDescent="0.35">
      <c r="AI7695" s="2">
        <v>7691</v>
      </c>
      <c r="AJ7695" s="17">
        <f t="shared" si="1504"/>
        <v>23.070000000000761</v>
      </c>
      <c r="AK7695" s="13">
        <f t="shared" si="1505"/>
        <v>5.6552589890968363</v>
      </c>
      <c r="AL7695" s="13">
        <f t="shared" si="1506"/>
        <v>8.7116809925806961E-5</v>
      </c>
      <c r="AM7695" s="13">
        <f t="shared" si="1497"/>
        <v>0.36123701262530772</v>
      </c>
      <c r="AN7695" s="13">
        <f t="shared" si="1507"/>
        <v>0.63876298737469228</v>
      </c>
      <c r="AO7695" s="13">
        <f t="shared" si="1498"/>
        <v>36.123701262530773</v>
      </c>
      <c r="AP7695" s="13">
        <f t="shared" si="1499"/>
        <v>6.9114467727676949</v>
      </c>
      <c r="AQ7695" s="13">
        <f t="shared" si="1508"/>
        <v>80.86727956656928</v>
      </c>
      <c r="AR7695" s="13">
        <f t="shared" si="1500"/>
        <v>12.221273660663023</v>
      </c>
      <c r="AS7695" s="13">
        <f t="shared" si="1501"/>
        <v>5.3525579731723862</v>
      </c>
      <c r="AT7695" s="13">
        <f t="shared" si="1502"/>
        <v>85.182697824144853</v>
      </c>
      <c r="AU7695" s="13">
        <f t="shared" si="1503"/>
        <v>9.4647442026827626</v>
      </c>
    </row>
    <row r="7696" spans="35:47" x14ac:dyDescent="0.35">
      <c r="AI7696" s="2">
        <v>7692</v>
      </c>
      <c r="AJ7696" s="17">
        <f t="shared" si="1504"/>
        <v>23.073000000000761</v>
      </c>
      <c r="AK7696" s="13">
        <f t="shared" si="1505"/>
        <v>5.6513392434275209</v>
      </c>
      <c r="AL7696" s="13">
        <f t="shared" si="1506"/>
        <v>8.693565561226861E-5</v>
      </c>
      <c r="AM7696" s="13">
        <f t="shared" si="1497"/>
        <v>0.36107703983227452</v>
      </c>
      <c r="AN7696" s="13">
        <f t="shared" si="1507"/>
        <v>0.63892296016772554</v>
      </c>
      <c r="AO7696" s="13">
        <f t="shared" si="1498"/>
        <v>36.107703983227452</v>
      </c>
      <c r="AP7696" s="13">
        <f t="shared" si="1499"/>
        <v>6.9081430851419849</v>
      </c>
      <c r="AQ7696" s="13">
        <f t="shared" si="1508"/>
        <v>80.867952478089123</v>
      </c>
      <c r="AR7696" s="13">
        <f t="shared" si="1500"/>
        <v>12.223904436768896</v>
      </c>
      <c r="AS7696" s="13">
        <f t="shared" si="1501"/>
        <v>5.3490464805244642</v>
      </c>
      <c r="AT7696" s="13">
        <f t="shared" si="1502"/>
        <v>85.185858167527982</v>
      </c>
      <c r="AU7696" s="13">
        <f t="shared" si="1503"/>
        <v>9.4650953519475554</v>
      </c>
    </row>
    <row r="7697" spans="35:47" x14ac:dyDescent="0.35">
      <c r="AI7697" s="2">
        <v>7693</v>
      </c>
      <c r="AJ7697" s="17">
        <f t="shared" si="1504"/>
        <v>23.076000000000761</v>
      </c>
      <c r="AK7697" s="13">
        <f t="shared" si="1505"/>
        <v>5.6474222143421651</v>
      </c>
      <c r="AL7697" s="13">
        <f t="shared" si="1506"/>
        <v>8.6754877998535289E-5</v>
      </c>
      <c r="AM7697" s="13">
        <f t="shared" si="1497"/>
        <v>0.36091709784413134</v>
      </c>
      <c r="AN7697" s="13">
        <f t="shared" si="1507"/>
        <v>0.6390829021558686</v>
      </c>
      <c r="AO7697" s="13">
        <f t="shared" si="1498"/>
        <v>36.091709784413133</v>
      </c>
      <c r="AP7697" s="13">
        <f t="shared" si="1499"/>
        <v>6.9048400103212826</v>
      </c>
      <c r="AQ7697" s="13">
        <f t="shared" si="1508"/>
        <v>80.868625921115921</v>
      </c>
      <c r="AR7697" s="13">
        <f t="shared" si="1500"/>
        <v>12.226534068562795</v>
      </c>
      <c r="AS7697" s="13">
        <f t="shared" si="1501"/>
        <v>5.3455371612233211</v>
      </c>
      <c r="AT7697" s="13">
        <f t="shared" si="1502"/>
        <v>85.189016554899013</v>
      </c>
      <c r="AU7697" s="13">
        <f t="shared" si="1503"/>
        <v>9.4654462838776645</v>
      </c>
    </row>
    <row r="7698" spans="35:47" x14ac:dyDescent="0.35">
      <c r="AI7698" s="2">
        <v>7694</v>
      </c>
      <c r="AJ7698" s="17">
        <f t="shared" si="1504"/>
        <v>23.079000000000761</v>
      </c>
      <c r="AK7698" s="13">
        <f t="shared" si="1505"/>
        <v>5.6435078999585597</v>
      </c>
      <c r="AL7698" s="13">
        <f t="shared" si="1506"/>
        <v>8.6574476301281769E-5</v>
      </c>
      <c r="AM7698" s="13">
        <f t="shared" si="1497"/>
        <v>0.36075718669042955</v>
      </c>
      <c r="AN7698" s="13">
        <f t="shared" si="1507"/>
        <v>0.63924281330957045</v>
      </c>
      <c r="AO7698" s="13">
        <f t="shared" si="1498"/>
        <v>36.075718669042956</v>
      </c>
      <c r="AP7698" s="13">
        <f t="shared" si="1499"/>
        <v>6.9015375491540016</v>
      </c>
      <c r="AQ7698" s="13">
        <f t="shared" si="1508"/>
        <v>80.86929989539945</v>
      </c>
      <c r="AR7698" s="13">
        <f t="shared" si="1500"/>
        <v>12.22916255544655</v>
      </c>
      <c r="AS7698" s="13">
        <f t="shared" si="1501"/>
        <v>5.3420300140949513</v>
      </c>
      <c r="AT7698" s="13">
        <f t="shared" si="1502"/>
        <v>85.192172987314549</v>
      </c>
      <c r="AU7698" s="13">
        <f t="shared" si="1503"/>
        <v>9.4657969985905002</v>
      </c>
    </row>
    <row r="7699" spans="35:47" x14ac:dyDescent="0.35">
      <c r="AI7699" s="2">
        <v>7695</v>
      </c>
      <c r="AJ7699" s="17">
        <f t="shared" si="1504"/>
        <v>23.082000000000761</v>
      </c>
      <c r="AK7699" s="13">
        <f t="shared" si="1505"/>
        <v>5.6395962983957979</v>
      </c>
      <c r="AL7699" s="13">
        <f t="shared" si="1506"/>
        <v>8.6394449738811703E-5</v>
      </c>
      <c r="AM7699" s="13">
        <f t="shared" si="1497"/>
        <v>0.36059730640069454</v>
      </c>
      <c r="AN7699" s="13">
        <f t="shared" si="1507"/>
        <v>0.63940269359930546</v>
      </c>
      <c r="AO7699" s="13">
        <f t="shared" si="1498"/>
        <v>36.059730640069454</v>
      </c>
      <c r="AP7699" s="13">
        <f t="shared" si="1499"/>
        <v>6.8982357024877556</v>
      </c>
      <c r="AQ7699" s="13">
        <f t="shared" si="1508"/>
        <v>80.869974400689344</v>
      </c>
      <c r="AR7699" s="13">
        <f t="shared" si="1500"/>
        <v>12.231789896822901</v>
      </c>
      <c r="AS7699" s="13">
        <f t="shared" si="1501"/>
        <v>5.3385250379657485</v>
      </c>
      <c r="AT7699" s="13">
        <f t="shared" si="1502"/>
        <v>85.195327465830829</v>
      </c>
      <c r="AU7699" s="13">
        <f t="shared" si="1503"/>
        <v>9.4661474962034244</v>
      </c>
    </row>
    <row r="7700" spans="35:47" x14ac:dyDescent="0.35">
      <c r="AI7700" s="2">
        <v>7696</v>
      </c>
      <c r="AJ7700" s="17">
        <f t="shared" si="1504"/>
        <v>23.085000000000761</v>
      </c>
      <c r="AK7700" s="13">
        <f t="shared" si="1505"/>
        <v>5.6356874077742765</v>
      </c>
      <c r="AL7700" s="13">
        <f t="shared" si="1506"/>
        <v>8.6214797531054244E-5</v>
      </c>
      <c r="AM7700" s="13">
        <f t="shared" si="1497"/>
        <v>0.36043745700442537</v>
      </c>
      <c r="AN7700" s="13">
        <f t="shared" si="1507"/>
        <v>0.63956254299557469</v>
      </c>
      <c r="AO7700" s="13">
        <f t="shared" si="1498"/>
        <v>36.043745700442535</v>
      </c>
      <c r="AP7700" s="13">
        <f t="shared" si="1499"/>
        <v>6.894934471169357</v>
      </c>
      <c r="AQ7700" s="13">
        <f t="shared" si="1508"/>
        <v>80.87064943673515</v>
      </c>
      <c r="AR7700" s="13">
        <f t="shared" si="1500"/>
        <v>12.234416092095497</v>
      </c>
      <c r="AS7700" s="13">
        <f t="shared" si="1501"/>
        <v>5.3350222316625118</v>
      </c>
      <c r="AT7700" s="13">
        <f t="shared" si="1502"/>
        <v>85.198479991503746</v>
      </c>
      <c r="AU7700" s="13">
        <f t="shared" si="1503"/>
        <v>9.4664977768337444</v>
      </c>
    </row>
    <row r="7701" spans="35:47" x14ac:dyDescent="0.35">
      <c r="AI7701" s="2">
        <v>7697</v>
      </c>
      <c r="AJ7701" s="17">
        <f t="shared" si="1504"/>
        <v>23.088000000000761</v>
      </c>
      <c r="AK7701" s="13">
        <f t="shared" si="1505"/>
        <v>5.6317812262156917</v>
      </c>
      <c r="AL7701" s="13">
        <f t="shared" si="1506"/>
        <v>8.6035518899560648E-5</v>
      </c>
      <c r="AM7701" s="13">
        <f t="shared" si="1497"/>
        <v>0.36027763853109485</v>
      </c>
      <c r="AN7701" s="13">
        <f t="shared" si="1507"/>
        <v>0.63972236146890515</v>
      </c>
      <c r="AO7701" s="13">
        <f t="shared" si="1498"/>
        <v>36.027763853109484</v>
      </c>
      <c r="AP7701" s="13">
        <f t="shared" si="1499"/>
        <v>6.8916338560448311</v>
      </c>
      <c r="AQ7701" s="13">
        <f t="shared" si="1508"/>
        <v>80.871325003286245</v>
      </c>
      <c r="AR7701" s="13">
        <f t="shared" si="1500"/>
        <v>12.237041140668925</v>
      </c>
      <c r="AS7701" s="13">
        <f t="shared" si="1501"/>
        <v>5.3315215940124627</v>
      </c>
      <c r="AT7701" s="13">
        <f t="shared" si="1502"/>
        <v>85.201630565388783</v>
      </c>
      <c r="AU7701" s="13">
        <f t="shared" si="1503"/>
        <v>9.4668478405987546</v>
      </c>
    </row>
    <row r="7702" spans="35:47" x14ac:dyDescent="0.35">
      <c r="AI7702" s="2">
        <v>7698</v>
      </c>
      <c r="AJ7702" s="17">
        <f t="shared" si="1504"/>
        <v>23.091000000000761</v>
      </c>
      <c r="AK7702" s="13">
        <f t="shared" si="1505"/>
        <v>5.6278777518430418</v>
      </c>
      <c r="AL7702" s="13">
        <f t="shared" si="1506"/>
        <v>8.5856613067500926E-5</v>
      </c>
      <c r="AM7702" s="13">
        <f t="shared" si="1497"/>
        <v>0.36011785101014948</v>
      </c>
      <c r="AN7702" s="13">
        <f t="shared" si="1507"/>
        <v>0.63988214898985052</v>
      </c>
      <c r="AO7702" s="13">
        <f t="shared" si="1498"/>
        <v>36.011785101014951</v>
      </c>
      <c r="AP7702" s="13">
        <f t="shared" si="1499"/>
        <v>6.8883338579593838</v>
      </c>
      <c r="AQ7702" s="13">
        <f t="shared" si="1508"/>
        <v>80.872001100091964</v>
      </c>
      <c r="AR7702" s="13">
        <f t="shared" si="1500"/>
        <v>12.239665041948651</v>
      </c>
      <c r="AS7702" s="13">
        <f t="shared" si="1501"/>
        <v>5.3280231238432147</v>
      </c>
      <c r="AT7702" s="13">
        <f t="shared" si="1502"/>
        <v>85.20477918854111</v>
      </c>
      <c r="AU7702" s="13">
        <f t="shared" si="1503"/>
        <v>9.4671976876156752</v>
      </c>
    </row>
    <row r="7703" spans="35:47" x14ac:dyDescent="0.35">
      <c r="AI7703" s="2">
        <v>7699</v>
      </c>
      <c r="AJ7703" s="17">
        <f t="shared" si="1504"/>
        <v>23.094000000000761</v>
      </c>
      <c r="AK7703" s="13">
        <f t="shared" si="1505"/>
        <v>5.6239769827806239</v>
      </c>
      <c r="AL7703" s="13">
        <f t="shared" si="1506"/>
        <v>8.5678079259660428E-5</v>
      </c>
      <c r="AM7703" s="13">
        <f t="shared" si="1497"/>
        <v>0.3599580944710094</v>
      </c>
      <c r="AN7703" s="13">
        <f t="shared" si="1507"/>
        <v>0.64004190552899054</v>
      </c>
      <c r="AO7703" s="13">
        <f t="shared" si="1498"/>
        <v>35.995809447100939</v>
      </c>
      <c r="AP7703" s="13">
        <f t="shared" si="1499"/>
        <v>6.8850344777574461</v>
      </c>
      <c r="AQ7703" s="13">
        <f t="shared" si="1508"/>
        <v>80.872677726901458</v>
      </c>
      <c r="AR7703" s="13">
        <f t="shared" si="1500"/>
        <v>12.242287795341094</v>
      </c>
      <c r="AS7703" s="13">
        <f t="shared" si="1501"/>
        <v>5.3245268199828031</v>
      </c>
      <c r="AT7703" s="13">
        <f t="shared" si="1502"/>
        <v>85.207925862015486</v>
      </c>
      <c r="AU7703" s="13">
        <f t="shared" si="1503"/>
        <v>9.4675473180017082</v>
      </c>
    </row>
    <row r="7704" spans="35:47" x14ac:dyDescent="0.35">
      <c r="AI7704" s="2">
        <v>7700</v>
      </c>
      <c r="AJ7704" s="17">
        <f t="shared" si="1504"/>
        <v>23.097000000000762</v>
      </c>
      <c r="AK7704" s="13">
        <f t="shared" si="1505"/>
        <v>5.6200789171540331</v>
      </c>
      <c r="AL7704" s="13">
        <f t="shared" si="1506"/>
        <v>8.5499916702436551E-5</v>
      </c>
      <c r="AM7704" s="13">
        <f t="shared" si="1497"/>
        <v>0.35979836894306855</v>
      </c>
      <c r="AN7704" s="13">
        <f t="shared" si="1507"/>
        <v>0.6402016310569314</v>
      </c>
      <c r="AO7704" s="13">
        <f t="shared" si="1498"/>
        <v>35.97983689430685</v>
      </c>
      <c r="AP7704" s="13">
        <f t="shared" si="1499"/>
        <v>6.8817357162826394</v>
      </c>
      <c r="AQ7704" s="13">
        <f t="shared" si="1508"/>
        <v>80.873354883463776</v>
      </c>
      <c r="AR7704" s="13">
        <f t="shared" si="1500"/>
        <v>12.244909400253583</v>
      </c>
      <c r="AS7704" s="13">
        <f t="shared" si="1501"/>
        <v>5.321032681259676</v>
      </c>
      <c r="AT7704" s="13">
        <f t="shared" si="1502"/>
        <v>85.211070586866299</v>
      </c>
      <c r="AU7704" s="13">
        <f t="shared" si="1503"/>
        <v>9.4678967318740224</v>
      </c>
    </row>
    <row r="7705" spans="35:47" x14ac:dyDescent="0.35">
      <c r="AI7705" s="2">
        <v>7701</v>
      </c>
      <c r="AJ7705" s="17">
        <f t="shared" si="1504"/>
        <v>23.100000000000762</v>
      </c>
      <c r="AK7705" s="13">
        <f t="shared" si="1505"/>
        <v>5.6161835530901625</v>
      </c>
      <c r="AL7705" s="13">
        <f t="shared" si="1506"/>
        <v>8.5322124623835334E-5</v>
      </c>
      <c r="AM7705" s="13">
        <f t="shared" si="1497"/>
        <v>0.35963867445569442</v>
      </c>
      <c r="AN7705" s="13">
        <f t="shared" si="1507"/>
        <v>0.64036132554430558</v>
      </c>
      <c r="AO7705" s="13">
        <f t="shared" si="1498"/>
        <v>35.963867445569441</v>
      </c>
      <c r="AP7705" s="13">
        <f t="shared" si="1499"/>
        <v>6.8784375743777755</v>
      </c>
      <c r="AQ7705" s="13">
        <f t="shared" si="1508"/>
        <v>80.874032569527884</v>
      </c>
      <c r="AR7705" s="13">
        <f t="shared" si="1500"/>
        <v>12.24752985609434</v>
      </c>
      <c r="AS7705" s="13">
        <f t="shared" si="1501"/>
        <v>5.317540706502685</v>
      </c>
      <c r="AT7705" s="13">
        <f t="shared" si="1502"/>
        <v>85.214213364147582</v>
      </c>
      <c r="AU7705" s="13">
        <f t="shared" si="1503"/>
        <v>9.4682459293497327</v>
      </c>
    </row>
    <row r="7706" spans="35:47" x14ac:dyDescent="0.35">
      <c r="AI7706" s="2">
        <v>7702</v>
      </c>
      <c r="AJ7706" s="17">
        <f t="shared" si="1504"/>
        <v>23.103000000000762</v>
      </c>
      <c r="AK7706" s="13">
        <f t="shared" si="1505"/>
        <v>5.6122908887172009</v>
      </c>
      <c r="AL7706" s="13">
        <f t="shared" si="1506"/>
        <v>8.5144702253468142E-5</v>
      </c>
      <c r="AM7706" s="13">
        <f t="shared" si="1497"/>
        <v>0.35947901103822827</v>
      </c>
      <c r="AN7706" s="13">
        <f t="shared" si="1507"/>
        <v>0.64052098896177179</v>
      </c>
      <c r="AO7706" s="13">
        <f t="shared" si="1498"/>
        <v>35.947901103822829</v>
      </c>
      <c r="AP7706" s="13">
        <f t="shared" si="1499"/>
        <v>6.8751400528848832</v>
      </c>
      <c r="AQ7706" s="13">
        <f t="shared" si="1508"/>
        <v>80.874710784842577</v>
      </c>
      <c r="AR7706" s="13">
        <f t="shared" si="1500"/>
        <v>12.250149162272541</v>
      </c>
      <c r="AS7706" s="13">
        <f t="shared" si="1501"/>
        <v>5.3140508945410776</v>
      </c>
      <c r="AT7706" s="13">
        <f t="shared" si="1502"/>
        <v>85.217354194913028</v>
      </c>
      <c r="AU7706" s="13">
        <f t="shared" si="1503"/>
        <v>9.4685949105458942</v>
      </c>
    </row>
    <row r="7707" spans="35:47" x14ac:dyDescent="0.35">
      <c r="AI7707" s="2">
        <v>7703</v>
      </c>
      <c r="AJ7707" s="17">
        <f t="shared" si="1504"/>
        <v>23.106000000000762</v>
      </c>
      <c r="AK7707" s="13">
        <f t="shared" si="1505"/>
        <v>5.6084009221646349</v>
      </c>
      <c r="AL7707" s="13">
        <f t="shared" si="1506"/>
        <v>8.4967648822548315E-5</v>
      </c>
      <c r="AM7707" s="13">
        <f t="shared" si="1497"/>
        <v>0.35931937871998487</v>
      </c>
      <c r="AN7707" s="13">
        <f t="shared" si="1507"/>
        <v>0.64068062128001513</v>
      </c>
      <c r="AO7707" s="13">
        <f t="shared" si="1498"/>
        <v>35.931937871998485</v>
      </c>
      <c r="AP7707" s="13">
        <f t="shared" si="1499"/>
        <v>6.8718431526451695</v>
      </c>
      <c r="AQ7707" s="13">
        <f t="shared" si="1508"/>
        <v>80.875389529156593</v>
      </c>
      <c r="AR7707" s="13">
        <f t="shared" si="1500"/>
        <v>12.252767318198236</v>
      </c>
      <c r="AS7707" s="13">
        <f t="shared" si="1501"/>
        <v>5.3105632442045332</v>
      </c>
      <c r="AT7707" s="13">
        <f t="shared" si="1502"/>
        <v>85.220493080215917</v>
      </c>
      <c r="AU7707" s="13">
        <f t="shared" si="1503"/>
        <v>9.4689436755795491</v>
      </c>
    </row>
    <row r="7708" spans="35:47" x14ac:dyDescent="0.35">
      <c r="AI7708" s="2">
        <v>7704</v>
      </c>
      <c r="AJ7708" s="17">
        <f t="shared" si="1504"/>
        <v>23.109000000000762</v>
      </c>
      <c r="AK7708" s="13">
        <f t="shared" si="1505"/>
        <v>5.604513651563245</v>
      </c>
      <c r="AL7708" s="13">
        <f t="shared" si="1506"/>
        <v>8.4790963563887838E-5</v>
      </c>
      <c r="AM7708" s="13">
        <f t="shared" si="1497"/>
        <v>0.35915977753025263</v>
      </c>
      <c r="AN7708" s="13">
        <f t="shared" si="1507"/>
        <v>0.64084022246974737</v>
      </c>
      <c r="AO7708" s="13">
        <f t="shared" si="1498"/>
        <v>35.915977753025267</v>
      </c>
      <c r="AP7708" s="13">
        <f t="shared" si="1499"/>
        <v>6.8685468744990619</v>
      </c>
      <c r="AQ7708" s="13">
        <f t="shared" si="1508"/>
        <v>80.876068802218498</v>
      </c>
      <c r="AR7708" s="13">
        <f t="shared" si="1500"/>
        <v>12.25538432328244</v>
      </c>
      <c r="AS7708" s="13">
        <f t="shared" si="1501"/>
        <v>5.307077754323128</v>
      </c>
      <c r="AT7708" s="13">
        <f t="shared" si="1502"/>
        <v>85.223630021109187</v>
      </c>
      <c r="AU7708" s="13">
        <f t="shared" si="1503"/>
        <v>9.4692922245676847</v>
      </c>
    </row>
    <row r="7709" spans="35:47" x14ac:dyDescent="0.35">
      <c r="AI7709" s="2">
        <v>7705</v>
      </c>
      <c r="AJ7709" s="17">
        <f t="shared" si="1504"/>
        <v>23.112000000000762</v>
      </c>
      <c r="AK7709" s="13">
        <f t="shared" si="1505"/>
        <v>5.6006290750451058</v>
      </c>
      <c r="AL7709" s="13">
        <f t="shared" si="1506"/>
        <v>8.4614645711894029E-5</v>
      </c>
      <c r="AM7709" s="13">
        <f t="shared" si="1497"/>
        <v>0.35900020749829364</v>
      </c>
      <c r="AN7709" s="13">
        <f t="shared" si="1507"/>
        <v>0.64099979250170636</v>
      </c>
      <c r="AO7709" s="13">
        <f t="shared" si="1498"/>
        <v>35.900020749829366</v>
      </c>
      <c r="AP7709" s="13">
        <f t="shared" si="1499"/>
        <v>6.8652512192861765</v>
      </c>
      <c r="AQ7709" s="13">
        <f t="shared" si="1508"/>
        <v>80.876748603776761</v>
      </c>
      <c r="AR7709" s="13">
        <f t="shared" si="1500"/>
        <v>12.258000176937063</v>
      </c>
      <c r="AS7709" s="13">
        <f t="shared" si="1501"/>
        <v>5.3035944237273585</v>
      </c>
      <c r="AT7709" s="13">
        <f t="shared" si="1502"/>
        <v>85.226765018645381</v>
      </c>
      <c r="AU7709" s="13">
        <f t="shared" si="1503"/>
        <v>9.46964055762726</v>
      </c>
    </row>
    <row r="7710" spans="35:47" x14ac:dyDescent="0.35">
      <c r="AI7710" s="2">
        <v>7706</v>
      </c>
      <c r="AJ7710" s="17">
        <f t="shared" si="1504"/>
        <v>23.115000000000762</v>
      </c>
      <c r="AK7710" s="13">
        <f t="shared" si="1505"/>
        <v>5.5967471907435851</v>
      </c>
      <c r="AL7710" s="13">
        <f t="shared" si="1506"/>
        <v>8.4438694502566195E-5</v>
      </c>
      <c r="AM7710" s="13">
        <f t="shared" si="1497"/>
        <v>0.35884066865334352</v>
      </c>
      <c r="AN7710" s="13">
        <f t="shared" si="1507"/>
        <v>0.64115933134665648</v>
      </c>
      <c r="AO7710" s="13">
        <f t="shared" si="1498"/>
        <v>35.884066865334354</v>
      </c>
      <c r="AP7710" s="13">
        <f t="shared" si="1499"/>
        <v>6.8619561878453172</v>
      </c>
      <c r="AQ7710" s="13">
        <f t="shared" si="1508"/>
        <v>80.877428933579765</v>
      </c>
      <c r="AR7710" s="13">
        <f t="shared" si="1500"/>
        <v>12.260614878574918</v>
      </c>
      <c r="AS7710" s="13">
        <f t="shared" si="1501"/>
        <v>5.3001132512481233</v>
      </c>
      <c r="AT7710" s="13">
        <f t="shared" si="1502"/>
        <v>85.229898073876697</v>
      </c>
      <c r="AU7710" s="13">
        <f t="shared" si="1503"/>
        <v>9.4699886748751805</v>
      </c>
    </row>
    <row r="7711" spans="35:47" x14ac:dyDescent="0.35">
      <c r="AI7711" s="2">
        <v>7707</v>
      </c>
      <c r="AJ7711" s="17">
        <f t="shared" si="1504"/>
        <v>23.118000000000762</v>
      </c>
      <c r="AK7711" s="13">
        <f t="shared" si="1505"/>
        <v>5.5928679967933439</v>
      </c>
      <c r="AL7711" s="13">
        <f t="shared" si="1506"/>
        <v>8.4263109173492352E-5</v>
      </c>
      <c r="AM7711" s="13">
        <f t="shared" si="1497"/>
        <v>0.35868116102461145</v>
      </c>
      <c r="AN7711" s="13">
        <f t="shared" si="1507"/>
        <v>0.64131883897538855</v>
      </c>
      <c r="AO7711" s="13">
        <f t="shared" si="1498"/>
        <v>35.868116102461144</v>
      </c>
      <c r="AP7711" s="13">
        <f t="shared" si="1499"/>
        <v>6.8586617810145016</v>
      </c>
      <c r="AQ7711" s="13">
        <f t="shared" si="1508"/>
        <v>80.878109791375735</v>
      </c>
      <c r="AR7711" s="13">
        <f t="shared" si="1500"/>
        <v>12.263228427609764</v>
      </c>
      <c r="AS7711" s="13">
        <f t="shared" si="1501"/>
        <v>5.2966342357167449</v>
      </c>
      <c r="AT7711" s="13">
        <f t="shared" si="1502"/>
        <v>85.233029187854925</v>
      </c>
      <c r="AU7711" s="13">
        <f t="shared" si="1503"/>
        <v>9.4703365764283305</v>
      </c>
    </row>
    <row r="7712" spans="35:47" x14ac:dyDescent="0.35">
      <c r="AI7712" s="2">
        <v>7708</v>
      </c>
      <c r="AJ7712" s="17">
        <f t="shared" si="1504"/>
        <v>23.121000000000762</v>
      </c>
      <c r="AK7712" s="13">
        <f t="shared" si="1505"/>
        <v>5.5889914913303329</v>
      </c>
      <c r="AL7712" s="13">
        <f t="shared" si="1506"/>
        <v>8.4087888963845891E-5</v>
      </c>
      <c r="AM7712" s="13">
        <f t="shared" si="1497"/>
        <v>0.35852168464128015</v>
      </c>
      <c r="AN7712" s="13">
        <f t="shared" si="1507"/>
        <v>0.6414783153587198</v>
      </c>
      <c r="AO7712" s="13">
        <f t="shared" si="1498"/>
        <v>35.852168464128013</v>
      </c>
      <c r="AP7712" s="13">
        <f t="shared" si="1499"/>
        <v>6.8553679996309373</v>
      </c>
      <c r="AQ7712" s="13">
        <f t="shared" si="1508"/>
        <v>80.878791176912785</v>
      </c>
      <c r="AR7712" s="13">
        <f t="shared" si="1500"/>
        <v>12.265840823456276</v>
      </c>
      <c r="AS7712" s="13">
        <f t="shared" si="1501"/>
        <v>5.2931573759649275</v>
      </c>
      <c r="AT7712" s="13">
        <f t="shared" si="1502"/>
        <v>85.236158361631567</v>
      </c>
      <c r="AU7712" s="13">
        <f t="shared" si="1503"/>
        <v>9.4706842624035037</v>
      </c>
    </row>
    <row r="7713" spans="35:47" x14ac:dyDescent="0.35">
      <c r="AI7713" s="2">
        <v>7709</v>
      </c>
      <c r="AJ7713" s="17">
        <f t="shared" si="1504"/>
        <v>23.124000000000763</v>
      </c>
      <c r="AK7713" s="13">
        <f t="shared" si="1505"/>
        <v>5.5851176724917933</v>
      </c>
      <c r="AL7713" s="13">
        <f t="shared" si="1506"/>
        <v>8.3913033114382311E-5</v>
      </c>
      <c r="AM7713" s="13">
        <f t="shared" si="1497"/>
        <v>0.35836223953250579</v>
      </c>
      <c r="AN7713" s="13">
        <f t="shared" si="1507"/>
        <v>0.64163776046749421</v>
      </c>
      <c r="AO7713" s="13">
        <f t="shared" si="1498"/>
        <v>35.836223953250581</v>
      </c>
      <c r="AP7713" s="13">
        <f t="shared" si="1499"/>
        <v>6.8520748445310247</v>
      </c>
      <c r="AQ7713" s="13">
        <f t="shared" si="1508"/>
        <v>80.879473089938941</v>
      </c>
      <c r="AR7713" s="13">
        <f t="shared" si="1500"/>
        <v>12.268452065530035</v>
      </c>
      <c r="AS7713" s="13">
        <f t="shared" si="1501"/>
        <v>5.2896826708248224</v>
      </c>
      <c r="AT7713" s="13">
        <f t="shared" si="1502"/>
        <v>85.239285596257659</v>
      </c>
      <c r="AU7713" s="13">
        <f t="shared" si="1503"/>
        <v>9.4710317329175204</v>
      </c>
    </row>
    <row r="7714" spans="35:47" x14ac:dyDescent="0.35">
      <c r="AI7714" s="2">
        <v>7710</v>
      </c>
      <c r="AJ7714" s="17">
        <f t="shared" si="1504"/>
        <v>23.127000000000763</v>
      </c>
      <c r="AK7714" s="13">
        <f t="shared" si="1505"/>
        <v>5.5812465384162575</v>
      </c>
      <c r="AL7714" s="13">
        <f t="shared" si="1506"/>
        <v>8.3738540867435912E-5</v>
      </c>
      <c r="AM7714" s="13">
        <f t="shared" si="1497"/>
        <v>0.35820282572741824</v>
      </c>
      <c r="AN7714" s="13">
        <f t="shared" si="1507"/>
        <v>0.64179717427258176</v>
      </c>
      <c r="AO7714" s="13">
        <f t="shared" si="1498"/>
        <v>35.820282572741824</v>
      </c>
      <c r="AP7714" s="13">
        <f t="shared" si="1499"/>
        <v>6.8487823165503681</v>
      </c>
      <c r="AQ7714" s="13">
        <f t="shared" si="1508"/>
        <v>80.880155530202074</v>
      </c>
      <c r="AR7714" s="13">
        <f t="shared" si="1500"/>
        <v>12.271062153247557</v>
      </c>
      <c r="AS7714" s="13">
        <f t="shared" si="1501"/>
        <v>5.2862101191289614</v>
      </c>
      <c r="AT7714" s="13">
        <f t="shared" si="1502"/>
        <v>85.242410892783937</v>
      </c>
      <c r="AU7714" s="13">
        <f t="shared" si="1503"/>
        <v>9.4713789880871015</v>
      </c>
    </row>
    <row r="7715" spans="35:47" x14ac:dyDescent="0.35">
      <c r="AI7715" s="2">
        <v>7711</v>
      </c>
      <c r="AJ7715" s="17">
        <f t="shared" si="1504"/>
        <v>23.130000000000763</v>
      </c>
      <c r="AK7715" s="13">
        <f t="shared" si="1505"/>
        <v>5.5773780872435452</v>
      </c>
      <c r="AL7715" s="13">
        <f t="shared" si="1506"/>
        <v>8.3564411466916517E-5</v>
      </c>
      <c r="AM7715" s="13">
        <f t="shared" si="1497"/>
        <v>0.35804344325512072</v>
      </c>
      <c r="AN7715" s="13">
        <f t="shared" si="1507"/>
        <v>0.64195655674487928</v>
      </c>
      <c r="AO7715" s="13">
        <f t="shared" si="1498"/>
        <v>35.804344325512069</v>
      </c>
      <c r="AP7715" s="13">
        <f t="shared" si="1499"/>
        <v>6.8454904165237593</v>
      </c>
      <c r="AQ7715" s="13">
        <f t="shared" si="1508"/>
        <v>80.880838497449972</v>
      </c>
      <c r="AR7715" s="13">
        <f t="shared" si="1500"/>
        <v>12.273671086026269</v>
      </c>
      <c r="AS7715" s="13">
        <f t="shared" si="1501"/>
        <v>5.2827397197103094</v>
      </c>
      <c r="AT7715" s="13">
        <f t="shared" si="1502"/>
        <v>85.245534252260725</v>
      </c>
      <c r="AU7715" s="13">
        <f t="shared" si="1503"/>
        <v>9.4717260280289661</v>
      </c>
    </row>
    <row r="7716" spans="35:47" x14ac:dyDescent="0.35">
      <c r="AI7716" s="2">
        <v>7712</v>
      </c>
      <c r="AJ7716" s="17">
        <f t="shared" si="1504"/>
        <v>23.133000000000763</v>
      </c>
      <c r="AK7716" s="13">
        <f t="shared" si="1505"/>
        <v>5.5735123171147647</v>
      </c>
      <c r="AL7716" s="13">
        <f t="shared" si="1506"/>
        <v>8.339064415830619E-5</v>
      </c>
      <c r="AM7716" s="13">
        <f t="shared" si="1497"/>
        <v>0.35788409214468997</v>
      </c>
      <c r="AN7716" s="13">
        <f t="shared" si="1507"/>
        <v>0.64211590785531003</v>
      </c>
      <c r="AO7716" s="13">
        <f t="shared" si="1498"/>
        <v>35.788409214468992</v>
      </c>
      <c r="AP7716" s="13">
        <f t="shared" si="1499"/>
        <v>6.8421991452851909</v>
      </c>
      <c r="AQ7716" s="13">
        <f t="shared" si="1508"/>
        <v>80.88152199143029</v>
      </c>
      <c r="AR7716" s="13">
        <f t="shared" si="1500"/>
        <v>12.276278863284519</v>
      </c>
      <c r="AS7716" s="13">
        <f t="shared" si="1501"/>
        <v>5.2792714714022333</v>
      </c>
      <c r="AT7716" s="13">
        <f t="shared" si="1502"/>
        <v>85.248655675737993</v>
      </c>
      <c r="AU7716" s="13">
        <f t="shared" si="1503"/>
        <v>9.4720728528597729</v>
      </c>
    </row>
    <row r="7717" spans="35:47" x14ac:dyDescent="0.35">
      <c r="AI7717" s="2">
        <v>7713</v>
      </c>
      <c r="AJ7717" s="17">
        <f t="shared" si="1504"/>
        <v>23.136000000000763</v>
      </c>
      <c r="AK7717" s="13">
        <f t="shared" si="1505"/>
        <v>5.5696492261723103</v>
      </c>
      <c r="AL7717" s="13">
        <f t="shared" si="1506"/>
        <v>8.3217238188655973E-5</v>
      </c>
      <c r="AM7717" s="13">
        <f t="shared" si="1497"/>
        <v>0.3577247724251762</v>
      </c>
      <c r="AN7717" s="13">
        <f t="shared" si="1507"/>
        <v>0.6422752275748238</v>
      </c>
      <c r="AO7717" s="13">
        <f t="shared" si="1498"/>
        <v>35.772477242517624</v>
      </c>
      <c r="AP7717" s="13">
        <f t="shared" si="1499"/>
        <v>6.8389085036678408</v>
      </c>
      <c r="AQ7717" s="13">
        <f t="shared" si="1508"/>
        <v>80.882206011890588</v>
      </c>
      <c r="AR7717" s="13">
        <f t="shared" si="1500"/>
        <v>12.27888548444157</v>
      </c>
      <c r="AS7717" s="13">
        <f t="shared" si="1501"/>
        <v>5.2758053730385122</v>
      </c>
      <c r="AT7717" s="13">
        <f t="shared" si="1502"/>
        <v>85.251775164265339</v>
      </c>
      <c r="AU7717" s="13">
        <f t="shared" si="1503"/>
        <v>9.4724194626961467</v>
      </c>
    </row>
    <row r="7718" spans="35:47" x14ac:dyDescent="0.35">
      <c r="AI7718" s="2">
        <v>7714</v>
      </c>
      <c r="AJ7718" s="17">
        <f t="shared" si="1504"/>
        <v>23.139000000000763</v>
      </c>
      <c r="AK7718" s="13">
        <f t="shared" si="1505"/>
        <v>5.5657888125598634</v>
      </c>
      <c r="AL7718" s="13">
        <f t="shared" si="1506"/>
        <v>8.3044192806582616E-5</v>
      </c>
      <c r="AM7718" s="13">
        <f t="shared" si="1497"/>
        <v>0.35756548412560307</v>
      </c>
      <c r="AN7718" s="13">
        <f t="shared" si="1507"/>
        <v>0.64243451587439693</v>
      </c>
      <c r="AO7718" s="13">
        <f t="shared" si="1498"/>
        <v>35.756548412560306</v>
      </c>
      <c r="AP7718" s="13">
        <f t="shared" si="1499"/>
        <v>6.8356184925040875</v>
      </c>
      <c r="AQ7718" s="13">
        <f t="shared" si="1508"/>
        <v>80.882890558578296</v>
      </c>
      <c r="AR7718" s="13">
        <f t="shared" si="1500"/>
        <v>12.281490948917615</v>
      </c>
      <c r="AS7718" s="13">
        <f t="shared" si="1501"/>
        <v>5.2723414234533381</v>
      </c>
      <c r="AT7718" s="13">
        <f t="shared" si="1502"/>
        <v>85.254892718891995</v>
      </c>
      <c r="AU7718" s="13">
        <f t="shared" si="1503"/>
        <v>9.4727658576546663</v>
      </c>
    </row>
    <row r="7719" spans="35:47" x14ac:dyDescent="0.35">
      <c r="AI7719" s="2">
        <v>7715</v>
      </c>
      <c r="AJ7719" s="17">
        <f t="shared" si="1504"/>
        <v>23.142000000000763</v>
      </c>
      <c r="AK7719" s="13">
        <f t="shared" si="1505"/>
        <v>5.5619310744223895</v>
      </c>
      <c r="AL7719" s="13">
        <f t="shared" si="1506"/>
        <v>8.2871507262265341E-5</v>
      </c>
      <c r="AM7719" s="13">
        <f t="shared" si="1497"/>
        <v>0.35740622727496763</v>
      </c>
      <c r="AN7719" s="13">
        <f t="shared" si="1507"/>
        <v>0.64259377272503237</v>
      </c>
      <c r="AO7719" s="13">
        <f t="shared" si="1498"/>
        <v>35.740622727496756</v>
      </c>
      <c r="AP7719" s="13">
        <f t="shared" si="1499"/>
        <v>6.8323291126255086</v>
      </c>
      <c r="AQ7719" s="13">
        <f t="shared" si="1508"/>
        <v>80.883575631240717</v>
      </c>
      <c r="AR7719" s="13">
        <f t="shared" si="1500"/>
        <v>12.284095256133773</v>
      </c>
      <c r="AS7719" s="13">
        <f t="shared" si="1501"/>
        <v>5.2688796214813127</v>
      </c>
      <c r="AT7719" s="13">
        <f t="shared" si="1502"/>
        <v>85.258008340666819</v>
      </c>
      <c r="AU7719" s="13">
        <f t="shared" si="1503"/>
        <v>9.4731120378518696</v>
      </c>
    </row>
    <row r="7720" spans="35:47" x14ac:dyDescent="0.35">
      <c r="AI7720" s="2">
        <v>7716</v>
      </c>
      <c r="AJ7720" s="17">
        <f t="shared" si="1504"/>
        <v>23.145000000000763</v>
      </c>
      <c r="AK7720" s="13">
        <f t="shared" si="1505"/>
        <v>5.5580760099061397</v>
      </c>
      <c r="AL7720" s="13">
        <f t="shared" si="1506"/>
        <v>8.2699180807442561E-5</v>
      </c>
      <c r="AM7720" s="13">
        <f t="shared" si="1497"/>
        <v>0.3572470019022404</v>
      </c>
      <c r="AN7720" s="13">
        <f t="shared" si="1507"/>
        <v>0.64275299809775954</v>
      </c>
      <c r="AO7720" s="13">
        <f t="shared" si="1498"/>
        <v>35.724700190224041</v>
      </c>
      <c r="AP7720" s="13">
        <f t="shared" si="1499"/>
        <v>6.8290403648628697</v>
      </c>
      <c r="AQ7720" s="13">
        <f t="shared" si="1508"/>
        <v>80.884261229625054</v>
      </c>
      <c r="AR7720" s="13">
        <f t="shared" si="1500"/>
        <v>12.286698405512077</v>
      </c>
      <c r="AS7720" s="13">
        <f t="shared" si="1501"/>
        <v>5.265419965957447</v>
      </c>
      <c r="AT7720" s="13">
        <f t="shared" si="1502"/>
        <v>85.261122030638305</v>
      </c>
      <c r="AU7720" s="13">
        <f t="shared" si="1503"/>
        <v>9.4734580034042484</v>
      </c>
    </row>
    <row r="7721" spans="35:47" x14ac:dyDescent="0.35">
      <c r="AI7721" s="2">
        <v>7717</v>
      </c>
      <c r="AJ7721" s="17">
        <f t="shared" si="1504"/>
        <v>23.148000000000764</v>
      </c>
      <c r="AK7721" s="13">
        <f t="shared" si="1505"/>
        <v>5.5542236171586472</v>
      </c>
      <c r="AL7721" s="13">
        <f t="shared" si="1506"/>
        <v>8.2527212695408667E-5</v>
      </c>
      <c r="AM7721" s="13">
        <f t="shared" si="1497"/>
        <v>0.35708780803636531</v>
      </c>
      <c r="AN7721" s="13">
        <f t="shared" si="1507"/>
        <v>0.64291219196363469</v>
      </c>
      <c r="AO7721" s="13">
        <f t="shared" si="1498"/>
        <v>35.708780803636529</v>
      </c>
      <c r="AP7721" s="13">
        <f t="shared" si="1499"/>
        <v>6.8257522500461194</v>
      </c>
      <c r="AQ7721" s="13">
        <f t="shared" si="1508"/>
        <v>80.88494735347841</v>
      </c>
      <c r="AR7721" s="13">
        <f t="shared" si="1500"/>
        <v>12.289300396475472</v>
      </c>
      <c r="AS7721" s="13">
        <f t="shared" si="1501"/>
        <v>5.26196245571718</v>
      </c>
      <c r="AT7721" s="13">
        <f t="shared" si="1502"/>
        <v>85.264233789854543</v>
      </c>
      <c r="AU7721" s="13">
        <f t="shared" si="1503"/>
        <v>9.4738037544282783</v>
      </c>
    </row>
    <row r="7722" spans="35:47" x14ac:dyDescent="0.35">
      <c r="AI7722" s="2">
        <v>7718</v>
      </c>
      <c r="AJ7722" s="17">
        <f t="shared" si="1504"/>
        <v>23.151000000000764</v>
      </c>
      <c r="AK7722" s="13">
        <f t="shared" si="1505"/>
        <v>5.5503738943287289</v>
      </c>
      <c r="AL7722" s="13">
        <f t="shared" si="1506"/>
        <v>8.2355602181010792E-5</v>
      </c>
      <c r="AM7722" s="13">
        <f t="shared" si="1497"/>
        <v>0.35692864570625971</v>
      </c>
      <c r="AN7722" s="13">
        <f t="shared" si="1507"/>
        <v>0.64307135429374029</v>
      </c>
      <c r="AO7722" s="13">
        <f t="shared" si="1498"/>
        <v>35.692864570625972</v>
      </c>
      <c r="AP7722" s="13">
        <f t="shared" si="1499"/>
        <v>6.8224647690044176</v>
      </c>
      <c r="AQ7722" s="13">
        <f t="shared" si="1508"/>
        <v>80.885634002547732</v>
      </c>
      <c r="AR7722" s="13">
        <f t="shared" si="1500"/>
        <v>12.29190122844785</v>
      </c>
      <c r="AS7722" s="13">
        <f t="shared" si="1501"/>
        <v>5.2585070895963471</v>
      </c>
      <c r="AT7722" s="13">
        <f t="shared" si="1502"/>
        <v>85.267343619363288</v>
      </c>
      <c r="AU7722" s="13">
        <f t="shared" si="1503"/>
        <v>9.474149291040364</v>
      </c>
    </row>
    <row r="7723" spans="35:47" x14ac:dyDescent="0.35">
      <c r="AI7723" s="2">
        <v>7719</v>
      </c>
      <c r="AJ7723" s="17">
        <f t="shared" si="1504"/>
        <v>23.154000000000764</v>
      </c>
      <c r="AK7723" s="13">
        <f t="shared" si="1505"/>
        <v>5.5465268395664813</v>
      </c>
      <c r="AL7723" s="13">
        <f t="shared" si="1506"/>
        <v>8.2184348520645542E-5</v>
      </c>
      <c r="AM7723" s="13">
        <f t="shared" si="1497"/>
        <v>0.3567695149408141</v>
      </c>
      <c r="AN7723" s="13">
        <f t="shared" si="1507"/>
        <v>0.6432304850591859</v>
      </c>
      <c r="AO7723" s="13">
        <f t="shared" si="1498"/>
        <v>35.676951494081408</v>
      </c>
      <c r="AP7723" s="13">
        <f t="shared" si="1499"/>
        <v>6.8191779225660953</v>
      </c>
      <c r="AQ7723" s="13">
        <f t="shared" si="1508"/>
        <v>80.886321176579912</v>
      </c>
      <c r="AR7723" s="13">
        <f t="shared" si="1500"/>
        <v>12.294500900853993</v>
      </c>
      <c r="AS7723" s="13">
        <f t="shared" si="1501"/>
        <v>5.2550538664311937</v>
      </c>
      <c r="AT7723" s="13">
        <f t="shared" si="1502"/>
        <v>85.270451520211935</v>
      </c>
      <c r="AU7723" s="13">
        <f t="shared" si="1503"/>
        <v>9.474494613356871</v>
      </c>
    </row>
    <row r="7724" spans="35:47" x14ac:dyDescent="0.35">
      <c r="AI7724" s="2">
        <v>7720</v>
      </c>
      <c r="AJ7724" s="17">
        <f t="shared" si="1504"/>
        <v>23.157000000000764</v>
      </c>
      <c r="AK7724" s="13">
        <f t="shared" si="1505"/>
        <v>5.5426824510232846</v>
      </c>
      <c r="AL7724" s="13">
        <f t="shared" si="1506"/>
        <v>8.2013450972255811E-5</v>
      </c>
      <c r="AM7724" s="13">
        <f t="shared" si="1497"/>
        <v>0.35661041576889263</v>
      </c>
      <c r="AN7724" s="13">
        <f t="shared" si="1507"/>
        <v>0.64338958423110737</v>
      </c>
      <c r="AO7724" s="13">
        <f t="shared" si="1498"/>
        <v>35.661041576889261</v>
      </c>
      <c r="AP7724" s="13">
        <f t="shared" si="1499"/>
        <v>6.815891711558689</v>
      </c>
      <c r="AQ7724" s="13">
        <f t="shared" si="1508"/>
        <v>80.887008875321683</v>
      </c>
      <c r="AR7724" s="13">
        <f t="shared" si="1500"/>
        <v>12.297099413119627</v>
      </c>
      <c r="AS7724" s="13">
        <f t="shared" si="1501"/>
        <v>5.2516027850584015</v>
      </c>
      <c r="AT7724" s="13">
        <f t="shared" si="1502"/>
        <v>85.273557493447441</v>
      </c>
      <c r="AU7724" s="13">
        <f t="shared" si="1503"/>
        <v>9.474839721494158</v>
      </c>
    </row>
    <row r="7725" spans="35:47" x14ac:dyDescent="0.35">
      <c r="AI7725" s="2">
        <v>7721</v>
      </c>
      <c r="AJ7725" s="17">
        <f t="shared" si="1504"/>
        <v>23.160000000000764</v>
      </c>
      <c r="AK7725" s="13">
        <f t="shared" si="1505"/>
        <v>5.5388407268517952</v>
      </c>
      <c r="AL7725" s="13">
        <f t="shared" si="1506"/>
        <v>8.1842908795327573E-5</v>
      </c>
      <c r="AM7725" s="13">
        <f t="shared" si="1497"/>
        <v>0.3564513482193325</v>
      </c>
      <c r="AN7725" s="13">
        <f t="shared" si="1507"/>
        <v>0.64354865178066745</v>
      </c>
      <c r="AO7725" s="13">
        <f t="shared" si="1498"/>
        <v>35.645134821933247</v>
      </c>
      <c r="AP7725" s="13">
        <f t="shared" si="1499"/>
        <v>6.8126061368089257</v>
      </c>
      <c r="AQ7725" s="13">
        <f t="shared" si="1508"/>
        <v>80.887697098519666</v>
      </c>
      <c r="AR7725" s="13">
        <f t="shared" si="1500"/>
        <v>12.299696764671408</v>
      </c>
      <c r="AS7725" s="13">
        <f t="shared" si="1501"/>
        <v>5.2481538443150368</v>
      </c>
      <c r="AT7725" s="13">
        <f t="shared" si="1502"/>
        <v>85.276661540116464</v>
      </c>
      <c r="AU7725" s="13">
        <f t="shared" si="1503"/>
        <v>9.475184615568498</v>
      </c>
    </row>
    <row r="7726" spans="35:47" x14ac:dyDescent="0.35">
      <c r="AI7726" s="2">
        <v>7722</v>
      </c>
      <c r="AJ7726" s="17">
        <f t="shared" si="1504"/>
        <v>23.163000000000764</v>
      </c>
      <c r="AK7726" s="13">
        <f t="shared" si="1505"/>
        <v>5.535001665205951</v>
      </c>
      <c r="AL7726" s="13">
        <f t="shared" si="1506"/>
        <v>8.1672721250886652E-5</v>
      </c>
      <c r="AM7726" s="13">
        <f t="shared" si="1497"/>
        <v>0.35629231232094449</v>
      </c>
      <c r="AN7726" s="13">
        <f t="shared" si="1507"/>
        <v>0.64370768767905551</v>
      </c>
      <c r="AO7726" s="13">
        <f t="shared" si="1498"/>
        <v>35.629231232094448</v>
      </c>
      <c r="AP7726" s="13">
        <f t="shared" si="1499"/>
        <v>6.8093211991427127</v>
      </c>
      <c r="AQ7726" s="13">
        <f t="shared" si="1508"/>
        <v>80.888385845920396</v>
      </c>
      <c r="AR7726" s="13">
        <f t="shared" si="1500"/>
        <v>12.30229295493689</v>
      </c>
      <c r="AS7726" s="13">
        <f t="shared" si="1501"/>
        <v>5.2447070430385923</v>
      </c>
      <c r="AT7726" s="13">
        <f t="shared" si="1502"/>
        <v>85.279763661265264</v>
      </c>
      <c r="AU7726" s="13">
        <f t="shared" si="1503"/>
        <v>9.475529295696143</v>
      </c>
    </row>
    <row r="7727" spans="35:47" x14ac:dyDescent="0.35">
      <c r="AI7727" s="2">
        <v>7723</v>
      </c>
      <c r="AJ7727" s="17">
        <f t="shared" si="1504"/>
        <v>23.166000000000764</v>
      </c>
      <c r="AK7727" s="13">
        <f t="shared" si="1505"/>
        <v>5.5311652642409683</v>
      </c>
      <c r="AL7727" s="13">
        <f t="shared" si="1506"/>
        <v>8.1502887601495524E-5</v>
      </c>
      <c r="AM7727" s="13">
        <f t="shared" si="1497"/>
        <v>0.35613330810251248</v>
      </c>
      <c r="AN7727" s="13">
        <f t="shared" si="1507"/>
        <v>0.64386669189748758</v>
      </c>
      <c r="AO7727" s="13">
        <f t="shared" si="1498"/>
        <v>35.613330810251249</v>
      </c>
      <c r="AP7727" s="13">
        <f t="shared" si="1499"/>
        <v>6.8060368993851608</v>
      </c>
      <c r="AQ7727" s="13">
        <f t="shared" si="1508"/>
        <v>80.889075117270266</v>
      </c>
      <c r="AR7727" s="13">
        <f t="shared" si="1500"/>
        <v>12.304887983344575</v>
      </c>
      <c r="AS7727" s="13">
        <f t="shared" si="1501"/>
        <v>5.2412623800669724</v>
      </c>
      <c r="AT7727" s="13">
        <f t="shared" si="1502"/>
        <v>85.282863857939731</v>
      </c>
      <c r="AU7727" s="13">
        <f t="shared" si="1503"/>
        <v>9.4758737619932987</v>
      </c>
    </row>
    <row r="7728" spans="35:47" x14ac:dyDescent="0.35">
      <c r="AI7728" s="2">
        <v>7724</v>
      </c>
      <c r="AJ7728" s="17">
        <f t="shared" si="1504"/>
        <v>23.169000000000764</v>
      </c>
      <c r="AK7728" s="13">
        <f t="shared" si="1505"/>
        <v>5.5273315221133386</v>
      </c>
      <c r="AL7728" s="13">
        <f t="shared" si="1506"/>
        <v>8.1333407111250109E-5</v>
      </c>
      <c r="AM7728" s="13">
        <f t="shared" si="1497"/>
        <v>0.35597433559279373</v>
      </c>
      <c r="AN7728" s="13">
        <f t="shared" si="1507"/>
        <v>0.64402566440720621</v>
      </c>
      <c r="AO7728" s="13">
        <f t="shared" si="1498"/>
        <v>35.597433559279374</v>
      </c>
      <c r="AP7728" s="13">
        <f t="shared" si="1499"/>
        <v>6.8027532383605589</v>
      </c>
      <c r="AQ7728" s="13">
        <f t="shared" si="1508"/>
        <v>80.88976491231557</v>
      </c>
      <c r="AR7728" s="13">
        <f t="shared" si="1500"/>
        <v>12.307481849323869</v>
      </c>
      <c r="AS7728" s="13">
        <f t="shared" si="1501"/>
        <v>5.2378198542385039</v>
      </c>
      <c r="AT7728" s="13">
        <f t="shared" si="1502"/>
        <v>85.285962131185343</v>
      </c>
      <c r="AU7728" s="13">
        <f t="shared" si="1503"/>
        <v>9.4762180145761512</v>
      </c>
    </row>
    <row r="7729" spans="35:47" x14ac:dyDescent="0.35">
      <c r="AI7729" s="2">
        <v>7725</v>
      </c>
      <c r="AJ7729" s="17">
        <f t="shared" si="1504"/>
        <v>23.172000000000764</v>
      </c>
      <c r="AK7729" s="13">
        <f t="shared" si="1505"/>
        <v>5.5235004369808305</v>
      </c>
      <c r="AL7729" s="13">
        <f t="shared" si="1506"/>
        <v>8.1164279045776622E-5</v>
      </c>
      <c r="AM7729" s="13">
        <f t="shared" si="1497"/>
        <v>0.35581539482051883</v>
      </c>
      <c r="AN7729" s="13">
        <f t="shared" si="1507"/>
        <v>0.64418460517948117</v>
      </c>
      <c r="AO7729" s="13">
        <f t="shared" si="1498"/>
        <v>35.58153948205188</v>
      </c>
      <c r="AP7729" s="13">
        <f t="shared" si="1499"/>
        <v>6.799470216892388</v>
      </c>
      <c r="AQ7729" s="13">
        <f t="shared" si="1508"/>
        <v>80.890455230802502</v>
      </c>
      <c r="AR7729" s="13">
        <f t="shared" si="1500"/>
        <v>12.31007455230511</v>
      </c>
      <c r="AS7729" s="13">
        <f t="shared" si="1501"/>
        <v>5.2343794643919086</v>
      </c>
      <c r="AT7729" s="13">
        <f t="shared" si="1502"/>
        <v>85.289058482047281</v>
      </c>
      <c r="AU7729" s="13">
        <f t="shared" si="1503"/>
        <v>9.4765620535608104</v>
      </c>
    </row>
    <row r="7730" spans="35:47" x14ac:dyDescent="0.35">
      <c r="AI7730" s="2">
        <v>7726</v>
      </c>
      <c r="AJ7730" s="17">
        <f t="shared" si="1504"/>
        <v>23.175000000000765</v>
      </c>
      <c r="AK7730" s="13">
        <f t="shared" si="1505"/>
        <v>5.5196720070024892</v>
      </c>
      <c r="AL7730" s="13">
        <f t="shared" si="1506"/>
        <v>8.0995502672228338E-5</v>
      </c>
      <c r="AM7730" s="13">
        <f t="shared" si="1497"/>
        <v>0.35565648581439147</v>
      </c>
      <c r="AN7730" s="13">
        <f t="shared" si="1507"/>
        <v>0.64434351418560853</v>
      </c>
      <c r="AO7730" s="13">
        <f t="shared" si="1498"/>
        <v>35.565648581439149</v>
      </c>
      <c r="AP7730" s="13">
        <f t="shared" si="1499"/>
        <v>6.7961878358033232</v>
      </c>
      <c r="AQ7730" s="13">
        <f t="shared" si="1508"/>
        <v>80.891146072477113</v>
      </c>
      <c r="AR7730" s="13">
        <f t="shared" si="1500"/>
        <v>12.312666091719565</v>
      </c>
      <c r="AS7730" s="13">
        <f t="shared" si="1501"/>
        <v>5.2309412093663319</v>
      </c>
      <c r="AT7730" s="13">
        <f t="shared" si="1502"/>
        <v>85.292152911570312</v>
      </c>
      <c r="AU7730" s="13">
        <f t="shared" si="1503"/>
        <v>9.4769058790633558</v>
      </c>
    </row>
    <row r="7731" spans="35:47" x14ac:dyDescent="0.35">
      <c r="AI7731" s="2">
        <v>7727</v>
      </c>
      <c r="AJ7731" s="17">
        <f t="shared" si="1504"/>
        <v>23.178000000000765</v>
      </c>
      <c r="AK7731" s="13">
        <f t="shared" si="1505"/>
        <v>5.5158462303386333</v>
      </c>
      <c r="AL7731" s="13">
        <f t="shared" si="1506"/>
        <v>8.0827077259282472E-5</v>
      </c>
      <c r="AM7731" s="13">
        <f t="shared" si="1497"/>
        <v>0.35549760860308877</v>
      </c>
      <c r="AN7731" s="13">
        <f t="shared" si="1507"/>
        <v>0.64450239139691123</v>
      </c>
      <c r="AO7731" s="13">
        <f t="shared" si="1498"/>
        <v>35.549760860308872</v>
      </c>
      <c r="AP7731" s="13">
        <f t="shared" si="1499"/>
        <v>6.7929060959152228</v>
      </c>
      <c r="AQ7731" s="13">
        <f t="shared" si="1508"/>
        <v>80.891837437085357</v>
      </c>
      <c r="AR7731" s="13">
        <f t="shared" si="1500"/>
        <v>12.31525646699942</v>
      </c>
      <c r="AS7731" s="13">
        <f t="shared" si="1501"/>
        <v>5.2275050880013483</v>
      </c>
      <c r="AT7731" s="13">
        <f t="shared" si="1502"/>
        <v>85.295245420798793</v>
      </c>
      <c r="AU7731" s="13">
        <f t="shared" si="1503"/>
        <v>9.4772494911998599</v>
      </c>
    </row>
    <row r="7732" spans="35:47" x14ac:dyDescent="0.35">
      <c r="AI7732" s="2">
        <v>7728</v>
      </c>
      <c r="AJ7732" s="17">
        <f t="shared" si="1504"/>
        <v>23.181000000000765</v>
      </c>
      <c r="AK7732" s="13">
        <f t="shared" si="1505"/>
        <v>5.5120231051508544</v>
      </c>
      <c r="AL7732" s="13">
        <f t="shared" si="1506"/>
        <v>8.0659002077136953E-5</v>
      </c>
      <c r="AM7732" s="13">
        <f t="shared" si="1497"/>
        <v>0.35533876321526081</v>
      </c>
      <c r="AN7732" s="13">
        <f t="shared" si="1507"/>
        <v>0.64466123678473919</v>
      </c>
      <c r="AO7732" s="13">
        <f t="shared" si="1498"/>
        <v>35.53387632152608</v>
      </c>
      <c r="AP7732" s="13">
        <f t="shared" si="1499"/>
        <v>6.7896249980491321</v>
      </c>
      <c r="AQ7732" s="13">
        <f t="shared" si="1508"/>
        <v>80.892529324373086</v>
      </c>
      <c r="AR7732" s="13">
        <f t="shared" si="1500"/>
        <v>12.317845677577782</v>
      </c>
      <c r="AS7732" s="13">
        <f t="shared" si="1501"/>
        <v>5.2240710991369168</v>
      </c>
      <c r="AT7732" s="13">
        <f t="shared" si="1502"/>
        <v>85.298336010776779</v>
      </c>
      <c r="AU7732" s="13">
        <f t="shared" si="1503"/>
        <v>9.4775928900863047</v>
      </c>
    </row>
    <row r="7733" spans="35:47" x14ac:dyDescent="0.35">
      <c r="AI7733" s="2">
        <v>7729</v>
      </c>
      <c r="AJ7733" s="17">
        <f t="shared" si="1504"/>
        <v>23.184000000000765</v>
      </c>
      <c r="AK7733" s="13">
        <f t="shared" si="1505"/>
        <v>5.5082026296020175</v>
      </c>
      <c r="AL7733" s="13">
        <f t="shared" si="1506"/>
        <v>8.0491276397507311E-5</v>
      </c>
      <c r="AM7733" s="13">
        <f t="shared" si="1497"/>
        <v>0.35517994967953115</v>
      </c>
      <c r="AN7733" s="13">
        <f t="shared" si="1507"/>
        <v>0.64482005032046885</v>
      </c>
      <c r="AO7733" s="13">
        <f t="shared" si="1498"/>
        <v>35.517994967953115</v>
      </c>
      <c r="AP7733" s="13">
        <f t="shared" si="1499"/>
        <v>6.7863445430252849</v>
      </c>
      <c r="AQ7733" s="13">
        <f t="shared" si="1508"/>
        <v>80.893221734086026</v>
      </c>
      <c r="AR7733" s="13">
        <f t="shared" si="1500"/>
        <v>12.320433722888689</v>
      </c>
      <c r="AS7733" s="13">
        <f t="shared" si="1501"/>
        <v>5.2206392416134291</v>
      </c>
      <c r="AT7733" s="13">
        <f t="shared" si="1502"/>
        <v>85.301424682547918</v>
      </c>
      <c r="AU7733" s="13">
        <f t="shared" si="1503"/>
        <v>9.4779360758386524</v>
      </c>
    </row>
    <row r="7734" spans="35:47" x14ac:dyDescent="0.35">
      <c r="AI7734" s="2">
        <v>7730</v>
      </c>
      <c r="AJ7734" s="17">
        <f t="shared" si="1504"/>
        <v>23.187000000000765</v>
      </c>
      <c r="AK7734" s="13">
        <f t="shared" si="1505"/>
        <v>5.5043848018562596</v>
      </c>
      <c r="AL7734" s="13">
        <f t="shared" si="1506"/>
        <v>8.0323899493623503E-5</v>
      </c>
      <c r="AM7734" s="13">
        <f t="shared" si="1497"/>
        <v>0.3550211680244964</v>
      </c>
      <c r="AN7734" s="13">
        <f t="shared" si="1507"/>
        <v>0.64497883197550365</v>
      </c>
      <c r="AO7734" s="13">
        <f t="shared" si="1498"/>
        <v>35.502116802449642</v>
      </c>
      <c r="AP7734" s="13">
        <f t="shared" si="1499"/>
        <v>6.783064731663103</v>
      </c>
      <c r="AQ7734" s="13">
        <f t="shared" si="1508"/>
        <v>80.893914665969803</v>
      </c>
      <c r="AR7734" s="13">
        <f t="shared" si="1500"/>
        <v>12.323020602367098</v>
      </c>
      <c r="AS7734" s="13">
        <f t="shared" si="1501"/>
        <v>5.2172095142716888</v>
      </c>
      <c r="AT7734" s="13">
        <f t="shared" si="1502"/>
        <v>85.304511437155483</v>
      </c>
      <c r="AU7734" s="13">
        <f t="shared" si="1503"/>
        <v>9.4782790485728299</v>
      </c>
    </row>
    <row r="7735" spans="35:47" x14ac:dyDescent="0.35">
      <c r="AI7735" s="2">
        <v>7731</v>
      </c>
      <c r="AJ7735" s="17">
        <f t="shared" si="1504"/>
        <v>23.190000000000765</v>
      </c>
      <c r="AK7735" s="13">
        <f t="shared" si="1505"/>
        <v>5.5005696200789886</v>
      </c>
      <c r="AL7735" s="13">
        <f t="shared" si="1506"/>
        <v>8.0156870640226753E-5</v>
      </c>
      <c r="AM7735" s="13">
        <f t="shared" si="1497"/>
        <v>0.35486241827872639</v>
      </c>
      <c r="AN7735" s="13">
        <f t="shared" si="1507"/>
        <v>0.64513758172127367</v>
      </c>
      <c r="AO7735" s="13">
        <f t="shared" si="1498"/>
        <v>35.486241827872639</v>
      </c>
      <c r="AP7735" s="13">
        <f t="shared" si="1499"/>
        <v>6.7797855647811911</v>
      </c>
      <c r="AQ7735" s="13">
        <f t="shared" si="1508"/>
        <v>80.894608119769913</v>
      </c>
      <c r="AR7735" s="13">
        <f t="shared" si="1500"/>
        <v>12.325606315448896</v>
      </c>
      <c r="AS7735" s="13">
        <f t="shared" si="1501"/>
        <v>5.2137819159529109</v>
      </c>
      <c r="AT7735" s="13">
        <f t="shared" si="1502"/>
        <v>85.307596275642382</v>
      </c>
      <c r="AU7735" s="13">
        <f t="shared" si="1503"/>
        <v>9.4786218084047089</v>
      </c>
    </row>
    <row r="7736" spans="35:47" x14ac:dyDescent="0.35">
      <c r="AI7736" s="2">
        <v>7732</v>
      </c>
      <c r="AJ7736" s="17">
        <f t="shared" si="1504"/>
        <v>23.193000000000765</v>
      </c>
      <c r="AK7736" s="13">
        <f t="shared" si="1505"/>
        <v>5.4967570824368837</v>
      </c>
      <c r="AL7736" s="13">
        <f t="shared" si="1506"/>
        <v>7.9990189113566412E-5</v>
      </c>
      <c r="AM7736" s="13">
        <f t="shared" si="1497"/>
        <v>0.35470370047076405</v>
      </c>
      <c r="AN7736" s="13">
        <f t="shared" si="1507"/>
        <v>0.64529629952923595</v>
      </c>
      <c r="AO7736" s="13">
        <f t="shared" si="1498"/>
        <v>35.470370047076408</v>
      </c>
      <c r="AP7736" s="13">
        <f t="shared" si="1499"/>
        <v>6.776507043197344</v>
      </c>
      <c r="AQ7736" s="13">
        <f t="shared" si="1508"/>
        <v>80.89530209523177</v>
      </c>
      <c r="AR7736" s="13">
        <f t="shared" si="1500"/>
        <v>12.328190861570887</v>
      </c>
      <c r="AS7736" s="13">
        <f t="shared" si="1501"/>
        <v>5.2103564454987232</v>
      </c>
      <c r="AT7736" s="13">
        <f t="shared" si="1502"/>
        <v>85.310679199051151</v>
      </c>
      <c r="AU7736" s="13">
        <f t="shared" si="1503"/>
        <v>9.4789643554501239</v>
      </c>
    </row>
    <row r="7737" spans="35:47" x14ac:dyDescent="0.35">
      <c r="AI7737" s="2">
        <v>7733</v>
      </c>
      <c r="AJ7737" s="17">
        <f t="shared" si="1504"/>
        <v>23.196000000000765</v>
      </c>
      <c r="AK7737" s="13">
        <f t="shared" si="1505"/>
        <v>5.4929471870978919</v>
      </c>
      <c r="AL7737" s="13">
        <f t="shared" si="1506"/>
        <v>7.9823854191396839E-5</v>
      </c>
      <c r="AM7737" s="13">
        <f t="shared" si="1497"/>
        <v>0.35454501462912558</v>
      </c>
      <c r="AN7737" s="13">
        <f t="shared" si="1507"/>
        <v>0.64545498537087442</v>
      </c>
      <c r="AO7737" s="13">
        <f t="shared" si="1498"/>
        <v>35.45450146291256</v>
      </c>
      <c r="AP7737" s="13">
        <f t="shared" si="1499"/>
        <v>6.7732291677285419</v>
      </c>
      <c r="AQ7737" s="13">
        <f t="shared" si="1508"/>
        <v>80.895996592100644</v>
      </c>
      <c r="AR7737" s="13">
        <f t="shared" si="1500"/>
        <v>12.330774240170813</v>
      </c>
      <c r="AS7737" s="13">
        <f t="shared" si="1501"/>
        <v>5.2069331017511784</v>
      </c>
      <c r="AT7737" s="13">
        <f t="shared" si="1502"/>
        <v>85.313760208423943</v>
      </c>
      <c r="AU7737" s="13">
        <f t="shared" si="1503"/>
        <v>9.4793066898248775</v>
      </c>
    </row>
    <row r="7738" spans="35:47" x14ac:dyDescent="0.35">
      <c r="AI7738" s="2">
        <v>7734</v>
      </c>
      <c r="AJ7738" s="17">
        <f t="shared" si="1504"/>
        <v>23.199000000000765</v>
      </c>
      <c r="AK7738" s="13">
        <f t="shared" si="1505"/>
        <v>5.4891399322312289</v>
      </c>
      <c r="AL7738" s="13">
        <f t="shared" si="1506"/>
        <v>7.9657865152974258E-5</v>
      </c>
      <c r="AM7738" s="13">
        <f t="shared" si="1497"/>
        <v>0.35438636078230018</v>
      </c>
      <c r="AN7738" s="13">
        <f t="shared" si="1507"/>
        <v>0.64561363921769988</v>
      </c>
      <c r="AO7738" s="13">
        <f t="shared" si="1498"/>
        <v>35.438636078230019</v>
      </c>
      <c r="AP7738" s="13">
        <f t="shared" si="1499"/>
        <v>6.7699519391909515</v>
      </c>
      <c r="AQ7738" s="13">
        <f t="shared" si="1508"/>
        <v>80.896691610121707</v>
      </c>
      <c r="AR7738" s="13">
        <f t="shared" si="1500"/>
        <v>12.333356450687344</v>
      </c>
      <c r="AS7738" s="13">
        <f t="shared" si="1501"/>
        <v>5.2035118835527356</v>
      </c>
      <c r="AT7738" s="13">
        <f t="shared" si="1502"/>
        <v>85.316839304802542</v>
      </c>
      <c r="AU7738" s="13">
        <f t="shared" si="1503"/>
        <v>9.4796488116447222</v>
      </c>
    </row>
    <row r="7739" spans="35:47" x14ac:dyDescent="0.35">
      <c r="AI7739" s="2">
        <v>7735</v>
      </c>
      <c r="AJ7739" s="17">
        <f t="shared" si="1504"/>
        <v>23.202000000000766</v>
      </c>
      <c r="AK7739" s="13">
        <f t="shared" si="1505"/>
        <v>5.4853353160073777</v>
      </c>
      <c r="AL7739" s="13">
        <f t="shared" si="1506"/>
        <v>7.9492221279053637E-5</v>
      </c>
      <c r="AM7739" s="13">
        <f t="shared" si="1497"/>
        <v>0.35422773895875026</v>
      </c>
      <c r="AN7739" s="13">
        <f t="shared" si="1507"/>
        <v>0.64577226104124974</v>
      </c>
      <c r="AO7739" s="13">
        <f t="shared" si="1498"/>
        <v>35.422773895875025</v>
      </c>
      <c r="AP7739" s="13">
        <f t="shared" si="1499"/>
        <v>6.7666753583999171</v>
      </c>
      <c r="AQ7739" s="13">
        <f t="shared" si="1508"/>
        <v>80.897387149040028</v>
      </c>
      <c r="AR7739" s="13">
        <f t="shared" si="1500"/>
        <v>12.335937492560054</v>
      </c>
      <c r="AS7739" s="13">
        <f t="shared" si="1501"/>
        <v>5.2000927897462699</v>
      </c>
      <c r="AT7739" s="13">
        <f t="shared" si="1502"/>
        <v>85.319916489228362</v>
      </c>
      <c r="AU7739" s="13">
        <f t="shared" si="1503"/>
        <v>9.4799907210253682</v>
      </c>
    </row>
    <row r="7740" spans="35:47" x14ac:dyDescent="0.35">
      <c r="AI7740" s="2">
        <v>7736</v>
      </c>
      <c r="AJ7740" s="17">
        <f t="shared" si="1504"/>
        <v>23.205000000000766</v>
      </c>
      <c r="AK7740" s="13">
        <f t="shared" si="1505"/>
        <v>5.4815333365980887</v>
      </c>
      <c r="AL7740" s="13">
        <f t="shared" si="1506"/>
        <v>7.9326921851885564E-5</v>
      </c>
      <c r="AM7740" s="13">
        <f t="shared" si="1497"/>
        <v>0.35406914918691124</v>
      </c>
      <c r="AN7740" s="13">
        <f t="shared" si="1507"/>
        <v>0.64593085081308876</v>
      </c>
      <c r="AO7740" s="13">
        <f t="shared" si="1498"/>
        <v>35.406914918691122</v>
      </c>
      <c r="AP7740" s="13">
        <f t="shared" si="1499"/>
        <v>6.7633994261699755</v>
      </c>
      <c r="AQ7740" s="13">
        <f t="shared" si="1508"/>
        <v>80.898083208600553</v>
      </c>
      <c r="AR7740" s="13">
        <f t="shared" si="1500"/>
        <v>12.338517365229471</v>
      </c>
      <c r="AS7740" s="13">
        <f t="shared" si="1501"/>
        <v>5.1966758191750753</v>
      </c>
      <c r="AT7740" s="13">
        <f t="shared" si="1502"/>
        <v>85.322991762742433</v>
      </c>
      <c r="AU7740" s="13">
        <f t="shared" si="1503"/>
        <v>9.4803324180824919</v>
      </c>
    </row>
    <row r="7741" spans="35:47" x14ac:dyDescent="0.35">
      <c r="AI7741" s="2">
        <v>7737</v>
      </c>
      <c r="AJ7741" s="17">
        <f t="shared" si="1504"/>
        <v>23.208000000000766</v>
      </c>
      <c r="AK7741" s="13">
        <f t="shared" si="1505"/>
        <v>5.4777339921763772</v>
      </c>
      <c r="AL7741" s="13">
        <f t="shared" si="1506"/>
        <v>7.9161966155213162E-5</v>
      </c>
      <c r="AM7741" s="13">
        <f t="shared" si="1497"/>
        <v>0.35391059149519177</v>
      </c>
      <c r="AN7741" s="13">
        <f t="shared" si="1507"/>
        <v>0.64608940850480823</v>
      </c>
      <c r="AO7741" s="13">
        <f t="shared" si="1498"/>
        <v>35.391059149519172</v>
      </c>
      <c r="AP7741" s="13">
        <f t="shared" si="1499"/>
        <v>6.7601241433148447</v>
      </c>
      <c r="AQ7741" s="13">
        <f t="shared" si="1508"/>
        <v>80.898779788548126</v>
      </c>
      <c r="AR7741" s="13">
        <f t="shared" si="1500"/>
        <v>12.341096068137029</v>
      </c>
      <c r="AS7741" s="13">
        <f t="shared" si="1501"/>
        <v>5.1932609706828483</v>
      </c>
      <c r="AT7741" s="13">
        <f t="shared" si="1502"/>
        <v>85.326065126385444</v>
      </c>
      <c r="AU7741" s="13">
        <f t="shared" si="1503"/>
        <v>9.4806739029317058</v>
      </c>
    </row>
    <row r="7742" spans="35:47" x14ac:dyDescent="0.35">
      <c r="AI7742" s="2">
        <v>7738</v>
      </c>
      <c r="AJ7742" s="17">
        <f t="shared" si="1504"/>
        <v>23.211000000000766</v>
      </c>
      <c r="AK7742" s="13">
        <f t="shared" si="1505"/>
        <v>5.4739372809165232</v>
      </c>
      <c r="AL7742" s="13">
        <f t="shared" si="1506"/>
        <v>7.8997353474268955E-5</v>
      </c>
      <c r="AM7742" s="13">
        <f t="shared" si="1497"/>
        <v>0.35375206591197333</v>
      </c>
      <c r="AN7742" s="13">
        <f t="shared" si="1507"/>
        <v>0.64624793408802672</v>
      </c>
      <c r="AO7742" s="13">
        <f t="shared" si="1498"/>
        <v>35.375206591197333</v>
      </c>
      <c r="AP7742" s="13">
        <f t="shared" si="1499"/>
        <v>6.7568495106474229</v>
      </c>
      <c r="AQ7742" s="13">
        <f t="shared" si="1508"/>
        <v>80.899476888627476</v>
      </c>
      <c r="AR7742" s="13">
        <f t="shared" si="1500"/>
        <v>12.343673600725102</v>
      </c>
      <c r="AS7742" s="13">
        <f t="shared" si="1501"/>
        <v>5.1898482431137296</v>
      </c>
      <c r="AT7742" s="13">
        <f t="shared" si="1502"/>
        <v>85.329136581197645</v>
      </c>
      <c r="AU7742" s="13">
        <f t="shared" si="1503"/>
        <v>9.4810151756886274</v>
      </c>
    </row>
    <row r="7743" spans="35:47" x14ac:dyDescent="0.35">
      <c r="AI7743" s="2">
        <v>7739</v>
      </c>
      <c r="AJ7743" s="17">
        <f t="shared" si="1504"/>
        <v>23.214000000000766</v>
      </c>
      <c r="AK7743" s="13">
        <f t="shared" si="1505"/>
        <v>5.4701432009940723</v>
      </c>
      <c r="AL7743" s="13">
        <f t="shared" si="1506"/>
        <v>7.8833083095771795E-5</v>
      </c>
      <c r="AM7743" s="13">
        <f t="shared" si="1497"/>
        <v>0.35359357246561068</v>
      </c>
      <c r="AN7743" s="13">
        <f t="shared" si="1507"/>
        <v>0.64640642753438926</v>
      </c>
      <c r="AO7743" s="13">
        <f t="shared" si="1498"/>
        <v>35.359357246561068</v>
      </c>
      <c r="AP7743" s="13">
        <f t="shared" si="1499"/>
        <v>6.753575528979793</v>
      </c>
      <c r="AQ7743" s="13">
        <f t="shared" si="1508"/>
        <v>80.900174508583234</v>
      </c>
      <c r="AR7743" s="13">
        <f t="shared" si="1500"/>
        <v>12.346249962436973</v>
      </c>
      <c r="AS7743" s="13">
        <f t="shared" si="1501"/>
        <v>5.1864376353122399</v>
      </c>
      <c r="AT7743" s="13">
        <f t="shared" si="1502"/>
        <v>85.332206128218985</v>
      </c>
      <c r="AU7743" s="13">
        <f t="shared" si="1503"/>
        <v>9.4813562364687733</v>
      </c>
    </row>
    <row r="7744" spans="35:47" x14ac:dyDescent="0.35">
      <c r="AI7744" s="2">
        <v>7740</v>
      </c>
      <c r="AJ7744" s="17">
        <f t="shared" si="1504"/>
        <v>23.217000000000766</v>
      </c>
      <c r="AK7744" s="13">
        <f t="shared" si="1505"/>
        <v>5.4663517505858321</v>
      </c>
      <c r="AL7744" s="13">
        <f t="shared" si="1506"/>
        <v>7.8669154307923754E-5</v>
      </c>
      <c r="AM7744" s="13">
        <f t="shared" si="1497"/>
        <v>0.35343511118443161</v>
      </c>
      <c r="AN7744" s="13">
        <f t="shared" si="1507"/>
        <v>0.64656488881556839</v>
      </c>
      <c r="AO7744" s="13">
        <f t="shared" si="1498"/>
        <v>35.343511118443153</v>
      </c>
      <c r="AP7744" s="13">
        <f t="shared" si="1499"/>
        <v>6.7503021991232233</v>
      </c>
      <c r="AQ7744" s="13">
        <f t="shared" si="1508"/>
        <v>80.900872648159904</v>
      </c>
      <c r="AR7744" s="13">
        <f t="shared" si="1500"/>
        <v>12.348825152716874</v>
      </c>
      <c r="AS7744" s="13">
        <f t="shared" si="1501"/>
        <v>5.1830291461233449</v>
      </c>
      <c r="AT7744" s="13">
        <f t="shared" si="1502"/>
        <v>85.335273768488989</v>
      </c>
      <c r="AU7744" s="13">
        <f t="shared" si="1503"/>
        <v>9.4816970853876654</v>
      </c>
    </row>
    <row r="7745" spans="35:47" x14ac:dyDescent="0.35">
      <c r="AI7745" s="2">
        <v>7741</v>
      </c>
      <c r="AJ7745" s="17">
        <f t="shared" si="1504"/>
        <v>23.220000000000766</v>
      </c>
      <c r="AK7745" s="13">
        <f t="shared" si="1505"/>
        <v>5.4625629278698726</v>
      </c>
      <c r="AL7745" s="13">
        <f t="shared" si="1506"/>
        <v>7.8505566400407039E-5</v>
      </c>
      <c r="AM7745" s="13">
        <f t="shared" si="1497"/>
        <v>0.35327668209673679</v>
      </c>
      <c r="AN7745" s="13">
        <f t="shared" si="1507"/>
        <v>0.64672331790326321</v>
      </c>
      <c r="AO7745" s="13">
        <f t="shared" si="1498"/>
        <v>35.327668209673682</v>
      </c>
      <c r="AP7745" s="13">
        <f t="shared" si="1499"/>
        <v>6.7470295218881571</v>
      </c>
      <c r="AQ7745" s="13">
        <f t="shared" si="1508"/>
        <v>80.901571307101904</v>
      </c>
      <c r="AR7745" s="13">
        <f t="shared" si="1500"/>
        <v>12.351399171009939</v>
      </c>
      <c r="AS7745" s="13">
        <f t="shared" si="1501"/>
        <v>5.1796227743924055</v>
      </c>
      <c r="AT7745" s="13">
        <f t="shared" si="1502"/>
        <v>85.338339503046839</v>
      </c>
      <c r="AU7745" s="13">
        <f t="shared" si="1503"/>
        <v>9.4820377225607544</v>
      </c>
    </row>
    <row r="7746" spans="35:47" x14ac:dyDescent="0.35">
      <c r="AI7746" s="2">
        <v>7742</v>
      </c>
      <c r="AJ7746" s="17">
        <f t="shared" si="1504"/>
        <v>23.223000000000766</v>
      </c>
      <c r="AK7746" s="13">
        <f t="shared" si="1505"/>
        <v>5.4587767310255249</v>
      </c>
      <c r="AL7746" s="13">
        <f t="shared" si="1506"/>
        <v>7.8342318664380924E-5</v>
      </c>
      <c r="AM7746" s="13">
        <f t="shared" si="1497"/>
        <v>0.35311828523079997</v>
      </c>
      <c r="AN7746" s="13">
        <f t="shared" si="1507"/>
        <v>0.64688171476920009</v>
      </c>
      <c r="AO7746" s="13">
        <f t="shared" si="1498"/>
        <v>35.311828523080003</v>
      </c>
      <c r="AP7746" s="13">
        <f t="shared" si="1499"/>
        <v>6.7437574980842312</v>
      </c>
      <c r="AQ7746" s="13">
        <f t="shared" si="1508"/>
        <v>80.902270485153508</v>
      </c>
      <c r="AR7746" s="13">
        <f t="shared" si="1500"/>
        <v>12.353972016762262</v>
      </c>
      <c r="AS7746" s="13">
        <f t="shared" si="1501"/>
        <v>5.1762185189652161</v>
      </c>
      <c r="AT7746" s="13">
        <f t="shared" si="1502"/>
        <v>85.341403332931307</v>
      </c>
      <c r="AU7746" s="13">
        <f t="shared" si="1503"/>
        <v>9.4823781481034768</v>
      </c>
    </row>
    <row r="7747" spans="35:47" x14ac:dyDescent="0.35">
      <c r="AI7747" s="2">
        <v>7743</v>
      </c>
      <c r="AJ7747" s="17">
        <f t="shared" si="1504"/>
        <v>23.226000000000766</v>
      </c>
      <c r="AK7747" s="13">
        <f t="shared" si="1505"/>
        <v>5.4549931582333802</v>
      </c>
      <c r="AL7747" s="13">
        <f t="shared" si="1506"/>
        <v>7.8179410392478692E-5</v>
      </c>
      <c r="AM7747" s="13">
        <f t="shared" si="1497"/>
        <v>0.35295992061486786</v>
      </c>
      <c r="AN7747" s="13">
        <f t="shared" si="1507"/>
        <v>0.64704007938513208</v>
      </c>
      <c r="AO7747" s="13">
        <f t="shared" si="1498"/>
        <v>35.295992061486793</v>
      </c>
      <c r="AP7747" s="13">
        <f t="shared" si="1499"/>
        <v>6.7404861285202573</v>
      </c>
      <c r="AQ7747" s="13">
        <f t="shared" si="1508"/>
        <v>80.902970182058894</v>
      </c>
      <c r="AR7747" s="13">
        <f t="shared" si="1500"/>
        <v>12.356543689420848</v>
      </c>
      <c r="AS7747" s="13">
        <f t="shared" si="1501"/>
        <v>5.1728163786879744</v>
      </c>
      <c r="AT7747" s="13">
        <f t="shared" si="1502"/>
        <v>85.344465259180822</v>
      </c>
      <c r="AU7747" s="13">
        <f t="shared" si="1503"/>
        <v>9.4827183621312017</v>
      </c>
    </row>
    <row r="7748" spans="35:47" x14ac:dyDescent="0.35">
      <c r="AI7748" s="2">
        <v>7744</v>
      </c>
      <c r="AJ7748" s="17">
        <f t="shared" si="1504"/>
        <v>23.229000000000767</v>
      </c>
      <c r="AK7748" s="13">
        <f t="shared" si="1505"/>
        <v>5.4512122076752902</v>
      </c>
      <c r="AL7748" s="13">
        <f t="shared" si="1506"/>
        <v>7.8016840878804541E-5</v>
      </c>
      <c r="AM7748" s="13">
        <f t="shared" si="1497"/>
        <v>0.35280158827716024</v>
      </c>
      <c r="AN7748" s="13">
        <f t="shared" si="1507"/>
        <v>0.64719841172283976</v>
      </c>
      <c r="AO7748" s="13">
        <f t="shared" si="1498"/>
        <v>35.280158827716029</v>
      </c>
      <c r="AP7748" s="13">
        <f t="shared" si="1499"/>
        <v>6.7372154140042309</v>
      </c>
      <c r="AQ7748" s="13">
        <f t="shared" si="1508"/>
        <v>80.903670397562138</v>
      </c>
      <c r="AR7748" s="13">
        <f t="shared" si="1500"/>
        <v>12.359114188433633</v>
      </c>
      <c r="AS7748" s="13">
        <f t="shared" si="1501"/>
        <v>5.1694163524072954</v>
      </c>
      <c r="AT7748" s="13">
        <f t="shared" si="1502"/>
        <v>85.347525282833445</v>
      </c>
      <c r="AU7748" s="13">
        <f t="shared" si="1503"/>
        <v>9.4830583647592608</v>
      </c>
    </row>
    <row r="7749" spans="35:47" x14ac:dyDescent="0.35">
      <c r="AI7749" s="2">
        <v>7745</v>
      </c>
      <c r="AJ7749" s="17">
        <f t="shared" si="1504"/>
        <v>23.232000000000767</v>
      </c>
      <c r="AK7749" s="13">
        <f t="shared" si="1505"/>
        <v>5.4474338775343663</v>
      </c>
      <c r="AL7749" s="13">
        <f t="shared" si="1506"/>
        <v>7.7854609418930525E-5</v>
      </c>
      <c r="AM7749" s="13">
        <f t="shared" ref="AM7749:AM7812" si="1509">AK7749/($E$18+AK7749)</f>
        <v>0.35264328824586988</v>
      </c>
      <c r="AN7749" s="13">
        <f t="shared" si="1507"/>
        <v>0.64735671175413012</v>
      </c>
      <c r="AO7749" s="13">
        <f t="shared" ref="AO7749:AO7812" si="1510">$BA$9*AK7749/($E$18+AK7749)</f>
        <v>35.26432882458699</v>
      </c>
      <c r="AP7749" s="13">
        <f t="shared" ref="AP7749:AP7812" si="1511">(AR7749*AK7749)/$E$18</f>
        <v>6.7339453553433177</v>
      </c>
      <c r="AQ7749" s="13">
        <f t="shared" si="1508"/>
        <v>80.904371131407217</v>
      </c>
      <c r="AR7749" s="13">
        <f t="shared" ref="AR7749:AR7812" si="1512">AN7749*($BA$9-AQ7749)</f>
        <v>12.361683513249464</v>
      </c>
      <c r="AS7749" s="13">
        <f t="shared" ref="AS7749:AS7812" si="1513">(AU7749*AK7749)/$E$18</f>
        <v>5.1660184389702284</v>
      </c>
      <c r="AT7749" s="13">
        <f t="shared" ref="AT7749:AT7812" si="1514">$BA$9*$E$12*$E$18/($E$18*$F$30+AK7749*$F$30+$E$12*$E$18)</f>
        <v>85.350583404926795</v>
      </c>
      <c r="AU7749" s="13">
        <f t="shared" ref="AU7749:AU7812" si="1515">AN7749*($BA$9-AT7749)</f>
        <v>9.4833981561029752</v>
      </c>
    </row>
    <row r="7750" spans="35:47" x14ac:dyDescent="0.35">
      <c r="AI7750" s="2">
        <v>7746</v>
      </c>
      <c r="AJ7750" s="17">
        <f t="shared" ref="AJ7750:AJ7813" si="1516">AJ7749+$BA$10</f>
        <v>23.235000000000767</v>
      </c>
      <c r="AK7750" s="13">
        <f t="shared" ref="AK7750:AK7813" si="1517">AK7749+$BA$10*AL7749*$BA$7-$BA$10*AK7749*$BA$8</f>
        <v>5.4436581659949752</v>
      </c>
      <c r="AL7750" s="13">
        <f t="shared" ref="AL7750:AL7813" si="1518">AL7749-$BA$10*AL7749*$BA$7</f>
        <v>7.769271530989354E-5</v>
      </c>
      <c r="AM7750" s="13">
        <f t="shared" si="1509"/>
        <v>0.3524850205491622</v>
      </c>
      <c r="AN7750" s="13">
        <f t="shared" ref="AN7750:AN7813" si="1519">1-AM7750</f>
        <v>0.6475149794508378</v>
      </c>
      <c r="AO7750" s="13">
        <f t="shared" si="1510"/>
        <v>35.248502054916216</v>
      </c>
      <c r="AP7750" s="13">
        <f t="shared" si="1511"/>
        <v>6.7306759533438765</v>
      </c>
      <c r="AQ7750" s="13">
        <f t="shared" ref="AQ7750:AQ7813" si="1520">AQ7749+$BA$10*AR7749*$E$12*$BA$11-$BA$10*AQ7749*$F$33</f>
        <v>80.905072383337981</v>
      </c>
      <c r="AR7750" s="13">
        <f t="shared" si="1512"/>
        <v>12.364251663318143</v>
      </c>
      <c r="AS7750" s="13">
        <f t="shared" si="1513"/>
        <v>5.1626226372242146</v>
      </c>
      <c r="AT7750" s="13">
        <f t="shared" si="1514"/>
        <v>85.353639626498207</v>
      </c>
      <c r="AU7750" s="13">
        <f t="shared" si="1515"/>
        <v>9.483737736277579</v>
      </c>
    </row>
    <row r="7751" spans="35:47" x14ac:dyDescent="0.35">
      <c r="AI7751" s="2">
        <v>7747</v>
      </c>
      <c r="AJ7751" s="17">
        <f t="shared" si="1516"/>
        <v>23.238000000000767</v>
      </c>
      <c r="AK7751" s="13">
        <f t="shared" si="1517"/>
        <v>5.4398850712427436</v>
      </c>
      <c r="AL7751" s="13">
        <f t="shared" si="1518"/>
        <v>7.7531157850192241E-5</v>
      </c>
      <c r="AM7751" s="13">
        <f t="shared" si="1509"/>
        <v>0.35232678521517596</v>
      </c>
      <c r="AN7751" s="13">
        <f t="shared" si="1519"/>
        <v>0.64767321478482409</v>
      </c>
      <c r="AO7751" s="13">
        <f t="shared" si="1510"/>
        <v>35.232678521517599</v>
      </c>
      <c r="AP7751" s="13">
        <f t="shared" si="1511"/>
        <v>6.7274072088114396</v>
      </c>
      <c r="AQ7751" s="13">
        <f t="shared" si="1520"/>
        <v>80.905774153098179</v>
      </c>
      <c r="AR7751" s="13">
        <f t="shared" si="1512"/>
        <v>12.366818638090383</v>
      </c>
      <c r="AS7751" s="13">
        <f t="shared" si="1513"/>
        <v>5.159228946017123</v>
      </c>
      <c r="AT7751" s="13">
        <f t="shared" si="1514"/>
        <v>85.356693948584592</v>
      </c>
      <c r="AU7751" s="13">
        <f t="shared" si="1515"/>
        <v>9.4840771053982866</v>
      </c>
    </row>
    <row r="7752" spans="35:47" x14ac:dyDescent="0.35">
      <c r="AI7752" s="2">
        <v>7748</v>
      </c>
      <c r="AJ7752" s="17">
        <f t="shared" si="1516"/>
        <v>23.241000000000767</v>
      </c>
      <c r="AK7752" s="13">
        <f t="shared" si="1517"/>
        <v>5.4361145914645519</v>
      </c>
      <c r="AL7752" s="13">
        <f t="shared" si="1518"/>
        <v>7.7369936339784012E-5</v>
      </c>
      <c r="AM7752" s="13">
        <f t="shared" si="1509"/>
        <v>0.35216858227202258</v>
      </c>
      <c r="AN7752" s="13">
        <f t="shared" si="1519"/>
        <v>0.64783141772797737</v>
      </c>
      <c r="AO7752" s="13">
        <f t="shared" si="1510"/>
        <v>35.216858227202259</v>
      </c>
      <c r="AP7752" s="13">
        <f t="shared" si="1511"/>
        <v>6.7241391225507172</v>
      </c>
      <c r="AQ7752" s="13">
        <f t="shared" si="1520"/>
        <v>80.906476440431447</v>
      </c>
      <c r="AR7752" s="13">
        <f t="shared" si="1512"/>
        <v>12.369384437017832</v>
      </c>
      <c r="AS7752" s="13">
        <f t="shared" si="1513"/>
        <v>5.1558373641972404</v>
      </c>
      <c r="AT7752" s="13">
        <f t="shared" si="1514"/>
        <v>85.359746372222489</v>
      </c>
      <c r="AU7752" s="13">
        <f t="shared" si="1515"/>
        <v>9.4844162635802682</v>
      </c>
    </row>
    <row r="7753" spans="35:47" x14ac:dyDescent="0.35">
      <c r="AI7753" s="2">
        <v>7749</v>
      </c>
      <c r="AJ7753" s="17">
        <f t="shared" si="1516"/>
        <v>23.244000000000767</v>
      </c>
      <c r="AK7753" s="13">
        <f t="shared" si="1517"/>
        <v>5.4323467248485375</v>
      </c>
      <c r="AL7753" s="13">
        <f t="shared" si="1518"/>
        <v>7.720905008008194E-5</v>
      </c>
      <c r="AM7753" s="13">
        <f t="shared" si="1509"/>
        <v>0.35201041174778647</v>
      </c>
      <c r="AN7753" s="13">
        <f t="shared" si="1519"/>
        <v>0.64798958825221353</v>
      </c>
      <c r="AO7753" s="13">
        <f t="shared" si="1510"/>
        <v>35.201041174778645</v>
      </c>
      <c r="AP7753" s="13">
        <f t="shared" si="1511"/>
        <v>6.7208716953656067</v>
      </c>
      <c r="AQ7753" s="13">
        <f t="shared" si="1520"/>
        <v>80.907179245081323</v>
      </c>
      <c r="AR7753" s="13">
        <f t="shared" si="1512"/>
        <v>12.371949059553071</v>
      </c>
      <c r="AS7753" s="13">
        <f t="shared" si="1513"/>
        <v>5.1524478906132778</v>
      </c>
      <c r="AT7753" s="13">
        <f t="shared" si="1514"/>
        <v>85.362796898448053</v>
      </c>
      <c r="AU7753" s="13">
        <f t="shared" si="1515"/>
        <v>9.484755210938669</v>
      </c>
    </row>
    <row r="7754" spans="35:47" x14ac:dyDescent="0.35">
      <c r="AI7754" s="2">
        <v>7750</v>
      </c>
      <c r="AJ7754" s="17">
        <f t="shared" si="1516"/>
        <v>23.247000000000767</v>
      </c>
      <c r="AK7754" s="13">
        <f t="shared" si="1517"/>
        <v>5.428581469584091</v>
      </c>
      <c r="AL7754" s="13">
        <f t="shared" si="1518"/>
        <v>7.7048498373951779E-5</v>
      </c>
      <c r="AM7754" s="13">
        <f t="shared" si="1509"/>
        <v>0.35185227367052491</v>
      </c>
      <c r="AN7754" s="13">
        <f t="shared" si="1519"/>
        <v>0.64814772632947504</v>
      </c>
      <c r="AO7754" s="13">
        <f t="shared" si="1510"/>
        <v>35.185227367052484</v>
      </c>
      <c r="AP7754" s="13">
        <f t="shared" si="1511"/>
        <v>6.7176049280591714</v>
      </c>
      <c r="AQ7754" s="13">
        <f t="shared" si="1520"/>
        <v>80.90788256679123</v>
      </c>
      <c r="AR7754" s="13">
        <f t="shared" si="1512"/>
        <v>12.374512505149598</v>
      </c>
      <c r="AS7754" s="13">
        <f t="shared" si="1513"/>
        <v>5.1490605241143488</v>
      </c>
      <c r="AT7754" s="13">
        <f t="shared" si="1514"/>
        <v>85.365845528297086</v>
      </c>
      <c r="AU7754" s="13">
        <f t="shared" si="1515"/>
        <v>9.4850939475885632</v>
      </c>
    </row>
    <row r="7755" spans="35:47" x14ac:dyDescent="0.35">
      <c r="AI7755" s="2">
        <v>7751</v>
      </c>
      <c r="AJ7755" s="17">
        <f t="shared" si="1516"/>
        <v>23.250000000000767</v>
      </c>
      <c r="AK7755" s="13">
        <f t="shared" si="1517"/>
        <v>5.4248188238618571</v>
      </c>
      <c r="AL7755" s="13">
        <f t="shared" si="1518"/>
        <v>7.6888280525708931E-5</v>
      </c>
      <c r="AM7755" s="13">
        <f t="shared" si="1509"/>
        <v>0.35169416806826809</v>
      </c>
      <c r="AN7755" s="13">
        <f t="shared" si="1519"/>
        <v>0.64830583193173186</v>
      </c>
      <c r="AO7755" s="13">
        <f t="shared" si="1510"/>
        <v>35.16941680682681</v>
      </c>
      <c r="AP7755" s="13">
        <f t="shared" si="1511"/>
        <v>6.7143388214336595</v>
      </c>
      <c r="AQ7755" s="13">
        <f t="shared" si="1520"/>
        <v>80.90858640530449</v>
      </c>
      <c r="AR7755" s="13">
        <f t="shared" si="1512"/>
        <v>12.377074773261848</v>
      </c>
      <c r="AS7755" s="13">
        <f t="shared" si="1513"/>
        <v>5.1456752635499932</v>
      </c>
      <c r="AT7755" s="13">
        <f t="shared" si="1514"/>
        <v>85.368892262805005</v>
      </c>
      <c r="AU7755" s="13">
        <f t="shared" si="1515"/>
        <v>9.485432473645</v>
      </c>
    </row>
    <row r="7756" spans="35:47" x14ac:dyDescent="0.35">
      <c r="AI7756" s="2">
        <v>7752</v>
      </c>
      <c r="AJ7756" s="17">
        <f t="shared" si="1516"/>
        <v>23.253000000000767</v>
      </c>
      <c r="AK7756" s="13">
        <f t="shared" si="1517"/>
        <v>5.4210587858737327</v>
      </c>
      <c r="AL7756" s="13">
        <f t="shared" si="1518"/>
        <v>7.6728395841115435E-5</v>
      </c>
      <c r="AM7756" s="13">
        <f t="shared" si="1509"/>
        <v>0.35153609496901894</v>
      </c>
      <c r="AN7756" s="13">
        <f t="shared" si="1519"/>
        <v>0.64846390503098106</v>
      </c>
      <c r="AO7756" s="13">
        <f t="shared" si="1510"/>
        <v>35.153609496901893</v>
      </c>
      <c r="AP7756" s="13">
        <f t="shared" si="1511"/>
        <v>6.7110733762905026</v>
      </c>
      <c r="AQ7756" s="13">
        <f t="shared" si="1520"/>
        <v>80.9092907603643</v>
      </c>
      <c r="AR7756" s="13">
        <f t="shared" si="1512"/>
        <v>12.379635863345197</v>
      </c>
      <c r="AS7756" s="13">
        <f t="shared" si="1513"/>
        <v>5.1422921077701647</v>
      </c>
      <c r="AT7756" s="13">
        <f t="shared" si="1514"/>
        <v>85.371937103006857</v>
      </c>
      <c r="AU7756" s="13">
        <f t="shared" si="1515"/>
        <v>9.485770789222979</v>
      </c>
    </row>
    <row r="7757" spans="35:47" x14ac:dyDescent="0.35">
      <c r="AI7757" s="2">
        <v>7753</v>
      </c>
      <c r="AJ7757" s="17">
        <f t="shared" si="1516"/>
        <v>23.256000000000768</v>
      </c>
      <c r="AK7757" s="13">
        <f t="shared" si="1517"/>
        <v>5.4173013538128689</v>
      </c>
      <c r="AL7757" s="13">
        <f t="shared" si="1518"/>
        <v>7.6568843627376971E-5</v>
      </c>
      <c r="AM7757" s="13">
        <f t="shared" si="1509"/>
        <v>0.35137805440075348</v>
      </c>
      <c r="AN7757" s="13">
        <f t="shared" si="1519"/>
        <v>0.64862194559924657</v>
      </c>
      <c r="AO7757" s="13">
        <f t="shared" si="1510"/>
        <v>35.137805440075354</v>
      </c>
      <c r="AP7757" s="13">
        <f t="shared" si="1511"/>
        <v>6.7078085934303076</v>
      </c>
      <c r="AQ7757" s="13">
        <f t="shared" si="1520"/>
        <v>80.909995631713755</v>
      </c>
      <c r="AR7757" s="13">
        <f t="shared" si="1512"/>
        <v>12.382195774855941</v>
      </c>
      <c r="AS7757" s="13">
        <f t="shared" si="1513"/>
        <v>5.1389110556252451</v>
      </c>
      <c r="AT7757" s="13">
        <f t="shared" si="1514"/>
        <v>85.374980049937278</v>
      </c>
      <c r="AU7757" s="13">
        <f t="shared" si="1515"/>
        <v>9.4861088944374785</v>
      </c>
    </row>
    <row r="7758" spans="35:47" x14ac:dyDescent="0.35">
      <c r="AI7758" s="2">
        <v>7754</v>
      </c>
      <c r="AJ7758" s="17">
        <f t="shared" si="1516"/>
        <v>23.259000000000768</v>
      </c>
      <c r="AK7758" s="13">
        <f t="shared" si="1517"/>
        <v>5.4135465258736639</v>
      </c>
      <c r="AL7758" s="13">
        <f t="shared" si="1518"/>
        <v>7.6409623193139813E-5</v>
      </c>
      <c r="AM7758" s="13">
        <f t="shared" si="1509"/>
        <v>0.35122004639142035</v>
      </c>
      <c r="AN7758" s="13">
        <f t="shared" si="1519"/>
        <v>0.64877995360857965</v>
      </c>
      <c r="AO7758" s="13">
        <f t="shared" si="1510"/>
        <v>35.122004639142041</v>
      </c>
      <c r="AP7758" s="13">
        <f t="shared" si="1511"/>
        <v>6.7045444736528479</v>
      </c>
      <c r="AQ7758" s="13">
        <f t="shared" si="1520"/>
        <v>80.910701019095853</v>
      </c>
      <c r="AR7758" s="13">
        <f t="shared" si="1512"/>
        <v>12.3847545072513</v>
      </c>
      <c r="AS7758" s="13">
        <f t="shared" si="1513"/>
        <v>5.1355321059660133</v>
      </c>
      <c r="AT7758" s="13">
        <f t="shared" si="1514"/>
        <v>85.378021104630591</v>
      </c>
      <c r="AU7758" s="13">
        <f t="shared" si="1515"/>
        <v>9.4864467894033968</v>
      </c>
    </row>
    <row r="7759" spans="35:47" x14ac:dyDescent="0.35">
      <c r="AI7759" s="2">
        <v>7755</v>
      </c>
      <c r="AJ7759" s="17">
        <f t="shared" si="1516"/>
        <v>23.262000000000768</v>
      </c>
      <c r="AK7759" s="13">
        <f t="shared" si="1517"/>
        <v>5.409794300251769</v>
      </c>
      <c r="AL7759" s="13">
        <f t="shared" si="1518"/>
        <v>7.6250733848487901E-5</v>
      </c>
      <c r="AM7759" s="13">
        <f t="shared" si="1509"/>
        <v>0.35106207096894104</v>
      </c>
      <c r="AN7759" s="13">
        <f t="shared" si="1519"/>
        <v>0.64893792903105896</v>
      </c>
      <c r="AO7759" s="13">
        <f t="shared" si="1510"/>
        <v>35.106207096894103</v>
      </c>
      <c r="AP7759" s="13">
        <f t="shared" si="1511"/>
        <v>6.701281017757081</v>
      </c>
      <c r="AQ7759" s="13">
        <f t="shared" si="1520"/>
        <v>80.911406922253491</v>
      </c>
      <c r="AR7759" s="13">
        <f t="shared" si="1512"/>
        <v>12.387312059989428</v>
      </c>
      <c r="AS7759" s="13">
        <f t="shared" si="1513"/>
        <v>5.1321552576436851</v>
      </c>
      <c r="AT7759" s="13">
        <f t="shared" si="1514"/>
        <v>85.381060268120692</v>
      </c>
      <c r="AU7759" s="13">
        <f t="shared" si="1515"/>
        <v>9.4867844742356233</v>
      </c>
    </row>
    <row r="7760" spans="35:47" x14ac:dyDescent="0.35">
      <c r="AI7760" s="2">
        <v>7756</v>
      </c>
      <c r="AJ7760" s="17">
        <f t="shared" si="1516"/>
        <v>23.265000000000768</v>
      </c>
      <c r="AK7760" s="13">
        <f t="shared" si="1517"/>
        <v>5.4060446751440843</v>
      </c>
      <c r="AL7760" s="13">
        <f t="shared" si="1518"/>
        <v>7.6092174904939777E-5</v>
      </c>
      <c r="AM7760" s="13">
        <f t="shared" si="1509"/>
        <v>0.35090412816120986</v>
      </c>
      <c r="AN7760" s="13">
        <f t="shared" si="1519"/>
        <v>0.64909587183879014</v>
      </c>
      <c r="AO7760" s="13">
        <f t="shared" si="1510"/>
        <v>35.090412816120981</v>
      </c>
      <c r="AP7760" s="13">
        <f t="shared" si="1511"/>
        <v>6.6980182265411399</v>
      </c>
      <c r="AQ7760" s="13">
        <f t="shared" si="1520"/>
        <v>80.912113340929452</v>
      </c>
      <c r="AR7760" s="13">
        <f t="shared" si="1512"/>
        <v>12.38986843252941</v>
      </c>
      <c r="AS7760" s="13">
        <f t="shared" si="1513"/>
        <v>5.1287805095098964</v>
      </c>
      <c r="AT7760" s="13">
        <f t="shared" si="1514"/>
        <v>85.384097541441093</v>
      </c>
      <c r="AU7760" s="13">
        <f t="shared" si="1515"/>
        <v>9.4871219490490102</v>
      </c>
    </row>
    <row r="7761" spans="35:47" x14ac:dyDescent="0.35">
      <c r="AI7761" s="2">
        <v>7757</v>
      </c>
      <c r="AJ7761" s="17">
        <f t="shared" si="1516"/>
        <v>23.268000000000768</v>
      </c>
      <c r="AK7761" s="13">
        <f t="shared" si="1517"/>
        <v>5.4022976487487568</v>
      </c>
      <c r="AL7761" s="13">
        <f t="shared" si="1518"/>
        <v>7.5933945675445673E-5</v>
      </c>
      <c r="AM7761" s="13">
        <f t="shared" si="1509"/>
        <v>0.35074621799609396</v>
      </c>
      <c r="AN7761" s="13">
        <f t="shared" si="1519"/>
        <v>0.64925378200390604</v>
      </c>
      <c r="AO7761" s="13">
        <f t="shared" si="1510"/>
        <v>35.074621799609389</v>
      </c>
      <c r="AP7761" s="13">
        <f t="shared" si="1511"/>
        <v>6.6947561008023326</v>
      </c>
      <c r="AQ7761" s="13">
        <f t="shared" si="1520"/>
        <v>80.912820274866405</v>
      </c>
      <c r="AR7761" s="13">
        <f t="shared" si="1512"/>
        <v>12.392423624331263</v>
      </c>
      <c r="AS7761" s="13">
        <f t="shared" si="1513"/>
        <v>5.1254078604166846</v>
      </c>
      <c r="AT7761" s="13">
        <f t="shared" si="1514"/>
        <v>85.387132925624982</v>
      </c>
      <c r="AU7761" s="13">
        <f t="shared" si="1515"/>
        <v>9.4874592139583349</v>
      </c>
    </row>
    <row r="7762" spans="35:47" x14ac:dyDescent="0.35">
      <c r="AI7762" s="2">
        <v>7758</v>
      </c>
      <c r="AJ7762" s="17">
        <f t="shared" si="1516"/>
        <v>23.271000000000768</v>
      </c>
      <c r="AK7762" s="13">
        <f t="shared" si="1517"/>
        <v>5.3985532192651826</v>
      </c>
      <c r="AL7762" s="13">
        <f t="shared" si="1518"/>
        <v>7.5776045474384486E-5</v>
      </c>
      <c r="AM7762" s="13">
        <f t="shared" si="1509"/>
        <v>0.35058834050143323</v>
      </c>
      <c r="AN7762" s="13">
        <f t="shared" si="1519"/>
        <v>0.64941165949856683</v>
      </c>
      <c r="AO7762" s="13">
        <f t="shared" si="1510"/>
        <v>35.058834050143325</v>
      </c>
      <c r="AP7762" s="13">
        <f t="shared" si="1511"/>
        <v>6.6914946413371492</v>
      </c>
      <c r="AQ7762" s="13">
        <f t="shared" si="1520"/>
        <v>80.913527723806908</v>
      </c>
      <c r="AR7762" s="13">
        <f t="shared" si="1512"/>
        <v>12.394977634855945</v>
      </c>
      <c r="AS7762" s="13">
        <f t="shared" si="1513"/>
        <v>5.1220373092165099</v>
      </c>
      <c r="AT7762" s="13">
        <f t="shared" si="1514"/>
        <v>85.390166421705146</v>
      </c>
      <c r="AU7762" s="13">
        <f t="shared" si="1515"/>
        <v>9.4877962690783466</v>
      </c>
    </row>
    <row r="7763" spans="35:47" x14ac:dyDescent="0.35">
      <c r="AI7763" s="2">
        <v>7759</v>
      </c>
      <c r="AJ7763" s="17">
        <f t="shared" si="1516"/>
        <v>23.274000000000768</v>
      </c>
      <c r="AK7763" s="13">
        <f t="shared" si="1517"/>
        <v>5.3948113848940027</v>
      </c>
      <c r="AL7763" s="13">
        <f t="shared" si="1518"/>
        <v>7.5618473617560826E-5</v>
      </c>
      <c r="AM7763" s="13">
        <f t="shared" si="1509"/>
        <v>0.35043049570504026</v>
      </c>
      <c r="AN7763" s="13">
        <f t="shared" si="1519"/>
        <v>0.64956950429495974</v>
      </c>
      <c r="AO7763" s="13">
        <f t="shared" si="1510"/>
        <v>35.043049570504024</v>
      </c>
      <c r="AP7763" s="13">
        <f t="shared" si="1511"/>
        <v>6.688233848941243</v>
      </c>
      <c r="AQ7763" s="13">
        <f t="shared" si="1520"/>
        <v>80.914235687493431</v>
      </c>
      <c r="AR7763" s="13">
        <f t="shared" si="1512"/>
        <v>12.397530463565325</v>
      </c>
      <c r="AS7763" s="13">
        <f t="shared" si="1513"/>
        <v>5.118668854762265</v>
      </c>
      <c r="AT7763" s="13">
        <f t="shared" si="1514"/>
        <v>85.393198030713961</v>
      </c>
      <c r="AU7763" s="13">
        <f t="shared" si="1515"/>
        <v>9.4881331145237748</v>
      </c>
    </row>
    <row r="7764" spans="35:47" x14ac:dyDescent="0.35">
      <c r="AI7764" s="2">
        <v>7760</v>
      </c>
      <c r="AJ7764" s="17">
        <f t="shared" si="1516"/>
        <v>23.277000000000768</v>
      </c>
      <c r="AK7764" s="13">
        <f t="shared" si="1517"/>
        <v>5.3910721438371061</v>
      </c>
      <c r="AL7764" s="13">
        <f t="shared" si="1518"/>
        <v>7.5461229422202049E-5</v>
      </c>
      <c r="AM7764" s="13">
        <f t="shared" si="1509"/>
        <v>0.35027268363470049</v>
      </c>
      <c r="AN7764" s="13">
        <f t="shared" si="1519"/>
        <v>0.64972731636529946</v>
      </c>
      <c r="AO7764" s="13">
        <f t="shared" si="1510"/>
        <v>35.027268363470043</v>
      </c>
      <c r="AP7764" s="13">
        <f t="shared" si="1511"/>
        <v>6.6849737244094554</v>
      </c>
      <c r="AQ7764" s="13">
        <f t="shared" si="1520"/>
        <v>80.914944165668317</v>
      </c>
      <c r="AR7764" s="13">
        <f t="shared" si="1512"/>
        <v>12.400082109922225</v>
      </c>
      <c r="AS7764" s="13">
        <f t="shared" si="1513"/>
        <v>5.1153024959072466</v>
      </c>
      <c r="AT7764" s="13">
        <f t="shared" si="1514"/>
        <v>85.396227753683476</v>
      </c>
      <c r="AU7764" s="13">
        <f t="shared" si="1515"/>
        <v>9.4884697504092763</v>
      </c>
    </row>
    <row r="7765" spans="35:47" x14ac:dyDescent="0.35">
      <c r="AI7765" s="2">
        <v>7761</v>
      </c>
      <c r="AJ7765" s="17">
        <f t="shared" si="1516"/>
        <v>23.280000000000769</v>
      </c>
      <c r="AK7765" s="13">
        <f t="shared" si="1517"/>
        <v>5.3873354942976253</v>
      </c>
      <c r="AL7765" s="13">
        <f t="shared" si="1518"/>
        <v>7.5304312206955285E-5</v>
      </c>
      <c r="AM7765" s="13">
        <f t="shared" si="1509"/>
        <v>0.35011490431817205</v>
      </c>
      <c r="AN7765" s="13">
        <f t="shared" si="1519"/>
        <v>0.64988509568182795</v>
      </c>
      <c r="AO7765" s="13">
        <f t="shared" si="1510"/>
        <v>35.011490431817201</v>
      </c>
      <c r="AP7765" s="13">
        <f t="shared" si="1511"/>
        <v>6.6817142685357922</v>
      </c>
      <c r="AQ7765" s="13">
        <f t="shared" si="1520"/>
        <v>80.915653158073823</v>
      </c>
      <c r="AR7765" s="13">
        <f t="shared" si="1512"/>
        <v>12.402632573390385</v>
      </c>
      <c r="AS7765" s="13">
        <f t="shared" si="1513"/>
        <v>5.1119382315051709</v>
      </c>
      <c r="AT7765" s="13">
        <f t="shared" si="1514"/>
        <v>85.399255591645357</v>
      </c>
      <c r="AU7765" s="13">
        <f t="shared" si="1515"/>
        <v>9.4888061768494723</v>
      </c>
    </row>
    <row r="7766" spans="35:47" x14ac:dyDescent="0.35">
      <c r="AI7766" s="2">
        <v>7762</v>
      </c>
      <c r="AJ7766" s="17">
        <f t="shared" si="1516"/>
        <v>23.283000000000769</v>
      </c>
      <c r="AK7766" s="13">
        <f t="shared" si="1517"/>
        <v>5.3836014344799379</v>
      </c>
      <c r="AL7766" s="13">
        <f t="shared" si="1518"/>
        <v>7.5147721291884514E-5</v>
      </c>
      <c r="AM7766" s="13">
        <f t="shared" si="1509"/>
        <v>0.3499571577831857</v>
      </c>
      <c r="AN7766" s="13">
        <f t="shared" si="1519"/>
        <v>0.6500428422168143</v>
      </c>
      <c r="AO7766" s="13">
        <f t="shared" si="1510"/>
        <v>34.995715778318569</v>
      </c>
      <c r="AP7766" s="13">
        <f t="shared" si="1511"/>
        <v>6.6784554821134332</v>
      </c>
      <c r="AQ7766" s="13">
        <f t="shared" si="1520"/>
        <v>80.916362664452095</v>
      </c>
      <c r="AR7766" s="13">
        <f t="shared" si="1512"/>
        <v>12.405181853434474</v>
      </c>
      <c r="AS7766" s="13">
        <f t="shared" si="1513"/>
        <v>5.1085760604101953</v>
      </c>
      <c r="AT7766" s="13">
        <f t="shared" si="1514"/>
        <v>85.402281545630828</v>
      </c>
      <c r="AU7766" s="13">
        <f t="shared" si="1515"/>
        <v>9.4891423939589785</v>
      </c>
    </row>
    <row r="7767" spans="35:47" x14ac:dyDescent="0.35">
      <c r="AI7767" s="2">
        <v>7763</v>
      </c>
      <c r="AJ7767" s="17">
        <f t="shared" si="1516"/>
        <v>23.286000000000769</v>
      </c>
      <c r="AK7767" s="13">
        <f t="shared" si="1517"/>
        <v>5.3798699625896624</v>
      </c>
      <c r="AL7767" s="13">
        <f t="shared" si="1518"/>
        <v>7.4991455998467597E-5</v>
      </c>
      <c r="AM7767" s="13">
        <f t="shared" si="1509"/>
        <v>0.34979944405744506</v>
      </c>
      <c r="AN7767" s="13">
        <f t="shared" si="1519"/>
        <v>0.65020055594255499</v>
      </c>
      <c r="AO7767" s="13">
        <f t="shared" si="1510"/>
        <v>34.979944405744504</v>
      </c>
      <c r="AP7767" s="13">
        <f t="shared" si="1511"/>
        <v>6.6751973659347312</v>
      </c>
      <c r="AQ7767" s="13">
        <f t="shared" si="1520"/>
        <v>80.917072684545175</v>
      </c>
      <c r="AR7767" s="13">
        <f t="shared" si="1512"/>
        <v>12.407729949520096</v>
      </c>
      <c r="AS7767" s="13">
        <f t="shared" si="1513"/>
        <v>5.1052159814768654</v>
      </c>
      <c r="AT7767" s="13">
        <f t="shared" si="1514"/>
        <v>85.405305616670816</v>
      </c>
      <c r="AU7767" s="13">
        <f t="shared" si="1515"/>
        <v>9.4894784018523204</v>
      </c>
    </row>
    <row r="7768" spans="35:47" x14ac:dyDescent="0.35">
      <c r="AI7768" s="2">
        <v>7764</v>
      </c>
      <c r="AJ7768" s="17">
        <f t="shared" si="1516"/>
        <v>23.289000000000769</v>
      </c>
      <c r="AK7768" s="13">
        <f t="shared" si="1517"/>
        <v>5.3761410768336626</v>
      </c>
      <c r="AL7768" s="13">
        <f t="shared" si="1518"/>
        <v>7.4835515649593335E-5</v>
      </c>
      <c r="AM7768" s="13">
        <f t="shared" si="1509"/>
        <v>0.34964176316862638</v>
      </c>
      <c r="AN7768" s="13">
        <f t="shared" si="1519"/>
        <v>0.65035823683137362</v>
      </c>
      <c r="AO7768" s="13">
        <f t="shared" si="1510"/>
        <v>34.964176316862634</v>
      </c>
      <c r="AP7768" s="13">
        <f t="shared" si="1511"/>
        <v>6.6719399207912202</v>
      </c>
      <c r="AQ7768" s="13">
        <f t="shared" si="1520"/>
        <v>80.917783218094982</v>
      </c>
      <c r="AR7768" s="13">
        <f t="shared" si="1512"/>
        <v>12.410276861113795</v>
      </c>
      <c r="AS7768" s="13">
        <f t="shared" si="1513"/>
        <v>5.1018579935601522</v>
      </c>
      <c r="AT7768" s="13">
        <f t="shared" si="1514"/>
        <v>85.408327805795864</v>
      </c>
      <c r="AU7768" s="13">
        <f t="shared" si="1515"/>
        <v>9.4898142006439823</v>
      </c>
    </row>
    <row r="7769" spans="35:47" x14ac:dyDescent="0.35">
      <c r="AI7769" s="2">
        <v>7765</v>
      </c>
      <c r="AJ7769" s="17">
        <f t="shared" si="1516"/>
        <v>23.292000000000769</v>
      </c>
      <c r="AK7769" s="13">
        <f t="shared" si="1517"/>
        <v>5.3724147754200429</v>
      </c>
      <c r="AL7769" s="13">
        <f t="shared" si="1518"/>
        <v>7.467989956955854E-5</v>
      </c>
      <c r="AM7769" s="13">
        <f t="shared" si="1509"/>
        <v>0.34948411514437844</v>
      </c>
      <c r="AN7769" s="13">
        <f t="shared" si="1519"/>
        <v>0.65051588485562162</v>
      </c>
      <c r="AO7769" s="13">
        <f t="shared" si="1510"/>
        <v>34.948411514437844</v>
      </c>
      <c r="AP7769" s="13">
        <f t="shared" si="1511"/>
        <v>6.668683147473601</v>
      </c>
      <c r="AQ7769" s="13">
        <f t="shared" si="1520"/>
        <v>80.91849426484336</v>
      </c>
      <c r="AR7769" s="13">
        <f t="shared" si="1512"/>
        <v>12.41282258768304</v>
      </c>
      <c r="AS7769" s="13">
        <f t="shared" si="1513"/>
        <v>5.0985020955154718</v>
      </c>
      <c r="AT7769" s="13">
        <f t="shared" si="1514"/>
        <v>85.411348114036073</v>
      </c>
      <c r="AU7769" s="13">
        <f t="shared" si="1515"/>
        <v>9.4901497904484575</v>
      </c>
    </row>
    <row r="7770" spans="35:47" x14ac:dyDescent="0.35">
      <c r="AI7770" s="2">
        <v>7766</v>
      </c>
      <c r="AJ7770" s="17">
        <f t="shared" si="1516"/>
        <v>23.295000000000769</v>
      </c>
      <c r="AK7770" s="13">
        <f t="shared" si="1517"/>
        <v>5.3686910565581476</v>
      </c>
      <c r="AL7770" s="13">
        <f t="shared" si="1518"/>
        <v>7.4524607084065127E-5</v>
      </c>
      <c r="AM7770" s="13">
        <f t="shared" si="1509"/>
        <v>0.34932650001232296</v>
      </c>
      <c r="AN7770" s="13">
        <f t="shared" si="1519"/>
        <v>0.6506734999876771</v>
      </c>
      <c r="AO7770" s="13">
        <f t="shared" si="1510"/>
        <v>34.932650001232297</v>
      </c>
      <c r="AP7770" s="13">
        <f t="shared" si="1511"/>
        <v>6.6654270467717449</v>
      </c>
      <c r="AQ7770" s="13">
        <f t="shared" si="1520"/>
        <v>80.919205824532028</v>
      </c>
      <c r="AR7770" s="13">
        <f t="shared" si="1512"/>
        <v>12.415367128696229</v>
      </c>
      <c r="AS7770" s="13">
        <f t="shared" si="1513"/>
        <v>5.095148286198623</v>
      </c>
      <c r="AT7770" s="13">
        <f t="shared" si="1514"/>
        <v>85.414366542421249</v>
      </c>
      <c r="AU7770" s="13">
        <f t="shared" si="1515"/>
        <v>9.490485171380131</v>
      </c>
    </row>
    <row r="7771" spans="35:47" x14ac:dyDescent="0.35">
      <c r="AI7771" s="2">
        <v>7767</v>
      </c>
      <c r="AJ7771" s="17">
        <f t="shared" si="1516"/>
        <v>23.298000000000769</v>
      </c>
      <c r="AK7771" s="13">
        <f t="shared" si="1517"/>
        <v>5.3649699184585602</v>
      </c>
      <c r="AL7771" s="13">
        <f t="shared" si="1518"/>
        <v>7.4369637520217151E-5</v>
      </c>
      <c r="AM7771" s="13">
        <f t="shared" si="1509"/>
        <v>0.34916891780005405</v>
      </c>
      <c r="AN7771" s="13">
        <f t="shared" si="1519"/>
        <v>0.6508310821999459</v>
      </c>
      <c r="AO7771" s="13">
        <f t="shared" si="1510"/>
        <v>34.916891780005407</v>
      </c>
      <c r="AP7771" s="13">
        <f t="shared" si="1511"/>
        <v>6.6621716194746963</v>
      </c>
      <c r="AQ7771" s="13">
        <f t="shared" si="1520"/>
        <v>80.919917896902604</v>
      </c>
      <c r="AR7771" s="13">
        <f t="shared" si="1512"/>
        <v>12.417910483622698</v>
      </c>
      <c r="AS7771" s="13">
        <f t="shared" si="1513"/>
        <v>5.0917965644658612</v>
      </c>
      <c r="AT7771" s="13">
        <f t="shared" si="1514"/>
        <v>85.417383091980724</v>
      </c>
      <c r="AU7771" s="13">
        <f t="shared" si="1515"/>
        <v>9.4908203435534144</v>
      </c>
    </row>
    <row r="7772" spans="35:47" x14ac:dyDescent="0.35">
      <c r="AI7772" s="2">
        <v>7768</v>
      </c>
      <c r="AJ7772" s="17">
        <f t="shared" si="1516"/>
        <v>23.301000000000769</v>
      </c>
      <c r="AK7772" s="13">
        <f t="shared" si="1517"/>
        <v>5.3612513593331057</v>
      </c>
      <c r="AL7772" s="13">
        <f t="shared" si="1518"/>
        <v>7.4214990206517942E-5</v>
      </c>
      <c r="AM7772" s="13">
        <f t="shared" si="1509"/>
        <v>0.34901136853513859</v>
      </c>
      <c r="AN7772" s="13">
        <f t="shared" si="1519"/>
        <v>0.65098863146486141</v>
      </c>
      <c r="AO7772" s="13">
        <f t="shared" si="1510"/>
        <v>34.901136853513862</v>
      </c>
      <c r="AP7772" s="13">
        <f t="shared" si="1511"/>
        <v>6.6589168663706761</v>
      </c>
      <c r="AQ7772" s="13">
        <f t="shared" si="1520"/>
        <v>80.920630481696605</v>
      </c>
      <c r="AR7772" s="13">
        <f t="shared" si="1512"/>
        <v>12.420452651932719</v>
      </c>
      <c r="AS7772" s="13">
        <f t="shared" si="1513"/>
        <v>5.0884469291738306</v>
      </c>
      <c r="AT7772" s="13">
        <f t="shared" si="1514"/>
        <v>85.420397763743551</v>
      </c>
      <c r="AU7772" s="13">
        <f t="shared" si="1515"/>
        <v>9.491155307082618</v>
      </c>
    </row>
    <row r="7773" spans="35:47" x14ac:dyDescent="0.35">
      <c r="AI7773" s="2">
        <v>7769</v>
      </c>
      <c r="AJ7773" s="17">
        <f t="shared" si="1516"/>
        <v>23.304000000000769</v>
      </c>
      <c r="AK7773" s="13">
        <f t="shared" si="1517"/>
        <v>5.3575353773948446</v>
      </c>
      <c r="AL7773" s="13">
        <f t="shared" si="1518"/>
        <v>7.4060664472867143E-5</v>
      </c>
      <c r="AM7773" s="13">
        <f t="shared" si="1509"/>
        <v>0.34885385224511611</v>
      </c>
      <c r="AN7773" s="13">
        <f t="shared" si="1519"/>
        <v>0.65114614775488389</v>
      </c>
      <c r="AO7773" s="13">
        <f t="shared" si="1510"/>
        <v>34.885385224511616</v>
      </c>
      <c r="AP7773" s="13">
        <f t="shared" si="1511"/>
        <v>6.6556627882470663</v>
      </c>
      <c r="AQ7773" s="13">
        <f t="shared" si="1520"/>
        <v>80.921343578655453</v>
      </c>
      <c r="AR7773" s="13">
        <f t="shared" si="1512"/>
        <v>12.42299363309748</v>
      </c>
      <c r="AS7773" s="13">
        <f t="shared" si="1513"/>
        <v>5.08509937917961</v>
      </c>
      <c r="AT7773" s="13">
        <f t="shared" si="1514"/>
        <v>85.423410558738354</v>
      </c>
      <c r="AU7773" s="13">
        <f t="shared" si="1515"/>
        <v>9.4914900620820362</v>
      </c>
    </row>
    <row r="7774" spans="35:47" x14ac:dyDescent="0.35">
      <c r="AI7774" s="2">
        <v>7770</v>
      </c>
      <c r="AJ7774" s="17">
        <f t="shared" si="1516"/>
        <v>23.30700000000077</v>
      </c>
      <c r="AK7774" s="13">
        <f t="shared" si="1517"/>
        <v>5.3538219708580757</v>
      </c>
      <c r="AL7774" s="13">
        <f t="shared" si="1518"/>
        <v>7.3906659650557858E-5</v>
      </c>
      <c r="AM7774" s="13">
        <f t="shared" si="1509"/>
        <v>0.34869636895749861</v>
      </c>
      <c r="AN7774" s="13">
        <f t="shared" si="1519"/>
        <v>0.65130363104250133</v>
      </c>
      <c r="AO7774" s="13">
        <f t="shared" si="1510"/>
        <v>34.869636895749856</v>
      </c>
      <c r="AP7774" s="13">
        <f t="shared" si="1511"/>
        <v>6.6524093858904312</v>
      </c>
      <c r="AQ7774" s="13">
        <f t="shared" si="1520"/>
        <v>80.922057187520437</v>
      </c>
      <c r="AR7774" s="13">
        <f t="shared" si="1512"/>
        <v>12.42553342658913</v>
      </c>
      <c r="AS7774" s="13">
        <f t="shared" si="1513"/>
        <v>5.081753913340699</v>
      </c>
      <c r="AT7774" s="13">
        <f t="shared" si="1514"/>
        <v>85.426421477993372</v>
      </c>
      <c r="AU7774" s="13">
        <f t="shared" si="1515"/>
        <v>9.4918246086659259</v>
      </c>
    </row>
    <row r="7775" spans="35:47" x14ac:dyDescent="0.35">
      <c r="AI7775" s="2">
        <v>7771</v>
      </c>
      <c r="AJ7775" s="17">
        <f t="shared" si="1516"/>
        <v>23.31000000000077</v>
      </c>
      <c r="AK7775" s="13">
        <f t="shared" si="1517"/>
        <v>5.3501111379383337</v>
      </c>
      <c r="AL7775" s="13">
        <f t="shared" si="1518"/>
        <v>7.3752975072273691E-5</v>
      </c>
      <c r="AM7775" s="13">
        <f t="shared" si="1509"/>
        <v>0.34853891869977066</v>
      </c>
      <c r="AN7775" s="13">
        <f t="shared" si="1519"/>
        <v>0.65146108130022928</v>
      </c>
      <c r="AO7775" s="13">
        <f t="shared" si="1510"/>
        <v>34.853891869977069</v>
      </c>
      <c r="AP7775" s="13">
        <f t="shared" si="1511"/>
        <v>6.6491566600865015</v>
      </c>
      <c r="AQ7775" s="13">
        <f t="shared" si="1520"/>
        <v>80.922771308032765</v>
      </c>
      <c r="AR7775" s="13">
        <f t="shared" si="1512"/>
        <v>12.428072031880735</v>
      </c>
      <c r="AS7775" s="13">
        <f t="shared" si="1513"/>
        <v>5.0784105305150131</v>
      </c>
      <c r="AT7775" s="13">
        <f t="shared" si="1514"/>
        <v>85.429430522536492</v>
      </c>
      <c r="AU7775" s="13">
        <f t="shared" si="1515"/>
        <v>9.4921589469484928</v>
      </c>
    </row>
    <row r="7776" spans="35:47" x14ac:dyDescent="0.35">
      <c r="AI7776" s="2">
        <v>7772</v>
      </c>
      <c r="AJ7776" s="17">
        <f t="shared" si="1516"/>
        <v>23.31300000000077</v>
      </c>
      <c r="AK7776" s="13">
        <f t="shared" si="1517"/>
        <v>5.3464028768523892</v>
      </c>
      <c r="AL7776" s="13">
        <f t="shared" si="1518"/>
        <v>7.3599610072085932E-5</v>
      </c>
      <c r="AM7776" s="13">
        <f t="shared" si="1509"/>
        <v>0.34838150149938973</v>
      </c>
      <c r="AN7776" s="13">
        <f t="shared" si="1519"/>
        <v>0.65161849850061027</v>
      </c>
      <c r="AO7776" s="13">
        <f t="shared" si="1510"/>
        <v>34.838150149938976</v>
      </c>
      <c r="AP7776" s="13">
        <f t="shared" si="1511"/>
        <v>6.6459046116201765</v>
      </c>
      <c r="AQ7776" s="13">
        <f t="shared" si="1520"/>
        <v>80.923485939933528</v>
      </c>
      <c r="AR7776" s="13">
        <f t="shared" si="1512"/>
        <v>12.430609448446296</v>
      </c>
      <c r="AS7776" s="13">
        <f t="shared" si="1513"/>
        <v>5.0750692295608975</v>
      </c>
      <c r="AT7776" s="13">
        <f t="shared" si="1514"/>
        <v>85.432437693395187</v>
      </c>
      <c r="AU7776" s="13">
        <f t="shared" si="1515"/>
        <v>9.4924930770439158</v>
      </c>
    </row>
    <row r="7777" spans="35:47" x14ac:dyDescent="0.35">
      <c r="AI7777" s="2">
        <v>7773</v>
      </c>
      <c r="AJ7777" s="17">
        <f t="shared" si="1516"/>
        <v>23.31600000000077</v>
      </c>
      <c r="AK7777" s="13">
        <f t="shared" si="1517"/>
        <v>5.3426971858182482</v>
      </c>
      <c r="AL7777" s="13">
        <f t="shared" si="1518"/>
        <v>7.34465639854506E-5</v>
      </c>
      <c r="AM7777" s="13">
        <f t="shared" si="1509"/>
        <v>0.34822411738378539</v>
      </c>
      <c r="AN7777" s="13">
        <f t="shared" si="1519"/>
        <v>0.65177588261621455</v>
      </c>
      <c r="AO7777" s="13">
        <f t="shared" si="1510"/>
        <v>34.822411738378541</v>
      </c>
      <c r="AP7777" s="13">
        <f t="shared" si="1511"/>
        <v>6.6426532412755233</v>
      </c>
      <c r="AQ7777" s="13">
        <f t="shared" si="1520"/>
        <v>80.924201082963734</v>
      </c>
      <c r="AR7777" s="13">
        <f t="shared" si="1512"/>
        <v>12.433145675760743</v>
      </c>
      <c r="AS7777" s="13">
        <f t="shared" si="1513"/>
        <v>5.0717300093370996</v>
      </c>
      <c r="AT7777" s="13">
        <f t="shared" si="1514"/>
        <v>85.435442991596602</v>
      </c>
      <c r="AU7777" s="13">
        <f t="shared" si="1515"/>
        <v>9.4928269990662972</v>
      </c>
    </row>
    <row r="7778" spans="35:47" x14ac:dyDescent="0.35">
      <c r="AI7778" s="2">
        <v>7774</v>
      </c>
      <c r="AJ7778" s="17">
        <f t="shared" si="1516"/>
        <v>23.31900000000077</v>
      </c>
      <c r="AK7778" s="13">
        <f t="shared" si="1517"/>
        <v>5.3389940630551491</v>
      </c>
      <c r="AL7778" s="13">
        <f t="shared" si="1518"/>
        <v>7.3293836149205611E-5</v>
      </c>
      <c r="AM7778" s="13">
        <f t="shared" si="1509"/>
        <v>0.34806676638036022</v>
      </c>
      <c r="AN7778" s="13">
        <f t="shared" si="1519"/>
        <v>0.65193323361963973</v>
      </c>
      <c r="AO7778" s="13">
        <f t="shared" si="1510"/>
        <v>34.806676638036024</v>
      </c>
      <c r="AP7778" s="13">
        <f t="shared" si="1511"/>
        <v>6.6394025498357863</v>
      </c>
      <c r="AQ7778" s="13">
        <f t="shared" si="1520"/>
        <v>80.924916736864262</v>
      </c>
      <c r="AR7778" s="13">
        <f t="shared" si="1512"/>
        <v>12.43568071329995</v>
      </c>
      <c r="AS7778" s="13">
        <f t="shared" si="1513"/>
        <v>5.0683928687027944</v>
      </c>
      <c r="AT7778" s="13">
        <f t="shared" si="1514"/>
        <v>85.438446418167487</v>
      </c>
      <c r="AU7778" s="13">
        <f t="shared" si="1515"/>
        <v>9.4931607131297167</v>
      </c>
    </row>
    <row r="7779" spans="35:47" x14ac:dyDescent="0.35">
      <c r="AI7779" s="2">
        <v>7775</v>
      </c>
      <c r="AJ7779" s="17">
        <f t="shared" si="1516"/>
        <v>23.32200000000077</v>
      </c>
      <c r="AK7779" s="13">
        <f t="shared" si="1517"/>
        <v>5.3352935067835645</v>
      </c>
      <c r="AL7779" s="13">
        <f t="shared" si="1518"/>
        <v>7.3141425901567875E-5</v>
      </c>
      <c r="AM7779" s="13">
        <f t="shared" si="1509"/>
        <v>0.34790944851648897</v>
      </c>
      <c r="AN7779" s="13">
        <f t="shared" si="1519"/>
        <v>0.65209055148351103</v>
      </c>
      <c r="AO7779" s="13">
        <f t="shared" si="1510"/>
        <v>34.790944851648895</v>
      </c>
      <c r="AP7779" s="13">
        <f t="shared" si="1511"/>
        <v>6.6361525380833672</v>
      </c>
      <c r="AQ7779" s="13">
        <f t="shared" si="1520"/>
        <v>80.92563290137592</v>
      </c>
      <c r="AR7779" s="13">
        <f t="shared" si="1512"/>
        <v>12.438214560540715</v>
      </c>
      <c r="AS7779" s="13">
        <f t="shared" si="1513"/>
        <v>5.0650578065175962</v>
      </c>
      <c r="AT7779" s="13">
        <f t="shared" si="1514"/>
        <v>85.441447974134164</v>
      </c>
      <c r="AU7779" s="13">
        <f t="shared" si="1515"/>
        <v>9.4934942193482392</v>
      </c>
    </row>
    <row r="7780" spans="35:47" x14ac:dyDescent="0.35">
      <c r="AI7780" s="2">
        <v>7776</v>
      </c>
      <c r="AJ7780" s="17">
        <f t="shared" si="1516"/>
        <v>23.32500000000077</v>
      </c>
      <c r="AK7780" s="13">
        <f t="shared" si="1517"/>
        <v>5.3315955152251968</v>
      </c>
      <c r="AL7780" s="13">
        <f t="shared" si="1518"/>
        <v>7.2989332582130457E-5</v>
      </c>
      <c r="AM7780" s="13">
        <f t="shared" si="1509"/>
        <v>0.34775216381951912</v>
      </c>
      <c r="AN7780" s="13">
        <f t="shared" si="1519"/>
        <v>0.65224783618048088</v>
      </c>
      <c r="AO7780" s="13">
        <f t="shared" si="1510"/>
        <v>34.775216381951914</v>
      </c>
      <c r="AP7780" s="13">
        <f t="shared" si="1511"/>
        <v>6.6329032067998401</v>
      </c>
      <c r="AQ7780" s="13">
        <f t="shared" si="1520"/>
        <v>80.926349576239389</v>
      </c>
      <c r="AR7780" s="13">
        <f t="shared" si="1512"/>
        <v>12.440747216960771</v>
      </c>
      <c r="AS7780" s="13">
        <f t="shared" si="1513"/>
        <v>5.0617248216415138</v>
      </c>
      <c r="AT7780" s="13">
        <f t="shared" si="1514"/>
        <v>85.444447660522641</v>
      </c>
      <c r="AU7780" s="13">
        <f t="shared" si="1515"/>
        <v>9.4938275178358431</v>
      </c>
    </row>
    <row r="7781" spans="35:47" x14ac:dyDescent="0.35">
      <c r="AI7781" s="2">
        <v>7777</v>
      </c>
      <c r="AJ7781" s="17">
        <f t="shared" si="1516"/>
        <v>23.32800000000077</v>
      </c>
      <c r="AK7781" s="13">
        <f t="shared" si="1517"/>
        <v>5.3279000866029831</v>
      </c>
      <c r="AL7781" s="13">
        <f t="shared" si="1518"/>
        <v>7.2837555531859684E-5</v>
      </c>
      <c r="AM7781" s="13">
        <f t="shared" si="1509"/>
        <v>0.34759491231677048</v>
      </c>
      <c r="AN7781" s="13">
        <f t="shared" si="1519"/>
        <v>0.65240508768322947</v>
      </c>
      <c r="AO7781" s="13">
        <f t="shared" si="1510"/>
        <v>34.759491231677053</v>
      </c>
      <c r="AP7781" s="13">
        <f t="shared" si="1511"/>
        <v>6.6296545567659608</v>
      </c>
      <c r="AQ7781" s="13">
        <f t="shared" si="1520"/>
        <v>80.927066761195235</v>
      </c>
      <c r="AR7781" s="13">
        <f t="shared" si="1512"/>
        <v>12.443278682038805</v>
      </c>
      <c r="AS7781" s="13">
        <f t="shared" si="1513"/>
        <v>5.0583939129349975</v>
      </c>
      <c r="AT7781" s="13">
        <f t="shared" si="1514"/>
        <v>85.447445478358503</v>
      </c>
      <c r="AU7781" s="13">
        <f t="shared" si="1515"/>
        <v>9.4941606087064976</v>
      </c>
    </row>
    <row r="7782" spans="35:47" x14ac:dyDescent="0.35">
      <c r="AI7782" s="2">
        <v>7778</v>
      </c>
      <c r="AJ7782" s="17">
        <f t="shared" si="1516"/>
        <v>23.33100000000077</v>
      </c>
      <c r="AK7782" s="13">
        <f t="shared" si="1517"/>
        <v>5.3242072191410879</v>
      </c>
      <c r="AL7782" s="13">
        <f t="shared" si="1518"/>
        <v>7.2686094093092328E-5</v>
      </c>
      <c r="AM7782" s="13">
        <f t="shared" si="1509"/>
        <v>0.34743769403553565</v>
      </c>
      <c r="AN7782" s="13">
        <f t="shared" si="1519"/>
        <v>0.6525623059644643</v>
      </c>
      <c r="AO7782" s="13">
        <f t="shared" si="1510"/>
        <v>34.743769403553564</v>
      </c>
      <c r="AP7782" s="13">
        <f t="shared" si="1511"/>
        <v>6.6264065887616281</v>
      </c>
      <c r="AQ7782" s="13">
        <f t="shared" si="1520"/>
        <v>80.927784455983968</v>
      </c>
      <c r="AR7782" s="13">
        <f t="shared" si="1512"/>
        <v>12.445808955254401</v>
      </c>
      <c r="AS7782" s="13">
        <f t="shared" si="1513"/>
        <v>5.0550650792589025</v>
      </c>
      <c r="AT7782" s="13">
        <f t="shared" si="1514"/>
        <v>85.450441428666991</v>
      </c>
      <c r="AU7782" s="13">
        <f t="shared" si="1515"/>
        <v>9.4944934920741044</v>
      </c>
    </row>
    <row r="7783" spans="35:47" x14ac:dyDescent="0.35">
      <c r="AI7783" s="2">
        <v>7779</v>
      </c>
      <c r="AJ7783" s="17">
        <f t="shared" si="1516"/>
        <v>23.334000000000771</v>
      </c>
      <c r="AK7783" s="13">
        <f t="shared" si="1517"/>
        <v>5.3205169110649067</v>
      </c>
      <c r="AL7783" s="13">
        <f t="shared" si="1518"/>
        <v>7.2534947609532706E-5</v>
      </c>
      <c r="AM7783" s="13">
        <f t="shared" si="1509"/>
        <v>0.34728050900307939</v>
      </c>
      <c r="AN7783" s="13">
        <f t="shared" si="1519"/>
        <v>0.65271949099692061</v>
      </c>
      <c r="AO7783" s="13">
        <f t="shared" si="1510"/>
        <v>34.728050900307942</v>
      </c>
      <c r="AP7783" s="13">
        <f t="shared" si="1511"/>
        <v>6.6231593035659317</v>
      </c>
      <c r="AQ7783" s="13">
        <f t="shared" si="1520"/>
        <v>80.928502660345956</v>
      </c>
      <c r="AR7783" s="13">
        <f t="shared" si="1512"/>
        <v>12.448338036088114</v>
      </c>
      <c r="AS7783" s="13">
        <f t="shared" si="1513"/>
        <v>5.0517383194745182</v>
      </c>
      <c r="AT7783" s="13">
        <f t="shared" si="1514"/>
        <v>85.453435512472936</v>
      </c>
      <c r="AU7783" s="13">
        <f t="shared" si="1515"/>
        <v>9.4948261680525459</v>
      </c>
    </row>
    <row r="7784" spans="35:47" x14ac:dyDescent="0.35">
      <c r="AI7784" s="2">
        <v>7780</v>
      </c>
      <c r="AJ7784" s="17">
        <f t="shared" si="1516"/>
        <v>23.337000000000771</v>
      </c>
      <c r="AK7784" s="13">
        <f t="shared" si="1517"/>
        <v>5.3168291606010634</v>
      </c>
      <c r="AL7784" s="13">
        <f t="shared" si="1518"/>
        <v>7.2384115426249874E-5</v>
      </c>
      <c r="AM7784" s="13">
        <f t="shared" si="1509"/>
        <v>0.34712335724663917</v>
      </c>
      <c r="AN7784" s="13">
        <f t="shared" si="1519"/>
        <v>0.65287664275336077</v>
      </c>
      <c r="AO7784" s="13">
        <f t="shared" si="1510"/>
        <v>34.712335724663916</v>
      </c>
      <c r="AP7784" s="13">
        <f t="shared" si="1511"/>
        <v>6.6199127019571167</v>
      </c>
      <c r="AQ7784" s="13">
        <f t="shared" si="1520"/>
        <v>80.929221374021466</v>
      </c>
      <c r="AR7784" s="13">
        <f t="shared" si="1512"/>
        <v>12.450865924021416</v>
      </c>
      <c r="AS7784" s="13">
        <f t="shared" si="1513"/>
        <v>5.0484136324435394</v>
      </c>
      <c r="AT7784" s="13">
        <f t="shared" si="1514"/>
        <v>85.456427730800826</v>
      </c>
      <c r="AU7784" s="13">
        <f t="shared" si="1515"/>
        <v>9.4951586367556331</v>
      </c>
    </row>
    <row r="7785" spans="35:47" x14ac:dyDescent="0.35">
      <c r="AI7785" s="2">
        <v>7781</v>
      </c>
      <c r="AJ7785" s="17">
        <f t="shared" si="1516"/>
        <v>23.340000000000771</v>
      </c>
      <c r="AK7785" s="13">
        <f t="shared" si="1517"/>
        <v>5.3131439659774102</v>
      </c>
      <c r="AL7785" s="13">
        <f t="shared" si="1518"/>
        <v>7.2233596889674783E-5</v>
      </c>
      <c r="AM7785" s="13">
        <f t="shared" si="1509"/>
        <v>0.34696623879342481</v>
      </c>
      <c r="AN7785" s="13">
        <f t="shared" si="1519"/>
        <v>0.65303376120657519</v>
      </c>
      <c r="AO7785" s="13">
        <f t="shared" si="1510"/>
        <v>34.696623879342482</v>
      </c>
      <c r="AP7785" s="13">
        <f t="shared" si="1511"/>
        <v>6.6166667847125975</v>
      </c>
      <c r="AQ7785" s="13">
        <f t="shared" si="1520"/>
        <v>80.929940596750683</v>
      </c>
      <c r="AR7785" s="13">
        <f t="shared" si="1512"/>
        <v>12.453392618536718</v>
      </c>
      <c r="AS7785" s="13">
        <f t="shared" si="1513"/>
        <v>5.0450910170281142</v>
      </c>
      <c r="AT7785" s="13">
        <f t="shared" si="1514"/>
        <v>85.459418084674695</v>
      </c>
      <c r="AU7785" s="13">
        <f t="shared" si="1515"/>
        <v>9.4954908982971915</v>
      </c>
    </row>
    <row r="7786" spans="35:47" x14ac:dyDescent="0.35">
      <c r="AI7786" s="2">
        <v>7782</v>
      </c>
      <c r="AJ7786" s="17">
        <f t="shared" si="1516"/>
        <v>23.343000000000771</v>
      </c>
      <c r="AK7786" s="13">
        <f t="shared" si="1517"/>
        <v>5.3094613254230261</v>
      </c>
      <c r="AL7786" s="13">
        <f t="shared" si="1518"/>
        <v>7.2083391347597443E-5</v>
      </c>
      <c r="AM7786" s="13">
        <f t="shared" si="1509"/>
        <v>0.34680915367061854</v>
      </c>
      <c r="AN7786" s="13">
        <f t="shared" si="1519"/>
        <v>0.6531908463293814</v>
      </c>
      <c r="AO7786" s="13">
        <f t="shared" si="1510"/>
        <v>34.680915367061857</v>
      </c>
      <c r="AP7786" s="13">
        <f t="shared" si="1511"/>
        <v>6.613421552608953</v>
      </c>
      <c r="AQ7786" s="13">
        <f t="shared" si="1520"/>
        <v>80.930660328273689</v>
      </c>
      <c r="AR7786" s="13">
        <f t="shared" si="1512"/>
        <v>12.455918119117358</v>
      </c>
      <c r="AS7786" s="13">
        <f t="shared" si="1513"/>
        <v>5.0417704720907635</v>
      </c>
      <c r="AT7786" s="13">
        <f t="shared" si="1514"/>
        <v>85.462406575118322</v>
      </c>
      <c r="AU7786" s="13">
        <f t="shared" si="1515"/>
        <v>9.4958229527909133</v>
      </c>
    </row>
    <row r="7787" spans="35:47" x14ac:dyDescent="0.35">
      <c r="AI7787" s="2">
        <v>7783</v>
      </c>
      <c r="AJ7787" s="17">
        <f t="shared" si="1516"/>
        <v>23.346000000000771</v>
      </c>
      <c r="AK7787" s="13">
        <f t="shared" si="1517"/>
        <v>5.3057812371682154</v>
      </c>
      <c r="AL7787" s="13">
        <f t="shared" si="1518"/>
        <v>7.193349814916408E-5</v>
      </c>
      <c r="AM7787" s="13">
        <f t="shared" si="1509"/>
        <v>0.34665210190537515</v>
      </c>
      <c r="AN7787" s="13">
        <f t="shared" si="1519"/>
        <v>0.65334789809462479</v>
      </c>
      <c r="AO7787" s="13">
        <f t="shared" si="1510"/>
        <v>34.665210190537515</v>
      </c>
      <c r="AP7787" s="13">
        <f t="shared" si="1511"/>
        <v>6.6101770064219325</v>
      </c>
      <c r="AQ7787" s="13">
        <f t="shared" si="1520"/>
        <v>80.931380568330439</v>
      </c>
      <c r="AR7787" s="13">
        <f t="shared" si="1512"/>
        <v>12.458442425247625</v>
      </c>
      <c r="AS7787" s="13">
        <f t="shared" si="1513"/>
        <v>5.0384519964944854</v>
      </c>
      <c r="AT7787" s="13">
        <f t="shared" si="1514"/>
        <v>85.46539320315496</v>
      </c>
      <c r="AU7787" s="13">
        <f t="shared" si="1515"/>
        <v>9.4961548003505545</v>
      </c>
    </row>
    <row r="7788" spans="35:47" x14ac:dyDescent="0.35">
      <c r="AI7788" s="2">
        <v>7784</v>
      </c>
      <c r="AJ7788" s="17">
        <f t="shared" si="1516"/>
        <v>23.349000000000771</v>
      </c>
      <c r="AK7788" s="13">
        <f t="shared" si="1517"/>
        <v>5.3021036994445092</v>
      </c>
      <c r="AL7788" s="13">
        <f t="shared" si="1518"/>
        <v>7.1783916644874358E-5</v>
      </c>
      <c r="AM7788" s="13">
        <f t="shared" si="1509"/>
        <v>0.34649508352482178</v>
      </c>
      <c r="AN7788" s="13">
        <f t="shared" si="1519"/>
        <v>0.65350491647517828</v>
      </c>
      <c r="AO7788" s="13">
        <f t="shared" si="1510"/>
        <v>34.649508352482179</v>
      </c>
      <c r="AP7788" s="13">
        <f t="shared" si="1511"/>
        <v>6.6069331469264485</v>
      </c>
      <c r="AQ7788" s="13">
        <f t="shared" si="1520"/>
        <v>80.93210131666082</v>
      </c>
      <c r="AR7788" s="13">
        <f t="shared" si="1512"/>
        <v>12.460965536412733</v>
      </c>
      <c r="AS7788" s="13">
        <f t="shared" si="1513"/>
        <v>5.0351355891026497</v>
      </c>
      <c r="AT7788" s="13">
        <f t="shared" si="1514"/>
        <v>85.468377969807619</v>
      </c>
      <c r="AU7788" s="13">
        <f t="shared" si="1515"/>
        <v>9.4964864410897327</v>
      </c>
    </row>
    <row r="7789" spans="35:47" x14ac:dyDescent="0.35">
      <c r="AI7789" s="2">
        <v>7785</v>
      </c>
      <c r="AJ7789" s="17">
        <f t="shared" si="1516"/>
        <v>23.352000000000771</v>
      </c>
      <c r="AK7789" s="13">
        <f t="shared" si="1517"/>
        <v>5.2984287104846608</v>
      </c>
      <c r="AL7789" s="13">
        <f t="shared" si="1518"/>
        <v>7.1634646186578528E-5</v>
      </c>
      <c r="AM7789" s="13">
        <f t="shared" si="1509"/>
        <v>0.34633809855605779</v>
      </c>
      <c r="AN7789" s="13">
        <f t="shared" si="1519"/>
        <v>0.65366190144394221</v>
      </c>
      <c r="AO7789" s="13">
        <f t="shared" si="1510"/>
        <v>34.633809855605783</v>
      </c>
      <c r="AP7789" s="13">
        <f t="shared" si="1511"/>
        <v>6.6036899748965778</v>
      </c>
      <c r="AQ7789" s="13">
        <f t="shared" si="1520"/>
        <v>80.932822573004586</v>
      </c>
      <c r="AR7789" s="13">
        <f t="shared" si="1512"/>
        <v>12.463487452098835</v>
      </c>
      <c r="AS7789" s="13">
        <f t="shared" si="1513"/>
        <v>5.0318212487790817</v>
      </c>
      <c r="AT7789" s="13">
        <f t="shared" si="1514"/>
        <v>85.471360876098828</v>
      </c>
      <c r="AU7789" s="13">
        <f t="shared" si="1515"/>
        <v>9.4968178751220904</v>
      </c>
    </row>
    <row r="7790" spans="35:47" x14ac:dyDescent="0.35">
      <c r="AI7790" s="2">
        <v>7786</v>
      </c>
      <c r="AJ7790" s="17">
        <f t="shared" si="1516"/>
        <v>23.355000000000771</v>
      </c>
      <c r="AK7790" s="13">
        <f t="shared" si="1517"/>
        <v>5.2947562685226499</v>
      </c>
      <c r="AL7790" s="13">
        <f t="shared" si="1518"/>
        <v>7.1485686127474617E-5</v>
      </c>
      <c r="AM7790" s="13">
        <f t="shared" si="1509"/>
        <v>0.34618114702615527</v>
      </c>
      <c r="AN7790" s="13">
        <f t="shared" si="1519"/>
        <v>0.65381885297384468</v>
      </c>
      <c r="AO7790" s="13">
        <f t="shared" si="1510"/>
        <v>34.618114702615529</v>
      </c>
      <c r="AP7790" s="13">
        <f t="shared" si="1511"/>
        <v>6.6004474911055624</v>
      </c>
      <c r="AQ7790" s="13">
        <f t="shared" si="1520"/>
        <v>80.933544337101424</v>
      </c>
      <c r="AR7790" s="13">
        <f t="shared" si="1512"/>
        <v>12.466008171793012</v>
      </c>
      <c r="AS7790" s="13">
        <f t="shared" si="1513"/>
        <v>5.0285089743880116</v>
      </c>
      <c r="AT7790" s="13">
        <f t="shared" si="1514"/>
        <v>85.474341923050801</v>
      </c>
      <c r="AU7790" s="13">
        <f t="shared" si="1515"/>
        <v>9.4971491025611883</v>
      </c>
    </row>
    <row r="7791" spans="35:47" x14ac:dyDescent="0.35">
      <c r="AI7791" s="2">
        <v>7787</v>
      </c>
      <c r="AJ7791" s="17">
        <f t="shared" si="1516"/>
        <v>23.358000000000771</v>
      </c>
      <c r="AK7791" s="13">
        <f t="shared" si="1517"/>
        <v>5.2910863717936767</v>
      </c>
      <c r="AL7791" s="13">
        <f t="shared" si="1518"/>
        <v>7.1337035822105656E-5</v>
      </c>
      <c r="AM7791" s="13">
        <f t="shared" si="1509"/>
        <v>0.34602422896215851</v>
      </c>
      <c r="AN7791" s="13">
        <f t="shared" si="1519"/>
        <v>0.65397577103784155</v>
      </c>
      <c r="AO7791" s="13">
        <f t="shared" si="1510"/>
        <v>34.602422896215849</v>
      </c>
      <c r="AP7791" s="13">
        <f t="shared" si="1511"/>
        <v>6.5972056963258137</v>
      </c>
      <c r="AQ7791" s="13">
        <f t="shared" si="1520"/>
        <v>80.934266608690891</v>
      </c>
      <c r="AR7791" s="13">
        <f t="shared" si="1512"/>
        <v>12.468527694983296</v>
      </c>
      <c r="AS7791" s="13">
        <f t="shared" si="1513"/>
        <v>5.0251987647941068</v>
      </c>
      <c r="AT7791" s="13">
        <f t="shared" si="1514"/>
        <v>85.477321111685313</v>
      </c>
      <c r="AU7791" s="13">
        <f t="shared" si="1515"/>
        <v>9.4974801235205799</v>
      </c>
    </row>
    <row r="7792" spans="35:47" x14ac:dyDescent="0.35">
      <c r="AI7792" s="2">
        <v>7788</v>
      </c>
      <c r="AJ7792" s="17">
        <f t="shared" si="1516"/>
        <v>23.361000000000772</v>
      </c>
      <c r="AK7792" s="13">
        <f t="shared" si="1517"/>
        <v>5.2874190185341643</v>
      </c>
      <c r="AL7792" s="13">
        <f t="shared" si="1518"/>
        <v>7.1188694626356865E-5</v>
      </c>
      <c r="AM7792" s="13">
        <f t="shared" si="1509"/>
        <v>0.34586734439108408</v>
      </c>
      <c r="AN7792" s="13">
        <f t="shared" si="1519"/>
        <v>0.65413265560891598</v>
      </c>
      <c r="AO7792" s="13">
        <f t="shared" si="1510"/>
        <v>34.586734439108405</v>
      </c>
      <c r="AP7792" s="13">
        <f t="shared" si="1511"/>
        <v>6.5939645913289011</v>
      </c>
      <c r="AQ7792" s="13">
        <f t="shared" si="1520"/>
        <v>80.934989387512459</v>
      </c>
      <c r="AR7792" s="13">
        <f t="shared" si="1512"/>
        <v>12.47104602115864</v>
      </c>
      <c r="AS7792" s="13">
        <f t="shared" si="1513"/>
        <v>5.0218906188624484</v>
      </c>
      <c r="AT7792" s="13">
        <f t="shared" si="1514"/>
        <v>85.480298443023798</v>
      </c>
      <c r="AU7792" s="13">
        <f t="shared" si="1515"/>
        <v>9.497810938113755</v>
      </c>
    </row>
    <row r="7793" spans="35:47" x14ac:dyDescent="0.35">
      <c r="AI7793" s="2">
        <v>7789</v>
      </c>
      <c r="AJ7793" s="17">
        <f t="shared" si="1516"/>
        <v>23.364000000000772</v>
      </c>
      <c r="AK7793" s="13">
        <f t="shared" si="1517"/>
        <v>5.2837542069817571</v>
      </c>
      <c r="AL7793" s="13">
        <f t="shared" si="1518"/>
        <v>7.104066189745286E-5</v>
      </c>
      <c r="AM7793" s="13">
        <f t="shared" si="1509"/>
        <v>0.34571049333992104</v>
      </c>
      <c r="AN7793" s="13">
        <f t="shared" si="1519"/>
        <v>0.6542895066600789</v>
      </c>
      <c r="AO7793" s="13">
        <f t="shared" si="1510"/>
        <v>34.571049333992107</v>
      </c>
      <c r="AP7793" s="13">
        <f t="shared" si="1511"/>
        <v>6.5907241768855584</v>
      </c>
      <c r="AQ7793" s="13">
        <f t="shared" si="1520"/>
        <v>80.935712673305503</v>
      </c>
      <c r="AR7793" s="13">
        <f t="shared" si="1512"/>
        <v>12.473563149808937</v>
      </c>
      <c r="AS7793" s="13">
        <f t="shared" si="1513"/>
        <v>5.0185845354585314</v>
      </c>
      <c r="AT7793" s="13">
        <f t="shared" si="1514"/>
        <v>85.48327391808732</v>
      </c>
      <c r="AU7793" s="13">
        <f t="shared" si="1515"/>
        <v>9.4981415464541481</v>
      </c>
    </row>
    <row r="7794" spans="35:47" x14ac:dyDescent="0.35">
      <c r="AI7794" s="2">
        <v>7790</v>
      </c>
      <c r="AJ7794" s="17">
        <f t="shared" si="1516"/>
        <v>23.367000000000772</v>
      </c>
      <c r="AK7794" s="13">
        <f t="shared" si="1517"/>
        <v>5.2800919353753191</v>
      </c>
      <c r="AL7794" s="13">
        <f t="shared" si="1518"/>
        <v>7.0892936993954863E-5</v>
      </c>
      <c r="AM7794" s="13">
        <f t="shared" si="1509"/>
        <v>0.34555367583563079</v>
      </c>
      <c r="AN7794" s="13">
        <f t="shared" si="1519"/>
        <v>0.65444632416436921</v>
      </c>
      <c r="AO7794" s="13">
        <f t="shared" si="1510"/>
        <v>34.555367583563076</v>
      </c>
      <c r="AP7794" s="13">
        <f t="shared" si="1511"/>
        <v>6.5874844537656925</v>
      </c>
      <c r="AQ7794" s="13">
        <f t="shared" si="1520"/>
        <v>80.93643646580928</v>
      </c>
      <c r="AR7794" s="13">
        <f t="shared" si="1512"/>
        <v>12.476079080425029</v>
      </c>
      <c r="AS7794" s="13">
        <f t="shared" si="1513"/>
        <v>5.0152805134482898</v>
      </c>
      <c r="AT7794" s="13">
        <f t="shared" si="1514"/>
        <v>85.486247537896531</v>
      </c>
      <c r="AU7794" s="13">
        <f t="shared" si="1515"/>
        <v>9.4984719486551779</v>
      </c>
    </row>
    <row r="7795" spans="35:47" x14ac:dyDescent="0.35">
      <c r="AI7795" s="2">
        <v>7791</v>
      </c>
      <c r="AJ7795" s="17">
        <f t="shared" si="1516"/>
        <v>23.370000000000772</v>
      </c>
      <c r="AK7795" s="13">
        <f t="shared" si="1517"/>
        <v>5.2764322019549343</v>
      </c>
      <c r="AL7795" s="13">
        <f t="shared" si="1518"/>
        <v>7.0745519275757947E-5</v>
      </c>
      <c r="AM7795" s="13">
        <f t="shared" si="1509"/>
        <v>0.34539689190514694</v>
      </c>
      <c r="AN7795" s="13">
        <f t="shared" si="1519"/>
        <v>0.65460310809485311</v>
      </c>
      <c r="AO7795" s="13">
        <f t="shared" si="1510"/>
        <v>34.539689190514693</v>
      </c>
      <c r="AP7795" s="13">
        <f t="shared" si="1511"/>
        <v>6.5842454227383653</v>
      </c>
      <c r="AQ7795" s="13">
        <f t="shared" si="1520"/>
        <v>80.93716076476295</v>
      </c>
      <c r="AR7795" s="13">
        <f t="shared" si="1512"/>
        <v>12.478593812498685</v>
      </c>
      <c r="AS7795" s="13">
        <f t="shared" si="1513"/>
        <v>5.0119785516980642</v>
      </c>
      <c r="AT7795" s="13">
        <f t="shared" si="1514"/>
        <v>85.489219303471742</v>
      </c>
      <c r="AU7795" s="13">
        <f t="shared" si="1515"/>
        <v>9.4988021448301954</v>
      </c>
    </row>
    <row r="7796" spans="35:47" x14ac:dyDescent="0.35">
      <c r="AI7796" s="2">
        <v>7792</v>
      </c>
      <c r="AJ7796" s="17">
        <f t="shared" si="1516"/>
        <v>23.373000000000772</v>
      </c>
      <c r="AK7796" s="13">
        <f t="shared" si="1517"/>
        <v>5.2727750049619049</v>
      </c>
      <c r="AL7796" s="13">
        <f t="shared" si="1518"/>
        <v>7.059840810408822E-5</v>
      </c>
      <c r="AM7796" s="13">
        <f t="shared" si="1509"/>
        <v>0.34524014157537558</v>
      </c>
      <c r="AN7796" s="13">
        <f t="shared" si="1519"/>
        <v>0.65475985842462436</v>
      </c>
      <c r="AO7796" s="13">
        <f t="shared" si="1510"/>
        <v>34.52401415753755</v>
      </c>
      <c r="AP7796" s="13">
        <f t="shared" si="1511"/>
        <v>6.5810070845717972</v>
      </c>
      <c r="AQ7796" s="13">
        <f t="shared" si="1520"/>
        <v>80.937885569905603</v>
      </c>
      <c r="AR7796" s="13">
        <f t="shared" si="1512"/>
        <v>12.481107345522597</v>
      </c>
      <c r="AS7796" s="13">
        <f t="shared" si="1513"/>
        <v>5.0086786490746302</v>
      </c>
      <c r="AT7796" s="13">
        <f t="shared" si="1514"/>
        <v>85.492189215832838</v>
      </c>
      <c r="AU7796" s="13">
        <f t="shared" si="1515"/>
        <v>9.4991321350925304</v>
      </c>
    </row>
    <row r="7797" spans="35:47" x14ac:dyDescent="0.35">
      <c r="AI7797" s="2">
        <v>7793</v>
      </c>
      <c r="AJ7797" s="17">
        <f t="shared" si="1516"/>
        <v>23.376000000000772</v>
      </c>
      <c r="AK7797" s="13">
        <f t="shared" si="1517"/>
        <v>5.2691203426387512</v>
      </c>
      <c r="AL7797" s="13">
        <f t="shared" si="1518"/>
        <v>7.0451602841500115E-5</v>
      </c>
      <c r="AM7797" s="13">
        <f t="shared" si="1509"/>
        <v>0.34508342487319488</v>
      </c>
      <c r="AN7797" s="13">
        <f t="shared" si="1519"/>
        <v>0.65491657512680512</v>
      </c>
      <c r="AO7797" s="13">
        <f t="shared" si="1510"/>
        <v>34.508342487319496</v>
      </c>
      <c r="AP7797" s="13">
        <f t="shared" si="1511"/>
        <v>6.5777694400333839</v>
      </c>
      <c r="AQ7797" s="13">
        <f t="shared" si="1520"/>
        <v>80.938610880976199</v>
      </c>
      <c r="AR7797" s="13">
        <f t="shared" si="1512"/>
        <v>12.483619678990417</v>
      </c>
      <c r="AS7797" s="13">
        <f t="shared" si="1513"/>
        <v>5.0053808044451911</v>
      </c>
      <c r="AT7797" s="13">
        <f t="shared" si="1514"/>
        <v>85.495157275999333</v>
      </c>
      <c r="AU7797" s="13">
        <f t="shared" si="1515"/>
        <v>9.4994619195554755</v>
      </c>
    </row>
    <row r="7798" spans="35:47" x14ac:dyDescent="0.35">
      <c r="AI7798" s="2">
        <v>7794</v>
      </c>
      <c r="AJ7798" s="17">
        <f t="shared" si="1516"/>
        <v>23.379000000000772</v>
      </c>
      <c r="AK7798" s="13">
        <f t="shared" si="1517"/>
        <v>5.2654682132292097</v>
      </c>
      <c r="AL7798" s="13">
        <f t="shared" si="1518"/>
        <v>7.0305102851873569E-5</v>
      </c>
      <c r="AM7798" s="13">
        <f t="shared" si="1509"/>
        <v>0.34492674182545557</v>
      </c>
      <c r="AN7798" s="13">
        <f t="shared" si="1519"/>
        <v>0.65507325817454443</v>
      </c>
      <c r="AO7798" s="13">
        <f t="shared" si="1510"/>
        <v>34.492674182545557</v>
      </c>
      <c r="AP7798" s="13">
        <f t="shared" si="1511"/>
        <v>6.5745324898896715</v>
      </c>
      <c r="AQ7798" s="13">
        <f t="shared" si="1520"/>
        <v>80.939336697713614</v>
      </c>
      <c r="AR7798" s="13">
        <f t="shared" si="1512"/>
        <v>12.486130812396715</v>
      </c>
      <c r="AS7798" s="13">
        <f t="shared" si="1513"/>
        <v>5.0020850166773627</v>
      </c>
      <c r="AT7798" s="13">
        <f t="shared" si="1514"/>
        <v>85.498123484990373</v>
      </c>
      <c r="AU7798" s="13">
        <f t="shared" si="1515"/>
        <v>9.4997914983322644</v>
      </c>
    </row>
    <row r="7799" spans="35:47" x14ac:dyDescent="0.35">
      <c r="AI7799" s="2">
        <v>7795</v>
      </c>
      <c r="AJ7799" s="17">
        <f t="shared" si="1516"/>
        <v>23.382000000000772</v>
      </c>
      <c r="AK7799" s="13">
        <f t="shared" si="1517"/>
        <v>5.2618186149782336</v>
      </c>
      <c r="AL7799" s="13">
        <f t="shared" si="1518"/>
        <v>7.0158907500411313E-5</v>
      </c>
      <c r="AM7799" s="13">
        <f t="shared" si="1509"/>
        <v>0.34477009245898038</v>
      </c>
      <c r="AN7799" s="13">
        <f t="shared" si="1519"/>
        <v>0.65522990754101962</v>
      </c>
      <c r="AO7799" s="13">
        <f t="shared" si="1510"/>
        <v>34.477009245898039</v>
      </c>
      <c r="AP7799" s="13">
        <f t="shared" si="1511"/>
        <v>6.5712962349063773</v>
      </c>
      <c r="AQ7799" s="13">
        <f t="shared" si="1520"/>
        <v>80.940063019856609</v>
      </c>
      <c r="AR7799" s="13">
        <f t="shared" si="1512"/>
        <v>12.488640745237015</v>
      </c>
      <c r="AS7799" s="13">
        <f t="shared" si="1513"/>
        <v>4.9987912846391813</v>
      </c>
      <c r="AT7799" s="13">
        <f t="shared" si="1514"/>
        <v>85.501087843824735</v>
      </c>
      <c r="AU7799" s="13">
        <f t="shared" si="1515"/>
        <v>9.500120871536085</v>
      </c>
    </row>
    <row r="7800" spans="35:47" x14ac:dyDescent="0.35">
      <c r="AI7800" s="2">
        <v>7796</v>
      </c>
      <c r="AJ7800" s="17">
        <f t="shared" si="1516"/>
        <v>23.385000000000773</v>
      </c>
      <c r="AK7800" s="13">
        <f t="shared" si="1517"/>
        <v>5.2581715461319902</v>
      </c>
      <c r="AL7800" s="13">
        <f t="shared" si="1518"/>
        <v>7.0013016153636082E-5</v>
      </c>
      <c r="AM7800" s="13">
        <f t="shared" si="1509"/>
        <v>0.34461347680056453</v>
      </c>
      <c r="AN7800" s="13">
        <f t="shared" si="1519"/>
        <v>0.65538652319943547</v>
      </c>
      <c r="AO7800" s="13">
        <f t="shared" si="1510"/>
        <v>34.461347680056448</v>
      </c>
      <c r="AP7800" s="13">
        <f t="shared" si="1511"/>
        <v>6.5680606758483675</v>
      </c>
      <c r="AQ7800" s="13">
        <f t="shared" si="1520"/>
        <v>80.940789847143876</v>
      </c>
      <c r="AR7800" s="13">
        <f t="shared" si="1512"/>
        <v>12.491149477007756</v>
      </c>
      <c r="AS7800" s="13">
        <f t="shared" si="1513"/>
        <v>4.9954996071991076</v>
      </c>
      <c r="AT7800" s="13">
        <f t="shared" si="1514"/>
        <v>85.50405035352081</v>
      </c>
      <c r="AU7800" s="13">
        <f t="shared" si="1515"/>
        <v>9.5004500392800821</v>
      </c>
    </row>
    <row r="7801" spans="35:47" x14ac:dyDescent="0.35">
      <c r="AI7801" s="2">
        <v>7797</v>
      </c>
      <c r="AJ7801" s="17">
        <f t="shared" si="1516"/>
        <v>23.388000000000773</v>
      </c>
      <c r="AK7801" s="13">
        <f t="shared" si="1517"/>
        <v>5.254527004937863</v>
      </c>
      <c r="AL7801" s="13">
        <f t="shared" si="1518"/>
        <v>6.9867428179387915E-5</v>
      </c>
      <c r="AM7801" s="13">
        <f t="shared" si="1509"/>
        <v>0.34445689487697534</v>
      </c>
      <c r="AN7801" s="13">
        <f t="shared" si="1519"/>
        <v>0.65554310512302472</v>
      </c>
      <c r="AO7801" s="13">
        <f t="shared" si="1510"/>
        <v>34.445689487697535</v>
      </c>
      <c r="AP7801" s="13">
        <f t="shared" si="1511"/>
        <v>6.5648258134796915</v>
      </c>
      <c r="AQ7801" s="13">
        <f t="shared" si="1520"/>
        <v>80.941517179313962</v>
      </c>
      <c r="AR7801" s="13">
        <f t="shared" si="1512"/>
        <v>12.493657007206348</v>
      </c>
      <c r="AS7801" s="13">
        <f t="shared" si="1513"/>
        <v>4.9922099832260436</v>
      </c>
      <c r="AT7801" s="13">
        <f t="shared" si="1514"/>
        <v>85.507011015096566</v>
      </c>
      <c r="AU7801" s="13">
        <f t="shared" si="1515"/>
        <v>9.5007790016773903</v>
      </c>
    </row>
    <row r="7802" spans="35:47" x14ac:dyDescent="0.35">
      <c r="AI7802" s="2">
        <v>7798</v>
      </c>
      <c r="AJ7802" s="17">
        <f t="shared" si="1516"/>
        <v>23.391000000000773</v>
      </c>
      <c r="AK7802" s="13">
        <f t="shared" si="1517"/>
        <v>5.2508849896444465</v>
      </c>
      <c r="AL7802" s="13">
        <f t="shared" si="1518"/>
        <v>6.9722142946821366E-5</v>
      </c>
      <c r="AM7802" s="13">
        <f t="shared" si="1509"/>
        <v>0.34430034671495241</v>
      </c>
      <c r="AN7802" s="13">
        <f t="shared" si="1519"/>
        <v>0.65569965328504765</v>
      </c>
      <c r="AO7802" s="13">
        <f t="shared" si="1510"/>
        <v>34.430034671495235</v>
      </c>
      <c r="AP7802" s="13">
        <f t="shared" si="1511"/>
        <v>6.5615916485635424</v>
      </c>
      <c r="AQ7802" s="13">
        <f t="shared" si="1520"/>
        <v>80.942245016105346</v>
      </c>
      <c r="AR7802" s="13">
        <f t="shared" si="1512"/>
        <v>12.496163335331113</v>
      </c>
      <c r="AS7802" s="13">
        <f t="shared" si="1513"/>
        <v>4.9889224115892983</v>
      </c>
      <c r="AT7802" s="13">
        <f t="shared" si="1514"/>
        <v>85.509969829569627</v>
      </c>
      <c r="AU7802" s="13">
        <f t="shared" si="1515"/>
        <v>9.5011077588410746</v>
      </c>
    </row>
    <row r="7803" spans="35:47" x14ac:dyDescent="0.35">
      <c r="AI7803" s="2">
        <v>7799</v>
      </c>
      <c r="AJ7803" s="17">
        <f t="shared" si="1516"/>
        <v>23.394000000000773</v>
      </c>
      <c r="AK7803" s="13">
        <f t="shared" si="1517"/>
        <v>5.2472454985015506</v>
      </c>
      <c r="AL7803" s="13">
        <f t="shared" si="1518"/>
        <v>6.9577159826402806E-5</v>
      </c>
      <c r="AM7803" s="13">
        <f t="shared" si="1509"/>
        <v>0.34414383234120766</v>
      </c>
      <c r="AN7803" s="13">
        <f t="shared" si="1519"/>
        <v>0.6558561676587924</v>
      </c>
      <c r="AO7803" s="13">
        <f t="shared" si="1510"/>
        <v>34.414383234120763</v>
      </c>
      <c r="AP7803" s="13">
        <f t="shared" si="1511"/>
        <v>6.5583581818622747</v>
      </c>
      <c r="AQ7803" s="13">
        <f t="shared" si="1520"/>
        <v>80.94297335725642</v>
      </c>
      <c r="AR7803" s="13">
        <f t="shared" si="1512"/>
        <v>12.498668460881307</v>
      </c>
      <c r="AS7803" s="13">
        <f t="shared" si="1513"/>
        <v>4.985636891158598</v>
      </c>
      <c r="AT7803" s="13">
        <f t="shared" si="1514"/>
        <v>85.512926797957263</v>
      </c>
      <c r="AU7803" s="13">
        <f t="shared" si="1515"/>
        <v>9.5014363108841398</v>
      </c>
    </row>
    <row r="7804" spans="35:47" x14ac:dyDescent="0.35">
      <c r="AI7804" s="2">
        <v>7800</v>
      </c>
      <c r="AJ7804" s="17">
        <f t="shared" si="1516"/>
        <v>23.397000000000773</v>
      </c>
      <c r="AK7804" s="13">
        <f t="shared" si="1517"/>
        <v>5.2436085297601949</v>
      </c>
      <c r="AL7804" s="13">
        <f t="shared" si="1518"/>
        <v>6.9432478189907683E-5</v>
      </c>
      <c r="AM7804" s="13">
        <f t="shared" si="1509"/>
        <v>0.34398735178242501</v>
      </c>
      <c r="AN7804" s="13">
        <f t="shared" si="1519"/>
        <v>0.65601264821757499</v>
      </c>
      <c r="AO7804" s="13">
        <f t="shared" si="1510"/>
        <v>34.398735178242504</v>
      </c>
      <c r="AP7804" s="13">
        <f t="shared" si="1511"/>
        <v>6.5551254141374091</v>
      </c>
      <c r="AQ7804" s="13">
        <f t="shared" si="1520"/>
        <v>80.943702202505449</v>
      </c>
      <c r="AR7804" s="13">
        <f t="shared" si="1512"/>
        <v>12.501172383357142</v>
      </c>
      <c r="AS7804" s="13">
        <f t="shared" si="1513"/>
        <v>4.9823534208041149</v>
      </c>
      <c r="AT7804" s="13">
        <f t="shared" si="1514"/>
        <v>85.515881921276289</v>
      </c>
      <c r="AU7804" s="13">
        <f t="shared" si="1515"/>
        <v>9.5017646579195958</v>
      </c>
    </row>
    <row r="7805" spans="35:47" x14ac:dyDescent="0.35">
      <c r="AI7805" s="2">
        <v>7801</v>
      </c>
      <c r="AJ7805" s="17">
        <f t="shared" si="1516"/>
        <v>23.400000000000773</v>
      </c>
      <c r="AK7805" s="13">
        <f t="shared" si="1517"/>
        <v>5.239974081672611</v>
      </c>
      <c r="AL7805" s="13">
        <f t="shared" si="1518"/>
        <v>6.9288097410417804E-5</v>
      </c>
      <c r="AM7805" s="13">
        <f t="shared" si="1509"/>
        <v>0.34383090506526082</v>
      </c>
      <c r="AN7805" s="13">
        <f t="shared" si="1519"/>
        <v>0.65616909493473918</v>
      </c>
      <c r="AO7805" s="13">
        <f t="shared" si="1510"/>
        <v>34.383090506526088</v>
      </c>
      <c r="AP7805" s="13">
        <f t="shared" si="1511"/>
        <v>6.5518933461496287</v>
      </c>
      <c r="AQ7805" s="13">
        <f t="shared" si="1520"/>
        <v>80.944431551590611</v>
      </c>
      <c r="AR7805" s="13">
        <f t="shared" si="1512"/>
        <v>12.503675102259761</v>
      </c>
      <c r="AS7805" s="13">
        <f t="shared" si="1513"/>
        <v>4.979071999396421</v>
      </c>
      <c r="AT7805" s="13">
        <f t="shared" si="1514"/>
        <v>85.518835200543222</v>
      </c>
      <c r="AU7805" s="13">
        <f t="shared" si="1515"/>
        <v>9.5020928000603586</v>
      </c>
    </row>
    <row r="7806" spans="35:47" x14ac:dyDescent="0.35">
      <c r="AI7806" s="2">
        <v>7802</v>
      </c>
      <c r="AJ7806" s="17">
        <f t="shared" si="1516"/>
        <v>23.403000000000773</v>
      </c>
      <c r="AK7806" s="13">
        <f t="shared" si="1517"/>
        <v>5.2363421524922407</v>
      </c>
      <c r="AL7806" s="13">
        <f t="shared" si="1518"/>
        <v>6.9144016862318617E-5</v>
      </c>
      <c r="AM7806" s="13">
        <f t="shared" si="1509"/>
        <v>0.34367449221634344</v>
      </c>
      <c r="AN7806" s="13">
        <f t="shared" si="1519"/>
        <v>0.6563255077836565</v>
      </c>
      <c r="AO7806" s="13">
        <f t="shared" si="1510"/>
        <v>34.367449221634345</v>
      </c>
      <c r="AP7806" s="13">
        <f t="shared" si="1511"/>
        <v>6.5486619786587594</v>
      </c>
      <c r="AQ7806" s="13">
        <f t="shared" si="1520"/>
        <v>80.945161404250015</v>
      </c>
      <c r="AR7806" s="13">
        <f t="shared" si="1512"/>
        <v>12.506176617091224</v>
      </c>
      <c r="AS7806" s="13">
        <f t="shared" si="1513"/>
        <v>4.9757926258065313</v>
      </c>
      <c r="AT7806" s="13">
        <f t="shared" si="1514"/>
        <v>85.521786636774124</v>
      </c>
      <c r="AU7806" s="13">
        <f t="shared" si="1515"/>
        <v>9.5024207374193441</v>
      </c>
    </row>
    <row r="7807" spans="35:47" x14ac:dyDescent="0.35">
      <c r="AI7807" s="2">
        <v>7803</v>
      </c>
      <c r="AJ7807" s="17">
        <f t="shared" si="1516"/>
        <v>23.406000000000773</v>
      </c>
      <c r="AK7807" s="13">
        <f t="shared" si="1517"/>
        <v>5.2327127404737341</v>
      </c>
      <c r="AL7807" s="13">
        <f t="shared" si="1518"/>
        <v>6.9000235921296506E-5</v>
      </c>
      <c r="AM7807" s="13">
        <f t="shared" si="1509"/>
        <v>0.34351811326227361</v>
      </c>
      <c r="AN7807" s="13">
        <f t="shared" si="1519"/>
        <v>0.65648188673772645</v>
      </c>
      <c r="AO7807" s="13">
        <f t="shared" si="1510"/>
        <v>34.351811326227356</v>
      </c>
      <c r="AP7807" s="13">
        <f t="shared" si="1511"/>
        <v>6.5454313124238084</v>
      </c>
      <c r="AQ7807" s="13">
        <f t="shared" si="1520"/>
        <v>80.945891760221627</v>
      </c>
      <c r="AR7807" s="13">
        <f t="shared" si="1512"/>
        <v>12.508676927354566</v>
      </c>
      <c r="AS7807" s="13">
        <f t="shared" si="1513"/>
        <v>4.9725152989058783</v>
      </c>
      <c r="AT7807" s="13">
        <f t="shared" si="1514"/>
        <v>85.524736230984715</v>
      </c>
      <c r="AU7807" s="13">
        <f t="shared" si="1515"/>
        <v>9.5027484701094078</v>
      </c>
    </row>
    <row r="7808" spans="35:47" x14ac:dyDescent="0.35">
      <c r="AI7808" s="2">
        <v>7804</v>
      </c>
      <c r="AJ7808" s="17">
        <f t="shared" si="1516"/>
        <v>23.409000000000773</v>
      </c>
      <c r="AK7808" s="13">
        <f t="shared" si="1517"/>
        <v>5.2290858438729515</v>
      </c>
      <c r="AL7808" s="13">
        <f t="shared" si="1518"/>
        <v>6.8856753964336052E-5</v>
      </c>
      <c r="AM7808" s="13">
        <f t="shared" si="1509"/>
        <v>0.34336176822962394</v>
      </c>
      <c r="AN7808" s="13">
        <f t="shared" si="1519"/>
        <v>0.65663823177037606</v>
      </c>
      <c r="AO7808" s="13">
        <f t="shared" si="1510"/>
        <v>34.336176822962393</v>
      </c>
      <c r="AP7808" s="13">
        <f t="shared" si="1511"/>
        <v>6.5422013482029318</v>
      </c>
      <c r="AQ7808" s="13">
        <f t="shared" si="1520"/>
        <v>80.946622619243328</v>
      </c>
      <c r="AR7808" s="13">
        <f t="shared" si="1512"/>
        <v>12.51117603255374</v>
      </c>
      <c r="AS7808" s="13">
        <f t="shared" si="1513"/>
        <v>4.9692400175663236</v>
      </c>
      <c r="AT7808" s="13">
        <f t="shared" si="1514"/>
        <v>85.527683984190304</v>
      </c>
      <c r="AU7808" s="13">
        <f t="shared" si="1515"/>
        <v>9.5030759982433732</v>
      </c>
    </row>
    <row r="7809" spans="35:47" x14ac:dyDescent="0.35">
      <c r="AI7809" s="2">
        <v>7805</v>
      </c>
      <c r="AJ7809" s="17">
        <f t="shared" si="1516"/>
        <v>23.412000000000774</v>
      </c>
      <c r="AK7809" s="13">
        <f t="shared" si="1517"/>
        <v>5.2254614609469598</v>
      </c>
      <c r="AL7809" s="13">
        <f t="shared" si="1518"/>
        <v>6.871357036971739E-5</v>
      </c>
      <c r="AM7809" s="13">
        <f t="shared" si="1509"/>
        <v>0.3432054571449395</v>
      </c>
      <c r="AN7809" s="13">
        <f t="shared" si="1519"/>
        <v>0.65679454285506056</v>
      </c>
      <c r="AO7809" s="13">
        <f t="shared" si="1510"/>
        <v>34.320545714493953</v>
      </c>
      <c r="AP7809" s="13">
        <f t="shared" si="1511"/>
        <v>6.5389720867534482</v>
      </c>
      <c r="AQ7809" s="13">
        <f t="shared" si="1520"/>
        <v>80.947353981052913</v>
      </c>
      <c r="AR7809" s="13">
        <f t="shared" si="1512"/>
        <v>12.513673932193642</v>
      </c>
      <c r="AS7809" s="13">
        <f t="shared" si="1513"/>
        <v>4.9659667806601373</v>
      </c>
      <c r="AT7809" s="13">
        <f t="shared" si="1514"/>
        <v>85.530629897405873</v>
      </c>
      <c r="AU7809" s="13">
        <f t="shared" si="1515"/>
        <v>9.5034033219339893</v>
      </c>
    </row>
    <row r="7810" spans="35:47" x14ac:dyDescent="0.35">
      <c r="AI7810" s="2">
        <v>7806</v>
      </c>
      <c r="AJ7810" s="17">
        <f t="shared" si="1516"/>
        <v>23.415000000000774</v>
      </c>
      <c r="AK7810" s="13">
        <f t="shared" si="1517"/>
        <v>5.2218395899540324</v>
      </c>
      <c r="AL7810" s="13">
        <f t="shared" si="1518"/>
        <v>6.8570684517013455E-5</v>
      </c>
      <c r="AM7810" s="13">
        <f t="shared" si="1509"/>
        <v>0.34304918003473728</v>
      </c>
      <c r="AN7810" s="13">
        <f t="shared" si="1519"/>
        <v>0.65695081996526272</v>
      </c>
      <c r="AO7810" s="13">
        <f t="shared" si="1510"/>
        <v>34.30491800347373</v>
      </c>
      <c r="AP7810" s="13">
        <f t="shared" si="1511"/>
        <v>6.5357435288318202</v>
      </c>
      <c r="AQ7810" s="13">
        <f t="shared" si="1520"/>
        <v>80.948085845388093</v>
      </c>
      <c r="AR7810" s="13">
        <f t="shared" si="1512"/>
        <v>12.516170625780088</v>
      </c>
      <c r="AS7810" s="13">
        <f t="shared" si="1513"/>
        <v>4.9626955870600282</v>
      </c>
      <c r="AT7810" s="13">
        <f t="shared" si="1514"/>
        <v>85.533573971645978</v>
      </c>
      <c r="AU7810" s="13">
        <f t="shared" si="1515"/>
        <v>9.5037304412939942</v>
      </c>
    </row>
    <row r="7811" spans="35:47" x14ac:dyDescent="0.35">
      <c r="AI7811" s="2">
        <v>7807</v>
      </c>
      <c r="AJ7811" s="17">
        <f t="shared" si="1516"/>
        <v>23.418000000000774</v>
      </c>
      <c r="AK7811" s="13">
        <f t="shared" si="1517"/>
        <v>5.2182202291536495</v>
      </c>
      <c r="AL7811" s="13">
        <f t="shared" si="1518"/>
        <v>6.8428095787087358E-5</v>
      </c>
      <c r="AM7811" s="13">
        <f t="shared" si="1509"/>
        <v>0.34289293692550649</v>
      </c>
      <c r="AN7811" s="13">
        <f t="shared" si="1519"/>
        <v>0.65710706307449351</v>
      </c>
      <c r="AO7811" s="13">
        <f t="shared" si="1510"/>
        <v>34.28929369255065</v>
      </c>
      <c r="AP7811" s="13">
        <f t="shared" si="1511"/>
        <v>6.5325156751936886</v>
      </c>
      <c r="AQ7811" s="13">
        <f t="shared" si="1520"/>
        <v>80.948818211986449</v>
      </c>
      <c r="AR7811" s="13">
        <f t="shared" si="1512"/>
        <v>12.518666112819863</v>
      </c>
      <c r="AS7811" s="13">
        <f t="shared" si="1513"/>
        <v>4.959426435639136</v>
      </c>
      <c r="AT7811" s="13">
        <f t="shared" si="1514"/>
        <v>85.536516207924777</v>
      </c>
      <c r="AU7811" s="13">
        <f t="shared" si="1515"/>
        <v>9.5040573564360891</v>
      </c>
    </row>
    <row r="7812" spans="35:47" x14ac:dyDescent="0.35">
      <c r="AI7812" s="2">
        <v>7808</v>
      </c>
      <c r="AJ7812" s="17">
        <f t="shared" si="1516"/>
        <v>23.421000000000774</v>
      </c>
      <c r="AK7812" s="13">
        <f t="shared" si="1517"/>
        <v>5.2146033768064957</v>
      </c>
      <c r="AL7812" s="13">
        <f t="shared" si="1518"/>
        <v>6.8285803562089645E-5</v>
      </c>
      <c r="AM7812" s="13">
        <f t="shared" si="1509"/>
        <v>0.34273672784370846</v>
      </c>
      <c r="AN7812" s="13">
        <f t="shared" si="1519"/>
        <v>0.65726327215629154</v>
      </c>
      <c r="AO7812" s="13">
        <f t="shared" si="1510"/>
        <v>34.273672784370845</v>
      </c>
      <c r="AP7812" s="13">
        <f t="shared" si="1511"/>
        <v>6.5292885265938434</v>
      </c>
      <c r="AQ7812" s="13">
        <f t="shared" si="1520"/>
        <v>80.949551080585479</v>
      </c>
      <c r="AR7812" s="13">
        <f t="shared" si="1512"/>
        <v>12.521160392820676</v>
      </c>
      <c r="AS7812" s="13">
        <f t="shared" si="1513"/>
        <v>4.9561593252710034</v>
      </c>
      <c r="AT7812" s="13">
        <f t="shared" si="1514"/>
        <v>85.539456607256099</v>
      </c>
      <c r="AU7812" s="13">
        <f t="shared" si="1515"/>
        <v>9.5043840674728983</v>
      </c>
    </row>
    <row r="7813" spans="35:47" x14ac:dyDescent="0.35">
      <c r="AI7813" s="2">
        <v>7809</v>
      </c>
      <c r="AJ7813" s="17">
        <f t="shared" si="1516"/>
        <v>23.424000000000774</v>
      </c>
      <c r="AK7813" s="13">
        <f t="shared" si="1517"/>
        <v>5.21098903117446</v>
      </c>
      <c r="AL7813" s="13">
        <f t="shared" si="1518"/>
        <v>6.8143807225455643E-5</v>
      </c>
      <c r="AM7813" s="13">
        <f t="shared" ref="AM7813:AM7876" si="1521">AK7813/($E$18+AK7813)</f>
        <v>0.34258055281577654</v>
      </c>
      <c r="AN7813" s="13">
        <f t="shared" si="1519"/>
        <v>0.6574194471842234</v>
      </c>
      <c r="AO7813" s="13">
        <f t="shared" ref="AO7813:AO7876" si="1522">$BA$9*AK7813/($E$18+AK7813)</f>
        <v>34.258055281577654</v>
      </c>
      <c r="AP7813" s="13">
        <f t="shared" ref="AP7813:AP7876" si="1523">(AR7813*AK7813)/$E$18</f>
        <v>6.5260620837862318</v>
      </c>
      <c r="AQ7813" s="13">
        <f t="shared" si="1520"/>
        <v>80.950284450922595</v>
      </c>
      <c r="AR7813" s="13">
        <f t="shared" ref="AR7813:AR7876" si="1524">AN7813*($BA$9-AQ7813)</f>
        <v>12.523653465291172</v>
      </c>
      <c r="AS7813" s="13">
        <f t="shared" ref="AS7813:AS7876" si="1525">(AU7813*AK7813)/$E$18</f>
        <v>4.9528942548296211</v>
      </c>
      <c r="AT7813" s="13">
        <f t="shared" ref="AT7813:AT7876" si="1526">$BA$9*$E$12*$E$18/($E$18*$F$30+AK7813*$F$30+$E$12*$E$18)</f>
        <v>85.542395170653336</v>
      </c>
      <c r="AU7813" s="13">
        <f t="shared" ref="AU7813:AU7876" si="1527">AN7813*($BA$9-AT7813)</f>
        <v>9.504710574517043</v>
      </c>
    </row>
    <row r="7814" spans="35:47" x14ac:dyDescent="0.35">
      <c r="AI7814" s="2">
        <v>7810</v>
      </c>
      <c r="AJ7814" s="17">
        <f t="shared" ref="AJ7814:AJ7877" si="1528">AJ7813+$BA$10</f>
        <v>23.427000000000774</v>
      </c>
      <c r="AK7814" s="13">
        <f t="shared" ref="AK7814:AK7877" si="1529">AK7813+$BA$10*AL7813*$BA$7-$BA$10*AK7813*$BA$8</f>
        <v>5.2073771905206359</v>
      </c>
      <c r="AL7814" s="13">
        <f t="shared" ref="AL7814:AL7877" si="1530">AL7813-$BA$10*AL7813*$BA$7</f>
        <v>6.8002106161902813E-5</v>
      </c>
      <c r="AM7814" s="13">
        <f t="shared" si="1521"/>
        <v>0.34242441186811634</v>
      </c>
      <c r="AN7814" s="13">
        <f t="shared" ref="AN7814:AN7877" si="1531">1-AM7814</f>
        <v>0.65757558813188366</v>
      </c>
      <c r="AO7814" s="13">
        <f t="shared" si="1522"/>
        <v>34.242441186811632</v>
      </c>
      <c r="AP7814" s="13">
        <f t="shared" si="1523"/>
        <v>6.5228363475239544</v>
      </c>
      <c r="AQ7814" s="13">
        <f t="shared" ref="AQ7814:AQ7877" si="1532">AQ7813+$BA$10*AR7813*$E$12*$BA$11-$BA$10*AQ7813*$F$33</f>
        <v>80.951018322735109</v>
      </c>
      <c r="AR7814" s="13">
        <f t="shared" si="1524"/>
        <v>12.526145329740936</v>
      </c>
      <c r="AS7814" s="13">
        <f t="shared" si="1525"/>
        <v>4.9496312231893862</v>
      </c>
      <c r="AT7814" s="13">
        <f t="shared" si="1526"/>
        <v>85.54533189912955</v>
      </c>
      <c r="AU7814" s="13">
        <f t="shared" si="1527"/>
        <v>9.5050368776810643</v>
      </c>
    </row>
    <row r="7815" spans="35:47" x14ac:dyDescent="0.35">
      <c r="AI7815" s="2">
        <v>7811</v>
      </c>
      <c r="AJ7815" s="17">
        <f t="shared" si="1528"/>
        <v>23.430000000000774</v>
      </c>
      <c r="AK7815" s="13">
        <f t="shared" si="1529"/>
        <v>5.2037678531093192</v>
      </c>
      <c r="AL7815" s="13">
        <f t="shared" si="1530"/>
        <v>6.7860699757428032E-5</v>
      </c>
      <c r="AM7815" s="13">
        <f t="shared" si="1521"/>
        <v>0.34226830502710537</v>
      </c>
      <c r="AN7815" s="13">
        <f t="shared" si="1531"/>
        <v>0.65773169497289463</v>
      </c>
      <c r="AO7815" s="13">
        <f t="shared" si="1522"/>
        <v>34.226830502710534</v>
      </c>
      <c r="AP7815" s="13">
        <f t="shared" si="1523"/>
        <v>6.5196113185592734</v>
      </c>
      <c r="AQ7815" s="13">
        <f t="shared" si="1532"/>
        <v>80.951752695760234</v>
      </c>
      <c r="AR7815" s="13">
        <f t="shared" si="1524"/>
        <v>12.528635985680491</v>
      </c>
      <c r="AS7815" s="13">
        <f t="shared" si="1525"/>
        <v>4.9463702292251321</v>
      </c>
      <c r="AT7815" s="13">
        <f t="shared" si="1526"/>
        <v>85.54826679369738</v>
      </c>
      <c r="AU7815" s="13">
        <f t="shared" si="1527"/>
        <v>9.5053629770774872</v>
      </c>
    </row>
    <row r="7816" spans="35:47" x14ac:dyDescent="0.35">
      <c r="AI7816" s="2">
        <v>7812</v>
      </c>
      <c r="AJ7816" s="17">
        <f t="shared" si="1528"/>
        <v>23.433000000000774</v>
      </c>
      <c r="AK7816" s="13">
        <f t="shared" si="1529"/>
        <v>5.200161017206006</v>
      </c>
      <c r="AL7816" s="13">
        <f t="shared" si="1530"/>
        <v>6.7719587399304971E-5</v>
      </c>
      <c r="AM7816" s="13">
        <f t="shared" si="1521"/>
        <v>0.34211223231909321</v>
      </c>
      <c r="AN7816" s="13">
        <f t="shared" si="1531"/>
        <v>0.65788776768090673</v>
      </c>
      <c r="AO7816" s="13">
        <f t="shared" si="1522"/>
        <v>34.211223231909322</v>
      </c>
      <c r="AP7816" s="13">
        <f t="shared" si="1523"/>
        <v>6.516386997643612</v>
      </c>
      <c r="AQ7816" s="13">
        <f t="shared" si="1532"/>
        <v>80.952487569735069</v>
      </c>
      <c r="AR7816" s="13">
        <f t="shared" si="1524"/>
        <v>12.531125432621318</v>
      </c>
      <c r="AS7816" s="13">
        <f t="shared" si="1525"/>
        <v>4.9431112718121124</v>
      </c>
      <c r="AT7816" s="13">
        <f t="shared" si="1526"/>
        <v>85.551199855369106</v>
      </c>
      <c r="AU7816" s="13">
        <f t="shared" si="1527"/>
        <v>9.5056888728187818</v>
      </c>
    </row>
    <row r="7817" spans="35:47" x14ac:dyDescent="0.35">
      <c r="AI7817" s="2">
        <v>7813</v>
      </c>
      <c r="AJ7817" s="17">
        <f t="shared" si="1528"/>
        <v>23.436000000000774</v>
      </c>
      <c r="AK7817" s="13">
        <f t="shared" si="1529"/>
        <v>5.1965566810773955</v>
      </c>
      <c r="AL7817" s="13">
        <f t="shared" si="1530"/>
        <v>6.7578768476081444E-5</v>
      </c>
      <c r="AM7817" s="13">
        <f t="shared" si="1521"/>
        <v>0.34195619377040176</v>
      </c>
      <c r="AN7817" s="13">
        <f t="shared" si="1531"/>
        <v>0.65804380622959824</v>
      </c>
      <c r="AO7817" s="13">
        <f t="shared" si="1522"/>
        <v>34.195619377040174</v>
      </c>
      <c r="AP7817" s="13">
        <f t="shared" si="1523"/>
        <v>6.5131633855275393</v>
      </c>
      <c r="AQ7817" s="13">
        <f t="shared" si="1532"/>
        <v>80.953222944396657</v>
      </c>
      <c r="AR7817" s="13">
        <f t="shared" si="1524"/>
        <v>12.533613670075804</v>
      </c>
      <c r="AS7817" s="13">
        <f t="shared" si="1525"/>
        <v>4.9398543498260192</v>
      </c>
      <c r="AT7817" s="13">
        <f t="shared" si="1526"/>
        <v>85.554131085156584</v>
      </c>
      <c r="AU7817" s="13">
        <f t="shared" si="1527"/>
        <v>9.5060145650173968</v>
      </c>
    </row>
    <row r="7818" spans="35:47" x14ac:dyDescent="0.35">
      <c r="AI7818" s="2">
        <v>7814</v>
      </c>
      <c r="AJ7818" s="17">
        <f t="shared" si="1528"/>
        <v>23.439000000000775</v>
      </c>
      <c r="AK7818" s="13">
        <f t="shared" si="1529"/>
        <v>5.1929548429913854</v>
      </c>
      <c r="AL7818" s="13">
        <f t="shared" si="1530"/>
        <v>6.7438242377576723E-5</v>
      </c>
      <c r="AM7818" s="13">
        <f t="shared" si="1521"/>
        <v>0.34180018940732459</v>
      </c>
      <c r="AN7818" s="13">
        <f t="shared" si="1531"/>
        <v>0.65819981059267541</v>
      </c>
      <c r="AO7818" s="13">
        <f t="shared" si="1522"/>
        <v>34.180018940732467</v>
      </c>
      <c r="AP7818" s="13">
        <f t="shared" si="1523"/>
        <v>6.5099404829607881</v>
      </c>
      <c r="AQ7818" s="13">
        <f t="shared" si="1532"/>
        <v>80.953958819481912</v>
      </c>
      <c r="AR7818" s="13">
        <f t="shared" si="1524"/>
        <v>12.536100697557302</v>
      </c>
      <c r="AS7818" s="13">
        <f t="shared" si="1525"/>
        <v>4.936599462142949</v>
      </c>
      <c r="AT7818" s="13">
        <f t="shared" si="1526"/>
        <v>85.557060484071343</v>
      </c>
      <c r="AU7818" s="13">
        <f t="shared" si="1527"/>
        <v>9.5063400537857099</v>
      </c>
    </row>
    <row r="7819" spans="35:47" x14ac:dyDescent="0.35">
      <c r="AI7819" s="2">
        <v>7815</v>
      </c>
      <c r="AJ7819" s="17">
        <f t="shared" si="1528"/>
        <v>23.442000000000775</v>
      </c>
      <c r="AK7819" s="13">
        <f t="shared" si="1529"/>
        <v>5.1893555012170731</v>
      </c>
      <c r="AL7819" s="13">
        <f t="shared" si="1530"/>
        <v>6.7298008494878918E-5</v>
      </c>
      <c r="AM7819" s="13">
        <f t="shared" si="1521"/>
        <v>0.34164421925612759</v>
      </c>
      <c r="AN7819" s="13">
        <f t="shared" si="1531"/>
        <v>0.65835578074387247</v>
      </c>
      <c r="AO7819" s="13">
        <f t="shared" si="1522"/>
        <v>34.164421925612764</v>
      </c>
      <c r="AP7819" s="13">
        <f t="shared" si="1523"/>
        <v>6.5067182906922429</v>
      </c>
      <c r="AQ7819" s="13">
        <f t="shared" si="1532"/>
        <v>80.954695194727663</v>
      </c>
      <c r="AR7819" s="13">
        <f t="shared" si="1524"/>
        <v>12.538586514580096</v>
      </c>
      <c r="AS7819" s="13">
        <f t="shared" si="1525"/>
        <v>4.9333466076394306</v>
      </c>
      <c r="AT7819" s="13">
        <f t="shared" si="1526"/>
        <v>85.559988053124513</v>
      </c>
      <c r="AU7819" s="13">
        <f t="shared" si="1527"/>
        <v>9.5066653392360561</v>
      </c>
    </row>
    <row r="7820" spans="35:47" x14ac:dyDescent="0.35">
      <c r="AI7820" s="2">
        <v>7816</v>
      </c>
      <c r="AJ7820" s="17">
        <f t="shared" si="1528"/>
        <v>23.445000000000775</v>
      </c>
      <c r="AK7820" s="13">
        <f t="shared" si="1529"/>
        <v>5.185758654024756</v>
      </c>
      <c r="AL7820" s="13">
        <f t="shared" si="1530"/>
        <v>6.7158066220342343E-5</v>
      </c>
      <c r="AM7820" s="13">
        <f t="shared" si="1521"/>
        <v>0.34148828334304843</v>
      </c>
      <c r="AN7820" s="13">
        <f t="shared" si="1531"/>
        <v>0.65851171665695163</v>
      </c>
      <c r="AO7820" s="13">
        <f t="shared" si="1522"/>
        <v>34.148828334304845</v>
      </c>
      <c r="AP7820" s="13">
        <f t="shared" si="1523"/>
        <v>6.5034968094699455</v>
      </c>
      <c r="AQ7820" s="13">
        <f t="shared" si="1532"/>
        <v>80.955432069870653</v>
      </c>
      <c r="AR7820" s="13">
        <f t="shared" si="1524"/>
        <v>12.541071120659405</v>
      </c>
      <c r="AS7820" s="13">
        <f t="shared" si="1525"/>
        <v>4.9300957851924299</v>
      </c>
      <c r="AT7820" s="13">
        <f t="shared" si="1526"/>
        <v>85.562913793326814</v>
      </c>
      <c r="AU7820" s="13">
        <f t="shared" si="1527"/>
        <v>9.5069904214807579</v>
      </c>
    </row>
    <row r="7821" spans="35:47" x14ac:dyDescent="0.35">
      <c r="AI7821" s="2">
        <v>7817</v>
      </c>
      <c r="AJ7821" s="17">
        <f t="shared" si="1528"/>
        <v>23.448000000000775</v>
      </c>
      <c r="AK7821" s="13">
        <f t="shared" si="1529"/>
        <v>5.182164299685927</v>
      </c>
      <c r="AL7821" s="13">
        <f t="shared" si="1530"/>
        <v>6.7018414947584879E-5</v>
      </c>
      <c r="AM7821" s="13">
        <f t="shared" si="1521"/>
        <v>0.34133238169429708</v>
      </c>
      <c r="AN7821" s="13">
        <f t="shared" si="1531"/>
        <v>0.65866761830570297</v>
      </c>
      <c r="AO7821" s="13">
        <f t="shared" si="1522"/>
        <v>34.13323816942971</v>
      </c>
      <c r="AP7821" s="13">
        <f t="shared" si="1523"/>
        <v>6.5002760400410917</v>
      </c>
      <c r="AQ7821" s="13">
        <f t="shared" si="1532"/>
        <v>80.956169444647514</v>
      </c>
      <c r="AR7821" s="13">
        <f t="shared" si="1524"/>
        <v>12.543554515311394</v>
      </c>
      <c r="AS7821" s="13">
        <f t="shared" si="1525"/>
        <v>4.9268469936793267</v>
      </c>
      <c r="AT7821" s="13">
        <f t="shared" si="1526"/>
        <v>85.565837705688608</v>
      </c>
      <c r="AU7821" s="13">
        <f t="shared" si="1527"/>
        <v>9.5073153006320652</v>
      </c>
    </row>
    <row r="7822" spans="35:47" x14ac:dyDescent="0.35">
      <c r="AI7822" s="2">
        <v>7818</v>
      </c>
      <c r="AJ7822" s="17">
        <f t="shared" si="1528"/>
        <v>23.451000000000775</v>
      </c>
      <c r="AK7822" s="13">
        <f t="shared" si="1529"/>
        <v>5.178572436473277</v>
      </c>
      <c r="AL7822" s="13">
        <f t="shared" si="1530"/>
        <v>6.6879054071485334E-5</v>
      </c>
      <c r="AM7822" s="13">
        <f t="shared" si="1521"/>
        <v>0.34117651433605517</v>
      </c>
      <c r="AN7822" s="13">
        <f t="shared" si="1531"/>
        <v>0.65882348566394477</v>
      </c>
      <c r="AO7822" s="13">
        <f t="shared" si="1522"/>
        <v>34.117651433605516</v>
      </c>
      <c r="AP7822" s="13">
        <f t="shared" si="1523"/>
        <v>6.497055983152026</v>
      </c>
      <c r="AQ7822" s="13">
        <f t="shared" si="1532"/>
        <v>80.956907318794819</v>
      </c>
      <c r="AR7822" s="13">
        <f t="shared" si="1524"/>
        <v>12.546036698053154</v>
      </c>
      <c r="AS7822" s="13">
        <f t="shared" si="1525"/>
        <v>4.9236002319779324</v>
      </c>
      <c r="AT7822" s="13">
        <f t="shared" si="1526"/>
        <v>85.568759791219861</v>
      </c>
      <c r="AU7822" s="13">
        <f t="shared" si="1527"/>
        <v>9.5076399768022046</v>
      </c>
    </row>
    <row r="7823" spans="35:47" x14ac:dyDescent="0.35">
      <c r="AI7823" s="2">
        <v>7819</v>
      </c>
      <c r="AJ7823" s="17">
        <f t="shared" si="1528"/>
        <v>23.454000000000775</v>
      </c>
      <c r="AK7823" s="13">
        <f t="shared" si="1529"/>
        <v>5.1749830626606936</v>
      </c>
      <c r="AL7823" s="13">
        <f t="shared" si="1530"/>
        <v>6.6739982988180829E-5</v>
      </c>
      <c r="AM7823" s="13">
        <f t="shared" si="1521"/>
        <v>0.34102068129447666</v>
      </c>
      <c r="AN7823" s="13">
        <f t="shared" si="1531"/>
        <v>0.65897931870552329</v>
      </c>
      <c r="AO7823" s="13">
        <f t="shared" si="1522"/>
        <v>34.102068129447666</v>
      </c>
      <c r="AP7823" s="13">
        <f t="shared" si="1523"/>
        <v>6.4938366395482676</v>
      </c>
      <c r="AQ7823" s="13">
        <f t="shared" si="1532"/>
        <v>80.957645692048985</v>
      </c>
      <c r="AR7823" s="13">
        <f t="shared" si="1524"/>
        <v>12.548517668402747</v>
      </c>
      <c r="AS7823" s="13">
        <f t="shared" si="1525"/>
        <v>4.9203554989664822</v>
      </c>
      <c r="AT7823" s="13">
        <f t="shared" si="1526"/>
        <v>85.571680050930169</v>
      </c>
      <c r="AU7823" s="13">
        <f t="shared" si="1527"/>
        <v>9.5079644501033478</v>
      </c>
    </row>
    <row r="7824" spans="35:47" x14ac:dyDescent="0.35">
      <c r="AI7824" s="2">
        <v>7820</v>
      </c>
      <c r="AJ7824" s="17">
        <f t="shared" si="1528"/>
        <v>23.457000000000775</v>
      </c>
      <c r="AK7824" s="13">
        <f t="shared" si="1529"/>
        <v>5.1713961765232588</v>
      </c>
      <c r="AL7824" s="13">
        <f t="shared" si="1530"/>
        <v>6.6601201095064206E-5</v>
      </c>
      <c r="AM7824" s="13">
        <f t="shared" si="1521"/>
        <v>0.3408648825956872</v>
      </c>
      <c r="AN7824" s="13">
        <f t="shared" si="1531"/>
        <v>0.65913511740431274</v>
      </c>
      <c r="AO7824" s="13">
        <f t="shared" si="1522"/>
        <v>34.086488259568725</v>
      </c>
      <c r="AP7824" s="13">
        <f t="shared" si="1523"/>
        <v>6.4906180099744635</v>
      </c>
      <c r="AQ7824" s="13">
        <f t="shared" si="1532"/>
        <v>80.958384564146399</v>
      </c>
      <c r="AR7824" s="13">
        <f t="shared" si="1524"/>
        <v>12.550997425879137</v>
      </c>
      <c r="AS7824" s="13">
        <f t="shared" si="1525"/>
        <v>4.9171127935236436</v>
      </c>
      <c r="AT7824" s="13">
        <f t="shared" si="1526"/>
        <v>85.574598485828716</v>
      </c>
      <c r="AU7824" s="13">
        <f t="shared" si="1527"/>
        <v>9.5082887206476396</v>
      </c>
    </row>
    <row r="7825" spans="35:47" x14ac:dyDescent="0.35">
      <c r="AI7825" s="2">
        <v>7821</v>
      </c>
      <c r="AJ7825" s="17">
        <f t="shared" si="1528"/>
        <v>23.460000000000775</v>
      </c>
      <c r="AK7825" s="13">
        <f t="shared" si="1529"/>
        <v>5.1678117763372473</v>
      </c>
      <c r="AL7825" s="13">
        <f t="shared" si="1530"/>
        <v>6.6462707790781363E-5</v>
      </c>
      <c r="AM7825" s="13">
        <f t="shared" si="1521"/>
        <v>0.34070911826578459</v>
      </c>
      <c r="AN7825" s="13">
        <f t="shared" si="1531"/>
        <v>0.65929088173421535</v>
      </c>
      <c r="AO7825" s="13">
        <f t="shared" si="1522"/>
        <v>34.07091182657846</v>
      </c>
      <c r="AP7825" s="13">
        <f t="shared" si="1523"/>
        <v>6.4874000951744311</v>
      </c>
      <c r="AQ7825" s="13">
        <f t="shared" si="1532"/>
        <v>80.95912393482331</v>
      </c>
      <c r="AR7825" s="13">
        <f t="shared" si="1524"/>
        <v>12.553475970002257</v>
      </c>
      <c r="AS7825" s="13">
        <f t="shared" si="1525"/>
        <v>4.9138721145284858</v>
      </c>
      <c r="AT7825" s="13">
        <f t="shared" si="1526"/>
        <v>85.577515096924373</v>
      </c>
      <c r="AU7825" s="13">
        <f t="shared" si="1527"/>
        <v>9.5086127885471399</v>
      </c>
    </row>
    <row r="7826" spans="35:47" x14ac:dyDescent="0.35">
      <c r="AI7826" s="2">
        <v>7822</v>
      </c>
      <c r="AJ7826" s="17">
        <f t="shared" si="1528"/>
        <v>23.463000000000775</v>
      </c>
      <c r="AK7826" s="13">
        <f t="shared" si="1529"/>
        <v>5.1642298603801304</v>
      </c>
      <c r="AL7826" s="13">
        <f t="shared" si="1530"/>
        <v>6.6324502475228686E-5</v>
      </c>
      <c r="AM7826" s="13">
        <f t="shared" si="1521"/>
        <v>0.34055338833083842</v>
      </c>
      <c r="AN7826" s="13">
        <f t="shared" si="1531"/>
        <v>0.65944661166916152</v>
      </c>
      <c r="AO7826" s="13">
        <f t="shared" si="1522"/>
        <v>34.055338833083844</v>
      </c>
      <c r="AP7826" s="13">
        <f t="shared" si="1523"/>
        <v>6.4841828958911396</v>
      </c>
      <c r="AQ7826" s="13">
        <f t="shared" si="1532"/>
        <v>80.959863803815892</v>
      </c>
      <c r="AR7826" s="13">
        <f t="shared" si="1524"/>
        <v>12.555953300292968</v>
      </c>
      <c r="AS7826" s="13">
        <f t="shared" si="1525"/>
        <v>4.9106334608605477</v>
      </c>
      <c r="AT7826" s="13">
        <f t="shared" si="1526"/>
        <v>85.580429885225513</v>
      </c>
      <c r="AU7826" s="13">
        <f t="shared" si="1527"/>
        <v>9.5089366539139384</v>
      </c>
    </row>
    <row r="7827" spans="35:47" x14ac:dyDescent="0.35">
      <c r="AI7827" s="2">
        <v>7823</v>
      </c>
      <c r="AJ7827" s="17">
        <f t="shared" si="1528"/>
        <v>23.466000000000776</v>
      </c>
      <c r="AK7827" s="13">
        <f t="shared" si="1529"/>
        <v>5.1606504269305704</v>
      </c>
      <c r="AL7827" s="13">
        <f t="shared" si="1530"/>
        <v>6.6186584549550453E-5</v>
      </c>
      <c r="AM7827" s="13">
        <f t="shared" si="1521"/>
        <v>0.34039769281689042</v>
      </c>
      <c r="AN7827" s="13">
        <f t="shared" si="1531"/>
        <v>0.65960230718310964</v>
      </c>
      <c r="AO7827" s="13">
        <f t="shared" si="1522"/>
        <v>34.03976928168904</v>
      </c>
      <c r="AP7827" s="13">
        <f t="shared" si="1523"/>
        <v>6.4809664128667066</v>
      </c>
      <c r="AQ7827" s="13">
        <f t="shared" si="1532"/>
        <v>80.960604170860222</v>
      </c>
      <c r="AR7827" s="13">
        <f t="shared" si="1524"/>
        <v>12.558429416273071</v>
      </c>
      <c r="AS7827" s="13">
        <f t="shared" si="1525"/>
        <v>4.9073968313997627</v>
      </c>
      <c r="AT7827" s="13">
        <f t="shared" si="1526"/>
        <v>85.583342851740213</v>
      </c>
      <c r="AU7827" s="13">
        <f t="shared" si="1527"/>
        <v>9.5092603168600256</v>
      </c>
    </row>
    <row r="7828" spans="35:47" x14ac:dyDescent="0.35">
      <c r="AI7828" s="2">
        <v>7824</v>
      </c>
      <c r="AJ7828" s="17">
        <f t="shared" si="1528"/>
        <v>23.469000000000776</v>
      </c>
      <c r="AK7828" s="13">
        <f t="shared" si="1529"/>
        <v>5.1570734742684214</v>
      </c>
      <c r="AL7828" s="13">
        <f t="shared" si="1530"/>
        <v>6.6048953416136217E-5</v>
      </c>
      <c r="AM7828" s="13">
        <f t="shared" si="1521"/>
        <v>0.34024203174995393</v>
      </c>
      <c r="AN7828" s="13">
        <f t="shared" si="1531"/>
        <v>0.65975796825004607</v>
      </c>
      <c r="AO7828" s="13">
        <f t="shared" si="1522"/>
        <v>34.024203174995392</v>
      </c>
      <c r="AP7828" s="13">
        <f t="shared" si="1523"/>
        <v>6.477750646842404</v>
      </c>
      <c r="AQ7828" s="13">
        <f t="shared" si="1532"/>
        <v>80.96134503569229</v>
      </c>
      <c r="AR7828" s="13">
        <f t="shared" si="1524"/>
        <v>12.560904317465308</v>
      </c>
      <c r="AS7828" s="13">
        <f t="shared" si="1525"/>
        <v>4.9041622250264831</v>
      </c>
      <c r="AT7828" s="13">
        <f t="shared" si="1526"/>
        <v>85.586253997476177</v>
      </c>
      <c r="AU7828" s="13">
        <f t="shared" si="1527"/>
        <v>9.5095837774973404</v>
      </c>
    </row>
    <row r="7829" spans="35:47" x14ac:dyDescent="0.35">
      <c r="AI7829" s="2">
        <v>7825</v>
      </c>
      <c r="AJ7829" s="17">
        <f t="shared" si="1528"/>
        <v>23.472000000000776</v>
      </c>
      <c r="AK7829" s="13">
        <f t="shared" si="1529"/>
        <v>5.1534990006747288</v>
      </c>
      <c r="AL7829" s="13">
        <f t="shared" si="1530"/>
        <v>6.5911608478618226E-5</v>
      </c>
      <c r="AM7829" s="13">
        <f t="shared" si="1521"/>
        <v>0.34008640515601468</v>
      </c>
      <c r="AN7829" s="13">
        <f t="shared" si="1531"/>
        <v>0.65991359484398537</v>
      </c>
      <c r="AO7829" s="13">
        <f t="shared" si="1522"/>
        <v>34.008640515601464</v>
      </c>
      <c r="AP7829" s="13">
        <f t="shared" si="1523"/>
        <v>6.4745355985586599</v>
      </c>
      <c r="AQ7829" s="13">
        <f t="shared" si="1532"/>
        <v>80.962086398047973</v>
      </c>
      <c r="AR7829" s="13">
        <f t="shared" si="1524"/>
        <v>12.563378003393369</v>
      </c>
      <c r="AS7829" s="13">
        <f t="shared" si="1525"/>
        <v>4.9009296406215253</v>
      </c>
      <c r="AT7829" s="13">
        <f t="shared" si="1526"/>
        <v>85.58916332344063</v>
      </c>
      <c r="AU7829" s="13">
        <f t="shared" si="1527"/>
        <v>9.5099070359378448</v>
      </c>
    </row>
    <row r="7830" spans="35:47" x14ac:dyDescent="0.35">
      <c r="AI7830" s="2">
        <v>7826</v>
      </c>
      <c r="AJ7830" s="17">
        <f t="shared" si="1528"/>
        <v>23.475000000000776</v>
      </c>
      <c r="AK7830" s="13">
        <f t="shared" si="1529"/>
        <v>5.1499270044317287</v>
      </c>
      <c r="AL7830" s="13">
        <f t="shared" si="1530"/>
        <v>6.5774549141868856E-5</v>
      </c>
      <c r="AM7830" s="13">
        <f t="shared" si="1521"/>
        <v>0.33993081306102979</v>
      </c>
      <c r="AN7830" s="13">
        <f t="shared" si="1531"/>
        <v>0.66006918693897021</v>
      </c>
      <c r="AO7830" s="13">
        <f t="shared" si="1522"/>
        <v>33.99308130610298</v>
      </c>
      <c r="AP7830" s="13">
        <f t="shared" si="1523"/>
        <v>6.4713212687550508</v>
      </c>
      <c r="AQ7830" s="13">
        <f t="shared" si="1532"/>
        <v>80.962828257663077</v>
      </c>
      <c r="AR7830" s="13">
        <f t="shared" si="1524"/>
        <v>12.565850473581872</v>
      </c>
      <c r="AS7830" s="13">
        <f t="shared" si="1525"/>
        <v>4.8976990770660986</v>
      </c>
      <c r="AT7830" s="13">
        <f t="shared" si="1526"/>
        <v>85.592070830640509</v>
      </c>
      <c r="AU7830" s="13">
        <f t="shared" si="1527"/>
        <v>9.5102300922933924</v>
      </c>
    </row>
    <row r="7831" spans="35:47" x14ac:dyDescent="0.35">
      <c r="AI7831" s="2">
        <v>7827</v>
      </c>
      <c r="AJ7831" s="17">
        <f t="shared" si="1528"/>
        <v>23.478000000000776</v>
      </c>
      <c r="AK7831" s="13">
        <f t="shared" si="1529"/>
        <v>5.1463574838228467</v>
      </c>
      <c r="AL7831" s="13">
        <f t="shared" si="1530"/>
        <v>6.563777481199799E-5</v>
      </c>
      <c r="AM7831" s="13">
        <f t="shared" si="1521"/>
        <v>0.33977525549092863</v>
      </c>
      <c r="AN7831" s="13">
        <f t="shared" si="1531"/>
        <v>0.66022474450907143</v>
      </c>
      <c r="AO7831" s="13">
        <f t="shared" si="1522"/>
        <v>33.97752554909286</v>
      </c>
      <c r="AP7831" s="13">
        <f t="shared" si="1523"/>
        <v>6.4681076581703083</v>
      </c>
      <c r="AQ7831" s="13">
        <f t="shared" si="1532"/>
        <v>80.963570614273308</v>
      </c>
      <c r="AR7831" s="13">
        <f t="shared" si="1524"/>
        <v>12.568321727556384</v>
      </c>
      <c r="AS7831" s="13">
        <f t="shared" si="1525"/>
        <v>4.894470533241849</v>
      </c>
      <c r="AT7831" s="13">
        <f t="shared" si="1526"/>
        <v>85.594976520082341</v>
      </c>
      <c r="AU7831" s="13">
        <f t="shared" si="1527"/>
        <v>9.5105529466758121</v>
      </c>
    </row>
    <row r="7832" spans="35:47" x14ac:dyDescent="0.35">
      <c r="AI7832" s="2">
        <v>7828</v>
      </c>
      <c r="AJ7832" s="17">
        <f t="shared" si="1528"/>
        <v>23.481000000000776</v>
      </c>
      <c r="AK7832" s="13">
        <f t="shared" si="1529"/>
        <v>5.1427904371326969</v>
      </c>
      <c r="AL7832" s="13">
        <f t="shared" si="1530"/>
        <v>6.5501284896350497E-5</v>
      </c>
      <c r="AM7832" s="13">
        <f t="shared" si="1521"/>
        <v>0.33961973247161242</v>
      </c>
      <c r="AN7832" s="13">
        <f t="shared" si="1531"/>
        <v>0.66038026752838763</v>
      </c>
      <c r="AO7832" s="13">
        <f t="shared" si="1522"/>
        <v>33.961973247161247</v>
      </c>
      <c r="AP7832" s="13">
        <f t="shared" si="1523"/>
        <v>6.4648947675423143</v>
      </c>
      <c r="AQ7832" s="13">
        <f t="shared" si="1532"/>
        <v>80.964313467614275</v>
      </c>
      <c r="AR7832" s="13">
        <f t="shared" si="1524"/>
        <v>12.57079176484341</v>
      </c>
      <c r="AS7832" s="13">
        <f t="shared" si="1525"/>
        <v>4.8912440080308599</v>
      </c>
      <c r="AT7832" s="13">
        <f t="shared" si="1526"/>
        <v>85.597880392772225</v>
      </c>
      <c r="AU7832" s="13">
        <f t="shared" si="1527"/>
        <v>9.5108755991969147</v>
      </c>
    </row>
    <row r="7833" spans="35:47" x14ac:dyDescent="0.35">
      <c r="AI7833" s="2">
        <v>7829</v>
      </c>
      <c r="AJ7833" s="17">
        <f t="shared" si="1528"/>
        <v>23.484000000000776</v>
      </c>
      <c r="AK7833" s="13">
        <f t="shared" si="1529"/>
        <v>5.1392258626470806</v>
      </c>
      <c r="AL7833" s="13">
        <f t="shared" si="1530"/>
        <v>6.5365078803503621E-5</v>
      </c>
      <c r="AM7833" s="13">
        <f t="shared" si="1521"/>
        <v>0.33946424402895403</v>
      </c>
      <c r="AN7833" s="13">
        <f t="shared" si="1531"/>
        <v>0.66053575597104597</v>
      </c>
      <c r="AO7833" s="13">
        <f t="shared" si="1522"/>
        <v>33.94642440289541</v>
      </c>
      <c r="AP7833" s="13">
        <f t="shared" si="1523"/>
        <v>6.4616825976081032</v>
      </c>
      <c r="AQ7833" s="13">
        <f t="shared" si="1532"/>
        <v>80.965056817421498</v>
      </c>
      <c r="AR7833" s="13">
        <f t="shared" si="1524"/>
        <v>12.573260584970399</v>
      </c>
      <c r="AS7833" s="13">
        <f t="shared" si="1525"/>
        <v>4.888019500315627</v>
      </c>
      <c r="AT7833" s="13">
        <f t="shared" si="1526"/>
        <v>85.600782449715936</v>
      </c>
      <c r="AU7833" s="13">
        <f t="shared" si="1527"/>
        <v>9.5111980499684368</v>
      </c>
    </row>
    <row r="7834" spans="35:47" x14ac:dyDescent="0.35">
      <c r="AI7834" s="2">
        <v>7830</v>
      </c>
      <c r="AJ7834" s="17">
        <f t="shared" si="1528"/>
        <v>23.487000000000776</v>
      </c>
      <c r="AK7834" s="13">
        <f t="shared" si="1529"/>
        <v>5.1356637586529867</v>
      </c>
      <c r="AL7834" s="13">
        <f t="shared" si="1530"/>
        <v>6.5229155943264441E-5</v>
      </c>
      <c r="AM7834" s="13">
        <f t="shared" si="1521"/>
        <v>0.33930879018879845</v>
      </c>
      <c r="AN7834" s="13">
        <f t="shared" si="1531"/>
        <v>0.66069120981120155</v>
      </c>
      <c r="AO7834" s="13">
        <f t="shared" si="1522"/>
        <v>33.93087901887985</v>
      </c>
      <c r="AP7834" s="13">
        <f t="shared" si="1523"/>
        <v>6.4584711491038602</v>
      </c>
      <c r="AQ7834" s="13">
        <f t="shared" si="1532"/>
        <v>80.9658006634304</v>
      </c>
      <c r="AR7834" s="13">
        <f t="shared" si="1524"/>
        <v>12.575728187465739</v>
      </c>
      <c r="AS7834" s="13">
        <f t="shared" si="1525"/>
        <v>4.8847970089790795</v>
      </c>
      <c r="AT7834" s="13">
        <f t="shared" si="1526"/>
        <v>85.603682691918834</v>
      </c>
      <c r="AU7834" s="13">
        <f t="shared" si="1527"/>
        <v>9.5115202991020862</v>
      </c>
    </row>
    <row r="7835" spans="35:47" x14ac:dyDescent="0.35">
      <c r="AI7835" s="2">
        <v>7831</v>
      </c>
      <c r="AJ7835" s="17">
        <f t="shared" si="1528"/>
        <v>23.490000000000776</v>
      </c>
      <c r="AK7835" s="13">
        <f t="shared" si="1529"/>
        <v>5.1321041234385891</v>
      </c>
      <c r="AL7835" s="13">
        <f t="shared" si="1530"/>
        <v>6.5093515726667299E-5</v>
      </c>
      <c r="AM7835" s="13">
        <f t="shared" si="1521"/>
        <v>0.3391533709769623</v>
      </c>
      <c r="AN7835" s="13">
        <f t="shared" si="1531"/>
        <v>0.6608466290230377</v>
      </c>
      <c r="AO7835" s="13">
        <f t="shared" si="1522"/>
        <v>33.915337097696231</v>
      </c>
      <c r="AP7835" s="13">
        <f t="shared" si="1523"/>
        <v>6.4552604227649129</v>
      </c>
      <c r="AQ7835" s="13">
        <f t="shared" si="1532"/>
        <v>80.966545005376346</v>
      </c>
      <c r="AR7835" s="13">
        <f t="shared" si="1524"/>
        <v>12.578194571858742</v>
      </c>
      <c r="AS7835" s="13">
        <f t="shared" si="1525"/>
        <v>4.8815765329045799</v>
      </c>
      <c r="AT7835" s="13">
        <f t="shared" si="1526"/>
        <v>85.606581120385883</v>
      </c>
      <c r="AU7835" s="13">
        <f t="shared" si="1527"/>
        <v>9.5118423467095372</v>
      </c>
    </row>
    <row r="7836" spans="35:47" x14ac:dyDescent="0.35">
      <c r="AI7836" s="2">
        <v>7832</v>
      </c>
      <c r="AJ7836" s="17">
        <f t="shared" si="1528"/>
        <v>23.493000000000777</v>
      </c>
      <c r="AK7836" s="13">
        <f t="shared" si="1529"/>
        <v>5.128546955293249</v>
      </c>
      <c r="AL7836" s="13">
        <f t="shared" si="1530"/>
        <v>6.4958157565971281E-5</v>
      </c>
      <c r="AM7836" s="13">
        <f t="shared" si="1521"/>
        <v>0.33899798641923429</v>
      </c>
      <c r="AN7836" s="13">
        <f t="shared" si="1531"/>
        <v>0.66100201358076571</v>
      </c>
      <c r="AO7836" s="13">
        <f t="shared" si="1522"/>
        <v>33.899798641923425</v>
      </c>
      <c r="AP7836" s="13">
        <f t="shared" si="1523"/>
        <v>6.4520504193257562</v>
      </c>
      <c r="AQ7836" s="13">
        <f t="shared" si="1532"/>
        <v>80.967289842994546</v>
      </c>
      <c r="AR7836" s="13">
        <f t="shared" si="1524"/>
        <v>12.580659737679696</v>
      </c>
      <c r="AS7836" s="13">
        <f t="shared" si="1525"/>
        <v>4.8783580709759082</v>
      </c>
      <c r="AT7836" s="13">
        <f t="shared" si="1526"/>
        <v>85.60947773612169</v>
      </c>
      <c r="AU7836" s="13">
        <f t="shared" si="1527"/>
        <v>9.5121641929024019</v>
      </c>
    </row>
    <row r="7837" spans="35:47" x14ac:dyDescent="0.35">
      <c r="AI7837" s="2">
        <v>7833</v>
      </c>
      <c r="AJ7837" s="17">
        <f t="shared" si="1528"/>
        <v>23.496000000000777</v>
      </c>
      <c r="AK7837" s="13">
        <f t="shared" si="1529"/>
        <v>5.1249922525075098</v>
      </c>
      <c r="AL7837" s="13">
        <f t="shared" si="1530"/>
        <v>6.482308087465761E-5</v>
      </c>
      <c r="AM7837" s="13">
        <f t="shared" si="1521"/>
        <v>0.33884263654137464</v>
      </c>
      <c r="AN7837" s="13">
        <f t="shared" si="1531"/>
        <v>0.66115736345862541</v>
      </c>
      <c r="AO7837" s="13">
        <f t="shared" si="1522"/>
        <v>33.884263654137463</v>
      </c>
      <c r="AP7837" s="13">
        <f t="shared" si="1523"/>
        <v>6.4488411395200274</v>
      </c>
      <c r="AQ7837" s="13">
        <f t="shared" si="1532"/>
        <v>80.968035176020166</v>
      </c>
      <c r="AR7837" s="13">
        <f t="shared" si="1524"/>
        <v>12.583123684459808</v>
      </c>
      <c r="AS7837" s="13">
        <f t="shared" si="1525"/>
        <v>4.8751416220772752</v>
      </c>
      <c r="AT7837" s="13">
        <f t="shared" si="1526"/>
        <v>85.612372540130465</v>
      </c>
      <c r="AU7837" s="13">
        <f t="shared" si="1527"/>
        <v>9.5124858377922621</v>
      </c>
    </row>
    <row r="7838" spans="35:47" x14ac:dyDescent="0.35">
      <c r="AI7838" s="2">
        <v>7834</v>
      </c>
      <c r="AJ7838" s="17">
        <f t="shared" si="1528"/>
        <v>23.499000000000777</v>
      </c>
      <c r="AK7838" s="13">
        <f t="shared" si="1529"/>
        <v>5.1214400133730997</v>
      </c>
      <c r="AL7838" s="13">
        <f t="shared" si="1530"/>
        <v>6.4688285067427171E-5</v>
      </c>
      <c r="AM7838" s="13">
        <f t="shared" si="1521"/>
        <v>0.33868732136911567</v>
      </c>
      <c r="AN7838" s="13">
        <f t="shared" si="1531"/>
        <v>0.66131267863088428</v>
      </c>
      <c r="AO7838" s="13">
        <f t="shared" si="1522"/>
        <v>33.868732136911568</v>
      </c>
      <c r="AP7838" s="13">
        <f t="shared" si="1523"/>
        <v>6.4456325840805047</v>
      </c>
      <c r="AQ7838" s="13">
        <f t="shared" si="1532"/>
        <v>80.968781004188273</v>
      </c>
      <c r="AR7838" s="13">
        <f t="shared" si="1524"/>
        <v>12.585586411731221</v>
      </c>
      <c r="AS7838" s="13">
        <f t="shared" si="1525"/>
        <v>4.8719271850933268</v>
      </c>
      <c r="AT7838" s="13">
        <f t="shared" si="1526"/>
        <v>85.615265533416007</v>
      </c>
      <c r="AU7838" s="13">
        <f t="shared" si="1527"/>
        <v>9.5128072814906641</v>
      </c>
    </row>
    <row r="7839" spans="35:47" x14ac:dyDescent="0.35">
      <c r="AI7839" s="2">
        <v>7835</v>
      </c>
      <c r="AJ7839" s="17">
        <f t="shared" si="1528"/>
        <v>23.502000000000777</v>
      </c>
      <c r="AK7839" s="13">
        <f t="shared" si="1529"/>
        <v>5.1178902361829302</v>
      </c>
      <c r="AL7839" s="13">
        <f t="shared" si="1530"/>
        <v>6.4553769560197932E-5</v>
      </c>
      <c r="AM7839" s="13">
        <f t="shared" si="1521"/>
        <v>0.3385320409281613</v>
      </c>
      <c r="AN7839" s="13">
        <f t="shared" si="1531"/>
        <v>0.66146795907183864</v>
      </c>
      <c r="AO7839" s="13">
        <f t="shared" si="1522"/>
        <v>33.853204092816135</v>
      </c>
      <c r="AP7839" s="13">
        <f t="shared" si="1523"/>
        <v>6.4424247537391368</v>
      </c>
      <c r="AQ7839" s="13">
        <f t="shared" si="1532"/>
        <v>80.96952732723382</v>
      </c>
      <c r="AR7839" s="13">
        <f t="shared" si="1524"/>
        <v>12.588047919027044</v>
      </c>
      <c r="AS7839" s="13">
        <f t="shared" si="1525"/>
        <v>4.8687147589091229</v>
      </c>
      <c r="AT7839" s="13">
        <f t="shared" si="1526"/>
        <v>85.618156716981787</v>
      </c>
      <c r="AU7839" s="13">
        <f t="shared" si="1527"/>
        <v>9.5131285241090886</v>
      </c>
    </row>
    <row r="7840" spans="35:47" x14ac:dyDescent="0.35">
      <c r="AI7840" s="2">
        <v>7836</v>
      </c>
      <c r="AJ7840" s="17">
        <f t="shared" si="1528"/>
        <v>23.505000000000777</v>
      </c>
      <c r="AK7840" s="13">
        <f t="shared" si="1529"/>
        <v>5.1143429192310954</v>
      </c>
      <c r="AL7840" s="13">
        <f t="shared" si="1530"/>
        <v>6.4419533770102426E-5</v>
      </c>
      <c r="AM7840" s="13">
        <f t="shared" si="1521"/>
        <v>0.33837679524418751</v>
      </c>
      <c r="AN7840" s="13">
        <f t="shared" si="1531"/>
        <v>0.66162320475581249</v>
      </c>
      <c r="AO7840" s="13">
        <f t="shared" si="1522"/>
        <v>33.837679524418746</v>
      </c>
      <c r="AP7840" s="13">
        <f t="shared" si="1523"/>
        <v>6.4392176492270012</v>
      </c>
      <c r="AQ7840" s="13">
        <f t="shared" si="1532"/>
        <v>80.970274144891704</v>
      </c>
      <c r="AR7840" s="13">
        <f t="shared" si="1524"/>
        <v>12.590508205881296</v>
      </c>
      <c r="AS7840" s="13">
        <f t="shared" si="1525"/>
        <v>4.8655043424101567</v>
      </c>
      <c r="AT7840" s="13">
        <f t="shared" si="1526"/>
        <v>85.621046091830863</v>
      </c>
      <c r="AU7840" s="13">
        <f t="shared" si="1527"/>
        <v>9.5134495657589788</v>
      </c>
    </row>
    <row r="7841" spans="35:47" x14ac:dyDescent="0.35">
      <c r="AI7841" s="2">
        <v>7837</v>
      </c>
      <c r="AJ7841" s="17">
        <f t="shared" si="1528"/>
        <v>23.508000000000777</v>
      </c>
      <c r="AK7841" s="13">
        <f t="shared" si="1529"/>
        <v>5.1107980608128685</v>
      </c>
      <c r="AL7841" s="13">
        <f t="shared" si="1530"/>
        <v>6.4285577115485228E-5</v>
      </c>
      <c r="AM7841" s="13">
        <f t="shared" si="1521"/>
        <v>0.33822158434284172</v>
      </c>
      <c r="AN7841" s="13">
        <f t="shared" si="1531"/>
        <v>0.66177841565715823</v>
      </c>
      <c r="AO7841" s="13">
        <f t="shared" si="1522"/>
        <v>33.822158434284169</v>
      </c>
      <c r="AP7841" s="13">
        <f t="shared" si="1523"/>
        <v>6.4360112712743343</v>
      </c>
      <c r="AQ7841" s="13">
        <f t="shared" si="1532"/>
        <v>80.971021456896707</v>
      </c>
      <c r="AR7841" s="13">
        <f t="shared" si="1524"/>
        <v>12.592967271828956</v>
      </c>
      <c r="AS7841" s="13">
        <f t="shared" si="1525"/>
        <v>4.8622959344823631</v>
      </c>
      <c r="AT7841" s="13">
        <f t="shared" si="1526"/>
        <v>85.623933658965868</v>
      </c>
      <c r="AU7841" s="13">
        <f t="shared" si="1527"/>
        <v>9.5137704065517674</v>
      </c>
    </row>
    <row r="7842" spans="35:47" x14ac:dyDescent="0.35">
      <c r="AI7842" s="2">
        <v>7838</v>
      </c>
      <c r="AJ7842" s="17">
        <f t="shared" si="1528"/>
        <v>23.511000000000777</v>
      </c>
      <c r="AK7842" s="13">
        <f t="shared" si="1529"/>
        <v>5.1072556592247045</v>
      </c>
      <c r="AL7842" s="13">
        <f t="shared" si="1530"/>
        <v>6.4151899015900423E-5</v>
      </c>
      <c r="AM7842" s="13">
        <f t="shared" si="1521"/>
        <v>0.33806640824974332</v>
      </c>
      <c r="AN7842" s="13">
        <f t="shared" si="1531"/>
        <v>0.66193359175025668</v>
      </c>
      <c r="AO7842" s="13">
        <f t="shared" si="1522"/>
        <v>33.80664082497433</v>
      </c>
      <c r="AP7842" s="13">
        <f t="shared" si="1523"/>
        <v>6.4328056206105302</v>
      </c>
      <c r="AQ7842" s="13">
        <f t="shared" si="1532"/>
        <v>80.971769262983514</v>
      </c>
      <c r="AR7842" s="13">
        <f t="shared" si="1524"/>
        <v>12.595425116405956</v>
      </c>
      <c r="AS7842" s="13">
        <f t="shared" si="1525"/>
        <v>4.8590895340120799</v>
      </c>
      <c r="AT7842" s="13">
        <f t="shared" si="1526"/>
        <v>85.626819419389122</v>
      </c>
      <c r="AU7842" s="13">
        <f t="shared" si="1527"/>
        <v>9.5140910465987982</v>
      </c>
    </row>
    <row r="7843" spans="35:47" x14ac:dyDescent="0.35">
      <c r="AI7843" s="2">
        <v>7839</v>
      </c>
      <c r="AJ7843" s="17">
        <f t="shared" si="1528"/>
        <v>23.514000000000777</v>
      </c>
      <c r="AK7843" s="13">
        <f t="shared" si="1529"/>
        <v>5.1037157127642381</v>
      </c>
      <c r="AL7843" s="13">
        <f t="shared" si="1530"/>
        <v>6.4018498892109112E-5</v>
      </c>
      <c r="AM7843" s="13">
        <f t="shared" si="1521"/>
        <v>0.33791126699048357</v>
      </c>
      <c r="AN7843" s="13">
        <f t="shared" si="1531"/>
        <v>0.66208873300951643</v>
      </c>
      <c r="AO7843" s="13">
        <f t="shared" si="1522"/>
        <v>33.791126699048355</v>
      </c>
      <c r="AP7843" s="13">
        <f t="shared" si="1523"/>
        <v>6.429600697964112</v>
      </c>
      <c r="AQ7843" s="13">
        <f t="shared" si="1532"/>
        <v>80.97251756288675</v>
      </c>
      <c r="AR7843" s="13">
        <f t="shared" si="1524"/>
        <v>12.597881739149138</v>
      </c>
      <c r="AS7843" s="13">
        <f t="shared" si="1525"/>
        <v>4.8558851398860892</v>
      </c>
      <c r="AT7843" s="13">
        <f t="shared" si="1526"/>
        <v>85.629703374102519</v>
      </c>
      <c r="AU7843" s="13">
        <f t="shared" si="1527"/>
        <v>9.514411486011392</v>
      </c>
    </row>
    <row r="7844" spans="35:47" x14ac:dyDescent="0.35">
      <c r="AI7844" s="2">
        <v>7840</v>
      </c>
      <c r="AJ7844" s="17">
        <f t="shared" si="1528"/>
        <v>23.517000000000778</v>
      </c>
      <c r="AK7844" s="13">
        <f t="shared" si="1529"/>
        <v>5.1001782197302825</v>
      </c>
      <c r="AL7844" s="13">
        <f t="shared" si="1530"/>
        <v>6.3885376166076873E-5</v>
      </c>
      <c r="AM7844" s="13">
        <f t="shared" si="1521"/>
        <v>0.33775616059062524</v>
      </c>
      <c r="AN7844" s="13">
        <f t="shared" si="1531"/>
        <v>0.66224383940937481</v>
      </c>
      <c r="AO7844" s="13">
        <f t="shared" si="1522"/>
        <v>33.775616059062529</v>
      </c>
      <c r="AP7844" s="13">
        <f t="shared" si="1523"/>
        <v>6.4263965040627653</v>
      </c>
      <c r="AQ7844" s="13">
        <f t="shared" si="1532"/>
        <v>80.973266356340929</v>
      </c>
      <c r="AR7844" s="13">
        <f t="shared" si="1524"/>
        <v>12.600337139596308</v>
      </c>
      <c r="AS7844" s="13">
        <f t="shared" si="1525"/>
        <v>4.8526827509916028</v>
      </c>
      <c r="AT7844" s="13">
        <f t="shared" si="1526"/>
        <v>85.632585524107554</v>
      </c>
      <c r="AU7844" s="13">
        <f t="shared" si="1527"/>
        <v>9.5147317249008445</v>
      </c>
    </row>
    <row r="7845" spans="35:47" x14ac:dyDescent="0.35">
      <c r="AI7845" s="2">
        <v>7841</v>
      </c>
      <c r="AJ7845" s="17">
        <f t="shared" si="1528"/>
        <v>23.520000000000778</v>
      </c>
      <c r="AK7845" s="13">
        <f t="shared" si="1529"/>
        <v>5.0966431784228279</v>
      </c>
      <c r="AL7845" s="13">
        <f t="shared" si="1530"/>
        <v>6.375253026097129E-5</v>
      </c>
      <c r="AM7845" s="13">
        <f t="shared" si="1521"/>
        <v>0.33760108907570291</v>
      </c>
      <c r="AN7845" s="13">
        <f t="shared" si="1531"/>
        <v>0.66239891092429715</v>
      </c>
      <c r="AO7845" s="13">
        <f t="shared" si="1522"/>
        <v>33.760108907570292</v>
      </c>
      <c r="AP7845" s="13">
        <f t="shared" si="1523"/>
        <v>6.4231930396333228</v>
      </c>
      <c r="AQ7845" s="13">
        <f t="shared" si="1532"/>
        <v>80.974015643080463</v>
      </c>
      <c r="AR7845" s="13">
        <f t="shared" si="1524"/>
        <v>12.602791317286215</v>
      </c>
      <c r="AS7845" s="13">
        <f t="shared" si="1525"/>
        <v>4.8494823662162467</v>
      </c>
      <c r="AT7845" s="13">
        <f t="shared" si="1526"/>
        <v>85.635465870405383</v>
      </c>
      <c r="AU7845" s="13">
        <f t="shared" si="1527"/>
        <v>9.51505176337837</v>
      </c>
    </row>
    <row r="7846" spans="35:47" x14ac:dyDescent="0.35">
      <c r="AI7846" s="2">
        <v>7842</v>
      </c>
      <c r="AJ7846" s="17">
        <f t="shared" si="1528"/>
        <v>23.523000000000778</v>
      </c>
      <c r="AK7846" s="13">
        <f t="shared" si="1529"/>
        <v>5.0931105871430438</v>
      </c>
      <c r="AL7846" s="13">
        <f t="shared" si="1530"/>
        <v>6.3619960601159423E-5</v>
      </c>
      <c r="AM7846" s="13">
        <f t="shared" si="1521"/>
        <v>0.33744605247122306</v>
      </c>
      <c r="AN7846" s="13">
        <f t="shared" si="1531"/>
        <v>0.66255394752877694</v>
      </c>
      <c r="AO7846" s="13">
        <f t="shared" si="1522"/>
        <v>33.744605247122301</v>
      </c>
      <c r="AP7846" s="13">
        <f t="shared" si="1523"/>
        <v>6.4199903054017637</v>
      </c>
      <c r="AQ7846" s="13">
        <f t="shared" si="1532"/>
        <v>80.974765422839695</v>
      </c>
      <c r="AR7846" s="13">
        <f t="shared" si="1524"/>
        <v>12.605244271758542</v>
      </c>
      <c r="AS7846" s="13">
        <f t="shared" si="1525"/>
        <v>4.8462839844481014</v>
      </c>
      <c r="AT7846" s="13">
        <f t="shared" si="1526"/>
        <v>85.638344413996705</v>
      </c>
      <c r="AU7846" s="13">
        <f t="shared" si="1527"/>
        <v>9.5153716015551932</v>
      </c>
    </row>
    <row r="7847" spans="35:47" x14ac:dyDescent="0.35">
      <c r="AI7847" s="2">
        <v>7843</v>
      </c>
      <c r="AJ7847" s="17">
        <f t="shared" si="1528"/>
        <v>23.526000000000778</v>
      </c>
      <c r="AK7847" s="13">
        <f t="shared" si="1529"/>
        <v>5.0895804441932748</v>
      </c>
      <c r="AL7847" s="13">
        <f t="shared" si="1530"/>
        <v>6.3487666612205333E-5</v>
      </c>
      <c r="AM7847" s="13">
        <f t="shared" si="1521"/>
        <v>0.33729105080266375</v>
      </c>
      <c r="AN7847" s="13">
        <f t="shared" si="1531"/>
        <v>0.66270894919733625</v>
      </c>
      <c r="AO7847" s="13">
        <f t="shared" si="1522"/>
        <v>33.729105080266379</v>
      </c>
      <c r="AP7847" s="13">
        <f t="shared" si="1523"/>
        <v>6.4167883020932042</v>
      </c>
      <c r="AQ7847" s="13">
        <f t="shared" si="1532"/>
        <v>80.975515695352897</v>
      </c>
      <c r="AR7847" s="13">
        <f t="shared" si="1524"/>
        <v>12.607696002553897</v>
      </c>
      <c r="AS7847" s="13">
        <f t="shared" si="1525"/>
        <v>4.8430876045756435</v>
      </c>
      <c r="AT7847" s="13">
        <f t="shared" si="1526"/>
        <v>85.641221155881922</v>
      </c>
      <c r="AU7847" s="13">
        <f t="shared" si="1527"/>
        <v>9.5156912395424342</v>
      </c>
    </row>
    <row r="7848" spans="35:47" x14ac:dyDescent="0.35">
      <c r="AI7848" s="2">
        <v>7844</v>
      </c>
      <c r="AJ7848" s="17">
        <f t="shared" si="1528"/>
        <v>23.529000000000778</v>
      </c>
      <c r="AK7848" s="13">
        <f t="shared" si="1529"/>
        <v>5.0860527478770399</v>
      </c>
      <c r="AL7848" s="13">
        <f t="shared" si="1530"/>
        <v>6.3355647720867589E-5</v>
      </c>
      <c r="AM7848" s="13">
        <f t="shared" si="1521"/>
        <v>0.33713608409547463</v>
      </c>
      <c r="AN7848" s="13">
        <f t="shared" si="1531"/>
        <v>0.66286391590452531</v>
      </c>
      <c r="AO7848" s="13">
        <f t="shared" si="1522"/>
        <v>33.713608409547462</v>
      </c>
      <c r="AP7848" s="13">
        <f t="shared" si="1523"/>
        <v>6.4135870304319287</v>
      </c>
      <c r="AQ7848" s="13">
        <f t="shared" si="1532"/>
        <v>80.976266460354196</v>
      </c>
      <c r="AR7848" s="13">
        <f t="shared" si="1524"/>
        <v>12.610146509213873</v>
      </c>
      <c r="AS7848" s="13">
        <f t="shared" si="1525"/>
        <v>4.8398932254878009</v>
      </c>
      <c r="AT7848" s="13">
        <f t="shared" si="1526"/>
        <v>85.644096097060981</v>
      </c>
      <c r="AU7848" s="13">
        <f t="shared" si="1527"/>
        <v>9.5160106774512165</v>
      </c>
    </row>
    <row r="7849" spans="35:47" x14ac:dyDescent="0.35">
      <c r="AI7849" s="2">
        <v>7845</v>
      </c>
      <c r="AJ7849" s="17">
        <f t="shared" si="1528"/>
        <v>23.532000000000778</v>
      </c>
      <c r="AK7849" s="13">
        <f t="shared" si="1529"/>
        <v>5.0825274964990355</v>
      </c>
      <c r="AL7849" s="13">
        <f t="shared" si="1530"/>
        <v>6.3223903355096782E-5</v>
      </c>
      <c r="AM7849" s="13">
        <f t="shared" si="1521"/>
        <v>0.33698115237507731</v>
      </c>
      <c r="AN7849" s="13">
        <f t="shared" si="1531"/>
        <v>0.66301884762492269</v>
      </c>
      <c r="AO7849" s="13">
        <f t="shared" si="1522"/>
        <v>33.698115237507736</v>
      </c>
      <c r="AP7849" s="13">
        <f t="shared" si="1523"/>
        <v>6.4103864911413542</v>
      </c>
      <c r="AQ7849" s="13">
        <f t="shared" si="1532"/>
        <v>80.977017717577681</v>
      </c>
      <c r="AR7849" s="13">
        <f t="shared" si="1524"/>
        <v>12.612595791280969</v>
      </c>
      <c r="AS7849" s="13">
        <f t="shared" si="1525"/>
        <v>4.8367008460739243</v>
      </c>
      <c r="AT7849" s="13">
        <f t="shared" si="1526"/>
        <v>85.646969238533472</v>
      </c>
      <c r="AU7849" s="13">
        <f t="shared" si="1527"/>
        <v>9.5163299153926033</v>
      </c>
    </row>
    <row r="7850" spans="35:47" x14ac:dyDescent="0.35">
      <c r="AI7850" s="2">
        <v>7846</v>
      </c>
      <c r="AJ7850" s="17">
        <f t="shared" si="1528"/>
        <v>23.535000000000778</v>
      </c>
      <c r="AK7850" s="13">
        <f t="shared" si="1529"/>
        <v>5.0790046883651305</v>
      </c>
      <c r="AL7850" s="13">
        <f t="shared" si="1530"/>
        <v>6.309243294403304E-5</v>
      </c>
      <c r="AM7850" s="13">
        <f t="shared" si="1521"/>
        <v>0.33682625566686503</v>
      </c>
      <c r="AN7850" s="13">
        <f t="shared" si="1531"/>
        <v>0.66317374433313492</v>
      </c>
      <c r="AO7850" s="13">
        <f t="shared" si="1522"/>
        <v>33.682625566686504</v>
      </c>
      <c r="AP7850" s="13">
        <f t="shared" si="1523"/>
        <v>6.4071866849440458</v>
      </c>
      <c r="AQ7850" s="13">
        <f t="shared" si="1532"/>
        <v>80.977769466757323</v>
      </c>
      <c r="AR7850" s="13">
        <f t="shared" si="1524"/>
        <v>12.615043848298631</v>
      </c>
      <c r="AS7850" s="13">
        <f t="shared" si="1525"/>
        <v>4.8335104652237977</v>
      </c>
      <c r="AT7850" s="13">
        <f t="shared" si="1526"/>
        <v>85.649840581298577</v>
      </c>
      <c r="AU7850" s="13">
        <f t="shared" si="1527"/>
        <v>9.5166489534776257</v>
      </c>
    </row>
    <row r="7851" spans="35:47" x14ac:dyDescent="0.35">
      <c r="AI7851" s="2">
        <v>7847</v>
      </c>
      <c r="AJ7851" s="17">
        <f t="shared" si="1528"/>
        <v>23.538000000000778</v>
      </c>
      <c r="AK7851" s="13">
        <f t="shared" si="1529"/>
        <v>5.0754843217823655</v>
      </c>
      <c r="AL7851" s="13">
        <f t="shared" si="1530"/>
        <v>6.2961235918003566E-5</v>
      </c>
      <c r="AM7851" s="13">
        <f t="shared" si="1521"/>
        <v>0.33667139399620255</v>
      </c>
      <c r="AN7851" s="13">
        <f t="shared" si="1531"/>
        <v>0.66332860600379751</v>
      </c>
      <c r="AO7851" s="13">
        <f t="shared" si="1522"/>
        <v>33.667139399620261</v>
      </c>
      <c r="AP7851" s="13">
        <f t="shared" si="1523"/>
        <v>6.403987612561723</v>
      </c>
      <c r="AQ7851" s="13">
        <f t="shared" si="1532"/>
        <v>80.97852170762701</v>
      </c>
      <c r="AR7851" s="13">
        <f t="shared" si="1524"/>
        <v>12.61749067981127</v>
      </c>
      <c r="AS7851" s="13">
        <f t="shared" si="1525"/>
        <v>4.8303220818276147</v>
      </c>
      <c r="AT7851" s="13">
        <f t="shared" si="1526"/>
        <v>85.652710126355146</v>
      </c>
      <c r="AU7851" s="13">
        <f t="shared" si="1527"/>
        <v>9.5169677918172404</v>
      </c>
    </row>
    <row r="7852" spans="35:47" x14ac:dyDescent="0.35">
      <c r="AI7852" s="2">
        <v>7848</v>
      </c>
      <c r="AJ7852" s="17">
        <f t="shared" si="1528"/>
        <v>23.541000000000778</v>
      </c>
      <c r="AK7852" s="13">
        <f t="shared" si="1529"/>
        <v>5.0719663950589551</v>
      </c>
      <c r="AL7852" s="13">
        <f t="shared" si="1530"/>
        <v>6.2830311708520167E-5</v>
      </c>
      <c r="AM7852" s="13">
        <f t="shared" si="1521"/>
        <v>0.33651656738842645</v>
      </c>
      <c r="AN7852" s="13">
        <f t="shared" si="1531"/>
        <v>0.6634834326115735</v>
      </c>
      <c r="AO7852" s="13">
        <f t="shared" si="1522"/>
        <v>33.651656738842647</v>
      </c>
      <c r="AP7852" s="13">
        <f t="shared" si="1523"/>
        <v>6.4007892747152324</v>
      </c>
      <c r="AQ7852" s="13">
        <f t="shared" si="1532"/>
        <v>80.979274439920573</v>
      </c>
      <c r="AR7852" s="13">
        <f t="shared" si="1524"/>
        <v>12.619936285364192</v>
      </c>
      <c r="AS7852" s="13">
        <f t="shared" si="1525"/>
        <v>4.8271356947760209</v>
      </c>
      <c r="AT7852" s="13">
        <f t="shared" si="1526"/>
        <v>85.655577874701578</v>
      </c>
      <c r="AU7852" s="13">
        <f t="shared" si="1527"/>
        <v>9.5172864305224003</v>
      </c>
    </row>
    <row r="7853" spans="35:47" x14ac:dyDescent="0.35">
      <c r="AI7853" s="2">
        <v>7849</v>
      </c>
      <c r="AJ7853" s="17">
        <f t="shared" si="1528"/>
        <v>23.544000000000779</v>
      </c>
      <c r="AK7853" s="13">
        <f t="shared" si="1529"/>
        <v>5.0684509065042853</v>
      </c>
      <c r="AL7853" s="13">
        <f t="shared" si="1530"/>
        <v>6.269965974827678E-5</v>
      </c>
      <c r="AM7853" s="13">
        <f t="shared" si="1521"/>
        <v>0.3363617758688448</v>
      </c>
      <c r="AN7853" s="13">
        <f t="shared" si="1531"/>
        <v>0.66363822413115514</v>
      </c>
      <c r="AO7853" s="13">
        <f t="shared" si="1522"/>
        <v>33.636177586884479</v>
      </c>
      <c r="AP7853" s="13">
        <f t="shared" si="1523"/>
        <v>6.3975916721245953</v>
      </c>
      <c r="AQ7853" s="13">
        <f t="shared" si="1532"/>
        <v>80.9800276633717</v>
      </c>
      <c r="AR7853" s="13">
        <f t="shared" si="1524"/>
        <v>12.622380664503702</v>
      </c>
      <c r="AS7853" s="13">
        <f t="shared" si="1525"/>
        <v>4.8239513029600785</v>
      </c>
      <c r="AT7853" s="13">
        <f t="shared" si="1526"/>
        <v>85.65844382733593</v>
      </c>
      <c r="AU7853" s="13">
        <f t="shared" si="1527"/>
        <v>9.5176048697039892</v>
      </c>
    </row>
    <row r="7854" spans="35:47" x14ac:dyDescent="0.35">
      <c r="AI7854" s="2">
        <v>7850</v>
      </c>
      <c r="AJ7854" s="17">
        <f t="shared" si="1528"/>
        <v>23.547000000000779</v>
      </c>
      <c r="AK7854" s="13">
        <f t="shared" si="1529"/>
        <v>5.064937854428913</v>
      </c>
      <c r="AL7854" s="13">
        <f t="shared" si="1530"/>
        <v>6.256927947114702E-5</v>
      </c>
      <c r="AM7854" s="13">
        <f t="shared" si="1521"/>
        <v>0.33620701946273757</v>
      </c>
      <c r="AN7854" s="13">
        <f t="shared" si="1531"/>
        <v>0.66379298053726243</v>
      </c>
      <c r="AO7854" s="13">
        <f t="shared" si="1522"/>
        <v>33.620701946273755</v>
      </c>
      <c r="AP7854" s="13">
        <f t="shared" si="1523"/>
        <v>6.394394805508961</v>
      </c>
      <c r="AQ7854" s="13">
        <f t="shared" si="1532"/>
        <v>80.980781377714024</v>
      </c>
      <c r="AR7854" s="13">
        <f t="shared" si="1524"/>
        <v>12.624823816777013</v>
      </c>
      <c r="AS7854" s="13">
        <f t="shared" si="1525"/>
        <v>4.8207689052712865</v>
      </c>
      <c r="AT7854" s="13">
        <f t="shared" si="1526"/>
        <v>85.661307985255846</v>
      </c>
      <c r="AU7854" s="13">
        <f t="shared" si="1527"/>
        <v>9.517923109472866</v>
      </c>
    </row>
    <row r="7855" spans="35:47" x14ac:dyDescent="0.35">
      <c r="AI7855" s="2">
        <v>7851</v>
      </c>
      <c r="AJ7855" s="17">
        <f t="shared" si="1528"/>
        <v>23.550000000000779</v>
      </c>
      <c r="AK7855" s="13">
        <f t="shared" si="1529"/>
        <v>5.0614272371445637</v>
      </c>
      <c r="AL7855" s="13">
        <f t="shared" si="1530"/>
        <v>6.2439170312181746E-5</v>
      </c>
      <c r="AM7855" s="13">
        <f t="shared" si="1521"/>
        <v>0.33605229819535615</v>
      </c>
      <c r="AN7855" s="13">
        <f t="shared" si="1531"/>
        <v>0.6639477018046438</v>
      </c>
      <c r="AO7855" s="13">
        <f t="shared" si="1522"/>
        <v>33.605229819535609</v>
      </c>
      <c r="AP7855" s="13">
        <f t="shared" si="1523"/>
        <v>6.3911986755866277</v>
      </c>
      <c r="AQ7855" s="13">
        <f t="shared" si="1532"/>
        <v>80.981535582681076</v>
      </c>
      <c r="AR7855" s="13">
        <f t="shared" si="1524"/>
        <v>12.627265741732293</v>
      </c>
      <c r="AS7855" s="13">
        <f t="shared" si="1525"/>
        <v>4.8175885006015706</v>
      </c>
      <c r="AT7855" s="13">
        <f t="shared" si="1526"/>
        <v>85.664170349458587</v>
      </c>
      <c r="AU7855" s="13">
        <f t="shared" si="1527"/>
        <v>9.5182411499398416</v>
      </c>
    </row>
    <row r="7856" spans="35:47" x14ac:dyDescent="0.35">
      <c r="AI7856" s="2">
        <v>7852</v>
      </c>
      <c r="AJ7856" s="17">
        <f t="shared" si="1528"/>
        <v>23.553000000000779</v>
      </c>
      <c r="AK7856" s="13">
        <f t="shared" si="1529"/>
        <v>5.0579190529641327</v>
      </c>
      <c r="AL7856" s="13">
        <f t="shared" si="1530"/>
        <v>6.2309331707606575E-5</v>
      </c>
      <c r="AM7856" s="13">
        <f t="shared" si="1521"/>
        <v>0.33589761209192365</v>
      </c>
      <c r="AN7856" s="13">
        <f t="shared" si="1531"/>
        <v>0.6641023879080763</v>
      </c>
      <c r="AO7856" s="13">
        <f t="shared" si="1522"/>
        <v>33.589761209192368</v>
      </c>
      <c r="AP7856" s="13">
        <f t="shared" si="1523"/>
        <v>6.3880032830750428</v>
      </c>
      <c r="AQ7856" s="13">
        <f t="shared" si="1532"/>
        <v>80.982290278006303</v>
      </c>
      <c r="AR7856" s="13">
        <f t="shared" si="1524"/>
        <v>12.629706438918651</v>
      </c>
      <c r="AS7856" s="13">
        <f t="shared" si="1525"/>
        <v>4.8144100878432807</v>
      </c>
      <c r="AT7856" s="13">
        <f t="shared" si="1526"/>
        <v>85.667030920941045</v>
      </c>
      <c r="AU7856" s="13">
        <f t="shared" si="1527"/>
        <v>9.5185589912156736</v>
      </c>
    </row>
    <row r="7857" spans="35:47" x14ac:dyDescent="0.35">
      <c r="AI7857" s="2">
        <v>7853</v>
      </c>
      <c r="AJ7857" s="17">
        <f t="shared" si="1528"/>
        <v>23.556000000000779</v>
      </c>
      <c r="AK7857" s="13">
        <f t="shared" si="1529"/>
        <v>5.0544133002016833</v>
      </c>
      <c r="AL7857" s="13">
        <f t="shared" si="1530"/>
        <v>6.2179763094819473E-5</v>
      </c>
      <c r="AM7857" s="13">
        <f t="shared" si="1521"/>
        <v>0.3357429611776348</v>
      </c>
      <c r="AN7857" s="13">
        <f t="shared" si="1531"/>
        <v>0.6642570388223652</v>
      </c>
      <c r="AO7857" s="13">
        <f t="shared" si="1522"/>
        <v>33.574296117763481</v>
      </c>
      <c r="AP7857" s="13">
        <f t="shared" si="1523"/>
        <v>6.3848086286907861</v>
      </c>
      <c r="AQ7857" s="13">
        <f t="shared" si="1532"/>
        <v>80.983045463423096</v>
      </c>
      <c r="AR7857" s="13">
        <f t="shared" si="1524"/>
        <v>12.632145907886118</v>
      </c>
      <c r="AS7857" s="13">
        <f t="shared" si="1525"/>
        <v>4.8112336658891968</v>
      </c>
      <c r="AT7857" s="13">
        <f t="shared" si="1526"/>
        <v>85.669889700699727</v>
      </c>
      <c r="AU7857" s="13">
        <f t="shared" si="1527"/>
        <v>9.518876633411077</v>
      </c>
    </row>
    <row r="7858" spans="35:47" x14ac:dyDescent="0.35">
      <c r="AI7858" s="2">
        <v>7854</v>
      </c>
      <c r="AJ7858" s="17">
        <f t="shared" si="1528"/>
        <v>23.559000000000779</v>
      </c>
      <c r="AK7858" s="13">
        <f t="shared" si="1529"/>
        <v>5.0509099771724459</v>
      </c>
      <c r="AL7858" s="13">
        <f t="shared" si="1530"/>
        <v>6.2050463912388299E-5</v>
      </c>
      <c r="AM7858" s="13">
        <f t="shared" si="1521"/>
        <v>0.33558834547765598</v>
      </c>
      <c r="AN7858" s="13">
        <f t="shared" si="1531"/>
        <v>0.66441165452234396</v>
      </c>
      <c r="AO7858" s="13">
        <f t="shared" si="1522"/>
        <v>33.558834547765599</v>
      </c>
      <c r="AP7858" s="13">
        <f t="shared" si="1523"/>
        <v>6.3816147131496015</v>
      </c>
      <c r="AQ7858" s="13">
        <f t="shared" si="1532"/>
        <v>80.983801138664688</v>
      </c>
      <c r="AR7858" s="13">
        <f t="shared" si="1524"/>
        <v>12.634584148185708</v>
      </c>
      <c r="AS7858" s="13">
        <f t="shared" si="1525"/>
        <v>4.808059233632533</v>
      </c>
      <c r="AT7858" s="13">
        <f t="shared" si="1526"/>
        <v>85.672746689730729</v>
      </c>
      <c r="AU7858" s="13">
        <f t="shared" si="1527"/>
        <v>9.5191940766367349</v>
      </c>
    </row>
    <row r="7859" spans="35:47" x14ac:dyDescent="0.35">
      <c r="AI7859" s="2">
        <v>7855</v>
      </c>
      <c r="AJ7859" s="17">
        <f t="shared" si="1528"/>
        <v>23.562000000000779</v>
      </c>
      <c r="AK7859" s="13">
        <f t="shared" si="1529"/>
        <v>5.0474090821928197</v>
      </c>
      <c r="AL7859" s="13">
        <f t="shared" si="1530"/>
        <v>6.1921433600048369E-5</v>
      </c>
      <c r="AM7859" s="13">
        <f t="shared" si="1521"/>
        <v>0.33543376501712507</v>
      </c>
      <c r="AN7859" s="13">
        <f t="shared" si="1531"/>
        <v>0.66456623498287493</v>
      </c>
      <c r="AO7859" s="13">
        <f t="shared" si="1522"/>
        <v>33.543376501712501</v>
      </c>
      <c r="AP7859" s="13">
        <f t="shared" si="1523"/>
        <v>6.3784215371663624</v>
      </c>
      <c r="AQ7859" s="13">
        <f t="shared" si="1532"/>
        <v>80.9845573034643</v>
      </c>
      <c r="AR7859" s="13">
        <f t="shared" si="1524"/>
        <v>12.637021159369336</v>
      </c>
      <c r="AS7859" s="13">
        <f t="shared" si="1525"/>
        <v>4.8048867899669405</v>
      </c>
      <c r="AT7859" s="13">
        <f t="shared" si="1526"/>
        <v>85.675601889029764</v>
      </c>
      <c r="AU7859" s="13">
        <f t="shared" si="1527"/>
        <v>9.5195113210032964</v>
      </c>
    </row>
    <row r="7860" spans="35:47" x14ac:dyDescent="0.35">
      <c r="AI7860" s="2">
        <v>7856</v>
      </c>
      <c r="AJ7860" s="17">
        <f t="shared" si="1528"/>
        <v>23.565000000000779</v>
      </c>
      <c r="AK7860" s="13">
        <f t="shared" si="1529"/>
        <v>5.0439106135803664</v>
      </c>
      <c r="AL7860" s="13">
        <f t="shared" si="1530"/>
        <v>6.1792671598700054E-5</v>
      </c>
      <c r="AM7860" s="13">
        <f t="shared" si="1521"/>
        <v>0.33527921982115155</v>
      </c>
      <c r="AN7860" s="13">
        <f t="shared" si="1531"/>
        <v>0.66472078017884839</v>
      </c>
      <c r="AO7860" s="13">
        <f t="shared" si="1522"/>
        <v>33.52792198211516</v>
      </c>
      <c r="AP7860" s="13">
        <f t="shared" si="1523"/>
        <v>6.3752291014550924</v>
      </c>
      <c r="AQ7860" s="13">
        <f t="shared" si="1532"/>
        <v>80.985313957555022</v>
      </c>
      <c r="AR7860" s="13">
        <f t="shared" si="1524"/>
        <v>12.639456940989886</v>
      </c>
      <c r="AS7860" s="13">
        <f t="shared" si="1525"/>
        <v>4.8017163337864881</v>
      </c>
      <c r="AT7860" s="13">
        <f t="shared" si="1526"/>
        <v>85.678455299592159</v>
      </c>
      <c r="AU7860" s="13">
        <f t="shared" si="1527"/>
        <v>9.5198283666213523</v>
      </c>
    </row>
    <row r="7861" spans="35:47" x14ac:dyDescent="0.35">
      <c r="AI7861" s="2">
        <v>7857</v>
      </c>
      <c r="AJ7861" s="17">
        <f t="shared" si="1528"/>
        <v>23.568000000000779</v>
      </c>
      <c r="AK7861" s="13">
        <f t="shared" si="1529"/>
        <v>5.040414569653815</v>
      </c>
      <c r="AL7861" s="13">
        <f t="shared" si="1530"/>
        <v>6.1664177350406331E-5</v>
      </c>
      <c r="AM7861" s="13">
        <f t="shared" si="1521"/>
        <v>0.33512470991481652</v>
      </c>
      <c r="AN7861" s="13">
        <f t="shared" si="1531"/>
        <v>0.66487529008518353</v>
      </c>
      <c r="AO7861" s="13">
        <f t="shared" si="1522"/>
        <v>33.512470991481649</v>
      </c>
      <c r="AP7861" s="13">
        <f t="shared" si="1523"/>
        <v>6.372037406728956</v>
      </c>
      <c r="AQ7861" s="13">
        <f t="shared" si="1532"/>
        <v>80.986071100669875</v>
      </c>
      <c r="AR7861" s="13">
        <f t="shared" si="1524"/>
        <v>12.641891492601172</v>
      </c>
      <c r="AS7861" s="13">
        <f t="shared" si="1525"/>
        <v>4.7985478639856733</v>
      </c>
      <c r="AT7861" s="13">
        <f t="shared" si="1526"/>
        <v>85.681306922412887</v>
      </c>
      <c r="AU7861" s="13">
        <f t="shared" si="1527"/>
        <v>9.5201452136014417</v>
      </c>
    </row>
    <row r="7862" spans="35:47" x14ac:dyDescent="0.35">
      <c r="AI7862" s="2">
        <v>7858</v>
      </c>
      <c r="AJ7862" s="17">
        <f t="shared" si="1528"/>
        <v>23.57100000000078</v>
      </c>
      <c r="AK7862" s="13">
        <f t="shared" si="1529"/>
        <v>5.0369209487330586</v>
      </c>
      <c r="AL7862" s="13">
        <f t="shared" si="1530"/>
        <v>6.153595029839038E-5</v>
      </c>
      <c r="AM7862" s="13">
        <f t="shared" si="1521"/>
        <v>0.33497023532317277</v>
      </c>
      <c r="AN7862" s="13">
        <f t="shared" si="1531"/>
        <v>0.66502976467682728</v>
      </c>
      <c r="AO7862" s="13">
        <f t="shared" si="1522"/>
        <v>33.497023532317272</v>
      </c>
      <c r="AP7862" s="13">
        <f t="shared" si="1523"/>
        <v>6.3688464537002663</v>
      </c>
      <c r="AQ7862" s="13">
        <f t="shared" si="1532"/>
        <v>80.986828732541781</v>
      </c>
      <c r="AR7862" s="13">
        <f t="shared" si="1524"/>
        <v>12.644324813757953</v>
      </c>
      <c r="AS7862" s="13">
        <f t="shared" si="1525"/>
        <v>4.795381379459422</v>
      </c>
      <c r="AT7862" s="13">
        <f t="shared" si="1526"/>
        <v>85.684156758486523</v>
      </c>
      <c r="AU7862" s="13">
        <f t="shared" si="1527"/>
        <v>9.5204618620540558</v>
      </c>
    </row>
    <row r="7863" spans="35:47" x14ac:dyDescent="0.35">
      <c r="AI7863" s="2">
        <v>7859</v>
      </c>
      <c r="AJ7863" s="17">
        <f t="shared" si="1528"/>
        <v>23.57400000000078</v>
      </c>
      <c r="AK7863" s="13">
        <f t="shared" si="1529"/>
        <v>5.0334297491391524</v>
      </c>
      <c r="AL7863" s="13">
        <f t="shared" si="1530"/>
        <v>6.1407989887033159E-5</v>
      </c>
      <c r="AM7863" s="13">
        <f t="shared" si="1521"/>
        <v>0.33481579607124434</v>
      </c>
      <c r="AN7863" s="13">
        <f t="shared" si="1531"/>
        <v>0.66518420392875566</v>
      </c>
      <c r="AO7863" s="13">
        <f t="shared" si="1522"/>
        <v>33.481579607124431</v>
      </c>
      <c r="AP7863" s="13">
        <f t="shared" si="1523"/>
        <v>6.3656562430804771</v>
      </c>
      <c r="AQ7863" s="13">
        <f t="shared" si="1532"/>
        <v>80.98758685290359</v>
      </c>
      <c r="AR7863" s="13">
        <f t="shared" si="1524"/>
        <v>12.646756904015934</v>
      </c>
      <c r="AS7863" s="13">
        <f t="shared" si="1525"/>
        <v>4.7922168791031039</v>
      </c>
      <c r="AT7863" s="13">
        <f t="shared" si="1526"/>
        <v>85.687004808807217</v>
      </c>
      <c r="AU7863" s="13">
        <f t="shared" si="1527"/>
        <v>9.5207783120896803</v>
      </c>
    </row>
    <row r="7864" spans="35:47" x14ac:dyDescent="0.35">
      <c r="AI7864" s="2">
        <v>7860</v>
      </c>
      <c r="AJ7864" s="17">
        <f t="shared" si="1528"/>
        <v>23.57700000000078</v>
      </c>
      <c r="AK7864" s="13">
        <f t="shared" si="1529"/>
        <v>5.0299409691943158</v>
      </c>
      <c r="AL7864" s="13">
        <f t="shared" si="1530"/>
        <v>6.1280295561871008E-5</v>
      </c>
      <c r="AM7864" s="13">
        <f t="shared" si="1521"/>
        <v>0.33466139218402713</v>
      </c>
      <c r="AN7864" s="13">
        <f t="shared" si="1531"/>
        <v>0.66533860781597287</v>
      </c>
      <c r="AO7864" s="13">
        <f t="shared" si="1522"/>
        <v>33.466139218402709</v>
      </c>
      <c r="AP7864" s="13">
        <f t="shared" si="1523"/>
        <v>6.3624667755801907</v>
      </c>
      <c r="AQ7864" s="13">
        <f t="shared" si="1532"/>
        <v>80.988345461488038</v>
      </c>
      <c r="AR7864" s="13">
        <f t="shared" si="1524"/>
        <v>12.649187762931771</v>
      </c>
      <c r="AS7864" s="13">
        <f t="shared" si="1525"/>
        <v>4.7890543618125205</v>
      </c>
      <c r="AT7864" s="13">
        <f t="shared" si="1526"/>
        <v>85.689851074368732</v>
      </c>
      <c r="AU7864" s="13">
        <f t="shared" si="1527"/>
        <v>9.5210945638187479</v>
      </c>
    </row>
    <row r="7865" spans="35:47" x14ac:dyDescent="0.35">
      <c r="AI7865" s="2">
        <v>7861</v>
      </c>
      <c r="AJ7865" s="17">
        <f t="shared" si="1528"/>
        <v>23.58000000000078</v>
      </c>
      <c r="AK7865" s="13">
        <f t="shared" si="1529"/>
        <v>5.0264546072219281</v>
      </c>
      <c r="AL7865" s="13">
        <f t="shared" si="1530"/>
        <v>6.1152866769593233E-5</v>
      </c>
      <c r="AM7865" s="13">
        <f t="shared" si="1521"/>
        <v>0.33450702368648838</v>
      </c>
      <c r="AN7865" s="13">
        <f t="shared" si="1531"/>
        <v>0.66549297631351156</v>
      </c>
      <c r="AO7865" s="13">
        <f t="shared" si="1522"/>
        <v>33.450702368648834</v>
      </c>
      <c r="AP7865" s="13">
        <f t="shared" si="1523"/>
        <v>6.3592780519091416</v>
      </c>
      <c r="AQ7865" s="13">
        <f t="shared" si="1532"/>
        <v>80.989104558027819</v>
      </c>
      <c r="AR7865" s="13">
        <f t="shared" si="1524"/>
        <v>12.651617390063038</v>
      </c>
      <c r="AS7865" s="13">
        <f t="shared" si="1525"/>
        <v>4.7858938264838793</v>
      </c>
      <c r="AT7865" s="13">
        <f t="shared" si="1526"/>
        <v>85.692695556164509</v>
      </c>
      <c r="AU7865" s="13">
        <f t="shared" si="1527"/>
        <v>9.5214106173516111</v>
      </c>
    </row>
    <row r="7866" spans="35:47" x14ac:dyDescent="0.35">
      <c r="AI7866" s="2">
        <v>7862</v>
      </c>
      <c r="AJ7866" s="17">
        <f t="shared" si="1528"/>
        <v>23.58300000000078</v>
      </c>
      <c r="AK7866" s="13">
        <f t="shared" si="1529"/>
        <v>5.0229706615465313</v>
      </c>
      <c r="AL7866" s="13">
        <f t="shared" si="1530"/>
        <v>6.1025702958039732E-5</v>
      </c>
      <c r="AM7866" s="13">
        <f t="shared" si="1521"/>
        <v>0.33435269060356698</v>
      </c>
      <c r="AN7866" s="13">
        <f t="shared" si="1531"/>
        <v>0.66564730939643302</v>
      </c>
      <c r="AO7866" s="13">
        <f t="shared" si="1522"/>
        <v>33.435269060356703</v>
      </c>
      <c r="AP7866" s="13">
        <f t="shared" si="1523"/>
        <v>6.3560900727762206</v>
      </c>
      <c r="AQ7866" s="13">
        <f t="shared" si="1532"/>
        <v>80.989864142255499</v>
      </c>
      <c r="AR7866" s="13">
        <f t="shared" si="1524"/>
        <v>12.654045784968279</v>
      </c>
      <c r="AS7866" s="13">
        <f t="shared" si="1525"/>
        <v>4.7827352720138396</v>
      </c>
      <c r="AT7866" s="13">
        <f t="shared" si="1526"/>
        <v>85.695538255187543</v>
      </c>
      <c r="AU7866" s="13">
        <f t="shared" si="1527"/>
        <v>9.5217264727986173</v>
      </c>
    </row>
    <row r="7867" spans="35:47" x14ac:dyDescent="0.35">
      <c r="AI7867" s="2">
        <v>7863</v>
      </c>
      <c r="AJ7867" s="17">
        <f t="shared" si="1528"/>
        <v>23.58600000000078</v>
      </c>
      <c r="AK7867" s="13">
        <f t="shared" si="1529"/>
        <v>5.0194891304938265</v>
      </c>
      <c r="AL7867" s="13">
        <f t="shared" si="1530"/>
        <v>6.0898803576198569E-5</v>
      </c>
      <c r="AM7867" s="13">
        <f t="shared" si="1521"/>
        <v>0.33419839296017323</v>
      </c>
      <c r="AN7867" s="13">
        <f t="shared" si="1531"/>
        <v>0.66580160703982671</v>
      </c>
      <c r="AO7867" s="13">
        <f t="shared" si="1522"/>
        <v>33.419839296017322</v>
      </c>
      <c r="AP7867" s="13">
        <f t="shared" si="1523"/>
        <v>6.3529028388894506</v>
      </c>
      <c r="AQ7867" s="13">
        <f t="shared" si="1532"/>
        <v>80.990624213903587</v>
      </c>
      <c r="AR7867" s="13">
        <f t="shared" si="1524"/>
        <v>12.656472947206961</v>
      </c>
      <c r="AS7867" s="13">
        <f t="shared" si="1525"/>
        <v>4.7795786972994767</v>
      </c>
      <c r="AT7867" s="13">
        <f t="shared" si="1526"/>
        <v>85.698379172430478</v>
      </c>
      <c r="AU7867" s="13">
        <f t="shared" si="1527"/>
        <v>9.5220421302700444</v>
      </c>
    </row>
    <row r="7868" spans="35:47" x14ac:dyDescent="0.35">
      <c r="AI7868" s="2">
        <v>7864</v>
      </c>
      <c r="AJ7868" s="17">
        <f t="shared" si="1528"/>
        <v>23.58900000000078</v>
      </c>
      <c r="AK7868" s="13">
        <f t="shared" si="1529"/>
        <v>5.0160100123906757</v>
      </c>
      <c r="AL7868" s="13">
        <f t="shared" si="1530"/>
        <v>6.0772168074203623E-5</v>
      </c>
      <c r="AM7868" s="13">
        <f t="shared" si="1521"/>
        <v>0.33404413078118905</v>
      </c>
      <c r="AN7868" s="13">
        <f t="shared" si="1531"/>
        <v>0.665955869218811</v>
      </c>
      <c r="AO7868" s="13">
        <f t="shared" si="1522"/>
        <v>33.404413078118907</v>
      </c>
      <c r="AP7868" s="13">
        <f t="shared" si="1523"/>
        <v>6.3497163509560037</v>
      </c>
      <c r="AQ7868" s="13">
        <f t="shared" si="1532"/>
        <v>80.991384772704492</v>
      </c>
      <c r="AR7868" s="13">
        <f t="shared" si="1524"/>
        <v>12.658898876339507</v>
      </c>
      <c r="AS7868" s="13">
        <f t="shared" si="1525"/>
        <v>4.7764241012383195</v>
      </c>
      <c r="AT7868" s="13">
        <f t="shared" si="1526"/>
        <v>85.701218308885515</v>
      </c>
      <c r="AU7868" s="13">
        <f t="shared" si="1527"/>
        <v>9.522357589876167</v>
      </c>
    </row>
    <row r="7869" spans="35:47" x14ac:dyDescent="0.35">
      <c r="AI7869" s="2">
        <v>7865</v>
      </c>
      <c r="AJ7869" s="17">
        <f t="shared" si="1528"/>
        <v>23.59200000000078</v>
      </c>
      <c r="AK7869" s="13">
        <f t="shared" si="1529"/>
        <v>5.0125333055650971</v>
      </c>
      <c r="AL7869" s="13">
        <f t="shared" si="1530"/>
        <v>6.0645795903332172E-5</v>
      </c>
      <c r="AM7869" s="13">
        <f t="shared" si="1521"/>
        <v>0.33388990409146785</v>
      </c>
      <c r="AN7869" s="13">
        <f t="shared" si="1531"/>
        <v>0.66611009590853221</v>
      </c>
      <c r="AO7869" s="13">
        <f t="shared" si="1522"/>
        <v>33.388990409146786</v>
      </c>
      <c r="AP7869" s="13">
        <f t="shared" si="1523"/>
        <v>6.3465306096821896</v>
      </c>
      <c r="AQ7869" s="13">
        <f t="shared" si="1532"/>
        <v>80.99214581839054</v>
      </c>
      <c r="AR7869" s="13">
        <f t="shared" si="1524"/>
        <v>12.661323571927273</v>
      </c>
      <c r="AS7869" s="13">
        <f t="shared" si="1525"/>
        <v>4.7732714827283003</v>
      </c>
      <c r="AT7869" s="13">
        <f t="shared" si="1526"/>
        <v>85.70405566554453</v>
      </c>
      <c r="AU7869" s="13">
        <f t="shared" si="1527"/>
        <v>9.5226728517271706</v>
      </c>
    </row>
    <row r="7870" spans="35:47" x14ac:dyDescent="0.35">
      <c r="AI7870" s="2">
        <v>7866</v>
      </c>
      <c r="AJ7870" s="17">
        <f t="shared" si="1528"/>
        <v>23.59500000000078</v>
      </c>
      <c r="AK7870" s="13">
        <f t="shared" si="1529"/>
        <v>5.0090590083462692</v>
      </c>
      <c r="AL7870" s="13">
        <f t="shared" si="1530"/>
        <v>6.0519686516002549E-5</v>
      </c>
      <c r="AM7870" s="13">
        <f t="shared" si="1521"/>
        <v>0.33373571291583443</v>
      </c>
      <c r="AN7870" s="13">
        <f t="shared" si="1531"/>
        <v>0.66626428708416552</v>
      </c>
      <c r="AO7870" s="13">
        <f t="shared" si="1522"/>
        <v>33.373571291583438</v>
      </c>
      <c r="AP7870" s="13">
        <f t="shared" si="1523"/>
        <v>6.3433456157734636</v>
      </c>
      <c r="AQ7870" s="13">
        <f t="shared" si="1532"/>
        <v>80.992907350693969</v>
      </c>
      <c r="AR7870" s="13">
        <f t="shared" si="1524"/>
        <v>12.663747033532566</v>
      </c>
      <c r="AS7870" s="13">
        <f t="shared" si="1525"/>
        <v>4.7701208406677953</v>
      </c>
      <c r="AT7870" s="13">
        <f t="shared" si="1526"/>
        <v>85.706891243398985</v>
      </c>
      <c r="AU7870" s="13">
        <f t="shared" si="1527"/>
        <v>9.5229879159332178</v>
      </c>
    </row>
    <row r="7871" spans="35:47" x14ac:dyDescent="0.35">
      <c r="AI7871" s="2">
        <v>7867</v>
      </c>
      <c r="AJ7871" s="17">
        <f t="shared" si="1528"/>
        <v>23.598000000000781</v>
      </c>
      <c r="AK7871" s="13">
        <f t="shared" si="1529"/>
        <v>5.0055871190645265</v>
      </c>
      <c r="AL7871" s="13">
        <f t="shared" si="1530"/>
        <v>6.0393839365771735E-5</v>
      </c>
      <c r="AM7871" s="13">
        <f t="shared" si="1521"/>
        <v>0.33358155727908523</v>
      </c>
      <c r="AN7871" s="13">
        <f t="shared" si="1531"/>
        <v>0.66641844272091477</v>
      </c>
      <c r="AO7871" s="13">
        <f t="shared" si="1522"/>
        <v>33.358155727908525</v>
      </c>
      <c r="AP7871" s="13">
        <f t="shared" si="1523"/>
        <v>6.3401613699344228</v>
      </c>
      <c r="AQ7871" s="13">
        <f t="shared" si="1532"/>
        <v>80.993669369346946</v>
      </c>
      <c r="AR7871" s="13">
        <f t="shared" si="1524"/>
        <v>12.666169260718631</v>
      </c>
      <c r="AS7871" s="13">
        <f t="shared" si="1525"/>
        <v>4.7669721739556099</v>
      </c>
      <c r="AT7871" s="13">
        <f t="shared" si="1526"/>
        <v>85.70972504343996</v>
      </c>
      <c r="AU7871" s="13">
        <f t="shared" si="1527"/>
        <v>9.5233027826044303</v>
      </c>
    </row>
    <row r="7872" spans="35:47" x14ac:dyDescent="0.35">
      <c r="AI7872" s="2">
        <v>7868</v>
      </c>
      <c r="AJ7872" s="17">
        <f t="shared" si="1528"/>
        <v>23.601000000000781</v>
      </c>
      <c r="AK7872" s="13">
        <f t="shared" si="1529"/>
        <v>5.0021176360513584</v>
      </c>
      <c r="AL7872" s="13">
        <f t="shared" si="1530"/>
        <v>6.0268253907333011E-5</v>
      </c>
      <c r="AM7872" s="13">
        <f t="shared" si="1521"/>
        <v>0.33342743720598789</v>
      </c>
      <c r="AN7872" s="13">
        <f t="shared" si="1531"/>
        <v>0.66657256279401211</v>
      </c>
      <c r="AO7872" s="13">
        <f t="shared" si="1522"/>
        <v>33.34274372059879</v>
      </c>
      <c r="AP7872" s="13">
        <f t="shared" si="1523"/>
        <v>6.3369778728688022</v>
      </c>
      <c r="AQ7872" s="13">
        <f t="shared" si="1532"/>
        <v>80.994431874081542</v>
      </c>
      <c r="AR7872" s="13">
        <f t="shared" si="1524"/>
        <v>12.668590253049656</v>
      </c>
      <c r="AS7872" s="13">
        <f t="shared" si="1525"/>
        <v>4.7638254814909899</v>
      </c>
      <c r="AT7872" s="13">
        <f t="shared" si="1526"/>
        <v>85.712557066658107</v>
      </c>
      <c r="AU7872" s="13">
        <f t="shared" si="1527"/>
        <v>9.5236174518509031</v>
      </c>
    </row>
    <row r="7873" spans="35:47" x14ac:dyDescent="0.35">
      <c r="AI7873" s="2">
        <v>7869</v>
      </c>
      <c r="AJ7873" s="17">
        <f t="shared" si="1528"/>
        <v>23.604000000000781</v>
      </c>
      <c r="AK7873" s="13">
        <f t="shared" si="1529"/>
        <v>4.9986505576394116</v>
      </c>
      <c r="AL7873" s="13">
        <f t="shared" si="1530"/>
        <v>6.0142929596513598E-5</v>
      </c>
      <c r="AM7873" s="13">
        <f t="shared" si="1521"/>
        <v>0.33327335272128195</v>
      </c>
      <c r="AN7873" s="13">
        <f t="shared" si="1531"/>
        <v>0.66672664727871811</v>
      </c>
      <c r="AO7873" s="13">
        <f t="shared" si="1522"/>
        <v>33.327335272128195</v>
      </c>
      <c r="AP7873" s="13">
        <f t="shared" si="1523"/>
        <v>6.3337951252794884</v>
      </c>
      <c r="AQ7873" s="13">
        <f t="shared" si="1532"/>
        <v>80.995194864629724</v>
      </c>
      <c r="AR7873" s="13">
        <f t="shared" si="1524"/>
        <v>12.671010010090789</v>
      </c>
      <c r="AS7873" s="13">
        <f t="shared" si="1525"/>
        <v>4.7606807621735854</v>
      </c>
      <c r="AT7873" s="13">
        <f t="shared" si="1526"/>
        <v>85.715387314043781</v>
      </c>
      <c r="AU7873" s="13">
        <f t="shared" si="1527"/>
        <v>9.5239319237826336</v>
      </c>
    </row>
    <row r="7874" spans="35:47" x14ac:dyDescent="0.35">
      <c r="AI7874" s="2">
        <v>7870</v>
      </c>
      <c r="AJ7874" s="17">
        <f t="shared" si="1528"/>
        <v>23.607000000000781</v>
      </c>
      <c r="AK7874" s="13">
        <f t="shared" si="1529"/>
        <v>4.9951858821624855</v>
      </c>
      <c r="AL7874" s="13">
        <f t="shared" si="1530"/>
        <v>6.0017865890272283E-5</v>
      </c>
      <c r="AM7874" s="13">
        <f t="shared" si="1521"/>
        <v>0.33311930384967792</v>
      </c>
      <c r="AN7874" s="13">
        <f t="shared" si="1531"/>
        <v>0.66688069615032208</v>
      </c>
      <c r="AO7874" s="13">
        <f t="shared" si="1522"/>
        <v>33.311930384967795</v>
      </c>
      <c r="AP7874" s="13">
        <f t="shared" si="1523"/>
        <v>6.3306131278684923</v>
      </c>
      <c r="AQ7874" s="13">
        <f t="shared" si="1532"/>
        <v>80.995958340723419</v>
      </c>
      <c r="AR7874" s="13">
        <f t="shared" si="1524"/>
        <v>12.673428531408089</v>
      </c>
      <c r="AS7874" s="13">
        <f t="shared" si="1525"/>
        <v>4.7575380149035071</v>
      </c>
      <c r="AT7874" s="13">
        <f t="shared" si="1526"/>
        <v>85.718215786586853</v>
      </c>
      <c r="AU7874" s="13">
        <f t="shared" si="1527"/>
        <v>9.5242461985096387</v>
      </c>
    </row>
    <row r="7875" spans="35:47" x14ac:dyDescent="0.35">
      <c r="AI7875" s="2">
        <v>7871</v>
      </c>
      <c r="AJ7875" s="17">
        <f t="shared" si="1528"/>
        <v>23.610000000000781</v>
      </c>
      <c r="AK7875" s="13">
        <f t="shared" si="1529"/>
        <v>4.9917236079555352</v>
      </c>
      <c r="AL7875" s="13">
        <f t="shared" si="1530"/>
        <v>5.9893062246697079E-5</v>
      </c>
      <c r="AM7875" s="13">
        <f t="shared" si="1521"/>
        <v>0.33296529061585806</v>
      </c>
      <c r="AN7875" s="13">
        <f t="shared" si="1531"/>
        <v>0.667034709384142</v>
      </c>
      <c r="AO7875" s="13">
        <f t="shared" si="1522"/>
        <v>33.296529061585808</v>
      </c>
      <c r="AP7875" s="13">
        <f t="shared" si="1523"/>
        <v>6.3274318813369801</v>
      </c>
      <c r="AQ7875" s="13">
        <f t="shared" si="1532"/>
        <v>80.99672230209444</v>
      </c>
      <c r="AR7875" s="13">
        <f t="shared" si="1524"/>
        <v>12.675845816568582</v>
      </c>
      <c r="AS7875" s="13">
        <f t="shared" si="1525"/>
        <v>4.754397238581288</v>
      </c>
      <c r="AT7875" s="13">
        <f t="shared" si="1526"/>
        <v>85.72104248527684</v>
      </c>
      <c r="AU7875" s="13">
        <f t="shared" si="1527"/>
        <v>9.5245602761418731</v>
      </c>
    </row>
    <row r="7876" spans="35:47" x14ac:dyDescent="0.35">
      <c r="AI7876" s="2">
        <v>7872</v>
      </c>
      <c r="AJ7876" s="17">
        <f t="shared" si="1528"/>
        <v>23.613000000000781</v>
      </c>
      <c r="AK7876" s="13">
        <f t="shared" si="1529"/>
        <v>4.9882637333546676</v>
      </c>
      <c r="AL7876" s="13">
        <f t="shared" si="1530"/>
        <v>5.9768518125002884E-5</v>
      </c>
      <c r="AM7876" s="13">
        <f t="shared" si="1521"/>
        <v>0.33281131304447603</v>
      </c>
      <c r="AN7876" s="13">
        <f t="shared" si="1531"/>
        <v>0.66718868695552391</v>
      </c>
      <c r="AO7876" s="13">
        <f t="shared" si="1522"/>
        <v>33.281131304447605</v>
      </c>
      <c r="AP7876" s="13">
        <f t="shared" si="1523"/>
        <v>6.3242513863852521</v>
      </c>
      <c r="AQ7876" s="13">
        <f t="shared" si="1532"/>
        <v>80.997486748474515</v>
      </c>
      <c r="AR7876" s="13">
        <f t="shared" si="1524"/>
        <v>12.678261865140232</v>
      </c>
      <c r="AS7876" s="13">
        <f t="shared" si="1525"/>
        <v>4.751258432107873</v>
      </c>
      <c r="AT7876" s="13">
        <f t="shared" si="1526"/>
        <v>85.723867411102916</v>
      </c>
      <c r="AU7876" s="13">
        <f t="shared" si="1527"/>
        <v>9.5248741567892097</v>
      </c>
    </row>
    <row r="7877" spans="35:47" x14ac:dyDescent="0.35">
      <c r="AI7877" s="2">
        <v>7873</v>
      </c>
      <c r="AJ7877" s="17">
        <f t="shared" si="1528"/>
        <v>23.616000000000781</v>
      </c>
      <c r="AK7877" s="13">
        <f t="shared" si="1529"/>
        <v>4.9848062566971425</v>
      </c>
      <c r="AL7877" s="13">
        <f t="shared" si="1530"/>
        <v>5.964423298552911E-5</v>
      </c>
      <c r="AM7877" s="13">
        <f t="shared" ref="AM7877:AM7940" si="1533">AK7877/($E$18+AK7877)</f>
        <v>0.33265737116015687</v>
      </c>
      <c r="AN7877" s="13">
        <f t="shared" si="1531"/>
        <v>0.66734262883984319</v>
      </c>
      <c r="AO7877" s="13">
        <f t="shared" ref="AO7877:AO7940" si="1534">$BA$9*AK7877/($E$18+AK7877)</f>
        <v>33.265737116015686</v>
      </c>
      <c r="AP7877" s="13">
        <f t="shared" ref="AP7877:AP7940" si="1535">(AR7877*AK7877)/$E$18</f>
        <v>6.3210716437127505</v>
      </c>
      <c r="AQ7877" s="13">
        <f t="shared" si="1532"/>
        <v>80.998251679595313</v>
      </c>
      <c r="AR7877" s="13">
        <f t="shared" ref="AR7877:AR7940" si="1536">AN7877*($BA$9-AQ7877)</f>
        <v>12.680676676691938</v>
      </c>
      <c r="AS7877" s="13">
        <f t="shared" ref="AS7877:AS7940" si="1537">(AU7877*AK7877)/$E$18</f>
        <v>4.748121594384668</v>
      </c>
      <c r="AT7877" s="13">
        <f t="shared" ref="AT7877:AT7940" si="1538">$BA$9*$E$12*$E$18/($E$18*$F$30+AK7877*$F$30+$E$12*$E$18)</f>
        <v>85.726690565053801</v>
      </c>
      <c r="AU7877" s="13">
        <f t="shared" ref="AU7877:AU7940" si="1539">AN7877*($BA$9-AT7877)</f>
        <v>9.525187840561534</v>
      </c>
    </row>
    <row r="7878" spans="35:47" x14ac:dyDescent="0.35">
      <c r="AI7878" s="2">
        <v>7874</v>
      </c>
      <c r="AJ7878" s="17">
        <f t="shared" ref="AJ7878:AJ7941" si="1540">AJ7877+$BA$10</f>
        <v>23.619000000000781</v>
      </c>
      <c r="AK7878" s="13">
        <f t="shared" ref="AK7878:AK7941" si="1541">AK7877+$BA$10*AL7877*$BA$7-$BA$10*AK7877*$BA$8</f>
        <v>4.9813511763213709</v>
      </c>
      <c r="AL7878" s="13">
        <f t="shared" ref="AL7878:AL7941" si="1542">AL7877-$BA$10*AL7877*$BA$7</f>
        <v>5.9520206289737374E-5</v>
      </c>
      <c r="AM7878" s="13">
        <f t="shared" si="1533"/>
        <v>0.33250346498749705</v>
      </c>
      <c r="AN7878" s="13">
        <f t="shared" ref="AN7878:AN7941" si="1543">1-AM7878</f>
        <v>0.66749653501250295</v>
      </c>
      <c r="AO7878" s="13">
        <f t="shared" si="1534"/>
        <v>33.250346498749707</v>
      </c>
      <c r="AP7878" s="13">
        <f t="shared" si="1535"/>
        <v>6.3178926540180571</v>
      </c>
      <c r="AQ7878" s="13">
        <f t="shared" ref="AQ7878:AQ7941" si="1544">AQ7877+$BA$10*AR7877*$E$12*$BA$11-$BA$10*AQ7877*$F$33</f>
        <v>80.999017095188393</v>
      </c>
      <c r="AR7878" s="13">
        <f t="shared" si="1536"/>
        <v>12.683090250793551</v>
      </c>
      <c r="AS7878" s="13">
        <f t="shared" si="1537"/>
        <v>4.7449867243134882</v>
      </c>
      <c r="AT7878" s="13">
        <f t="shared" si="1538"/>
        <v>85.72951194811786</v>
      </c>
      <c r="AU7878" s="13">
        <f t="shared" si="1539"/>
        <v>9.5255013275686515</v>
      </c>
    </row>
    <row r="7879" spans="35:47" x14ac:dyDescent="0.35">
      <c r="AI7879" s="2">
        <v>7875</v>
      </c>
      <c r="AJ7879" s="17">
        <f t="shared" si="1540"/>
        <v>23.622000000000781</v>
      </c>
      <c r="AK7879" s="13">
        <f t="shared" si="1541"/>
        <v>4.9778984905669148</v>
      </c>
      <c r="AL7879" s="13">
        <f t="shared" si="1542"/>
        <v>5.9396437500209141E-5</v>
      </c>
      <c r="AM7879" s="13">
        <f t="shared" si="1533"/>
        <v>0.3323495945510645</v>
      </c>
      <c r="AN7879" s="13">
        <f t="shared" si="1543"/>
        <v>0.6676504054489355</v>
      </c>
      <c r="AO7879" s="13">
        <f t="shared" si="1534"/>
        <v>33.234959455106448</v>
      </c>
      <c r="AP7879" s="13">
        <f t="shared" si="1535"/>
        <v>6.3147144179988963</v>
      </c>
      <c r="AQ7879" s="13">
        <f t="shared" si="1544"/>
        <v>80.999782994985239</v>
      </c>
      <c r="AR7879" s="13">
        <f t="shared" si="1536"/>
        <v>12.685502587015865</v>
      </c>
      <c r="AS7879" s="13">
        <f t="shared" si="1537"/>
        <v>4.7418538207965941</v>
      </c>
      <c r="AT7879" s="13">
        <f t="shared" si="1538"/>
        <v>85.732331561283061</v>
      </c>
      <c r="AU7879" s="13">
        <f t="shared" si="1539"/>
        <v>9.5258146179203447</v>
      </c>
    </row>
    <row r="7880" spans="35:47" x14ac:dyDescent="0.35">
      <c r="AI7880" s="2">
        <v>7876</v>
      </c>
      <c r="AJ7880" s="17">
        <f t="shared" si="1540"/>
        <v>23.625000000000782</v>
      </c>
      <c r="AK7880" s="13">
        <f t="shared" si="1541"/>
        <v>4.9744481977744845</v>
      </c>
      <c r="AL7880" s="13">
        <f t="shared" si="1542"/>
        <v>5.9272926080643416E-5</v>
      </c>
      <c r="AM7880" s="13">
        <f t="shared" si="1533"/>
        <v>0.33219575987539834</v>
      </c>
      <c r="AN7880" s="13">
        <f t="shared" si="1543"/>
        <v>0.6678042401246016</v>
      </c>
      <c r="AO7880" s="13">
        <f t="shared" si="1534"/>
        <v>33.219575987539834</v>
      </c>
      <c r="AP7880" s="13">
        <f t="shared" si="1535"/>
        <v>6.3115369363521321</v>
      </c>
      <c r="AQ7880" s="13">
        <f t="shared" si="1544"/>
        <v>81.000549378717253</v>
      </c>
      <c r="AR7880" s="13">
        <f t="shared" si="1536"/>
        <v>12.687913684930615</v>
      </c>
      <c r="AS7880" s="13">
        <f t="shared" si="1537"/>
        <v>4.7387228827366634</v>
      </c>
      <c r="AT7880" s="13">
        <f t="shared" si="1538"/>
        <v>85.735149405537001</v>
      </c>
      <c r="AU7880" s="13">
        <f t="shared" si="1539"/>
        <v>9.5261277117263337</v>
      </c>
    </row>
    <row r="7881" spans="35:47" x14ac:dyDescent="0.35">
      <c r="AI7881" s="2">
        <v>7877</v>
      </c>
      <c r="AJ7881" s="17">
        <f t="shared" si="1540"/>
        <v>23.628000000000782</v>
      </c>
      <c r="AK7881" s="13">
        <f t="shared" si="1541"/>
        <v>4.9710002962859408</v>
      </c>
      <c r="AL7881" s="13">
        <f t="shared" si="1542"/>
        <v>5.914967149585441E-5</v>
      </c>
      <c r="AM7881" s="13">
        <f t="shared" si="1533"/>
        <v>0.33204196098500943</v>
      </c>
      <c r="AN7881" s="13">
        <f t="shared" si="1543"/>
        <v>0.66795803901499062</v>
      </c>
      <c r="AO7881" s="13">
        <f t="shared" si="1534"/>
        <v>33.204196098500944</v>
      </c>
      <c r="AP7881" s="13">
        <f t="shared" si="1535"/>
        <v>6.3083602097737623</v>
      </c>
      <c r="AQ7881" s="13">
        <f t="shared" si="1544"/>
        <v>81.001316246115763</v>
      </c>
      <c r="AR7881" s="13">
        <f t="shared" si="1536"/>
        <v>12.690323544110475</v>
      </c>
      <c r="AS7881" s="13">
        <f t="shared" si="1537"/>
        <v>4.7355939090368206</v>
      </c>
      <c r="AT7881" s="13">
        <f t="shared" si="1538"/>
        <v>85.737965481866866</v>
      </c>
      <c r="AU7881" s="13">
        <f t="shared" si="1539"/>
        <v>9.5264406090963156</v>
      </c>
    </row>
    <row r="7882" spans="35:47" x14ac:dyDescent="0.35">
      <c r="AI7882" s="2">
        <v>7878</v>
      </c>
      <c r="AJ7882" s="17">
        <f t="shared" si="1540"/>
        <v>23.631000000000782</v>
      </c>
      <c r="AK7882" s="13">
        <f t="shared" si="1541"/>
        <v>4.9675547844442915</v>
      </c>
      <c r="AL7882" s="13">
        <f t="shared" si="1542"/>
        <v>5.9026673211769216E-5</v>
      </c>
      <c r="AM7882" s="13">
        <f t="shared" si="1533"/>
        <v>0.33188819790437962</v>
      </c>
      <c r="AN7882" s="13">
        <f t="shared" si="1543"/>
        <v>0.66811180209562038</v>
      </c>
      <c r="AO7882" s="13">
        <f t="shared" si="1534"/>
        <v>33.188819790437961</v>
      </c>
      <c r="AP7882" s="13">
        <f t="shared" si="1535"/>
        <v>6.3051842389589261</v>
      </c>
      <c r="AQ7882" s="13">
        <f t="shared" si="1544"/>
        <v>81.002083596912016</v>
      </c>
      <c r="AR7882" s="13">
        <f t="shared" si="1536"/>
        <v>12.69273216412906</v>
      </c>
      <c r="AS7882" s="13">
        <f t="shared" si="1537"/>
        <v>4.7324668986006113</v>
      </c>
      <c r="AT7882" s="13">
        <f t="shared" si="1538"/>
        <v>85.740779791259456</v>
      </c>
      <c r="AU7882" s="13">
        <f t="shared" si="1539"/>
        <v>9.5267533101399327</v>
      </c>
    </row>
    <row r="7883" spans="35:47" x14ac:dyDescent="0.35">
      <c r="AI7883" s="2">
        <v>7879</v>
      </c>
      <c r="AJ7883" s="17">
        <f t="shared" si="1540"/>
        <v>23.634000000000782</v>
      </c>
      <c r="AK7883" s="13">
        <f t="shared" si="1541"/>
        <v>4.9641116605936935</v>
      </c>
      <c r="AL7883" s="13">
        <f t="shared" si="1542"/>
        <v>5.8903930695425501E-5</v>
      </c>
      <c r="AM7883" s="13">
        <f t="shared" si="1533"/>
        <v>0.33173447065796252</v>
      </c>
      <c r="AN7883" s="13">
        <f t="shared" si="1543"/>
        <v>0.66826552934203742</v>
      </c>
      <c r="AO7883" s="13">
        <f t="shared" si="1534"/>
        <v>33.173447065796253</v>
      </c>
      <c r="AP7883" s="13">
        <f t="shared" si="1535"/>
        <v>6.3020090246019107</v>
      </c>
      <c r="AQ7883" s="13">
        <f t="shared" si="1544"/>
        <v>81.00285143083714</v>
      </c>
      <c r="AR7883" s="13">
        <f t="shared" si="1536"/>
        <v>12.695139544560947</v>
      </c>
      <c r="AS7883" s="13">
        <f t="shared" si="1537"/>
        <v>4.7293418503320241</v>
      </c>
      <c r="AT7883" s="13">
        <f t="shared" si="1538"/>
        <v>85.743592334701177</v>
      </c>
      <c r="AU7883" s="13">
        <f t="shared" si="1539"/>
        <v>9.5270658149667984</v>
      </c>
    </row>
    <row r="7884" spans="35:47" x14ac:dyDescent="0.35">
      <c r="AI7884" s="2">
        <v>7880</v>
      </c>
      <c r="AJ7884" s="17">
        <f t="shared" si="1540"/>
        <v>23.637000000000782</v>
      </c>
      <c r="AK7884" s="13">
        <f t="shared" si="1541"/>
        <v>4.9606709230794488</v>
      </c>
      <c r="AL7884" s="13">
        <f t="shared" si="1542"/>
        <v>5.8781443414969203E-5</v>
      </c>
      <c r="AM7884" s="13">
        <f t="shared" si="1533"/>
        <v>0.33158077927018281</v>
      </c>
      <c r="AN7884" s="13">
        <f t="shared" si="1543"/>
        <v>0.66841922072981719</v>
      </c>
      <c r="AO7884" s="13">
        <f t="shared" si="1534"/>
        <v>33.158077927018283</v>
      </c>
      <c r="AP7884" s="13">
        <f t="shared" si="1535"/>
        <v>6.2988345673961348</v>
      </c>
      <c r="AQ7884" s="13">
        <f t="shared" si="1544"/>
        <v>81.003619747622224</v>
      </c>
      <c r="AR7884" s="13">
        <f t="shared" si="1536"/>
        <v>12.697545684981641</v>
      </c>
      <c r="AS7884" s="13">
        <f t="shared" si="1537"/>
        <v>4.7262187631354609</v>
      </c>
      <c r="AT7884" s="13">
        <f t="shared" si="1538"/>
        <v>85.74640311317809</v>
      </c>
      <c r="AU7884" s="13">
        <f t="shared" si="1539"/>
        <v>9.5273781236864501</v>
      </c>
    </row>
    <row r="7885" spans="35:47" x14ac:dyDescent="0.35">
      <c r="AI7885" s="2">
        <v>7881</v>
      </c>
      <c r="AJ7885" s="17">
        <f t="shared" si="1540"/>
        <v>23.640000000000782</v>
      </c>
      <c r="AK7885" s="13">
        <f t="shared" si="1541"/>
        <v>4.9572325702480056</v>
      </c>
      <c r="AL7885" s="13">
        <f t="shared" si="1542"/>
        <v>5.8659210839652217E-5</v>
      </c>
      <c r="AM7885" s="13">
        <f t="shared" si="1533"/>
        <v>0.33142712376543659</v>
      </c>
      <c r="AN7885" s="13">
        <f t="shared" si="1543"/>
        <v>0.66857287623456341</v>
      </c>
      <c r="AO7885" s="13">
        <f t="shared" si="1534"/>
        <v>33.142712376543663</v>
      </c>
      <c r="AP7885" s="13">
        <f t="shared" si="1535"/>
        <v>6.2956608680341599</v>
      </c>
      <c r="AQ7885" s="13">
        <f t="shared" si="1544"/>
        <v>81.004388546998243</v>
      </c>
      <c r="AR7885" s="13">
        <f t="shared" si="1536"/>
        <v>12.699950584967599</v>
      </c>
      <c r="AS7885" s="13">
        <f t="shared" si="1537"/>
        <v>4.7230976359157744</v>
      </c>
      <c r="AT7885" s="13">
        <f t="shared" si="1538"/>
        <v>85.749212127675804</v>
      </c>
      <c r="AU7885" s="13">
        <f t="shared" si="1539"/>
        <v>9.5276902364084215</v>
      </c>
    </row>
    <row r="7886" spans="35:47" x14ac:dyDescent="0.35">
      <c r="AI7886" s="2">
        <v>7882</v>
      </c>
      <c r="AJ7886" s="17">
        <f t="shared" si="1540"/>
        <v>23.643000000000782</v>
      </c>
      <c r="AK7886" s="13">
        <f t="shared" si="1541"/>
        <v>4.9537966004469585</v>
      </c>
      <c r="AL7886" s="13">
        <f t="shared" si="1542"/>
        <v>5.8537232439830091E-5</v>
      </c>
      <c r="AM7886" s="13">
        <f t="shared" si="1533"/>
        <v>0.33127350416809154</v>
      </c>
      <c r="AN7886" s="13">
        <f t="shared" si="1543"/>
        <v>0.66872649583190846</v>
      </c>
      <c r="AO7886" s="13">
        <f t="shared" si="1534"/>
        <v>33.127350416809158</v>
      </c>
      <c r="AP7886" s="13">
        <f t="shared" si="1535"/>
        <v>6.2924879272076746</v>
      </c>
      <c r="AQ7886" s="13">
        <f t="shared" si="1544"/>
        <v>81.005157828696127</v>
      </c>
      <c r="AR7886" s="13">
        <f t="shared" si="1536"/>
        <v>12.702354244096199</v>
      </c>
      <c r="AS7886" s="13">
        <f t="shared" si="1537"/>
        <v>4.7199784675782386</v>
      </c>
      <c r="AT7886" s="13">
        <f t="shared" si="1538"/>
        <v>85.752019379179586</v>
      </c>
      <c r="AU7886" s="13">
        <f t="shared" si="1539"/>
        <v>9.5280021532421753</v>
      </c>
    </row>
    <row r="7887" spans="35:47" x14ac:dyDescent="0.35">
      <c r="AI7887" s="2">
        <v>7883</v>
      </c>
      <c r="AJ7887" s="17">
        <f t="shared" si="1540"/>
        <v>23.646000000000782</v>
      </c>
      <c r="AK7887" s="13">
        <f t="shared" si="1541"/>
        <v>4.9503630120250444</v>
      </c>
      <c r="AL7887" s="13">
        <f t="shared" si="1542"/>
        <v>5.8415507686959742E-5</v>
      </c>
      <c r="AM7887" s="13">
        <f t="shared" si="1533"/>
        <v>0.33111992050248634</v>
      </c>
      <c r="AN7887" s="13">
        <f t="shared" si="1543"/>
        <v>0.6688800794975136</v>
      </c>
      <c r="AO7887" s="13">
        <f t="shared" si="1534"/>
        <v>33.111992050248631</v>
      </c>
      <c r="AP7887" s="13">
        <f t="shared" si="1535"/>
        <v>6.2893157456075173</v>
      </c>
      <c r="AQ7887" s="13">
        <f t="shared" si="1544"/>
        <v>81.005927592446696</v>
      </c>
      <c r="AR7887" s="13">
        <f t="shared" si="1536"/>
        <v>12.704756661945783</v>
      </c>
      <c r="AS7887" s="13">
        <f t="shared" si="1537"/>
        <v>4.7168612570285635</v>
      </c>
      <c r="AT7887" s="13">
        <f t="shared" si="1538"/>
        <v>85.754824868674291</v>
      </c>
      <c r="AU7887" s="13">
        <f t="shared" si="1539"/>
        <v>9.5283138742971438</v>
      </c>
    </row>
    <row r="7888" spans="35:47" x14ac:dyDescent="0.35">
      <c r="AI7888" s="2">
        <v>7884</v>
      </c>
      <c r="AJ7888" s="17">
        <f t="shared" si="1540"/>
        <v>23.649000000000783</v>
      </c>
      <c r="AK7888" s="13">
        <f t="shared" si="1541"/>
        <v>4.946931803332145</v>
      </c>
      <c r="AL7888" s="13">
        <f t="shared" si="1542"/>
        <v>5.8294036053597161E-5</v>
      </c>
      <c r="AM7888" s="13">
        <f t="shared" si="1533"/>
        <v>0.33096637279293112</v>
      </c>
      <c r="AN7888" s="13">
        <f t="shared" si="1543"/>
        <v>0.66903362720706894</v>
      </c>
      <c r="AO7888" s="13">
        <f t="shared" si="1534"/>
        <v>33.096637279293112</v>
      </c>
      <c r="AP7888" s="13">
        <f t="shared" si="1535"/>
        <v>6.2861443239236667</v>
      </c>
      <c r="AQ7888" s="13">
        <f t="shared" si="1544"/>
        <v>81.006697837980695</v>
      </c>
      <c r="AR7888" s="13">
        <f t="shared" si="1536"/>
        <v>12.70715783809564</v>
      </c>
      <c r="AS7888" s="13">
        <f t="shared" si="1537"/>
        <v>4.7137460031728873</v>
      </c>
      <c r="AT7888" s="13">
        <f t="shared" si="1538"/>
        <v>85.757628597144404</v>
      </c>
      <c r="AU7888" s="13">
        <f t="shared" si="1539"/>
        <v>9.5286253996827099</v>
      </c>
    </row>
    <row r="7889" spans="35:47" x14ac:dyDescent="0.35">
      <c r="AI7889" s="2">
        <v>7885</v>
      </c>
      <c r="AJ7889" s="17">
        <f t="shared" si="1540"/>
        <v>23.652000000000783</v>
      </c>
      <c r="AK7889" s="13">
        <f t="shared" si="1541"/>
        <v>4.9435029727192834</v>
      </c>
      <c r="AL7889" s="13">
        <f t="shared" si="1542"/>
        <v>5.8172817013395128E-5</v>
      </c>
      <c r="AM7889" s="13">
        <f t="shared" si="1533"/>
        <v>0.33081286106370744</v>
      </c>
      <c r="AN7889" s="13">
        <f t="shared" si="1543"/>
        <v>0.66918713893629256</v>
      </c>
      <c r="AO7889" s="13">
        <f t="shared" si="1534"/>
        <v>33.081286106370747</v>
      </c>
      <c r="AP7889" s="13">
        <f t="shared" si="1535"/>
        <v>6.2829736628452277</v>
      </c>
      <c r="AQ7889" s="13">
        <f t="shared" si="1544"/>
        <v>81.007468565028788</v>
      </c>
      <c r="AR7889" s="13">
        <f t="shared" si="1536"/>
        <v>12.709557772125985</v>
      </c>
      <c r="AS7889" s="13">
        <f t="shared" si="1537"/>
        <v>4.7106327049177832</v>
      </c>
      <c r="AT7889" s="13">
        <f t="shared" si="1538"/>
        <v>85.760430565573998</v>
      </c>
      <c r="AU7889" s="13">
        <f t="shared" si="1539"/>
        <v>9.5289367295082172</v>
      </c>
    </row>
    <row r="7890" spans="35:47" x14ac:dyDescent="0.35">
      <c r="AI7890" s="2">
        <v>7886</v>
      </c>
      <c r="AJ7890" s="17">
        <f t="shared" si="1540"/>
        <v>23.655000000000783</v>
      </c>
      <c r="AK7890" s="13">
        <f t="shared" si="1541"/>
        <v>4.9400765185386257</v>
      </c>
      <c r="AL7890" s="13">
        <f t="shared" si="1542"/>
        <v>5.8051850041100934E-5</v>
      </c>
      <c r="AM7890" s="13">
        <f t="shared" si="1533"/>
        <v>0.33065938533906808</v>
      </c>
      <c r="AN7890" s="13">
        <f t="shared" si="1543"/>
        <v>0.66934061466093198</v>
      </c>
      <c r="AO7890" s="13">
        <f t="shared" si="1534"/>
        <v>33.065938533906809</v>
      </c>
      <c r="AP7890" s="13">
        <f t="shared" si="1535"/>
        <v>6.2798037630604515</v>
      </c>
      <c r="AQ7890" s="13">
        <f t="shared" si="1544"/>
        <v>81.008239773321563</v>
      </c>
      <c r="AR7890" s="13">
        <f t="shared" si="1536"/>
        <v>12.711956463617986</v>
      </c>
      <c r="AS7890" s="13">
        <f t="shared" si="1537"/>
        <v>4.7075213611702633</v>
      </c>
      <c r="AT7890" s="13">
        <f t="shared" si="1538"/>
        <v>85.763230774946763</v>
      </c>
      <c r="AU7890" s="13">
        <f t="shared" si="1539"/>
        <v>9.5292478638829738</v>
      </c>
    </row>
    <row r="7891" spans="35:47" x14ac:dyDescent="0.35">
      <c r="AI7891" s="2">
        <v>7887</v>
      </c>
      <c r="AJ7891" s="17">
        <f t="shared" si="1540"/>
        <v>23.658000000000783</v>
      </c>
      <c r="AK7891" s="13">
        <f t="shared" si="1541"/>
        <v>4.9366524391434794</v>
      </c>
      <c r="AL7891" s="13">
        <f t="shared" si="1542"/>
        <v>5.79311346125541E-5</v>
      </c>
      <c r="AM7891" s="13">
        <f t="shared" si="1533"/>
        <v>0.3305059456432371</v>
      </c>
      <c r="AN7891" s="13">
        <f t="shared" si="1543"/>
        <v>0.6694940543567629</v>
      </c>
      <c r="AO7891" s="13">
        <f t="shared" si="1534"/>
        <v>33.05059456432371</v>
      </c>
      <c r="AP7891" s="13">
        <f t="shared" si="1535"/>
        <v>6.2766346252567287</v>
      </c>
      <c r="AQ7891" s="13">
        <f t="shared" si="1544"/>
        <v>81.009011462589513</v>
      </c>
      <c r="AR7891" s="13">
        <f t="shared" si="1536"/>
        <v>12.714353912153758</v>
      </c>
      <c r="AS7891" s="13">
        <f t="shared" si="1537"/>
        <v>4.704411970837759</v>
      </c>
      <c r="AT7891" s="13">
        <f t="shared" si="1538"/>
        <v>85.766029226246019</v>
      </c>
      <c r="AU7891" s="13">
        <f t="shared" si="1539"/>
        <v>9.5295588029162221</v>
      </c>
    </row>
    <row r="7892" spans="35:47" x14ac:dyDescent="0.35">
      <c r="AI7892" s="2">
        <v>7888</v>
      </c>
      <c r="AJ7892" s="17">
        <f t="shared" si="1540"/>
        <v>23.661000000000783</v>
      </c>
      <c r="AK7892" s="13">
        <f t="shared" si="1541"/>
        <v>4.9332307328882905</v>
      </c>
      <c r="AL7892" s="13">
        <f t="shared" si="1542"/>
        <v>5.7810670204684106E-5</v>
      </c>
      <c r="AM7892" s="13">
        <f t="shared" si="1533"/>
        <v>0.33035254200040987</v>
      </c>
      <c r="AN7892" s="13">
        <f t="shared" si="1543"/>
        <v>0.66964745799959013</v>
      </c>
      <c r="AO7892" s="13">
        <f t="shared" si="1534"/>
        <v>33.035254200040988</v>
      </c>
      <c r="AP7892" s="13">
        <f t="shared" si="1535"/>
        <v>6.2734662501205838</v>
      </c>
      <c r="AQ7892" s="13">
        <f t="shared" si="1544"/>
        <v>81.009783632563057</v>
      </c>
      <c r="AR7892" s="13">
        <f t="shared" si="1536"/>
        <v>12.71675011731636</v>
      </c>
      <c r="AS7892" s="13">
        <f t="shared" si="1537"/>
        <v>4.7013045328281367</v>
      </c>
      <c r="AT7892" s="13">
        <f t="shared" si="1538"/>
        <v>85.768825920454688</v>
      </c>
      <c r="AU7892" s="13">
        <f t="shared" si="1539"/>
        <v>9.5298695467171743</v>
      </c>
    </row>
    <row r="7893" spans="35:47" x14ac:dyDescent="0.35">
      <c r="AI7893" s="2">
        <v>7889</v>
      </c>
      <c r="AJ7893" s="17">
        <f t="shared" si="1540"/>
        <v>23.664000000000783</v>
      </c>
      <c r="AK7893" s="13">
        <f t="shared" si="1541"/>
        <v>4.9298113981286464</v>
      </c>
      <c r="AL7893" s="13">
        <f t="shared" si="1542"/>
        <v>5.7690456295508131E-5</v>
      </c>
      <c r="AM7893" s="13">
        <f t="shared" si="1533"/>
        <v>0.33019917443475316</v>
      </c>
      <c r="AN7893" s="13">
        <f t="shared" si="1543"/>
        <v>0.66980082556524678</v>
      </c>
      <c r="AO7893" s="13">
        <f t="shared" si="1534"/>
        <v>33.019917443475315</v>
      </c>
      <c r="AP7893" s="13">
        <f t="shared" si="1535"/>
        <v>6.2702986383376746</v>
      </c>
      <c r="AQ7893" s="13">
        <f t="shared" si="1544"/>
        <v>81.010556282972544</v>
      </c>
      <c r="AR7893" s="13">
        <f t="shared" si="1536"/>
        <v>12.719145078689778</v>
      </c>
      <c r="AS7893" s="13">
        <f t="shared" si="1537"/>
        <v>4.6981990460497167</v>
      </c>
      <c r="AT7893" s="13">
        <f t="shared" si="1538"/>
        <v>85.771620858555252</v>
      </c>
      <c r="AU7893" s="13">
        <f t="shared" si="1539"/>
        <v>9.5301800953950284</v>
      </c>
    </row>
    <row r="7894" spans="35:47" x14ac:dyDescent="0.35">
      <c r="AI7894" s="2">
        <v>7890</v>
      </c>
      <c r="AJ7894" s="17">
        <f t="shared" si="1540"/>
        <v>23.667000000000783</v>
      </c>
      <c r="AK7894" s="13">
        <f t="shared" si="1541"/>
        <v>4.9263944332212724</v>
      </c>
      <c r="AL7894" s="13">
        <f t="shared" si="1542"/>
        <v>5.7570492364128783E-5</v>
      </c>
      <c r="AM7894" s="13">
        <f t="shared" si="1533"/>
        <v>0.33004584297040479</v>
      </c>
      <c r="AN7894" s="13">
        <f t="shared" si="1543"/>
        <v>0.66995415702959527</v>
      </c>
      <c r="AO7894" s="13">
        <f t="shared" si="1534"/>
        <v>33.004584297040481</v>
      </c>
      <c r="AP7894" s="13">
        <f t="shared" si="1535"/>
        <v>6.2671317905928028</v>
      </c>
      <c r="AQ7894" s="13">
        <f t="shared" si="1544"/>
        <v>81.011329413548239</v>
      </c>
      <c r="AR7894" s="13">
        <f t="shared" si="1536"/>
        <v>12.72153879585896</v>
      </c>
      <c r="AS7894" s="13">
        <f t="shared" si="1537"/>
        <v>4.6950955094112157</v>
      </c>
      <c r="AT7894" s="13">
        <f t="shared" si="1538"/>
        <v>85.774414041529909</v>
      </c>
      <c r="AU7894" s="13">
        <f t="shared" si="1539"/>
        <v>9.5304904490588775</v>
      </c>
    </row>
    <row r="7895" spans="35:47" x14ac:dyDescent="0.35">
      <c r="AI7895" s="2">
        <v>7891</v>
      </c>
      <c r="AJ7895" s="17">
        <f t="shared" si="1540"/>
        <v>23.670000000000783</v>
      </c>
      <c r="AK7895" s="13">
        <f t="shared" si="1541"/>
        <v>4.922979836524032</v>
      </c>
      <c r="AL7895" s="13">
        <f t="shared" si="1542"/>
        <v>5.7450777890731851E-5</v>
      </c>
      <c r="AM7895" s="13">
        <f t="shared" si="1533"/>
        <v>0.32989254763147413</v>
      </c>
      <c r="AN7895" s="13">
        <f t="shared" si="1543"/>
        <v>0.67010745236852587</v>
      </c>
      <c r="AO7895" s="13">
        <f t="shared" si="1534"/>
        <v>32.989254763147414</v>
      </c>
      <c r="AP7895" s="13">
        <f t="shared" si="1535"/>
        <v>6.2639657075699038</v>
      </c>
      <c r="AQ7895" s="13">
        <f t="shared" si="1544"/>
        <v>81.012103024020305</v>
      </c>
      <c r="AR7895" s="13">
        <f t="shared" si="1536"/>
        <v>12.723931268409789</v>
      </c>
      <c r="AS7895" s="13">
        <f t="shared" si="1537"/>
        <v>4.6919939218218056</v>
      </c>
      <c r="AT7895" s="13">
        <f t="shared" si="1538"/>
        <v>85.777205470360386</v>
      </c>
      <c r="AU7895" s="13">
        <f t="shared" si="1539"/>
        <v>9.5308006078178078</v>
      </c>
    </row>
    <row r="7896" spans="35:47" x14ac:dyDescent="0.35">
      <c r="AI7896" s="2">
        <v>7892</v>
      </c>
      <c r="AJ7896" s="17">
        <f t="shared" si="1540"/>
        <v>23.673000000000783</v>
      </c>
      <c r="AK7896" s="13">
        <f t="shared" si="1541"/>
        <v>4.9195676063959262</v>
      </c>
      <c r="AL7896" s="13">
        <f t="shared" si="1542"/>
        <v>5.7331312356584043E-5</v>
      </c>
      <c r="AM7896" s="13">
        <f t="shared" si="1533"/>
        <v>0.32973928844204159</v>
      </c>
      <c r="AN7896" s="13">
        <f t="shared" si="1543"/>
        <v>0.67026071155795841</v>
      </c>
      <c r="AO7896" s="13">
        <f t="shared" si="1534"/>
        <v>32.97392884420416</v>
      </c>
      <c r="AP7896" s="13">
        <f t="shared" si="1535"/>
        <v>6.2608003899520535</v>
      </c>
      <c r="AQ7896" s="13">
        <f t="shared" si="1544"/>
        <v>81.012877114118851</v>
      </c>
      <c r="AR7896" s="13">
        <f t="shared" si="1536"/>
        <v>12.726322495929097</v>
      </c>
      <c r="AS7896" s="13">
        <f t="shared" si="1537"/>
        <v>4.6888942821911002</v>
      </c>
      <c r="AT7896" s="13">
        <f t="shared" si="1538"/>
        <v>85.779995146028014</v>
      </c>
      <c r="AU7896" s="13">
        <f t="shared" si="1539"/>
        <v>9.5311105717808857</v>
      </c>
    </row>
    <row r="7897" spans="35:47" x14ac:dyDescent="0.35">
      <c r="AI7897" s="2">
        <v>7893</v>
      </c>
      <c r="AJ7897" s="17">
        <f t="shared" si="1540"/>
        <v>23.676000000000784</v>
      </c>
      <c r="AK7897" s="13">
        <f t="shared" si="1541"/>
        <v>4.9161577411970914</v>
      </c>
      <c r="AL7897" s="13">
        <f t="shared" si="1542"/>
        <v>5.7212095244030741E-5</v>
      </c>
      <c r="AM7897" s="13">
        <f t="shared" si="1533"/>
        <v>0.32958606542615893</v>
      </c>
      <c r="AN7897" s="13">
        <f t="shared" si="1543"/>
        <v>0.67041393457384113</v>
      </c>
      <c r="AO7897" s="13">
        <f t="shared" si="1534"/>
        <v>32.95860654261589</v>
      </c>
      <c r="AP7897" s="13">
        <f t="shared" si="1535"/>
        <v>6.2576358384214519</v>
      </c>
      <c r="AQ7897" s="13">
        <f t="shared" si="1544"/>
        <v>81.013651683573912</v>
      </c>
      <c r="AR7897" s="13">
        <f t="shared" si="1536"/>
        <v>12.728712478004638</v>
      </c>
      <c r="AS7897" s="13">
        <f t="shared" si="1537"/>
        <v>4.6857965894291249</v>
      </c>
      <c r="AT7897" s="13">
        <f t="shared" si="1538"/>
        <v>85.782783069513783</v>
      </c>
      <c r="AU7897" s="13">
        <f t="shared" si="1539"/>
        <v>9.5314203410570926</v>
      </c>
    </row>
    <row r="7898" spans="35:47" x14ac:dyDescent="0.35">
      <c r="AI7898" s="2">
        <v>7894</v>
      </c>
      <c r="AJ7898" s="17">
        <f t="shared" si="1540"/>
        <v>23.679000000000784</v>
      </c>
      <c r="AK7898" s="13">
        <f t="shared" si="1541"/>
        <v>4.9127502392888003</v>
      </c>
      <c r="AL7898" s="13">
        <f t="shared" si="1542"/>
        <v>5.7093126036493759E-5</v>
      </c>
      <c r="AM7898" s="13">
        <f t="shared" si="1533"/>
        <v>0.32943287860784909</v>
      </c>
      <c r="AN7898" s="13">
        <f t="shared" si="1543"/>
        <v>0.67056712139215091</v>
      </c>
      <c r="AO7898" s="13">
        <f t="shared" si="1534"/>
        <v>32.943287860784913</v>
      </c>
      <c r="AP7898" s="13">
        <f t="shared" si="1535"/>
        <v>6.2544720536594447</v>
      </c>
      <c r="AQ7898" s="13">
        <f t="shared" si="1544"/>
        <v>81.014426732115425</v>
      </c>
      <c r="AR7898" s="13">
        <f t="shared" si="1536"/>
        <v>12.731101214225131</v>
      </c>
      <c r="AS7898" s="13">
        <f t="shared" si="1537"/>
        <v>4.6827008424463381</v>
      </c>
      <c r="AT7898" s="13">
        <f t="shared" si="1538"/>
        <v>85.785569241798299</v>
      </c>
      <c r="AU7898" s="13">
        <f t="shared" si="1539"/>
        <v>9.5317299157553634</v>
      </c>
    </row>
    <row r="7899" spans="35:47" x14ac:dyDescent="0.35">
      <c r="AI7899" s="2">
        <v>7895</v>
      </c>
      <c r="AJ7899" s="17">
        <f t="shared" si="1540"/>
        <v>23.682000000000784</v>
      </c>
      <c r="AK7899" s="13">
        <f t="shared" si="1541"/>
        <v>4.9093450990334606</v>
      </c>
      <c r="AL7899" s="13">
        <f t="shared" si="1542"/>
        <v>5.6974404218469108E-5</v>
      </c>
      <c r="AM7899" s="13">
        <f t="shared" si="1533"/>
        <v>0.32927972801110644</v>
      </c>
      <c r="AN7899" s="13">
        <f t="shared" si="1543"/>
        <v>0.67072027198889361</v>
      </c>
      <c r="AO7899" s="13">
        <f t="shared" si="1534"/>
        <v>32.927972801110641</v>
      </c>
      <c r="AP7899" s="13">
        <f t="shared" si="1535"/>
        <v>6.2513090363465196</v>
      </c>
      <c r="AQ7899" s="13">
        <f t="shared" si="1544"/>
        <v>81.015202259473241</v>
      </c>
      <c r="AR7899" s="13">
        <f t="shared" si="1536"/>
        <v>12.733488704180241</v>
      </c>
      <c r="AS7899" s="13">
        <f t="shared" si="1537"/>
        <v>4.6796070401536527</v>
      </c>
      <c r="AT7899" s="13">
        <f t="shared" si="1538"/>
        <v>85.788353663861713</v>
      </c>
      <c r="AU7899" s="13">
        <f t="shared" si="1539"/>
        <v>9.5320392959846352</v>
      </c>
    </row>
    <row r="7900" spans="35:47" x14ac:dyDescent="0.35">
      <c r="AI7900" s="2">
        <v>7896</v>
      </c>
      <c r="AJ7900" s="17">
        <f t="shared" si="1540"/>
        <v>23.685000000000784</v>
      </c>
      <c r="AK7900" s="13">
        <f t="shared" si="1541"/>
        <v>4.9059423187946125</v>
      </c>
      <c r="AL7900" s="13">
        <f t="shared" si="1542"/>
        <v>5.6855929275524766E-5</v>
      </c>
      <c r="AM7900" s="13">
        <f t="shared" si="1533"/>
        <v>0.32912661365989626</v>
      </c>
      <c r="AN7900" s="13">
        <f t="shared" si="1543"/>
        <v>0.67087338634010374</v>
      </c>
      <c r="AO7900" s="13">
        <f t="shared" si="1534"/>
        <v>32.912661365989628</v>
      </c>
      <c r="AP7900" s="13">
        <f t="shared" si="1535"/>
        <v>6.2481467871622902</v>
      </c>
      <c r="AQ7900" s="13">
        <f t="shared" si="1544"/>
        <v>81.015978265377143</v>
      </c>
      <c r="AR7900" s="13">
        <f t="shared" si="1536"/>
        <v>12.735874947460566</v>
      </c>
      <c r="AS7900" s="13">
        <f t="shared" si="1537"/>
        <v>4.6765151814623929</v>
      </c>
      <c r="AT7900" s="13">
        <f t="shared" si="1538"/>
        <v>85.791136336683849</v>
      </c>
      <c r="AU7900" s="13">
        <f t="shared" si="1539"/>
        <v>9.5323484818537576</v>
      </c>
    </row>
    <row r="7901" spans="35:47" x14ac:dyDescent="0.35">
      <c r="AI7901" s="2">
        <v>7897</v>
      </c>
      <c r="AJ7901" s="17">
        <f t="shared" si="1540"/>
        <v>23.688000000000784</v>
      </c>
      <c r="AK7901" s="13">
        <f t="shared" si="1541"/>
        <v>4.9025418969369321</v>
      </c>
      <c r="AL7901" s="13">
        <f t="shared" si="1542"/>
        <v>5.673770069429843E-5</v>
      </c>
      <c r="AM7901" s="13">
        <f t="shared" si="1533"/>
        <v>0.32897353557815534</v>
      </c>
      <c r="AN7901" s="13">
        <f t="shared" si="1543"/>
        <v>0.67102646442184466</v>
      </c>
      <c r="AO7901" s="13">
        <f t="shared" si="1534"/>
        <v>32.897353557815535</v>
      </c>
      <c r="AP7901" s="13">
        <f t="shared" si="1535"/>
        <v>6.244985306785507</v>
      </c>
      <c r="AQ7901" s="13">
        <f t="shared" si="1544"/>
        <v>81.016754749556853</v>
      </c>
      <c r="AR7901" s="13">
        <f t="shared" si="1536"/>
        <v>12.73825994365764</v>
      </c>
      <c r="AS7901" s="13">
        <f t="shared" si="1537"/>
        <v>4.673425265284326</v>
      </c>
      <c r="AT7901" s="13">
        <f t="shared" si="1538"/>
        <v>85.793917261244118</v>
      </c>
      <c r="AU7901" s="13">
        <f t="shared" si="1539"/>
        <v>9.5326574734715557</v>
      </c>
    </row>
    <row r="7902" spans="35:47" x14ac:dyDescent="0.35">
      <c r="AI7902" s="2">
        <v>7898</v>
      </c>
      <c r="AJ7902" s="17">
        <f t="shared" si="1540"/>
        <v>23.691000000000784</v>
      </c>
      <c r="AK7902" s="13">
        <f t="shared" si="1541"/>
        <v>4.8991438318262253</v>
      </c>
      <c r="AL7902" s="13">
        <f t="shared" si="1542"/>
        <v>5.6619717962495311E-5</v>
      </c>
      <c r="AM7902" s="13">
        <f t="shared" si="1533"/>
        <v>0.32882049378979145</v>
      </c>
      <c r="AN7902" s="13">
        <f t="shared" si="1543"/>
        <v>0.67117950621020861</v>
      </c>
      <c r="AO7902" s="13">
        <f t="shared" si="1534"/>
        <v>32.882049378979147</v>
      </c>
      <c r="AP7902" s="13">
        <f t="shared" si="1535"/>
        <v>6.2418245958940606</v>
      </c>
      <c r="AQ7902" s="13">
        <f t="shared" si="1544"/>
        <v>81.017531711741981</v>
      </c>
      <c r="AR7902" s="13">
        <f t="shared" si="1536"/>
        <v>12.74064369236396</v>
      </c>
      <c r="AS7902" s="13">
        <f t="shared" si="1537"/>
        <v>4.6703372905316618</v>
      </c>
      <c r="AT7902" s="13">
        <f t="shared" si="1538"/>
        <v>85.796696438521508</v>
      </c>
      <c r="AU7902" s="13">
        <f t="shared" si="1539"/>
        <v>9.5329662709468312</v>
      </c>
    </row>
    <row r="7903" spans="35:47" x14ac:dyDescent="0.35">
      <c r="AI7903" s="2">
        <v>7899</v>
      </c>
      <c r="AJ7903" s="17">
        <f t="shared" si="1540"/>
        <v>23.694000000000784</v>
      </c>
      <c r="AK7903" s="13">
        <f t="shared" si="1541"/>
        <v>4.8957481218294303</v>
      </c>
      <c r="AL7903" s="13">
        <f t="shared" si="1542"/>
        <v>5.6501980568885902E-5</v>
      </c>
      <c r="AM7903" s="13">
        <f t="shared" si="1533"/>
        <v>0.32866748831868375</v>
      </c>
      <c r="AN7903" s="13">
        <f t="shared" si="1543"/>
        <v>0.67133251168131625</v>
      </c>
      <c r="AO7903" s="13">
        <f t="shared" si="1534"/>
        <v>32.866748831868378</v>
      </c>
      <c r="AP7903" s="13">
        <f t="shared" si="1535"/>
        <v>6.2386646551649703</v>
      </c>
      <c r="AQ7903" s="13">
        <f t="shared" si="1544"/>
        <v>81.018309151662081</v>
      </c>
      <c r="AR7903" s="13">
        <f t="shared" si="1536"/>
        <v>12.74302619317295</v>
      </c>
      <c r="AS7903" s="13">
        <f t="shared" si="1537"/>
        <v>4.667251256117023</v>
      </c>
      <c r="AT7903" s="13">
        <f t="shared" si="1538"/>
        <v>85.799473869494676</v>
      </c>
      <c r="AU7903" s="13">
        <f t="shared" si="1539"/>
        <v>9.5332748743883027</v>
      </c>
    </row>
    <row r="7904" spans="35:47" x14ac:dyDescent="0.35">
      <c r="AI7904" s="2">
        <v>7900</v>
      </c>
      <c r="AJ7904" s="17">
        <f t="shared" si="1540"/>
        <v>23.697000000000784</v>
      </c>
      <c r="AK7904" s="13">
        <f t="shared" si="1541"/>
        <v>4.8923547653146189</v>
      </c>
      <c r="AL7904" s="13">
        <f t="shared" si="1542"/>
        <v>5.6384488003303777E-5</v>
      </c>
      <c r="AM7904" s="13">
        <f t="shared" si="1533"/>
        <v>0.32851451918868269</v>
      </c>
      <c r="AN7904" s="13">
        <f t="shared" si="1543"/>
        <v>0.67148548081131731</v>
      </c>
      <c r="AO7904" s="13">
        <f t="shared" si="1534"/>
        <v>32.851451918868264</v>
      </c>
      <c r="AP7904" s="13">
        <f t="shared" si="1535"/>
        <v>6.2355054852743983</v>
      </c>
      <c r="AQ7904" s="13">
        <f t="shared" si="1544"/>
        <v>81.01908706904662</v>
      </c>
      <c r="AR7904" s="13">
        <f t="shared" si="1536"/>
        <v>12.74540744567898</v>
      </c>
      <c r="AS7904" s="13">
        <f t="shared" si="1537"/>
        <v>4.6641671609534692</v>
      </c>
      <c r="AT7904" s="13">
        <f t="shared" si="1538"/>
        <v>85.802249555141884</v>
      </c>
      <c r="AU7904" s="13">
        <f t="shared" si="1539"/>
        <v>9.5335832839046457</v>
      </c>
    </row>
    <row r="7905" spans="35:47" x14ac:dyDescent="0.35">
      <c r="AI7905" s="2">
        <v>7901</v>
      </c>
      <c r="AJ7905" s="17">
        <f t="shared" si="1540"/>
        <v>23.700000000000784</v>
      </c>
      <c r="AK7905" s="13">
        <f t="shared" si="1541"/>
        <v>4.8889637606509888</v>
      </c>
      <c r="AL7905" s="13">
        <f t="shared" si="1542"/>
        <v>5.626723975664336E-5</v>
      </c>
      <c r="AM7905" s="13">
        <f t="shared" si="1533"/>
        <v>0.32836158642360946</v>
      </c>
      <c r="AN7905" s="13">
        <f t="shared" si="1543"/>
        <v>0.67163841357639054</v>
      </c>
      <c r="AO7905" s="13">
        <f t="shared" si="1534"/>
        <v>32.83615864236095</v>
      </c>
      <c r="AP7905" s="13">
        <f t="shared" si="1535"/>
        <v>6.2323470868976401</v>
      </c>
      <c r="AQ7905" s="13">
        <f t="shared" si="1544"/>
        <v>81.019865463624981</v>
      </c>
      <c r="AR7905" s="13">
        <f t="shared" si="1536"/>
        <v>12.747787449477379</v>
      </c>
      <c r="AS7905" s="13">
        <f t="shared" si="1537"/>
        <v>4.661085003954514</v>
      </c>
      <c r="AT7905" s="13">
        <f t="shared" si="1538"/>
        <v>85.805023496440938</v>
      </c>
      <c r="AU7905" s="13">
        <f t="shared" si="1539"/>
        <v>9.5338914996045467</v>
      </c>
    </row>
    <row r="7906" spans="35:47" x14ac:dyDescent="0.35">
      <c r="AI7906" s="2">
        <v>7902</v>
      </c>
      <c r="AJ7906" s="17">
        <f t="shared" si="1540"/>
        <v>23.703000000000785</v>
      </c>
      <c r="AK7906" s="13">
        <f t="shared" si="1541"/>
        <v>4.8855751062088695</v>
      </c>
      <c r="AL7906" s="13">
        <f t="shared" si="1542"/>
        <v>5.615023532085774E-5</v>
      </c>
      <c r="AM7906" s="13">
        <f t="shared" si="1533"/>
        <v>0.32820869004725689</v>
      </c>
      <c r="AN7906" s="13">
        <f t="shared" si="1543"/>
        <v>0.67179130995274305</v>
      </c>
      <c r="AO7906" s="13">
        <f t="shared" si="1534"/>
        <v>32.820869004725687</v>
      </c>
      <c r="AP7906" s="13">
        <f t="shared" si="1535"/>
        <v>6.2291894607091169</v>
      </c>
      <c r="AQ7906" s="13">
        <f t="shared" si="1544"/>
        <v>81.020644335126491</v>
      </c>
      <c r="AR7906" s="13">
        <f t="shared" si="1536"/>
        <v>12.750166204164389</v>
      </c>
      <c r="AS7906" s="13">
        <f t="shared" si="1537"/>
        <v>4.6580047840340848</v>
      </c>
      <c r="AT7906" s="13">
        <f t="shared" si="1538"/>
        <v>85.807795694369318</v>
      </c>
      <c r="AU7906" s="13">
        <f t="shared" si="1539"/>
        <v>9.5341995215965962</v>
      </c>
    </row>
    <row r="7907" spans="35:47" x14ac:dyDescent="0.35">
      <c r="AI7907" s="2">
        <v>7903</v>
      </c>
      <c r="AJ7907" s="17">
        <f t="shared" si="1540"/>
        <v>23.706000000000785</v>
      </c>
      <c r="AK7907" s="13">
        <f t="shared" si="1541"/>
        <v>4.8821888003597191</v>
      </c>
      <c r="AL7907" s="13">
        <f t="shared" si="1542"/>
        <v>5.6033474188956449E-5</v>
      </c>
      <c r="AM7907" s="13">
        <f t="shared" si="1533"/>
        <v>0.32805583008338873</v>
      </c>
      <c r="AN7907" s="13">
        <f t="shared" si="1543"/>
        <v>0.67194416991661132</v>
      </c>
      <c r="AO7907" s="13">
        <f t="shared" si="1534"/>
        <v>32.805583008338871</v>
      </c>
      <c r="AP7907" s="13">
        <f t="shared" si="1535"/>
        <v>6.2260326073823951</v>
      </c>
      <c r="AQ7907" s="13">
        <f t="shared" si="1544"/>
        <v>81.021423683280389</v>
      </c>
      <c r="AR7907" s="13">
        <f t="shared" si="1536"/>
        <v>12.752543709337218</v>
      </c>
      <c r="AS7907" s="13">
        <f t="shared" si="1537"/>
        <v>4.6549265001065443</v>
      </c>
      <c r="AT7907" s="13">
        <f t="shared" si="1538"/>
        <v>85.810566149904105</v>
      </c>
      <c r="AU7907" s="13">
        <f t="shared" si="1539"/>
        <v>9.5345073499893527</v>
      </c>
    </row>
    <row r="7908" spans="35:47" x14ac:dyDescent="0.35">
      <c r="AI7908" s="2">
        <v>7904</v>
      </c>
      <c r="AJ7908" s="17">
        <f t="shared" si="1540"/>
        <v>23.709000000000785</v>
      </c>
      <c r="AK7908" s="13">
        <f t="shared" si="1541"/>
        <v>4.8788048414761223</v>
      </c>
      <c r="AL7908" s="13">
        <f t="shared" si="1542"/>
        <v>5.5916955855003287E-5</v>
      </c>
      <c r="AM7908" s="13">
        <f t="shared" si="1533"/>
        <v>0.32790300655574012</v>
      </c>
      <c r="AN7908" s="13">
        <f t="shared" si="1543"/>
        <v>0.67209699344425988</v>
      </c>
      <c r="AO7908" s="13">
        <f t="shared" si="1534"/>
        <v>32.790300655574008</v>
      </c>
      <c r="AP7908" s="13">
        <f t="shared" si="1535"/>
        <v>6.222876527590171</v>
      </c>
      <c r="AQ7908" s="13">
        <f t="shared" si="1544"/>
        <v>81.022203507815817</v>
      </c>
      <c r="AR7908" s="13">
        <f t="shared" si="1536"/>
        <v>12.754919964594011</v>
      </c>
      <c r="AS7908" s="13">
        <f t="shared" si="1537"/>
        <v>4.6518501510866894</v>
      </c>
      <c r="AT7908" s="13">
        <f t="shared" si="1538"/>
        <v>85.813334864021982</v>
      </c>
      <c r="AU7908" s="13">
        <f t="shared" si="1539"/>
        <v>9.5348149848913284</v>
      </c>
    </row>
    <row r="7909" spans="35:47" x14ac:dyDescent="0.35">
      <c r="AI7909" s="2">
        <v>7905</v>
      </c>
      <c r="AJ7909" s="17">
        <f t="shared" si="1540"/>
        <v>23.712000000000785</v>
      </c>
      <c r="AK7909" s="13">
        <f t="shared" si="1541"/>
        <v>4.8754232279317922</v>
      </c>
      <c r="AL7909" s="13">
        <f t="shared" si="1542"/>
        <v>5.5800679814114115E-5</v>
      </c>
      <c r="AM7909" s="13">
        <f t="shared" si="1533"/>
        <v>0.32775021948801708</v>
      </c>
      <c r="AN7909" s="13">
        <f t="shared" si="1543"/>
        <v>0.67224978051198292</v>
      </c>
      <c r="AO7909" s="13">
        <f t="shared" si="1534"/>
        <v>32.775021948801708</v>
      </c>
      <c r="AP7909" s="13">
        <f t="shared" si="1535"/>
        <v>6.2197212220042797</v>
      </c>
      <c r="AQ7909" s="13">
        <f t="shared" si="1544"/>
        <v>81.022983808461859</v>
      </c>
      <c r="AR7909" s="13">
        <f t="shared" si="1536"/>
        <v>12.757294969533861</v>
      </c>
      <c r="AS7909" s="13">
        <f t="shared" si="1537"/>
        <v>4.6487757358897621</v>
      </c>
      <c r="AT7909" s="13">
        <f t="shared" si="1538"/>
        <v>85.816101837699222</v>
      </c>
      <c r="AU7909" s="13">
        <f t="shared" si="1539"/>
        <v>9.5351224264110161</v>
      </c>
    </row>
    <row r="7910" spans="35:47" x14ac:dyDescent="0.35">
      <c r="AI7910" s="2">
        <v>7906</v>
      </c>
      <c r="AJ7910" s="17">
        <f t="shared" si="1540"/>
        <v>23.715000000000785</v>
      </c>
      <c r="AK7910" s="13">
        <f t="shared" si="1541"/>
        <v>4.8720439581015667</v>
      </c>
      <c r="AL7910" s="13">
        <f t="shared" si="1542"/>
        <v>5.5684645562454673E-5</v>
      </c>
      <c r="AM7910" s="13">
        <f t="shared" si="1533"/>
        <v>0.32759746890389696</v>
      </c>
      <c r="AN7910" s="13">
        <f t="shared" si="1543"/>
        <v>0.67240253109610304</v>
      </c>
      <c r="AO7910" s="13">
        <f t="shared" si="1534"/>
        <v>32.759746890389692</v>
      </c>
      <c r="AP7910" s="13">
        <f t="shared" si="1535"/>
        <v>6.2165666912956805</v>
      </c>
      <c r="AQ7910" s="13">
        <f t="shared" si="1544"/>
        <v>81.023764584947529</v>
      </c>
      <c r="AR7910" s="13">
        <f t="shared" si="1536"/>
        <v>12.759668723756791</v>
      </c>
      <c r="AS7910" s="13">
        <f t="shared" si="1537"/>
        <v>4.6457032534314333</v>
      </c>
      <c r="AT7910" s="13">
        <f t="shared" si="1538"/>
        <v>85.818867071911711</v>
      </c>
      <c r="AU7910" s="13">
        <f t="shared" si="1539"/>
        <v>9.5354296746568572</v>
      </c>
    </row>
    <row r="7911" spans="35:47" x14ac:dyDescent="0.35">
      <c r="AI7911" s="2">
        <v>7907</v>
      </c>
      <c r="AJ7911" s="17">
        <f t="shared" si="1540"/>
        <v>23.718000000000785</v>
      </c>
      <c r="AK7911" s="13">
        <f t="shared" si="1541"/>
        <v>4.8686670303614097</v>
      </c>
      <c r="AL7911" s="13">
        <f t="shared" si="1542"/>
        <v>5.5568852597238389E-5</v>
      </c>
      <c r="AM7911" s="13">
        <f t="shared" si="1533"/>
        <v>0.32744475482702823</v>
      </c>
      <c r="AN7911" s="13">
        <f t="shared" si="1543"/>
        <v>0.67255524517297172</v>
      </c>
      <c r="AO7911" s="13">
        <f t="shared" si="1534"/>
        <v>32.744475482702825</v>
      </c>
      <c r="AP7911" s="13">
        <f t="shared" si="1535"/>
        <v>6.2134129361344774</v>
      </c>
      <c r="AQ7911" s="13">
        <f t="shared" si="1544"/>
        <v>81.024545837001739</v>
      </c>
      <c r="AR7911" s="13">
        <f t="shared" si="1536"/>
        <v>12.762041226863783</v>
      </c>
      <c r="AS7911" s="13">
        <f t="shared" si="1537"/>
        <v>4.642632702627794</v>
      </c>
      <c r="AT7911" s="13">
        <f t="shared" si="1538"/>
        <v>85.821630567634983</v>
      </c>
      <c r="AU7911" s="13">
        <f t="shared" si="1539"/>
        <v>9.5357367297372218</v>
      </c>
    </row>
    <row r="7912" spans="35:47" x14ac:dyDescent="0.35">
      <c r="AI7912" s="2">
        <v>7908</v>
      </c>
      <c r="AJ7912" s="17">
        <f t="shared" si="1540"/>
        <v>23.721000000000785</v>
      </c>
      <c r="AK7912" s="13">
        <f t="shared" si="1541"/>
        <v>4.8652924430884097</v>
      </c>
      <c r="AL7912" s="13">
        <f t="shared" si="1542"/>
        <v>5.5453300416724211E-5</v>
      </c>
      <c r="AM7912" s="13">
        <f t="shared" si="1533"/>
        <v>0.32729207728103044</v>
      </c>
      <c r="AN7912" s="13">
        <f t="shared" si="1543"/>
        <v>0.67270792271896962</v>
      </c>
      <c r="AO7912" s="13">
        <f t="shared" si="1534"/>
        <v>32.729207728103042</v>
      </c>
      <c r="AP7912" s="13">
        <f t="shared" si="1535"/>
        <v>6.2102599571899031</v>
      </c>
      <c r="AQ7912" s="13">
        <f t="shared" si="1544"/>
        <v>81.025327564353347</v>
      </c>
      <c r="AR7912" s="13">
        <f t="shared" si="1536"/>
        <v>12.764412478456752</v>
      </c>
      <c r="AS7912" s="13">
        <f t="shared" si="1537"/>
        <v>4.6395640823953785</v>
      </c>
      <c r="AT7912" s="13">
        <f t="shared" si="1538"/>
        <v>85.824392325844173</v>
      </c>
      <c r="AU7912" s="13">
        <f t="shared" si="1539"/>
        <v>9.5360435917604516</v>
      </c>
    </row>
    <row r="7913" spans="35:47" x14ac:dyDescent="0.35">
      <c r="AI7913" s="2">
        <v>7909</v>
      </c>
      <c r="AJ7913" s="17">
        <f t="shared" si="1540"/>
        <v>23.724000000000785</v>
      </c>
      <c r="AK7913" s="13">
        <f t="shared" si="1541"/>
        <v>4.8619201946607804</v>
      </c>
      <c r="AL7913" s="13">
        <f t="shared" si="1542"/>
        <v>5.5337988520214424E-5</v>
      </c>
      <c r="AM7913" s="13">
        <f t="shared" si="1533"/>
        <v>0.32713943628949443</v>
      </c>
      <c r="AN7913" s="13">
        <f t="shared" si="1543"/>
        <v>0.67286056371050562</v>
      </c>
      <c r="AO7913" s="13">
        <f t="shared" si="1534"/>
        <v>32.713943628949437</v>
      </c>
      <c r="AP7913" s="13">
        <f t="shared" si="1535"/>
        <v>6.2071077551303224</v>
      </c>
      <c r="AQ7913" s="13">
        <f t="shared" si="1544"/>
        <v>81.026109766731125</v>
      </c>
      <c r="AR7913" s="13">
        <f t="shared" si="1536"/>
        <v>12.766782478138552</v>
      </c>
      <c r="AS7913" s="13">
        <f t="shared" si="1537"/>
        <v>4.6364973916511723</v>
      </c>
      <c r="AT7913" s="13">
        <f t="shared" si="1538"/>
        <v>85.827152347513945</v>
      </c>
      <c r="AU7913" s="13">
        <f t="shared" si="1539"/>
        <v>9.5363502608348831</v>
      </c>
    </row>
    <row r="7914" spans="35:47" x14ac:dyDescent="0.35">
      <c r="AI7914" s="2">
        <v>7910</v>
      </c>
      <c r="AJ7914" s="17">
        <f t="shared" si="1540"/>
        <v>23.727000000000785</v>
      </c>
      <c r="AK7914" s="13">
        <f t="shared" si="1541"/>
        <v>4.8585502834578556</v>
      </c>
      <c r="AL7914" s="13">
        <f t="shared" si="1542"/>
        <v>5.5222916408052491E-5</v>
      </c>
      <c r="AM7914" s="13">
        <f t="shared" si="1533"/>
        <v>0.32698683187598182</v>
      </c>
      <c r="AN7914" s="13">
        <f t="shared" si="1543"/>
        <v>0.67301316812401812</v>
      </c>
      <c r="AO7914" s="13">
        <f t="shared" si="1534"/>
        <v>32.698683187598178</v>
      </c>
      <c r="AP7914" s="13">
        <f t="shared" si="1535"/>
        <v>6.2039563306232353</v>
      </c>
      <c r="AQ7914" s="13">
        <f t="shared" si="1544"/>
        <v>81.026892443863773</v>
      </c>
      <c r="AR7914" s="13">
        <f t="shared" si="1536"/>
        <v>12.769151225512989</v>
      </c>
      <c r="AS7914" s="13">
        <f t="shared" si="1537"/>
        <v>4.6334326293125603</v>
      </c>
      <c r="AT7914" s="13">
        <f t="shared" si="1538"/>
        <v>85.829910633618695</v>
      </c>
      <c r="AU7914" s="13">
        <f t="shared" si="1539"/>
        <v>9.5366567370687427</v>
      </c>
    </row>
    <row r="7915" spans="35:47" x14ac:dyDescent="0.35">
      <c r="AI7915" s="2">
        <v>7911</v>
      </c>
      <c r="AJ7915" s="17">
        <f t="shared" si="1540"/>
        <v>23.730000000000786</v>
      </c>
      <c r="AK7915" s="13">
        <f t="shared" si="1541"/>
        <v>4.8551827078600951</v>
      </c>
      <c r="AL7915" s="13">
        <f t="shared" si="1542"/>
        <v>5.5108083581620874E-5</v>
      </c>
      <c r="AM7915" s="13">
        <f t="shared" si="1533"/>
        <v>0.32683426406402571</v>
      </c>
      <c r="AN7915" s="13">
        <f t="shared" si="1543"/>
        <v>0.67316573593597429</v>
      </c>
      <c r="AO7915" s="13">
        <f t="shared" si="1534"/>
        <v>32.683426406402575</v>
      </c>
      <c r="AP7915" s="13">
        <f t="shared" si="1535"/>
        <v>6.2008056843352799</v>
      </c>
      <c r="AQ7915" s="13">
        <f t="shared" si="1544"/>
        <v>81.027675595479906</v>
      </c>
      <c r="AR7915" s="13">
        <f t="shared" si="1536"/>
        <v>12.771518720184813</v>
      </c>
      <c r="AS7915" s="13">
        <f t="shared" si="1537"/>
        <v>4.6303697942973896</v>
      </c>
      <c r="AT7915" s="13">
        <f t="shared" si="1538"/>
        <v>85.832667185132351</v>
      </c>
      <c r="AU7915" s="13">
        <f t="shared" si="1539"/>
        <v>9.5369630205702585</v>
      </c>
    </row>
    <row r="7916" spans="35:47" x14ac:dyDescent="0.35">
      <c r="AI7916" s="2">
        <v>7912</v>
      </c>
      <c r="AJ7916" s="17">
        <f t="shared" si="1540"/>
        <v>23.733000000000786</v>
      </c>
      <c r="AK7916" s="13">
        <f t="shared" si="1541"/>
        <v>4.8518174662490763</v>
      </c>
      <c r="AL7916" s="13">
        <f t="shared" si="1542"/>
        <v>5.4993489543338884E-5</v>
      </c>
      <c r="AM7916" s="13">
        <f t="shared" si="1533"/>
        <v>0.32668173287713009</v>
      </c>
      <c r="AN7916" s="13">
        <f t="shared" si="1543"/>
        <v>0.67331826712286991</v>
      </c>
      <c r="AO7916" s="13">
        <f t="shared" si="1534"/>
        <v>32.66817328771301</v>
      </c>
      <c r="AP7916" s="13">
        <f t="shared" si="1535"/>
        <v>6.1976558169322189</v>
      </c>
      <c r="AQ7916" s="13">
        <f t="shared" si="1544"/>
        <v>81.028459221308069</v>
      </c>
      <c r="AR7916" s="13">
        <f t="shared" si="1536"/>
        <v>12.773884961759713</v>
      </c>
      <c r="AS7916" s="13">
        <f t="shared" si="1537"/>
        <v>4.6273088855239335</v>
      </c>
      <c r="AT7916" s="13">
        <f t="shared" si="1538"/>
        <v>85.835422003028455</v>
      </c>
      <c r="AU7916" s="13">
        <f t="shared" si="1539"/>
        <v>9.5372691114476122</v>
      </c>
    </row>
    <row r="7917" spans="35:47" x14ac:dyDescent="0.35">
      <c r="AI7917" s="2">
        <v>7913</v>
      </c>
      <c r="AJ7917" s="17">
        <f t="shared" si="1540"/>
        <v>23.736000000000786</v>
      </c>
      <c r="AK7917" s="13">
        <f t="shared" si="1541"/>
        <v>4.8484545570075017</v>
      </c>
      <c r="AL7917" s="13">
        <f t="shared" si="1542"/>
        <v>5.4879133796660526E-5</v>
      </c>
      <c r="AM7917" s="13">
        <f t="shared" si="1533"/>
        <v>0.32652923833877023</v>
      </c>
      <c r="AN7917" s="13">
        <f t="shared" si="1543"/>
        <v>0.67347076166122977</v>
      </c>
      <c r="AO7917" s="13">
        <f t="shared" si="1534"/>
        <v>32.652923833877026</v>
      </c>
      <c r="AP7917" s="13">
        <f t="shared" si="1535"/>
        <v>6.1945067290789524</v>
      </c>
      <c r="AQ7917" s="13">
        <f t="shared" si="1544"/>
        <v>81.029243321076734</v>
      </c>
      <c r="AR7917" s="13">
        <f t="shared" si="1536"/>
        <v>12.776249949844313</v>
      </c>
      <c r="AS7917" s="13">
        <f t="shared" si="1537"/>
        <v>4.6242499019108898</v>
      </c>
      <c r="AT7917" s="13">
        <f t="shared" si="1538"/>
        <v>85.838175088280195</v>
      </c>
      <c r="AU7917" s="13">
        <f t="shared" si="1539"/>
        <v>9.5375750098089149</v>
      </c>
    </row>
    <row r="7918" spans="35:47" x14ac:dyDescent="0.35">
      <c r="AI7918" s="2">
        <v>7914</v>
      </c>
      <c r="AJ7918" s="17">
        <f t="shared" si="1540"/>
        <v>23.739000000000786</v>
      </c>
      <c r="AK7918" s="13">
        <f t="shared" si="1541"/>
        <v>4.8450939785191895</v>
      </c>
      <c r="AL7918" s="13">
        <f t="shared" si="1542"/>
        <v>5.4765015846072347E-5</v>
      </c>
      <c r="AM7918" s="13">
        <f t="shared" si="1533"/>
        <v>0.32637678047239227</v>
      </c>
      <c r="AN7918" s="13">
        <f t="shared" si="1543"/>
        <v>0.67362321952760773</v>
      </c>
      <c r="AO7918" s="13">
        <f t="shared" si="1534"/>
        <v>32.637678047239227</v>
      </c>
      <c r="AP7918" s="13">
        <f t="shared" si="1535"/>
        <v>6.1913584214395083</v>
      </c>
      <c r="AQ7918" s="13">
        <f t="shared" si="1544"/>
        <v>81.030027894514305</v>
      </c>
      <c r="AR7918" s="13">
        <f t="shared" si="1536"/>
        <v>12.778613684046185</v>
      </c>
      <c r="AS7918" s="13">
        <f t="shared" si="1537"/>
        <v>4.6211928423773987</v>
      </c>
      <c r="AT7918" s="13">
        <f t="shared" si="1538"/>
        <v>85.840926441860347</v>
      </c>
      <c r="AU7918" s="13">
        <f t="shared" si="1539"/>
        <v>9.5378807157622525</v>
      </c>
    </row>
    <row r="7919" spans="35:47" x14ac:dyDescent="0.35">
      <c r="AI7919" s="2">
        <v>7915</v>
      </c>
      <c r="AJ7919" s="17">
        <f t="shared" si="1540"/>
        <v>23.742000000000786</v>
      </c>
      <c r="AK7919" s="13">
        <f t="shared" si="1541"/>
        <v>4.8417357291690797</v>
      </c>
      <c r="AL7919" s="13">
        <f t="shared" si="1542"/>
        <v>5.465113519709127E-5</v>
      </c>
      <c r="AM7919" s="13">
        <f t="shared" si="1533"/>
        <v>0.32622435930141347</v>
      </c>
      <c r="AN7919" s="13">
        <f t="shared" si="1543"/>
        <v>0.67377564069858653</v>
      </c>
      <c r="AO7919" s="13">
        <f t="shared" si="1534"/>
        <v>32.622435930141343</v>
      </c>
      <c r="AP7919" s="13">
        <f t="shared" si="1535"/>
        <v>6.1882108946770593</v>
      </c>
      <c r="AQ7919" s="13">
        <f t="shared" si="1544"/>
        <v>81.030812941349083</v>
      </c>
      <c r="AR7919" s="13">
        <f t="shared" si="1536"/>
        <v>12.780976163973857</v>
      </c>
      <c r="AS7919" s="13">
        <f t="shared" si="1537"/>
        <v>4.6181377058430462</v>
      </c>
      <c r="AT7919" s="13">
        <f t="shared" si="1538"/>
        <v>85.84367606474126</v>
      </c>
      <c r="AU7919" s="13">
        <f t="shared" si="1539"/>
        <v>9.5381862294156932</v>
      </c>
    </row>
    <row r="7920" spans="35:47" x14ac:dyDescent="0.35">
      <c r="AI7920" s="2">
        <v>7916</v>
      </c>
      <c r="AJ7920" s="17">
        <f t="shared" si="1540"/>
        <v>23.745000000000786</v>
      </c>
      <c r="AK7920" s="13">
        <f t="shared" si="1541"/>
        <v>4.8383798073432311</v>
      </c>
      <c r="AL7920" s="13">
        <f t="shared" si="1542"/>
        <v>5.4537491356262477E-5</v>
      </c>
      <c r="AM7920" s="13">
        <f t="shared" si="1533"/>
        <v>0.3260719748492224</v>
      </c>
      <c r="AN7920" s="13">
        <f t="shared" si="1543"/>
        <v>0.67392802515077754</v>
      </c>
      <c r="AO7920" s="13">
        <f t="shared" si="1534"/>
        <v>32.607197484922239</v>
      </c>
      <c r="AP7920" s="13">
        <f t="shared" si="1535"/>
        <v>6.1850641494538987</v>
      </c>
      <c r="AQ7920" s="13">
        <f t="shared" si="1544"/>
        <v>81.031598461309315</v>
      </c>
      <c r="AR7920" s="13">
        <f t="shared" si="1536"/>
        <v>12.783337389236783</v>
      </c>
      <c r="AS7920" s="13">
        <f t="shared" si="1537"/>
        <v>4.6150844912278313</v>
      </c>
      <c r="AT7920" s="13">
        <f t="shared" si="1538"/>
        <v>85.846423957894956</v>
      </c>
      <c r="AU7920" s="13">
        <f t="shared" si="1539"/>
        <v>9.538491550877211</v>
      </c>
    </row>
    <row r="7921" spans="35:47" x14ac:dyDescent="0.35">
      <c r="AI7921" s="2">
        <v>7917</v>
      </c>
      <c r="AJ7921" s="17">
        <f t="shared" si="1540"/>
        <v>23.748000000000786</v>
      </c>
      <c r="AK7921" s="13">
        <f t="shared" si="1541"/>
        <v>4.8350262114288185</v>
      </c>
      <c r="AL7921" s="13">
        <f t="shared" si="1542"/>
        <v>5.4424083831157259E-5</v>
      </c>
      <c r="AM7921" s="13">
        <f t="shared" si="1533"/>
        <v>0.32591962713917838</v>
      </c>
      <c r="AN7921" s="13">
        <f t="shared" si="1543"/>
        <v>0.67408037286082156</v>
      </c>
      <c r="AO7921" s="13">
        <f t="shared" si="1534"/>
        <v>32.591962713917837</v>
      </c>
      <c r="AP7921" s="13">
        <f t="shared" si="1535"/>
        <v>6.1819181864314574</v>
      </c>
      <c r="AQ7921" s="13">
        <f t="shared" si="1544"/>
        <v>81.032384454123175</v>
      </c>
      <c r="AR7921" s="13">
        <f t="shared" si="1536"/>
        <v>12.785697359445365</v>
      </c>
      <c r="AS7921" s="13">
        <f t="shared" si="1537"/>
        <v>4.6120331974522042</v>
      </c>
      <c r="AT7921" s="13">
        <f t="shared" si="1538"/>
        <v>85.849170122293017</v>
      </c>
      <c r="AU7921" s="13">
        <f t="shared" si="1539"/>
        <v>9.5387966802547766</v>
      </c>
    </row>
    <row r="7922" spans="35:47" x14ac:dyDescent="0.35">
      <c r="AI7922" s="2">
        <v>7918</v>
      </c>
      <c r="AJ7922" s="17">
        <f t="shared" si="1540"/>
        <v>23.751000000000786</v>
      </c>
      <c r="AK7922" s="13">
        <f t="shared" si="1541"/>
        <v>4.8316749398141337</v>
      </c>
      <c r="AL7922" s="13">
        <f t="shared" si="1542"/>
        <v>5.4310912130370888E-5</v>
      </c>
      <c r="AM7922" s="13">
        <f t="shared" si="1533"/>
        <v>0.32576731619461197</v>
      </c>
      <c r="AN7922" s="13">
        <f t="shared" si="1543"/>
        <v>0.67423268380538803</v>
      </c>
      <c r="AO7922" s="13">
        <f t="shared" si="1534"/>
        <v>32.576731619461199</v>
      </c>
      <c r="AP7922" s="13">
        <f t="shared" si="1535"/>
        <v>6.1787730062702959</v>
      </c>
      <c r="AQ7922" s="13">
        <f t="shared" si="1544"/>
        <v>81.033170919518753</v>
      </c>
      <c r="AR7922" s="13">
        <f t="shared" si="1536"/>
        <v>12.788056074210951</v>
      </c>
      <c r="AS7922" s="13">
        <f t="shared" si="1537"/>
        <v>4.6089838234370379</v>
      </c>
      <c r="AT7922" s="13">
        <f t="shared" si="1538"/>
        <v>85.851914558906671</v>
      </c>
      <c r="AU7922" s="13">
        <f t="shared" si="1539"/>
        <v>9.5391016176562928</v>
      </c>
    </row>
    <row r="7923" spans="35:47" x14ac:dyDescent="0.35">
      <c r="AI7923" s="2">
        <v>7919</v>
      </c>
      <c r="AJ7923" s="17">
        <f t="shared" si="1540"/>
        <v>23.754000000000786</v>
      </c>
      <c r="AK7923" s="13">
        <f t="shared" si="1541"/>
        <v>4.8283259908885858</v>
      </c>
      <c r="AL7923" s="13">
        <f t="shared" si="1542"/>
        <v>5.4197975763520469E-5</v>
      </c>
      <c r="AM7923" s="13">
        <f t="shared" si="1533"/>
        <v>0.3256150420388248</v>
      </c>
      <c r="AN7923" s="13">
        <f t="shared" si="1543"/>
        <v>0.67438495796117515</v>
      </c>
      <c r="AO7923" s="13">
        <f t="shared" si="1534"/>
        <v>32.561504203882478</v>
      </c>
      <c r="AP7923" s="13">
        <f t="shared" si="1535"/>
        <v>6.1756286096301087</v>
      </c>
      <c r="AQ7923" s="13">
        <f t="shared" si="1544"/>
        <v>81.033957857224067</v>
      </c>
      <c r="AR7923" s="13">
        <f t="shared" si="1536"/>
        <v>12.790413533145824</v>
      </c>
      <c r="AS7923" s="13">
        <f t="shared" si="1537"/>
        <v>4.6059363681036469</v>
      </c>
      <c r="AT7923" s="13">
        <f t="shared" si="1538"/>
        <v>85.854657268706717</v>
      </c>
      <c r="AU7923" s="13">
        <f t="shared" si="1539"/>
        <v>9.5394063631896344</v>
      </c>
    </row>
    <row r="7924" spans="35:47" x14ac:dyDescent="0.35">
      <c r="AI7924" s="2">
        <v>7920</v>
      </c>
      <c r="AJ7924" s="17">
        <f t="shared" si="1540"/>
        <v>23.757000000000787</v>
      </c>
      <c r="AK7924" s="13">
        <f t="shared" si="1541"/>
        <v>4.8249793630426989</v>
      </c>
      <c r="AL7924" s="13">
        <f t="shared" si="1542"/>
        <v>5.4085274241242848E-5</v>
      </c>
      <c r="AM7924" s="13">
        <f t="shared" si="1533"/>
        <v>0.32546280469508954</v>
      </c>
      <c r="AN7924" s="13">
        <f t="shared" si="1543"/>
        <v>0.67453719530491041</v>
      </c>
      <c r="AO7924" s="13">
        <f t="shared" si="1534"/>
        <v>32.546280469508957</v>
      </c>
      <c r="AP7924" s="13">
        <f t="shared" si="1535"/>
        <v>6.17248499716972</v>
      </c>
      <c r="AQ7924" s="13">
        <f t="shared" si="1544"/>
        <v>81.034745266967064</v>
      </c>
      <c r="AR7924" s="13">
        <f t="shared" si="1536"/>
        <v>12.792769735863214</v>
      </c>
      <c r="AS7924" s="13">
        <f t="shared" si="1537"/>
        <v>4.602890830373779</v>
      </c>
      <c r="AT7924" s="13">
        <f t="shared" si="1538"/>
        <v>85.8573982526636</v>
      </c>
      <c r="AU7924" s="13">
        <f t="shared" si="1539"/>
        <v>9.5397109169626209</v>
      </c>
    </row>
    <row r="7925" spans="35:47" x14ac:dyDescent="0.35">
      <c r="AI7925" s="2">
        <v>7921</v>
      </c>
      <c r="AJ7925" s="17">
        <f t="shared" si="1540"/>
        <v>23.760000000000787</v>
      </c>
      <c r="AK7925" s="13">
        <f t="shared" si="1541"/>
        <v>4.8216350546681124</v>
      </c>
      <c r="AL7925" s="13">
        <f t="shared" si="1542"/>
        <v>5.3972807075192462E-5</v>
      </c>
      <c r="AM7925" s="13">
        <f t="shared" si="1533"/>
        <v>0.32531060418664981</v>
      </c>
      <c r="AN7925" s="13">
        <f t="shared" si="1543"/>
        <v>0.67468939581335019</v>
      </c>
      <c r="AO7925" s="13">
        <f t="shared" si="1534"/>
        <v>32.531060418664985</v>
      </c>
      <c r="AP7925" s="13">
        <f t="shared" si="1535"/>
        <v>6.1693421695470931</v>
      </c>
      <c r="AQ7925" s="13">
        <f t="shared" si="1544"/>
        <v>81.035533148475608</v>
      </c>
      <c r="AR7925" s="13">
        <f t="shared" si="1536"/>
        <v>12.795124681977299</v>
      </c>
      <c r="AS7925" s="13">
        <f t="shared" si="1537"/>
        <v>4.599847209169619</v>
      </c>
      <c r="AT7925" s="13">
        <f t="shared" si="1538"/>
        <v>85.86013751174734</v>
      </c>
      <c r="AU7925" s="13">
        <f t="shared" si="1539"/>
        <v>9.5400152790830415</v>
      </c>
    </row>
    <row r="7926" spans="35:47" x14ac:dyDescent="0.35">
      <c r="AI7926" s="2">
        <v>7922</v>
      </c>
      <c r="AJ7926" s="17">
        <f t="shared" si="1540"/>
        <v>23.763000000000787</v>
      </c>
      <c r="AK7926" s="13">
        <f t="shared" si="1541"/>
        <v>4.8182930641575776</v>
      </c>
      <c r="AL7926" s="13">
        <f t="shared" si="1542"/>
        <v>5.3860573778039237E-5</v>
      </c>
      <c r="AM7926" s="13">
        <f t="shared" si="1533"/>
        <v>0.32515844053672038</v>
      </c>
      <c r="AN7926" s="13">
        <f t="shared" si="1543"/>
        <v>0.67484155946327962</v>
      </c>
      <c r="AO7926" s="13">
        <f t="shared" si="1534"/>
        <v>32.515844053672033</v>
      </c>
      <c r="AP7926" s="13">
        <f t="shared" si="1535"/>
        <v>6.1662001274193061</v>
      </c>
      <c r="AQ7926" s="13">
        <f t="shared" si="1544"/>
        <v>81.036321501477516</v>
      </c>
      <c r="AR7926" s="13">
        <f t="shared" si="1536"/>
        <v>12.797478371103178</v>
      </c>
      <c r="AS7926" s="13">
        <f t="shared" si="1537"/>
        <v>4.596805503413778</v>
      </c>
      <c r="AT7926" s="13">
        <f t="shared" si="1538"/>
        <v>85.862875046927599</v>
      </c>
      <c r="AU7926" s="13">
        <f t="shared" si="1539"/>
        <v>9.5403194496586234</v>
      </c>
    </row>
    <row r="7927" spans="35:47" x14ac:dyDescent="0.35">
      <c r="AI7927" s="2">
        <v>7923</v>
      </c>
      <c r="AJ7927" s="17">
        <f t="shared" si="1540"/>
        <v>23.766000000000787</v>
      </c>
      <c r="AK7927" s="13">
        <f t="shared" si="1541"/>
        <v>4.8149533899049599</v>
      </c>
      <c r="AL7927" s="13">
        <f t="shared" si="1542"/>
        <v>5.3748573863466472E-5</v>
      </c>
      <c r="AM7927" s="13">
        <f t="shared" si="1533"/>
        <v>0.32500631376848688</v>
      </c>
      <c r="AN7927" s="13">
        <f t="shared" si="1543"/>
        <v>0.67499368623151312</v>
      </c>
      <c r="AO7927" s="13">
        <f t="shared" si="1534"/>
        <v>32.500631376848688</v>
      </c>
      <c r="AP7927" s="13">
        <f t="shared" si="1535"/>
        <v>6.1630588714425851</v>
      </c>
      <c r="AQ7927" s="13">
        <f t="shared" si="1544"/>
        <v>81.037110325700496</v>
      </c>
      <c r="AR7927" s="13">
        <f t="shared" si="1536"/>
        <v>12.799830802856919</v>
      </c>
      <c r="AS7927" s="13">
        <f t="shared" si="1537"/>
        <v>4.5937657120293149</v>
      </c>
      <c r="AT7927" s="13">
        <f t="shared" si="1538"/>
        <v>85.865610859173614</v>
      </c>
      <c r="AU7927" s="13">
        <f t="shared" si="1539"/>
        <v>9.5406234287970726</v>
      </c>
    </row>
    <row r="7928" spans="35:47" x14ac:dyDescent="0.35">
      <c r="AI7928" s="2">
        <v>7924</v>
      </c>
      <c r="AJ7928" s="17">
        <f t="shared" si="1540"/>
        <v>23.769000000000787</v>
      </c>
      <c r="AK7928" s="13">
        <f t="shared" si="1541"/>
        <v>4.8116160303052364</v>
      </c>
      <c r="AL7928" s="13">
        <f t="shared" si="1542"/>
        <v>5.3636806846168734E-5</v>
      </c>
      <c r="AM7928" s="13">
        <f t="shared" si="1533"/>
        <v>0.3248542239051061</v>
      </c>
      <c r="AN7928" s="13">
        <f t="shared" si="1543"/>
        <v>0.6751457760948939</v>
      </c>
      <c r="AO7928" s="13">
        <f t="shared" si="1534"/>
        <v>32.485422390510614</v>
      </c>
      <c r="AP7928" s="13">
        <f t="shared" si="1535"/>
        <v>6.1599184022722859</v>
      </c>
      <c r="AQ7928" s="13">
        <f t="shared" si="1544"/>
        <v>81.037899620872182</v>
      </c>
      <c r="AR7928" s="13">
        <f t="shared" si="1536"/>
        <v>12.802181976855532</v>
      </c>
      <c r="AS7928" s="13">
        <f t="shared" si="1537"/>
        <v>4.5907278339397077</v>
      </c>
      <c r="AT7928" s="13">
        <f t="shared" si="1538"/>
        <v>85.868344949454269</v>
      </c>
      <c r="AU7928" s="13">
        <f t="shared" si="1539"/>
        <v>9.5409272166060255</v>
      </c>
    </row>
    <row r="7929" spans="35:47" x14ac:dyDescent="0.35">
      <c r="AI7929" s="2">
        <v>7925</v>
      </c>
      <c r="AJ7929" s="17">
        <f t="shared" si="1540"/>
        <v>23.772000000000787</v>
      </c>
      <c r="AK7929" s="13">
        <f t="shared" si="1541"/>
        <v>4.8082809837544982</v>
      </c>
      <c r="AL7929" s="13">
        <f t="shared" si="1542"/>
        <v>5.352527224184975E-5</v>
      </c>
      <c r="AM7929" s="13">
        <f t="shared" si="1533"/>
        <v>0.32470217096970594</v>
      </c>
      <c r="AN7929" s="13">
        <f t="shared" si="1543"/>
        <v>0.67529782903029401</v>
      </c>
      <c r="AO7929" s="13">
        <f t="shared" si="1534"/>
        <v>32.470217096970593</v>
      </c>
      <c r="AP7929" s="13">
        <f t="shared" si="1535"/>
        <v>6.1567787205628877</v>
      </c>
      <c r="AQ7929" s="13">
        <f t="shared" si="1544"/>
        <v>81.038689386720165</v>
      </c>
      <c r="AR7929" s="13">
        <f t="shared" si="1536"/>
        <v>12.804531892716945</v>
      </c>
      <c r="AS7929" s="13">
        <f t="shared" si="1537"/>
        <v>4.5876918680688892</v>
      </c>
      <c r="AT7929" s="13">
        <f t="shared" si="1538"/>
        <v>85.871077318738003</v>
      </c>
      <c r="AU7929" s="13">
        <f t="shared" si="1539"/>
        <v>9.5412308131931081</v>
      </c>
    </row>
    <row r="7930" spans="35:47" x14ac:dyDescent="0.35">
      <c r="AI7930" s="2">
        <v>7926</v>
      </c>
      <c r="AJ7930" s="17">
        <f t="shared" si="1540"/>
        <v>23.775000000000787</v>
      </c>
      <c r="AK7930" s="13">
        <f t="shared" si="1541"/>
        <v>4.8049482486499437</v>
      </c>
      <c r="AL7930" s="13">
        <f t="shared" si="1542"/>
        <v>5.3413969567220325E-5</v>
      </c>
      <c r="AM7930" s="13">
        <f t="shared" si="1533"/>
        <v>0.32455015498538503</v>
      </c>
      <c r="AN7930" s="13">
        <f t="shared" si="1543"/>
        <v>0.67544984501461491</v>
      </c>
      <c r="AO7930" s="13">
        <f t="shared" si="1534"/>
        <v>32.455015498538501</v>
      </c>
      <c r="AP7930" s="13">
        <f t="shared" si="1535"/>
        <v>6.1536398269680026</v>
      </c>
      <c r="AQ7930" s="13">
        <f t="shared" si="1544"/>
        <v>81.039479622971953</v>
      </c>
      <c r="AR7930" s="13">
        <f t="shared" si="1536"/>
        <v>12.806880550060042</v>
      </c>
      <c r="AS7930" s="13">
        <f t="shared" si="1537"/>
        <v>4.5846578133412086</v>
      </c>
      <c r="AT7930" s="13">
        <f t="shared" si="1538"/>
        <v>85.873807967992917</v>
      </c>
      <c r="AU7930" s="13">
        <f t="shared" si="1539"/>
        <v>9.5415342186658716</v>
      </c>
    </row>
    <row r="7931" spans="35:47" x14ac:dyDescent="0.35">
      <c r="AI7931" s="2">
        <v>7927</v>
      </c>
      <c r="AJ7931" s="17">
        <f t="shared" si="1540"/>
        <v>23.778000000000787</v>
      </c>
      <c r="AK7931" s="13">
        <f t="shared" si="1541"/>
        <v>4.8016178233898827</v>
      </c>
      <c r="AL7931" s="13">
        <f t="shared" si="1542"/>
        <v>5.3302898339996222E-5</v>
      </c>
      <c r="AM7931" s="13">
        <f t="shared" si="1533"/>
        <v>0.32439817597521314</v>
      </c>
      <c r="AN7931" s="13">
        <f t="shared" si="1543"/>
        <v>0.67560182402478686</v>
      </c>
      <c r="AO7931" s="13">
        <f t="shared" si="1534"/>
        <v>32.439817597521312</v>
      </c>
      <c r="AP7931" s="13">
        <f t="shared" si="1535"/>
        <v>6.150501722140377</v>
      </c>
      <c r="AQ7931" s="13">
        <f t="shared" si="1544"/>
        <v>81.040270329354968</v>
      </c>
      <c r="AR7931" s="13">
        <f t="shared" si="1536"/>
        <v>12.809227948504654</v>
      </c>
      <c r="AS7931" s="13">
        <f t="shared" si="1537"/>
        <v>4.5816256686814656</v>
      </c>
      <c r="AT7931" s="13">
        <f t="shared" si="1538"/>
        <v>85.876536898186686</v>
      </c>
      <c r="AU7931" s="13">
        <f t="shared" si="1539"/>
        <v>9.5418374331318496</v>
      </c>
    </row>
    <row r="7932" spans="35:47" x14ac:dyDescent="0.35">
      <c r="AI7932" s="2">
        <v>7928</v>
      </c>
      <c r="AJ7932" s="17">
        <f t="shared" si="1540"/>
        <v>23.781000000000788</v>
      </c>
      <c r="AK7932" s="13">
        <f t="shared" si="1541"/>
        <v>4.7982897063737351</v>
      </c>
      <c r="AL7932" s="13">
        <f t="shared" si="1542"/>
        <v>5.3192058078896098E-5</v>
      </c>
      <c r="AM7932" s="13">
        <f t="shared" si="1533"/>
        <v>0.32424623396223118</v>
      </c>
      <c r="AN7932" s="13">
        <f t="shared" si="1543"/>
        <v>0.67575376603776882</v>
      </c>
      <c r="AO7932" s="13">
        <f t="shared" si="1534"/>
        <v>32.424623396223119</v>
      </c>
      <c r="AP7932" s="13">
        <f t="shared" si="1535"/>
        <v>6.1473644067318789</v>
      </c>
      <c r="AQ7932" s="13">
        <f t="shared" si="1544"/>
        <v>81.041061505596588</v>
      </c>
      <c r="AR7932" s="13">
        <f t="shared" si="1536"/>
        <v>12.811574087671532</v>
      </c>
      <c r="AS7932" s="13">
        <f t="shared" si="1537"/>
        <v>4.5785954330148853</v>
      </c>
      <c r="AT7932" s="13">
        <f t="shared" si="1538"/>
        <v>85.879264110286599</v>
      </c>
      <c r="AU7932" s="13">
        <f t="shared" si="1539"/>
        <v>9.5421404566985153</v>
      </c>
    </row>
    <row r="7933" spans="35:47" x14ac:dyDescent="0.35">
      <c r="AI7933" s="2">
        <v>7929</v>
      </c>
      <c r="AJ7933" s="17">
        <f t="shared" si="1540"/>
        <v>23.784000000000788</v>
      </c>
      <c r="AK7933" s="13">
        <f t="shared" si="1541"/>
        <v>4.7949638960020282</v>
      </c>
      <c r="AL7933" s="13">
        <f t="shared" si="1542"/>
        <v>5.3081448303639398E-5</v>
      </c>
      <c r="AM7933" s="13">
        <f t="shared" si="1533"/>
        <v>0.32409432896945078</v>
      </c>
      <c r="AN7933" s="13">
        <f t="shared" si="1543"/>
        <v>0.67590567103054922</v>
      </c>
      <c r="AO7933" s="13">
        <f t="shared" si="1534"/>
        <v>32.409432896945077</v>
      </c>
      <c r="AP7933" s="13">
        <f t="shared" si="1535"/>
        <v>6.1442278813935252</v>
      </c>
      <c r="AQ7933" s="13">
        <f t="shared" si="1544"/>
        <v>81.041853151424064</v>
      </c>
      <c r="AR7933" s="13">
        <f t="shared" si="1536"/>
        <v>12.81391896718241</v>
      </c>
      <c r="AS7933" s="13">
        <f t="shared" si="1537"/>
        <v>4.5755671052671234</v>
      </c>
      <c r="AT7933" s="13">
        <f t="shared" si="1538"/>
        <v>85.881989605259591</v>
      </c>
      <c r="AU7933" s="13">
        <f t="shared" si="1539"/>
        <v>9.5424432894732849</v>
      </c>
    </row>
    <row r="7934" spans="35:47" x14ac:dyDescent="0.35">
      <c r="AI7934" s="2">
        <v>7930</v>
      </c>
      <c r="AJ7934" s="17">
        <f t="shared" si="1540"/>
        <v>23.787000000000788</v>
      </c>
      <c r="AK7934" s="13">
        <f t="shared" si="1541"/>
        <v>4.7916403906763962</v>
      </c>
      <c r="AL7934" s="13">
        <f t="shared" si="1542"/>
        <v>5.2971068534944279E-5</v>
      </c>
      <c r="AM7934" s="13">
        <f t="shared" si="1533"/>
        <v>0.32394246101985469</v>
      </c>
      <c r="AN7934" s="13">
        <f t="shared" si="1543"/>
        <v>0.67605753898014531</v>
      </c>
      <c r="AO7934" s="13">
        <f t="shared" si="1534"/>
        <v>32.394246101985466</v>
      </c>
      <c r="AP7934" s="13">
        <f t="shared" si="1535"/>
        <v>6.1410921467754473</v>
      </c>
      <c r="AQ7934" s="13">
        <f t="shared" si="1544"/>
        <v>81.04264526656462</v>
      </c>
      <c r="AR7934" s="13">
        <f t="shared" si="1536"/>
        <v>12.816262586659931</v>
      </c>
      <c r="AS7934" s="13">
        <f t="shared" si="1537"/>
        <v>4.5725406843642808</v>
      </c>
      <c r="AT7934" s="13">
        <f t="shared" si="1538"/>
        <v>85.884713384072157</v>
      </c>
      <c r="AU7934" s="13">
        <f t="shared" si="1539"/>
        <v>9.5427459315635605</v>
      </c>
    </row>
    <row r="7935" spans="35:47" x14ac:dyDescent="0.35">
      <c r="AI7935" s="2">
        <v>7931</v>
      </c>
      <c r="AJ7935" s="17">
        <f t="shared" si="1540"/>
        <v>23.790000000000788</v>
      </c>
      <c r="AK7935" s="13">
        <f t="shared" si="1541"/>
        <v>4.7883191887995817</v>
      </c>
      <c r="AL7935" s="13">
        <f t="shared" si="1542"/>
        <v>5.2860918294525543E-5</v>
      </c>
      <c r="AM7935" s="13">
        <f t="shared" si="1533"/>
        <v>0.32379063013639658</v>
      </c>
      <c r="AN7935" s="13">
        <f t="shared" si="1543"/>
        <v>0.67620936986360336</v>
      </c>
      <c r="AO7935" s="13">
        <f t="shared" si="1534"/>
        <v>32.379063013639659</v>
      </c>
      <c r="AP7935" s="13">
        <f t="shared" si="1535"/>
        <v>6.1379572035269039</v>
      </c>
      <c r="AQ7935" s="13">
        <f t="shared" si="1544"/>
        <v>81.04343785074542</v>
      </c>
      <c r="AR7935" s="13">
        <f t="shared" si="1536"/>
        <v>12.818604945727675</v>
      </c>
      <c r="AS7935" s="13">
        <f t="shared" si="1537"/>
        <v>4.5695161692329007</v>
      </c>
      <c r="AT7935" s="13">
        <f t="shared" si="1538"/>
        <v>85.887435447690393</v>
      </c>
      <c r="AU7935" s="13">
        <f t="shared" si="1539"/>
        <v>9.5430483830767052</v>
      </c>
    </row>
    <row r="7936" spans="35:47" x14ac:dyDescent="0.35">
      <c r="AI7936" s="2">
        <v>7932</v>
      </c>
      <c r="AJ7936" s="17">
        <f t="shared" si="1540"/>
        <v>23.793000000000788</v>
      </c>
      <c r="AK7936" s="13">
        <f t="shared" si="1541"/>
        <v>4.7850002887754339</v>
      </c>
      <c r="AL7936" s="13">
        <f t="shared" si="1542"/>
        <v>5.2750997105092566E-5</v>
      </c>
      <c r="AM7936" s="13">
        <f t="shared" si="1533"/>
        <v>0.32363883634200125</v>
      </c>
      <c r="AN7936" s="13">
        <f t="shared" si="1543"/>
        <v>0.6763611636579987</v>
      </c>
      <c r="AO7936" s="13">
        <f t="shared" si="1534"/>
        <v>32.363883634200128</v>
      </c>
      <c r="AP7936" s="13">
        <f t="shared" si="1535"/>
        <v>6.1348230522963032</v>
      </c>
      <c r="AQ7936" s="13">
        <f t="shared" si="1544"/>
        <v>81.044230903693503</v>
      </c>
      <c r="AR7936" s="13">
        <f t="shared" si="1536"/>
        <v>12.820946044010192</v>
      </c>
      <c r="AS7936" s="13">
        <f t="shared" si="1537"/>
        <v>4.5664935587999471</v>
      </c>
      <c r="AT7936" s="13">
        <f t="shared" si="1538"/>
        <v>85.890155797080041</v>
      </c>
      <c r="AU7936" s="13">
        <f t="shared" si="1539"/>
        <v>9.5433506441200109</v>
      </c>
    </row>
    <row r="7937" spans="35:47" x14ac:dyDescent="0.35">
      <c r="AI7937" s="2">
        <v>7933</v>
      </c>
      <c r="AJ7937" s="17">
        <f t="shared" si="1540"/>
        <v>23.796000000000788</v>
      </c>
      <c r="AK7937" s="13">
        <f t="shared" si="1541"/>
        <v>4.7816836890089061</v>
      </c>
      <c r="AL7937" s="13">
        <f t="shared" si="1542"/>
        <v>5.2641304490347202E-5</v>
      </c>
      <c r="AM7937" s="13">
        <f t="shared" si="1533"/>
        <v>0.3234870796595643</v>
      </c>
      <c r="AN7937" s="13">
        <f t="shared" si="1543"/>
        <v>0.67651292034043564</v>
      </c>
      <c r="AO7937" s="13">
        <f t="shared" si="1534"/>
        <v>32.348707965956429</v>
      </c>
      <c r="AP7937" s="13">
        <f t="shared" si="1535"/>
        <v>6.1316896937311691</v>
      </c>
      <c r="AQ7937" s="13">
        <f t="shared" si="1544"/>
        <v>81.045024425135864</v>
      </c>
      <c r="AR7937" s="13">
        <f t="shared" si="1536"/>
        <v>12.823285881132964</v>
      </c>
      <c r="AS7937" s="13">
        <f t="shared" si="1537"/>
        <v>4.5634728519928132</v>
      </c>
      <c r="AT7937" s="13">
        <f t="shared" si="1538"/>
        <v>85.892874433206472</v>
      </c>
      <c r="AU7937" s="13">
        <f t="shared" si="1539"/>
        <v>9.5436527148007126</v>
      </c>
    </row>
    <row r="7938" spans="35:47" x14ac:dyDescent="0.35">
      <c r="AI7938" s="2">
        <v>7934</v>
      </c>
      <c r="AJ7938" s="17">
        <f t="shared" si="1540"/>
        <v>23.799000000000788</v>
      </c>
      <c r="AK7938" s="13">
        <f t="shared" si="1541"/>
        <v>4.7783693879060554</v>
      </c>
      <c r="AL7938" s="13">
        <f t="shared" si="1542"/>
        <v>5.2531839974981757E-5</v>
      </c>
      <c r="AM7938" s="13">
        <f t="shared" si="1533"/>
        <v>0.32333536011195224</v>
      </c>
      <c r="AN7938" s="13">
        <f t="shared" si="1543"/>
        <v>0.67666463988804781</v>
      </c>
      <c r="AO7938" s="13">
        <f t="shared" si="1534"/>
        <v>32.333536011195221</v>
      </c>
      <c r="AP7938" s="13">
        <f t="shared" si="1535"/>
        <v>6.1285571284781559</v>
      </c>
      <c r="AQ7938" s="13">
        <f t="shared" si="1544"/>
        <v>81.045818414799442</v>
      </c>
      <c r="AR7938" s="13">
        <f t="shared" si="1536"/>
        <v>12.825624456722403</v>
      </c>
      <c r="AS7938" s="13">
        <f t="shared" si="1537"/>
        <v>4.560454047739352</v>
      </c>
      <c r="AT7938" s="13">
        <f t="shared" si="1538"/>
        <v>85.89559135703459</v>
      </c>
      <c r="AU7938" s="13">
        <f t="shared" si="1539"/>
        <v>9.543954595226058</v>
      </c>
    </row>
    <row r="7939" spans="35:47" x14ac:dyDescent="0.35">
      <c r="AI7939" s="2">
        <v>7935</v>
      </c>
      <c r="AJ7939" s="17">
        <f t="shared" si="1540"/>
        <v>23.802000000000788</v>
      </c>
      <c r="AK7939" s="13">
        <f t="shared" si="1541"/>
        <v>4.7750573838740449</v>
      </c>
      <c r="AL7939" s="13">
        <f t="shared" si="1542"/>
        <v>5.2422603084676905E-5</v>
      </c>
      <c r="AM7939" s="13">
        <f t="shared" si="1533"/>
        <v>0.32318367772200263</v>
      </c>
      <c r="AN7939" s="13">
        <f t="shared" si="1543"/>
        <v>0.67681632227799737</v>
      </c>
      <c r="AO7939" s="13">
        <f t="shared" si="1534"/>
        <v>32.318367772200261</v>
      </c>
      <c r="AP7939" s="13">
        <f t="shared" si="1535"/>
        <v>6.125425357183043</v>
      </c>
      <c r="AQ7939" s="13">
        <f t="shared" si="1544"/>
        <v>81.046612872411103</v>
      </c>
      <c r="AR7939" s="13">
        <f t="shared" si="1536"/>
        <v>12.827961770405853</v>
      </c>
      <c r="AS7939" s="13">
        <f t="shared" si="1537"/>
        <v>4.5574371449678406</v>
      </c>
      <c r="AT7939" s="13">
        <f t="shared" si="1538"/>
        <v>85.898306569528941</v>
      </c>
      <c r="AU7939" s="13">
        <f t="shared" si="1539"/>
        <v>9.5442562855032183</v>
      </c>
    </row>
    <row r="7940" spans="35:47" x14ac:dyDescent="0.35">
      <c r="AI7940" s="2">
        <v>7936</v>
      </c>
      <c r="AJ7940" s="17">
        <f t="shared" si="1540"/>
        <v>23.805000000000788</v>
      </c>
      <c r="AK7940" s="13">
        <f t="shared" si="1541"/>
        <v>4.7717476753211399</v>
      </c>
      <c r="AL7940" s="13">
        <f t="shared" si="1542"/>
        <v>5.2313593346099635E-5</v>
      </c>
      <c r="AM7940" s="13">
        <f t="shared" si="1533"/>
        <v>0.32303203251252405</v>
      </c>
      <c r="AN7940" s="13">
        <f t="shared" si="1543"/>
        <v>0.67696796748747601</v>
      </c>
      <c r="AO7940" s="13">
        <f t="shared" si="1534"/>
        <v>32.303203251252405</v>
      </c>
      <c r="AP7940" s="13">
        <f t="shared" si="1535"/>
        <v>6.1222943804907581</v>
      </c>
      <c r="AQ7940" s="13">
        <f t="shared" si="1544"/>
        <v>81.047407797697602</v>
      </c>
      <c r="AR7940" s="13">
        <f t="shared" si="1536"/>
        <v>12.830297821811641</v>
      </c>
      <c r="AS7940" s="13">
        <f t="shared" si="1537"/>
        <v>4.5544221426069802</v>
      </c>
      <c r="AT7940" s="13">
        <f t="shared" si="1538"/>
        <v>85.901020071653718</v>
      </c>
      <c r="AU7940" s="13">
        <f t="shared" si="1539"/>
        <v>9.5445577857393022</v>
      </c>
    </row>
    <row r="7941" spans="35:47" x14ac:dyDescent="0.35">
      <c r="AI7941" s="2">
        <v>7937</v>
      </c>
      <c r="AJ7941" s="17">
        <f t="shared" si="1540"/>
        <v>23.808000000000789</v>
      </c>
      <c r="AK7941" s="13">
        <f t="shared" si="1541"/>
        <v>4.7684402606567069</v>
      </c>
      <c r="AL7941" s="13">
        <f t="shared" si="1542"/>
        <v>5.2204810286901212E-5</v>
      </c>
      <c r="AM7941" s="13">
        <f t="shared" ref="AM7941:AM8004" si="1545">AK7941/($E$18+AK7941)</f>
        <v>0.32288042450629578</v>
      </c>
      <c r="AN7941" s="13">
        <f t="shared" si="1543"/>
        <v>0.67711957549370427</v>
      </c>
      <c r="AO7941" s="13">
        <f t="shared" ref="AO7941:AO8004" si="1546">$BA$9*AK7941/($E$18+AK7941)</f>
        <v>32.288042450629575</v>
      </c>
      <c r="AP7941" s="13">
        <f t="shared" ref="AP7941:AP8004" si="1547">(AR7941*AK7941)/$E$18</f>
        <v>6.1191641990453434</v>
      </c>
      <c r="AQ7941" s="13">
        <f t="shared" si="1544"/>
        <v>81.048203190385649</v>
      </c>
      <c r="AR7941" s="13">
        <f t="shared" ref="AR7941:AR8004" si="1548">AN7941*($BA$9-AQ7941)</f>
        <v>12.832632610569007</v>
      </c>
      <c r="AS7941" s="13">
        <f t="shared" ref="AS7941:AS8004" si="1549">(AU7941*AK7941)/$E$18</f>
        <v>4.551409039585927</v>
      </c>
      <c r="AT7941" s="13">
        <f t="shared" ref="AT7941:AT8004" si="1550">$BA$9*$E$12*$E$18/($E$18*$F$30+AK7941*$F$30+$E$12*$E$18)</f>
        <v>85.903731864372659</v>
      </c>
      <c r="AU7941" s="13">
        <f t="shared" ref="AU7941:AU8004" si="1551">AN7941*($BA$9-AT7941)</f>
        <v>9.5448590960414155</v>
      </c>
    </row>
    <row r="7942" spans="35:47" x14ac:dyDescent="0.35">
      <c r="AI7942" s="2">
        <v>7938</v>
      </c>
      <c r="AJ7942" s="17">
        <f t="shared" ref="AJ7942:AJ8005" si="1552">AJ7941+$BA$10</f>
        <v>23.811000000000789</v>
      </c>
      <c r="AK7942" s="13">
        <f t="shared" ref="AK7942:AK8005" si="1553">AK7941+$BA$10*AL7941*$BA$7-$BA$10*AK7941*$BA$8</f>
        <v>4.7651351382912157</v>
      </c>
      <c r="AL7942" s="13">
        <f t="shared" ref="AL7942:AL8005" si="1554">AL7941-$BA$10*AL7941*$BA$7</f>
        <v>5.2096253435715113E-5</v>
      </c>
      <c r="AM7942" s="13">
        <f t="shared" si="1545"/>
        <v>0.32272885372606819</v>
      </c>
      <c r="AN7942" s="13">
        <f t="shared" ref="AN7942:AN8005" si="1555">1-AM7942</f>
        <v>0.67727114627393181</v>
      </c>
      <c r="AO7942" s="13">
        <f t="shared" si="1546"/>
        <v>32.272885372606822</v>
      </c>
      <c r="AP7942" s="13">
        <f t="shared" si="1547"/>
        <v>6.116034813489966</v>
      </c>
      <c r="AQ7942" s="13">
        <f t="shared" ref="AQ7942:AQ8005" si="1556">AQ7941+$BA$10*AR7941*$E$12*$BA$11-$BA$10*AQ7941*$F$33</f>
        <v>81.048999050201914</v>
      </c>
      <c r="AR7942" s="13">
        <f t="shared" si="1548"/>
        <v>12.83496613630812</v>
      </c>
      <c r="AS7942" s="13">
        <f t="shared" si="1549"/>
        <v>4.548397834834252</v>
      </c>
      <c r="AT7942" s="13">
        <f t="shared" si="1550"/>
        <v>85.906441948649174</v>
      </c>
      <c r="AU7942" s="13">
        <f t="shared" si="1551"/>
        <v>9.5451602165165745</v>
      </c>
    </row>
    <row r="7943" spans="35:47" x14ac:dyDescent="0.35">
      <c r="AI7943" s="2">
        <v>7939</v>
      </c>
      <c r="AJ7943" s="17">
        <f t="shared" si="1552"/>
        <v>23.814000000000789</v>
      </c>
      <c r="AK7943" s="13">
        <f t="shared" si="1553"/>
        <v>4.7618323066362356</v>
      </c>
      <c r="AL7943" s="13">
        <f t="shared" si="1554"/>
        <v>5.1987922322155006E-5</v>
      </c>
      <c r="AM7943" s="13">
        <f t="shared" si="1545"/>
        <v>0.32257732019456259</v>
      </c>
      <c r="AN7943" s="13">
        <f t="shared" si="1555"/>
        <v>0.67742267980543747</v>
      </c>
      <c r="AO7943" s="13">
        <f t="shared" si="1546"/>
        <v>32.257732019456256</v>
      </c>
      <c r="AP7943" s="13">
        <f t="shared" si="1547"/>
        <v>6.1129062244669399</v>
      </c>
      <c r="AQ7943" s="13">
        <f t="shared" si="1556"/>
        <v>81.049795376872936</v>
      </c>
      <c r="AR7943" s="13">
        <f t="shared" si="1548"/>
        <v>12.837298398660126</v>
      </c>
      <c r="AS7943" s="13">
        <f t="shared" si="1549"/>
        <v>4.5453885272819878</v>
      </c>
      <c r="AT7943" s="13">
        <f t="shared" si="1550"/>
        <v>85.909150325446205</v>
      </c>
      <c r="AU7943" s="13">
        <f t="shared" si="1551"/>
        <v>9.5454611472718085</v>
      </c>
    </row>
    <row r="7944" spans="35:47" x14ac:dyDescent="0.35">
      <c r="AI7944" s="2">
        <v>7940</v>
      </c>
      <c r="AJ7944" s="17">
        <f t="shared" si="1552"/>
        <v>23.817000000000789</v>
      </c>
      <c r="AK7944" s="13">
        <f t="shared" si="1553"/>
        <v>4.7585317641044362</v>
      </c>
      <c r="AL7944" s="13">
        <f t="shared" si="1554"/>
        <v>5.1879816476812696E-5</v>
      </c>
      <c r="AM7944" s="13">
        <f t="shared" si="1545"/>
        <v>0.32242582393447111</v>
      </c>
      <c r="AN7944" s="13">
        <f t="shared" si="1555"/>
        <v>0.67757417606552894</v>
      </c>
      <c r="AO7944" s="13">
        <f t="shared" si="1546"/>
        <v>32.242582393447108</v>
      </c>
      <c r="AP7944" s="13">
        <f t="shared" si="1547"/>
        <v>6.1097784326176914</v>
      </c>
      <c r="AQ7944" s="13">
        <f t="shared" si="1556"/>
        <v>81.050592170125228</v>
      </c>
      <c r="AR7944" s="13">
        <f t="shared" si="1548"/>
        <v>12.839629397257081</v>
      </c>
      <c r="AS7944" s="13">
        <f t="shared" si="1549"/>
        <v>4.5423811158595777</v>
      </c>
      <c r="AT7944" s="13">
        <f t="shared" si="1550"/>
        <v>85.911856995726382</v>
      </c>
      <c r="AU7944" s="13">
        <f t="shared" si="1551"/>
        <v>9.5457618884140434</v>
      </c>
    </row>
    <row r="7945" spans="35:47" x14ac:dyDescent="0.35">
      <c r="AI7945" s="2">
        <v>7941</v>
      </c>
      <c r="AJ7945" s="17">
        <f t="shared" si="1552"/>
        <v>23.820000000000789</v>
      </c>
      <c r="AK7945" s="13">
        <f t="shared" si="1553"/>
        <v>4.7552335091095879</v>
      </c>
      <c r="AL7945" s="13">
        <f t="shared" si="1554"/>
        <v>5.1771935431256085E-5</v>
      </c>
      <c r="AM7945" s="13">
        <f t="shared" si="1545"/>
        <v>0.32227436496845691</v>
      </c>
      <c r="AN7945" s="13">
        <f t="shared" si="1555"/>
        <v>0.67772563503154304</v>
      </c>
      <c r="AO7945" s="13">
        <f t="shared" si="1546"/>
        <v>32.227436496845691</v>
      </c>
      <c r="AP7945" s="13">
        <f t="shared" si="1547"/>
        <v>6.1066514385827855</v>
      </c>
      <c r="AQ7945" s="13">
        <f t="shared" si="1556"/>
        <v>81.051389429685216</v>
      </c>
      <c r="AR7945" s="13">
        <f t="shared" si="1548"/>
        <v>12.841959131731995</v>
      </c>
      <c r="AS7945" s="13">
        <f t="shared" si="1549"/>
        <v>4.5393755994979168</v>
      </c>
      <c r="AT7945" s="13">
        <f t="shared" si="1550"/>
        <v>85.914561960451877</v>
      </c>
      <c r="AU7945" s="13">
        <f t="shared" si="1551"/>
        <v>9.5460624400502034</v>
      </c>
    </row>
    <row r="7946" spans="35:47" x14ac:dyDescent="0.35">
      <c r="AI7946" s="2">
        <v>7942</v>
      </c>
      <c r="AJ7946" s="17">
        <f t="shared" si="1552"/>
        <v>23.823000000000789</v>
      </c>
      <c r="AK7946" s="13">
        <f t="shared" si="1553"/>
        <v>4.7519375400665576</v>
      </c>
      <c r="AL7946" s="13">
        <f t="shared" si="1554"/>
        <v>5.1664278718027165E-5</v>
      </c>
      <c r="AM7946" s="13">
        <f t="shared" si="1545"/>
        <v>0.32212294331915386</v>
      </c>
      <c r="AN7946" s="13">
        <f t="shared" si="1555"/>
        <v>0.67787705668084608</v>
      </c>
      <c r="AO7946" s="13">
        <f t="shared" si="1546"/>
        <v>32.212294331915388</v>
      </c>
      <c r="AP7946" s="13">
        <f t="shared" si="1547"/>
        <v>6.1035252430019105</v>
      </c>
      <c r="AQ7946" s="13">
        <f t="shared" si="1556"/>
        <v>81.05218715527927</v>
      </c>
      <c r="AR7946" s="13">
        <f t="shared" si="1548"/>
        <v>12.844287601718818</v>
      </c>
      <c r="AS7946" s="13">
        <f t="shared" si="1549"/>
        <v>4.5363719771283355</v>
      </c>
      <c r="AT7946" s="13">
        <f t="shared" si="1550"/>
        <v>85.917265220584497</v>
      </c>
      <c r="AU7946" s="13">
        <f t="shared" si="1551"/>
        <v>9.5463628022871649</v>
      </c>
    </row>
    <row r="7947" spans="35:47" x14ac:dyDescent="0.35">
      <c r="AI7947" s="2">
        <v>7943</v>
      </c>
      <c r="AJ7947" s="17">
        <f t="shared" si="1552"/>
        <v>23.826000000000789</v>
      </c>
      <c r="AK7947" s="13">
        <f t="shared" si="1553"/>
        <v>4.7486438553913111</v>
      </c>
      <c r="AL7947" s="13">
        <f t="shared" si="1554"/>
        <v>5.1556845870639976E-5</v>
      </c>
      <c r="AM7947" s="13">
        <f t="shared" si="1545"/>
        <v>0.32197155900916696</v>
      </c>
      <c r="AN7947" s="13">
        <f t="shared" si="1555"/>
        <v>0.67802844099083304</v>
      </c>
      <c r="AO7947" s="13">
        <f t="shared" si="1546"/>
        <v>32.197155900916691</v>
      </c>
      <c r="AP7947" s="13">
        <f t="shared" si="1547"/>
        <v>6.100399846513886</v>
      </c>
      <c r="AQ7947" s="13">
        <f t="shared" si="1556"/>
        <v>81.052985346633676</v>
      </c>
      <c r="AR7947" s="13">
        <f t="shared" si="1548"/>
        <v>12.846614806852438</v>
      </c>
      <c r="AS7947" s="13">
        <f t="shared" si="1549"/>
        <v>4.5333702476825897</v>
      </c>
      <c r="AT7947" s="13">
        <f t="shared" si="1550"/>
        <v>85.919966777085676</v>
      </c>
      <c r="AU7947" s="13">
        <f t="shared" si="1551"/>
        <v>9.5466629752317331</v>
      </c>
    </row>
    <row r="7948" spans="35:47" x14ac:dyDescent="0.35">
      <c r="AI7948" s="2">
        <v>7944</v>
      </c>
      <c r="AJ7948" s="17">
        <f t="shared" si="1552"/>
        <v>23.829000000000789</v>
      </c>
      <c r="AK7948" s="13">
        <f t="shared" si="1553"/>
        <v>4.7453524535009102</v>
      </c>
      <c r="AL7948" s="13">
        <f t="shared" si="1554"/>
        <v>5.1449636423578586E-5</v>
      </c>
      <c r="AM7948" s="13">
        <f t="shared" si="1545"/>
        <v>0.32182021206107192</v>
      </c>
      <c r="AN7948" s="13">
        <f t="shared" si="1555"/>
        <v>0.67817978793892808</v>
      </c>
      <c r="AO7948" s="13">
        <f t="shared" si="1546"/>
        <v>32.182021206107194</v>
      </c>
      <c r="AP7948" s="13">
        <f t="shared" si="1547"/>
        <v>6.0972752497566622</v>
      </c>
      <c r="AQ7948" s="13">
        <f t="shared" si="1556"/>
        <v>81.053784003474647</v>
      </c>
      <c r="AR7948" s="13">
        <f t="shared" si="1548"/>
        <v>12.84894074676869</v>
      </c>
      <c r="AS7948" s="13">
        <f t="shared" si="1549"/>
        <v>4.5303704100928845</v>
      </c>
      <c r="AT7948" s="13">
        <f t="shared" si="1550"/>
        <v>85.92266663091641</v>
      </c>
      <c r="AU7948" s="13">
        <f t="shared" si="1551"/>
        <v>9.5469629589907044</v>
      </c>
    </row>
    <row r="7949" spans="35:47" x14ac:dyDescent="0.35">
      <c r="AI7949" s="2">
        <v>7945</v>
      </c>
      <c r="AJ7949" s="17">
        <f t="shared" si="1552"/>
        <v>23.832000000000789</v>
      </c>
      <c r="AK7949" s="13">
        <f t="shared" si="1553"/>
        <v>4.7420633328135144</v>
      </c>
      <c r="AL7949" s="13">
        <f t="shared" si="1554"/>
        <v>5.1342649912295073E-5</v>
      </c>
      <c r="AM7949" s="13">
        <f t="shared" si="1545"/>
        <v>0.32166890249741548</v>
      </c>
      <c r="AN7949" s="13">
        <f t="shared" si="1555"/>
        <v>0.67833109750258447</v>
      </c>
      <c r="AO7949" s="13">
        <f t="shared" si="1546"/>
        <v>32.166890249741549</v>
      </c>
      <c r="AP7949" s="13">
        <f t="shared" si="1547"/>
        <v>6.0941514533673153</v>
      </c>
      <c r="AQ7949" s="13">
        <f t="shared" si="1556"/>
        <v>81.054583125528339</v>
      </c>
      <c r="AR7949" s="13">
        <f t="shared" si="1548"/>
        <v>12.851265421104346</v>
      </c>
      <c r="AS7949" s="13">
        <f t="shared" si="1549"/>
        <v>4.5273724632918571</v>
      </c>
      <c r="AT7949" s="13">
        <f t="shared" si="1550"/>
        <v>85.925364783037324</v>
      </c>
      <c r="AU7949" s="13">
        <f t="shared" si="1551"/>
        <v>9.5472627536708181</v>
      </c>
    </row>
    <row r="7950" spans="35:47" x14ac:dyDescent="0.35">
      <c r="AI7950" s="2">
        <v>7946</v>
      </c>
      <c r="AJ7950" s="17">
        <f t="shared" si="1552"/>
        <v>23.83500000000079</v>
      </c>
      <c r="AK7950" s="13">
        <f t="shared" si="1553"/>
        <v>4.7387764917483777</v>
      </c>
      <c r="AL7950" s="13">
        <f t="shared" si="1554"/>
        <v>5.123588587320752E-5</v>
      </c>
      <c r="AM7950" s="13">
        <f t="shared" si="1545"/>
        <v>0.32151763034071518</v>
      </c>
      <c r="AN7950" s="13">
        <f t="shared" si="1555"/>
        <v>0.67848236965928477</v>
      </c>
      <c r="AO7950" s="13">
        <f t="shared" si="1546"/>
        <v>32.151763034071514</v>
      </c>
      <c r="AP7950" s="13">
        <f t="shared" si="1547"/>
        <v>6.0910284579820502</v>
      </c>
      <c r="AQ7950" s="13">
        <f t="shared" si="1556"/>
        <v>81.055382712520824</v>
      </c>
      <c r="AR7950" s="13">
        <f t="shared" si="1548"/>
        <v>12.853588829497122</v>
      </c>
      <c r="AS7950" s="13">
        <f t="shared" si="1549"/>
        <v>4.5243764062125669</v>
      </c>
      <c r="AT7950" s="13">
        <f t="shared" si="1550"/>
        <v>85.928061234408688</v>
      </c>
      <c r="AU7950" s="13">
        <f t="shared" si="1551"/>
        <v>9.5475623593787446</v>
      </c>
    </row>
    <row r="7951" spans="35:47" x14ac:dyDescent="0.35">
      <c r="AI7951" s="2">
        <v>7947</v>
      </c>
      <c r="AJ7951" s="17">
        <f t="shared" si="1552"/>
        <v>23.83800000000079</v>
      </c>
      <c r="AK7951" s="13">
        <f t="shared" si="1553"/>
        <v>4.7354919287258479</v>
      </c>
      <c r="AL7951" s="13">
        <f t="shared" si="1554"/>
        <v>5.1129343843698005E-5</v>
      </c>
      <c r="AM7951" s="13">
        <f t="shared" si="1545"/>
        <v>0.32136639561345937</v>
      </c>
      <c r="AN7951" s="13">
        <f t="shared" si="1555"/>
        <v>0.67863360438654063</v>
      </c>
      <c r="AO7951" s="13">
        <f t="shared" si="1546"/>
        <v>32.136639561345937</v>
      </c>
      <c r="AP7951" s="13">
        <f t="shared" si="1547"/>
        <v>6.0879062642362047</v>
      </c>
      <c r="AQ7951" s="13">
        <f t="shared" si="1556"/>
        <v>81.056182764178118</v>
      </c>
      <c r="AR7951" s="13">
        <f t="shared" si="1548"/>
        <v>12.855910971585677</v>
      </c>
      <c r="AS7951" s="13">
        <f t="shared" si="1549"/>
        <v>4.5213822377885311</v>
      </c>
      <c r="AT7951" s="13">
        <f t="shared" si="1550"/>
        <v>85.930755985990317</v>
      </c>
      <c r="AU7951" s="13">
        <f t="shared" si="1551"/>
        <v>9.5478617762211524</v>
      </c>
    </row>
    <row r="7952" spans="35:47" x14ac:dyDescent="0.35">
      <c r="AI7952" s="2">
        <v>7948</v>
      </c>
      <c r="AJ7952" s="17">
        <f t="shared" si="1552"/>
        <v>23.84100000000079</v>
      </c>
      <c r="AK7952" s="13">
        <f t="shared" si="1553"/>
        <v>4.7322096421673683</v>
      </c>
      <c r="AL7952" s="13">
        <f t="shared" si="1554"/>
        <v>5.1023023362110589E-5</v>
      </c>
      <c r="AM7952" s="13">
        <f t="shared" si="1545"/>
        <v>0.3212151983381073</v>
      </c>
      <c r="AN7952" s="13">
        <f t="shared" si="1555"/>
        <v>0.6787848016618927</v>
      </c>
      <c r="AO7952" s="13">
        <f t="shared" si="1546"/>
        <v>32.12151983381073</v>
      </c>
      <c r="AP7952" s="13">
        <f t="shared" si="1547"/>
        <v>6.0847848727642369</v>
      </c>
      <c r="AQ7952" s="13">
        <f t="shared" si="1556"/>
        <v>81.056983280226163</v>
      </c>
      <c r="AR7952" s="13">
        <f t="shared" si="1548"/>
        <v>12.858231847009602</v>
      </c>
      <c r="AS7952" s="13">
        <f t="shared" si="1549"/>
        <v>4.5183899569536843</v>
      </c>
      <c r="AT7952" s="13">
        <f t="shared" si="1550"/>
        <v>85.933449038741685</v>
      </c>
      <c r="AU7952" s="13">
        <f t="shared" si="1551"/>
        <v>9.5481610043046317</v>
      </c>
    </row>
    <row r="7953" spans="35:47" x14ac:dyDescent="0.35">
      <c r="AI7953" s="2">
        <v>7949</v>
      </c>
      <c r="AJ7953" s="17">
        <f t="shared" si="1552"/>
        <v>23.84400000000079</v>
      </c>
      <c r="AK7953" s="13">
        <f t="shared" si="1553"/>
        <v>4.7289296304954753</v>
      </c>
      <c r="AL7953" s="13">
        <f t="shared" si="1554"/>
        <v>5.0916923967749315E-5</v>
      </c>
      <c r="AM7953" s="13">
        <f t="shared" si="1545"/>
        <v>0.32106403853708926</v>
      </c>
      <c r="AN7953" s="13">
        <f t="shared" si="1555"/>
        <v>0.67893596146291069</v>
      </c>
      <c r="AO7953" s="13">
        <f t="shared" si="1546"/>
        <v>32.106403853708926</v>
      </c>
      <c r="AP7953" s="13">
        <f t="shared" si="1547"/>
        <v>6.0816642841997366</v>
      </c>
      <c r="AQ7953" s="13">
        <f t="shared" si="1556"/>
        <v>81.057784260390832</v>
      </c>
      <c r="AR7953" s="13">
        <f t="shared" si="1548"/>
        <v>12.86055145540943</v>
      </c>
      <c r="AS7953" s="13">
        <f t="shared" si="1549"/>
        <v>4.5153995626424095</v>
      </c>
      <c r="AT7953" s="13">
        <f t="shared" si="1550"/>
        <v>85.936140393621841</v>
      </c>
      <c r="AU7953" s="13">
        <f t="shared" si="1551"/>
        <v>9.5484600437357479</v>
      </c>
    </row>
    <row r="7954" spans="35:47" x14ac:dyDescent="0.35">
      <c r="AI7954" s="2">
        <v>7950</v>
      </c>
      <c r="AJ7954" s="17">
        <f t="shared" si="1552"/>
        <v>23.84700000000079</v>
      </c>
      <c r="AK7954" s="13">
        <f t="shared" si="1553"/>
        <v>4.725651892133798</v>
      </c>
      <c r="AL7954" s="13">
        <f t="shared" si="1554"/>
        <v>5.0811045200876223E-5</v>
      </c>
      <c r="AM7954" s="13">
        <f t="shared" si="1545"/>
        <v>0.32091291623280627</v>
      </c>
      <c r="AN7954" s="13">
        <f t="shared" si="1555"/>
        <v>0.67908708376719373</v>
      </c>
      <c r="AO7954" s="13">
        <f t="shared" si="1546"/>
        <v>32.091291623280625</v>
      </c>
      <c r="AP7954" s="13">
        <f t="shared" si="1547"/>
        <v>6.0785444991754218</v>
      </c>
      <c r="AQ7954" s="13">
        <f t="shared" si="1556"/>
        <v>81.058585704397942</v>
      </c>
      <c r="AR7954" s="13">
        <f t="shared" si="1548"/>
        <v>12.862869796426637</v>
      </c>
      <c r="AS7954" s="13">
        <f t="shared" si="1549"/>
        <v>4.5124110537895366</v>
      </c>
      <c r="AT7954" s="13">
        <f t="shared" si="1550"/>
        <v>85.93883005158942</v>
      </c>
      <c r="AU7954" s="13">
        <f t="shared" si="1551"/>
        <v>9.5487588946210433</v>
      </c>
    </row>
    <row r="7955" spans="35:47" x14ac:dyDescent="0.35">
      <c r="AI7955" s="2">
        <v>7951</v>
      </c>
      <c r="AJ7955" s="17">
        <f t="shared" si="1552"/>
        <v>23.85000000000079</v>
      </c>
      <c r="AK7955" s="13">
        <f t="shared" si="1553"/>
        <v>4.7223764255070559</v>
      </c>
      <c r="AL7955" s="13">
        <f t="shared" si="1554"/>
        <v>5.0705386602709349E-5</v>
      </c>
      <c r="AM7955" s="13">
        <f t="shared" si="1545"/>
        <v>0.32076183144763004</v>
      </c>
      <c r="AN7955" s="13">
        <f t="shared" si="1555"/>
        <v>0.67923816855236996</v>
      </c>
      <c r="AO7955" s="13">
        <f t="shared" si="1546"/>
        <v>32.076183144763</v>
      </c>
      <c r="AP7955" s="13">
        <f t="shared" si="1547"/>
        <v>6.0754255183231383</v>
      </c>
      <c r="AQ7955" s="13">
        <f t="shared" si="1556"/>
        <v>81.059387611973222</v>
      </c>
      <c r="AR7955" s="13">
        <f t="shared" si="1548"/>
        <v>12.86518686970364</v>
      </c>
      <c r="AS7955" s="13">
        <f t="shared" si="1549"/>
        <v>4.5094244293303039</v>
      </c>
      <c r="AT7955" s="13">
        <f t="shared" si="1550"/>
        <v>85.941518013602732</v>
      </c>
      <c r="AU7955" s="13">
        <f t="shared" si="1551"/>
        <v>9.5490575570669645</v>
      </c>
    </row>
    <row r="7956" spans="35:47" x14ac:dyDescent="0.35">
      <c r="AI7956" s="2">
        <v>7952</v>
      </c>
      <c r="AJ7956" s="17">
        <f t="shared" si="1552"/>
        <v>23.85300000000079</v>
      </c>
      <c r="AK7956" s="13">
        <f t="shared" si="1553"/>
        <v>4.7191032290410595</v>
      </c>
      <c r="AL7956" s="13">
        <f t="shared" si="1554"/>
        <v>5.0599947715420736E-5</v>
      </c>
      <c r="AM7956" s="13">
        <f t="shared" si="1545"/>
        <v>0.32061078420390327</v>
      </c>
      <c r="AN7956" s="13">
        <f t="shared" si="1555"/>
        <v>0.67938921579609679</v>
      </c>
      <c r="AO7956" s="13">
        <f t="shared" si="1546"/>
        <v>32.061078420390331</v>
      </c>
      <c r="AP7956" s="13">
        <f t="shared" si="1547"/>
        <v>6.0723073422738594</v>
      </c>
      <c r="AQ7956" s="13">
        <f t="shared" si="1556"/>
        <v>81.060189982842346</v>
      </c>
      <c r="AR7956" s="13">
        <f t="shared" si="1548"/>
        <v>12.867502674883797</v>
      </c>
      <c r="AS7956" s="13">
        <f t="shared" si="1549"/>
        <v>4.5064396882004036</v>
      </c>
      <c r="AT7956" s="13">
        <f t="shared" si="1550"/>
        <v>85.944204280619644</v>
      </c>
      <c r="AU7956" s="13">
        <f t="shared" si="1551"/>
        <v>9.5493560311799541</v>
      </c>
    </row>
    <row r="7957" spans="35:47" x14ac:dyDescent="0.35">
      <c r="AI7957" s="2">
        <v>7953</v>
      </c>
      <c r="AJ7957" s="17">
        <f t="shared" si="1552"/>
        <v>23.85600000000079</v>
      </c>
      <c r="AK7957" s="13">
        <f t="shared" si="1553"/>
        <v>4.7158323011627115</v>
      </c>
      <c r="AL7957" s="13">
        <f t="shared" si="1554"/>
        <v>5.049472808213446E-5</v>
      </c>
      <c r="AM7957" s="13">
        <f t="shared" si="1545"/>
        <v>0.3204597745239397</v>
      </c>
      <c r="AN7957" s="13">
        <f t="shared" si="1555"/>
        <v>0.6795402254760603</v>
      </c>
      <c r="AO7957" s="13">
        <f t="shared" si="1546"/>
        <v>32.04597745239397</v>
      </c>
      <c r="AP7957" s="13">
        <f t="shared" si="1547"/>
        <v>6.0691899716576803</v>
      </c>
      <c r="AQ7957" s="13">
        <f t="shared" si="1556"/>
        <v>81.060992816730931</v>
      </c>
      <c r="AR7957" s="13">
        <f t="shared" si="1548"/>
        <v>12.869817211611389</v>
      </c>
      <c r="AS7957" s="13">
        <f t="shared" si="1549"/>
        <v>4.5034568293359643</v>
      </c>
      <c r="AT7957" s="13">
        <f t="shared" si="1550"/>
        <v>85.946888853597642</v>
      </c>
      <c r="AU7957" s="13">
        <f t="shared" si="1551"/>
        <v>9.5496543170663948</v>
      </c>
    </row>
    <row r="7958" spans="35:47" x14ac:dyDescent="0.35">
      <c r="AI7958" s="2">
        <v>7954</v>
      </c>
      <c r="AJ7958" s="17">
        <f t="shared" si="1552"/>
        <v>23.85900000000079</v>
      </c>
      <c r="AK7958" s="13">
        <f t="shared" si="1553"/>
        <v>4.7125636403000026</v>
      </c>
      <c r="AL7958" s="13">
        <f t="shared" si="1554"/>
        <v>5.0389727246924643E-5</v>
      </c>
      <c r="AM7958" s="13">
        <f t="shared" si="1545"/>
        <v>0.32030880243002363</v>
      </c>
      <c r="AN7958" s="13">
        <f t="shared" si="1555"/>
        <v>0.67969119756997642</v>
      </c>
      <c r="AO7958" s="13">
        <f t="shared" si="1546"/>
        <v>32.030880243002365</v>
      </c>
      <c r="AP7958" s="13">
        <f t="shared" si="1547"/>
        <v>6.066073407103838</v>
      </c>
      <c r="AQ7958" s="13">
        <f t="shared" si="1556"/>
        <v>81.061796113364494</v>
      </c>
      <c r="AR7958" s="13">
        <f t="shared" si="1548"/>
        <v>12.87213047953167</v>
      </c>
      <c r="AS7958" s="13">
        <f t="shared" si="1549"/>
        <v>4.5004758516735546</v>
      </c>
      <c r="AT7958" s="13">
        <f t="shared" si="1550"/>
        <v>85.949571733493798</v>
      </c>
      <c r="AU7958" s="13">
        <f t="shared" si="1551"/>
        <v>9.5499524148326476</v>
      </c>
    </row>
    <row r="7959" spans="35:47" x14ac:dyDescent="0.35">
      <c r="AI7959" s="2">
        <v>7955</v>
      </c>
      <c r="AJ7959" s="17">
        <f t="shared" si="1552"/>
        <v>23.862000000000791</v>
      </c>
      <c r="AK7959" s="13">
        <f t="shared" si="1553"/>
        <v>4.709297244882011</v>
      </c>
      <c r="AL7959" s="13">
        <f t="shared" si="1554"/>
        <v>5.0284944754813472E-5</v>
      </c>
      <c r="AM7959" s="13">
        <f t="shared" si="1545"/>
        <v>0.32015786794441015</v>
      </c>
      <c r="AN7959" s="13">
        <f t="shared" si="1555"/>
        <v>0.67984213205558985</v>
      </c>
      <c r="AO7959" s="13">
        <f t="shared" si="1546"/>
        <v>32.015786794441013</v>
      </c>
      <c r="AP7959" s="13">
        <f t="shared" si="1547"/>
        <v>6.0629576492406878</v>
      </c>
      <c r="AQ7959" s="13">
        <f t="shared" si="1556"/>
        <v>81.062599872468496</v>
      </c>
      <c r="AR7959" s="13">
        <f t="shared" si="1548"/>
        <v>12.874442478290817</v>
      </c>
      <c r="AS7959" s="13">
        <f t="shared" si="1549"/>
        <v>4.4974967541501547</v>
      </c>
      <c r="AT7959" s="13">
        <f t="shared" si="1550"/>
        <v>85.952252921264872</v>
      </c>
      <c r="AU7959" s="13">
        <f t="shared" si="1551"/>
        <v>9.5502503245849741</v>
      </c>
    </row>
    <row r="7960" spans="35:47" x14ac:dyDescent="0.35">
      <c r="AI7960" s="2">
        <v>7956</v>
      </c>
      <c r="AJ7960" s="17">
        <f t="shared" si="1552"/>
        <v>23.865000000000791</v>
      </c>
      <c r="AK7960" s="13">
        <f t="shared" si="1553"/>
        <v>4.7060331133389051</v>
      </c>
      <c r="AL7960" s="13">
        <f t="shared" si="1554"/>
        <v>5.0180380151769239E-5</v>
      </c>
      <c r="AM7960" s="13">
        <f t="shared" si="1545"/>
        <v>0.32000697108932541</v>
      </c>
      <c r="AN7960" s="13">
        <f t="shared" si="1555"/>
        <v>0.67999302891067459</v>
      </c>
      <c r="AO7960" s="13">
        <f t="shared" si="1546"/>
        <v>32.000697108932542</v>
      </c>
      <c r="AP7960" s="13">
        <f t="shared" si="1547"/>
        <v>6.0598426986957081</v>
      </c>
      <c r="AQ7960" s="13">
        <f t="shared" si="1556"/>
        <v>81.063404093768355</v>
      </c>
      <c r="AR7960" s="13">
        <f t="shared" si="1548"/>
        <v>12.876753207535938</v>
      </c>
      <c r="AS7960" s="13">
        <f t="shared" si="1549"/>
        <v>4.4945195357032244</v>
      </c>
      <c r="AT7960" s="13">
        <f t="shared" si="1550"/>
        <v>85.954932417867099</v>
      </c>
      <c r="AU7960" s="13">
        <f t="shared" si="1551"/>
        <v>9.550548046429677</v>
      </c>
    </row>
    <row r="7961" spans="35:47" x14ac:dyDescent="0.35">
      <c r="AI7961" s="2">
        <v>7957</v>
      </c>
      <c r="AJ7961" s="17">
        <f t="shared" si="1552"/>
        <v>23.868000000000791</v>
      </c>
      <c r="AK7961" s="13">
        <f t="shared" si="1553"/>
        <v>4.7027712441019398</v>
      </c>
      <c r="AL7961" s="13">
        <f t="shared" si="1554"/>
        <v>5.0076032984704364E-5</v>
      </c>
      <c r="AM7961" s="13">
        <f t="shared" si="1545"/>
        <v>0.31985611188696628</v>
      </c>
      <c r="AN7961" s="13">
        <f t="shared" si="1555"/>
        <v>0.68014388811303372</v>
      </c>
      <c r="AO7961" s="13">
        <f t="shared" si="1546"/>
        <v>31.985611188696627</v>
      </c>
      <c r="AP7961" s="13">
        <f t="shared" si="1547"/>
        <v>6.0567285560955151</v>
      </c>
      <c r="AQ7961" s="13">
        <f t="shared" si="1556"/>
        <v>81.064208776989389</v>
      </c>
      <c r="AR7961" s="13">
        <f t="shared" si="1548"/>
        <v>12.879062666915095</v>
      </c>
      <c r="AS7961" s="13">
        <f t="shared" si="1549"/>
        <v>4.4915441952706221</v>
      </c>
      <c r="AT7961" s="13">
        <f t="shared" si="1550"/>
        <v>85.957610224256442</v>
      </c>
      <c r="AU7961" s="13">
        <f t="shared" si="1551"/>
        <v>9.5508455804729362</v>
      </c>
    </row>
    <row r="7962" spans="35:47" x14ac:dyDescent="0.35">
      <c r="AI7962" s="2">
        <v>7958</v>
      </c>
      <c r="AJ7962" s="17">
        <f t="shared" si="1552"/>
        <v>23.871000000000791</v>
      </c>
      <c r="AK7962" s="13">
        <f t="shared" si="1553"/>
        <v>4.6995116356034554</v>
      </c>
      <c r="AL7962" s="13">
        <f t="shared" si="1554"/>
        <v>4.9971902801473438E-5</v>
      </c>
      <c r="AM7962" s="13">
        <f t="shared" si="1545"/>
        <v>0.31970529035950029</v>
      </c>
      <c r="AN7962" s="13">
        <f t="shared" si="1555"/>
        <v>0.68029470964049965</v>
      </c>
      <c r="AO7962" s="13">
        <f t="shared" si="1546"/>
        <v>31.970529035950026</v>
      </c>
      <c r="AP7962" s="13">
        <f t="shared" si="1547"/>
        <v>6.0536152220658472</v>
      </c>
      <c r="AQ7962" s="13">
        <f t="shared" si="1556"/>
        <v>81.06501392185686</v>
      </c>
      <c r="AR7962" s="13">
        <f t="shared" si="1548"/>
        <v>12.881370856077291</v>
      </c>
      <c r="AS7962" s="13">
        <f t="shared" si="1549"/>
        <v>4.4885707317906638</v>
      </c>
      <c r="AT7962" s="13">
        <f t="shared" si="1550"/>
        <v>85.960286341388397</v>
      </c>
      <c r="AU7962" s="13">
        <f t="shared" si="1551"/>
        <v>9.5511429268209369</v>
      </c>
    </row>
    <row r="7963" spans="35:47" x14ac:dyDescent="0.35">
      <c r="AI7963" s="2">
        <v>7959</v>
      </c>
      <c r="AJ7963" s="17">
        <f t="shared" si="1552"/>
        <v>23.874000000000791</v>
      </c>
      <c r="AK7963" s="13">
        <f t="shared" si="1553"/>
        <v>4.6962542862768792</v>
      </c>
      <c r="AL7963" s="13">
        <f t="shared" si="1554"/>
        <v>4.9867989150871266E-5</v>
      </c>
      <c r="AM7963" s="13">
        <f t="shared" si="1545"/>
        <v>0.31955450652906603</v>
      </c>
      <c r="AN7963" s="13">
        <f t="shared" si="1555"/>
        <v>0.68044549347093397</v>
      </c>
      <c r="AO7963" s="13">
        <f t="shared" si="1546"/>
        <v>31.955450652906602</v>
      </c>
      <c r="AP7963" s="13">
        <f t="shared" si="1547"/>
        <v>6.0505026972315648</v>
      </c>
      <c r="AQ7963" s="13">
        <f t="shared" si="1556"/>
        <v>81.065819528095986</v>
      </c>
      <c r="AR7963" s="13">
        <f t="shared" si="1548"/>
        <v>12.883677774672448</v>
      </c>
      <c r="AS7963" s="13">
        <f t="shared" si="1549"/>
        <v>4.4855991442020899</v>
      </c>
      <c r="AT7963" s="13">
        <f t="shared" si="1550"/>
        <v>85.962960770218118</v>
      </c>
      <c r="AU7963" s="13">
        <f t="shared" si="1551"/>
        <v>9.5514400855797916</v>
      </c>
    </row>
    <row r="7964" spans="35:47" x14ac:dyDescent="0.35">
      <c r="AI7964" s="2">
        <v>7960</v>
      </c>
      <c r="AJ7964" s="17">
        <f t="shared" si="1552"/>
        <v>23.877000000000791</v>
      </c>
      <c r="AK7964" s="13">
        <f t="shared" si="1553"/>
        <v>4.6929991945567213</v>
      </c>
      <c r="AL7964" s="13">
        <f t="shared" si="1554"/>
        <v>4.9764291582630904E-5</v>
      </c>
      <c r="AM7964" s="13">
        <f t="shared" si="1545"/>
        <v>0.31940376041777263</v>
      </c>
      <c r="AN7964" s="13">
        <f t="shared" si="1555"/>
        <v>0.68059623958222737</v>
      </c>
      <c r="AO7964" s="13">
        <f t="shared" si="1546"/>
        <v>31.940376041777263</v>
      </c>
      <c r="AP7964" s="13">
        <f t="shared" si="1547"/>
        <v>6.0473909822166627</v>
      </c>
      <c r="AQ7964" s="13">
        <f t="shared" si="1556"/>
        <v>81.066625595431887</v>
      </c>
      <c r="AR7964" s="13">
        <f t="shared" si="1548"/>
        <v>12.885983422351451</v>
      </c>
      <c r="AS7964" s="13">
        <f t="shared" si="1549"/>
        <v>4.4826294314440887</v>
      </c>
      <c r="AT7964" s="13">
        <f t="shared" si="1550"/>
        <v>85.965633511700318</v>
      </c>
      <c r="AU7964" s="13">
        <f t="shared" si="1551"/>
        <v>9.5517370568555933</v>
      </c>
    </row>
    <row r="7965" spans="35:47" x14ac:dyDescent="0.35">
      <c r="AI7965" s="2">
        <v>7961</v>
      </c>
      <c r="AJ7965" s="17">
        <f t="shared" si="1552"/>
        <v>23.880000000000791</v>
      </c>
      <c r="AK7965" s="13">
        <f t="shared" si="1553"/>
        <v>4.6897463588785788</v>
      </c>
      <c r="AL7965" s="13">
        <f t="shared" si="1554"/>
        <v>4.9660809647421714E-5</v>
      </c>
      <c r="AM7965" s="13">
        <f t="shared" si="1545"/>
        <v>0.31925305204770027</v>
      </c>
      <c r="AN7965" s="13">
        <f t="shared" si="1555"/>
        <v>0.68074694795229973</v>
      </c>
      <c r="AO7965" s="13">
        <f t="shared" si="1546"/>
        <v>31.925305204770027</v>
      </c>
      <c r="AP7965" s="13">
        <f t="shared" si="1547"/>
        <v>6.044280077644256</v>
      </c>
      <c r="AQ7965" s="13">
        <f t="shared" si="1556"/>
        <v>81.06743212358964</v>
      </c>
      <c r="AR7965" s="13">
        <f t="shared" si="1548"/>
        <v>12.888287798766106</v>
      </c>
      <c r="AS7965" s="13">
        <f t="shared" si="1549"/>
        <v>4.4796615924562762</v>
      </c>
      <c r="AT7965" s="13">
        <f t="shared" si="1550"/>
        <v>85.968304566789357</v>
      </c>
      <c r="AU7965" s="13">
        <f t="shared" si="1551"/>
        <v>9.5520338407543672</v>
      </c>
    </row>
    <row r="7966" spans="35:47" x14ac:dyDescent="0.35">
      <c r="AI7966" s="2">
        <v>7962</v>
      </c>
      <c r="AJ7966" s="17">
        <f t="shared" si="1552"/>
        <v>23.883000000000791</v>
      </c>
      <c r="AK7966" s="13">
        <f t="shared" si="1553"/>
        <v>4.6864957776791316</v>
      </c>
      <c r="AL7966" s="13">
        <f t="shared" si="1554"/>
        <v>4.9557542896847412E-5</v>
      </c>
      <c r="AM7966" s="13">
        <f t="shared" si="1545"/>
        <v>0.31910238144089986</v>
      </c>
      <c r="AN7966" s="13">
        <f t="shared" si="1555"/>
        <v>0.68089761855910014</v>
      </c>
      <c r="AO7966" s="13">
        <f t="shared" si="1546"/>
        <v>31.910238144089991</v>
      </c>
      <c r="AP7966" s="13">
        <f t="shared" si="1547"/>
        <v>6.0411699841365927</v>
      </c>
      <c r="AQ7966" s="13">
        <f t="shared" si="1556"/>
        <v>81.068239112294236</v>
      </c>
      <c r="AR7966" s="13">
        <f t="shared" si="1548"/>
        <v>12.890590903569169</v>
      </c>
      <c r="AS7966" s="13">
        <f t="shared" si="1549"/>
        <v>4.476695626178719</v>
      </c>
      <c r="AT7966" s="13">
        <f t="shared" si="1550"/>
        <v>85.970973936439151</v>
      </c>
      <c r="AU7966" s="13">
        <f t="shared" si="1551"/>
        <v>9.5523304373821283</v>
      </c>
    </row>
    <row r="7967" spans="35:47" x14ac:dyDescent="0.35">
      <c r="AI7967" s="2">
        <v>7963</v>
      </c>
      <c r="AJ7967" s="17">
        <f t="shared" si="1552"/>
        <v>23.886000000000791</v>
      </c>
      <c r="AK7967" s="13">
        <f t="shared" si="1553"/>
        <v>4.6832474493961405</v>
      </c>
      <c r="AL7967" s="13">
        <f t="shared" si="1554"/>
        <v>4.9454490883444127E-5</v>
      </c>
      <c r="AM7967" s="13">
        <f t="shared" si="1545"/>
        <v>0.31895174861939291</v>
      </c>
      <c r="AN7967" s="13">
        <f t="shared" si="1555"/>
        <v>0.68104825138060709</v>
      </c>
      <c r="AO7967" s="13">
        <f t="shared" si="1546"/>
        <v>31.895174861939292</v>
      </c>
      <c r="AP7967" s="13">
        <f t="shared" si="1547"/>
        <v>6.0380607023150485</v>
      </c>
      <c r="AQ7967" s="13">
        <f t="shared" si="1556"/>
        <v>81.069046561270611</v>
      </c>
      <c r="AR7967" s="13">
        <f t="shared" si="1548"/>
        <v>12.892892736414341</v>
      </c>
      <c r="AS7967" s="13">
        <f t="shared" si="1549"/>
        <v>4.4737315315519037</v>
      </c>
      <c r="AT7967" s="13">
        <f t="shared" si="1550"/>
        <v>85.973641621603292</v>
      </c>
      <c r="AU7967" s="13">
        <f t="shared" si="1551"/>
        <v>9.5526268468448059</v>
      </c>
    </row>
    <row r="7968" spans="35:47" x14ac:dyDescent="0.35">
      <c r="AI7968" s="2">
        <v>7964</v>
      </c>
      <c r="AJ7968" s="17">
        <f t="shared" si="1552"/>
        <v>23.889000000000792</v>
      </c>
      <c r="AK7968" s="13">
        <f t="shared" si="1553"/>
        <v>4.6800013724684497</v>
      </c>
      <c r="AL7968" s="13">
        <f t="shared" si="1554"/>
        <v>4.9351653160678466E-5</v>
      </c>
      <c r="AM7968" s="13">
        <f t="shared" si="1545"/>
        <v>0.31880115360517197</v>
      </c>
      <c r="AN7968" s="13">
        <f t="shared" si="1555"/>
        <v>0.68119884639482797</v>
      </c>
      <c r="AO7968" s="13">
        <f t="shared" si="1546"/>
        <v>31.880115360517198</v>
      </c>
      <c r="AP7968" s="13">
        <f t="shared" si="1547"/>
        <v>6.0349522328001113</v>
      </c>
      <c r="AQ7968" s="13">
        <f t="shared" si="1556"/>
        <v>81.069854470243655</v>
      </c>
      <c r="AR7968" s="13">
        <f t="shared" si="1548"/>
        <v>12.895193296956231</v>
      </c>
      <c r="AS7968" s="13">
        <f t="shared" si="1549"/>
        <v>4.4707693075167647</v>
      </c>
      <c r="AT7968" s="13">
        <f t="shared" si="1550"/>
        <v>85.976307623234916</v>
      </c>
      <c r="AU7968" s="13">
        <f t="shared" si="1551"/>
        <v>9.5529230692483189</v>
      </c>
    </row>
    <row r="7969" spans="35:47" x14ac:dyDescent="0.35">
      <c r="AI7969" s="2">
        <v>7965</v>
      </c>
      <c r="AJ7969" s="17">
        <f t="shared" si="1552"/>
        <v>23.892000000000792</v>
      </c>
      <c r="AK7969" s="13">
        <f t="shared" si="1553"/>
        <v>4.6767575453359838</v>
      </c>
      <c r="AL7969" s="13">
        <f t="shared" si="1554"/>
        <v>4.9249029282945577E-5</v>
      </c>
      <c r="AM7969" s="13">
        <f t="shared" si="1545"/>
        <v>0.31865059642020011</v>
      </c>
      <c r="AN7969" s="13">
        <f t="shared" si="1555"/>
        <v>0.68134940357979989</v>
      </c>
      <c r="AO7969" s="13">
        <f t="shared" si="1546"/>
        <v>31.865059642020011</v>
      </c>
      <c r="AP7969" s="13">
        <f t="shared" si="1547"/>
        <v>6.0318445762114177</v>
      </c>
      <c r="AQ7969" s="13">
        <f t="shared" si="1556"/>
        <v>81.070662838938148</v>
      </c>
      <c r="AR7969" s="13">
        <f t="shared" si="1548"/>
        <v>12.897492584850436</v>
      </c>
      <c r="AS7969" s="13">
        <f t="shared" si="1549"/>
        <v>4.4678089530146696</v>
      </c>
      <c r="AT7969" s="13">
        <f t="shared" si="1550"/>
        <v>85.978971942286805</v>
      </c>
      <c r="AU7969" s="13">
        <f t="shared" si="1551"/>
        <v>9.5532191046985258</v>
      </c>
    </row>
    <row r="7970" spans="35:47" x14ac:dyDescent="0.35">
      <c r="AI7970" s="2">
        <v>7966</v>
      </c>
      <c r="AJ7970" s="17">
        <f t="shared" si="1552"/>
        <v>23.895000000000792</v>
      </c>
      <c r="AK7970" s="13">
        <f t="shared" si="1553"/>
        <v>4.6735159664397488</v>
      </c>
      <c r="AL7970" s="13">
        <f t="shared" si="1554"/>
        <v>4.9146618805567212E-5</v>
      </c>
      <c r="AM7970" s="13">
        <f t="shared" si="1545"/>
        <v>0.31850007708641143</v>
      </c>
      <c r="AN7970" s="13">
        <f t="shared" si="1555"/>
        <v>0.68149992291358852</v>
      </c>
      <c r="AO7970" s="13">
        <f t="shared" si="1546"/>
        <v>31.850007708641144</v>
      </c>
      <c r="AP7970" s="13">
        <f t="shared" si="1547"/>
        <v>6.0287377331677163</v>
      </c>
      <c r="AQ7970" s="13">
        <f t="shared" si="1556"/>
        <v>81.071471667078825</v>
      </c>
      <c r="AR7970" s="13">
        <f t="shared" si="1548"/>
        <v>12.899790599753457</v>
      </c>
      <c r="AS7970" s="13">
        <f t="shared" si="1549"/>
        <v>4.4648504669874312</v>
      </c>
      <c r="AT7970" s="13">
        <f t="shared" si="1550"/>
        <v>85.981634579711312</v>
      </c>
      <c r="AU7970" s="13">
        <f t="shared" si="1551"/>
        <v>9.5535149533012564</v>
      </c>
    </row>
    <row r="7971" spans="35:47" x14ac:dyDescent="0.35">
      <c r="AI7971" s="2">
        <v>7967</v>
      </c>
      <c r="AJ7971" s="17">
        <f t="shared" si="1552"/>
        <v>23.898000000000792</v>
      </c>
      <c r="AK7971" s="13">
        <f t="shared" si="1553"/>
        <v>4.67027663422183</v>
      </c>
      <c r="AL7971" s="13">
        <f t="shared" si="1554"/>
        <v>4.9044421284789816E-5</v>
      </c>
      <c r="AM7971" s="13">
        <f t="shared" si="1545"/>
        <v>0.31834959562571058</v>
      </c>
      <c r="AN7971" s="13">
        <f t="shared" si="1555"/>
        <v>0.68165040437428948</v>
      </c>
      <c r="AO7971" s="13">
        <f t="shared" si="1546"/>
        <v>31.834959562571058</v>
      </c>
      <c r="AP7971" s="13">
        <f t="shared" si="1547"/>
        <v>6.0256317042868881</v>
      </c>
      <c r="AQ7971" s="13">
        <f t="shared" si="1556"/>
        <v>81.072280954390365</v>
      </c>
      <c r="AR7971" s="13">
        <f t="shared" si="1548"/>
        <v>12.902087341322748</v>
      </c>
      <c r="AS7971" s="13">
        <f t="shared" si="1549"/>
        <v>4.461893848377283</v>
      </c>
      <c r="AT7971" s="13">
        <f t="shared" si="1550"/>
        <v>85.984295536460451</v>
      </c>
      <c r="AU7971" s="13">
        <f t="shared" si="1551"/>
        <v>9.5538106151622681</v>
      </c>
    </row>
    <row r="7972" spans="35:47" x14ac:dyDescent="0.35">
      <c r="AI7972" s="2">
        <v>7968</v>
      </c>
      <c r="AJ7972" s="17">
        <f t="shared" si="1552"/>
        <v>23.901000000000792</v>
      </c>
      <c r="AK7972" s="13">
        <f t="shared" si="1553"/>
        <v>4.6670395471253912</v>
      </c>
      <c r="AL7972" s="13">
        <f t="shared" si="1554"/>
        <v>4.8942436277782577E-5</v>
      </c>
      <c r="AM7972" s="13">
        <f t="shared" si="1545"/>
        <v>0.31819915205997307</v>
      </c>
      <c r="AN7972" s="13">
        <f t="shared" si="1555"/>
        <v>0.68180084794002693</v>
      </c>
      <c r="AO7972" s="13">
        <f t="shared" si="1546"/>
        <v>31.819915205997312</v>
      </c>
      <c r="AP7972" s="13">
        <f t="shared" si="1547"/>
        <v>6.0225264901859301</v>
      </c>
      <c r="AQ7972" s="13">
        <f t="shared" si="1556"/>
        <v>81.07309070059739</v>
      </c>
      <c r="AR7972" s="13">
        <f t="shared" si="1548"/>
        <v>12.904382809216679</v>
      </c>
      <c r="AS7972" s="13">
        <f t="shared" si="1549"/>
        <v>4.4589390961269117</v>
      </c>
      <c r="AT7972" s="13">
        <f t="shared" si="1550"/>
        <v>85.986954813485781</v>
      </c>
      <c r="AU7972" s="13">
        <f t="shared" si="1551"/>
        <v>9.5541060903873074</v>
      </c>
    </row>
    <row r="7973" spans="35:47" x14ac:dyDescent="0.35">
      <c r="AI7973" s="2">
        <v>7969</v>
      </c>
      <c r="AJ7973" s="17">
        <f t="shared" si="1552"/>
        <v>23.904000000000792</v>
      </c>
      <c r="AK7973" s="13">
        <f t="shared" si="1553"/>
        <v>4.6638047035946748</v>
      </c>
      <c r="AL7973" s="13">
        <f t="shared" si="1554"/>
        <v>4.8840663342635541E-5</v>
      </c>
      <c r="AM7973" s="13">
        <f t="shared" si="1545"/>
        <v>0.31804874641104519</v>
      </c>
      <c r="AN7973" s="13">
        <f t="shared" si="1555"/>
        <v>0.68195125358895481</v>
      </c>
      <c r="AO7973" s="13">
        <f t="shared" si="1546"/>
        <v>31.804874641104522</v>
      </c>
      <c r="AP7973" s="13">
        <f t="shared" si="1547"/>
        <v>6.0194220914809762</v>
      </c>
      <c r="AQ7973" s="13">
        <f t="shared" si="1556"/>
        <v>81.073900905424438</v>
      </c>
      <c r="AR7973" s="13">
        <f t="shared" si="1548"/>
        <v>12.906677003094588</v>
      </c>
      <c r="AS7973" s="13">
        <f t="shared" si="1549"/>
        <v>4.4559862091794304</v>
      </c>
      <c r="AT7973" s="13">
        <f t="shared" si="1550"/>
        <v>85.98961241173852</v>
      </c>
      <c r="AU7973" s="13">
        <f t="shared" si="1551"/>
        <v>9.5544013790820497</v>
      </c>
    </row>
    <row r="7974" spans="35:47" x14ac:dyDescent="0.35">
      <c r="AI7974" s="2">
        <v>7970</v>
      </c>
      <c r="AJ7974" s="17">
        <f t="shared" si="1552"/>
        <v>23.907000000000792</v>
      </c>
      <c r="AK7974" s="13">
        <f t="shared" si="1553"/>
        <v>4.6605721020750002</v>
      </c>
      <c r="AL7974" s="13">
        <f t="shared" si="1554"/>
        <v>4.8739102038357665E-5</v>
      </c>
      <c r="AM7974" s="13">
        <f t="shared" si="1545"/>
        <v>0.31789837870074394</v>
      </c>
      <c r="AN7974" s="13">
        <f t="shared" si="1555"/>
        <v>0.68210162129925611</v>
      </c>
      <c r="AO7974" s="13">
        <f t="shared" si="1546"/>
        <v>31.789837870074393</v>
      </c>
      <c r="AP7974" s="13">
        <f t="shared" si="1547"/>
        <v>6.0163185087872817</v>
      </c>
      <c r="AQ7974" s="13">
        <f t="shared" si="1556"/>
        <v>81.074711568595987</v>
      </c>
      <c r="AR7974" s="13">
        <f t="shared" si="1548"/>
        <v>12.908969922616732</v>
      </c>
      <c r="AS7974" s="13">
        <f t="shared" si="1549"/>
        <v>4.4530351864784059</v>
      </c>
      <c r="AT7974" s="13">
        <f t="shared" si="1550"/>
        <v>85.992268332169431</v>
      </c>
      <c r="AU7974" s="13">
        <f t="shared" si="1551"/>
        <v>9.5546964813521633</v>
      </c>
    </row>
    <row r="7975" spans="35:47" x14ac:dyDescent="0.35">
      <c r="AI7975" s="2">
        <v>7971</v>
      </c>
      <c r="AJ7975" s="17">
        <f t="shared" si="1552"/>
        <v>23.910000000000792</v>
      </c>
      <c r="AK7975" s="13">
        <f t="shared" si="1553"/>
        <v>4.6573417410127638</v>
      </c>
      <c r="AL7975" s="13">
        <f t="shared" si="1554"/>
        <v>4.8637751924874933E-5</v>
      </c>
      <c r="AM7975" s="13">
        <f t="shared" si="1545"/>
        <v>0.31774804895085701</v>
      </c>
      <c r="AN7975" s="13">
        <f t="shared" si="1555"/>
        <v>0.68225195104914294</v>
      </c>
      <c r="AO7975" s="13">
        <f t="shared" si="1546"/>
        <v>31.774804895085701</v>
      </c>
      <c r="AP7975" s="13">
        <f t="shared" si="1547"/>
        <v>6.0132157427192361</v>
      </c>
      <c r="AQ7975" s="13">
        <f t="shared" si="1556"/>
        <v>81.075522689836433</v>
      </c>
      <c r="AR7975" s="13">
        <f t="shared" si="1548"/>
        <v>12.911261567444329</v>
      </c>
      <c r="AS7975" s="13">
        <f t="shared" si="1549"/>
        <v>4.4500860269678153</v>
      </c>
      <c r="AT7975" s="13">
        <f t="shared" si="1550"/>
        <v>85.994922575728964</v>
      </c>
      <c r="AU7975" s="13">
        <f t="shared" si="1551"/>
        <v>9.554991397303219</v>
      </c>
    </row>
    <row r="7976" spans="35:47" x14ac:dyDescent="0.35">
      <c r="AI7976" s="2">
        <v>7972</v>
      </c>
      <c r="AJ7976" s="17">
        <f t="shared" si="1552"/>
        <v>23.913000000000793</v>
      </c>
      <c r="AK7976" s="13">
        <f t="shared" si="1553"/>
        <v>4.6541136188554386</v>
      </c>
      <c r="AL7976" s="13">
        <f t="shared" si="1554"/>
        <v>4.8536612563028429E-5</v>
      </c>
      <c r="AM7976" s="13">
        <f t="shared" si="1545"/>
        <v>0.31759775718314298</v>
      </c>
      <c r="AN7976" s="13">
        <f t="shared" si="1555"/>
        <v>0.68240224281685702</v>
      </c>
      <c r="AO7976" s="13">
        <f t="shared" si="1546"/>
        <v>31.759775718314298</v>
      </c>
      <c r="AP7976" s="13">
        <f t="shared" si="1547"/>
        <v>6.0101137938903406</v>
      </c>
      <c r="AQ7976" s="13">
        <f t="shared" si="1556"/>
        <v>81.076334268870156</v>
      </c>
      <c r="AR7976" s="13">
        <f t="shared" si="1548"/>
        <v>12.913551937239504</v>
      </c>
      <c r="AS7976" s="13">
        <f t="shared" si="1549"/>
        <v>4.4471387295920977</v>
      </c>
      <c r="AT7976" s="13">
        <f t="shared" si="1550"/>
        <v>85.997575143367115</v>
      </c>
      <c r="AU7976" s="13">
        <f t="shared" si="1551"/>
        <v>9.5552861270407892</v>
      </c>
    </row>
    <row r="7977" spans="35:47" x14ac:dyDescent="0.35">
      <c r="AI7977" s="2">
        <v>7973</v>
      </c>
      <c r="AJ7977" s="17">
        <f t="shared" si="1552"/>
        <v>23.916000000000793</v>
      </c>
      <c r="AK7977" s="13">
        <f t="shared" si="1553"/>
        <v>4.6508877340515715</v>
      </c>
      <c r="AL7977" s="13">
        <f t="shared" si="1554"/>
        <v>4.8435683514572449E-5</v>
      </c>
      <c r="AM7977" s="13">
        <f t="shared" si="1545"/>
        <v>0.31744750341933103</v>
      </c>
      <c r="AN7977" s="13">
        <f t="shared" si="1555"/>
        <v>0.68255249658066897</v>
      </c>
      <c r="AO7977" s="13">
        <f t="shared" si="1546"/>
        <v>31.744750341933102</v>
      </c>
      <c r="AP7977" s="13">
        <f t="shared" si="1547"/>
        <v>6.0070126629132297</v>
      </c>
      <c r="AQ7977" s="13">
        <f t="shared" si="1556"/>
        <v>81.077146305421437</v>
      </c>
      <c r="AR7977" s="13">
        <f t="shared" si="1548"/>
        <v>12.915841031665334</v>
      </c>
      <c r="AS7977" s="13">
        <f t="shared" si="1549"/>
        <v>4.4441932932961139</v>
      </c>
      <c r="AT7977" s="13">
        <f t="shared" si="1550"/>
        <v>86.00022603603351</v>
      </c>
      <c r="AU7977" s="13">
        <f t="shared" si="1551"/>
        <v>9.5555806706703752</v>
      </c>
    </row>
    <row r="7978" spans="35:47" x14ac:dyDescent="0.35">
      <c r="AI7978" s="2">
        <v>7974</v>
      </c>
      <c r="AJ7978" s="17">
        <f t="shared" si="1552"/>
        <v>23.919000000000793</v>
      </c>
      <c r="AK7978" s="13">
        <f t="shared" si="1553"/>
        <v>4.6476640850507858</v>
      </c>
      <c r="AL7978" s="13">
        <f t="shared" si="1554"/>
        <v>4.8334964342172592E-5</v>
      </c>
      <c r="AM7978" s="13">
        <f t="shared" si="1545"/>
        <v>0.3172972876811212</v>
      </c>
      <c r="AN7978" s="13">
        <f t="shared" si="1555"/>
        <v>0.6827027123188788</v>
      </c>
      <c r="AO7978" s="13">
        <f t="shared" si="1546"/>
        <v>31.729728768112118</v>
      </c>
      <c r="AP7978" s="13">
        <f t="shared" si="1547"/>
        <v>6.0039123503996681</v>
      </c>
      <c r="AQ7978" s="13">
        <f t="shared" si="1556"/>
        <v>81.077958799214485</v>
      </c>
      <c r="AR7978" s="13">
        <f t="shared" si="1548"/>
        <v>12.918128850385845</v>
      </c>
      <c r="AS7978" s="13">
        <f t="shared" si="1549"/>
        <v>4.441249717025185</v>
      </c>
      <c r="AT7978" s="13">
        <f t="shared" si="1550"/>
        <v>86.002875254677335</v>
      </c>
      <c r="AU7978" s="13">
        <f t="shared" si="1551"/>
        <v>9.5558750282974785</v>
      </c>
    </row>
    <row r="7979" spans="35:47" x14ac:dyDescent="0.35">
      <c r="AI7979" s="2">
        <v>7975</v>
      </c>
      <c r="AJ7979" s="17">
        <f t="shared" si="1552"/>
        <v>23.922000000000793</v>
      </c>
      <c r="AK7979" s="13">
        <f t="shared" si="1553"/>
        <v>4.6444426703037758</v>
      </c>
      <c r="AL7979" s="13">
        <f t="shared" si="1554"/>
        <v>4.8234454609403866E-5</v>
      </c>
      <c r="AM7979" s="13">
        <f t="shared" si="1545"/>
        <v>0.31714710999018403</v>
      </c>
      <c r="AN7979" s="13">
        <f t="shared" si="1555"/>
        <v>0.68285289000981597</v>
      </c>
      <c r="AO7979" s="13">
        <f t="shared" si="1546"/>
        <v>31.714710999018404</v>
      </c>
      <c r="AP7979" s="13">
        <f t="shared" si="1547"/>
        <v>6.0008128569605415</v>
      </c>
      <c r="AQ7979" s="13">
        <f t="shared" si="1556"/>
        <v>81.07877174997347</v>
      </c>
      <c r="AR7979" s="13">
        <f t="shared" si="1548"/>
        <v>12.920415393065989</v>
      </c>
      <c r="AS7979" s="13">
        <f t="shared" si="1549"/>
        <v>4.4383079997250405</v>
      </c>
      <c r="AT7979" s="13">
        <f t="shared" si="1550"/>
        <v>86.005522800247462</v>
      </c>
      <c r="AU7979" s="13">
        <f t="shared" si="1551"/>
        <v>9.5561692000274974</v>
      </c>
    </row>
    <row r="7980" spans="35:47" x14ac:dyDescent="0.35">
      <c r="AI7980" s="2">
        <v>7976</v>
      </c>
      <c r="AJ7980" s="17">
        <f t="shared" si="1552"/>
        <v>23.925000000000793</v>
      </c>
      <c r="AK7980" s="13">
        <f t="shared" si="1553"/>
        <v>4.6412234882623107</v>
      </c>
      <c r="AL7980" s="13">
        <f t="shared" si="1554"/>
        <v>4.8134153880748798E-5</v>
      </c>
      <c r="AM7980" s="13">
        <f t="shared" si="1545"/>
        <v>0.31699697036816099</v>
      </c>
      <c r="AN7980" s="13">
        <f t="shared" si="1555"/>
        <v>0.68300302963183901</v>
      </c>
      <c r="AO7980" s="13">
        <f t="shared" si="1546"/>
        <v>31.699697036816101</v>
      </c>
      <c r="AP7980" s="13">
        <f t="shared" si="1547"/>
        <v>5.9977141832058587</v>
      </c>
      <c r="AQ7980" s="13">
        <f t="shared" si="1556"/>
        <v>81.079585157422486</v>
      </c>
      <c r="AR7980" s="13">
        <f t="shared" si="1548"/>
        <v>12.922700659371657</v>
      </c>
      <c r="AS7980" s="13">
        <f t="shared" si="1549"/>
        <v>4.4353681403418612</v>
      </c>
      <c r="AT7980" s="13">
        <f t="shared" si="1550"/>
        <v>86.008168673692325</v>
      </c>
      <c r="AU7980" s="13">
        <f t="shared" si="1551"/>
        <v>9.5564631859658142</v>
      </c>
    </row>
    <row r="7981" spans="35:47" x14ac:dyDescent="0.35">
      <c r="AI7981" s="2">
        <v>7977</v>
      </c>
      <c r="AJ7981" s="17">
        <f t="shared" si="1552"/>
        <v>23.928000000000793</v>
      </c>
      <c r="AK7981" s="13">
        <f t="shared" si="1553"/>
        <v>4.6380065373792325</v>
      </c>
      <c r="AL7981" s="13">
        <f t="shared" si="1554"/>
        <v>4.8034061721595562E-5</v>
      </c>
      <c r="AM7981" s="13">
        <f t="shared" si="1545"/>
        <v>0.3168468688366643</v>
      </c>
      <c r="AN7981" s="13">
        <f t="shared" si="1555"/>
        <v>0.68315313116333565</v>
      </c>
      <c r="AO7981" s="13">
        <f t="shared" si="1546"/>
        <v>31.68468688366643</v>
      </c>
      <c r="AP7981" s="13">
        <f t="shared" si="1547"/>
        <v>5.9946163297447566</v>
      </c>
      <c r="AQ7981" s="13">
        <f t="shared" si="1556"/>
        <v>81.080399021285572</v>
      </c>
      <c r="AR7981" s="13">
        <f t="shared" si="1548"/>
        <v>12.924984648969671</v>
      </c>
      <c r="AS7981" s="13">
        <f t="shared" si="1549"/>
        <v>4.4324301378222639</v>
      </c>
      <c r="AT7981" s="13">
        <f t="shared" si="1550"/>
        <v>86.010812875959971</v>
      </c>
      <c r="AU7981" s="13">
        <f t="shared" si="1551"/>
        <v>9.5567569862177635</v>
      </c>
    </row>
    <row r="7982" spans="35:47" x14ac:dyDescent="0.35">
      <c r="AI7982" s="2">
        <v>7978</v>
      </c>
      <c r="AJ7982" s="17">
        <f t="shared" si="1552"/>
        <v>23.931000000000793</v>
      </c>
      <c r="AK7982" s="13">
        <f t="shared" si="1553"/>
        <v>4.6347918161084536</v>
      </c>
      <c r="AL7982" s="13">
        <f t="shared" si="1554"/>
        <v>4.7934177698236062E-5</v>
      </c>
      <c r="AM7982" s="13">
        <f t="shared" si="1545"/>
        <v>0.31669680541727679</v>
      </c>
      <c r="AN7982" s="13">
        <f t="shared" si="1555"/>
        <v>0.68330319458272326</v>
      </c>
      <c r="AO7982" s="13">
        <f t="shared" si="1546"/>
        <v>31.669680541727676</v>
      </c>
      <c r="AP7982" s="13">
        <f t="shared" si="1547"/>
        <v>5.9915192971855031</v>
      </c>
      <c r="AQ7982" s="13">
        <f t="shared" si="1556"/>
        <v>81.081213341286684</v>
      </c>
      <c r="AR7982" s="13">
        <f t="shared" si="1548"/>
        <v>12.927267361527814</v>
      </c>
      <c r="AS7982" s="13">
        <f t="shared" si="1549"/>
        <v>4.4294939911133149</v>
      </c>
      <c r="AT7982" s="13">
        <f t="shared" si="1550"/>
        <v>86.013455407998023</v>
      </c>
      <c r="AU7982" s="13">
        <f t="shared" si="1551"/>
        <v>9.5570506008886618</v>
      </c>
    </row>
    <row r="7983" spans="35:47" x14ac:dyDescent="0.35">
      <c r="AI7983" s="2">
        <v>7979</v>
      </c>
      <c r="AJ7983" s="17">
        <f t="shared" si="1552"/>
        <v>23.934000000000793</v>
      </c>
      <c r="AK7983" s="13">
        <f t="shared" si="1553"/>
        <v>4.6315793229049564</v>
      </c>
      <c r="AL7983" s="13">
        <f t="shared" si="1554"/>
        <v>4.7834501377864088E-5</v>
      </c>
      <c r="AM7983" s="13">
        <f t="shared" si="1545"/>
        <v>0.31654678013155191</v>
      </c>
      <c r="AN7983" s="13">
        <f t="shared" si="1555"/>
        <v>0.68345321986844809</v>
      </c>
      <c r="AO7983" s="13">
        <f t="shared" si="1546"/>
        <v>31.654678013155191</v>
      </c>
      <c r="AP7983" s="13">
        <f t="shared" si="1547"/>
        <v>5.9884230861354801</v>
      </c>
      <c r="AQ7983" s="13">
        <f t="shared" si="1556"/>
        <v>81.082028117149747</v>
      </c>
      <c r="AR7983" s="13">
        <f t="shared" si="1548"/>
        <v>12.929548796714773</v>
      </c>
      <c r="AS7983" s="13">
        <f t="shared" si="1549"/>
        <v>4.4265596991625014</v>
      </c>
      <c r="AT7983" s="13">
        <f t="shared" si="1550"/>
        <v>86.016096270753749</v>
      </c>
      <c r="AU7983" s="13">
        <f t="shared" si="1551"/>
        <v>9.5573440300837493</v>
      </c>
    </row>
    <row r="7984" spans="35:47" x14ac:dyDescent="0.35">
      <c r="AI7984" s="2">
        <v>7980</v>
      </c>
      <c r="AJ7984" s="17">
        <f t="shared" si="1552"/>
        <v>23.937000000000793</v>
      </c>
      <c r="AK7984" s="13">
        <f t="shared" si="1553"/>
        <v>4.6283690562247939</v>
      </c>
      <c r="AL7984" s="13">
        <f t="shared" si="1554"/>
        <v>4.7735032328573415E-5</v>
      </c>
      <c r="AM7984" s="13">
        <f t="shared" si="1545"/>
        <v>0.31639679300101392</v>
      </c>
      <c r="AN7984" s="13">
        <f t="shared" si="1555"/>
        <v>0.68360320699898613</v>
      </c>
      <c r="AO7984" s="13">
        <f t="shared" si="1546"/>
        <v>31.639679300101392</v>
      </c>
      <c r="AP7984" s="13">
        <f t="shared" si="1547"/>
        <v>5.9853276972012033</v>
      </c>
      <c r="AQ7984" s="13">
        <f t="shared" si="1556"/>
        <v>81.082843348598601</v>
      </c>
      <c r="AR7984" s="13">
        <f t="shared" si="1548"/>
        <v>12.931828954200197</v>
      </c>
      <c r="AS7984" s="13">
        <f t="shared" si="1549"/>
        <v>4.4236272609177538</v>
      </c>
      <c r="AT7984" s="13">
        <f t="shared" si="1550"/>
        <v>86.018735465174018</v>
      </c>
      <c r="AU7984" s="13">
        <f t="shared" si="1551"/>
        <v>9.5576372739082291</v>
      </c>
    </row>
    <row r="7985" spans="35:47" x14ac:dyDescent="0.35">
      <c r="AI7985" s="2">
        <v>7981</v>
      </c>
      <c r="AJ7985" s="17">
        <f t="shared" si="1552"/>
        <v>23.940000000000794</v>
      </c>
      <c r="AK7985" s="13">
        <f t="shared" si="1553"/>
        <v>4.6251610145250899</v>
      </c>
      <c r="AL7985" s="13">
        <f t="shared" si="1554"/>
        <v>4.7635770119355948E-5</v>
      </c>
      <c r="AM7985" s="13">
        <f t="shared" si="1545"/>
        <v>0.31624684404715792</v>
      </c>
      <c r="AN7985" s="13">
        <f t="shared" si="1555"/>
        <v>0.68375315595284203</v>
      </c>
      <c r="AO7985" s="13">
        <f t="shared" si="1546"/>
        <v>31.624684404715786</v>
      </c>
      <c r="AP7985" s="13">
        <f t="shared" si="1547"/>
        <v>5.9822331309883099</v>
      </c>
      <c r="AQ7985" s="13">
        <f t="shared" si="1556"/>
        <v>81.08365903535703</v>
      </c>
      <c r="AR7985" s="13">
        <f t="shared" si="1548"/>
        <v>12.934107833654659</v>
      </c>
      <c r="AS7985" s="13">
        <f t="shared" si="1549"/>
        <v>4.4206966753274397</v>
      </c>
      <c r="AT7985" s="13">
        <f t="shared" si="1550"/>
        <v>86.021372992205301</v>
      </c>
      <c r="AU7985" s="13">
        <f t="shared" si="1551"/>
        <v>9.557930332467258</v>
      </c>
    </row>
    <row r="7986" spans="35:47" x14ac:dyDescent="0.35">
      <c r="AI7986" s="2">
        <v>7982</v>
      </c>
      <c r="AJ7986" s="17">
        <f t="shared" si="1552"/>
        <v>23.943000000000794</v>
      </c>
      <c r="AK7986" s="13">
        <f t="shared" si="1553"/>
        <v>4.6219551962640351</v>
      </c>
      <c r="AL7986" s="13">
        <f t="shared" si="1554"/>
        <v>4.7536714320099849E-5</v>
      </c>
      <c r="AM7986" s="13">
        <f t="shared" si="1545"/>
        <v>0.31609693329144939</v>
      </c>
      <c r="AN7986" s="13">
        <f t="shared" si="1555"/>
        <v>0.68390306670855061</v>
      </c>
      <c r="AO7986" s="13">
        <f t="shared" si="1546"/>
        <v>31.609693329144939</v>
      </c>
      <c r="AP7986" s="13">
        <f t="shared" si="1547"/>
        <v>5.9791393881015695</v>
      </c>
      <c r="AQ7986" s="13">
        <f t="shared" si="1556"/>
        <v>81.084475177148747</v>
      </c>
      <c r="AR7986" s="13">
        <f t="shared" si="1548"/>
        <v>12.936385434749686</v>
      </c>
      <c r="AS7986" s="13">
        <f t="shared" si="1549"/>
        <v>4.417767941340367</v>
      </c>
      <c r="AT7986" s="13">
        <f t="shared" si="1550"/>
        <v>86.024008852793671</v>
      </c>
      <c r="AU7986" s="13">
        <f t="shared" si="1551"/>
        <v>9.5582232058659624</v>
      </c>
    </row>
    <row r="7987" spans="35:47" x14ac:dyDescent="0.35">
      <c r="AI7987" s="2">
        <v>7983</v>
      </c>
      <c r="AJ7987" s="17">
        <f t="shared" si="1552"/>
        <v>23.946000000000794</v>
      </c>
      <c r="AK7987" s="13">
        <f t="shared" si="1553"/>
        <v>4.6187515999008886</v>
      </c>
      <c r="AL7987" s="13">
        <f t="shared" si="1554"/>
        <v>4.7437864501587667E-5</v>
      </c>
      <c r="AM7987" s="13">
        <f t="shared" si="1545"/>
        <v>0.31594706075532486</v>
      </c>
      <c r="AN7987" s="13">
        <f t="shared" si="1555"/>
        <v>0.68405293924467514</v>
      </c>
      <c r="AO7987" s="13">
        <f t="shared" si="1546"/>
        <v>31.594706075532482</v>
      </c>
      <c r="AP7987" s="13">
        <f t="shared" si="1547"/>
        <v>5.9760464691448636</v>
      </c>
      <c r="AQ7987" s="13">
        <f t="shared" si="1556"/>
        <v>81.085291773697421</v>
      </c>
      <c r="AR7987" s="13">
        <f t="shared" si="1548"/>
        <v>12.938661757157716</v>
      </c>
      <c r="AS7987" s="13">
        <f t="shared" si="1549"/>
        <v>4.4148410579057851</v>
      </c>
      <c r="AT7987" s="13">
        <f t="shared" si="1550"/>
        <v>86.026643047884789</v>
      </c>
      <c r="AU7987" s="13">
        <f t="shared" si="1551"/>
        <v>9.5585158942094246</v>
      </c>
    </row>
    <row r="7988" spans="35:47" x14ac:dyDescent="0.35">
      <c r="AI7988" s="2">
        <v>7984</v>
      </c>
      <c r="AJ7988" s="17">
        <f t="shared" si="1552"/>
        <v>23.949000000000794</v>
      </c>
      <c r="AK7988" s="13">
        <f t="shared" si="1553"/>
        <v>4.6155502238959762</v>
      </c>
      <c r="AL7988" s="13">
        <f t="shared" si="1554"/>
        <v>4.7339220235494489E-5</v>
      </c>
      <c r="AM7988" s="13">
        <f t="shared" si="1545"/>
        <v>0.3157972264601912</v>
      </c>
      <c r="AN7988" s="13">
        <f t="shared" si="1555"/>
        <v>0.68420277353980885</v>
      </c>
      <c r="AO7988" s="13">
        <f t="shared" si="1546"/>
        <v>31.579722646019125</v>
      </c>
      <c r="AP7988" s="13">
        <f t="shared" si="1547"/>
        <v>5.972954374721211</v>
      </c>
      <c r="AQ7988" s="13">
        <f t="shared" si="1556"/>
        <v>81.086108824726651</v>
      </c>
      <c r="AR7988" s="13">
        <f t="shared" si="1548"/>
        <v>12.940936800552141</v>
      </c>
      <c r="AS7988" s="13">
        <f t="shared" si="1549"/>
        <v>4.4119160239733723</v>
      </c>
      <c r="AT7988" s="13">
        <f t="shared" si="1550"/>
        <v>86.029275578423963</v>
      </c>
      <c r="AU7988" s="13">
        <f t="shared" si="1551"/>
        <v>9.5588083976026663</v>
      </c>
    </row>
    <row r="7989" spans="35:47" x14ac:dyDescent="0.35">
      <c r="AI7989" s="2">
        <v>7985</v>
      </c>
      <c r="AJ7989" s="17">
        <f t="shared" si="1552"/>
        <v>23.952000000000794</v>
      </c>
      <c r="AK7989" s="13">
        <f t="shared" si="1553"/>
        <v>4.6123510667106915</v>
      </c>
      <c r="AL7989" s="13">
        <f t="shared" si="1554"/>
        <v>4.7240781094386072E-5</v>
      </c>
      <c r="AM7989" s="13">
        <f t="shared" si="1545"/>
        <v>0.31564743042742632</v>
      </c>
      <c r="AN7989" s="13">
        <f t="shared" si="1555"/>
        <v>0.68435256957257362</v>
      </c>
      <c r="AO7989" s="13">
        <f t="shared" si="1546"/>
        <v>31.564743042742634</v>
      </c>
      <c r="AP7989" s="13">
        <f t="shared" si="1547"/>
        <v>5.9698631054327489</v>
      </c>
      <c r="AQ7989" s="13">
        <f t="shared" si="1556"/>
        <v>81.086926329959965</v>
      </c>
      <c r="AR7989" s="13">
        <f t="shared" si="1548"/>
        <v>12.943210564607282</v>
      </c>
      <c r="AS7989" s="13">
        <f t="shared" si="1549"/>
        <v>4.4089928384932504</v>
      </c>
      <c r="AT7989" s="13">
        <f t="shared" si="1550"/>
        <v>86.031906445356071</v>
      </c>
      <c r="AU7989" s="13">
        <f t="shared" si="1551"/>
        <v>9.5591007161506756</v>
      </c>
    </row>
    <row r="7990" spans="35:47" x14ac:dyDescent="0.35">
      <c r="AI7990" s="2">
        <v>7986</v>
      </c>
      <c r="AJ7990" s="17">
        <f t="shared" si="1552"/>
        <v>23.955000000000794</v>
      </c>
      <c r="AK7990" s="13">
        <f t="shared" si="1553"/>
        <v>4.6091541268074909</v>
      </c>
      <c r="AL7990" s="13">
        <f t="shared" si="1554"/>
        <v>4.7142546651716999E-5</v>
      </c>
      <c r="AM7990" s="13">
        <f t="shared" si="1545"/>
        <v>0.31549767267837842</v>
      </c>
      <c r="AN7990" s="13">
        <f t="shared" si="1555"/>
        <v>0.68450232732162153</v>
      </c>
      <c r="AO7990" s="13">
        <f t="shared" si="1546"/>
        <v>31.549767267837844</v>
      </c>
      <c r="AP7990" s="13">
        <f t="shared" si="1547"/>
        <v>5.9667726618807482</v>
      </c>
      <c r="AQ7990" s="13">
        <f t="shared" si="1556"/>
        <v>81.087744289120835</v>
      </c>
      <c r="AR7990" s="13">
        <f t="shared" si="1548"/>
        <v>12.945483048998417</v>
      </c>
      <c r="AS7990" s="13">
        <f t="shared" si="1549"/>
        <v>4.4060715004159814</v>
      </c>
      <c r="AT7990" s="13">
        <f t="shared" si="1550"/>
        <v>86.03453564962561</v>
      </c>
      <c r="AU7990" s="13">
        <f t="shared" si="1551"/>
        <v>9.5593928499584067</v>
      </c>
    </row>
    <row r="7991" spans="35:47" x14ac:dyDescent="0.35">
      <c r="AI7991" s="2">
        <v>7987</v>
      </c>
      <c r="AJ7991" s="17">
        <f t="shared" si="1552"/>
        <v>23.958000000000794</v>
      </c>
      <c r="AK7991" s="13">
        <f t="shared" si="1553"/>
        <v>4.6059594026498978</v>
      </c>
      <c r="AL7991" s="13">
        <f t="shared" si="1554"/>
        <v>4.7044516481828841E-5</v>
      </c>
      <c r="AM7991" s="13">
        <f t="shared" si="1545"/>
        <v>0.31534795323436665</v>
      </c>
      <c r="AN7991" s="13">
        <f t="shared" si="1555"/>
        <v>0.6846520467656334</v>
      </c>
      <c r="AO7991" s="13">
        <f t="shared" si="1546"/>
        <v>31.534795323436665</v>
      </c>
      <c r="AP7991" s="13">
        <f t="shared" si="1547"/>
        <v>5.9636830446655882</v>
      </c>
      <c r="AQ7991" s="13">
        <f t="shared" si="1556"/>
        <v>81.088562701932688</v>
      </c>
      <c r="AR7991" s="13">
        <f t="shared" si="1548"/>
        <v>12.947754253401726</v>
      </c>
      <c r="AS7991" s="13">
        <f t="shared" si="1549"/>
        <v>4.4031520086925537</v>
      </c>
      <c r="AT7991" s="13">
        <f t="shared" si="1550"/>
        <v>86.037163192176706</v>
      </c>
      <c r="AU7991" s="13">
        <f t="shared" si="1551"/>
        <v>9.559684799130741</v>
      </c>
    </row>
    <row r="7992" spans="35:47" x14ac:dyDescent="0.35">
      <c r="AI7992" s="2">
        <v>7988</v>
      </c>
      <c r="AJ7992" s="17">
        <f t="shared" si="1552"/>
        <v>23.961000000000794</v>
      </c>
      <c r="AK7992" s="13">
        <f t="shared" si="1553"/>
        <v>4.6027668927024994</v>
      </c>
      <c r="AL7992" s="13">
        <f t="shared" si="1554"/>
        <v>4.6946690159948282E-5</v>
      </c>
      <c r="AM7992" s="13">
        <f t="shared" si="1545"/>
        <v>0.31519827211668078</v>
      </c>
      <c r="AN7992" s="13">
        <f t="shared" si="1555"/>
        <v>0.68480172788331917</v>
      </c>
      <c r="AO7992" s="13">
        <f t="shared" si="1546"/>
        <v>31.51982721166808</v>
      </c>
      <c r="AP7992" s="13">
        <f t="shared" si="1547"/>
        <v>5.9605942543867885</v>
      </c>
      <c r="AQ7992" s="13">
        <f t="shared" si="1556"/>
        <v>81.089381568118867</v>
      </c>
      <c r="AR7992" s="13">
        <f t="shared" si="1548"/>
        <v>12.950024177494344</v>
      </c>
      <c r="AS7992" s="13">
        <f t="shared" si="1549"/>
        <v>4.4002343622744124</v>
      </c>
      <c r="AT7992" s="13">
        <f t="shared" si="1550"/>
        <v>86.039789073953031</v>
      </c>
      <c r="AU7992" s="13">
        <f t="shared" si="1551"/>
        <v>9.5599765637725547</v>
      </c>
    </row>
    <row r="7993" spans="35:47" x14ac:dyDescent="0.35">
      <c r="AI7993" s="2">
        <v>7989</v>
      </c>
      <c r="AJ7993" s="17">
        <f t="shared" si="1552"/>
        <v>23.964000000000794</v>
      </c>
      <c r="AK7993" s="13">
        <f t="shared" si="1553"/>
        <v>4.5995765954309453</v>
      </c>
      <c r="AL7993" s="13">
        <f t="shared" si="1554"/>
        <v>4.6849067262185315E-5</v>
      </c>
      <c r="AM7993" s="13">
        <f t="shared" si="1545"/>
        <v>0.31504862934658118</v>
      </c>
      <c r="AN7993" s="13">
        <f t="shared" si="1555"/>
        <v>0.68495137065341882</v>
      </c>
      <c r="AO7993" s="13">
        <f t="shared" si="1546"/>
        <v>31.504862934658114</v>
      </c>
      <c r="AP7993" s="13">
        <f t="shared" si="1547"/>
        <v>5.9575062916429848</v>
      </c>
      <c r="AQ7993" s="13">
        <f t="shared" si="1556"/>
        <v>81.090200887402673</v>
      </c>
      <c r="AR7993" s="13">
        <f t="shared" si="1548"/>
        <v>12.952292820954343</v>
      </c>
      <c r="AS7993" s="13">
        <f t="shared" si="1549"/>
        <v>4.397318560113427</v>
      </c>
      <c r="AT7993" s="13">
        <f t="shared" si="1550"/>
        <v>86.042413295897916</v>
      </c>
      <c r="AU7993" s="13">
        <f t="shared" si="1551"/>
        <v>9.5602681439886563</v>
      </c>
    </row>
    <row r="7994" spans="35:47" x14ac:dyDescent="0.35">
      <c r="AI7994" s="2">
        <v>7990</v>
      </c>
      <c r="AJ7994" s="17">
        <f t="shared" si="1552"/>
        <v>23.967000000000795</v>
      </c>
      <c r="AK7994" s="13">
        <f t="shared" si="1553"/>
        <v>4.5963885093019501</v>
      </c>
      <c r="AL7994" s="13">
        <f t="shared" si="1554"/>
        <v>4.6751647365531373E-5</v>
      </c>
      <c r="AM7994" s="13">
        <f t="shared" si="1545"/>
        <v>0.31489902494529898</v>
      </c>
      <c r="AN7994" s="13">
        <f t="shared" si="1555"/>
        <v>0.68510097505470102</v>
      </c>
      <c r="AO7994" s="13">
        <f t="shared" si="1546"/>
        <v>31.4899024945299</v>
      </c>
      <c r="AP7994" s="13">
        <f t="shared" si="1547"/>
        <v>5.9544191570319471</v>
      </c>
      <c r="AQ7994" s="13">
        <f t="shared" si="1556"/>
        <v>81.091020659507322</v>
      </c>
      <c r="AR7994" s="13">
        <f t="shared" si="1548"/>
        <v>12.954560183460732</v>
      </c>
      <c r="AS7994" s="13">
        <f t="shared" si="1549"/>
        <v>4.3944046011619049</v>
      </c>
      <c r="AT7994" s="13">
        <f t="shared" si="1550"/>
        <v>86.045035858954293</v>
      </c>
      <c r="AU7994" s="13">
        <f t="shared" si="1551"/>
        <v>9.560559539883803</v>
      </c>
    </row>
    <row r="7995" spans="35:47" x14ac:dyDescent="0.35">
      <c r="AI7995" s="2">
        <v>7991</v>
      </c>
      <c r="AJ7995" s="17">
        <f t="shared" si="1552"/>
        <v>23.970000000000795</v>
      </c>
      <c r="AK7995" s="13">
        <f t="shared" si="1553"/>
        <v>4.5932026327832869</v>
      </c>
      <c r="AL7995" s="13">
        <f t="shared" si="1554"/>
        <v>4.6654430047857518E-5</v>
      </c>
      <c r="AM7995" s="13">
        <f t="shared" si="1545"/>
        <v>0.31474945893403583</v>
      </c>
      <c r="AN7995" s="13">
        <f t="shared" si="1555"/>
        <v>0.68525054106596417</v>
      </c>
      <c r="AO7995" s="13">
        <f t="shared" si="1546"/>
        <v>31.474945893403586</v>
      </c>
      <c r="AP7995" s="13">
        <f t="shared" si="1547"/>
        <v>5.9513328511505614</v>
      </c>
      <c r="AQ7995" s="13">
        <f t="shared" si="1556"/>
        <v>81.091840884155985</v>
      </c>
      <c r="AR7995" s="13">
        <f t="shared" si="1548"/>
        <v>12.956826264693454</v>
      </c>
      <c r="AS7995" s="13">
        <f t="shared" si="1549"/>
        <v>4.3914924843726002</v>
      </c>
      <c r="AT7995" s="13">
        <f t="shared" si="1550"/>
        <v>86.047656764064669</v>
      </c>
      <c r="AU7995" s="13">
        <f t="shared" si="1551"/>
        <v>9.5608507515627306</v>
      </c>
    </row>
    <row r="7996" spans="35:47" x14ac:dyDescent="0.35">
      <c r="AI7996" s="2">
        <v>7992</v>
      </c>
      <c r="AJ7996" s="17">
        <f t="shared" si="1552"/>
        <v>23.973000000000795</v>
      </c>
      <c r="AK7996" s="13">
        <f t="shared" si="1553"/>
        <v>4.590018964343793</v>
      </c>
      <c r="AL7996" s="13">
        <f t="shared" si="1554"/>
        <v>4.6557414887912608E-5</v>
      </c>
      <c r="AM7996" s="13">
        <f t="shared" si="1545"/>
        <v>0.31459993133396419</v>
      </c>
      <c r="AN7996" s="13">
        <f t="shared" si="1555"/>
        <v>0.68540006866603576</v>
      </c>
      <c r="AO7996" s="13">
        <f t="shared" si="1546"/>
        <v>31.459993133396424</v>
      </c>
      <c r="AP7996" s="13">
        <f t="shared" si="1547"/>
        <v>5.9482473745948408</v>
      </c>
      <c r="AQ7996" s="13">
        <f t="shared" si="1556"/>
        <v>81.092661561071779</v>
      </c>
      <c r="AR7996" s="13">
        <f t="shared" si="1548"/>
        <v>12.95909106433338</v>
      </c>
      <c r="AS7996" s="13">
        <f t="shared" si="1549"/>
        <v>4.3885822086987041</v>
      </c>
      <c r="AT7996" s="13">
        <f t="shared" si="1550"/>
        <v>86.050276012171167</v>
      </c>
      <c r="AU7996" s="13">
        <f t="shared" si="1551"/>
        <v>9.5611417791301285</v>
      </c>
    </row>
    <row r="7997" spans="35:47" x14ac:dyDescent="0.35">
      <c r="AI7997" s="2">
        <v>7993</v>
      </c>
      <c r="AJ7997" s="17">
        <f t="shared" si="1552"/>
        <v>23.976000000000795</v>
      </c>
      <c r="AK7997" s="13">
        <f t="shared" si="1553"/>
        <v>4.5868375024533634</v>
      </c>
      <c r="AL7997" s="13">
        <f t="shared" si="1554"/>
        <v>4.6460601465321463E-5</v>
      </c>
      <c r="AM7997" s="13">
        <f t="shared" si="1545"/>
        <v>0.31445044216622708</v>
      </c>
      <c r="AN7997" s="13">
        <f t="shared" si="1555"/>
        <v>0.68554955783377292</v>
      </c>
      <c r="AO7997" s="13">
        <f t="shared" si="1546"/>
        <v>31.445044216622705</v>
      </c>
      <c r="AP7997" s="13">
        <f t="shared" si="1547"/>
        <v>5.945162727959918</v>
      </c>
      <c r="AQ7997" s="13">
        <f t="shared" si="1556"/>
        <v>81.093482689977762</v>
      </c>
      <c r="AR7997" s="13">
        <f t="shared" si="1548"/>
        <v>12.961354582062318</v>
      </c>
      <c r="AS7997" s="13">
        <f t="shared" si="1549"/>
        <v>4.3856737730938322</v>
      </c>
      <c r="AT7997" s="13">
        <f t="shared" si="1550"/>
        <v>86.052893604215555</v>
      </c>
      <c r="AU7997" s="13">
        <f t="shared" si="1551"/>
        <v>9.5614326226906119</v>
      </c>
    </row>
    <row r="7998" spans="35:47" x14ac:dyDescent="0.35">
      <c r="AI7998" s="2">
        <v>7994</v>
      </c>
      <c r="AJ7998" s="17">
        <f t="shared" si="1552"/>
        <v>23.979000000000795</v>
      </c>
      <c r="AK7998" s="13">
        <f t="shared" si="1553"/>
        <v>4.5836582455829564</v>
      </c>
      <c r="AL7998" s="13">
        <f t="shared" si="1554"/>
        <v>4.6363989360583039E-5</v>
      </c>
      <c r="AM7998" s="13">
        <f t="shared" si="1545"/>
        <v>0.31430099145193818</v>
      </c>
      <c r="AN7998" s="13">
        <f t="shared" si="1555"/>
        <v>0.68569900854806187</v>
      </c>
      <c r="AO7998" s="13">
        <f t="shared" si="1546"/>
        <v>31.430099145193815</v>
      </c>
      <c r="AP7998" s="13">
        <f t="shared" si="1547"/>
        <v>5.9420789118400617</v>
      </c>
      <c r="AQ7998" s="13">
        <f t="shared" si="1556"/>
        <v>81.094304270596922</v>
      </c>
      <c r="AR7998" s="13">
        <f t="shared" si="1548"/>
        <v>12.963616817563018</v>
      </c>
      <c r="AS7998" s="13">
        <f t="shared" si="1549"/>
        <v>4.3827671765120595</v>
      </c>
      <c r="AT7998" s="13">
        <f t="shared" si="1550"/>
        <v>86.055509541139145</v>
      </c>
      <c r="AU7998" s="13">
        <f t="shared" si="1551"/>
        <v>9.5617232823487974</v>
      </c>
    </row>
    <row r="7999" spans="35:47" x14ac:dyDescent="0.35">
      <c r="AI7999" s="2">
        <v>7995</v>
      </c>
      <c r="AJ7999" s="17">
        <f t="shared" si="1552"/>
        <v>23.982000000000795</v>
      </c>
      <c r="AK7999" s="13">
        <f t="shared" si="1553"/>
        <v>4.5804811922045854</v>
      </c>
      <c r="AL7999" s="13">
        <f t="shared" si="1554"/>
        <v>4.6267578155068643E-5</v>
      </c>
      <c r="AM7999" s="13">
        <f t="shared" si="1545"/>
        <v>0.31415157921218179</v>
      </c>
      <c r="AN7999" s="13">
        <f t="shared" si="1555"/>
        <v>0.68584842078781816</v>
      </c>
      <c r="AO7999" s="13">
        <f t="shared" si="1546"/>
        <v>31.415157921218178</v>
      </c>
      <c r="AP7999" s="13">
        <f t="shared" si="1547"/>
        <v>5.9389959268286514</v>
      </c>
      <c r="AQ7999" s="13">
        <f t="shared" si="1556"/>
        <v>81.09512630265219</v>
      </c>
      <c r="AR7999" s="13">
        <f t="shared" si="1548"/>
        <v>12.965877770519157</v>
      </c>
      <c r="AS7999" s="13">
        <f t="shared" si="1549"/>
        <v>4.3798624179078738</v>
      </c>
      <c r="AT7999" s="13">
        <f t="shared" si="1550"/>
        <v>86.058123823882923</v>
      </c>
      <c r="AU7999" s="13">
        <f t="shared" si="1551"/>
        <v>9.5620137582092024</v>
      </c>
    </row>
    <row r="8000" spans="35:47" x14ac:dyDescent="0.35">
      <c r="AI8000" s="2">
        <v>7996</v>
      </c>
      <c r="AJ8000" s="17">
        <f t="shared" si="1552"/>
        <v>23.985000000000795</v>
      </c>
      <c r="AK8000" s="13">
        <f t="shared" si="1553"/>
        <v>4.577306340791325</v>
      </c>
      <c r="AL8000" s="13">
        <f t="shared" si="1554"/>
        <v>4.6171367431020074E-5</v>
      </c>
      <c r="AM8000" s="13">
        <f t="shared" si="1545"/>
        <v>0.31400220546801294</v>
      </c>
      <c r="AN8000" s="13">
        <f t="shared" si="1555"/>
        <v>0.68599779453198706</v>
      </c>
      <c r="AO8000" s="13">
        <f t="shared" si="1546"/>
        <v>31.400220546801293</v>
      </c>
      <c r="AP8000" s="13">
        <f t="shared" si="1547"/>
        <v>5.9359137735182088</v>
      </c>
      <c r="AQ8000" s="13">
        <f t="shared" si="1556"/>
        <v>81.095948785866426</v>
      </c>
      <c r="AR8000" s="13">
        <f t="shared" si="1548"/>
        <v>12.968137440615363</v>
      </c>
      <c r="AS8000" s="13">
        <f t="shared" si="1549"/>
        <v>4.376959496236239</v>
      </c>
      <c r="AT8000" s="13">
        <f t="shared" si="1550"/>
        <v>86.060736453387378</v>
      </c>
      <c r="AU8000" s="13">
        <f t="shared" si="1551"/>
        <v>9.5623040503763832</v>
      </c>
    </row>
    <row r="8001" spans="35:47" x14ac:dyDescent="0.35">
      <c r="AI8001" s="2">
        <v>7997</v>
      </c>
      <c r="AJ8001" s="17">
        <f t="shared" si="1552"/>
        <v>23.988000000000795</v>
      </c>
      <c r="AK8001" s="13">
        <f t="shared" si="1553"/>
        <v>4.5741336898173062</v>
      </c>
      <c r="AL8001" s="13">
        <f t="shared" si="1554"/>
        <v>4.6075356771547847E-5</v>
      </c>
      <c r="AM8001" s="13">
        <f t="shared" si="1545"/>
        <v>0.31385287024045716</v>
      </c>
      <c r="AN8001" s="13">
        <f t="shared" si="1555"/>
        <v>0.68614712975954284</v>
      </c>
      <c r="AO8001" s="13">
        <f t="shared" si="1546"/>
        <v>31.38528702404572</v>
      </c>
      <c r="AP8001" s="13">
        <f t="shared" si="1547"/>
        <v>5.932832452500362</v>
      </c>
      <c r="AQ8001" s="13">
        <f t="shared" si="1556"/>
        <v>81.096771719962462</v>
      </c>
      <c r="AR8001" s="13">
        <f t="shared" si="1548"/>
        <v>12.970395827537176</v>
      </c>
      <c r="AS8001" s="13">
        <f t="shared" si="1549"/>
        <v>4.3740584104525109</v>
      </c>
      <c r="AT8001" s="13">
        <f t="shared" si="1550"/>
        <v>86.063347430592742</v>
      </c>
      <c r="AU8001" s="13">
        <f t="shared" si="1551"/>
        <v>9.5625941589547487</v>
      </c>
    </row>
    <row r="8002" spans="35:47" x14ac:dyDescent="0.35">
      <c r="AI8002" s="2">
        <v>7998</v>
      </c>
      <c r="AJ8002" s="17">
        <f t="shared" si="1552"/>
        <v>23.991000000000795</v>
      </c>
      <c r="AK8002" s="13">
        <f t="shared" si="1553"/>
        <v>4.5709632377577156</v>
      </c>
      <c r="AL8002" s="13">
        <f t="shared" si="1554"/>
        <v>4.5979545760629372E-5</v>
      </c>
      <c r="AM8002" s="13">
        <f t="shared" si="1545"/>
        <v>0.31370357355051071</v>
      </c>
      <c r="AN8002" s="13">
        <f t="shared" si="1555"/>
        <v>0.68629642644948929</v>
      </c>
      <c r="AO8002" s="13">
        <f t="shared" si="1546"/>
        <v>31.370357355051073</v>
      </c>
      <c r="AP8002" s="13">
        <f t="shared" si="1547"/>
        <v>5.929751964365872</v>
      </c>
      <c r="AQ8002" s="13">
        <f t="shared" si="1556"/>
        <v>81.097595104663043</v>
      </c>
      <c r="AR8002" s="13">
        <f t="shared" si="1548"/>
        <v>12.972652930971087</v>
      </c>
      <c r="AS8002" s="13">
        <f t="shared" si="1549"/>
        <v>4.3711591595125228</v>
      </c>
      <c r="AT8002" s="13">
        <f t="shared" si="1550"/>
        <v>86.065956756438723</v>
      </c>
      <c r="AU8002" s="13">
        <f t="shared" si="1551"/>
        <v>9.5628840840487559</v>
      </c>
    </row>
    <row r="8003" spans="35:47" x14ac:dyDescent="0.35">
      <c r="AI8003" s="2">
        <v>7999</v>
      </c>
      <c r="AJ8003" s="17">
        <f t="shared" si="1552"/>
        <v>23.994000000000796</v>
      </c>
      <c r="AK8003" s="13">
        <f t="shared" si="1553"/>
        <v>4.5677949830887981</v>
      </c>
      <c r="AL8003" s="13">
        <f t="shared" si="1554"/>
        <v>4.588393398310715E-5</v>
      </c>
      <c r="AM8003" s="13">
        <f t="shared" si="1545"/>
        <v>0.31355431541914053</v>
      </c>
      <c r="AN8003" s="13">
        <f t="shared" si="1555"/>
        <v>0.68644568458085953</v>
      </c>
      <c r="AO8003" s="13">
        <f t="shared" si="1546"/>
        <v>31.355431541914051</v>
      </c>
      <c r="AP8003" s="13">
        <f t="shared" si="1547"/>
        <v>5.9266723097046254</v>
      </c>
      <c r="AQ8003" s="13">
        <f t="shared" si="1556"/>
        <v>81.098418939690859</v>
      </c>
      <c r="AR8003" s="13">
        <f t="shared" si="1548"/>
        <v>12.974908750604516</v>
      </c>
      <c r="AS8003" s="13">
        <f t="shared" si="1549"/>
        <v>4.3682617423725203</v>
      </c>
      <c r="AT8003" s="13">
        <f t="shared" si="1550"/>
        <v>86.068564431864729</v>
      </c>
      <c r="AU8003" s="13">
        <f t="shared" si="1551"/>
        <v>9.5631738257627514</v>
      </c>
    </row>
    <row r="8004" spans="35:47" x14ac:dyDescent="0.35">
      <c r="AI8004" s="2">
        <v>8000</v>
      </c>
      <c r="AJ8004" s="17">
        <f t="shared" si="1552"/>
        <v>23.997000000000796</v>
      </c>
      <c r="AK8004" s="13">
        <f t="shared" si="1553"/>
        <v>4.5646289242878524</v>
      </c>
      <c r="AL8004" s="13">
        <f t="shared" si="1554"/>
        <v>4.578852102468698E-5</v>
      </c>
      <c r="AM8004" s="13">
        <f t="shared" si="1545"/>
        <v>0.31340509586728404</v>
      </c>
      <c r="AN8004" s="13">
        <f t="shared" si="1555"/>
        <v>0.68659490413271596</v>
      </c>
      <c r="AO8004" s="13">
        <f t="shared" si="1546"/>
        <v>31.340509586728405</v>
      </c>
      <c r="AP8004" s="13">
        <f t="shared" si="1547"/>
        <v>5.9235934891056283</v>
      </c>
      <c r="AQ8004" s="13">
        <f t="shared" si="1556"/>
        <v>81.099243224768557</v>
      </c>
      <c r="AR8004" s="13">
        <f t="shared" si="1548"/>
        <v>12.977163286125814</v>
      </c>
      <c r="AS8004" s="13">
        <f t="shared" si="1549"/>
        <v>4.3653661579892002</v>
      </c>
      <c r="AT8004" s="13">
        <f t="shared" si="1550"/>
        <v>86.071170457809728</v>
      </c>
      <c r="AU8004" s="13">
        <f t="shared" si="1551"/>
        <v>9.5634633842010714</v>
      </c>
    </row>
    <row r="8005" spans="35:47" x14ac:dyDescent="0.35">
      <c r="AI8005" s="2">
        <v>8001</v>
      </c>
      <c r="AJ8005" s="17">
        <f t="shared" si="1552"/>
        <v>24.000000000000796</v>
      </c>
      <c r="AK8005" s="13">
        <f t="shared" si="1553"/>
        <v>4.5614650598332327</v>
      </c>
      <c r="AL8005" s="13">
        <f t="shared" si="1554"/>
        <v>4.5693306471936165E-5</v>
      </c>
      <c r="AM8005" s="13">
        <f t="shared" ref="AM8005:AM8068" si="1557">AK8005/($E$18+AK8005)</f>
        <v>0.31325591491584942</v>
      </c>
      <c r="AN8005" s="13">
        <f t="shared" si="1555"/>
        <v>0.68674408508415064</v>
      </c>
      <c r="AO8005" s="13">
        <f t="shared" ref="AO8005:AO8068" si="1558">$BA$9*AK8005/($E$18+AK8005)</f>
        <v>31.325591491584941</v>
      </c>
      <c r="AP8005" s="13">
        <f t="shared" ref="AP8005:AP8068" si="1559">(AR8005*AK8005)/$E$18</f>
        <v>5.9205155031570209</v>
      </c>
      <c r="AQ8005" s="13">
        <f t="shared" si="1556"/>
        <v>81.100067959618698</v>
      </c>
      <c r="AR8005" s="13">
        <f t="shared" ref="AR8005:AR8068" si="1560">AN8005*($BA$9-AQ8005)</f>
        <v>12.979416537224282</v>
      </c>
      <c r="AS8005" s="13">
        <f t="shared" ref="AS8005:AS8068" si="1561">(AU8005*AK8005)/$E$18</f>
        <v>4.3624724053197035</v>
      </c>
      <c r="AT8005" s="13">
        <f t="shared" ref="AT8005:AT8068" si="1562">$BA$9*$E$12*$E$18/($E$18*$F$30+AK8005*$F$30+$E$12*$E$18)</f>
        <v>86.073774835212276</v>
      </c>
      <c r="AU8005" s="13">
        <f t="shared" ref="AU8005:AU8068" si="1563">AN8005*($BA$9-AT8005)</f>
        <v>9.5637527594680201</v>
      </c>
    </row>
    <row r="8006" spans="35:47" x14ac:dyDescent="0.35">
      <c r="AI8006" s="2">
        <v>8002</v>
      </c>
      <c r="AJ8006" s="17">
        <f t="shared" ref="AJ8006:AJ8069" si="1564">AJ8005+$BA$10</f>
        <v>24.003000000000796</v>
      </c>
      <c r="AK8006" s="13">
        <f t="shared" ref="AK8006:AK8069" si="1565">AK8005+$BA$10*AL8005*$BA$7-$BA$10*AK8005*$BA$8</f>
        <v>4.5583033882043464</v>
      </c>
      <c r="AL8006" s="13">
        <f t="shared" ref="AL8006:AL8069" si="1566">AL8005-$BA$10*AL8005*$BA$7</f>
        <v>4.5598289912281715E-5</v>
      </c>
      <c r="AM8006" s="13">
        <f t="shared" si="1557"/>
        <v>0.31310677258571523</v>
      </c>
      <c r="AN8006" s="13">
        <f t="shared" ref="AN8006:AN8069" si="1567">1-AM8006</f>
        <v>0.68689322741428471</v>
      </c>
      <c r="AO8006" s="13">
        <f t="shared" si="1558"/>
        <v>31.310677258571523</v>
      </c>
      <c r="AP8006" s="13">
        <f t="shared" si="1559"/>
        <v>5.9174383524460534</v>
      </c>
      <c r="AQ8006" s="13">
        <f t="shared" ref="AQ8006:AQ8069" si="1568">AQ8005+$BA$10*AR8005*$E$12*$BA$11-$BA$10*AQ8005*$F$33</f>
        <v>81.100893143963816</v>
      </c>
      <c r="AR8006" s="13">
        <f t="shared" si="1560"/>
        <v>12.98166850359013</v>
      </c>
      <c r="AS8006" s="13">
        <f t="shared" si="1561"/>
        <v>4.3595804833216016</v>
      </c>
      <c r="AT8006" s="13">
        <f t="shared" si="1562"/>
        <v>86.07637756501056</v>
      </c>
      <c r="AU8006" s="13">
        <f t="shared" si="1563"/>
        <v>9.5640419516678374</v>
      </c>
    </row>
    <row r="8007" spans="35:47" x14ac:dyDescent="0.35">
      <c r="AI8007" s="2">
        <v>8003</v>
      </c>
      <c r="AJ8007" s="17">
        <f t="shared" si="1564"/>
        <v>24.006000000000796</v>
      </c>
      <c r="AK8007" s="13">
        <f t="shared" si="1565"/>
        <v>4.5551439078816545</v>
      </c>
      <c r="AL8007" s="13">
        <f t="shared" si="1566"/>
        <v>4.5503470934008554E-5</v>
      </c>
      <c r="AM8007" s="13">
        <f t="shared" si="1557"/>
        <v>0.31295766889773108</v>
      </c>
      <c r="AN8007" s="13">
        <f t="shared" si="1567"/>
        <v>0.68704233110226887</v>
      </c>
      <c r="AO8007" s="13">
        <f t="shared" si="1558"/>
        <v>31.295766889773109</v>
      </c>
      <c r="AP8007" s="13">
        <f t="shared" si="1559"/>
        <v>5.9143620375591137</v>
      </c>
      <c r="AQ8007" s="13">
        <f t="shared" si="1568"/>
        <v>81.101718777526358</v>
      </c>
      <c r="AR8007" s="13">
        <f t="shared" si="1560"/>
        <v>12.983919184914527</v>
      </c>
      <c r="AS8007" s="13">
        <f t="shared" si="1561"/>
        <v>4.3566903909528971</v>
      </c>
      <c r="AT8007" s="13">
        <f t="shared" si="1562"/>
        <v>86.078978648142396</v>
      </c>
      <c r="AU8007" s="13">
        <f t="shared" si="1563"/>
        <v>9.5643309609047069</v>
      </c>
    </row>
    <row r="8008" spans="35:47" x14ac:dyDescent="0.35">
      <c r="AI8008" s="2">
        <v>8004</v>
      </c>
      <c r="AJ8008" s="17">
        <f t="shared" si="1564"/>
        <v>24.009000000000796</v>
      </c>
      <c r="AK8008" s="13">
        <f t="shared" si="1565"/>
        <v>4.5519866173466692</v>
      </c>
      <c r="AL8008" s="13">
        <f t="shared" si="1566"/>
        <v>4.5408849126257754E-5</v>
      </c>
      <c r="AM8008" s="13">
        <f t="shared" si="1557"/>
        <v>0.3128086038727167</v>
      </c>
      <c r="AN8008" s="13">
        <f t="shared" si="1567"/>
        <v>0.6871913961272833</v>
      </c>
      <c r="AO8008" s="13">
        <f t="shared" si="1558"/>
        <v>31.280860387271673</v>
      </c>
      <c r="AP8008" s="13">
        <f t="shared" si="1559"/>
        <v>5.9112865590817041</v>
      </c>
      <c r="AQ8008" s="13">
        <f t="shared" si="1568"/>
        <v>81.102544860028743</v>
      </c>
      <c r="AR8008" s="13">
        <f t="shared" si="1560"/>
        <v>12.986168580889554</v>
      </c>
      <c r="AS8008" s="13">
        <f t="shared" si="1561"/>
        <v>4.3538021271720391</v>
      </c>
      <c r="AT8008" s="13">
        <f t="shared" si="1562"/>
        <v>86.081578085545175</v>
      </c>
      <c r="AU8008" s="13">
        <f t="shared" si="1563"/>
        <v>9.5646197872827869</v>
      </c>
    </row>
    <row r="8009" spans="35:47" x14ac:dyDescent="0.35">
      <c r="AI8009" s="2">
        <v>8005</v>
      </c>
      <c r="AJ8009" s="17">
        <f t="shared" si="1564"/>
        <v>24.012000000000796</v>
      </c>
      <c r="AK8009" s="13">
        <f t="shared" si="1565"/>
        <v>4.5488315150819565</v>
      </c>
      <c r="AL8009" s="13">
        <f t="shared" si="1566"/>
        <v>4.5314424079024738E-5</v>
      </c>
      <c r="AM8009" s="13">
        <f t="shared" si="1557"/>
        <v>0.31265957753146278</v>
      </c>
      <c r="AN8009" s="13">
        <f t="shared" si="1567"/>
        <v>0.68734042246853722</v>
      </c>
      <c r="AO8009" s="13">
        <f t="shared" si="1558"/>
        <v>31.265957753146278</v>
      </c>
      <c r="AP8009" s="13">
        <f t="shared" si="1559"/>
        <v>5.9082119175984502</v>
      </c>
      <c r="AQ8009" s="13">
        <f t="shared" si="1568"/>
        <v>81.103371391193321</v>
      </c>
      <c r="AR8009" s="13">
        <f t="shared" si="1560"/>
        <v>12.988416691208229</v>
      </c>
      <c r="AS8009" s="13">
        <f t="shared" si="1561"/>
        <v>4.3509156909379234</v>
      </c>
      <c r="AT8009" s="13">
        <f t="shared" si="1562"/>
        <v>86.084175878155875</v>
      </c>
      <c r="AU8009" s="13">
        <f t="shared" si="1563"/>
        <v>9.5649084309062022</v>
      </c>
    </row>
    <row r="8010" spans="35:47" x14ac:dyDescent="0.35">
      <c r="AI8010" s="2">
        <v>8006</v>
      </c>
      <c r="AJ8010" s="17">
        <f t="shared" si="1564"/>
        <v>24.015000000000796</v>
      </c>
      <c r="AK8010" s="13">
        <f t="shared" si="1565"/>
        <v>4.5456785995711311</v>
      </c>
      <c r="AL8010" s="13">
        <f t="shared" si="1566"/>
        <v>4.522019538315752E-5</v>
      </c>
      <c r="AM8010" s="13">
        <f t="shared" si="1557"/>
        <v>0.31251058989473046</v>
      </c>
      <c r="AN8010" s="13">
        <f t="shared" si="1567"/>
        <v>0.68748941010526954</v>
      </c>
      <c r="AO8010" s="13">
        <f t="shared" si="1558"/>
        <v>31.251058989473048</v>
      </c>
      <c r="AP8010" s="13">
        <f t="shared" si="1559"/>
        <v>5.9051381136931109</v>
      </c>
      <c r="AQ8010" s="13">
        <f t="shared" si="1568"/>
        <v>81.104198370742367</v>
      </c>
      <c r="AR8010" s="13">
        <f t="shared" si="1560"/>
        <v>12.99066351556452</v>
      </c>
      <c r="AS8010" s="13">
        <f t="shared" si="1561"/>
        <v>4.3480310812098706</v>
      </c>
      <c r="AT8010" s="13">
        <f t="shared" si="1562"/>
        <v>86.08677202691112</v>
      </c>
      <c r="AU8010" s="13">
        <f t="shared" si="1563"/>
        <v>9.5651968918790082</v>
      </c>
    </row>
    <row r="8011" spans="35:47" x14ac:dyDescent="0.35">
      <c r="AI8011" s="2">
        <v>8007</v>
      </c>
      <c r="AJ8011" s="17">
        <f t="shared" si="1564"/>
        <v>24.018000000000796</v>
      </c>
      <c r="AK8011" s="13">
        <f t="shared" si="1565"/>
        <v>4.5425278692988602</v>
      </c>
      <c r="AL8011" s="13">
        <f t="shared" si="1566"/>
        <v>4.5126162630354904E-5</v>
      </c>
      <c r="AM8011" s="13">
        <f t="shared" si="1557"/>
        <v>0.31236164098325153</v>
      </c>
      <c r="AN8011" s="13">
        <f t="shared" si="1567"/>
        <v>0.68763835901674852</v>
      </c>
      <c r="AO8011" s="13">
        <f t="shared" si="1558"/>
        <v>31.236164098325155</v>
      </c>
      <c r="AP8011" s="13">
        <f t="shared" si="1559"/>
        <v>5.9020651479485675</v>
      </c>
      <c r="AQ8011" s="13">
        <f t="shared" si="1568"/>
        <v>81.105025798398117</v>
      </c>
      <c r="AR8011" s="13">
        <f t="shared" si="1560"/>
        <v>12.992909053653317</v>
      </c>
      <c r="AS8011" s="13">
        <f t="shared" si="1561"/>
        <v>4.3451482969476469</v>
      </c>
      <c r="AT8011" s="13">
        <f t="shared" si="1562"/>
        <v>86.089366532747121</v>
      </c>
      <c r="AU8011" s="13">
        <f t="shared" si="1563"/>
        <v>9.5654851703052319</v>
      </c>
    </row>
    <row r="8012" spans="35:47" x14ac:dyDescent="0.35">
      <c r="AI8012" s="2">
        <v>8008</v>
      </c>
      <c r="AJ8012" s="17">
        <f t="shared" si="1564"/>
        <v>24.021000000000797</v>
      </c>
      <c r="AK8012" s="13">
        <f t="shared" si="1565"/>
        <v>4.5393793227508574</v>
      </c>
      <c r="AL8012" s="13">
        <f t="shared" si="1566"/>
        <v>4.5032325413164743E-5</v>
      </c>
      <c r="AM8012" s="13">
        <f t="shared" si="1557"/>
        <v>0.31221273081772827</v>
      </c>
      <c r="AN8012" s="13">
        <f t="shared" si="1567"/>
        <v>0.68778726918227173</v>
      </c>
      <c r="AO8012" s="13">
        <f t="shared" si="1558"/>
        <v>31.221273081772825</v>
      </c>
      <c r="AP8012" s="13">
        <f t="shared" si="1559"/>
        <v>5.898993020946814</v>
      </c>
      <c r="AQ8012" s="13">
        <f t="shared" si="1568"/>
        <v>81.105853673882748</v>
      </c>
      <c r="AR8012" s="13">
        <f t="shared" si="1560"/>
        <v>12.995153305170437</v>
      </c>
      <c r="AS8012" s="13">
        <f t="shared" si="1561"/>
        <v>4.3422673371114557</v>
      </c>
      <c r="AT8012" s="13">
        <f t="shared" si="1562"/>
        <v>86.091959396599691</v>
      </c>
      <c r="AU8012" s="13">
        <f t="shared" si="1563"/>
        <v>9.5657732662888542</v>
      </c>
    </row>
    <row r="8013" spans="35:47" x14ac:dyDescent="0.35">
      <c r="AI8013" s="2">
        <v>8009</v>
      </c>
      <c r="AJ8013" s="17">
        <f t="shared" si="1564"/>
        <v>24.024000000000797</v>
      </c>
      <c r="AK8013" s="13">
        <f t="shared" si="1565"/>
        <v>4.5362329584138887</v>
      </c>
      <c r="AL8013" s="13">
        <f t="shared" si="1566"/>
        <v>4.4938683324982165E-5</v>
      </c>
      <c r="AM8013" s="13">
        <f t="shared" si="1557"/>
        <v>0.31206385941883369</v>
      </c>
      <c r="AN8013" s="13">
        <f t="shared" si="1567"/>
        <v>0.68793614058116637</v>
      </c>
      <c r="AO8013" s="13">
        <f t="shared" si="1558"/>
        <v>31.206385941883369</v>
      </c>
      <c r="AP8013" s="13">
        <f t="shared" si="1559"/>
        <v>5.8959217332689819</v>
      </c>
      <c r="AQ8013" s="13">
        <f t="shared" si="1568"/>
        <v>81.106681996918383</v>
      </c>
      <c r="AR8013" s="13">
        <f t="shared" si="1560"/>
        <v>12.997396269812636</v>
      </c>
      <c r="AS8013" s="13">
        <f t="shared" si="1561"/>
        <v>4.3393882006619382</v>
      </c>
      <c r="AT8013" s="13">
        <f t="shared" si="1562"/>
        <v>86.094550619404259</v>
      </c>
      <c r="AU8013" s="13">
        <f t="shared" si="1563"/>
        <v>9.5660611799338042</v>
      </c>
    </row>
    <row r="8014" spans="35:47" x14ac:dyDescent="0.35">
      <c r="AI8014" s="2">
        <v>8010</v>
      </c>
      <c r="AJ8014" s="17">
        <f t="shared" si="1564"/>
        <v>24.027000000000797</v>
      </c>
      <c r="AK8014" s="13">
        <f t="shared" si="1565"/>
        <v>4.5330887747757656</v>
      </c>
      <c r="AL8014" s="13">
        <f t="shared" si="1566"/>
        <v>4.4845235960047801E-5</v>
      </c>
      <c r="AM8014" s="13">
        <f t="shared" si="1557"/>
        <v>0.31191502680721134</v>
      </c>
      <c r="AN8014" s="13">
        <f t="shared" si="1567"/>
        <v>0.68808497319278872</v>
      </c>
      <c r="AO8014" s="13">
        <f t="shared" si="1558"/>
        <v>31.191502680721136</v>
      </c>
      <c r="AP8014" s="13">
        <f t="shared" si="1559"/>
        <v>5.892851285495321</v>
      </c>
      <c r="AQ8014" s="13">
        <f t="shared" si="1568"/>
        <v>81.107510767227069</v>
      </c>
      <c r="AR8014" s="13">
        <f t="shared" si="1560"/>
        <v>12.999637947277611</v>
      </c>
      <c r="AS8014" s="13">
        <f t="shared" si="1561"/>
        <v>4.3365108865601769</v>
      </c>
      <c r="AT8014" s="13">
        <f t="shared" si="1562"/>
        <v>86.097140202095844</v>
      </c>
      <c r="AU8014" s="13">
        <f t="shared" si="1563"/>
        <v>9.5663489113439812</v>
      </c>
    </row>
    <row r="8015" spans="35:47" x14ac:dyDescent="0.35">
      <c r="AI8015" s="2">
        <v>8011</v>
      </c>
      <c r="AJ8015" s="17">
        <f t="shared" si="1564"/>
        <v>24.030000000000797</v>
      </c>
      <c r="AK8015" s="13">
        <f t="shared" si="1565"/>
        <v>4.5299467703253482</v>
      </c>
      <c r="AL8015" s="13">
        <f t="shared" si="1566"/>
        <v>4.4751982913446041E-5</v>
      </c>
      <c r="AM8015" s="13">
        <f t="shared" si="1557"/>
        <v>0.31176623300347545</v>
      </c>
      <c r="AN8015" s="13">
        <f t="shared" si="1567"/>
        <v>0.68823376699652461</v>
      </c>
      <c r="AO8015" s="13">
        <f t="shared" si="1558"/>
        <v>31.176623300347543</v>
      </c>
      <c r="AP8015" s="13">
        <f t="shared" si="1559"/>
        <v>5.8897816782052024</v>
      </c>
      <c r="AQ8015" s="13">
        <f t="shared" si="1568"/>
        <v>81.108339984530829</v>
      </c>
      <c r="AR8015" s="13">
        <f t="shared" si="1560"/>
        <v>13.001878337263969</v>
      </c>
      <c r="AS8015" s="13">
        <f t="shared" si="1561"/>
        <v>4.3336353937676924</v>
      </c>
      <c r="AT8015" s="13">
        <f t="shared" si="1562"/>
        <v>86.099728145609078</v>
      </c>
      <c r="AU8015" s="13">
        <f t="shared" si="1563"/>
        <v>9.566636460623231</v>
      </c>
    </row>
    <row r="8016" spans="35:47" x14ac:dyDescent="0.35">
      <c r="AI8016" s="2">
        <v>8012</v>
      </c>
      <c r="AJ8016" s="17">
        <f t="shared" si="1564"/>
        <v>24.033000000000797</v>
      </c>
      <c r="AK8016" s="13">
        <f t="shared" si="1565"/>
        <v>4.5268069435525424</v>
      </c>
      <c r="AL8016" s="13">
        <f t="shared" si="1566"/>
        <v>4.4658923781103274E-5</v>
      </c>
      <c r="AM8016" s="13">
        <f t="shared" si="1557"/>
        <v>0.31161747802821066</v>
      </c>
      <c r="AN8016" s="13">
        <f t="shared" si="1567"/>
        <v>0.6883825219717894</v>
      </c>
      <c r="AO8016" s="13">
        <f t="shared" si="1558"/>
        <v>31.161747802821061</v>
      </c>
      <c r="AP8016" s="13">
        <f t="shared" si="1559"/>
        <v>5.8867129119771269</v>
      </c>
      <c r="AQ8016" s="13">
        <f t="shared" si="1568"/>
        <v>81.1091696485516</v>
      </c>
      <c r="AR8016" s="13">
        <f t="shared" si="1560"/>
        <v>13.004117439471274</v>
      </c>
      <c r="AS8016" s="13">
        <f t="shared" si="1561"/>
        <v>4.3307617212464447</v>
      </c>
      <c r="AT8016" s="13">
        <f t="shared" si="1562"/>
        <v>86.102314450878197</v>
      </c>
      <c r="AU8016" s="13">
        <f t="shared" si="1563"/>
        <v>9.5669238278753603</v>
      </c>
    </row>
    <row r="8017" spans="35:47" x14ac:dyDescent="0.35">
      <c r="AI8017" s="2">
        <v>8013</v>
      </c>
      <c r="AJ8017" s="17">
        <f t="shared" si="1564"/>
        <v>24.036000000000797</v>
      </c>
      <c r="AK8017" s="13">
        <f t="shared" si="1565"/>
        <v>4.5236692929483011</v>
      </c>
      <c r="AL8017" s="13">
        <f t="shared" si="1566"/>
        <v>4.4566058159786137E-5</v>
      </c>
      <c r="AM8017" s="13">
        <f t="shared" si="1557"/>
        <v>0.31146876190197231</v>
      </c>
      <c r="AN8017" s="13">
        <f t="shared" si="1567"/>
        <v>0.68853123809802774</v>
      </c>
      <c r="AO8017" s="13">
        <f t="shared" si="1558"/>
        <v>31.146876190197233</v>
      </c>
      <c r="AP8017" s="13">
        <f t="shared" si="1559"/>
        <v>5.8836449873887178</v>
      </c>
      <c r="AQ8017" s="13">
        <f t="shared" si="1568"/>
        <v>81.109999759011274</v>
      </c>
      <c r="AR8017" s="13">
        <f t="shared" si="1560"/>
        <v>13.00635525360001</v>
      </c>
      <c r="AS8017" s="13">
        <f t="shared" si="1561"/>
        <v>4.3278898679588238</v>
      </c>
      <c r="AT8017" s="13">
        <f t="shared" si="1562"/>
        <v>86.104899118837068</v>
      </c>
      <c r="AU8017" s="13">
        <f t="shared" si="1563"/>
        <v>9.5672110132041102</v>
      </c>
    </row>
    <row r="8018" spans="35:47" x14ac:dyDescent="0.35">
      <c r="AI8018" s="2">
        <v>8014</v>
      </c>
      <c r="AJ8018" s="17">
        <f t="shared" si="1564"/>
        <v>24.039000000000797</v>
      </c>
      <c r="AK8018" s="13">
        <f t="shared" si="1565"/>
        <v>4.5205338170046208</v>
      </c>
      <c r="AL8018" s="13">
        <f t="shared" si="1566"/>
        <v>4.4473385647099757E-5</v>
      </c>
      <c r="AM8018" s="13">
        <f t="shared" si="1557"/>
        <v>0.31132008464528632</v>
      </c>
      <c r="AN8018" s="13">
        <f t="shared" si="1567"/>
        <v>0.68867991535471362</v>
      </c>
      <c r="AO8018" s="13">
        <f t="shared" si="1558"/>
        <v>31.132008464528631</v>
      </c>
      <c r="AP8018" s="13">
        <f t="shared" si="1559"/>
        <v>5.8805779050167182</v>
      </c>
      <c r="AQ8018" s="13">
        <f t="shared" si="1568"/>
        <v>81.110830315631688</v>
      </c>
      <c r="AR8018" s="13">
        <f t="shared" si="1560"/>
        <v>13.008591779351592</v>
      </c>
      <c r="AS8018" s="13">
        <f t="shared" si="1561"/>
        <v>4.3250198328676763</v>
      </c>
      <c r="AT8018" s="13">
        <f t="shared" si="1562"/>
        <v>86.107482150419102</v>
      </c>
      <c r="AU8018" s="13">
        <f t="shared" si="1563"/>
        <v>9.5674980167132215</v>
      </c>
    </row>
    <row r="8019" spans="35:47" x14ac:dyDescent="0.35">
      <c r="AI8019" s="2">
        <v>8015</v>
      </c>
      <c r="AJ8019" s="17">
        <f t="shared" si="1564"/>
        <v>24.042000000000797</v>
      </c>
      <c r="AK8019" s="13">
        <f t="shared" si="1565"/>
        <v>4.5174005142145441</v>
      </c>
      <c r="AL8019" s="13">
        <f t="shared" si="1566"/>
        <v>4.4380905841486028E-5</v>
      </c>
      <c r="AM8019" s="13">
        <f t="shared" si="1557"/>
        <v>0.31117144627864912</v>
      </c>
      <c r="AN8019" s="13">
        <f t="shared" si="1567"/>
        <v>0.68882855372135088</v>
      </c>
      <c r="AO8019" s="13">
        <f t="shared" si="1558"/>
        <v>31.117144627864917</v>
      </c>
      <c r="AP8019" s="13">
        <f t="shared" si="1559"/>
        <v>5.8775116654370034</v>
      </c>
      <c r="AQ8019" s="13">
        <f t="shared" si="1568"/>
        <v>81.111661318134622</v>
      </c>
      <c r="AR8019" s="13">
        <f t="shared" si="1560"/>
        <v>13.010827016428376</v>
      </c>
      <c r="AS8019" s="13">
        <f t="shared" si="1561"/>
        <v>4.3221516149362778</v>
      </c>
      <c r="AT8019" s="13">
        <f t="shared" si="1562"/>
        <v>86.110063546557356</v>
      </c>
      <c r="AU8019" s="13">
        <f t="shared" si="1563"/>
        <v>9.5677848385063662</v>
      </c>
    </row>
    <row r="8020" spans="35:47" x14ac:dyDescent="0.35">
      <c r="AI8020" s="2">
        <v>8016</v>
      </c>
      <c r="AJ8020" s="17">
        <f t="shared" si="1564"/>
        <v>24.045000000000798</v>
      </c>
      <c r="AK8020" s="13">
        <f t="shared" si="1565"/>
        <v>4.5142693830721559</v>
      </c>
      <c r="AL8020" s="13">
        <f t="shared" si="1566"/>
        <v>4.428861834222186E-5</v>
      </c>
      <c r="AM8020" s="13">
        <f t="shared" si="1557"/>
        <v>0.31102284682252779</v>
      </c>
      <c r="AN8020" s="13">
        <f t="shared" si="1567"/>
        <v>0.68897715317747221</v>
      </c>
      <c r="AO8020" s="13">
        <f t="shared" si="1558"/>
        <v>31.10228468225278</v>
      </c>
      <c r="AP8020" s="13">
        <f t="shared" si="1559"/>
        <v>5.8744462692245571</v>
      </c>
      <c r="AQ8020" s="13">
        <f t="shared" si="1568"/>
        <v>81.112492766241814</v>
      </c>
      <c r="AR8020" s="13">
        <f t="shared" si="1560"/>
        <v>13.013060964533627</v>
      </c>
      <c r="AS8020" s="13">
        <f t="shared" si="1561"/>
        <v>4.3192852131283379</v>
      </c>
      <c r="AT8020" s="13">
        <f t="shared" si="1562"/>
        <v>86.112643308184502</v>
      </c>
      <c r="AU8020" s="13">
        <f t="shared" si="1563"/>
        <v>9.5680714786871608</v>
      </c>
    </row>
    <row r="8021" spans="35:47" x14ac:dyDescent="0.35">
      <c r="AI8021" s="2">
        <v>8017</v>
      </c>
      <c r="AJ8021" s="17">
        <f t="shared" si="1564"/>
        <v>24.048000000000798</v>
      </c>
      <c r="AK8021" s="13">
        <f t="shared" si="1565"/>
        <v>4.5111404220725841</v>
      </c>
      <c r="AL8021" s="13">
        <f t="shared" si="1566"/>
        <v>4.4196522749417438E-5</v>
      </c>
      <c r="AM8021" s="13">
        <f t="shared" si="1557"/>
        <v>0.31087428629735986</v>
      </c>
      <c r="AN8021" s="13">
        <f t="shared" si="1567"/>
        <v>0.68912571370264009</v>
      </c>
      <c r="AO8021" s="13">
        <f t="shared" si="1558"/>
        <v>31.087428629735989</v>
      </c>
      <c r="AP8021" s="13">
        <f t="shared" si="1559"/>
        <v>5.8713817169535067</v>
      </c>
      <c r="AQ8021" s="13">
        <f t="shared" si="1568"/>
        <v>81.113324659674916</v>
      </c>
      <c r="AR8021" s="13">
        <f t="shared" si="1560"/>
        <v>13.015293623371576</v>
      </c>
      <c r="AS8021" s="13">
        <f t="shared" si="1561"/>
        <v>4.3164206264080134</v>
      </c>
      <c r="AT8021" s="13">
        <f t="shared" si="1562"/>
        <v>86.115221436232787</v>
      </c>
      <c r="AU8021" s="13">
        <f t="shared" si="1563"/>
        <v>9.5683579373591989</v>
      </c>
    </row>
    <row r="8022" spans="35:47" x14ac:dyDescent="0.35">
      <c r="AI8022" s="2">
        <v>8018</v>
      </c>
      <c r="AJ8022" s="17">
        <f t="shared" si="1564"/>
        <v>24.051000000000798</v>
      </c>
      <c r="AK8022" s="13">
        <f t="shared" si="1565"/>
        <v>4.5080136297119999</v>
      </c>
      <c r="AL8022" s="13">
        <f t="shared" si="1566"/>
        <v>4.4104618664014498E-5</v>
      </c>
      <c r="AM8022" s="13">
        <f t="shared" si="1557"/>
        <v>0.31072576472355362</v>
      </c>
      <c r="AN8022" s="13">
        <f t="shared" si="1567"/>
        <v>0.68927423527644638</v>
      </c>
      <c r="AO8022" s="13">
        <f t="shared" si="1558"/>
        <v>31.072576472355362</v>
      </c>
      <c r="AP8022" s="13">
        <f t="shared" si="1559"/>
        <v>5.8683180091970897</v>
      </c>
      <c r="AQ8022" s="13">
        <f t="shared" si="1568"/>
        <v>81.114156998155551</v>
      </c>
      <c r="AR8022" s="13">
        <f t="shared" si="1560"/>
        <v>13.01752499264736</v>
      </c>
      <c r="AS8022" s="13">
        <f t="shared" si="1561"/>
        <v>4.3135578537398915</v>
      </c>
      <c r="AT8022" s="13">
        <f t="shared" si="1562"/>
        <v>86.117797931634101</v>
      </c>
      <c r="AU8022" s="13">
        <f t="shared" si="1563"/>
        <v>9.5686442146260067</v>
      </c>
    </row>
    <row r="8023" spans="35:47" x14ac:dyDescent="0.35">
      <c r="AI8023" s="2">
        <v>8019</v>
      </c>
      <c r="AJ8023" s="17">
        <f t="shared" si="1564"/>
        <v>24.054000000000798</v>
      </c>
      <c r="AK8023" s="13">
        <f t="shared" si="1565"/>
        <v>4.5048890044876151</v>
      </c>
      <c r="AL8023" s="13">
        <f t="shared" si="1566"/>
        <v>4.4012905687784601E-5</v>
      </c>
      <c r="AM8023" s="13">
        <f t="shared" si="1557"/>
        <v>0.31057728212148772</v>
      </c>
      <c r="AN8023" s="13">
        <f t="shared" si="1567"/>
        <v>0.68942271787851228</v>
      </c>
      <c r="AO8023" s="13">
        <f t="shared" si="1558"/>
        <v>31.057728212148771</v>
      </c>
      <c r="AP8023" s="13">
        <f t="shared" si="1559"/>
        <v>5.8652551465276739</v>
      </c>
      <c r="AQ8023" s="13">
        <f t="shared" si="1568"/>
        <v>81.114989781405271</v>
      </c>
      <c r="AR8023" s="13">
        <f t="shared" si="1560"/>
        <v>13.019755072067056</v>
      </c>
      <c r="AS8023" s="13">
        <f t="shared" si="1561"/>
        <v>4.3106968940890082</v>
      </c>
      <c r="AT8023" s="13">
        <f t="shared" si="1562"/>
        <v>86.120372795319895</v>
      </c>
      <c r="AU8023" s="13">
        <f t="shared" si="1563"/>
        <v>9.5689303105910959</v>
      </c>
    </row>
    <row r="8024" spans="35:47" x14ac:dyDescent="0.35">
      <c r="AI8024" s="2">
        <v>8020</v>
      </c>
      <c r="AJ8024" s="17">
        <f t="shared" si="1564"/>
        <v>24.057000000000798</v>
      </c>
      <c r="AK8024" s="13">
        <f t="shared" si="1565"/>
        <v>4.5017665448976834</v>
      </c>
      <c r="AL8024" s="13">
        <f t="shared" si="1566"/>
        <v>4.3921383423327385E-5</v>
      </c>
      <c r="AM8024" s="13">
        <f t="shared" si="1557"/>
        <v>0.31042883851151148</v>
      </c>
      <c r="AN8024" s="13">
        <f t="shared" si="1567"/>
        <v>0.68957116148848852</v>
      </c>
      <c r="AO8024" s="13">
        <f t="shared" si="1558"/>
        <v>31.042883851151149</v>
      </c>
      <c r="AP8024" s="13">
        <f t="shared" si="1559"/>
        <v>5.8621931295167418</v>
      </c>
      <c r="AQ8024" s="13">
        <f t="shared" si="1568"/>
        <v>81.115823009145601</v>
      </c>
      <c r="AR8024" s="13">
        <f t="shared" si="1560"/>
        <v>13.021983861337658</v>
      </c>
      <c r="AS8024" s="13">
        <f t="shared" si="1561"/>
        <v>4.3078377464208311</v>
      </c>
      <c r="AT8024" s="13">
        <f t="shared" si="1562"/>
        <v>86.122946028221264</v>
      </c>
      <c r="AU8024" s="13">
        <f t="shared" si="1563"/>
        <v>9.5692162253579056</v>
      </c>
    </row>
    <row r="8025" spans="35:47" x14ac:dyDescent="0.35">
      <c r="AI8025" s="2">
        <v>8021</v>
      </c>
      <c r="AJ8025" s="17">
        <f t="shared" si="1564"/>
        <v>24.060000000000798</v>
      </c>
      <c r="AK8025" s="13">
        <f t="shared" si="1565"/>
        <v>4.4986462494414976</v>
      </c>
      <c r="AL8025" s="13">
        <f t="shared" si="1566"/>
        <v>4.3830051474068869E-5</v>
      </c>
      <c r="AM8025" s="13">
        <f t="shared" si="1557"/>
        <v>0.31028043391394489</v>
      </c>
      <c r="AN8025" s="13">
        <f t="shared" si="1567"/>
        <v>0.68971956608605511</v>
      </c>
      <c r="AO8025" s="13">
        <f t="shared" si="1558"/>
        <v>31.028043391394487</v>
      </c>
      <c r="AP8025" s="13">
        <f t="shared" si="1559"/>
        <v>5.8591319587349115</v>
      </c>
      <c r="AQ8025" s="13">
        <f t="shared" si="1568"/>
        <v>81.116656681097979</v>
      </c>
      <c r="AR8025" s="13">
        <f t="shared" si="1560"/>
        <v>13.02421136016711</v>
      </c>
      <c r="AS8025" s="13">
        <f t="shared" si="1561"/>
        <v>4.3049804097012796</v>
      </c>
      <c r="AT8025" s="13">
        <f t="shared" si="1562"/>
        <v>86.125517631268849</v>
      </c>
      <c r="AU8025" s="13">
        <f t="shared" si="1563"/>
        <v>9.5695019590298713</v>
      </c>
    </row>
    <row r="8026" spans="35:47" x14ac:dyDescent="0.35">
      <c r="AI8026" s="2">
        <v>8022</v>
      </c>
      <c r="AJ8026" s="17">
        <f t="shared" si="1564"/>
        <v>24.063000000000798</v>
      </c>
      <c r="AK8026" s="13">
        <f t="shared" si="1565"/>
        <v>4.4955281166193908</v>
      </c>
      <c r="AL8026" s="13">
        <f t="shared" si="1566"/>
        <v>4.3738909444259721E-5</v>
      </c>
      <c r="AM8026" s="13">
        <f t="shared" si="1557"/>
        <v>0.3101320683490783</v>
      </c>
      <c r="AN8026" s="13">
        <f t="shared" si="1567"/>
        <v>0.68986793165092175</v>
      </c>
      <c r="AO8026" s="13">
        <f t="shared" si="1558"/>
        <v>31.01320683490783</v>
      </c>
      <c r="AP8026" s="13">
        <f t="shared" si="1559"/>
        <v>5.8560716347519151</v>
      </c>
      <c r="AQ8026" s="13">
        <f t="shared" si="1568"/>
        <v>81.117490796983816</v>
      </c>
      <c r="AR8026" s="13">
        <f t="shared" si="1560"/>
        <v>13.026437568264269</v>
      </c>
      <c r="AS8026" s="13">
        <f t="shared" si="1561"/>
        <v>4.3021248828966918</v>
      </c>
      <c r="AT8026" s="13">
        <f t="shared" si="1562"/>
        <v>86.128087605392977</v>
      </c>
      <c r="AU8026" s="13">
        <f t="shared" si="1563"/>
        <v>9.5697875117103326</v>
      </c>
    </row>
    <row r="8027" spans="35:47" x14ac:dyDescent="0.35">
      <c r="AI8027" s="2">
        <v>8023</v>
      </c>
      <c r="AJ8027" s="17">
        <f t="shared" si="1564"/>
        <v>24.066000000000798</v>
      </c>
      <c r="AK8027" s="13">
        <f t="shared" si="1565"/>
        <v>4.4924121449327332</v>
      </c>
      <c r="AL8027" s="13">
        <f t="shared" si="1566"/>
        <v>4.3647956938973555E-5</v>
      </c>
      <c r="AM8027" s="13">
        <f t="shared" si="1557"/>
        <v>0.30998374183717264</v>
      </c>
      <c r="AN8027" s="13">
        <f t="shared" si="1567"/>
        <v>0.6900162581628273</v>
      </c>
      <c r="AO8027" s="13">
        <f t="shared" si="1558"/>
        <v>30.998374183717264</v>
      </c>
      <c r="AP8027" s="13">
        <f t="shared" si="1559"/>
        <v>5.8530121581366163</v>
      </c>
      <c r="AQ8027" s="13">
        <f t="shared" si="1568"/>
        <v>81.118325356524437</v>
      </c>
      <c r="AR8027" s="13">
        <f t="shared" si="1560"/>
        <v>13.028662485338945</v>
      </c>
      <c r="AS8027" s="13">
        <f t="shared" si="1561"/>
        <v>4.2992711649738542</v>
      </c>
      <c r="AT8027" s="13">
        <f t="shared" si="1562"/>
        <v>86.130655951523536</v>
      </c>
      <c r="AU8027" s="13">
        <f t="shared" si="1563"/>
        <v>9.5700728835026077</v>
      </c>
    </row>
    <row r="8028" spans="35:47" x14ac:dyDescent="0.35">
      <c r="AI8028" s="2">
        <v>8024</v>
      </c>
      <c r="AJ8028" s="17">
        <f t="shared" si="1564"/>
        <v>24.069000000000798</v>
      </c>
      <c r="AK8028" s="13">
        <f t="shared" si="1565"/>
        <v>4.4892983328839344</v>
      </c>
      <c r="AL8028" s="13">
        <f t="shared" si="1566"/>
        <v>4.3557193564105198E-5</v>
      </c>
      <c r="AM8028" s="13">
        <f t="shared" si="1557"/>
        <v>0.30983545439845944</v>
      </c>
      <c r="AN8028" s="13">
        <f t="shared" si="1567"/>
        <v>0.69016454560154061</v>
      </c>
      <c r="AO8028" s="13">
        <f t="shared" si="1558"/>
        <v>30.983545439845948</v>
      </c>
      <c r="AP8028" s="13">
        <f t="shared" si="1559"/>
        <v>5.8499535294570011</v>
      </c>
      <c r="AQ8028" s="13">
        <f t="shared" si="1568"/>
        <v>81.119160359441139</v>
      </c>
      <c r="AR8028" s="13">
        <f t="shared" si="1560"/>
        <v>13.030886111101863</v>
      </c>
      <c r="AS8028" s="13">
        <f t="shared" si="1561"/>
        <v>4.2964192549000071</v>
      </c>
      <c r="AT8028" s="13">
        <f t="shared" si="1562"/>
        <v>86.133222670589987</v>
      </c>
      <c r="AU8028" s="13">
        <f t="shared" si="1563"/>
        <v>9.5703580745100059</v>
      </c>
    </row>
    <row r="8029" spans="35:47" x14ac:dyDescent="0.35">
      <c r="AI8029" s="2">
        <v>8025</v>
      </c>
      <c r="AJ8029" s="17">
        <f t="shared" si="1564"/>
        <v>24.072000000000799</v>
      </c>
      <c r="AK8029" s="13">
        <f t="shared" si="1565"/>
        <v>4.4861866789764413</v>
      </c>
      <c r="AL8029" s="13">
        <f t="shared" si="1566"/>
        <v>4.3466618926369005E-5</v>
      </c>
      <c r="AM8029" s="13">
        <f t="shared" si="1557"/>
        <v>0.30968720605314087</v>
      </c>
      <c r="AN8029" s="13">
        <f t="shared" si="1567"/>
        <v>0.69031279394685918</v>
      </c>
      <c r="AO8029" s="13">
        <f t="shared" si="1558"/>
        <v>30.968720605314083</v>
      </c>
      <c r="AP8029" s="13">
        <f t="shared" si="1559"/>
        <v>5.8468957492801756</v>
      </c>
      <c r="AQ8029" s="13">
        <f t="shared" si="1568"/>
        <v>81.119995805455147</v>
      </c>
      <c r="AR8029" s="13">
        <f t="shared" si="1560"/>
        <v>13.033108445264679</v>
      </c>
      <c r="AS8029" s="13">
        <f t="shared" si="1561"/>
        <v>4.2935691516427967</v>
      </c>
      <c r="AT8029" s="13">
        <f t="shared" si="1562"/>
        <v>86.135787763521492</v>
      </c>
      <c r="AU8029" s="13">
        <f t="shared" si="1563"/>
        <v>9.5706430848357122</v>
      </c>
    </row>
    <row r="8030" spans="35:47" x14ac:dyDescent="0.35">
      <c r="AI8030" s="2">
        <v>8026</v>
      </c>
      <c r="AJ8030" s="17">
        <f t="shared" si="1564"/>
        <v>24.075000000000799</v>
      </c>
      <c r="AK8030" s="13">
        <f t="shared" si="1565"/>
        <v>4.4830771817147363</v>
      </c>
      <c r="AL8030" s="13">
        <f t="shared" si="1566"/>
        <v>4.3376232633297147E-5</v>
      </c>
      <c r="AM8030" s="13">
        <f t="shared" si="1557"/>
        <v>0.30953899682138947</v>
      </c>
      <c r="AN8030" s="13">
        <f t="shared" si="1567"/>
        <v>0.69046100317861048</v>
      </c>
      <c r="AO8030" s="13">
        <f t="shared" si="1558"/>
        <v>30.953899682138946</v>
      </c>
      <c r="AP8030" s="13">
        <f t="shared" si="1559"/>
        <v>5.8438388181723688</v>
      </c>
      <c r="AQ8030" s="13">
        <f t="shared" si="1568"/>
        <v>81.120831694287659</v>
      </c>
      <c r="AR8030" s="13">
        <f t="shared" si="1560"/>
        <v>13.03532948753997</v>
      </c>
      <c r="AS8030" s="13">
        <f t="shared" si="1561"/>
        <v>4.290720854170349</v>
      </c>
      <c r="AT8030" s="13">
        <f t="shared" si="1562"/>
        <v>86.138351231246688</v>
      </c>
      <c r="AU8030" s="13">
        <f t="shared" si="1563"/>
        <v>9.5709279145829633</v>
      </c>
    </row>
    <row r="8031" spans="35:47" x14ac:dyDescent="0.35">
      <c r="AI8031" s="2">
        <v>8027</v>
      </c>
      <c r="AJ8031" s="17">
        <f t="shared" si="1564"/>
        <v>24.078000000000799</v>
      </c>
      <c r="AK8031" s="13">
        <f t="shared" si="1565"/>
        <v>4.4799698396043386</v>
      </c>
      <c r="AL8031" s="13">
        <f t="shared" si="1566"/>
        <v>4.3286034293237899E-5</v>
      </c>
      <c r="AM8031" s="13">
        <f t="shared" si="1557"/>
        <v>0.3093908267233485</v>
      </c>
      <c r="AN8031" s="13">
        <f t="shared" si="1567"/>
        <v>0.6906091732766515</v>
      </c>
      <c r="AO8031" s="13">
        <f t="shared" si="1558"/>
        <v>30.939082672334852</v>
      </c>
      <c r="AP8031" s="13">
        <f t="shared" si="1559"/>
        <v>5.8407827366989427</v>
      </c>
      <c r="AQ8031" s="13">
        <f t="shared" si="1568"/>
        <v>81.121668025659787</v>
      </c>
      <c r="AR8031" s="13">
        <f t="shared" si="1560"/>
        <v>13.03754923764127</v>
      </c>
      <c r="AS8031" s="13">
        <f t="shared" si="1561"/>
        <v>4.2878743614511965</v>
      </c>
      <c r="AT8031" s="13">
        <f t="shared" si="1562"/>
        <v>86.140913074693927</v>
      </c>
      <c r="AU8031" s="13">
        <f t="shared" si="1563"/>
        <v>9.5712125638548766</v>
      </c>
    </row>
    <row r="8032" spans="35:47" x14ac:dyDescent="0.35">
      <c r="AI8032" s="2">
        <v>8028</v>
      </c>
      <c r="AJ8032" s="17">
        <f t="shared" si="1564"/>
        <v>24.081000000000799</v>
      </c>
      <c r="AK8032" s="13">
        <f t="shared" si="1565"/>
        <v>4.4768646511518009</v>
      </c>
      <c r="AL8032" s="13">
        <f t="shared" si="1566"/>
        <v>4.3196023515353962E-5</v>
      </c>
      <c r="AM8032" s="13">
        <f t="shared" si="1557"/>
        <v>0.30924269577913166</v>
      </c>
      <c r="AN8032" s="13">
        <f t="shared" si="1567"/>
        <v>0.69075730422086834</v>
      </c>
      <c r="AO8032" s="13">
        <f t="shared" si="1558"/>
        <v>30.924269577913165</v>
      </c>
      <c r="AP8032" s="13">
        <f t="shared" si="1559"/>
        <v>5.8377275054243665</v>
      </c>
      <c r="AQ8032" s="13">
        <f t="shared" si="1568"/>
        <v>81.122504799292628</v>
      </c>
      <c r="AR8032" s="13">
        <f t="shared" si="1560"/>
        <v>13.039767695283004</v>
      </c>
      <c r="AS8032" s="13">
        <f t="shared" si="1561"/>
        <v>4.2850296724543266</v>
      </c>
      <c r="AT8032" s="13">
        <f t="shared" si="1562"/>
        <v>86.143473294791107</v>
      </c>
      <c r="AU8032" s="13">
        <f t="shared" si="1563"/>
        <v>9.5714970327545661</v>
      </c>
    </row>
    <row r="8033" spans="35:47" x14ac:dyDescent="0.35">
      <c r="AI8033" s="2">
        <v>8029</v>
      </c>
      <c r="AJ8033" s="17">
        <f t="shared" si="1564"/>
        <v>24.084000000000799</v>
      </c>
      <c r="AK8033" s="13">
        <f t="shared" si="1565"/>
        <v>4.4737616148647117</v>
      </c>
      <c r="AL8033" s="13">
        <f t="shared" si="1566"/>
        <v>4.3106199909620755E-5</v>
      </c>
      <c r="AM8033" s="13">
        <f t="shared" si="1557"/>
        <v>0.3090946040088231</v>
      </c>
      <c r="AN8033" s="13">
        <f t="shared" si="1567"/>
        <v>0.69090539599117684</v>
      </c>
      <c r="AO8033" s="13">
        <f t="shared" si="1558"/>
        <v>30.90946040088231</v>
      </c>
      <c r="AP8033" s="13">
        <f t="shared" si="1559"/>
        <v>5.8346731249122517</v>
      </c>
      <c r="AQ8033" s="13">
        <f t="shared" si="1568"/>
        <v>81.12334201490718</v>
      </c>
      <c r="AR8033" s="13">
        <f t="shared" si="1560"/>
        <v>13.041984860180564</v>
      </c>
      <c r="AS8033" s="13">
        <f t="shared" si="1561"/>
        <v>4.2821867861491603</v>
      </c>
      <c r="AT8033" s="13">
        <f t="shared" si="1562"/>
        <v>86.146031892465757</v>
      </c>
      <c r="AU8033" s="13">
        <f t="shared" si="1563"/>
        <v>9.5717813213850818</v>
      </c>
    </row>
    <row r="8034" spans="35:47" x14ac:dyDescent="0.35">
      <c r="AI8034" s="2">
        <v>8030</v>
      </c>
      <c r="AJ8034" s="17">
        <f t="shared" si="1564"/>
        <v>24.087000000000799</v>
      </c>
      <c r="AK8034" s="13">
        <f t="shared" si="1565"/>
        <v>4.4706607292516933</v>
      </c>
      <c r="AL8034" s="13">
        <f t="shared" si="1566"/>
        <v>4.3016563086824736E-5</v>
      </c>
      <c r="AM8034" s="13">
        <f t="shared" si="1557"/>
        <v>0.30894655143247768</v>
      </c>
      <c r="AN8034" s="13">
        <f t="shared" si="1567"/>
        <v>0.69105344856752238</v>
      </c>
      <c r="AO8034" s="13">
        <f t="shared" si="1558"/>
        <v>30.894655143247768</v>
      </c>
      <c r="AP8034" s="13">
        <f t="shared" si="1559"/>
        <v>5.8316195957253241</v>
      </c>
      <c r="AQ8034" s="13">
        <f t="shared" si="1568"/>
        <v>81.124179672224429</v>
      </c>
      <c r="AR8034" s="13">
        <f t="shared" si="1560"/>
        <v>13.04420073205025</v>
      </c>
      <c r="AS8034" s="13">
        <f t="shared" si="1561"/>
        <v>4.2793457015055596</v>
      </c>
      <c r="AT8034" s="13">
        <f t="shared" si="1562"/>
        <v>86.148588868645007</v>
      </c>
      <c r="AU8034" s="13">
        <f t="shared" si="1563"/>
        <v>9.5720654298494345</v>
      </c>
    </row>
    <row r="8035" spans="35:47" x14ac:dyDescent="0.35">
      <c r="AI8035" s="2">
        <v>8031</v>
      </c>
      <c r="AJ8035" s="17">
        <f t="shared" si="1564"/>
        <v>24.090000000000799</v>
      </c>
      <c r="AK8035" s="13">
        <f t="shared" si="1565"/>
        <v>4.4675619928224011</v>
      </c>
      <c r="AL8035" s="13">
        <f t="shared" si="1566"/>
        <v>4.2927112658561703E-5</v>
      </c>
      <c r="AM8035" s="13">
        <f t="shared" si="1557"/>
        <v>0.30879853807012081</v>
      </c>
      <c r="AN8035" s="13">
        <f t="shared" si="1567"/>
        <v>0.69120146192987919</v>
      </c>
      <c r="AO8035" s="13">
        <f t="shared" si="1558"/>
        <v>30.879853807012083</v>
      </c>
      <c r="AP8035" s="13">
        <f t="shared" si="1559"/>
        <v>5.8285669184254294</v>
      </c>
      <c r="AQ8035" s="13">
        <f t="shared" si="1568"/>
        <v>81.125017770965286</v>
      </c>
      <c r="AR8035" s="13">
        <f t="shared" si="1560"/>
        <v>13.046415310609284</v>
      </c>
      <c r="AS8035" s="13">
        <f t="shared" si="1561"/>
        <v>4.2765064174938363</v>
      </c>
      <c r="AT8035" s="13">
        <f t="shared" si="1562"/>
        <v>86.151144224255546</v>
      </c>
      <c r="AU8035" s="13">
        <f t="shared" si="1563"/>
        <v>9.5723493582506176</v>
      </c>
    </row>
    <row r="8036" spans="35:47" x14ac:dyDescent="0.35">
      <c r="AI8036" s="2">
        <v>8032</v>
      </c>
      <c r="AJ8036" s="17">
        <f t="shared" si="1564"/>
        <v>24.093000000000799</v>
      </c>
      <c r="AK8036" s="13">
        <f t="shared" si="1565"/>
        <v>4.4644654040875213</v>
      </c>
      <c r="AL8036" s="13">
        <f t="shared" si="1566"/>
        <v>4.2837848237235121E-5</v>
      </c>
      <c r="AM8036" s="13">
        <f t="shared" si="1557"/>
        <v>0.30865056394174828</v>
      </c>
      <c r="AN8036" s="13">
        <f t="shared" si="1567"/>
        <v>0.69134943605825172</v>
      </c>
      <c r="AO8036" s="13">
        <f t="shared" si="1558"/>
        <v>30.865056394174829</v>
      </c>
      <c r="AP8036" s="13">
        <f t="shared" si="1559"/>
        <v>5.8255150935735482</v>
      </c>
      <c r="AQ8036" s="13">
        <f t="shared" si="1568"/>
        <v>81.125856310850608</v>
      </c>
      <c r="AR8036" s="13">
        <f t="shared" si="1560"/>
        <v>13.048628595575842</v>
      </c>
      <c r="AS8036" s="13">
        <f t="shared" si="1561"/>
        <v>4.2736689330847186</v>
      </c>
      <c r="AT8036" s="13">
        <f t="shared" si="1562"/>
        <v>86.153697960223752</v>
      </c>
      <c r="AU8036" s="13">
        <f t="shared" si="1563"/>
        <v>9.57263310669153</v>
      </c>
    </row>
    <row r="8037" spans="35:47" x14ac:dyDescent="0.35">
      <c r="AI8037" s="2">
        <v>8033</v>
      </c>
      <c r="AJ8037" s="17">
        <f t="shared" si="1564"/>
        <v>24.096000000000799</v>
      </c>
      <c r="AK8037" s="13">
        <f t="shared" si="1565"/>
        <v>4.4613709615587718</v>
      </c>
      <c r="AL8037" s="13">
        <f t="shared" si="1566"/>
        <v>4.274876943605444E-5</v>
      </c>
      <c r="AM8037" s="13">
        <f t="shared" si="1557"/>
        <v>0.30850262906732645</v>
      </c>
      <c r="AN8037" s="13">
        <f t="shared" si="1567"/>
        <v>0.69149737093267349</v>
      </c>
      <c r="AO8037" s="13">
        <f t="shared" si="1558"/>
        <v>30.850262906732649</v>
      </c>
      <c r="AP8037" s="13">
        <f t="shared" si="1559"/>
        <v>5.822464121729773</v>
      </c>
      <c r="AQ8037" s="13">
        <f t="shared" si="1568"/>
        <v>81.126695291601223</v>
      </c>
      <c r="AR8037" s="13">
        <f t="shared" si="1560"/>
        <v>13.050840586669002</v>
      </c>
      <c r="AS8037" s="13">
        <f t="shared" si="1561"/>
        <v>4.2708332472493904</v>
      </c>
      <c r="AT8037" s="13">
        <f t="shared" si="1562"/>
        <v>86.156250077475548</v>
      </c>
      <c r="AU8037" s="13">
        <f t="shared" si="1563"/>
        <v>9.5729166752750618</v>
      </c>
    </row>
    <row r="8038" spans="35:47" x14ac:dyDescent="0.35">
      <c r="AI8038" s="2">
        <v>8034</v>
      </c>
      <c r="AJ8038" s="17">
        <f t="shared" si="1564"/>
        <v>24.0990000000008</v>
      </c>
      <c r="AK8038" s="13">
        <f t="shared" si="1565"/>
        <v>4.4582786637489029</v>
      </c>
      <c r="AL8038" s="13">
        <f t="shared" si="1566"/>
        <v>4.2659875869033415E-5</v>
      </c>
      <c r="AM8038" s="13">
        <f t="shared" si="1557"/>
        <v>0.30835473346679232</v>
      </c>
      <c r="AN8038" s="13">
        <f t="shared" si="1567"/>
        <v>0.69164526653320768</v>
      </c>
      <c r="AO8038" s="13">
        <f t="shared" si="1558"/>
        <v>30.83547334667923</v>
      </c>
      <c r="AP8038" s="13">
        <f t="shared" si="1559"/>
        <v>5.8194140034533319</v>
      </c>
      <c r="AQ8038" s="13">
        <f t="shared" si="1568"/>
        <v>81.127534712937873</v>
      </c>
      <c r="AR8038" s="13">
        <f t="shared" si="1560"/>
        <v>13.053051283608795</v>
      </c>
      <c r="AS8038" s="13">
        <f t="shared" si="1561"/>
        <v>4.2679993589594734</v>
      </c>
      <c r="AT8038" s="13">
        <f t="shared" si="1562"/>
        <v>86.158800576936471</v>
      </c>
      <c r="AU8038" s="13">
        <f t="shared" si="1563"/>
        <v>9.5732000641040553</v>
      </c>
    </row>
    <row r="8039" spans="35:47" x14ac:dyDescent="0.35">
      <c r="AI8039" s="2">
        <v>8035</v>
      </c>
      <c r="AJ8039" s="17">
        <f t="shared" si="1564"/>
        <v>24.1020000000008</v>
      </c>
      <c r="AK8039" s="13">
        <f t="shared" si="1565"/>
        <v>4.4551885091716921</v>
      </c>
      <c r="AL8039" s="13">
        <f t="shared" si="1566"/>
        <v>4.257116715098844E-5</v>
      </c>
      <c r="AM8039" s="13">
        <f t="shared" si="1557"/>
        <v>0.30820687716005318</v>
      </c>
      <c r="AN8039" s="13">
        <f t="shared" si="1567"/>
        <v>0.69179312283994676</v>
      </c>
      <c r="AO8039" s="13">
        <f t="shared" si="1558"/>
        <v>30.820687716005324</v>
      </c>
      <c r="AP8039" s="13">
        <f t="shared" si="1559"/>
        <v>5.8163647393025624</v>
      </c>
      <c r="AQ8039" s="13">
        <f t="shared" si="1568"/>
        <v>81.128374574581287</v>
      </c>
      <c r="AR8039" s="13">
        <f t="shared" si="1560"/>
        <v>13.055260686116151</v>
      </c>
      <c r="AS8039" s="13">
        <f t="shared" si="1561"/>
        <v>4.2651672671870191</v>
      </c>
      <c r="AT8039" s="13">
        <f t="shared" si="1562"/>
        <v>86.161349459531692</v>
      </c>
      <c r="AU8039" s="13">
        <f t="shared" si="1563"/>
        <v>9.5734832732812869</v>
      </c>
    </row>
    <row r="8040" spans="35:47" x14ac:dyDescent="0.35">
      <c r="AI8040" s="2">
        <v>8036</v>
      </c>
      <c r="AJ8040" s="17">
        <f t="shared" si="1564"/>
        <v>24.1050000000008</v>
      </c>
      <c r="AK8040" s="13">
        <f t="shared" si="1565"/>
        <v>4.4521004963419504</v>
      </c>
      <c r="AL8040" s="13">
        <f t="shared" si="1566"/>
        <v>4.2482642897536881E-5</v>
      </c>
      <c r="AM8040" s="13">
        <f t="shared" si="1557"/>
        <v>0.3080590601669872</v>
      </c>
      <c r="AN8040" s="13">
        <f t="shared" si="1567"/>
        <v>0.69194093983301275</v>
      </c>
      <c r="AO8040" s="13">
        <f t="shared" si="1558"/>
        <v>30.805906016698721</v>
      </c>
      <c r="AP8040" s="13">
        <f t="shared" si="1559"/>
        <v>5.813316329834934</v>
      </c>
      <c r="AQ8040" s="13">
        <f t="shared" si="1568"/>
        <v>81.129214876252121</v>
      </c>
      <c r="AR8040" s="13">
        <f t="shared" si="1560"/>
        <v>13.057468793912943</v>
      </c>
      <c r="AS8040" s="13">
        <f t="shared" si="1561"/>
        <v>4.2623369709045429</v>
      </c>
      <c r="AT8040" s="13">
        <f t="shared" si="1562"/>
        <v>86.163896726185911</v>
      </c>
      <c r="AU8040" s="13">
        <f t="shared" si="1563"/>
        <v>9.5737663029095454</v>
      </c>
    </row>
    <row r="8041" spans="35:47" x14ac:dyDescent="0.35">
      <c r="AI8041" s="2">
        <v>8037</v>
      </c>
      <c r="AJ8041" s="17">
        <f t="shared" si="1564"/>
        <v>24.1080000000008</v>
      </c>
      <c r="AK8041" s="13">
        <f t="shared" si="1565"/>
        <v>4.4490146237755139</v>
      </c>
      <c r="AL8041" s="13">
        <f t="shared" si="1566"/>
        <v>4.2394302725095392E-5</v>
      </c>
      <c r="AM8041" s="13">
        <f t="shared" si="1557"/>
        <v>0.30791128250744271</v>
      </c>
      <c r="AN8041" s="13">
        <f t="shared" si="1567"/>
        <v>0.69208871749255729</v>
      </c>
      <c r="AO8041" s="13">
        <f t="shared" si="1558"/>
        <v>30.791128250744276</v>
      </c>
      <c r="AP8041" s="13">
        <f t="shared" si="1559"/>
        <v>5.8102687756070495</v>
      </c>
      <c r="AQ8041" s="13">
        <f t="shared" si="1568"/>
        <v>81.130055617670962</v>
      </c>
      <c r="AR8041" s="13">
        <f t="shared" si="1560"/>
        <v>13.05967560672199</v>
      </c>
      <c r="AS8041" s="13">
        <f t="shared" si="1561"/>
        <v>4.2595084690849676</v>
      </c>
      <c r="AT8041" s="13">
        <f t="shared" si="1562"/>
        <v>86.166442377823529</v>
      </c>
      <c r="AU8041" s="13">
        <f t="shared" si="1563"/>
        <v>9.5740491530915044</v>
      </c>
    </row>
    <row r="8042" spans="35:47" x14ac:dyDescent="0.35">
      <c r="AI8042" s="2">
        <v>8038</v>
      </c>
      <c r="AJ8042" s="17">
        <f t="shared" si="1564"/>
        <v>24.1110000000008</v>
      </c>
      <c r="AK8042" s="13">
        <f t="shared" si="1565"/>
        <v>4.4459308899892482</v>
      </c>
      <c r="AL8042" s="13">
        <f t="shared" si="1566"/>
        <v>4.2306146250878281E-5</v>
      </c>
      <c r="AM8042" s="13">
        <f t="shared" si="1557"/>
        <v>0.30776354420123886</v>
      </c>
      <c r="AN8042" s="13">
        <f t="shared" si="1567"/>
        <v>0.69223645579876114</v>
      </c>
      <c r="AO8042" s="13">
        <f t="shared" si="1558"/>
        <v>30.776354420123887</v>
      </c>
      <c r="AP8042" s="13">
        <f t="shared" si="1559"/>
        <v>5.8072220771746164</v>
      </c>
      <c r="AQ8042" s="13">
        <f t="shared" si="1568"/>
        <v>81.130896798558382</v>
      </c>
      <c r="AR8042" s="13">
        <f t="shared" si="1560"/>
        <v>13.061881124267003</v>
      </c>
      <c r="AS8042" s="13">
        <f t="shared" si="1561"/>
        <v>4.25668176070167</v>
      </c>
      <c r="AT8042" s="13">
        <f t="shared" si="1562"/>
        <v>86.168986415368508</v>
      </c>
      <c r="AU8042" s="13">
        <f t="shared" si="1563"/>
        <v>9.574331823929823</v>
      </c>
    </row>
    <row r="8043" spans="35:47" x14ac:dyDescent="0.35">
      <c r="AI8043" s="2">
        <v>8039</v>
      </c>
      <c r="AJ8043" s="17">
        <f t="shared" si="1564"/>
        <v>24.1140000000008</v>
      </c>
      <c r="AK8043" s="13">
        <f t="shared" si="1565"/>
        <v>4.4428492935010455</v>
      </c>
      <c r="AL8043" s="13">
        <f t="shared" si="1566"/>
        <v>4.2218173092895819E-5</v>
      </c>
      <c r="AM8043" s="13">
        <f t="shared" si="1557"/>
        <v>0.30761584526816516</v>
      </c>
      <c r="AN8043" s="13">
        <f t="shared" si="1567"/>
        <v>0.69238415473183479</v>
      </c>
      <c r="AO8043" s="13">
        <f t="shared" si="1558"/>
        <v>30.761584526816513</v>
      </c>
      <c r="AP8043" s="13">
        <f t="shared" si="1559"/>
        <v>5.8041762350924753</v>
      </c>
      <c r="AQ8043" s="13">
        <f t="shared" si="1568"/>
        <v>81.131738418634882</v>
      </c>
      <c r="AR8043" s="13">
        <f t="shared" si="1560"/>
        <v>13.064085346272639</v>
      </c>
      <c r="AS8043" s="13">
        <f t="shared" si="1561"/>
        <v>4.2538568447284799</v>
      </c>
      <c r="AT8043" s="13">
        <f t="shared" si="1562"/>
        <v>86.171528839744369</v>
      </c>
      <c r="AU8043" s="13">
        <f t="shared" si="1563"/>
        <v>9.5746143155271497</v>
      </c>
    </row>
    <row r="8044" spans="35:47" x14ac:dyDescent="0.35">
      <c r="AI8044" s="2">
        <v>8040</v>
      </c>
      <c r="AJ8044" s="17">
        <f t="shared" si="1564"/>
        <v>24.1170000000008</v>
      </c>
      <c r="AK8044" s="13">
        <f t="shared" si="1565"/>
        <v>4.4397698328298256</v>
      </c>
      <c r="AL8044" s="13">
        <f t="shared" si="1566"/>
        <v>4.2130382869952618E-5</v>
      </c>
      <c r="AM8044" s="13">
        <f t="shared" si="1557"/>
        <v>0.30746818572798157</v>
      </c>
      <c r="AN8044" s="13">
        <f t="shared" si="1567"/>
        <v>0.69253181427201849</v>
      </c>
      <c r="AO8044" s="13">
        <f t="shared" si="1558"/>
        <v>30.746818572798155</v>
      </c>
      <c r="AP8044" s="13">
        <f t="shared" si="1559"/>
        <v>5.8011312499146044</v>
      </c>
      <c r="AQ8044" s="13">
        <f t="shared" si="1568"/>
        <v>81.132580477620891</v>
      </c>
      <c r="AR8044" s="13">
        <f t="shared" si="1560"/>
        <v>13.066288272464504</v>
      </c>
      <c r="AS8044" s="13">
        <f t="shared" si="1561"/>
        <v>4.2510337201396435</v>
      </c>
      <c r="AT8044" s="13">
        <f t="shared" si="1562"/>
        <v>86.174069651874319</v>
      </c>
      <c r="AU8044" s="13">
        <f t="shared" si="1563"/>
        <v>9.5748966279860372</v>
      </c>
    </row>
    <row r="8045" spans="35:47" x14ac:dyDescent="0.35">
      <c r="AI8045" s="2">
        <v>8041</v>
      </c>
      <c r="AJ8045" s="17">
        <f t="shared" si="1564"/>
        <v>24.1200000000008</v>
      </c>
      <c r="AK8045" s="13">
        <f t="shared" si="1565"/>
        <v>4.4366925064955334</v>
      </c>
      <c r="AL8045" s="13">
        <f t="shared" si="1566"/>
        <v>4.2042775201645959E-5</v>
      </c>
      <c r="AM8045" s="13">
        <f t="shared" si="1557"/>
        <v>0.3073205656004187</v>
      </c>
      <c r="AN8045" s="13">
        <f t="shared" si="1567"/>
        <v>0.69267943439958124</v>
      </c>
      <c r="AO8045" s="13">
        <f t="shared" si="1558"/>
        <v>30.732056560041872</v>
      </c>
      <c r="AP8045" s="13">
        <f t="shared" si="1559"/>
        <v>5.7980871221940777</v>
      </c>
      <c r="AQ8045" s="13">
        <f t="shared" si="1568"/>
        <v>81.13342297523684</v>
      </c>
      <c r="AR8045" s="13">
        <f t="shared" si="1560"/>
        <v>13.06848990256908</v>
      </c>
      <c r="AS8045" s="13">
        <f t="shared" si="1561"/>
        <v>4.2482123859098557</v>
      </c>
      <c r="AT8045" s="13">
        <f t="shared" si="1562"/>
        <v>86.176608852681127</v>
      </c>
      <c r="AU8045" s="13">
        <f t="shared" si="1563"/>
        <v>9.5751787614090151</v>
      </c>
    </row>
    <row r="8046" spans="35:47" x14ac:dyDescent="0.35">
      <c r="AI8046" s="2">
        <v>8042</v>
      </c>
      <c r="AJ8046" s="17">
        <f t="shared" si="1564"/>
        <v>24.1230000000008</v>
      </c>
      <c r="AK8046" s="13">
        <f t="shared" si="1565"/>
        <v>4.4336173130191376</v>
      </c>
      <c r="AL8046" s="13">
        <f t="shared" si="1566"/>
        <v>4.1955349708364149E-5</v>
      </c>
      <c r="AM8046" s="13">
        <f t="shared" si="1557"/>
        <v>0.30717298490517758</v>
      </c>
      <c r="AN8046" s="13">
        <f t="shared" si="1567"/>
        <v>0.69282701509482236</v>
      </c>
      <c r="AO8046" s="13">
        <f t="shared" si="1558"/>
        <v>30.717298490517759</v>
      </c>
      <c r="AP8046" s="13">
        <f t="shared" si="1559"/>
        <v>5.7950438524831132</v>
      </c>
      <c r="AQ8046" s="13">
        <f t="shared" si="1568"/>
        <v>81.134265911203073</v>
      </c>
      <c r="AR8046" s="13">
        <f t="shared" si="1560"/>
        <v>13.070690236313814</v>
      </c>
      <c r="AS8046" s="13">
        <f t="shared" si="1561"/>
        <v>4.2453928410142563</v>
      </c>
      <c r="AT8046" s="13">
        <f t="shared" si="1562"/>
        <v>86.179146443087163</v>
      </c>
      <c r="AU8046" s="13">
        <f t="shared" si="1563"/>
        <v>9.5754607158985792</v>
      </c>
    </row>
    <row r="8047" spans="35:47" x14ac:dyDescent="0.35">
      <c r="AI8047" s="2">
        <v>8043</v>
      </c>
      <c r="AJ8047" s="17">
        <f t="shared" si="1564"/>
        <v>24.126000000000801</v>
      </c>
      <c r="AK8047" s="13">
        <f t="shared" si="1565"/>
        <v>4.4305442509226332</v>
      </c>
      <c r="AL8047" s="13">
        <f t="shared" si="1566"/>
        <v>4.1868106011284874E-5</v>
      </c>
      <c r="AM8047" s="13">
        <f t="shared" si="1557"/>
        <v>0.30702544366192991</v>
      </c>
      <c r="AN8047" s="13">
        <f t="shared" si="1567"/>
        <v>0.69297455633807004</v>
      </c>
      <c r="AO8047" s="13">
        <f t="shared" si="1558"/>
        <v>30.702544366192988</v>
      </c>
      <c r="AP8047" s="13">
        <f t="shared" si="1559"/>
        <v>5.7920014413330474</v>
      </c>
      <c r="AQ8047" s="13">
        <f t="shared" si="1568"/>
        <v>81.135109285239878</v>
      </c>
      <c r="AR8047" s="13">
        <f t="shared" si="1560"/>
        <v>13.072889273427073</v>
      </c>
      <c r="AS8047" s="13">
        <f t="shared" si="1561"/>
        <v>4.2425750844284149</v>
      </c>
      <c r="AT8047" s="13">
        <f t="shared" si="1562"/>
        <v>86.181682424014426</v>
      </c>
      <c r="AU8047" s="13">
        <f t="shared" si="1563"/>
        <v>9.5757424915571594</v>
      </c>
    </row>
    <row r="8048" spans="35:47" x14ac:dyDescent="0.35">
      <c r="AI8048" s="2">
        <v>8044</v>
      </c>
      <c r="AJ8048" s="17">
        <f t="shared" si="1564"/>
        <v>24.129000000000801</v>
      </c>
      <c r="AK8048" s="13">
        <f t="shared" si="1565"/>
        <v>4.4274733187290396</v>
      </c>
      <c r="AL8048" s="13">
        <f t="shared" si="1566"/>
        <v>4.1781043732373556E-5</v>
      </c>
      <c r="AM8048" s="13">
        <f t="shared" si="1557"/>
        <v>0.30687794189031775</v>
      </c>
      <c r="AN8048" s="13">
        <f t="shared" si="1567"/>
        <v>0.69312205810968219</v>
      </c>
      <c r="AO8048" s="13">
        <f t="shared" si="1558"/>
        <v>30.687794189031774</v>
      </c>
      <c r="AP8048" s="13">
        <f t="shared" si="1559"/>
        <v>5.7889598892943424</v>
      </c>
      <c r="AQ8048" s="13">
        <f t="shared" si="1568"/>
        <v>81.135953097067514</v>
      </c>
      <c r="AR8048" s="13">
        <f t="shared" si="1560"/>
        <v>13.075087013638141</v>
      </c>
      <c r="AS8048" s="13">
        <f t="shared" si="1561"/>
        <v>4.239759115128348</v>
      </c>
      <c r="AT8048" s="13">
        <f t="shared" si="1562"/>
        <v>86.18421679638449</v>
      </c>
      <c r="AU8048" s="13">
        <f t="shared" si="1563"/>
        <v>9.576024088487161</v>
      </c>
    </row>
    <row r="8049" spans="35:47" x14ac:dyDescent="0.35">
      <c r="AI8049" s="2">
        <v>8045</v>
      </c>
      <c r="AJ8049" s="17">
        <f t="shared" si="1564"/>
        <v>24.132000000000801</v>
      </c>
      <c r="AK8049" s="13">
        <f t="shared" si="1565"/>
        <v>4.4244045149623963</v>
      </c>
      <c r="AL8049" s="13">
        <f t="shared" si="1566"/>
        <v>4.1694162494381717E-5</v>
      </c>
      <c r="AM8049" s="13">
        <f t="shared" si="1557"/>
        <v>0.30673047960995359</v>
      </c>
      <c r="AN8049" s="13">
        <f t="shared" si="1567"/>
        <v>0.69326952039004641</v>
      </c>
      <c r="AO8049" s="13">
        <f t="shared" si="1558"/>
        <v>30.673047960995362</v>
      </c>
      <c r="AP8049" s="13">
        <f t="shared" si="1559"/>
        <v>5.7859191969165771</v>
      </c>
      <c r="AQ8049" s="13">
        <f t="shared" si="1568"/>
        <v>81.136797346406198</v>
      </c>
      <c r="AR8049" s="13">
        <f t="shared" si="1560"/>
        <v>13.077283456677225</v>
      </c>
      <c r="AS8049" s="13">
        <f t="shared" si="1561"/>
        <v>4.2369449320905108</v>
      </c>
      <c r="AT8049" s="13">
        <f t="shared" si="1562"/>
        <v>86.186749561118546</v>
      </c>
      <c r="AU8049" s="13">
        <f t="shared" si="1563"/>
        <v>9.5763055067909431</v>
      </c>
    </row>
    <row r="8050" spans="35:47" x14ac:dyDescent="0.35">
      <c r="AI8050" s="2">
        <v>8046</v>
      </c>
      <c r="AJ8050" s="17">
        <f t="shared" si="1564"/>
        <v>24.135000000000801</v>
      </c>
      <c r="AK8050" s="13">
        <f t="shared" si="1565"/>
        <v>4.4213378381477675</v>
      </c>
      <c r="AL8050" s="13">
        <f t="shared" si="1566"/>
        <v>4.1607461920845347E-5</v>
      </c>
      <c r="AM8050" s="13">
        <f t="shared" si="1557"/>
        <v>0.30658305684042075</v>
      </c>
      <c r="AN8050" s="13">
        <f t="shared" si="1567"/>
        <v>0.69341694315957925</v>
      </c>
      <c r="AO8050" s="13">
        <f t="shared" si="1558"/>
        <v>30.658305684042073</v>
      </c>
      <c r="AP8050" s="13">
        <f t="shared" si="1559"/>
        <v>5.7828793647484593</v>
      </c>
      <c r="AQ8050" s="13">
        <f t="shared" si="1568"/>
        <v>81.137642032976075</v>
      </c>
      <c r="AR8050" s="13">
        <f t="shared" si="1560"/>
        <v>13.079478602275467</v>
      </c>
      <c r="AS8050" s="13">
        <f t="shared" si="1561"/>
        <v>4.2341325342917973</v>
      </c>
      <c r="AT8050" s="13">
        <f t="shared" si="1562"/>
        <v>86.189280719137386</v>
      </c>
      <c r="AU8050" s="13">
        <f t="shared" si="1563"/>
        <v>9.5765867465708165</v>
      </c>
    </row>
    <row r="8051" spans="35:47" x14ac:dyDescent="0.35">
      <c r="AI8051" s="2">
        <v>8047</v>
      </c>
      <c r="AJ8051" s="17">
        <f t="shared" si="1564"/>
        <v>24.138000000000801</v>
      </c>
      <c r="AK8051" s="13">
        <f t="shared" si="1565"/>
        <v>4.4182732868112371</v>
      </c>
      <c r="AL8051" s="13">
        <f t="shared" si="1566"/>
        <v>4.1520941636083278E-5</v>
      </c>
      <c r="AM8051" s="13">
        <f t="shared" si="1557"/>
        <v>0.30643567360127266</v>
      </c>
      <c r="AN8051" s="13">
        <f t="shared" si="1567"/>
        <v>0.69356432639872734</v>
      </c>
      <c r="AO8051" s="13">
        <f t="shared" si="1558"/>
        <v>30.643567360127268</v>
      </c>
      <c r="AP8051" s="13">
        <f t="shared" si="1559"/>
        <v>5.7798403933378255</v>
      </c>
      <c r="AQ8051" s="13">
        <f t="shared" si="1568"/>
        <v>81.138487156497234</v>
      </c>
      <c r="AR8051" s="13">
        <f t="shared" si="1560"/>
        <v>13.081672450164939</v>
      </c>
      <c r="AS8051" s="13">
        <f t="shared" si="1561"/>
        <v>4.2313219207095427</v>
      </c>
      <c r="AT8051" s="13">
        <f t="shared" si="1562"/>
        <v>86.191810271361405</v>
      </c>
      <c r="AU8051" s="13">
        <f t="shared" si="1563"/>
        <v>9.5768678079290535</v>
      </c>
    </row>
    <row r="8052" spans="35:47" x14ac:dyDescent="0.35">
      <c r="AI8052" s="2">
        <v>8048</v>
      </c>
      <c r="AJ8052" s="17">
        <f t="shared" si="1564"/>
        <v>24.141000000000801</v>
      </c>
      <c r="AK8052" s="13">
        <f t="shared" si="1565"/>
        <v>4.4152108594799122</v>
      </c>
      <c r="AL8052" s="13">
        <f t="shared" si="1566"/>
        <v>4.143460126519554E-5</v>
      </c>
      <c r="AM8052" s="13">
        <f t="shared" si="1557"/>
        <v>0.30628832991203353</v>
      </c>
      <c r="AN8052" s="13">
        <f t="shared" si="1567"/>
        <v>0.69371167008796641</v>
      </c>
      <c r="AO8052" s="13">
        <f t="shared" si="1558"/>
        <v>30.628832991203353</v>
      </c>
      <c r="AP8052" s="13">
        <f t="shared" si="1559"/>
        <v>5.7768022832316319</v>
      </c>
      <c r="AQ8052" s="13">
        <f t="shared" si="1568"/>
        <v>81.139332716689736</v>
      </c>
      <c r="AR8052" s="13">
        <f t="shared" si="1560"/>
        <v>13.083865000078632</v>
      </c>
      <c r="AS8052" s="13">
        <f t="shared" si="1561"/>
        <v>4.228513090321508</v>
      </c>
      <c r="AT8052" s="13">
        <f t="shared" si="1562"/>
        <v>86.194338218710641</v>
      </c>
      <c r="AU8052" s="13">
        <f t="shared" si="1563"/>
        <v>9.5771486909678512</v>
      </c>
    </row>
    <row r="8053" spans="35:47" x14ac:dyDescent="0.35">
      <c r="AI8053" s="2">
        <v>8049</v>
      </c>
      <c r="AJ8053" s="17">
        <f t="shared" si="1564"/>
        <v>24.144000000000801</v>
      </c>
      <c r="AK8053" s="13">
        <f t="shared" si="1565"/>
        <v>4.4121505546819177</v>
      </c>
      <c r="AL8053" s="13">
        <f t="shared" si="1566"/>
        <v>4.1348440434061751E-5</v>
      </c>
      <c r="AM8053" s="13">
        <f t="shared" si="1557"/>
        <v>0.30614102579219798</v>
      </c>
      <c r="AN8053" s="13">
        <f t="shared" si="1567"/>
        <v>0.69385897420780207</v>
      </c>
      <c r="AO8053" s="13">
        <f t="shared" si="1558"/>
        <v>30.6141025792198</v>
      </c>
      <c r="AP8053" s="13">
        <f t="shared" si="1559"/>
        <v>5.7737650349759573</v>
      </c>
      <c r="AQ8053" s="13">
        <f t="shared" si="1568"/>
        <v>81.140178713273585</v>
      </c>
      <c r="AR8053" s="13">
        <f t="shared" si="1560"/>
        <v>13.08605625175046</v>
      </c>
      <c r="AS8053" s="13">
        <f t="shared" si="1561"/>
        <v>4.2257060421059141</v>
      </c>
      <c r="AT8053" s="13">
        <f t="shared" si="1562"/>
        <v>86.196864562104679</v>
      </c>
      <c r="AU8053" s="13">
        <f t="shared" si="1563"/>
        <v>9.5774293957894088</v>
      </c>
    </row>
    <row r="8054" spans="35:47" x14ac:dyDescent="0.35">
      <c r="AI8054" s="2">
        <v>8050</v>
      </c>
      <c r="AJ8054" s="17">
        <f t="shared" si="1564"/>
        <v>24.147000000000801</v>
      </c>
      <c r="AK8054" s="13">
        <f t="shared" si="1565"/>
        <v>4.4090923709463983</v>
      </c>
      <c r="AL8054" s="13">
        <f t="shared" si="1566"/>
        <v>4.1262458769339486E-5</v>
      </c>
      <c r="AM8054" s="13">
        <f t="shared" si="1557"/>
        <v>0.30599376126123107</v>
      </c>
      <c r="AN8054" s="13">
        <f t="shared" si="1567"/>
        <v>0.69400623873876888</v>
      </c>
      <c r="AO8054" s="13">
        <f t="shared" si="1558"/>
        <v>30.599376126123108</v>
      </c>
      <c r="AP8054" s="13">
        <f t="shared" si="1559"/>
        <v>5.770728649116001</v>
      </c>
      <c r="AQ8054" s="13">
        <f t="shared" si="1568"/>
        <v>81.14102514596874</v>
      </c>
      <c r="AR8054" s="13">
        <f t="shared" si="1560"/>
        <v>13.088246204915258</v>
      </c>
      <c r="AS8054" s="13">
        <f t="shared" si="1561"/>
        <v>4.2229007750414098</v>
      </c>
      <c r="AT8054" s="13">
        <f t="shared" si="1562"/>
        <v>86.199389302462734</v>
      </c>
      <c r="AU8054" s="13">
        <f t="shared" si="1563"/>
        <v>9.5777099224958562</v>
      </c>
    </row>
    <row r="8055" spans="35:47" x14ac:dyDescent="0.35">
      <c r="AI8055" s="2">
        <v>8051</v>
      </c>
      <c r="AJ8055" s="17">
        <f t="shared" si="1564"/>
        <v>24.150000000000801</v>
      </c>
      <c r="AK8055" s="13">
        <f t="shared" si="1565"/>
        <v>4.4060363068035189</v>
      </c>
      <c r="AL8055" s="13">
        <f t="shared" si="1566"/>
        <v>4.1176655898462672E-5</v>
      </c>
      <c r="AM8055" s="13">
        <f t="shared" si="1557"/>
        <v>0.30584653633856845</v>
      </c>
      <c r="AN8055" s="13">
        <f t="shared" si="1567"/>
        <v>0.69415346366143149</v>
      </c>
      <c r="AO8055" s="13">
        <f t="shared" si="1558"/>
        <v>30.584653633856849</v>
      </c>
      <c r="AP8055" s="13">
        <f t="shared" si="1559"/>
        <v>5.7676931261960966</v>
      </c>
      <c r="AQ8055" s="13">
        <f t="shared" si="1568"/>
        <v>81.141872014495107</v>
      </c>
      <c r="AR8055" s="13">
        <f t="shared" si="1560"/>
        <v>13.090434859308795</v>
      </c>
      <c r="AS8055" s="13">
        <f t="shared" si="1561"/>
        <v>4.2200972881070884</v>
      </c>
      <c r="AT8055" s="13">
        <f t="shared" si="1562"/>
        <v>86.201912440703623</v>
      </c>
      <c r="AU8055" s="13">
        <f t="shared" si="1563"/>
        <v>9.5779902711892877</v>
      </c>
    </row>
    <row r="8056" spans="35:47" x14ac:dyDescent="0.35">
      <c r="AI8056" s="2">
        <v>8052</v>
      </c>
      <c r="AJ8056" s="17">
        <f t="shared" si="1564"/>
        <v>24.153000000000802</v>
      </c>
      <c r="AK8056" s="13">
        <f t="shared" si="1565"/>
        <v>4.4029823607844625</v>
      </c>
      <c r="AL8056" s="13">
        <f t="shared" si="1566"/>
        <v>4.1091031449639954E-5</v>
      </c>
      <c r="AM8056" s="13">
        <f t="shared" si="1557"/>
        <v>0.30569935104361623</v>
      </c>
      <c r="AN8056" s="13">
        <f t="shared" si="1567"/>
        <v>0.69430064895638377</v>
      </c>
      <c r="AO8056" s="13">
        <f t="shared" si="1558"/>
        <v>30.569935104361623</v>
      </c>
      <c r="AP8056" s="13">
        <f t="shared" si="1559"/>
        <v>5.7646584667596947</v>
      </c>
      <c r="AQ8056" s="13">
        <f t="shared" si="1568"/>
        <v>81.142719318572546</v>
      </c>
      <c r="AR8056" s="13">
        <f t="shared" si="1560"/>
        <v>13.09262221466776</v>
      </c>
      <c r="AS8056" s="13">
        <f t="shared" si="1561"/>
        <v>4.2172955802824781</v>
      </c>
      <c r="AT8056" s="13">
        <f t="shared" si="1562"/>
        <v>86.204433977745779</v>
      </c>
      <c r="AU8056" s="13">
        <f t="shared" si="1563"/>
        <v>9.5782704419717426</v>
      </c>
    </row>
    <row r="8057" spans="35:47" x14ac:dyDescent="0.35">
      <c r="AI8057" s="2">
        <v>8053</v>
      </c>
      <c r="AJ8057" s="17">
        <f t="shared" si="1564"/>
        <v>24.156000000000802</v>
      </c>
      <c r="AK8057" s="13">
        <f t="shared" si="1565"/>
        <v>4.3999305314214272</v>
      </c>
      <c r="AL8057" s="13">
        <f t="shared" si="1566"/>
        <v>4.1005585051853099E-5</v>
      </c>
      <c r="AM8057" s="13">
        <f t="shared" si="1557"/>
        <v>0.30555220539575112</v>
      </c>
      <c r="AN8057" s="13">
        <f t="shared" si="1567"/>
        <v>0.69444779460424888</v>
      </c>
      <c r="AO8057" s="13">
        <f t="shared" si="1558"/>
        <v>30.55522053957511</v>
      </c>
      <c r="AP8057" s="13">
        <f t="shared" si="1559"/>
        <v>5.761624671349372</v>
      </c>
      <c r="AQ8057" s="13">
        <f t="shared" si="1568"/>
        <v>81.143567057920862</v>
      </c>
      <c r="AR8057" s="13">
        <f t="shared" si="1560"/>
        <v>13.094808270729766</v>
      </c>
      <c r="AS8057" s="13">
        <f t="shared" si="1561"/>
        <v>4.214495650547553</v>
      </c>
      <c r="AT8057" s="13">
        <f t="shared" si="1562"/>
        <v>86.20695391450721</v>
      </c>
      <c r="AU8057" s="13">
        <f t="shared" si="1563"/>
        <v>9.5785504349452353</v>
      </c>
    </row>
    <row r="8058" spans="35:47" x14ac:dyDescent="0.35">
      <c r="AI8058" s="2">
        <v>8054</v>
      </c>
      <c r="AJ8058" s="17">
        <f t="shared" si="1564"/>
        <v>24.159000000000802</v>
      </c>
      <c r="AK8058" s="13">
        <f t="shared" si="1565"/>
        <v>4.3968808172476299</v>
      </c>
      <c r="AL8058" s="13">
        <f t="shared" si="1566"/>
        <v>4.0920316334855393E-5</v>
      </c>
      <c r="AM8058" s="13">
        <f t="shared" si="1557"/>
        <v>0.30540509941432004</v>
      </c>
      <c r="AN8058" s="13">
        <f t="shared" si="1567"/>
        <v>0.69459490058567996</v>
      </c>
      <c r="AO8058" s="13">
        <f t="shared" si="1558"/>
        <v>30.540509941432003</v>
      </c>
      <c r="AP8058" s="13">
        <f t="shared" si="1559"/>
        <v>5.7585917405068301</v>
      </c>
      <c r="AQ8058" s="13">
        <f t="shared" si="1568"/>
        <v>81.144415232259817</v>
      </c>
      <c r="AR8058" s="13">
        <f t="shared" si="1560"/>
        <v>13.096993027233355</v>
      </c>
      <c r="AS8058" s="13">
        <f t="shared" si="1561"/>
        <v>4.2116974978827244</v>
      </c>
      <c r="AT8058" s="13">
        <f t="shared" si="1562"/>
        <v>86.209472251905552</v>
      </c>
      <c r="AU8058" s="13">
        <f t="shared" si="1563"/>
        <v>9.5788302502117233</v>
      </c>
    </row>
    <row r="8059" spans="35:47" x14ac:dyDescent="0.35">
      <c r="AI8059" s="2">
        <v>8055</v>
      </c>
      <c r="AJ8059" s="17">
        <f t="shared" si="1564"/>
        <v>24.162000000000802</v>
      </c>
      <c r="AK8059" s="13">
        <f t="shared" si="1565"/>
        <v>4.3938332167973027</v>
      </c>
      <c r="AL8059" s="13">
        <f t="shared" si="1566"/>
        <v>4.0835224929170014E-5</v>
      </c>
      <c r="AM8059" s="13">
        <f t="shared" si="1557"/>
        <v>0.30525803311864075</v>
      </c>
      <c r="AN8059" s="13">
        <f t="shared" si="1567"/>
        <v>0.69474196688135925</v>
      </c>
      <c r="AO8059" s="13">
        <f t="shared" si="1558"/>
        <v>30.525803311864077</v>
      </c>
      <c r="AP8059" s="13">
        <f t="shared" si="1559"/>
        <v>5.7555596747728952</v>
      </c>
      <c r="AQ8059" s="13">
        <f t="shared" si="1568"/>
        <v>81.145263841309117</v>
      </c>
      <c r="AR8059" s="13">
        <f t="shared" si="1560"/>
        <v>13.099176483917988</v>
      </c>
      <c r="AS8059" s="13">
        <f t="shared" si="1561"/>
        <v>4.2089011212688385</v>
      </c>
      <c r="AT8059" s="13">
        <f t="shared" si="1562"/>
        <v>86.211988990858046</v>
      </c>
      <c r="AU8059" s="13">
        <f t="shared" si="1563"/>
        <v>9.5791098878731162</v>
      </c>
    </row>
    <row r="8060" spans="35:47" x14ac:dyDescent="0.35">
      <c r="AI8060" s="2">
        <v>8056</v>
      </c>
      <c r="AJ8060" s="17">
        <f t="shared" si="1564"/>
        <v>24.165000000000802</v>
      </c>
      <c r="AK8060" s="13">
        <f t="shared" si="1565"/>
        <v>4.3907877286056918</v>
      </c>
      <c r="AL8060" s="13">
        <f t="shared" si="1566"/>
        <v>4.0750310466088461E-5</v>
      </c>
      <c r="AM8060" s="13">
        <f t="shared" si="1557"/>
        <v>0.30511100652800127</v>
      </c>
      <c r="AN8060" s="13">
        <f t="shared" si="1567"/>
        <v>0.69488899347199873</v>
      </c>
      <c r="AO8060" s="13">
        <f t="shared" si="1558"/>
        <v>30.511100652800131</v>
      </c>
      <c r="AP8060" s="13">
        <f t="shared" si="1559"/>
        <v>5.7525284746875096</v>
      </c>
      <c r="AQ8060" s="13">
        <f t="shared" si="1568"/>
        <v>81.146112884788451</v>
      </c>
      <c r="AR8060" s="13">
        <f t="shared" si="1560"/>
        <v>13.101358640524039</v>
      </c>
      <c r="AS8060" s="13">
        <f t="shared" si="1561"/>
        <v>4.2061065196871796</v>
      </c>
      <c r="AT8060" s="13">
        <f t="shared" si="1562"/>
        <v>86.214504132281547</v>
      </c>
      <c r="AU8060" s="13">
        <f t="shared" si="1563"/>
        <v>9.579389348031274</v>
      </c>
    </row>
    <row r="8061" spans="35:47" x14ac:dyDescent="0.35">
      <c r="AI8061" s="2">
        <v>8057</v>
      </c>
      <c r="AJ8061" s="17">
        <f t="shared" si="1564"/>
        <v>24.168000000000802</v>
      </c>
      <c r="AK8061" s="13">
        <f t="shared" si="1565"/>
        <v>4.3877443512090606</v>
      </c>
      <c r="AL8061" s="13">
        <f t="shared" si="1566"/>
        <v>4.0665572577668924E-5</v>
      </c>
      <c r="AM8061" s="13">
        <f t="shared" si="1557"/>
        <v>0.3049640196616602</v>
      </c>
      <c r="AN8061" s="13">
        <f t="shared" si="1567"/>
        <v>0.6950359803383398</v>
      </c>
      <c r="AO8061" s="13">
        <f t="shared" si="1558"/>
        <v>30.496401966166019</v>
      </c>
      <c r="AP8061" s="13">
        <f t="shared" si="1559"/>
        <v>5.7494981407897523</v>
      </c>
      <c r="AQ8061" s="13">
        <f t="shared" si="1568"/>
        <v>81.146962362417426</v>
      </c>
      <c r="AR8061" s="13">
        <f t="shared" si="1560"/>
        <v>13.103539496792822</v>
      </c>
      <c r="AS8061" s="13">
        <f t="shared" si="1561"/>
        <v>4.203313692119492</v>
      </c>
      <c r="AT8061" s="13">
        <f t="shared" si="1562"/>
        <v>86.217017677092457</v>
      </c>
      <c r="AU8061" s="13">
        <f t="shared" si="1563"/>
        <v>9.5796686307880528</v>
      </c>
    </row>
    <row r="8062" spans="35:47" x14ac:dyDescent="0.35">
      <c r="AI8062" s="2">
        <v>8058</v>
      </c>
      <c r="AJ8062" s="17">
        <f t="shared" si="1564"/>
        <v>24.171000000000802</v>
      </c>
      <c r="AK8062" s="13">
        <f t="shared" si="1565"/>
        <v>4.3847030831446832</v>
      </c>
      <c r="AL8062" s="13">
        <f t="shared" si="1566"/>
        <v>4.0581010896734724E-5</v>
      </c>
      <c r="AM8062" s="13">
        <f t="shared" si="1557"/>
        <v>0.3048170725388466</v>
      </c>
      <c r="AN8062" s="13">
        <f t="shared" si="1567"/>
        <v>0.6951829274611534</v>
      </c>
      <c r="AO8062" s="13">
        <f t="shared" si="1558"/>
        <v>30.481707253884661</v>
      </c>
      <c r="AP8062" s="13">
        <f t="shared" si="1559"/>
        <v>5.7464686736178203</v>
      </c>
      <c r="AQ8062" s="13">
        <f t="shared" si="1568"/>
        <v>81.147812273915605</v>
      </c>
      <c r="AR8062" s="13">
        <f t="shared" si="1560"/>
        <v>13.105719052466574</v>
      </c>
      <c r="AS8062" s="13">
        <f t="shared" si="1561"/>
        <v>4.2005226375479285</v>
      </c>
      <c r="AT8062" s="13">
        <f t="shared" si="1562"/>
        <v>86.219529626206864</v>
      </c>
      <c r="AU8062" s="13">
        <f t="shared" si="1563"/>
        <v>9.5799477362452077</v>
      </c>
    </row>
    <row r="8063" spans="35:47" x14ac:dyDescent="0.35">
      <c r="AI8063" s="2">
        <v>8059</v>
      </c>
      <c r="AJ8063" s="17">
        <f t="shared" si="1564"/>
        <v>24.174000000000802</v>
      </c>
      <c r="AK8063" s="13">
        <f t="shared" si="1565"/>
        <v>4.3816639229508487</v>
      </c>
      <c r="AL8063" s="13">
        <f t="shared" si="1566"/>
        <v>4.0496625056872688E-5</v>
      </c>
      <c r="AM8063" s="13">
        <f t="shared" si="1557"/>
        <v>0.30467016517876</v>
      </c>
      <c r="AN8063" s="13">
        <f t="shared" si="1567"/>
        <v>0.69532983482124</v>
      </c>
      <c r="AO8063" s="13">
        <f t="shared" si="1558"/>
        <v>30.467016517875997</v>
      </c>
      <c r="AP8063" s="13">
        <f t="shared" si="1559"/>
        <v>5.7434400737090341</v>
      </c>
      <c r="AQ8063" s="13">
        <f t="shared" si="1568"/>
        <v>81.148662619002522</v>
      </c>
      <c r="AR8063" s="13">
        <f t="shared" si="1560"/>
        <v>13.107897307288443</v>
      </c>
      <c r="AS8063" s="13">
        <f t="shared" si="1561"/>
        <v>4.1977333549551075</v>
      </c>
      <c r="AT8063" s="13">
        <f t="shared" si="1562"/>
        <v>86.222039980540401</v>
      </c>
      <c r="AU8063" s="13">
        <f t="shared" si="1563"/>
        <v>9.580226664504492</v>
      </c>
    </row>
    <row r="8064" spans="35:47" x14ac:dyDescent="0.35">
      <c r="AI8064" s="2">
        <v>8060</v>
      </c>
      <c r="AJ8064" s="17">
        <f t="shared" si="1564"/>
        <v>24.177000000000803</v>
      </c>
      <c r="AK8064" s="13">
        <f t="shared" si="1565"/>
        <v>4.3786268691668582</v>
      </c>
      <c r="AL8064" s="13">
        <f t="shared" si="1566"/>
        <v>4.0412414692431597E-5</v>
      </c>
      <c r="AM8064" s="13">
        <f t="shared" si="1557"/>
        <v>0.30452329760057051</v>
      </c>
      <c r="AN8064" s="13">
        <f t="shared" si="1567"/>
        <v>0.69547670239942949</v>
      </c>
      <c r="AO8064" s="13">
        <f t="shared" si="1558"/>
        <v>30.452329760057047</v>
      </c>
      <c r="AP8064" s="13">
        <f t="shared" si="1559"/>
        <v>5.7404123415998409</v>
      </c>
      <c r="AQ8064" s="13">
        <f t="shared" si="1568"/>
        <v>81.149513397397655</v>
      </c>
      <c r="AR8064" s="13">
        <f t="shared" si="1560"/>
        <v>13.110074261002504</v>
      </c>
      <c r="AS8064" s="13">
        <f t="shared" si="1561"/>
        <v>4.1949458433240681</v>
      </c>
      <c r="AT8064" s="13">
        <f t="shared" si="1562"/>
        <v>86.224548741008348</v>
      </c>
      <c r="AU8064" s="13">
        <f t="shared" si="1563"/>
        <v>9.5805054156675826</v>
      </c>
    </row>
    <row r="8065" spans="35:47" x14ac:dyDescent="0.35">
      <c r="AI8065" s="2">
        <v>8061</v>
      </c>
      <c r="AJ8065" s="17">
        <f t="shared" si="1564"/>
        <v>24.180000000000803</v>
      </c>
      <c r="AK8065" s="13">
        <f t="shared" si="1565"/>
        <v>4.3755919203330258</v>
      </c>
      <c r="AL8065" s="13">
        <f t="shared" si="1566"/>
        <v>4.0328379438520565E-5</v>
      </c>
      <c r="AM8065" s="13">
        <f t="shared" si="1557"/>
        <v>0.30437646982341865</v>
      </c>
      <c r="AN8065" s="13">
        <f t="shared" si="1567"/>
        <v>0.69562353017658141</v>
      </c>
      <c r="AO8065" s="13">
        <f t="shared" si="1558"/>
        <v>30.43764698234186</v>
      </c>
      <c r="AP8065" s="13">
        <f t="shared" si="1559"/>
        <v>5.7373854778258142</v>
      </c>
      <c r="AQ8065" s="13">
        <f t="shared" si="1568"/>
        <v>81.150364608820425</v>
      </c>
      <c r="AR8065" s="13">
        <f t="shared" si="1560"/>
        <v>13.112249913353763</v>
      </c>
      <c r="AS8065" s="13">
        <f t="shared" si="1561"/>
        <v>4.1921601016383159</v>
      </c>
      <c r="AT8065" s="13">
        <f t="shared" si="1562"/>
        <v>86.227055908525514</v>
      </c>
      <c r="AU8065" s="13">
        <f t="shared" si="1563"/>
        <v>9.5807839898361706</v>
      </c>
    </row>
    <row r="8066" spans="35:47" x14ac:dyDescent="0.35">
      <c r="AI8066" s="2">
        <v>8062</v>
      </c>
      <c r="AJ8066" s="17">
        <f t="shared" si="1564"/>
        <v>24.183000000000803</v>
      </c>
      <c r="AK8066" s="13">
        <f t="shared" si="1565"/>
        <v>4.372559074990674</v>
      </c>
      <c r="AL8066" s="13">
        <f t="shared" si="1566"/>
        <v>4.0244518931007482E-5</v>
      </c>
      <c r="AM8066" s="13">
        <f t="shared" si="1557"/>
        <v>0.30422968186641536</v>
      </c>
      <c r="AN8066" s="13">
        <f t="shared" si="1567"/>
        <v>0.69577031813358459</v>
      </c>
      <c r="AO8066" s="13">
        <f t="shared" si="1558"/>
        <v>30.422968186641537</v>
      </c>
      <c r="AP8066" s="13">
        <f t="shared" si="1559"/>
        <v>5.73435948292164</v>
      </c>
      <c r="AQ8066" s="13">
        <f t="shared" si="1568"/>
        <v>81.151216252990238</v>
      </c>
      <c r="AR8066" s="13">
        <f t="shared" si="1560"/>
        <v>13.11442426408812</v>
      </c>
      <c r="AS8066" s="13">
        <f t="shared" si="1561"/>
        <v>4.1893761288817579</v>
      </c>
      <c r="AT8066" s="13">
        <f t="shared" si="1562"/>
        <v>86.229561484006425</v>
      </c>
      <c r="AU8066" s="13">
        <f t="shared" si="1563"/>
        <v>9.5810623871118157</v>
      </c>
    </row>
    <row r="8067" spans="35:47" x14ac:dyDescent="0.35">
      <c r="AI8067" s="2">
        <v>8063</v>
      </c>
      <c r="AJ8067" s="17">
        <f t="shared" si="1564"/>
        <v>24.186000000000803</v>
      </c>
      <c r="AK8067" s="13">
        <f t="shared" si="1565"/>
        <v>4.3695283316821367</v>
      </c>
      <c r="AL8067" s="13">
        <f t="shared" si="1566"/>
        <v>4.0160832806517421E-5</v>
      </c>
      <c r="AM8067" s="13">
        <f t="shared" si="1557"/>
        <v>0.30408293374864226</v>
      </c>
      <c r="AN8067" s="13">
        <f t="shared" si="1567"/>
        <v>0.69591706625135774</v>
      </c>
      <c r="AO8067" s="13">
        <f t="shared" si="1558"/>
        <v>30.408293374864222</v>
      </c>
      <c r="AP8067" s="13">
        <f t="shared" si="1559"/>
        <v>5.7313343574211455</v>
      </c>
      <c r="AQ8067" s="13">
        <f t="shared" si="1568"/>
        <v>81.152068329626417</v>
      </c>
      <c r="AR8067" s="13">
        <f t="shared" si="1560"/>
        <v>13.116597312952436</v>
      </c>
      <c r="AS8067" s="13">
        <f t="shared" si="1561"/>
        <v>4.1865939240387808</v>
      </c>
      <c r="AT8067" s="13">
        <f t="shared" si="1562"/>
        <v>86.232065468365093</v>
      </c>
      <c r="AU8067" s="13">
        <f t="shared" si="1563"/>
        <v>9.5813406075961254</v>
      </c>
    </row>
    <row r="8068" spans="35:47" x14ac:dyDescent="0.35">
      <c r="AI8068" s="2">
        <v>8064</v>
      </c>
      <c r="AJ8068" s="17">
        <f t="shared" si="1564"/>
        <v>24.189000000000803</v>
      </c>
      <c r="AK8068" s="13">
        <f t="shared" si="1565"/>
        <v>4.3664996889507579</v>
      </c>
      <c r="AL8068" s="13">
        <f t="shared" si="1566"/>
        <v>4.0077320702431092E-5</v>
      </c>
      <c r="AM8068" s="13">
        <f t="shared" si="1557"/>
        <v>0.30393622548915122</v>
      </c>
      <c r="AN8068" s="13">
        <f t="shared" si="1567"/>
        <v>0.69606377451084878</v>
      </c>
      <c r="AO8068" s="13">
        <f t="shared" si="1558"/>
        <v>30.393622548915122</v>
      </c>
      <c r="AP8068" s="13">
        <f t="shared" si="1559"/>
        <v>5.7283101018572733</v>
      </c>
      <c r="AQ8068" s="13">
        <f t="shared" si="1568"/>
        <v>81.152920838448253</v>
      </c>
      <c r="AR8068" s="13">
        <f t="shared" si="1560"/>
        <v>13.118769059694472</v>
      </c>
      <c r="AS8068" s="13">
        <f t="shared" si="1561"/>
        <v>4.183813486094178</v>
      </c>
      <c r="AT8068" s="13">
        <f t="shared" si="1562"/>
        <v>86.234567862515235</v>
      </c>
      <c r="AU8068" s="13">
        <f t="shared" si="1563"/>
        <v>9.5816186513905865</v>
      </c>
    </row>
    <row r="8069" spans="35:47" x14ac:dyDescent="0.35">
      <c r="AI8069" s="2">
        <v>8065</v>
      </c>
      <c r="AJ8069" s="17">
        <f t="shared" si="1564"/>
        <v>24.192000000000803</v>
      </c>
      <c r="AK8069" s="13">
        <f t="shared" si="1565"/>
        <v>4.3634731453408913</v>
      </c>
      <c r="AL8069" s="13">
        <f t="shared" si="1566"/>
        <v>3.9993982256883234E-5</v>
      </c>
      <c r="AM8069" s="13">
        <f t="shared" ref="AM8069:AM8132" si="1569">AK8069/($E$18+AK8069)</f>
        <v>0.30378955710696476</v>
      </c>
      <c r="AN8069" s="13">
        <f t="shared" si="1567"/>
        <v>0.69621044289303524</v>
      </c>
      <c r="AO8069" s="13">
        <f t="shared" ref="AO8069:AO8132" si="1570">$BA$9*AK8069/($E$18+AK8069)</f>
        <v>30.378955710696477</v>
      </c>
      <c r="AP8069" s="13">
        <f t="shared" ref="AP8069:AP8132" si="1571">(AR8069*AK8069)/$E$18</f>
        <v>5.7252867167620973</v>
      </c>
      <c r="AQ8069" s="13">
        <f t="shared" si="1568"/>
        <v>81.153773779174983</v>
      </c>
      <c r="AR8069" s="13">
        <f t="shared" ref="AR8069:AR8132" si="1572">AN8069*($BA$9-AQ8069)</f>
        <v>13.120939504062919</v>
      </c>
      <c r="AS8069" s="13">
        <f t="shared" ref="AS8069:AS8132" si="1573">(AU8069*AK8069)/$E$18</f>
        <v>4.1810348140331941</v>
      </c>
      <c r="AT8069" s="13">
        <f t="shared" ref="AT8069:AT8132" si="1574">$BA$9*$E$12*$E$18/($E$18*$F$30+AK8069*$F$30+$E$12*$E$18)</f>
        <v>86.237068667370139</v>
      </c>
      <c r="AU8069" s="13">
        <f t="shared" ref="AU8069:AU8132" si="1575">AN8069*($BA$9-AT8069)</f>
        <v>9.5818965185966682</v>
      </c>
    </row>
    <row r="8070" spans="35:47" x14ac:dyDescent="0.35">
      <c r="AI8070" s="2">
        <v>8066</v>
      </c>
      <c r="AJ8070" s="17">
        <f t="shared" ref="AJ8070:AJ8133" si="1576">AJ8069+$BA$10</f>
        <v>24.195000000000803</v>
      </c>
      <c r="AK8070" s="13">
        <f t="shared" ref="AK8070:AK8133" si="1577">AK8069+$BA$10*AL8069*$BA$7-$BA$10*AK8069*$BA$8</f>
        <v>4.3604486993978977</v>
      </c>
      <c r="AL8070" s="13">
        <f t="shared" ref="AL8070:AL8133" si="1578">AL8069-$BA$10*AL8069*$BA$7</f>
        <v>3.9910817108761067E-5</v>
      </c>
      <c r="AM8070" s="13">
        <f t="shared" si="1569"/>
        <v>0.30364292862107589</v>
      </c>
      <c r="AN8070" s="13">
        <f t="shared" ref="AN8070:AN8133" si="1579">1-AM8070</f>
        <v>0.69635707137892411</v>
      </c>
      <c r="AO8070" s="13">
        <f t="shared" si="1570"/>
        <v>30.364292862107586</v>
      </c>
      <c r="AP8070" s="13">
        <f t="shared" si="1571"/>
        <v>5.7222642026668078</v>
      </c>
      <c r="AQ8070" s="13">
        <f t="shared" ref="AQ8070:AQ8133" si="1580">AQ8069+$BA$10*AR8069*$E$12*$BA$11-$BA$10*AQ8069*$F$33</f>
        <v>81.154627151525816</v>
      </c>
      <c r="AR8070" s="13">
        <f t="shared" si="1572"/>
        <v>13.123108645807376</v>
      </c>
      <c r="AS8070" s="13">
        <f t="shared" si="1573"/>
        <v>4.1782579068415338</v>
      </c>
      <c r="AT8070" s="13">
        <f t="shared" si="1574"/>
        <v>86.239567883842625</v>
      </c>
      <c r="AU8070" s="13">
        <f t="shared" si="1575"/>
        <v>9.5821742093158413</v>
      </c>
    </row>
    <row r="8071" spans="35:47" x14ac:dyDescent="0.35">
      <c r="AI8071" s="2">
        <v>8067</v>
      </c>
      <c r="AJ8071" s="17">
        <f t="shared" si="1576"/>
        <v>24.198000000000803</v>
      </c>
      <c r="AK8071" s="13">
        <f t="shared" si="1577"/>
        <v>4.3574263496681453</v>
      </c>
      <c r="AL8071" s="13">
        <f t="shared" si="1578"/>
        <v>3.9827824897702727E-5</v>
      </c>
      <c r="AM8071" s="13">
        <f t="shared" si="1569"/>
        <v>0.30349634005044795</v>
      </c>
      <c r="AN8071" s="13">
        <f t="shared" si="1579"/>
        <v>0.69650365994955199</v>
      </c>
      <c r="AO8071" s="13">
        <f t="shared" si="1570"/>
        <v>30.349634005044798</v>
      </c>
      <c r="AP8071" s="13">
        <f t="shared" si="1571"/>
        <v>5.7192425601017245</v>
      </c>
      <c r="AQ8071" s="13">
        <f t="shared" si="1580"/>
        <v>81.1554809552199</v>
      </c>
      <c r="AR8071" s="13">
        <f t="shared" si="1572"/>
        <v>13.125276484678375</v>
      </c>
      <c r="AS8071" s="13">
        <f t="shared" si="1573"/>
        <v>4.1754827635053093</v>
      </c>
      <c r="AT8071" s="13">
        <f t="shared" si="1574"/>
        <v>86.24206551284523</v>
      </c>
      <c r="AU8071" s="13">
        <f t="shared" si="1575"/>
        <v>9.5824517236494593</v>
      </c>
    </row>
    <row r="8072" spans="35:47" x14ac:dyDescent="0.35">
      <c r="AI8072" s="2">
        <v>8068</v>
      </c>
      <c r="AJ8072" s="17">
        <f t="shared" si="1576"/>
        <v>24.201000000000803</v>
      </c>
      <c r="AK8072" s="13">
        <f t="shared" si="1577"/>
        <v>4.3544060946990086</v>
      </c>
      <c r="AL8072" s="13">
        <f t="shared" si="1578"/>
        <v>3.9745005264095691E-5</v>
      </c>
      <c r="AM8072" s="13">
        <f t="shared" si="1569"/>
        <v>0.30334979141401491</v>
      </c>
      <c r="AN8072" s="13">
        <f t="shared" si="1579"/>
        <v>0.69665020858598514</v>
      </c>
      <c r="AO8072" s="13">
        <f t="shared" si="1570"/>
        <v>30.334979141401494</v>
      </c>
      <c r="AP8072" s="13">
        <f t="shared" si="1571"/>
        <v>5.7162217895962879</v>
      </c>
      <c r="AQ8072" s="13">
        <f t="shared" si="1580"/>
        <v>81.156335189976346</v>
      </c>
      <c r="AR8072" s="13">
        <f t="shared" si="1572"/>
        <v>13.127443020427366</v>
      </c>
      <c r="AS8072" s="13">
        <f t="shared" si="1573"/>
        <v>4.1727093830110942</v>
      </c>
      <c r="AT8072" s="13">
        <f t="shared" si="1574"/>
        <v>86.244561555290019</v>
      </c>
      <c r="AU8072" s="13">
        <f t="shared" si="1575"/>
        <v>9.5827290616988865</v>
      </c>
    </row>
    <row r="8073" spans="35:47" x14ac:dyDescent="0.35">
      <c r="AI8073" s="2">
        <v>8069</v>
      </c>
      <c r="AJ8073" s="17">
        <f t="shared" si="1576"/>
        <v>24.204000000000804</v>
      </c>
      <c r="AK8073" s="13">
        <f t="shared" si="1577"/>
        <v>4.3513879330388701</v>
      </c>
      <c r="AL8073" s="13">
        <f t="shared" si="1578"/>
        <v>3.9662357849075249E-5</v>
      </c>
      <c r="AM8073" s="13">
        <f t="shared" si="1569"/>
        <v>0.30320328273068115</v>
      </c>
      <c r="AN8073" s="13">
        <f t="shared" si="1579"/>
        <v>0.6967967172693188</v>
      </c>
      <c r="AO8073" s="13">
        <f t="shared" si="1570"/>
        <v>30.32032827306811</v>
      </c>
      <c r="AP8073" s="13">
        <f t="shared" si="1571"/>
        <v>5.7132018916790601</v>
      </c>
      <c r="AQ8073" s="13">
        <f t="shared" si="1580"/>
        <v>81.157189855514247</v>
      </c>
      <c r="AR8073" s="13">
        <f t="shared" si="1572"/>
        <v>13.129608252806692</v>
      </c>
      <c r="AS8073" s="13">
        <f t="shared" si="1573"/>
        <v>4.1699377643458888</v>
      </c>
      <c r="AT8073" s="13">
        <f t="shared" si="1574"/>
        <v>86.247056012088706</v>
      </c>
      <c r="AU8073" s="13">
        <f t="shared" si="1575"/>
        <v>9.5830062235654037</v>
      </c>
    </row>
    <row r="8074" spans="35:47" x14ac:dyDescent="0.35">
      <c r="AI8074" s="2">
        <v>8070</v>
      </c>
      <c r="AJ8074" s="17">
        <f t="shared" si="1576"/>
        <v>24.207000000000804</v>
      </c>
      <c r="AK8074" s="13">
        <f t="shared" si="1577"/>
        <v>4.3483718632371158</v>
      </c>
      <c r="AL8074" s="13">
        <f t="shared" si="1578"/>
        <v>3.9579882294522911E-5</v>
      </c>
      <c r="AM8074" s="13">
        <f t="shared" si="1569"/>
        <v>0.3030568140193215</v>
      </c>
      <c r="AN8074" s="13">
        <f t="shared" si="1579"/>
        <v>0.6969431859806785</v>
      </c>
      <c r="AO8074" s="13">
        <f t="shared" si="1570"/>
        <v>30.305681401932148</v>
      </c>
      <c r="AP8074" s="13">
        <f t="shared" si="1571"/>
        <v>5.7101828668777443</v>
      </c>
      <c r="AQ8074" s="13">
        <f t="shared" si="1580"/>
        <v>81.158044951552583</v>
      </c>
      <c r="AR8074" s="13">
        <f t="shared" si="1572"/>
        <v>13.131772181569673</v>
      </c>
      <c r="AS8074" s="13">
        <f t="shared" si="1573"/>
        <v>4.167167906497145</v>
      </c>
      <c r="AT8074" s="13">
        <f t="shared" si="1574"/>
        <v>86.249548884152574</v>
      </c>
      <c r="AU8074" s="13">
        <f t="shared" si="1575"/>
        <v>9.5832832093502809</v>
      </c>
    </row>
    <row r="8075" spans="35:47" x14ac:dyDescent="0.35">
      <c r="AI8075" s="2">
        <v>8071</v>
      </c>
      <c r="AJ8075" s="17">
        <f t="shared" si="1576"/>
        <v>24.210000000000804</v>
      </c>
      <c r="AK8075" s="13">
        <f t="shared" si="1577"/>
        <v>4.3453578838441382</v>
      </c>
      <c r="AL8075" s="13">
        <f t="shared" si="1578"/>
        <v>3.9497578243064885E-5</v>
      </c>
      <c r="AM8075" s="13">
        <f t="shared" si="1569"/>
        <v>0.30291038529878134</v>
      </c>
      <c r="AN8075" s="13">
        <f t="shared" si="1579"/>
        <v>0.69708961470121866</v>
      </c>
      <c r="AO8075" s="13">
        <f t="shared" si="1570"/>
        <v>30.291038529878133</v>
      </c>
      <c r="AP8075" s="13">
        <f t="shared" si="1571"/>
        <v>5.7071647157191556</v>
      </c>
      <c r="AQ8075" s="13">
        <f t="shared" si="1580"/>
        <v>81.158900477810334</v>
      </c>
      <c r="AR8075" s="13">
        <f t="shared" si="1572"/>
        <v>13.133934806470508</v>
      </c>
      <c r="AS8075" s="13">
        <f t="shared" si="1573"/>
        <v>4.1643998084527434</v>
      </c>
      <c r="AT8075" s="13">
        <f t="shared" si="1574"/>
        <v>86.25204017239254</v>
      </c>
      <c r="AU8075" s="13">
        <f t="shared" si="1575"/>
        <v>9.5835600191547172</v>
      </c>
    </row>
    <row r="8076" spans="35:47" x14ac:dyDescent="0.35">
      <c r="AI8076" s="2">
        <v>8072</v>
      </c>
      <c r="AJ8076" s="17">
        <f t="shared" si="1576"/>
        <v>24.213000000000804</v>
      </c>
      <c r="AK8076" s="13">
        <f t="shared" si="1577"/>
        <v>4.3423459934113326</v>
      </c>
      <c r="AL8076" s="13">
        <f t="shared" si="1578"/>
        <v>3.9415445338070506E-5</v>
      </c>
      <c r="AM8076" s="13">
        <f t="shared" si="1569"/>
        <v>0.3027639965878765</v>
      </c>
      <c r="AN8076" s="13">
        <f t="shared" si="1579"/>
        <v>0.69723600341212344</v>
      </c>
      <c r="AO8076" s="13">
        <f t="shared" si="1570"/>
        <v>30.27639965878765</v>
      </c>
      <c r="AP8076" s="13">
        <f t="shared" si="1571"/>
        <v>5.7041474387292359</v>
      </c>
      <c r="AQ8076" s="13">
        <f t="shared" si="1580"/>
        <v>81.159756434006439</v>
      </c>
      <c r="AR8076" s="13">
        <f t="shared" si="1572"/>
        <v>13.136096127264324</v>
      </c>
      <c r="AS8076" s="13">
        <f t="shared" si="1573"/>
        <v>4.1616334692010133</v>
      </c>
      <c r="AT8076" s="13">
        <f t="shared" si="1574"/>
        <v>86.254529877719094</v>
      </c>
      <c r="AU8076" s="13">
        <f t="shared" si="1575"/>
        <v>9.5838366530798904</v>
      </c>
    </row>
    <row r="8077" spans="35:47" x14ac:dyDescent="0.35">
      <c r="AI8077" s="2">
        <v>8073</v>
      </c>
      <c r="AJ8077" s="17">
        <f t="shared" si="1576"/>
        <v>24.216000000000804</v>
      </c>
      <c r="AK8077" s="13">
        <f t="shared" si="1577"/>
        <v>4.3393361904910979</v>
      </c>
      <c r="AL8077" s="13">
        <f t="shared" si="1578"/>
        <v>3.9333483223650714E-5</v>
      </c>
      <c r="AM8077" s="13">
        <f t="shared" si="1569"/>
        <v>0.30261764790539325</v>
      </c>
      <c r="AN8077" s="13">
        <f t="shared" si="1579"/>
        <v>0.69738235209460675</v>
      </c>
      <c r="AO8077" s="13">
        <f t="shared" si="1570"/>
        <v>30.261764790539324</v>
      </c>
      <c r="AP8077" s="13">
        <f t="shared" si="1571"/>
        <v>5.7011310364330487</v>
      </c>
      <c r="AQ8077" s="13">
        <f t="shared" si="1580"/>
        <v>81.160612819859793</v>
      </c>
      <c r="AR8077" s="13">
        <f t="shared" si="1572"/>
        <v>13.138256143707158</v>
      </c>
      <c r="AS8077" s="13">
        <f t="shared" si="1573"/>
        <v>4.1588688877307218</v>
      </c>
      <c r="AT8077" s="13">
        <f t="shared" si="1574"/>
        <v>86.257018001042354</v>
      </c>
      <c r="AU8077" s="13">
        <f t="shared" si="1575"/>
        <v>9.5841131112269231</v>
      </c>
    </row>
    <row r="8078" spans="35:47" x14ac:dyDescent="0.35">
      <c r="AI8078" s="2">
        <v>8074</v>
      </c>
      <c r="AJ8078" s="17">
        <f t="shared" si="1576"/>
        <v>24.219000000000804</v>
      </c>
      <c r="AK8078" s="13">
        <f t="shared" si="1577"/>
        <v>4.3363284736368364</v>
      </c>
      <c r="AL8078" s="13">
        <f t="shared" si="1578"/>
        <v>3.9251691544656487E-5</v>
      </c>
      <c r="AM8078" s="13">
        <f t="shared" si="1569"/>
        <v>0.3024713392700884</v>
      </c>
      <c r="AN8078" s="13">
        <f t="shared" si="1579"/>
        <v>0.6975286607299116</v>
      </c>
      <c r="AO8078" s="13">
        <f t="shared" si="1570"/>
        <v>30.247133927008843</v>
      </c>
      <c r="AP8078" s="13">
        <f t="shared" si="1571"/>
        <v>5.6981155093547917</v>
      </c>
      <c r="AQ8078" s="13">
        <f t="shared" si="1580"/>
        <v>81.161469635089219</v>
      </c>
      <c r="AR8078" s="13">
        <f t="shared" si="1572"/>
        <v>13.14041485555599</v>
      </c>
      <c r="AS8078" s="13">
        <f t="shared" si="1573"/>
        <v>4.1561060630310704</v>
      </c>
      <c r="AT8078" s="13">
        <f t="shared" si="1574"/>
        <v>86.259504543272044</v>
      </c>
      <c r="AU8078" s="13">
        <f t="shared" si="1575"/>
        <v>9.5843893936968865</v>
      </c>
    </row>
    <row r="8079" spans="35:47" x14ac:dyDescent="0.35">
      <c r="AI8079" s="2">
        <v>8075</v>
      </c>
      <c r="AJ8079" s="17">
        <f t="shared" si="1576"/>
        <v>24.222000000000804</v>
      </c>
      <c r="AK8079" s="13">
        <f t="shared" si="1577"/>
        <v>4.3333228414029517</v>
      </c>
      <c r="AL8079" s="13">
        <f t="shared" si="1578"/>
        <v>3.9170069946677329E-5</v>
      </c>
      <c r="AM8079" s="13">
        <f t="shared" si="1569"/>
        <v>0.30232507070068926</v>
      </c>
      <c r="AN8079" s="13">
        <f t="shared" si="1579"/>
        <v>0.69767492929931074</v>
      </c>
      <c r="AO8079" s="13">
        <f t="shared" si="1570"/>
        <v>30.232507070068923</v>
      </c>
      <c r="AP8079" s="13">
        <f t="shared" si="1571"/>
        <v>5.6951008580177831</v>
      </c>
      <c r="AQ8079" s="13">
        <f t="shared" si="1580"/>
        <v>81.162326879413513</v>
      </c>
      <c r="AR8079" s="13">
        <f t="shared" si="1572"/>
        <v>13.142572262568704</v>
      </c>
      <c r="AS8079" s="13">
        <f t="shared" si="1573"/>
        <v>4.15334499409171</v>
      </c>
      <c r="AT8079" s="13">
        <f t="shared" si="1574"/>
        <v>86.261989505317459</v>
      </c>
      <c r="AU8079" s="13">
        <f t="shared" si="1575"/>
        <v>9.5846655005908303</v>
      </c>
    </row>
    <row r="8080" spans="35:47" x14ac:dyDescent="0.35">
      <c r="AI8080" s="2">
        <v>8076</v>
      </c>
      <c r="AJ8080" s="17">
        <f t="shared" si="1576"/>
        <v>24.225000000000804</v>
      </c>
      <c r="AK8080" s="13">
        <f t="shared" si="1577"/>
        <v>4.3303192923448481</v>
      </c>
      <c r="AL8080" s="13">
        <f t="shared" si="1578"/>
        <v>3.9088618076039706E-5</v>
      </c>
      <c r="AM8080" s="13">
        <f t="shared" si="1569"/>
        <v>0.30217884221589347</v>
      </c>
      <c r="AN8080" s="13">
        <f t="shared" si="1579"/>
        <v>0.69782115778410647</v>
      </c>
      <c r="AO8080" s="13">
        <f t="shared" si="1570"/>
        <v>30.217884221589348</v>
      </c>
      <c r="AP8080" s="13">
        <f t="shared" si="1571"/>
        <v>5.6920870829444628</v>
      </c>
      <c r="AQ8080" s="13">
        <f t="shared" si="1580"/>
        <v>81.163184552551442</v>
      </c>
      <c r="AR8080" s="13">
        <f t="shared" si="1572"/>
        <v>13.144728364504095</v>
      </c>
      <c r="AS8080" s="13">
        <f t="shared" si="1573"/>
        <v>4.1505856799027177</v>
      </c>
      <c r="AT8080" s="13">
        <f t="shared" si="1574"/>
        <v>86.264472888087553</v>
      </c>
      <c r="AU8080" s="13">
        <f t="shared" si="1575"/>
        <v>9.5849414320097281</v>
      </c>
    </row>
    <row r="8081" spans="35:47" x14ac:dyDescent="0.35">
      <c r="AI8081" s="2">
        <v>8077</v>
      </c>
      <c r="AJ8081" s="17">
        <f t="shared" si="1576"/>
        <v>24.228000000000804</v>
      </c>
      <c r="AK8081" s="13">
        <f t="shared" si="1577"/>
        <v>4.3273178250189313</v>
      </c>
      <c r="AL8081" s="13">
        <f t="shared" si="1578"/>
        <v>3.9007335579805529E-5</v>
      </c>
      <c r="AM8081" s="13">
        <f t="shared" si="1569"/>
        <v>0.30203265383436928</v>
      </c>
      <c r="AN8081" s="13">
        <f t="shared" si="1579"/>
        <v>0.69796734616563072</v>
      </c>
      <c r="AO8081" s="13">
        <f t="shared" si="1570"/>
        <v>30.203265383436928</v>
      </c>
      <c r="AP8081" s="13">
        <f t="shared" si="1571"/>
        <v>5.689074184656401</v>
      </c>
      <c r="AQ8081" s="13">
        <f t="shared" si="1580"/>
        <v>81.164042654221703</v>
      </c>
      <c r="AR8081" s="13">
        <f t="shared" si="1572"/>
        <v>13.146883161121895</v>
      </c>
      <c r="AS8081" s="13">
        <f t="shared" si="1573"/>
        <v>4.1478281194546227</v>
      </c>
      <c r="AT8081" s="13">
        <f t="shared" si="1574"/>
        <v>86.266954692490842</v>
      </c>
      <c r="AU8081" s="13">
        <f t="shared" si="1575"/>
        <v>9.5852171880545356</v>
      </c>
    </row>
    <row r="8082" spans="35:47" x14ac:dyDescent="0.35">
      <c r="AI8082" s="2">
        <v>8078</v>
      </c>
      <c r="AJ8082" s="17">
        <f t="shared" si="1576"/>
        <v>24.231000000000805</v>
      </c>
      <c r="AK8082" s="13">
        <f t="shared" si="1577"/>
        <v>4.3243184379826065</v>
      </c>
      <c r="AL8082" s="13">
        <f t="shared" si="1578"/>
        <v>3.8926222105770637E-5</v>
      </c>
      <c r="AM8082" s="13">
        <f t="shared" si="1569"/>
        <v>0.30188650557475533</v>
      </c>
      <c r="AN8082" s="13">
        <f t="shared" si="1579"/>
        <v>0.69811349442524473</v>
      </c>
      <c r="AO8082" s="13">
        <f t="shared" si="1570"/>
        <v>30.188650557475533</v>
      </c>
      <c r="AP8082" s="13">
        <f t="shared" si="1571"/>
        <v>5.6860621636742934</v>
      </c>
      <c r="AQ8082" s="13">
        <f t="shared" si="1580"/>
        <v>81.164901184142963</v>
      </c>
      <c r="AR8082" s="13">
        <f t="shared" si="1572"/>
        <v>13.149036652182746</v>
      </c>
      <c r="AS8082" s="13">
        <f t="shared" si="1573"/>
        <v>4.1450723117383896</v>
      </c>
      <c r="AT8082" s="13">
        <f t="shared" si="1574"/>
        <v>86.269434919435454</v>
      </c>
      <c r="AU8082" s="13">
        <f t="shared" si="1575"/>
        <v>9.5854927688261569</v>
      </c>
    </row>
    <row r="8083" spans="35:47" x14ac:dyDescent="0.35">
      <c r="AI8083" s="2">
        <v>8079</v>
      </c>
      <c r="AJ8083" s="17">
        <f t="shared" si="1576"/>
        <v>24.234000000000805</v>
      </c>
      <c r="AK8083" s="13">
        <f t="shared" si="1577"/>
        <v>4.3213211297942795</v>
      </c>
      <c r="AL8083" s="13">
        <f t="shared" si="1578"/>
        <v>3.8845277302463244E-5</v>
      </c>
      <c r="AM8083" s="13">
        <f t="shared" si="1569"/>
        <v>0.30174039745566084</v>
      </c>
      <c r="AN8083" s="13">
        <f t="shared" si="1579"/>
        <v>0.69825960254433916</v>
      </c>
      <c r="AO8083" s="13">
        <f t="shared" si="1570"/>
        <v>30.174039745566084</v>
      </c>
      <c r="AP8083" s="13">
        <f t="shared" si="1571"/>
        <v>5.6830510205179516</v>
      </c>
      <c r="AQ8083" s="13">
        <f t="shared" si="1580"/>
        <v>81.165760142033861</v>
      </c>
      <c r="AR8083" s="13">
        <f t="shared" si="1572"/>
        <v>13.151188837448187</v>
      </c>
      <c r="AS8083" s="13">
        <f t="shared" si="1573"/>
        <v>4.1423182557454243</v>
      </c>
      <c r="AT8083" s="13">
        <f t="shared" si="1574"/>
        <v>86.271913569829124</v>
      </c>
      <c r="AU8083" s="13">
        <f t="shared" si="1575"/>
        <v>9.5857681744254517</v>
      </c>
    </row>
    <row r="8084" spans="35:47" x14ac:dyDescent="0.35">
      <c r="AI8084" s="2">
        <v>8080</v>
      </c>
      <c r="AJ8084" s="17">
        <f t="shared" si="1576"/>
        <v>24.237000000000805</v>
      </c>
      <c r="AK8084" s="13">
        <f t="shared" si="1577"/>
        <v>4.3183258990133515</v>
      </c>
      <c r="AL8084" s="13">
        <f t="shared" si="1578"/>
        <v>3.8764500819142427E-5</v>
      </c>
      <c r="AM8084" s="13">
        <f t="shared" si="1569"/>
        <v>0.30159432949566534</v>
      </c>
      <c r="AN8084" s="13">
        <f t="shared" si="1579"/>
        <v>0.69840567050433466</v>
      </c>
      <c r="AO8084" s="13">
        <f t="shared" si="1570"/>
        <v>30.159432949566533</v>
      </c>
      <c r="AP8084" s="13">
        <f t="shared" si="1571"/>
        <v>5.6800407557063286</v>
      </c>
      <c r="AQ8084" s="13">
        <f t="shared" si="1580"/>
        <v>81.166619527612951</v>
      </c>
      <c r="AR8084" s="13">
        <f t="shared" si="1572"/>
        <v>13.153339716680719</v>
      </c>
      <c r="AS8084" s="13">
        <f t="shared" si="1573"/>
        <v>4.1395659504675688</v>
      </c>
      <c r="AT8084" s="13">
        <f t="shared" si="1574"/>
        <v>86.274390644579199</v>
      </c>
      <c r="AU8084" s="13">
        <f t="shared" si="1575"/>
        <v>9.5860434049532337</v>
      </c>
    </row>
    <row r="8085" spans="35:47" x14ac:dyDescent="0.35">
      <c r="AI8085" s="2">
        <v>8081</v>
      </c>
      <c r="AJ8085" s="17">
        <f t="shared" si="1576"/>
        <v>24.240000000000805</v>
      </c>
      <c r="AK8085" s="13">
        <f t="shared" si="1577"/>
        <v>4.3153327442002247</v>
      </c>
      <c r="AL8085" s="13">
        <f t="shared" si="1578"/>
        <v>3.8683892305796623E-5</v>
      </c>
      <c r="AM8085" s="13">
        <f t="shared" si="1569"/>
        <v>0.30144830171331904</v>
      </c>
      <c r="AN8085" s="13">
        <f t="shared" si="1579"/>
        <v>0.69855169828668096</v>
      </c>
      <c r="AO8085" s="13">
        <f t="shared" si="1570"/>
        <v>30.144830171331904</v>
      </c>
      <c r="AP8085" s="13">
        <f t="shared" si="1571"/>
        <v>5.6770313697574943</v>
      </c>
      <c r="AQ8085" s="13">
        <f t="shared" si="1580"/>
        <v>81.167479340598774</v>
      </c>
      <c r="AR8085" s="13">
        <f t="shared" si="1572"/>
        <v>13.155489289643731</v>
      </c>
      <c r="AS8085" s="13">
        <f t="shared" si="1573"/>
        <v>4.1368153948971118</v>
      </c>
      <c r="AT8085" s="13">
        <f t="shared" si="1574"/>
        <v>86.276866144592603</v>
      </c>
      <c r="AU8085" s="13">
        <f t="shared" si="1575"/>
        <v>9.5863184605102845</v>
      </c>
    </row>
    <row r="8086" spans="35:47" x14ac:dyDescent="0.35">
      <c r="AI8086" s="2">
        <v>8082</v>
      </c>
      <c r="AJ8086" s="17">
        <f t="shared" si="1576"/>
        <v>24.243000000000805</v>
      </c>
      <c r="AK8086" s="13">
        <f t="shared" si="1577"/>
        <v>4.312341663916297</v>
      </c>
      <c r="AL8086" s="13">
        <f t="shared" si="1578"/>
        <v>3.8603451413142078E-5</v>
      </c>
      <c r="AM8086" s="13">
        <f t="shared" si="1569"/>
        <v>0.30130231412714248</v>
      </c>
      <c r="AN8086" s="13">
        <f t="shared" si="1579"/>
        <v>0.69869768587285752</v>
      </c>
      <c r="AO8086" s="13">
        <f t="shared" si="1570"/>
        <v>30.130231412714249</v>
      </c>
      <c r="AP8086" s="13">
        <f t="shared" si="1571"/>
        <v>5.6740228631886387</v>
      </c>
      <c r="AQ8086" s="13">
        <f t="shared" si="1580"/>
        <v>81.168339580709841</v>
      </c>
      <c r="AR8086" s="13">
        <f t="shared" si="1572"/>
        <v>13.15763755610152</v>
      </c>
      <c r="AS8086" s="13">
        <f t="shared" si="1573"/>
        <v>4.1340665880267746</v>
      </c>
      <c r="AT8086" s="13">
        <f t="shared" si="1574"/>
        <v>86.279340070775902</v>
      </c>
      <c r="AU8086" s="13">
        <f t="shared" si="1575"/>
        <v>9.5865933411973216</v>
      </c>
    </row>
    <row r="8087" spans="35:47" x14ac:dyDescent="0.35">
      <c r="AI8087" s="2">
        <v>8083</v>
      </c>
      <c r="AJ8087" s="17">
        <f t="shared" si="1576"/>
        <v>24.246000000000805</v>
      </c>
      <c r="AK8087" s="13">
        <f t="shared" si="1577"/>
        <v>4.3093526567239628</v>
      </c>
      <c r="AL8087" s="13">
        <f t="shared" si="1578"/>
        <v>3.8523177792621375E-5</v>
      </c>
      <c r="AM8087" s="13">
        <f t="shared" si="1569"/>
        <v>0.30115636675562668</v>
      </c>
      <c r="AN8087" s="13">
        <f t="shared" si="1579"/>
        <v>0.69884363324437326</v>
      </c>
      <c r="AO8087" s="13">
        <f t="shared" si="1570"/>
        <v>30.115636675562669</v>
      </c>
      <c r="AP8087" s="13">
        <f t="shared" si="1571"/>
        <v>5.6710152365160864</v>
      </c>
      <c r="AQ8087" s="13">
        <f t="shared" si="1580"/>
        <v>81.169200247664591</v>
      </c>
      <c r="AR8087" s="13">
        <f t="shared" si="1572"/>
        <v>13.159784515819322</v>
      </c>
      <c r="AS8087" s="13">
        <f t="shared" si="1573"/>
        <v>4.1313195288497209</v>
      </c>
      <c r="AT8087" s="13">
        <f t="shared" si="1574"/>
        <v>86.281812424035252</v>
      </c>
      <c r="AU8087" s="13">
        <f t="shared" si="1575"/>
        <v>9.5868680471150256</v>
      </c>
    </row>
    <row r="8088" spans="35:47" x14ac:dyDescent="0.35">
      <c r="AI8088" s="2">
        <v>8084</v>
      </c>
      <c r="AJ8088" s="17">
        <f t="shared" si="1576"/>
        <v>24.249000000000805</v>
      </c>
      <c r="AK8088" s="13">
        <f t="shared" si="1577"/>
        <v>4.3063657211866122</v>
      </c>
      <c r="AL8088" s="13">
        <f t="shared" si="1578"/>
        <v>3.8443071096401882E-5</v>
      </c>
      <c r="AM8088" s="13">
        <f t="shared" si="1569"/>
        <v>0.30101045961723322</v>
      </c>
      <c r="AN8088" s="13">
        <f t="shared" si="1579"/>
        <v>0.69898954038276684</v>
      </c>
      <c r="AO8088" s="13">
        <f t="shared" si="1570"/>
        <v>30.101045961723319</v>
      </c>
      <c r="AP8088" s="13">
        <f t="shared" si="1571"/>
        <v>5.6680084902552874</v>
      </c>
      <c r="AQ8088" s="13">
        <f t="shared" si="1580"/>
        <v>81.170061341181423</v>
      </c>
      <c r="AR8088" s="13">
        <f t="shared" si="1572"/>
        <v>13.161930168563289</v>
      </c>
      <c r="AS8088" s="13">
        <f t="shared" si="1573"/>
        <v>4.1285742163595538</v>
      </c>
      <c r="AT8088" s="13">
        <f t="shared" si="1574"/>
        <v>86.284283205276409</v>
      </c>
      <c r="AU8088" s="13">
        <f t="shared" si="1575"/>
        <v>9.5871425783640394</v>
      </c>
    </row>
    <row r="8089" spans="35:47" x14ac:dyDescent="0.35">
      <c r="AI8089" s="2">
        <v>8085</v>
      </c>
      <c r="AJ8089" s="17">
        <f t="shared" si="1576"/>
        <v>24.252000000000805</v>
      </c>
      <c r="AK8089" s="13">
        <f t="shared" si="1577"/>
        <v>4.3033808558686308</v>
      </c>
      <c r="AL8089" s="13">
        <f t="shared" si="1578"/>
        <v>3.836313097737427E-5</v>
      </c>
      <c r="AM8089" s="13">
        <f t="shared" si="1569"/>
        <v>0.30086459273039406</v>
      </c>
      <c r="AN8089" s="13">
        <f t="shared" si="1579"/>
        <v>0.69913540726960588</v>
      </c>
      <c r="AO8089" s="13">
        <f t="shared" si="1570"/>
        <v>30.086459273039406</v>
      </c>
      <c r="AP8089" s="13">
        <f t="shared" si="1571"/>
        <v>5.6650026249208105</v>
      </c>
      <c r="AQ8089" s="13">
        <f t="shared" si="1580"/>
        <v>81.17092286097872</v>
      </c>
      <c r="AR8089" s="13">
        <f t="shared" si="1572"/>
        <v>13.164074514100468</v>
      </c>
      <c r="AS8089" s="13">
        <f t="shared" si="1573"/>
        <v>4.1258306495503234</v>
      </c>
      <c r="AT8089" s="13">
        <f t="shared" si="1574"/>
        <v>86.286752415404706</v>
      </c>
      <c r="AU8089" s="13">
        <f t="shared" si="1575"/>
        <v>9.5874169350449705</v>
      </c>
    </row>
    <row r="8090" spans="35:47" x14ac:dyDescent="0.35">
      <c r="AI8090" s="2">
        <v>8086</v>
      </c>
      <c r="AJ8090" s="17">
        <f t="shared" si="1576"/>
        <v>24.255000000000805</v>
      </c>
      <c r="AK8090" s="13">
        <f t="shared" si="1577"/>
        <v>4.3003980593353974</v>
      </c>
      <c r="AL8090" s="13">
        <f t="shared" si="1578"/>
        <v>3.8283357089151013E-5</v>
      </c>
      <c r="AM8090" s="13">
        <f t="shared" si="1569"/>
        <v>0.30071876611351167</v>
      </c>
      <c r="AN8090" s="13">
        <f t="shared" si="1579"/>
        <v>0.69928123388648833</v>
      </c>
      <c r="AO8090" s="13">
        <f t="shared" si="1570"/>
        <v>30.071876611351168</v>
      </c>
      <c r="AP8090" s="13">
        <f t="shared" si="1571"/>
        <v>5.6619976410263524</v>
      </c>
      <c r="AQ8090" s="13">
        <f t="shared" si="1580"/>
        <v>81.171784806774809</v>
      </c>
      <c r="AR8090" s="13">
        <f t="shared" si="1572"/>
        <v>13.166217552198837</v>
      </c>
      <c r="AS8090" s="13">
        <f t="shared" si="1573"/>
        <v>4.1230888274164998</v>
      </c>
      <c r="AT8090" s="13">
        <f t="shared" si="1574"/>
        <v>86.28922005532516</v>
      </c>
      <c r="AU8090" s="13">
        <f t="shared" si="1575"/>
        <v>9.5876911172583412</v>
      </c>
    </row>
    <row r="8091" spans="35:47" x14ac:dyDescent="0.35">
      <c r="AI8091" s="2">
        <v>8087</v>
      </c>
      <c r="AJ8091" s="17">
        <f t="shared" si="1576"/>
        <v>24.258000000000806</v>
      </c>
      <c r="AK8091" s="13">
        <f t="shared" si="1577"/>
        <v>4.2974173301532863</v>
      </c>
      <c r="AL8091" s="13">
        <f t="shared" si="1578"/>
        <v>3.8203749086064872E-5</v>
      </c>
      <c r="AM8091" s="13">
        <f t="shared" si="1569"/>
        <v>0.300572979784959</v>
      </c>
      <c r="AN8091" s="13">
        <f t="shared" si="1579"/>
        <v>0.699427020215041</v>
      </c>
      <c r="AO8091" s="13">
        <f t="shared" si="1570"/>
        <v>30.0572979784959</v>
      </c>
      <c r="AP8091" s="13">
        <f t="shared" si="1571"/>
        <v>5.6589935390847392</v>
      </c>
      <c r="AQ8091" s="13">
        <f t="shared" si="1580"/>
        <v>81.172647178287974</v>
      </c>
      <c r="AR8091" s="13">
        <f t="shared" si="1572"/>
        <v>13.168359282627286</v>
      </c>
      <c r="AS8091" s="13">
        <f t="shared" si="1573"/>
        <v>4.1203487489530213</v>
      </c>
      <c r="AT8091" s="13">
        <f t="shared" si="1574"/>
        <v>86.291686125942292</v>
      </c>
      <c r="AU8091" s="13">
        <f t="shared" si="1575"/>
        <v>9.587965125104688</v>
      </c>
    </row>
    <row r="8092" spans="35:47" x14ac:dyDescent="0.35">
      <c r="AI8092" s="2">
        <v>8088</v>
      </c>
      <c r="AJ8092" s="17">
        <f t="shared" si="1576"/>
        <v>24.261000000000806</v>
      </c>
      <c r="AK8092" s="13">
        <f t="shared" si="1577"/>
        <v>4.2944386668896648</v>
      </c>
      <c r="AL8092" s="13">
        <f t="shared" si="1578"/>
        <v>3.8124306623167398E-5</v>
      </c>
      <c r="AM8092" s="13">
        <f t="shared" si="1569"/>
        <v>0.30042723376307956</v>
      </c>
      <c r="AN8092" s="13">
        <f t="shared" si="1579"/>
        <v>0.69957276623692044</v>
      </c>
      <c r="AO8092" s="13">
        <f t="shared" si="1570"/>
        <v>30.042723376307954</v>
      </c>
      <c r="AP8092" s="13">
        <f t="shared" si="1571"/>
        <v>5.6559903196079269</v>
      </c>
      <c r="AQ8092" s="13">
        <f t="shared" si="1580"/>
        <v>81.173509975236442</v>
      </c>
      <c r="AR8092" s="13">
        <f t="shared" si="1572"/>
        <v>13.170499705155631</v>
      </c>
      <c r="AS8092" s="13">
        <f t="shared" si="1573"/>
        <v>4.1176104131552487</v>
      </c>
      <c r="AT8092" s="13">
        <f t="shared" si="1574"/>
        <v>86.294150628160281</v>
      </c>
      <c r="AU8092" s="13">
        <f t="shared" si="1575"/>
        <v>9.588238958684471</v>
      </c>
    </row>
    <row r="8093" spans="35:47" x14ac:dyDescent="0.35">
      <c r="AI8093" s="2">
        <v>8089</v>
      </c>
      <c r="AJ8093" s="17">
        <f t="shared" si="1576"/>
        <v>24.264000000000806</v>
      </c>
      <c r="AK8093" s="13">
        <f t="shared" si="1577"/>
        <v>4.2914620681128888</v>
      </c>
      <c r="AL8093" s="13">
        <f t="shared" si="1578"/>
        <v>3.8045029356227443E-5</v>
      </c>
      <c r="AM8093" s="13">
        <f t="shared" si="1569"/>
        <v>0.30028152806618708</v>
      </c>
      <c r="AN8093" s="13">
        <f t="shared" si="1579"/>
        <v>0.69971847193381298</v>
      </c>
      <c r="AO8093" s="13">
        <f t="shared" si="1570"/>
        <v>30.02815280661871</v>
      </c>
      <c r="AP8093" s="13">
        <f t="shared" si="1571"/>
        <v>5.6529879831069865</v>
      </c>
      <c r="AQ8093" s="13">
        <f t="shared" si="1580"/>
        <v>81.174373197338426</v>
      </c>
      <c r="AR8093" s="13">
        <f t="shared" si="1572"/>
        <v>13.17263881955459</v>
      </c>
      <c r="AS8093" s="13">
        <f t="shared" si="1573"/>
        <v>4.1148738190189791</v>
      </c>
      <c r="AT8093" s="13">
        <f t="shared" si="1574"/>
        <v>86.296613562882925</v>
      </c>
      <c r="AU8093" s="13">
        <f t="shared" si="1575"/>
        <v>9.5885126180980969</v>
      </c>
    </row>
    <row r="8094" spans="35:47" x14ac:dyDescent="0.35">
      <c r="AI8094" s="2">
        <v>8090</v>
      </c>
      <c r="AJ8094" s="17">
        <f t="shared" si="1576"/>
        <v>24.267000000000806</v>
      </c>
      <c r="AK8094" s="13">
        <f t="shared" si="1577"/>
        <v>4.2884875323923106</v>
      </c>
      <c r="AL8094" s="13">
        <f t="shared" si="1578"/>
        <v>3.7965916941729678E-5</v>
      </c>
      <c r="AM8094" s="13">
        <f t="shared" si="1569"/>
        <v>0.30013586271256609</v>
      </c>
      <c r="AN8094" s="13">
        <f t="shared" si="1579"/>
        <v>0.69986413728743391</v>
      </c>
      <c r="AO8094" s="13">
        <f t="shared" si="1570"/>
        <v>30.01358627125661</v>
      </c>
      <c r="AP8094" s="13">
        <f t="shared" si="1571"/>
        <v>5.6499865300921259</v>
      </c>
      <c r="AQ8094" s="13">
        <f t="shared" si="1580"/>
        <v>81.175236844312067</v>
      </c>
      <c r="AR8094" s="13">
        <f t="shared" si="1572"/>
        <v>13.174776625595808</v>
      </c>
      <c r="AS8094" s="13">
        <f t="shared" si="1573"/>
        <v>4.112138965540459</v>
      </c>
      <c r="AT8094" s="13">
        <f t="shared" si="1574"/>
        <v>86.299074931013593</v>
      </c>
      <c r="AU8094" s="13">
        <f t="shared" si="1575"/>
        <v>9.5887861034459476</v>
      </c>
    </row>
    <row r="8095" spans="35:47" x14ac:dyDescent="0.35">
      <c r="AI8095" s="2">
        <v>8091</v>
      </c>
      <c r="AJ8095" s="17">
        <f t="shared" si="1576"/>
        <v>24.270000000000806</v>
      </c>
      <c r="AK8095" s="13">
        <f t="shared" si="1577"/>
        <v>4.2855150582982713</v>
      </c>
      <c r="AL8095" s="13">
        <f t="shared" si="1578"/>
        <v>3.7886969036873079E-5</v>
      </c>
      <c r="AM8095" s="13">
        <f t="shared" si="1569"/>
        <v>0.29999023772047134</v>
      </c>
      <c r="AN8095" s="13">
        <f t="shared" si="1579"/>
        <v>0.70000976227952871</v>
      </c>
      <c r="AO8095" s="13">
        <f t="shared" si="1570"/>
        <v>29.999023772047135</v>
      </c>
      <c r="AP8095" s="13">
        <f t="shared" si="1571"/>
        <v>5.6469859610726729</v>
      </c>
      <c r="AQ8095" s="13">
        <f t="shared" si="1580"/>
        <v>81.176100915875494</v>
      </c>
      <c r="AR8095" s="13">
        <f t="shared" si="1572"/>
        <v>13.176913123051833</v>
      </c>
      <c r="AS8095" s="13">
        <f t="shared" si="1573"/>
        <v>4.1094058517163781</v>
      </c>
      <c r="AT8095" s="13">
        <f t="shared" si="1574"/>
        <v>86.301534733455256</v>
      </c>
      <c r="AU8095" s="13">
        <f t="shared" si="1575"/>
        <v>9.5890594148283679</v>
      </c>
    </row>
    <row r="8096" spans="35:47" x14ac:dyDescent="0.35">
      <c r="AI8096" s="2">
        <v>8092</v>
      </c>
      <c r="AJ8096" s="17">
        <f t="shared" si="1576"/>
        <v>24.273000000000806</v>
      </c>
      <c r="AK8096" s="13">
        <f t="shared" si="1577"/>
        <v>4.2825446444021011</v>
      </c>
      <c r="AL8096" s="13">
        <f t="shared" si="1578"/>
        <v>3.7808185299569465E-5</v>
      </c>
      <c r="AM8096" s="13">
        <f t="shared" si="1569"/>
        <v>0.29984465310812813</v>
      </c>
      <c r="AN8096" s="13">
        <f t="shared" si="1579"/>
        <v>0.70015534689187187</v>
      </c>
      <c r="AO8096" s="13">
        <f t="shared" si="1570"/>
        <v>29.984465310812809</v>
      </c>
      <c r="AP8096" s="13">
        <f t="shared" si="1571"/>
        <v>5.6439862765570803</v>
      </c>
      <c r="AQ8096" s="13">
        <f t="shared" si="1580"/>
        <v>81.176965411746792</v>
      </c>
      <c r="AR8096" s="13">
        <f t="shared" si="1572"/>
        <v>13.179048311696127</v>
      </c>
      <c r="AS8096" s="13">
        <f t="shared" si="1573"/>
        <v>4.1066744765438425</v>
      </c>
      <c r="AT8096" s="13">
        <f t="shared" si="1574"/>
        <v>86.303992971110546</v>
      </c>
      <c r="AU8096" s="13">
        <f t="shared" si="1575"/>
        <v>9.5893325523456117</v>
      </c>
    </row>
    <row r="8097" spans="35:47" x14ac:dyDescent="0.35">
      <c r="AI8097" s="2">
        <v>8093</v>
      </c>
      <c r="AJ8097" s="17">
        <f t="shared" si="1576"/>
        <v>24.276000000000806</v>
      </c>
      <c r="AK8097" s="13">
        <f t="shared" si="1577"/>
        <v>4.2795762892761235</v>
      </c>
      <c r="AL8097" s="13">
        <f t="shared" si="1578"/>
        <v>3.7729565388442015E-5</v>
      </c>
      <c r="AM8097" s="13">
        <f t="shared" si="1569"/>
        <v>0.29969910889373236</v>
      </c>
      <c r="AN8097" s="13">
        <f t="shared" si="1579"/>
        <v>0.70030089110626759</v>
      </c>
      <c r="AO8097" s="13">
        <f t="shared" si="1570"/>
        <v>29.969910889373235</v>
      </c>
      <c r="AP8097" s="13">
        <f t="shared" si="1571"/>
        <v>5.640987477052934</v>
      </c>
      <c r="AQ8097" s="13">
        <f t="shared" si="1580"/>
        <v>81.177830331643989</v>
      </c>
      <c r="AR8097" s="13">
        <f t="shared" si="1572"/>
        <v>13.181182191303076</v>
      </c>
      <c r="AS8097" s="13">
        <f t="shared" si="1573"/>
        <v>4.1039448390204338</v>
      </c>
      <c r="AT8097" s="13">
        <f t="shared" si="1574"/>
        <v>86.30644964488161</v>
      </c>
      <c r="AU8097" s="13">
        <f t="shared" si="1575"/>
        <v>9.5896055160979561</v>
      </c>
    </row>
    <row r="8098" spans="35:47" x14ac:dyDescent="0.35">
      <c r="AI8098" s="2">
        <v>8094</v>
      </c>
      <c r="AJ8098" s="17">
        <f t="shared" si="1576"/>
        <v>24.279000000000806</v>
      </c>
      <c r="AK8098" s="13">
        <f t="shared" si="1577"/>
        <v>4.276609991493646</v>
      </c>
      <c r="AL8098" s="13">
        <f t="shared" si="1578"/>
        <v>3.7651108962823765E-5</v>
      </c>
      <c r="AM8098" s="13">
        <f t="shared" si="1569"/>
        <v>0.29955360509545015</v>
      </c>
      <c r="AN8098" s="13">
        <f t="shared" si="1579"/>
        <v>0.70044639490454985</v>
      </c>
      <c r="AO8098" s="13">
        <f t="shared" si="1570"/>
        <v>29.955360509545017</v>
      </c>
      <c r="AP8098" s="13">
        <f t="shared" si="1571"/>
        <v>5.6379895630669408</v>
      </c>
      <c r="AQ8098" s="13">
        <f t="shared" si="1580"/>
        <v>81.178695675285084</v>
      </c>
      <c r="AR8098" s="13">
        <f t="shared" si="1572"/>
        <v>13.183314761647976</v>
      </c>
      <c r="AS8098" s="13">
        <f t="shared" si="1573"/>
        <v>4.1012169381441446</v>
      </c>
      <c r="AT8098" s="13">
        <f t="shared" si="1574"/>
        <v>86.30890475567027</v>
      </c>
      <c r="AU8098" s="13">
        <f t="shared" si="1575"/>
        <v>9.5898783061855877</v>
      </c>
    </row>
    <row r="8099" spans="35:47" x14ac:dyDescent="0.35">
      <c r="AI8099" s="2">
        <v>8095</v>
      </c>
      <c r="AJ8099" s="17">
        <f t="shared" si="1576"/>
        <v>24.282000000000806</v>
      </c>
      <c r="AK8099" s="13">
        <f t="shared" si="1577"/>
        <v>4.2736457496289679</v>
      </c>
      <c r="AL8099" s="13">
        <f t="shared" si="1578"/>
        <v>3.7572815682756154E-5</v>
      </c>
      <c r="AM8099" s="13">
        <f t="shared" si="1569"/>
        <v>0.29940814173141839</v>
      </c>
      <c r="AN8099" s="13">
        <f t="shared" si="1579"/>
        <v>0.70059185826858161</v>
      </c>
      <c r="AO8099" s="13">
        <f t="shared" si="1570"/>
        <v>29.940814173141838</v>
      </c>
      <c r="AP8099" s="13">
        <f t="shared" si="1571"/>
        <v>5.634992535104935</v>
      </c>
      <c r="AQ8099" s="13">
        <f t="shared" si="1580"/>
        <v>81.179561442388035</v>
      </c>
      <c r="AR8099" s="13">
        <f t="shared" si="1572"/>
        <v>13.18544602250703</v>
      </c>
      <c r="AS8099" s="13">
        <f t="shared" si="1573"/>
        <v>4.0984907729134159</v>
      </c>
      <c r="AT8099" s="13">
        <f t="shared" si="1574"/>
        <v>86.311358304377933</v>
      </c>
      <c r="AU8099" s="13">
        <f t="shared" si="1575"/>
        <v>9.5901509227086521</v>
      </c>
    </row>
    <row r="8100" spans="35:47" x14ac:dyDescent="0.35">
      <c r="AI8100" s="2">
        <v>8096</v>
      </c>
      <c r="AJ8100" s="17">
        <f t="shared" si="1576"/>
        <v>24.285000000000807</v>
      </c>
      <c r="AK8100" s="13">
        <f t="shared" si="1577"/>
        <v>4.270683562257374</v>
      </c>
      <c r="AL8100" s="13">
        <f t="shared" si="1578"/>
        <v>3.7494685208987549E-5</v>
      </c>
      <c r="AM8100" s="13">
        <f t="shared" si="1569"/>
        <v>0.2992627188197442</v>
      </c>
      <c r="AN8100" s="13">
        <f t="shared" si="1579"/>
        <v>0.7007372811802558</v>
      </c>
      <c r="AO8100" s="13">
        <f t="shared" si="1570"/>
        <v>29.926271881974415</v>
      </c>
      <c r="AP8100" s="13">
        <f t="shared" si="1571"/>
        <v>5.6319963936718791</v>
      </c>
      <c r="AQ8100" s="13">
        <f t="shared" si="1580"/>
        <v>81.180427632670757</v>
      </c>
      <c r="AR8100" s="13">
        <f t="shared" si="1572"/>
        <v>13.187575973657365</v>
      </c>
      <c r="AS8100" s="13">
        <f t="shared" si="1573"/>
        <v>4.0957663423271411</v>
      </c>
      <c r="AT8100" s="13">
        <f t="shared" si="1574"/>
        <v>86.313810291905568</v>
      </c>
      <c r="AU8100" s="13">
        <f t="shared" si="1575"/>
        <v>9.5904233657672915</v>
      </c>
    </row>
    <row r="8101" spans="35:47" x14ac:dyDescent="0.35">
      <c r="AI8101" s="2">
        <v>8097</v>
      </c>
      <c r="AJ8101" s="17">
        <f t="shared" si="1576"/>
        <v>24.288000000000807</v>
      </c>
      <c r="AK8101" s="13">
        <f t="shared" si="1577"/>
        <v>4.2677234279551381</v>
      </c>
      <c r="AL8101" s="13">
        <f t="shared" si="1578"/>
        <v>3.7416717202971771E-5</v>
      </c>
      <c r="AM8101" s="13">
        <f t="shared" si="1569"/>
        <v>0.29911733637850535</v>
      </c>
      <c r="AN8101" s="13">
        <f t="shared" si="1579"/>
        <v>0.70088266362149465</v>
      </c>
      <c r="AO8101" s="13">
        <f t="shared" si="1570"/>
        <v>29.911733637850531</v>
      </c>
      <c r="AP8101" s="13">
        <f t="shared" si="1571"/>
        <v>5.6290011392718649</v>
      </c>
      <c r="AQ8101" s="13">
        <f t="shared" si="1580"/>
        <v>81.18129424585112</v>
      </c>
      <c r="AR8101" s="13">
        <f t="shared" si="1572"/>
        <v>13.189704614877016</v>
      </c>
      <c r="AS8101" s="13">
        <f t="shared" si="1573"/>
        <v>4.0930436453846299</v>
      </c>
      <c r="AT8101" s="13">
        <f t="shared" si="1574"/>
        <v>86.316260719153831</v>
      </c>
      <c r="AU8101" s="13">
        <f t="shared" si="1575"/>
        <v>9.5906956354615378</v>
      </c>
    </row>
    <row r="8102" spans="35:47" x14ac:dyDescent="0.35">
      <c r="AI8102" s="2">
        <v>8098</v>
      </c>
      <c r="AJ8102" s="17">
        <f t="shared" si="1576"/>
        <v>24.291000000000807</v>
      </c>
      <c r="AK8102" s="13">
        <f t="shared" si="1577"/>
        <v>4.2647653452995176</v>
      </c>
      <c r="AL8102" s="13">
        <f t="shared" si="1578"/>
        <v>3.7338911326866626E-5</v>
      </c>
      <c r="AM8102" s="13">
        <f t="shared" si="1569"/>
        <v>0.2989719944257499</v>
      </c>
      <c r="AN8102" s="13">
        <f t="shared" si="1579"/>
        <v>0.70102800557425016</v>
      </c>
      <c r="AO8102" s="13">
        <f t="shared" si="1570"/>
        <v>29.897199442574991</v>
      </c>
      <c r="AP8102" s="13">
        <f t="shared" si="1571"/>
        <v>5.6260067724081022</v>
      </c>
      <c r="AQ8102" s="13">
        <f t="shared" si="1580"/>
        <v>81.18216128164697</v>
      </c>
      <c r="AR8102" s="13">
        <f t="shared" si="1572"/>
        <v>13.191831945944928</v>
      </c>
      <c r="AS8102" s="13">
        <f t="shared" si="1573"/>
        <v>4.0903226810856488</v>
      </c>
      <c r="AT8102" s="13">
        <f t="shared" si="1574"/>
        <v>86.318709587022923</v>
      </c>
      <c r="AU8102" s="13">
        <f t="shared" si="1575"/>
        <v>9.5909677318914301</v>
      </c>
    </row>
    <row r="8103" spans="35:47" x14ac:dyDescent="0.35">
      <c r="AI8103" s="2">
        <v>8099</v>
      </c>
      <c r="AJ8103" s="17">
        <f t="shared" si="1576"/>
        <v>24.294000000000807</v>
      </c>
      <c r="AK8103" s="13">
        <f t="shared" si="1577"/>
        <v>4.2618093128687562</v>
      </c>
      <c r="AL8103" s="13">
        <f t="shared" si="1578"/>
        <v>3.726126724353244E-5</v>
      </c>
      <c r="AM8103" s="13">
        <f t="shared" si="1569"/>
        <v>0.29882669297949654</v>
      </c>
      <c r="AN8103" s="13">
        <f t="shared" si="1579"/>
        <v>0.70117330702050351</v>
      </c>
      <c r="AO8103" s="13">
        <f t="shared" si="1570"/>
        <v>29.882669297949654</v>
      </c>
      <c r="AP8103" s="13">
        <f t="shared" si="1571"/>
        <v>5.6230132935829404</v>
      </c>
      <c r="AQ8103" s="13">
        <f t="shared" si="1580"/>
        <v>81.183028739776091</v>
      </c>
      <c r="AR8103" s="13">
        <f t="shared" si="1572"/>
        <v>13.193957966640969</v>
      </c>
      <c r="AS8103" s="13">
        <f t="shared" si="1573"/>
        <v>4.0876034484304018</v>
      </c>
      <c r="AT8103" s="13">
        <f t="shared" si="1574"/>
        <v>86.321156896412646</v>
      </c>
      <c r="AU8103" s="13">
        <f t="shared" si="1575"/>
        <v>9.5912396551569525</v>
      </c>
    </row>
    <row r="8104" spans="35:47" x14ac:dyDescent="0.35">
      <c r="AI8104" s="2">
        <v>8100</v>
      </c>
      <c r="AJ8104" s="17">
        <f t="shared" si="1576"/>
        <v>24.297000000000807</v>
      </c>
      <c r="AK8104" s="13">
        <f t="shared" si="1577"/>
        <v>4.2588553292420848</v>
      </c>
      <c r="AL8104" s="13">
        <f t="shared" si="1578"/>
        <v>3.7183784616530607E-5</v>
      </c>
      <c r="AM8104" s="13">
        <f t="shared" si="1569"/>
        <v>0.29868143205773445</v>
      </c>
      <c r="AN8104" s="13">
        <f t="shared" si="1579"/>
        <v>0.70131856794226555</v>
      </c>
      <c r="AO8104" s="13">
        <f t="shared" si="1570"/>
        <v>29.868143205773446</v>
      </c>
      <c r="AP8104" s="13">
        <f t="shared" si="1571"/>
        <v>5.6200207032978424</v>
      </c>
      <c r="AQ8104" s="13">
        <f t="shared" si="1580"/>
        <v>81.183896619956258</v>
      </c>
      <c r="AR8104" s="13">
        <f t="shared" si="1572"/>
        <v>13.196082676745899</v>
      </c>
      <c r="AS8104" s="13">
        <f t="shared" si="1573"/>
        <v>4.0848859464195355</v>
      </c>
      <c r="AT8104" s="13">
        <f t="shared" si="1574"/>
        <v>86.323602648222419</v>
      </c>
      <c r="AU8104" s="13">
        <f t="shared" si="1575"/>
        <v>9.5915114053580464</v>
      </c>
    </row>
    <row r="8105" spans="35:47" x14ac:dyDescent="0.35">
      <c r="AI8105" s="2">
        <v>8101</v>
      </c>
      <c r="AJ8105" s="17">
        <f t="shared" si="1576"/>
        <v>24.300000000000807</v>
      </c>
      <c r="AK8105" s="13">
        <f t="shared" si="1577"/>
        <v>4.2559033929997145</v>
      </c>
      <c r="AL8105" s="13">
        <f t="shared" si="1578"/>
        <v>3.7106463110122117E-5</v>
      </c>
      <c r="AM8105" s="13">
        <f t="shared" si="1569"/>
        <v>0.2985362116784232</v>
      </c>
      <c r="AN8105" s="13">
        <f t="shared" si="1579"/>
        <v>0.70146378832157685</v>
      </c>
      <c r="AO8105" s="13">
        <f t="shared" si="1570"/>
        <v>29.85362116784232</v>
      </c>
      <c r="AP8105" s="13">
        <f t="shared" si="1571"/>
        <v>5.6170290020534122</v>
      </c>
      <c r="AQ8105" s="13">
        <f t="shared" si="1580"/>
        <v>81.18476492190517</v>
      </c>
      <c r="AR8105" s="13">
        <f t="shared" si="1572"/>
        <v>13.198206076041419</v>
      </c>
      <c r="AS8105" s="13">
        <f t="shared" si="1573"/>
        <v>4.0821701740541227</v>
      </c>
      <c r="AT8105" s="13">
        <f t="shared" si="1574"/>
        <v>86.326046843351293</v>
      </c>
      <c r="AU8105" s="13">
        <f t="shared" si="1575"/>
        <v>9.5917829825945873</v>
      </c>
    </row>
    <row r="8106" spans="35:47" x14ac:dyDescent="0.35">
      <c r="AI8106" s="2">
        <v>8102</v>
      </c>
      <c r="AJ8106" s="17">
        <f t="shared" si="1576"/>
        <v>24.303000000000807</v>
      </c>
      <c r="AK8106" s="13">
        <f t="shared" si="1577"/>
        <v>4.2529535027228418</v>
      </c>
      <c r="AL8106" s="13">
        <f t="shared" si="1578"/>
        <v>3.7029302389266121E-5</v>
      </c>
      <c r="AM8106" s="13">
        <f t="shared" si="1569"/>
        <v>0.29839103185949284</v>
      </c>
      <c r="AN8106" s="13">
        <f t="shared" si="1579"/>
        <v>0.70160896814050711</v>
      </c>
      <c r="AO8106" s="13">
        <f t="shared" si="1570"/>
        <v>29.839103185949284</v>
      </c>
      <c r="AP8106" s="13">
        <f t="shared" si="1571"/>
        <v>5.6140381903493681</v>
      </c>
      <c r="AQ8106" s="13">
        <f t="shared" si="1580"/>
        <v>81.185633645340516</v>
      </c>
      <c r="AR8106" s="13">
        <f t="shared" si="1572"/>
        <v>13.200328164310115</v>
      </c>
      <c r="AS8106" s="13">
        <f t="shared" si="1573"/>
        <v>4.0794561303356858</v>
      </c>
      <c r="AT8106" s="13">
        <f t="shared" si="1574"/>
        <v>86.32848948269789</v>
      </c>
      <c r="AU8106" s="13">
        <f t="shared" si="1575"/>
        <v>9.5920543869664243</v>
      </c>
    </row>
    <row r="8107" spans="35:47" x14ac:dyDescent="0.35">
      <c r="AI8107" s="2">
        <v>8103</v>
      </c>
      <c r="AJ8107" s="17">
        <f t="shared" si="1576"/>
        <v>24.306000000000807</v>
      </c>
      <c r="AK8107" s="13">
        <f t="shared" si="1577"/>
        <v>4.250005656993646</v>
      </c>
      <c r="AL8107" s="13">
        <f t="shared" si="1578"/>
        <v>3.6952302119618454E-5</v>
      </c>
      <c r="AM8107" s="13">
        <f t="shared" si="1569"/>
        <v>0.29824589261884393</v>
      </c>
      <c r="AN8107" s="13">
        <f t="shared" si="1579"/>
        <v>0.70175410738115607</v>
      </c>
      <c r="AO8107" s="13">
        <f t="shared" si="1570"/>
        <v>29.824589261884395</v>
      </c>
      <c r="AP8107" s="13">
        <f t="shared" si="1571"/>
        <v>5.6110482686845637</v>
      </c>
      <c r="AQ8107" s="13">
        <f t="shared" si="1580"/>
        <v>81.18650278997994</v>
      </c>
      <c r="AR8107" s="13">
        <f t="shared" si="1572"/>
        <v>13.202448941335497</v>
      </c>
      <c r="AS8107" s="13">
        <f t="shared" si="1573"/>
        <v>4.0767438142661954</v>
      </c>
      <c r="AT8107" s="13">
        <f t="shared" si="1574"/>
        <v>86.330930567160422</v>
      </c>
      <c r="AU8107" s="13">
        <f t="shared" si="1575"/>
        <v>9.5923256185733834</v>
      </c>
    </row>
    <row r="8108" spans="35:47" x14ac:dyDescent="0.35">
      <c r="AI8108" s="2">
        <v>8104</v>
      </c>
      <c r="AJ8108" s="17">
        <f t="shared" si="1576"/>
        <v>24.309000000000808</v>
      </c>
      <c r="AK8108" s="13">
        <f t="shared" si="1577"/>
        <v>4.2470598543952889</v>
      </c>
      <c r="AL8108" s="13">
        <f t="shared" si="1578"/>
        <v>3.6875461967530217E-5</v>
      </c>
      <c r="AM8108" s="13">
        <f t="shared" si="1569"/>
        <v>0.29810079397434763</v>
      </c>
      <c r="AN8108" s="13">
        <f t="shared" si="1579"/>
        <v>0.70189920602565237</v>
      </c>
      <c r="AO8108" s="13">
        <f t="shared" si="1570"/>
        <v>29.810079397434762</v>
      </c>
      <c r="AP8108" s="13">
        <f t="shared" si="1571"/>
        <v>5.6080592375569758</v>
      </c>
      <c r="AQ8108" s="13">
        <f t="shared" si="1580"/>
        <v>81.187372355541044</v>
      </c>
      <c r="AR8108" s="13">
        <f t="shared" si="1572"/>
        <v>13.204568406901981</v>
      </c>
      <c r="AS8108" s="13">
        <f t="shared" si="1573"/>
        <v>4.0740332248480389</v>
      </c>
      <c r="AT8108" s="13">
        <f t="shared" si="1574"/>
        <v>86.333370097636774</v>
      </c>
      <c r="AU8108" s="13">
        <f t="shared" si="1575"/>
        <v>9.5925966775151874</v>
      </c>
    </row>
    <row r="8109" spans="35:47" x14ac:dyDescent="0.35">
      <c r="AI8109" s="2">
        <v>8105</v>
      </c>
      <c r="AJ8109" s="17">
        <f t="shared" si="1576"/>
        <v>24.312000000000808</v>
      </c>
      <c r="AK8109" s="13">
        <f t="shared" si="1577"/>
        <v>4.2441160935119129</v>
      </c>
      <c r="AL8109" s="13">
        <f t="shared" si="1578"/>
        <v>3.6798781600046297E-5</v>
      </c>
      <c r="AM8109" s="13">
        <f t="shared" si="1569"/>
        <v>0.29795573594384533</v>
      </c>
      <c r="AN8109" s="13">
        <f t="shared" si="1579"/>
        <v>0.70204426405615461</v>
      </c>
      <c r="AO8109" s="13">
        <f t="shared" si="1570"/>
        <v>29.795573594384528</v>
      </c>
      <c r="AP8109" s="13">
        <f t="shared" si="1571"/>
        <v>5.6050710974637088</v>
      </c>
      <c r="AQ8109" s="13">
        <f t="shared" si="1580"/>
        <v>81.1882423417414</v>
      </c>
      <c r="AR8109" s="13">
        <f t="shared" si="1572"/>
        <v>13.206686560794889</v>
      </c>
      <c r="AS8109" s="13">
        <f t="shared" si="1573"/>
        <v>4.0713243610840726</v>
      </c>
      <c r="AT8109" s="13">
        <f t="shared" si="1574"/>
        <v>86.335808075024332</v>
      </c>
      <c r="AU8109" s="13">
        <f t="shared" si="1575"/>
        <v>9.592867563891593</v>
      </c>
    </row>
    <row r="8110" spans="35:47" x14ac:dyDescent="0.35">
      <c r="AI8110" s="2">
        <v>8106</v>
      </c>
      <c r="AJ8110" s="17">
        <f t="shared" si="1576"/>
        <v>24.315000000000808</v>
      </c>
      <c r="AK8110" s="13">
        <f t="shared" si="1577"/>
        <v>4.2411743729286409</v>
      </c>
      <c r="AL8110" s="13">
        <f t="shared" si="1578"/>
        <v>3.672226068490396E-5</v>
      </c>
      <c r="AM8110" s="13">
        <f t="shared" si="1569"/>
        <v>0.29781071854514907</v>
      </c>
      <c r="AN8110" s="13">
        <f t="shared" si="1579"/>
        <v>0.70218928145485093</v>
      </c>
      <c r="AO8110" s="13">
        <f t="shared" si="1570"/>
        <v>29.781071854514909</v>
      </c>
      <c r="AP8110" s="13">
        <f t="shared" si="1571"/>
        <v>5.6020838489009996</v>
      </c>
      <c r="AQ8110" s="13">
        <f t="shared" si="1580"/>
        <v>81.189112748298527</v>
      </c>
      <c r="AR8110" s="13">
        <f t="shared" si="1572"/>
        <v>13.208803402800473</v>
      </c>
      <c r="AS8110" s="13">
        <f t="shared" si="1573"/>
        <v>4.068617221977564</v>
      </c>
      <c r="AT8110" s="13">
        <f t="shared" si="1574"/>
        <v>86.338244500220199</v>
      </c>
      <c r="AU8110" s="13">
        <f t="shared" si="1575"/>
        <v>9.593138277802236</v>
      </c>
    </row>
    <row r="8111" spans="35:47" x14ac:dyDescent="0.35">
      <c r="AI8111" s="2">
        <v>8107</v>
      </c>
      <c r="AJ8111" s="17">
        <f t="shared" si="1576"/>
        <v>24.318000000000808</v>
      </c>
      <c r="AK8111" s="13">
        <f t="shared" si="1577"/>
        <v>4.2382346912315763</v>
      </c>
      <c r="AL8111" s="13">
        <f t="shared" si="1578"/>
        <v>3.6645898890531371E-5</v>
      </c>
      <c r="AM8111" s="13">
        <f t="shared" si="1569"/>
        <v>0.29766574179604133</v>
      </c>
      <c r="AN8111" s="13">
        <f t="shared" si="1579"/>
        <v>0.70233425820395867</v>
      </c>
      <c r="AO8111" s="13">
        <f t="shared" si="1570"/>
        <v>29.766574179604131</v>
      </c>
      <c r="AP8111" s="13">
        <f t="shared" si="1571"/>
        <v>5.5990974923642094</v>
      </c>
      <c r="AQ8111" s="13">
        <f t="shared" si="1580"/>
        <v>81.189983574929911</v>
      </c>
      <c r="AR8111" s="13">
        <f t="shared" si="1572"/>
        <v>13.21091893270588</v>
      </c>
      <c r="AS8111" s="13">
        <f t="shared" si="1573"/>
        <v>4.0659118065322453</v>
      </c>
      <c r="AT8111" s="13">
        <f t="shared" si="1574"/>
        <v>86.340679374120981</v>
      </c>
      <c r="AU8111" s="13">
        <f t="shared" si="1575"/>
        <v>9.5934088193467737</v>
      </c>
    </row>
    <row r="8112" spans="35:47" x14ac:dyDescent="0.35">
      <c r="AI8112" s="2">
        <v>8108</v>
      </c>
      <c r="AJ8112" s="17">
        <f t="shared" si="1576"/>
        <v>24.321000000000808</v>
      </c>
      <c r="AK8112" s="13">
        <f t="shared" si="1577"/>
        <v>4.2352970470078022</v>
      </c>
      <c r="AL8112" s="13">
        <f t="shared" si="1578"/>
        <v>3.6569695886046204E-5</v>
      </c>
      <c r="AM8112" s="13">
        <f t="shared" si="1569"/>
        <v>0.29752080571427508</v>
      </c>
      <c r="AN8112" s="13">
        <f t="shared" si="1579"/>
        <v>0.70247919428572492</v>
      </c>
      <c r="AO8112" s="13">
        <f t="shared" si="1570"/>
        <v>29.752080571427509</v>
      </c>
      <c r="AP8112" s="13">
        <f t="shared" si="1571"/>
        <v>5.5961120283478278</v>
      </c>
      <c r="AQ8112" s="13">
        <f t="shared" si="1580"/>
        <v>81.190854821353</v>
      </c>
      <c r="AR8112" s="13">
        <f t="shared" si="1572"/>
        <v>13.213033150299172</v>
      </c>
      <c r="AS8112" s="13">
        <f t="shared" si="1573"/>
        <v>4.0632081137522702</v>
      </c>
      <c r="AT8112" s="13">
        <f t="shared" si="1574"/>
        <v>86.343112697622956</v>
      </c>
      <c r="AU8112" s="13">
        <f t="shared" si="1575"/>
        <v>9.5936791886247725</v>
      </c>
    </row>
    <row r="8113" spans="35:47" x14ac:dyDescent="0.35">
      <c r="AI8113" s="2">
        <v>8109</v>
      </c>
      <c r="AJ8113" s="17">
        <f t="shared" si="1576"/>
        <v>24.324000000000808</v>
      </c>
      <c r="AK8113" s="13">
        <f t="shared" si="1577"/>
        <v>4.2323614388453796</v>
      </c>
      <c r="AL8113" s="13">
        <f t="shared" si="1578"/>
        <v>3.6493651341254164E-5</v>
      </c>
      <c r="AM8113" s="13">
        <f t="shared" si="1569"/>
        <v>0.29737591031757382</v>
      </c>
      <c r="AN8113" s="13">
        <f t="shared" si="1579"/>
        <v>0.70262408968242618</v>
      </c>
      <c r="AO8113" s="13">
        <f t="shared" si="1570"/>
        <v>29.737591031757383</v>
      </c>
      <c r="AP8113" s="13">
        <f t="shared" si="1571"/>
        <v>5.5931274573454735</v>
      </c>
      <c r="AQ8113" s="13">
        <f t="shared" si="1580"/>
        <v>81.191726487285209</v>
      </c>
      <c r="AR8113" s="13">
        <f t="shared" si="1572"/>
        <v>13.215146055369319</v>
      </c>
      <c r="AS8113" s="13">
        <f t="shared" si="1573"/>
        <v>4.0605061426422431</v>
      </c>
      <c r="AT8113" s="13">
        <f t="shared" si="1574"/>
        <v>86.345544471621977</v>
      </c>
      <c r="AU8113" s="13">
        <f t="shared" si="1575"/>
        <v>9.5939493857357796</v>
      </c>
    </row>
    <row r="8114" spans="35:47" x14ac:dyDescent="0.35">
      <c r="AI8114" s="2">
        <v>8110</v>
      </c>
      <c r="AJ8114" s="17">
        <f t="shared" si="1576"/>
        <v>24.327000000000808</v>
      </c>
      <c r="AK8114" s="13">
        <f t="shared" si="1577"/>
        <v>4.2294278653333475</v>
      </c>
      <c r="AL8114" s="13">
        <f t="shared" si="1578"/>
        <v>3.6417764926647577E-5</v>
      </c>
      <c r="AM8114" s="13">
        <f t="shared" si="1569"/>
        <v>0.29723105562363145</v>
      </c>
      <c r="AN8114" s="13">
        <f t="shared" si="1579"/>
        <v>0.7027689443763685</v>
      </c>
      <c r="AO8114" s="13">
        <f t="shared" si="1570"/>
        <v>29.723105562363145</v>
      </c>
      <c r="AP8114" s="13">
        <f t="shared" si="1571"/>
        <v>5.590143779849889</v>
      </c>
      <c r="AQ8114" s="13">
        <f t="shared" si="1580"/>
        <v>81.192598572443913</v>
      </c>
      <c r="AR8114" s="13">
        <f t="shared" si="1572"/>
        <v>13.217257647706198</v>
      </c>
      <c r="AS8114" s="13">
        <f t="shared" si="1573"/>
        <v>4.0578058922071962</v>
      </c>
      <c r="AT8114" s="13">
        <f t="shared" si="1574"/>
        <v>86.347974697013527</v>
      </c>
      <c r="AU8114" s="13">
        <f t="shared" si="1575"/>
        <v>9.5942194107792762</v>
      </c>
    </row>
    <row r="8115" spans="35:47" x14ac:dyDescent="0.35">
      <c r="AI8115" s="2">
        <v>8111</v>
      </c>
      <c r="AJ8115" s="17">
        <f t="shared" si="1576"/>
        <v>24.330000000000808</v>
      </c>
      <c r="AK8115" s="13">
        <f t="shared" si="1577"/>
        <v>4.2264963250617233</v>
      </c>
      <c r="AL8115" s="13">
        <f t="shared" si="1578"/>
        <v>3.6342036313403977E-5</v>
      </c>
      <c r="AM8115" s="13">
        <f t="shared" si="1569"/>
        <v>0.29708624165011238</v>
      </c>
      <c r="AN8115" s="13">
        <f t="shared" si="1579"/>
        <v>0.70291375834988767</v>
      </c>
      <c r="AO8115" s="13">
        <f t="shared" si="1570"/>
        <v>29.708624165011241</v>
      </c>
      <c r="AP8115" s="13">
        <f t="shared" si="1571"/>
        <v>5.5871609963529476</v>
      </c>
      <c r="AQ8115" s="13">
        <f t="shared" si="1580"/>
        <v>81.193471076546459</v>
      </c>
      <c r="AR8115" s="13">
        <f t="shared" si="1572"/>
        <v>13.219367927100595</v>
      </c>
      <c r="AS8115" s="13">
        <f t="shared" si="1573"/>
        <v>4.0551073614526238</v>
      </c>
      <c r="AT8115" s="13">
        <f t="shared" si="1574"/>
        <v>86.350403374692632</v>
      </c>
      <c r="AU8115" s="13">
        <f t="shared" si="1575"/>
        <v>9.5944892638547454</v>
      </c>
    </row>
    <row r="8116" spans="35:47" x14ac:dyDescent="0.35">
      <c r="AI8116" s="2">
        <v>8112</v>
      </c>
      <c r="AJ8116" s="17">
        <f t="shared" si="1576"/>
        <v>24.333000000000808</v>
      </c>
      <c r="AK8116" s="13">
        <f t="shared" si="1577"/>
        <v>4.2235668166215001</v>
      </c>
      <c r="AL8116" s="13">
        <f t="shared" si="1578"/>
        <v>3.6266465173384649E-5</v>
      </c>
      <c r="AM8116" s="13">
        <f t="shared" si="1569"/>
        <v>0.29694146841465163</v>
      </c>
      <c r="AN8116" s="13">
        <f t="shared" si="1579"/>
        <v>0.70305853158534837</v>
      </c>
      <c r="AO8116" s="13">
        <f t="shared" si="1570"/>
        <v>29.694146841465166</v>
      </c>
      <c r="AP8116" s="13">
        <f t="shared" si="1571"/>
        <v>5.584179107345653</v>
      </c>
      <c r="AQ8116" s="13">
        <f t="shared" si="1580"/>
        <v>81.194343999310135</v>
      </c>
      <c r="AR8116" s="13">
        <f t="shared" si="1572"/>
        <v>13.221476893344212</v>
      </c>
      <c r="AS8116" s="13">
        <f t="shared" si="1573"/>
        <v>4.0524105493844269</v>
      </c>
      <c r="AT8116" s="13">
        <f t="shared" si="1574"/>
        <v>86.352830505554024</v>
      </c>
      <c r="AU8116" s="13">
        <f t="shared" si="1575"/>
        <v>9.5947589450615478</v>
      </c>
    </row>
    <row r="8117" spans="35:47" x14ac:dyDescent="0.35">
      <c r="AI8117" s="2">
        <v>8113</v>
      </c>
      <c r="AJ8117" s="17">
        <f t="shared" si="1576"/>
        <v>24.336000000000809</v>
      </c>
      <c r="AK8117" s="13">
        <f t="shared" si="1577"/>
        <v>4.2206393386046468</v>
      </c>
      <c r="AL8117" s="13">
        <f t="shared" si="1578"/>
        <v>3.6191051179133231E-5</v>
      </c>
      <c r="AM8117" s="13">
        <f t="shared" si="1569"/>
        <v>0.29679673593485445</v>
      </c>
      <c r="AN8117" s="13">
        <f t="shared" si="1579"/>
        <v>0.70320326406514555</v>
      </c>
      <c r="AO8117" s="13">
        <f t="shared" si="1570"/>
        <v>29.679673593485443</v>
      </c>
      <c r="AP8117" s="13">
        <f t="shared" si="1571"/>
        <v>5.5811981133181332</v>
      </c>
      <c r="AQ8117" s="13">
        <f t="shared" si="1580"/>
        <v>81.195217340452217</v>
      </c>
      <c r="AR8117" s="13">
        <f t="shared" si="1572"/>
        <v>13.223584546229649</v>
      </c>
      <c r="AS8117" s="13">
        <f t="shared" si="1573"/>
        <v>4.0497154550089842</v>
      </c>
      <c r="AT8117" s="13">
        <f t="shared" si="1574"/>
        <v>86.35525609049192</v>
      </c>
      <c r="AU8117" s="13">
        <f t="shared" si="1575"/>
        <v>9.5950284544990971</v>
      </c>
    </row>
    <row r="8118" spans="35:47" x14ac:dyDescent="0.35">
      <c r="AI8118" s="2">
        <v>8114</v>
      </c>
      <c r="AJ8118" s="17">
        <f t="shared" si="1576"/>
        <v>24.339000000000809</v>
      </c>
      <c r="AK8118" s="13">
        <f t="shared" si="1577"/>
        <v>4.2177138896041084</v>
      </c>
      <c r="AL8118" s="13">
        <f t="shared" si="1578"/>
        <v>3.6115794003874282E-5</v>
      </c>
      <c r="AM8118" s="13">
        <f t="shared" si="1569"/>
        <v>0.29665204422829683</v>
      </c>
      <c r="AN8118" s="13">
        <f t="shared" si="1579"/>
        <v>0.70334795577170317</v>
      </c>
      <c r="AO8118" s="13">
        <f t="shared" si="1570"/>
        <v>29.665204422829682</v>
      </c>
      <c r="AP8118" s="13">
        <f t="shared" si="1571"/>
        <v>5.5782180147596456</v>
      </c>
      <c r="AQ8118" s="13">
        <f t="shared" si="1580"/>
        <v>81.196091099689937</v>
      </c>
      <c r="AR8118" s="13">
        <f t="shared" si="1572"/>
        <v>13.225690885550417</v>
      </c>
      <c r="AS8118" s="13">
        <f t="shared" si="1573"/>
        <v>4.0470220773330894</v>
      </c>
      <c r="AT8118" s="13">
        <f t="shared" si="1574"/>
        <v>86.357680130400212</v>
      </c>
      <c r="AU8118" s="13">
        <f t="shared" si="1575"/>
        <v>9.5952977922666989</v>
      </c>
    </row>
    <row r="8119" spans="35:47" x14ac:dyDescent="0.35">
      <c r="AI8119" s="2">
        <v>8115</v>
      </c>
      <c r="AJ8119" s="17">
        <f t="shared" si="1576"/>
        <v>24.342000000000809</v>
      </c>
      <c r="AK8119" s="13">
        <f t="shared" si="1577"/>
        <v>4.2147904682138027</v>
      </c>
      <c r="AL8119" s="13">
        <f t="shared" si="1578"/>
        <v>3.6040693321511877E-5</v>
      </c>
      <c r="AM8119" s="13">
        <f t="shared" si="1569"/>
        <v>0.29650739331252507</v>
      </c>
      <c r="AN8119" s="13">
        <f t="shared" si="1579"/>
        <v>0.70349260668747493</v>
      </c>
      <c r="AO8119" s="13">
        <f t="shared" si="1570"/>
        <v>29.65073933125251</v>
      </c>
      <c r="AP8119" s="13">
        <f t="shared" si="1571"/>
        <v>5.5752388121585792</v>
      </c>
      <c r="AQ8119" s="13">
        <f t="shared" si="1580"/>
        <v>81.196965276740471</v>
      </c>
      <c r="AR8119" s="13">
        <f t="shared" si="1572"/>
        <v>13.22779591110095</v>
      </c>
      <c r="AS8119" s="13">
        <f t="shared" si="1573"/>
        <v>4.0443304153639676</v>
      </c>
      <c r="AT8119" s="13">
        <f t="shared" si="1574"/>
        <v>86.360102626172434</v>
      </c>
      <c r="AU8119" s="13">
        <f t="shared" si="1575"/>
        <v>9.5955669584635981</v>
      </c>
    </row>
    <row r="8120" spans="35:47" x14ac:dyDescent="0.35">
      <c r="AI8120" s="2">
        <v>8116</v>
      </c>
      <c r="AJ8120" s="17">
        <f t="shared" si="1576"/>
        <v>24.345000000000809</v>
      </c>
      <c r="AK8120" s="13">
        <f t="shared" si="1577"/>
        <v>4.2118690730286241</v>
      </c>
      <c r="AL8120" s="13">
        <f t="shared" si="1578"/>
        <v>3.596574880662818E-5</v>
      </c>
      <c r="AM8120" s="13">
        <f t="shared" si="1569"/>
        <v>0.29636278320505616</v>
      </c>
      <c r="AN8120" s="13">
        <f t="shared" si="1579"/>
        <v>0.70363721679494384</v>
      </c>
      <c r="AO8120" s="13">
        <f t="shared" si="1570"/>
        <v>29.636278320505618</v>
      </c>
      <c r="AP8120" s="13">
        <f t="shared" si="1571"/>
        <v>5.5722605060024462</v>
      </c>
      <c r="AQ8120" s="13">
        <f t="shared" si="1580"/>
        <v>81.197839871320994</v>
      </c>
      <c r="AR8120" s="13">
        <f t="shared" si="1572"/>
        <v>13.229899622676559</v>
      </c>
      <c r="AS8120" s="13">
        <f t="shared" si="1573"/>
        <v>4.041640468109315</v>
      </c>
      <c r="AT8120" s="13">
        <f t="shared" si="1574"/>
        <v>86.362523578701627</v>
      </c>
      <c r="AU8120" s="13">
        <f t="shared" si="1575"/>
        <v>9.5958359531890594</v>
      </c>
    </row>
    <row r="8121" spans="35:47" x14ac:dyDescent="0.35">
      <c r="AI8121" s="2">
        <v>8117</v>
      </c>
      <c r="AJ8121" s="17">
        <f t="shared" si="1576"/>
        <v>24.348000000000809</v>
      </c>
      <c r="AK8121" s="13">
        <f t="shared" si="1577"/>
        <v>4.2089497026444391</v>
      </c>
      <c r="AL8121" s="13">
        <f t="shared" si="1578"/>
        <v>3.5890960134482055E-5</v>
      </c>
      <c r="AM8121" s="13">
        <f t="shared" si="1569"/>
        <v>0.29621821392337733</v>
      </c>
      <c r="AN8121" s="13">
        <f t="shared" si="1579"/>
        <v>0.70378178607662267</v>
      </c>
      <c r="AO8121" s="13">
        <f t="shared" si="1570"/>
        <v>29.621821392337736</v>
      </c>
      <c r="AP8121" s="13">
        <f t="shared" si="1571"/>
        <v>5.569283096777891</v>
      </c>
      <c r="AQ8121" s="13">
        <f t="shared" si="1580"/>
        <v>81.198714883148625</v>
      </c>
      <c r="AR8121" s="13">
        <f t="shared" si="1572"/>
        <v>13.232002020073484</v>
      </c>
      <c r="AS8121" s="13">
        <f t="shared" si="1573"/>
        <v>4.0389522345772457</v>
      </c>
      <c r="AT8121" s="13">
        <f t="shared" si="1574"/>
        <v>86.364942988880486</v>
      </c>
      <c r="AU8121" s="13">
        <f t="shared" si="1575"/>
        <v>9.5961047765422673</v>
      </c>
    </row>
    <row r="8122" spans="35:47" x14ac:dyDescent="0.35">
      <c r="AI8122" s="2">
        <v>8118</v>
      </c>
      <c r="AJ8122" s="17">
        <f t="shared" si="1576"/>
        <v>24.351000000000809</v>
      </c>
      <c r="AK8122" s="13">
        <f t="shared" si="1577"/>
        <v>4.2060323556580865</v>
      </c>
      <c r="AL8122" s="13">
        <f t="shared" si="1578"/>
        <v>3.5816326981007636E-5</v>
      </c>
      <c r="AM8122" s="13">
        <f t="shared" si="1569"/>
        <v>0.29607368548494656</v>
      </c>
      <c r="AN8122" s="13">
        <f t="shared" si="1579"/>
        <v>0.70392631451505339</v>
      </c>
      <c r="AO8122" s="13">
        <f t="shared" si="1570"/>
        <v>29.607368548494652</v>
      </c>
      <c r="AP8122" s="13">
        <f t="shared" si="1571"/>
        <v>5.5663065849706914</v>
      </c>
      <c r="AQ8122" s="13">
        <f t="shared" si="1580"/>
        <v>81.199590311940426</v>
      </c>
      <c r="AR8122" s="13">
        <f t="shared" si="1572"/>
        <v>13.234103103088881</v>
      </c>
      <c r="AS8122" s="13">
        <f t="shared" si="1573"/>
        <v>4.0362657137763245</v>
      </c>
      <c r="AT8122" s="13">
        <f t="shared" si="1574"/>
        <v>86.367360857601298</v>
      </c>
      <c r="AU8122" s="13">
        <f t="shared" si="1575"/>
        <v>9.5963734286223765</v>
      </c>
    </row>
    <row r="8123" spans="35:47" x14ac:dyDescent="0.35">
      <c r="AI8123" s="2">
        <v>8119</v>
      </c>
      <c r="AJ8123" s="17">
        <f t="shared" si="1576"/>
        <v>24.354000000000809</v>
      </c>
      <c r="AK8123" s="13">
        <f t="shared" si="1577"/>
        <v>4.203117030667376</v>
      </c>
      <c r="AL8123" s="13">
        <f t="shared" si="1578"/>
        <v>3.574184902281294E-5</v>
      </c>
      <c r="AM8123" s="13">
        <f t="shared" si="1569"/>
        <v>0.29592919790719208</v>
      </c>
      <c r="AN8123" s="13">
        <f t="shared" si="1579"/>
        <v>0.70407080209280792</v>
      </c>
      <c r="AO8123" s="13">
        <f t="shared" si="1570"/>
        <v>29.592919790719208</v>
      </c>
      <c r="AP8123" s="13">
        <f t="shared" si="1571"/>
        <v>5.5633309710657475</v>
      </c>
      <c r="AQ8123" s="13">
        <f t="shared" si="1580"/>
        <v>81.200466157413459</v>
      </c>
      <c r="AR8123" s="13">
        <f t="shared" si="1572"/>
        <v>13.236202871520794</v>
      </c>
      <c r="AS8123" s="13">
        <f t="shared" si="1573"/>
        <v>4.0335809047155262</v>
      </c>
      <c r="AT8123" s="13">
        <f t="shared" si="1574"/>
        <v>86.369777185756035</v>
      </c>
      <c r="AU8123" s="13">
        <f t="shared" si="1575"/>
        <v>9.5966419095284383</v>
      </c>
    </row>
    <row r="8124" spans="35:47" x14ac:dyDescent="0.35">
      <c r="AI8124" s="2">
        <v>8120</v>
      </c>
      <c r="AJ8124" s="17">
        <f t="shared" si="1576"/>
        <v>24.357000000000809</v>
      </c>
      <c r="AK8124" s="13">
        <f t="shared" si="1577"/>
        <v>4.2002037262710905</v>
      </c>
      <c r="AL8124" s="13">
        <f t="shared" si="1578"/>
        <v>3.5667525937178454E-5</v>
      </c>
      <c r="AM8124" s="13">
        <f t="shared" si="1569"/>
        <v>0.29578475120751274</v>
      </c>
      <c r="AN8124" s="13">
        <f t="shared" si="1579"/>
        <v>0.70421524879248731</v>
      </c>
      <c r="AO8124" s="13">
        <f t="shared" si="1570"/>
        <v>29.578475120751278</v>
      </c>
      <c r="AP8124" s="13">
        <f t="shared" si="1571"/>
        <v>5.5603562555470871</v>
      </c>
      <c r="AQ8124" s="13">
        <f t="shared" si="1580"/>
        <v>81.201342419284742</v>
      </c>
      <c r="AR8124" s="13">
        <f t="shared" si="1572"/>
        <v>13.238301325168173</v>
      </c>
      <c r="AS8124" s="13">
        <f t="shared" si="1573"/>
        <v>4.0308978064043171</v>
      </c>
      <c r="AT8124" s="13">
        <f t="shared" si="1574"/>
        <v>86.372191974236117</v>
      </c>
      <c r="AU8124" s="13">
        <f t="shared" si="1575"/>
        <v>9.5969102193595681</v>
      </c>
    </row>
    <row r="8125" spans="35:47" x14ac:dyDescent="0.35">
      <c r="AI8125" s="2">
        <v>8121</v>
      </c>
      <c r="AJ8125" s="17">
        <f t="shared" si="1576"/>
        <v>24.360000000000809</v>
      </c>
      <c r="AK8125" s="13">
        <f t="shared" si="1577"/>
        <v>4.197292441068984</v>
      </c>
      <c r="AL8125" s="13">
        <f t="shared" si="1578"/>
        <v>3.5593357402055741E-5</v>
      </c>
      <c r="AM8125" s="13">
        <f t="shared" si="1569"/>
        <v>0.2956403454032781</v>
      </c>
      <c r="AN8125" s="13">
        <f t="shared" si="1579"/>
        <v>0.7043596545967219</v>
      </c>
      <c r="AO8125" s="13">
        <f t="shared" si="1570"/>
        <v>29.56403454032781</v>
      </c>
      <c r="AP8125" s="13">
        <f t="shared" si="1571"/>
        <v>5.5573824388978768</v>
      </c>
      <c r="AQ8125" s="13">
        <f t="shared" si="1580"/>
        <v>81.202219097271239</v>
      </c>
      <c r="AR8125" s="13">
        <f t="shared" si="1572"/>
        <v>13.240398463830886</v>
      </c>
      <c r="AS8125" s="13">
        <f t="shared" si="1573"/>
        <v>4.028216417852561</v>
      </c>
      <c r="AT8125" s="13">
        <f t="shared" si="1574"/>
        <v>86.37460522393269</v>
      </c>
      <c r="AU8125" s="13">
        <f t="shared" si="1575"/>
        <v>9.5971783582147498</v>
      </c>
    </row>
    <row r="8126" spans="35:47" x14ac:dyDescent="0.35">
      <c r="AI8126" s="2">
        <v>8122</v>
      </c>
      <c r="AJ8126" s="17">
        <f t="shared" si="1576"/>
        <v>24.36300000000081</v>
      </c>
      <c r="AK8126" s="13">
        <f t="shared" si="1577"/>
        <v>4.1943831736617776</v>
      </c>
      <c r="AL8126" s="13">
        <f t="shared" si="1578"/>
        <v>3.5519343096066047E-5</v>
      </c>
      <c r="AM8126" s="13">
        <f t="shared" si="1569"/>
        <v>0.29549598051182785</v>
      </c>
      <c r="AN8126" s="13">
        <f t="shared" si="1579"/>
        <v>0.70450401948817221</v>
      </c>
      <c r="AO8126" s="13">
        <f t="shared" si="1570"/>
        <v>29.549598051182787</v>
      </c>
      <c r="AP8126" s="13">
        <f t="shared" si="1571"/>
        <v>5.5544095216004017</v>
      </c>
      <c r="AQ8126" s="13">
        <f t="shared" si="1580"/>
        <v>81.203096191089898</v>
      </c>
      <c r="AR8126" s="13">
        <f t="shared" si="1572"/>
        <v>13.2424942873097</v>
      </c>
      <c r="AS8126" s="13">
        <f t="shared" si="1573"/>
        <v>4.0255367380705707</v>
      </c>
      <c r="AT8126" s="13">
        <f t="shared" si="1574"/>
        <v>86.377016935736492</v>
      </c>
      <c r="AU8126" s="13">
        <f t="shared" si="1575"/>
        <v>9.597446326192939</v>
      </c>
    </row>
    <row r="8127" spans="35:47" x14ac:dyDescent="0.35">
      <c r="AI8127" s="2">
        <v>8123</v>
      </c>
      <c r="AJ8127" s="17">
        <f t="shared" si="1576"/>
        <v>24.36600000000081</v>
      </c>
      <c r="AK8127" s="13">
        <f t="shared" si="1577"/>
        <v>4.191475922651164</v>
      </c>
      <c r="AL8127" s="13">
        <f t="shared" si="1578"/>
        <v>3.5445482698498905E-5</v>
      </c>
      <c r="AM8127" s="13">
        <f t="shared" si="1569"/>
        <v>0.2953516565504723</v>
      </c>
      <c r="AN8127" s="13">
        <f t="shared" si="1579"/>
        <v>0.70464834344952765</v>
      </c>
      <c r="AO8127" s="13">
        <f t="shared" si="1570"/>
        <v>29.53516565504723</v>
      </c>
      <c r="AP8127" s="13">
        <f t="shared" si="1571"/>
        <v>5.5514375041360804</v>
      </c>
      <c r="AQ8127" s="13">
        <f t="shared" si="1580"/>
        <v>81.203973700457638</v>
      </c>
      <c r="AR8127" s="13">
        <f t="shared" si="1572"/>
        <v>13.24458879540628</v>
      </c>
      <c r="AS8127" s="13">
        <f t="shared" si="1573"/>
        <v>4.0228587660691169</v>
      </c>
      <c r="AT8127" s="13">
        <f t="shared" si="1574"/>
        <v>86.37942711053779</v>
      </c>
      <c r="AU8127" s="13">
        <f t="shared" si="1575"/>
        <v>9.5977141233930929</v>
      </c>
    </row>
    <row r="8128" spans="35:47" x14ac:dyDescent="0.35">
      <c r="AI8128" s="2">
        <v>8124</v>
      </c>
      <c r="AJ8128" s="17">
        <f t="shared" si="1576"/>
        <v>24.36900000000081</v>
      </c>
      <c r="AK8128" s="13">
        <f t="shared" si="1577"/>
        <v>4.1885706866398031</v>
      </c>
      <c r="AL8128" s="13">
        <f t="shared" si="1578"/>
        <v>3.5371775889310751E-5</v>
      </c>
      <c r="AM8128" s="13">
        <f t="shared" si="1569"/>
        <v>0.2952073735364924</v>
      </c>
      <c r="AN8128" s="13">
        <f t="shared" si="1579"/>
        <v>0.7047926264635076</v>
      </c>
      <c r="AO8128" s="13">
        <f t="shared" si="1570"/>
        <v>29.520737353649242</v>
      </c>
      <c r="AP8128" s="13">
        <f t="shared" si="1571"/>
        <v>5.5484663869854689</v>
      </c>
      <c r="AQ8128" s="13">
        <f t="shared" si="1580"/>
        <v>81.204851625091308</v>
      </c>
      <c r="AR8128" s="13">
        <f t="shared" si="1572"/>
        <v>13.246681987923223</v>
      </c>
      <c r="AS8128" s="13">
        <f t="shared" si="1573"/>
        <v>4.0201825008593843</v>
      </c>
      <c r="AT8128" s="13">
        <f t="shared" si="1574"/>
        <v>86.381835749226553</v>
      </c>
      <c r="AU8128" s="13">
        <f t="shared" si="1575"/>
        <v>9.5979817499140623</v>
      </c>
    </row>
    <row r="8129" spans="35:47" x14ac:dyDescent="0.35">
      <c r="AI8129" s="2">
        <v>8125</v>
      </c>
      <c r="AJ8129" s="17">
        <f t="shared" si="1576"/>
        <v>24.37200000000081</v>
      </c>
      <c r="AK8129" s="13">
        <f t="shared" si="1577"/>
        <v>4.1856674642313232</v>
      </c>
      <c r="AL8129" s="13">
        <f t="shared" si="1578"/>
        <v>3.5298222349123529E-5</v>
      </c>
      <c r="AM8129" s="13">
        <f t="shared" si="1569"/>
        <v>0.29506313148713947</v>
      </c>
      <c r="AN8129" s="13">
        <f t="shared" si="1579"/>
        <v>0.70493686851286053</v>
      </c>
      <c r="AO8129" s="13">
        <f t="shared" si="1570"/>
        <v>29.506313148713947</v>
      </c>
      <c r="AP8129" s="13">
        <f t="shared" si="1571"/>
        <v>5.5454961706282404</v>
      </c>
      <c r="AQ8129" s="13">
        <f t="shared" si="1580"/>
        <v>81.205729964707757</v>
      </c>
      <c r="AR8129" s="13">
        <f t="shared" si="1572"/>
        <v>13.248773864664003</v>
      </c>
      <c r="AS8129" s="13">
        <f t="shared" si="1573"/>
        <v>4.0175079414530162</v>
      </c>
      <c r="AT8129" s="13">
        <f t="shared" si="1574"/>
        <v>86.384242852692282</v>
      </c>
      <c r="AU8129" s="13">
        <f t="shared" si="1575"/>
        <v>9.5982492058547013</v>
      </c>
    </row>
    <row r="8130" spans="35:47" x14ac:dyDescent="0.35">
      <c r="AI8130" s="2">
        <v>8126</v>
      </c>
      <c r="AJ8130" s="17">
        <f t="shared" si="1576"/>
        <v>24.37500000000081</v>
      </c>
      <c r="AK8130" s="13">
        <f t="shared" si="1577"/>
        <v>4.1827662540303194</v>
      </c>
      <c r="AL8130" s="13">
        <f t="shared" si="1578"/>
        <v>3.5224821759223311E-5</v>
      </c>
      <c r="AM8130" s="13">
        <f t="shared" si="1569"/>
        <v>0.29491893041963529</v>
      </c>
      <c r="AN8130" s="13">
        <f t="shared" si="1579"/>
        <v>0.70508106958036465</v>
      </c>
      <c r="AO8130" s="13">
        <f t="shared" si="1570"/>
        <v>29.491893041963532</v>
      </c>
      <c r="AP8130" s="13">
        <f t="shared" si="1571"/>
        <v>5.542526855543203</v>
      </c>
      <c r="AQ8130" s="13">
        <f t="shared" si="1580"/>
        <v>81.206608719023791</v>
      </c>
      <c r="AR8130" s="13">
        <f t="shared" si="1572"/>
        <v>13.250864425433004</v>
      </c>
      <c r="AS8130" s="13">
        <f t="shared" si="1573"/>
        <v>4.0148350868620843</v>
      </c>
      <c r="AT8130" s="13">
        <f t="shared" si="1574"/>
        <v>86.38664842182412</v>
      </c>
      <c r="AU8130" s="13">
        <f t="shared" si="1575"/>
        <v>9.598516491313795</v>
      </c>
    </row>
    <row r="8131" spans="35:47" x14ac:dyDescent="0.35">
      <c r="AI8131" s="2">
        <v>8127</v>
      </c>
      <c r="AJ8131" s="17">
        <f t="shared" si="1576"/>
        <v>24.37800000000081</v>
      </c>
      <c r="AK8131" s="13">
        <f t="shared" si="1577"/>
        <v>4.1798670546423553</v>
      </c>
      <c r="AL8131" s="13">
        <f t="shared" si="1578"/>
        <v>3.5151573801558916E-5</v>
      </c>
      <c r="AM8131" s="13">
        <f t="shared" si="1569"/>
        <v>0.29477477035117239</v>
      </c>
      <c r="AN8131" s="13">
        <f t="shared" si="1579"/>
        <v>0.70522522964882761</v>
      </c>
      <c r="AO8131" s="13">
        <f t="shared" si="1570"/>
        <v>29.477477035117239</v>
      </c>
      <c r="AP8131" s="13">
        <f t="shared" si="1571"/>
        <v>5.5395584422082944</v>
      </c>
      <c r="AQ8131" s="13">
        <f t="shared" si="1580"/>
        <v>81.207487887756187</v>
      </c>
      <c r="AR8131" s="13">
        <f t="shared" si="1572"/>
        <v>13.252953670035517</v>
      </c>
      <c r="AS8131" s="13">
        <f t="shared" si="1573"/>
        <v>4.0121639360991077</v>
      </c>
      <c r="AT8131" s="13">
        <f t="shared" si="1574"/>
        <v>86.3890524575108</v>
      </c>
      <c r="AU8131" s="13">
        <f t="shared" si="1575"/>
        <v>9.5987836063900911</v>
      </c>
    </row>
    <row r="8132" spans="35:47" x14ac:dyDescent="0.35">
      <c r="AI8132" s="2">
        <v>8128</v>
      </c>
      <c r="AJ8132" s="17">
        <f t="shared" si="1576"/>
        <v>24.38100000000081</v>
      </c>
      <c r="AK8132" s="13">
        <f t="shared" si="1577"/>
        <v>4.176969864673957</v>
      </c>
      <c r="AL8132" s="13">
        <f t="shared" si="1578"/>
        <v>3.5078478158740533E-5</v>
      </c>
      <c r="AM8132" s="13">
        <f t="shared" si="1569"/>
        <v>0.29463065129891347</v>
      </c>
      <c r="AN8132" s="13">
        <f t="shared" si="1579"/>
        <v>0.70536934870108658</v>
      </c>
      <c r="AO8132" s="13">
        <f t="shared" si="1570"/>
        <v>29.463065129891348</v>
      </c>
      <c r="AP8132" s="13">
        <f t="shared" si="1571"/>
        <v>5.5365909311005828</v>
      </c>
      <c r="AQ8132" s="13">
        <f t="shared" si="1580"/>
        <v>81.208367470621681</v>
      </c>
      <c r="AR8132" s="13">
        <f t="shared" si="1572"/>
        <v>13.255041598277737</v>
      </c>
      <c r="AS8132" s="13">
        <f t="shared" si="1573"/>
        <v>4.0094944881770367</v>
      </c>
      <c r="AT8132" s="13">
        <f t="shared" si="1574"/>
        <v>86.391454960640672</v>
      </c>
      <c r="AU8132" s="13">
        <f t="shared" si="1575"/>
        <v>9.599050551182291</v>
      </c>
    </row>
    <row r="8133" spans="35:47" x14ac:dyDescent="0.35">
      <c r="AI8133" s="2">
        <v>8129</v>
      </c>
      <c r="AJ8133" s="17">
        <f t="shared" si="1576"/>
        <v>24.38400000000081</v>
      </c>
      <c r="AK8133" s="13">
        <f t="shared" si="1577"/>
        <v>4.1740746827326189</v>
      </c>
      <c r="AL8133" s="13">
        <f t="shared" si="1578"/>
        <v>3.5005534514038338E-5</v>
      </c>
      <c r="AM8133" s="13">
        <f t="shared" ref="AM8133:AM8196" si="1581">AK8133/($E$18+AK8133)</f>
        <v>0.294486573279992</v>
      </c>
      <c r="AN8133" s="13">
        <f t="shared" si="1579"/>
        <v>0.70551342672000805</v>
      </c>
      <c r="AO8133" s="13">
        <f t="shared" ref="AO8133:AO8196" si="1582">$BA$9*AK8133/($E$18+AK8133)</f>
        <v>29.4486573279992</v>
      </c>
      <c r="AP8133" s="13">
        <f t="shared" ref="AP8133:AP8196" si="1583">(AR8133*AK8133)/$E$18</f>
        <v>5.5336243226962729</v>
      </c>
      <c r="AQ8133" s="13">
        <f t="shared" si="1580"/>
        <v>81.209247467336951</v>
      </c>
      <c r="AR8133" s="13">
        <f t="shared" ref="AR8133:AR8196" si="1584">AN8133*($BA$9-AQ8133)</f>
        <v>13.257128209966778</v>
      </c>
      <c r="AS8133" s="13">
        <f t="shared" ref="AS8133:AS8196" si="1585">(AU8133*AK8133)/$E$18</f>
        <v>4.0068267421092738</v>
      </c>
      <c r="AT8133" s="13">
        <f t="shared" ref="AT8133:AT8196" si="1586">$BA$9*$E$12*$E$18/($E$18*$F$30+AK8133*$F$30+$E$12*$E$18)</f>
        <v>86.393855932101658</v>
      </c>
      <c r="AU8133" s="13">
        <f t="shared" ref="AU8133:AU8196" si="1587">AN8133*($BA$9-AT8133)</f>
        <v>9.5993173257890696</v>
      </c>
    </row>
    <row r="8134" spans="35:47" x14ac:dyDescent="0.35">
      <c r="AI8134" s="2">
        <v>8130</v>
      </c>
      <c r="AJ8134" s="17">
        <f t="shared" ref="AJ8134:AJ8197" si="1588">AJ8133+$BA$10</f>
        <v>24.38700000000081</v>
      </c>
      <c r="AK8134" s="13">
        <f t="shared" ref="AK8134:AK8197" si="1589">AK8133+$BA$10*AL8133*$BA$7-$BA$10*AK8133*$BA$8</f>
        <v>4.1711815074267991</v>
      </c>
      <c r="AL8134" s="13">
        <f t="shared" ref="AL8134:AL8197" si="1590">AL8133-$BA$10*AL8133*$BA$7</f>
        <v>3.4932742551381139E-5</v>
      </c>
      <c r="AM8134" s="13">
        <f t="shared" si="1581"/>
        <v>0.29434253631151197</v>
      </c>
      <c r="AN8134" s="13">
        <f t="shared" ref="AN8134:AN8197" si="1591">1-AM8134</f>
        <v>0.70565746368848803</v>
      </c>
      <c r="AO8134" s="13">
        <f t="shared" si="1582"/>
        <v>29.434253631151197</v>
      </c>
      <c r="AP8134" s="13">
        <f t="shared" si="1583"/>
        <v>5.5306586174706869</v>
      </c>
      <c r="AQ8134" s="13">
        <f t="shared" ref="AQ8134:AQ8197" si="1592">AQ8133+$BA$10*AR8133*$E$12*$BA$11-$BA$10*AQ8133*$F$33</f>
        <v>81.210127877618689</v>
      </c>
      <c r="AR8134" s="13">
        <f t="shared" si="1584"/>
        <v>13.259213504910624</v>
      </c>
      <c r="AS8134" s="13">
        <f t="shared" si="1585"/>
        <v>4.0041606969096524</v>
      </c>
      <c r="AT8134" s="13">
        <f t="shared" si="1586"/>
        <v>86.396255372781312</v>
      </c>
      <c r="AU8134" s="13">
        <f t="shared" si="1587"/>
        <v>9.599583930309036</v>
      </c>
    </row>
    <row r="8135" spans="35:47" x14ac:dyDescent="0.35">
      <c r="AI8135" s="2">
        <v>8131</v>
      </c>
      <c r="AJ8135" s="17">
        <f t="shared" si="1588"/>
        <v>24.390000000000811</v>
      </c>
      <c r="AK8135" s="13">
        <f t="shared" si="1589"/>
        <v>4.1682903373659181</v>
      </c>
      <c r="AL8135" s="13">
        <f t="shared" si="1590"/>
        <v>3.4860101955354988E-5</v>
      </c>
      <c r="AM8135" s="13">
        <f t="shared" si="1581"/>
        <v>0.2941985404105476</v>
      </c>
      <c r="AN8135" s="13">
        <f t="shared" si="1591"/>
        <v>0.7058014595894524</v>
      </c>
      <c r="AO8135" s="13">
        <f t="shared" si="1582"/>
        <v>29.419854041054762</v>
      </c>
      <c r="AP8135" s="13">
        <f t="shared" si="1583"/>
        <v>5.5276938158982887</v>
      </c>
      <c r="AQ8135" s="13">
        <f t="shared" si="1592"/>
        <v>81.211008701183516</v>
      </c>
      <c r="AR8135" s="13">
        <f t="shared" si="1584"/>
        <v>13.261297482918195</v>
      </c>
      <c r="AS8135" s="13">
        <f t="shared" si="1585"/>
        <v>4.0014963515924409</v>
      </c>
      <c r="AT8135" s="13">
        <f t="shared" si="1586"/>
        <v>86.398653283566802</v>
      </c>
      <c r="AU8135" s="13">
        <f t="shared" si="1587"/>
        <v>9.5998503648407567</v>
      </c>
    </row>
    <row r="8136" spans="35:47" x14ac:dyDescent="0.35">
      <c r="AI8136" s="2">
        <v>8132</v>
      </c>
      <c r="AJ8136" s="17">
        <f t="shared" si="1588"/>
        <v>24.393000000000811</v>
      </c>
      <c r="AK8136" s="13">
        <f t="shared" si="1589"/>
        <v>4.1654011711603616</v>
      </c>
      <c r="AL8136" s="13">
        <f t="shared" si="1590"/>
        <v>3.4787612411201826E-5</v>
      </c>
      <c r="AM8136" s="13">
        <f t="shared" si="1581"/>
        <v>0.29405458559414394</v>
      </c>
      <c r="AN8136" s="13">
        <f t="shared" si="1591"/>
        <v>0.70594541440585612</v>
      </c>
      <c r="AO8136" s="13">
        <f t="shared" si="1582"/>
        <v>29.405458559414399</v>
      </c>
      <c r="AP8136" s="13">
        <f t="shared" si="1583"/>
        <v>5.5247299184526675</v>
      </c>
      <c r="AQ8136" s="13">
        <f t="shared" si="1592"/>
        <v>81.21188993774804</v>
      </c>
      <c r="AR8136" s="13">
        <f t="shared" si="1584"/>
        <v>13.263380143799296</v>
      </c>
      <c r="AS8136" s="13">
        <f t="shared" si="1585"/>
        <v>3.9988337051723599</v>
      </c>
      <c r="AT8136" s="13">
        <f t="shared" si="1586"/>
        <v>86.401049665344871</v>
      </c>
      <c r="AU8136" s="13">
        <f t="shared" si="1587"/>
        <v>9.6001166294827716</v>
      </c>
    </row>
    <row r="8137" spans="35:47" x14ac:dyDescent="0.35">
      <c r="AI8137" s="2">
        <v>8133</v>
      </c>
      <c r="AJ8137" s="17">
        <f t="shared" si="1588"/>
        <v>24.396000000000811</v>
      </c>
      <c r="AK8137" s="13">
        <f t="shared" si="1589"/>
        <v>4.1625140074214766</v>
      </c>
      <c r="AL8137" s="13">
        <f t="shared" si="1590"/>
        <v>3.4715273604818118E-5</v>
      </c>
      <c r="AM8137" s="13">
        <f t="shared" si="1581"/>
        <v>0.29391067187931647</v>
      </c>
      <c r="AN8137" s="13">
        <f t="shared" si="1591"/>
        <v>0.70608932812068348</v>
      </c>
      <c r="AO8137" s="13">
        <f t="shared" si="1582"/>
        <v>29.391067187931643</v>
      </c>
      <c r="AP8137" s="13">
        <f t="shared" si="1583"/>
        <v>5.5217669256065367</v>
      </c>
      <c r="AQ8137" s="13">
        <f t="shared" si="1592"/>
        <v>81.21277158702884</v>
      </c>
      <c r="AR8137" s="13">
        <f t="shared" si="1584"/>
        <v>13.265461487364622</v>
      </c>
      <c r="AS8137" s="13">
        <f t="shared" si="1585"/>
        <v>3.9961727566645515</v>
      </c>
      <c r="AT8137" s="13">
        <f t="shared" si="1586"/>
        <v>86.403444519001908</v>
      </c>
      <c r="AU8137" s="13">
        <f t="shared" si="1587"/>
        <v>9.6003827243335387</v>
      </c>
    </row>
    <row r="8138" spans="35:47" x14ac:dyDescent="0.35">
      <c r="AI8138" s="2">
        <v>8134</v>
      </c>
      <c r="AJ8138" s="17">
        <f t="shared" si="1588"/>
        <v>24.399000000000811</v>
      </c>
      <c r="AK8138" s="13">
        <f t="shared" si="1589"/>
        <v>4.1596288447615732</v>
      </c>
      <c r="AL8138" s="13">
        <f t="shared" si="1590"/>
        <v>3.4643085222753476E-5</v>
      </c>
      <c r="AM8138" s="13">
        <f t="shared" si="1581"/>
        <v>0.29376679928305105</v>
      </c>
      <c r="AN8138" s="13">
        <f t="shared" si="1591"/>
        <v>0.70623320071694895</v>
      </c>
      <c r="AO8138" s="13">
        <f t="shared" si="1582"/>
        <v>29.376679928305105</v>
      </c>
      <c r="AP8138" s="13">
        <f t="shared" si="1583"/>
        <v>5.5188048378317598</v>
      </c>
      <c r="AQ8138" s="13">
        <f t="shared" si="1592"/>
        <v>81.213653648742437</v>
      </c>
      <c r="AR8138" s="13">
        <f t="shared" si="1584"/>
        <v>13.267541513425805</v>
      </c>
      <c r="AS8138" s="13">
        <f t="shared" si="1585"/>
        <v>3.9935135050846222</v>
      </c>
      <c r="AT8138" s="13">
        <f t="shared" si="1586"/>
        <v>86.405837845423846</v>
      </c>
      <c r="AU8138" s="13">
        <f t="shared" si="1587"/>
        <v>9.6006486494915322</v>
      </c>
    </row>
    <row r="8139" spans="35:47" x14ac:dyDescent="0.35">
      <c r="AI8139" s="2">
        <v>8135</v>
      </c>
      <c r="AJ8139" s="17">
        <f t="shared" si="1588"/>
        <v>24.402000000000811</v>
      </c>
      <c r="AK8139" s="13">
        <f t="shared" si="1589"/>
        <v>4.1567456817939217</v>
      </c>
      <c r="AL8139" s="13">
        <f t="shared" si="1590"/>
        <v>3.4571046952209331E-5</v>
      </c>
      <c r="AM8139" s="13">
        <f t="shared" si="1581"/>
        <v>0.29362296782230429</v>
      </c>
      <c r="AN8139" s="13">
        <f t="shared" si="1591"/>
        <v>0.70637703217769565</v>
      </c>
      <c r="AO8139" s="13">
        <f t="shared" si="1582"/>
        <v>29.362296782230427</v>
      </c>
      <c r="AP8139" s="13">
        <f t="shared" si="1583"/>
        <v>5.5158436555993076</v>
      </c>
      <c r="AQ8139" s="13">
        <f t="shared" si="1592"/>
        <v>81.214536122605352</v>
      </c>
      <c r="AR8139" s="13">
        <f t="shared" si="1584"/>
        <v>13.269620221795339</v>
      </c>
      <c r="AS8139" s="13">
        <f t="shared" si="1585"/>
        <v>3.9908559494485991</v>
      </c>
      <c r="AT8139" s="13">
        <f t="shared" si="1586"/>
        <v>86.408229645496263</v>
      </c>
      <c r="AU8139" s="13">
        <f t="shared" si="1587"/>
        <v>9.6009144050551356</v>
      </c>
    </row>
    <row r="8140" spans="35:47" x14ac:dyDescent="0.35">
      <c r="AI8140" s="2">
        <v>8136</v>
      </c>
      <c r="AJ8140" s="17">
        <f t="shared" si="1588"/>
        <v>24.405000000000811</v>
      </c>
      <c r="AK8140" s="13">
        <f t="shared" si="1589"/>
        <v>4.1538645171327531</v>
      </c>
      <c r="AL8140" s="13">
        <f t="shared" si="1590"/>
        <v>3.4499158481037541E-5</v>
      </c>
      <c r="AM8140" s="13">
        <f t="shared" si="1581"/>
        <v>0.2934791775140031</v>
      </c>
      <c r="AN8140" s="13">
        <f t="shared" si="1591"/>
        <v>0.7065208224859969</v>
      </c>
      <c r="AO8140" s="13">
        <f t="shared" si="1582"/>
        <v>29.34791775140031</v>
      </c>
      <c r="AP8140" s="13">
        <f t="shared" si="1583"/>
        <v>5.5128833793792991</v>
      </c>
      <c r="AQ8140" s="13">
        <f t="shared" si="1592"/>
        <v>81.215419008334052</v>
      </c>
      <c r="AR8140" s="13">
        <f t="shared" si="1584"/>
        <v>13.271697612286649</v>
      </c>
      <c r="AS8140" s="13">
        <f t="shared" si="1585"/>
        <v>3.988200088772957</v>
      </c>
      <c r="AT8140" s="13">
        <f t="shared" si="1586"/>
        <v>86.410619920104338</v>
      </c>
      <c r="AU8140" s="13">
        <f t="shared" si="1587"/>
        <v>9.6011799911227058</v>
      </c>
    </row>
    <row r="8141" spans="35:47" x14ac:dyDescent="0.35">
      <c r="AI8141" s="2">
        <v>8137</v>
      </c>
      <c r="AJ8141" s="17">
        <f t="shared" si="1588"/>
        <v>24.408000000000811</v>
      </c>
      <c r="AK8141" s="13">
        <f t="shared" si="1589"/>
        <v>4.1509853493932578</v>
      </c>
      <c r="AL8141" s="13">
        <f t="shared" si="1590"/>
        <v>3.4427419497739078E-5</v>
      </c>
      <c r="AM8141" s="13">
        <f t="shared" si="1581"/>
        <v>0.29333542837504506</v>
      </c>
      <c r="AN8141" s="13">
        <f t="shared" si="1591"/>
        <v>0.70666457162495488</v>
      </c>
      <c r="AO8141" s="13">
        <f t="shared" si="1582"/>
        <v>29.333542837504503</v>
      </c>
      <c r="AP8141" s="13">
        <f t="shared" si="1583"/>
        <v>5.5099240096409812</v>
      </c>
      <c r="AQ8141" s="13">
        <f t="shared" si="1592"/>
        <v>81.216302305644959</v>
      </c>
      <c r="AR8141" s="13">
        <f t="shared" si="1584"/>
        <v>13.273773684714058</v>
      </c>
      <c r="AS8141" s="13">
        <f t="shared" si="1585"/>
        <v>3.9855459220745977</v>
      </c>
      <c r="AT8141" s="13">
        <f t="shared" si="1586"/>
        <v>86.413008670132868</v>
      </c>
      <c r="AU8141" s="13">
        <f t="shared" si="1587"/>
        <v>9.6014454077925322</v>
      </c>
    </row>
    <row r="8142" spans="35:47" x14ac:dyDescent="0.35">
      <c r="AI8142" s="2">
        <v>8138</v>
      </c>
      <c r="AJ8142" s="17">
        <f t="shared" si="1588"/>
        <v>24.411000000000811</v>
      </c>
      <c r="AK8142" s="13">
        <f t="shared" si="1589"/>
        <v>4.1481081771915864</v>
      </c>
      <c r="AL8142" s="13">
        <f t="shared" si="1590"/>
        <v>3.4355829691462641E-5</v>
      </c>
      <c r="AM8142" s="13">
        <f t="shared" si="1581"/>
        <v>0.29319172042229819</v>
      </c>
      <c r="AN8142" s="13">
        <f t="shared" si="1591"/>
        <v>0.70680827957770176</v>
      </c>
      <c r="AO8142" s="13">
        <f t="shared" si="1582"/>
        <v>29.31917204222982</v>
      </c>
      <c r="AP8142" s="13">
        <f t="shared" si="1583"/>
        <v>5.5069655468527277</v>
      </c>
      <c r="AQ8142" s="13">
        <f t="shared" si="1592"/>
        <v>81.217186014254494</v>
      </c>
      <c r="AR8142" s="13">
        <f t="shared" si="1584"/>
        <v>13.275848438892776</v>
      </c>
      <c r="AS8142" s="13">
        <f t="shared" si="1585"/>
        <v>3.9828934483708878</v>
      </c>
      <c r="AT8142" s="13">
        <f t="shared" si="1586"/>
        <v>86.415395896466194</v>
      </c>
      <c r="AU8142" s="13">
        <f t="shared" si="1587"/>
        <v>9.6017106551629166</v>
      </c>
    </row>
    <row r="8143" spans="35:47" x14ac:dyDescent="0.35">
      <c r="AI8143" s="2">
        <v>8139</v>
      </c>
      <c r="AJ8143" s="17">
        <f t="shared" si="1588"/>
        <v>24.414000000000811</v>
      </c>
      <c r="AK8143" s="13">
        <f t="shared" si="1589"/>
        <v>4.1452329991448478</v>
      </c>
      <c r="AL8143" s="13">
        <f t="shared" si="1590"/>
        <v>3.4284388752003339E-5</v>
      </c>
      <c r="AM8143" s="13">
        <f t="shared" si="1581"/>
        <v>0.29304805367260112</v>
      </c>
      <c r="AN8143" s="13">
        <f t="shared" si="1591"/>
        <v>0.70695194632739888</v>
      </c>
      <c r="AO8143" s="13">
        <f t="shared" si="1582"/>
        <v>29.304805367260109</v>
      </c>
      <c r="AP8143" s="13">
        <f t="shared" si="1583"/>
        <v>5.5040079914820499</v>
      </c>
      <c r="AQ8143" s="13">
        <f t="shared" si="1592"/>
        <v>81.218070133879024</v>
      </c>
      <c r="AR8143" s="13">
        <f t="shared" si="1584"/>
        <v>13.277921874638926</v>
      </c>
      <c r="AS8143" s="13">
        <f t="shared" si="1585"/>
        <v>3.9802426666796022</v>
      </c>
      <c r="AT8143" s="13">
        <f t="shared" si="1586"/>
        <v>86.417781599988359</v>
      </c>
      <c r="AU8143" s="13">
        <f t="shared" si="1587"/>
        <v>9.6019757333320399</v>
      </c>
    </row>
    <row r="8144" spans="35:47" x14ac:dyDescent="0.35">
      <c r="AI8144" s="2">
        <v>8140</v>
      </c>
      <c r="AJ8144" s="17">
        <f t="shared" si="1588"/>
        <v>24.417000000000812</v>
      </c>
      <c r="AK8144" s="13">
        <f t="shared" si="1589"/>
        <v>4.1423598138711082</v>
      </c>
      <c r="AL8144" s="13">
        <f t="shared" si="1590"/>
        <v>3.4213096369801325E-5</v>
      </c>
      <c r="AM8144" s="13">
        <f t="shared" si="1581"/>
        <v>0.29290442814276291</v>
      </c>
      <c r="AN8144" s="13">
        <f t="shared" si="1591"/>
        <v>0.70709557185723715</v>
      </c>
      <c r="AO8144" s="13">
        <f t="shared" si="1582"/>
        <v>29.290442814276293</v>
      </c>
      <c r="AP8144" s="13">
        <f t="shared" si="1583"/>
        <v>5.5010513439955826</v>
      </c>
      <c r="AQ8144" s="13">
        <f t="shared" si="1592"/>
        <v>81.2189546642349</v>
      </c>
      <c r="AR8144" s="13">
        <f t="shared" si="1584"/>
        <v>13.279993991769519</v>
      </c>
      <c r="AS8144" s="13">
        <f t="shared" si="1585"/>
        <v>3.977593576018978</v>
      </c>
      <c r="AT8144" s="13">
        <f t="shared" si="1586"/>
        <v>86.420165781582924</v>
      </c>
      <c r="AU8144" s="13">
        <f t="shared" si="1587"/>
        <v>9.6022406423980993</v>
      </c>
    </row>
    <row r="8145" spans="35:47" x14ac:dyDescent="0.35">
      <c r="AI8145" s="2">
        <v>8141</v>
      </c>
      <c r="AJ8145" s="17">
        <f t="shared" si="1588"/>
        <v>24.420000000000812</v>
      </c>
      <c r="AK8145" s="13">
        <f t="shared" si="1589"/>
        <v>4.1394886199893923</v>
      </c>
      <c r="AL8145" s="13">
        <f t="shared" si="1590"/>
        <v>3.4141952235940466E-5</v>
      </c>
      <c r="AM8145" s="13">
        <f t="shared" si="1581"/>
        <v>0.2927608438495633</v>
      </c>
      <c r="AN8145" s="13">
        <f t="shared" si="1591"/>
        <v>0.70723915615043675</v>
      </c>
      <c r="AO8145" s="13">
        <f t="shared" si="1582"/>
        <v>29.276084384956331</v>
      </c>
      <c r="AP8145" s="13">
        <f t="shared" si="1583"/>
        <v>5.4980956048591025</v>
      </c>
      <c r="AQ8145" s="13">
        <f t="shared" si="1592"/>
        <v>81.219839605038416</v>
      </c>
      <c r="AR8145" s="13">
        <f t="shared" si="1584"/>
        <v>13.282064790102483</v>
      </c>
      <c r="AS8145" s="13">
        <f t="shared" si="1585"/>
        <v>3.9749461754076854</v>
      </c>
      <c r="AT8145" s="13">
        <f t="shared" si="1586"/>
        <v>86.422548442133092</v>
      </c>
      <c r="AU8145" s="13">
        <f t="shared" si="1587"/>
        <v>9.6025053824592259</v>
      </c>
    </row>
    <row r="8146" spans="35:47" x14ac:dyDescent="0.35">
      <c r="AI8146" s="2">
        <v>8142</v>
      </c>
      <c r="AJ8146" s="17">
        <f t="shared" si="1588"/>
        <v>24.423000000000812</v>
      </c>
      <c r="AK8146" s="13">
        <f t="shared" si="1589"/>
        <v>4.1366194161196805</v>
      </c>
      <c r="AL8146" s="13">
        <f t="shared" si="1590"/>
        <v>3.4070956042147003E-5</v>
      </c>
      <c r="AM8146" s="13">
        <f t="shared" si="1581"/>
        <v>0.29261730080975251</v>
      </c>
      <c r="AN8146" s="13">
        <f t="shared" si="1591"/>
        <v>0.70738269919024743</v>
      </c>
      <c r="AO8146" s="13">
        <f t="shared" si="1582"/>
        <v>29.261730080975251</v>
      </c>
      <c r="AP8146" s="13">
        <f t="shared" si="1583"/>
        <v>5.4951407745375054</v>
      </c>
      <c r="AQ8146" s="13">
        <f t="shared" si="1592"/>
        <v>81.220724956005881</v>
      </c>
      <c r="AR8146" s="13">
        <f t="shared" si="1584"/>
        <v>13.284134269456612</v>
      </c>
      <c r="AS8146" s="13">
        <f t="shared" si="1585"/>
        <v>3.9723004638648369</v>
      </c>
      <c r="AT8146" s="13">
        <f t="shared" si="1586"/>
        <v>86.424929582521642</v>
      </c>
      <c r="AU8146" s="13">
        <f t="shared" si="1587"/>
        <v>9.6027699536135191</v>
      </c>
    </row>
    <row r="8147" spans="35:47" x14ac:dyDescent="0.35">
      <c r="AI8147" s="2">
        <v>8143</v>
      </c>
      <c r="AJ8147" s="17">
        <f t="shared" si="1588"/>
        <v>24.426000000000812</v>
      </c>
      <c r="AK8147" s="13">
        <f t="shared" si="1589"/>
        <v>4.1337522008829097</v>
      </c>
      <c r="AL8147" s="13">
        <f t="shared" si="1590"/>
        <v>3.4000107480788212E-5</v>
      </c>
      <c r="AM8147" s="13">
        <f t="shared" si="1581"/>
        <v>0.29247379904005122</v>
      </c>
      <c r="AN8147" s="13">
        <f t="shared" si="1591"/>
        <v>0.70752620095994878</v>
      </c>
      <c r="AO8147" s="13">
        <f t="shared" si="1582"/>
        <v>29.247379904005122</v>
      </c>
      <c r="AP8147" s="13">
        <f t="shared" si="1583"/>
        <v>5.492186853494835</v>
      </c>
      <c r="AQ8147" s="13">
        <f t="shared" si="1592"/>
        <v>81.221610716853519</v>
      </c>
      <c r="AR8147" s="13">
        <f t="shared" si="1584"/>
        <v>13.286202429651645</v>
      </c>
      <c r="AS8147" s="13">
        <f t="shared" si="1585"/>
        <v>3.9696564404099761</v>
      </c>
      <c r="AT8147" s="13">
        <f t="shared" si="1586"/>
        <v>86.427309203631012</v>
      </c>
      <c r="AU8147" s="13">
        <f t="shared" si="1587"/>
        <v>9.6030343559590126</v>
      </c>
    </row>
    <row r="8148" spans="35:47" x14ac:dyDescent="0.35">
      <c r="AI8148" s="2">
        <v>8144</v>
      </c>
      <c r="AJ8148" s="17">
        <f t="shared" si="1588"/>
        <v>24.429000000000812</v>
      </c>
      <c r="AK8148" s="13">
        <f t="shared" si="1589"/>
        <v>4.1308869729009698</v>
      </c>
      <c r="AL8148" s="13">
        <f t="shared" si="1590"/>
        <v>3.3929406244871083E-5</v>
      </c>
      <c r="AM8148" s="13">
        <f t="shared" si="1581"/>
        <v>0.29233033855715063</v>
      </c>
      <c r="AN8148" s="13">
        <f t="shared" si="1591"/>
        <v>0.70766966144284937</v>
      </c>
      <c r="AO8148" s="13">
        <f t="shared" si="1582"/>
        <v>29.23303385571506</v>
      </c>
      <c r="AP8148" s="13">
        <f t="shared" si="1583"/>
        <v>5.4892338421942561</v>
      </c>
      <c r="AQ8148" s="13">
        <f t="shared" si="1592"/>
        <v>81.222496887297552</v>
      </c>
      <c r="AR8148" s="13">
        <f t="shared" si="1584"/>
        <v>13.288269270508192</v>
      </c>
      <c r="AS8148" s="13">
        <f t="shared" si="1585"/>
        <v>3.9670141040630833</v>
      </c>
      <c r="AT8148" s="13">
        <f t="shared" si="1586"/>
        <v>86.429687306343226</v>
      </c>
      <c r="AU8148" s="13">
        <f t="shared" si="1587"/>
        <v>9.60329858959369</v>
      </c>
    </row>
    <row r="8149" spans="35:47" x14ac:dyDescent="0.35">
      <c r="AI8149" s="2">
        <v>8145</v>
      </c>
      <c r="AJ8149" s="17">
        <f t="shared" si="1588"/>
        <v>24.432000000000812</v>
      </c>
      <c r="AK8149" s="13">
        <f t="shared" si="1589"/>
        <v>4.1280237307967083</v>
      </c>
      <c r="AL8149" s="13">
        <f t="shared" si="1590"/>
        <v>3.3858852028040969E-5</v>
      </c>
      <c r="AM8149" s="13">
        <f t="shared" si="1581"/>
        <v>0.29218691937771257</v>
      </c>
      <c r="AN8149" s="13">
        <f t="shared" si="1591"/>
        <v>0.70781308062228743</v>
      </c>
      <c r="AO8149" s="13">
        <f t="shared" si="1582"/>
        <v>29.218691937771258</v>
      </c>
      <c r="AP8149" s="13">
        <f t="shared" si="1583"/>
        <v>5.4862817410980664</v>
      </c>
      <c r="AQ8149" s="13">
        <f t="shared" si="1592"/>
        <v>81.223383467054177</v>
      </c>
      <c r="AR8149" s="13">
        <f t="shared" si="1584"/>
        <v>13.290334791847757</v>
      </c>
      <c r="AS8149" s="13">
        <f t="shared" si="1585"/>
        <v>3.9643734538446003</v>
      </c>
      <c r="AT8149" s="13">
        <f t="shared" si="1586"/>
        <v>86.432063891539855</v>
      </c>
      <c r="AU8149" s="13">
        <f t="shared" si="1587"/>
        <v>9.6035626546155459</v>
      </c>
    </row>
    <row r="8150" spans="35:47" x14ac:dyDescent="0.35">
      <c r="AI8150" s="2">
        <v>8146</v>
      </c>
      <c r="AJ8150" s="17">
        <f t="shared" si="1588"/>
        <v>24.435000000000812</v>
      </c>
      <c r="AK8150" s="13">
        <f t="shared" si="1589"/>
        <v>4.1251624731939254</v>
      </c>
      <c r="AL8150" s="13">
        <f t="shared" si="1590"/>
        <v>3.3788444524580268E-5</v>
      </c>
      <c r="AM8150" s="13">
        <f t="shared" si="1581"/>
        <v>0.29204354151836953</v>
      </c>
      <c r="AN8150" s="13">
        <f t="shared" si="1591"/>
        <v>0.70795645848163047</v>
      </c>
      <c r="AO8150" s="13">
        <f t="shared" si="1582"/>
        <v>29.204354151836956</v>
      </c>
      <c r="AP8150" s="13">
        <f t="shared" si="1583"/>
        <v>5.4833305506676968</v>
      </c>
      <c r="AQ8150" s="13">
        <f t="shared" si="1592"/>
        <v>81.224270455839559</v>
      </c>
      <c r="AR8150" s="13">
        <f t="shared" si="1584"/>
        <v>13.292398993492744</v>
      </c>
      <c r="AS8150" s="13">
        <f t="shared" si="1585"/>
        <v>3.9617344887753818</v>
      </c>
      <c r="AT8150" s="13">
        <f t="shared" si="1586"/>
        <v>86.434438960102156</v>
      </c>
      <c r="AU8150" s="13">
        <f t="shared" si="1587"/>
        <v>9.6038265511224612</v>
      </c>
    </row>
    <row r="8151" spans="35:47" x14ac:dyDescent="0.35">
      <c r="AI8151" s="2">
        <v>8147</v>
      </c>
      <c r="AJ8151" s="17">
        <f t="shared" si="1588"/>
        <v>24.438000000000812</v>
      </c>
      <c r="AK8151" s="13">
        <f t="shared" si="1589"/>
        <v>4.1223031987173746</v>
      </c>
      <c r="AL8151" s="13">
        <f t="shared" si="1590"/>
        <v>3.3718183429407112E-5</v>
      </c>
      <c r="AM8151" s="13">
        <f t="shared" si="1581"/>
        <v>0.29190020499572428</v>
      </c>
      <c r="AN8151" s="13">
        <f t="shared" si="1591"/>
        <v>0.70809979500427578</v>
      </c>
      <c r="AO8151" s="13">
        <f t="shared" si="1582"/>
        <v>29.190020499572427</v>
      </c>
      <c r="AP8151" s="13">
        <f t="shared" si="1583"/>
        <v>5.4803802713637184</v>
      </c>
      <c r="AQ8151" s="13">
        <f t="shared" si="1592"/>
        <v>81.225157853369808</v>
      </c>
      <c r="AR8151" s="13">
        <f t="shared" si="1584"/>
        <v>13.294461875266476</v>
      </c>
      <c r="AS8151" s="13">
        <f t="shared" si="1585"/>
        <v>3.9590972078767424</v>
      </c>
      <c r="AT8151" s="13">
        <f t="shared" si="1586"/>
        <v>86.436812512910933</v>
      </c>
      <c r="AU8151" s="13">
        <f t="shared" si="1587"/>
        <v>9.6040902792123273</v>
      </c>
    </row>
    <row r="8152" spans="35:47" x14ac:dyDescent="0.35">
      <c r="AI8152" s="2">
        <v>8148</v>
      </c>
      <c r="AJ8152" s="17">
        <f t="shared" si="1588"/>
        <v>24.441000000000813</v>
      </c>
      <c r="AK8152" s="13">
        <f t="shared" si="1589"/>
        <v>4.1194459059927615</v>
      </c>
      <c r="AL8152" s="13">
        <f t="shared" si="1590"/>
        <v>3.3648068438074022E-5</v>
      </c>
      <c r="AM8152" s="13">
        <f t="shared" si="1581"/>
        <v>0.29175690982635033</v>
      </c>
      <c r="AN8152" s="13">
        <f t="shared" si="1591"/>
        <v>0.70824309017364961</v>
      </c>
      <c r="AO8152" s="13">
        <f t="shared" si="1582"/>
        <v>29.175690982635029</v>
      </c>
      <c r="AP8152" s="13">
        <f t="shared" si="1583"/>
        <v>5.4774309036458249</v>
      </c>
      <c r="AQ8152" s="13">
        <f t="shared" si="1592"/>
        <v>81.22604565936102</v>
      </c>
      <c r="AR8152" s="13">
        <f t="shared" si="1584"/>
        <v>13.296523436993153</v>
      </c>
      <c r="AS8152" s="13">
        <f t="shared" si="1585"/>
        <v>3.9564616101704209</v>
      </c>
      <c r="AT8152" s="13">
        <f t="shared" si="1586"/>
        <v>86.439184550846619</v>
      </c>
      <c r="AU8152" s="13">
        <f t="shared" si="1587"/>
        <v>9.6043538389829592</v>
      </c>
    </row>
    <row r="8153" spans="35:47" x14ac:dyDescent="0.35">
      <c r="AI8153" s="2">
        <v>8149</v>
      </c>
      <c r="AJ8153" s="17">
        <f t="shared" si="1588"/>
        <v>24.444000000000813</v>
      </c>
      <c r="AK8153" s="13">
        <f t="shared" si="1589"/>
        <v>4.1165905936467446</v>
      </c>
      <c r="AL8153" s="13">
        <f t="shared" si="1590"/>
        <v>3.3578099246766603E-5</v>
      </c>
      <c r="AM8153" s="13">
        <f t="shared" si="1581"/>
        <v>0.29161365602679168</v>
      </c>
      <c r="AN8153" s="13">
        <f t="shared" si="1591"/>
        <v>0.70838634397320832</v>
      </c>
      <c r="AO8153" s="13">
        <f t="shared" si="1582"/>
        <v>29.161365602679169</v>
      </c>
      <c r="AP8153" s="13">
        <f t="shared" si="1583"/>
        <v>5.4744824479728482</v>
      </c>
      <c r="AQ8153" s="13">
        <f t="shared" si="1592"/>
        <v>81.226933873529276</v>
      </c>
      <c r="AR8153" s="13">
        <f t="shared" si="1584"/>
        <v>13.298583678497875</v>
      </c>
      <c r="AS8153" s="13">
        <f t="shared" si="1585"/>
        <v>3.9538276946786071</v>
      </c>
      <c r="AT8153" s="13">
        <f t="shared" si="1586"/>
        <v>86.44155507478925</v>
      </c>
      <c r="AU8153" s="13">
        <f t="shared" si="1587"/>
        <v>9.6046172305321438</v>
      </c>
    </row>
    <row r="8154" spans="35:47" x14ac:dyDescent="0.35">
      <c r="AI8154" s="2">
        <v>8150</v>
      </c>
      <c r="AJ8154" s="17">
        <f t="shared" si="1588"/>
        <v>24.447000000000813</v>
      </c>
      <c r="AK8154" s="13">
        <f t="shared" si="1589"/>
        <v>4.1137372603069329</v>
      </c>
      <c r="AL8154" s="13">
        <f t="shared" si="1590"/>
        <v>3.3508275552302227E-5</v>
      </c>
      <c r="AM8154" s="13">
        <f t="shared" si="1581"/>
        <v>0.29147044361356284</v>
      </c>
      <c r="AN8154" s="13">
        <f t="shared" si="1591"/>
        <v>0.70852955638643711</v>
      </c>
      <c r="AO8154" s="13">
        <f t="shared" si="1582"/>
        <v>29.147044361356283</v>
      </c>
      <c r="AP8154" s="13">
        <f t="shared" si="1583"/>
        <v>5.471534904802752</v>
      </c>
      <c r="AQ8154" s="13">
        <f t="shared" si="1592"/>
        <v>81.227822495590601</v>
      </c>
      <c r="AR8154" s="13">
        <f t="shared" si="1584"/>
        <v>13.300642599606645</v>
      </c>
      <c r="AS8154" s="13">
        <f t="shared" si="1585"/>
        <v>3.951195460423917</v>
      </c>
      <c r="AT8154" s="13">
        <f t="shared" si="1586"/>
        <v>86.443924085618477</v>
      </c>
      <c r="AU8154" s="13">
        <f t="shared" si="1587"/>
        <v>9.6048804539576054</v>
      </c>
    </row>
    <row r="8155" spans="35:47" x14ac:dyDescent="0.35">
      <c r="AI8155" s="2">
        <v>8151</v>
      </c>
      <c r="AJ8155" s="17">
        <f t="shared" si="1588"/>
        <v>24.450000000000813</v>
      </c>
      <c r="AK8155" s="13">
        <f t="shared" si="1589"/>
        <v>4.1108859046018873</v>
      </c>
      <c r="AL8155" s="13">
        <f t="shared" si="1590"/>
        <v>3.3438597052128712E-5</v>
      </c>
      <c r="AM8155" s="13">
        <f t="shared" si="1581"/>
        <v>0.29132727260314906</v>
      </c>
      <c r="AN8155" s="13">
        <f t="shared" si="1591"/>
        <v>0.70867272739685094</v>
      </c>
      <c r="AO8155" s="13">
        <f t="shared" si="1582"/>
        <v>29.132727260314908</v>
      </c>
      <c r="AP8155" s="13">
        <f t="shared" si="1583"/>
        <v>5.4685882745926317</v>
      </c>
      <c r="AQ8155" s="13">
        <f t="shared" si="1592"/>
        <v>81.228711525261019</v>
      </c>
      <c r="AR8155" s="13">
        <f t="shared" si="1584"/>
        <v>13.302700200146347</v>
      </c>
      <c r="AS8155" s="13">
        <f t="shared" si="1585"/>
        <v>3.9485649064294215</v>
      </c>
      <c r="AT8155" s="13">
        <f t="shared" si="1586"/>
        <v>86.446291584213526</v>
      </c>
      <c r="AU8155" s="13">
        <f t="shared" si="1587"/>
        <v>9.6051435093570525</v>
      </c>
    </row>
    <row r="8156" spans="35:47" x14ac:dyDescent="0.35">
      <c r="AI8156" s="2">
        <v>8152</v>
      </c>
      <c r="AJ8156" s="17">
        <f t="shared" si="1588"/>
        <v>24.453000000000813</v>
      </c>
      <c r="AK8156" s="13">
        <f t="shared" si="1589"/>
        <v>4.1080365251611175</v>
      </c>
      <c r="AL8156" s="13">
        <f t="shared" si="1590"/>
        <v>3.3369063444323022E-5</v>
      </c>
      <c r="AM8156" s="13">
        <f t="shared" si="1581"/>
        <v>0.29118414301200585</v>
      </c>
      <c r="AN8156" s="13">
        <f t="shared" si="1591"/>
        <v>0.7088158569879941</v>
      </c>
      <c r="AO8156" s="13">
        <f t="shared" si="1582"/>
        <v>29.118414301200588</v>
      </c>
      <c r="AP8156" s="13">
        <f t="shared" si="1583"/>
        <v>5.4656425577987253</v>
      </c>
      <c r="AQ8156" s="13">
        <f t="shared" si="1592"/>
        <v>81.229600962256484</v>
      </c>
      <c r="AR8156" s="13">
        <f t="shared" si="1584"/>
        <v>13.304756479944791</v>
      </c>
      <c r="AS8156" s="13">
        <f t="shared" si="1585"/>
        <v>3.9459360317186194</v>
      </c>
      <c r="AT8156" s="13">
        <f t="shared" si="1586"/>
        <v>86.448657571453253</v>
      </c>
      <c r="AU8156" s="13">
        <f t="shared" si="1587"/>
        <v>9.605406396828128</v>
      </c>
    </row>
    <row r="8157" spans="35:47" x14ac:dyDescent="0.35">
      <c r="AI8157" s="2">
        <v>8153</v>
      </c>
      <c r="AJ8157" s="17">
        <f t="shared" si="1588"/>
        <v>24.456000000000813</v>
      </c>
      <c r="AK8157" s="13">
        <f t="shared" si="1589"/>
        <v>4.1051891206150808</v>
      </c>
      <c r="AL8157" s="13">
        <f t="shared" si="1590"/>
        <v>3.3299674427589948E-5</v>
      </c>
      <c r="AM8157" s="13">
        <f t="shared" si="1581"/>
        <v>0.29104105485655957</v>
      </c>
      <c r="AN8157" s="13">
        <f t="shared" si="1591"/>
        <v>0.70895894514344038</v>
      </c>
      <c r="AO8157" s="13">
        <f t="shared" si="1582"/>
        <v>29.10410548565596</v>
      </c>
      <c r="AP8157" s="13">
        <f t="shared" si="1583"/>
        <v>5.4626977548763929</v>
      </c>
      <c r="AQ8157" s="13">
        <f t="shared" si="1592"/>
        <v>81.230490806292948</v>
      </c>
      <c r="AR8157" s="13">
        <f t="shared" si="1584"/>
        <v>13.306811438830657</v>
      </c>
      <c r="AS8157" s="13">
        <f t="shared" si="1585"/>
        <v>3.9433088353154568</v>
      </c>
      <c r="AT8157" s="13">
        <f t="shared" si="1586"/>
        <v>86.451022048216089</v>
      </c>
      <c r="AU8157" s="13">
        <f t="shared" si="1587"/>
        <v>9.6056691164684533</v>
      </c>
    </row>
    <row r="8158" spans="35:47" x14ac:dyDescent="0.35">
      <c r="AI8158" s="2">
        <v>8154</v>
      </c>
      <c r="AJ8158" s="17">
        <f t="shared" si="1588"/>
        <v>24.459000000000813</v>
      </c>
      <c r="AK8158" s="13">
        <f t="shared" si="1589"/>
        <v>4.1023436895951875</v>
      </c>
      <c r="AL8158" s="13">
        <f t="shared" si="1590"/>
        <v>3.3230429701260805E-5</v>
      </c>
      <c r="AM8158" s="13">
        <f t="shared" si="1581"/>
        <v>0.29089800815320693</v>
      </c>
      <c r="AN8158" s="13">
        <f t="shared" si="1591"/>
        <v>0.70910199184679312</v>
      </c>
      <c r="AO8158" s="13">
        <f t="shared" si="1582"/>
        <v>29.089800815320697</v>
      </c>
      <c r="AP8158" s="13">
        <f t="shared" si="1583"/>
        <v>5.459753866280133</v>
      </c>
      <c r="AQ8158" s="13">
        <f t="shared" si="1592"/>
        <v>81.231381057086338</v>
      </c>
      <c r="AR8158" s="13">
        <f t="shared" si="1584"/>
        <v>13.308865076633531</v>
      </c>
      <c r="AS8158" s="13">
        <f t="shared" si="1585"/>
        <v>3.9406833162443098</v>
      </c>
      <c r="AT8158" s="13">
        <f t="shared" si="1586"/>
        <v>86.453385015380121</v>
      </c>
      <c r="AU8158" s="13">
        <f t="shared" si="1587"/>
        <v>9.6059316683755718</v>
      </c>
    </row>
    <row r="8159" spans="35:47" x14ac:dyDescent="0.35">
      <c r="AI8159" s="2">
        <v>8155</v>
      </c>
      <c r="AJ8159" s="17">
        <f t="shared" si="1588"/>
        <v>24.462000000000813</v>
      </c>
      <c r="AK8159" s="13">
        <f t="shared" si="1589"/>
        <v>4.0995002307337929</v>
      </c>
      <c r="AL8159" s="13">
        <f t="shared" si="1590"/>
        <v>3.316132896529213E-5</v>
      </c>
      <c r="AM8159" s="13">
        <f t="shared" si="1581"/>
        <v>0.29075500291831546</v>
      </c>
      <c r="AN8159" s="13">
        <f t="shared" si="1591"/>
        <v>0.70924499708168454</v>
      </c>
      <c r="AO8159" s="13">
        <f t="shared" si="1582"/>
        <v>29.075500291831542</v>
      </c>
      <c r="AP8159" s="13">
        <f t="shared" si="1583"/>
        <v>5.4568108924635794</v>
      </c>
      <c r="AQ8159" s="13">
        <f t="shared" si="1592"/>
        <v>81.232271714352535</v>
      </c>
      <c r="AR8159" s="13">
        <f t="shared" si="1584"/>
        <v>13.310917393183885</v>
      </c>
      <c r="AS8159" s="13">
        <f t="shared" si="1585"/>
        <v>3.9380594735299979</v>
      </c>
      <c r="AT8159" s="13">
        <f t="shared" si="1586"/>
        <v>86.455746473822998</v>
      </c>
      <c r="AU8159" s="13">
        <f t="shared" si="1587"/>
        <v>9.6061940526470035</v>
      </c>
    </row>
    <row r="8160" spans="35:47" x14ac:dyDescent="0.35">
      <c r="AI8160" s="2">
        <v>8156</v>
      </c>
      <c r="AJ8160" s="17">
        <f t="shared" si="1588"/>
        <v>24.465000000000813</v>
      </c>
      <c r="AK8160" s="13">
        <f t="shared" si="1589"/>
        <v>4.0966587426642</v>
      </c>
      <c r="AL8160" s="13">
        <f t="shared" si="1590"/>
        <v>3.3092371920264389E-5</v>
      </c>
      <c r="AM8160" s="13">
        <f t="shared" si="1581"/>
        <v>0.29061203916822287</v>
      </c>
      <c r="AN8160" s="13">
        <f t="shared" si="1591"/>
        <v>0.70938796083177713</v>
      </c>
      <c r="AO8160" s="13">
        <f t="shared" si="1582"/>
        <v>29.06120391682229</v>
      </c>
      <c r="AP8160" s="13">
        <f t="shared" si="1583"/>
        <v>5.4538688338794969</v>
      </c>
      <c r="AQ8160" s="13">
        <f t="shared" si="1592"/>
        <v>81.233162777807408</v>
      </c>
      <c r="AR8160" s="13">
        <f t="shared" si="1584"/>
        <v>13.312968388313095</v>
      </c>
      <c r="AS8160" s="13">
        <f t="shared" si="1585"/>
        <v>3.9354373061977794</v>
      </c>
      <c r="AT8160" s="13">
        <f t="shared" si="1586"/>
        <v>86.458106424421999</v>
      </c>
      <c r="AU8160" s="13">
        <f t="shared" si="1587"/>
        <v>9.6064562693802209</v>
      </c>
    </row>
    <row r="8161" spans="35:47" x14ac:dyDescent="0.35">
      <c r="AI8161" s="2">
        <v>8157</v>
      </c>
      <c r="AJ8161" s="17">
        <f t="shared" si="1588"/>
        <v>24.468000000000814</v>
      </c>
      <c r="AK8161" s="13">
        <f t="shared" si="1589"/>
        <v>4.0938192240206588</v>
      </c>
      <c r="AL8161" s="13">
        <f t="shared" si="1590"/>
        <v>3.3023558267380673E-5</v>
      </c>
      <c r="AM8161" s="13">
        <f t="shared" si="1581"/>
        <v>0.29046911691923782</v>
      </c>
      <c r="AN8161" s="13">
        <f t="shared" si="1591"/>
        <v>0.70953088308076218</v>
      </c>
      <c r="AO8161" s="13">
        <f t="shared" si="1582"/>
        <v>29.046911691923782</v>
      </c>
      <c r="AP8161" s="13">
        <f t="shared" si="1583"/>
        <v>5.4509276909797837</v>
      </c>
      <c r="AQ8161" s="13">
        <f t="shared" si="1592"/>
        <v>81.234054247166796</v>
      </c>
      <c r="AR8161" s="13">
        <f t="shared" si="1584"/>
        <v>13.315018061853422</v>
      </c>
      <c r="AS8161" s="13">
        <f t="shared" si="1585"/>
        <v>3.9328168132733543</v>
      </c>
      <c r="AT8161" s="13">
        <f t="shared" si="1586"/>
        <v>86.46046486805399</v>
      </c>
      <c r="AU8161" s="13">
        <f t="shared" si="1587"/>
        <v>9.606718318672657</v>
      </c>
    </row>
    <row r="8162" spans="35:47" x14ac:dyDescent="0.35">
      <c r="AI8162" s="2">
        <v>8158</v>
      </c>
      <c r="AJ8162" s="17">
        <f t="shared" si="1588"/>
        <v>24.471000000000814</v>
      </c>
      <c r="AK8162" s="13">
        <f t="shared" si="1589"/>
        <v>4.0909816734383657</v>
      </c>
      <c r="AL8162" s="13">
        <f t="shared" si="1590"/>
        <v>3.2954887708465394E-5</v>
      </c>
      <c r="AM8162" s="13">
        <f t="shared" si="1581"/>
        <v>0.29032623618763942</v>
      </c>
      <c r="AN8162" s="13">
        <f t="shared" si="1591"/>
        <v>0.70967376381236058</v>
      </c>
      <c r="AO8162" s="13">
        <f t="shared" si="1582"/>
        <v>29.032623618763942</v>
      </c>
      <c r="AP8162" s="13">
        <f t="shared" si="1583"/>
        <v>5.4479874642154718</v>
      </c>
      <c r="AQ8162" s="13">
        <f t="shared" si="1592"/>
        <v>81.234946122146511</v>
      </c>
      <c r="AR8162" s="13">
        <f t="shared" si="1584"/>
        <v>13.317066413638019</v>
      </c>
      <c r="AS8162" s="13">
        <f t="shared" si="1585"/>
        <v>3.930197993782869</v>
      </c>
      <c r="AT8162" s="13">
        <f t="shared" si="1586"/>
        <v>86.462821805595411</v>
      </c>
      <c r="AU8162" s="13">
        <f t="shared" si="1587"/>
        <v>9.6069802006217202</v>
      </c>
    </row>
    <row r="8163" spans="35:47" x14ac:dyDescent="0.35">
      <c r="AI8163" s="2">
        <v>8159</v>
      </c>
      <c r="AJ8163" s="17">
        <f t="shared" si="1588"/>
        <v>24.474000000000814</v>
      </c>
      <c r="AK8163" s="13">
        <f t="shared" si="1589"/>
        <v>4.0881460895534616</v>
      </c>
      <c r="AL8163" s="13">
        <f t="shared" si="1590"/>
        <v>3.2886359945963019E-5</v>
      </c>
      <c r="AM8163" s="13">
        <f t="shared" si="1581"/>
        <v>0.29018339698967727</v>
      </c>
      <c r="AN8163" s="13">
        <f t="shared" si="1591"/>
        <v>0.70981660301032279</v>
      </c>
      <c r="AO8163" s="13">
        <f t="shared" si="1582"/>
        <v>29.018339698967726</v>
      </c>
      <c r="AP8163" s="13">
        <f t="shared" si="1583"/>
        <v>5.4450481540367379</v>
      </c>
      <c r="AQ8163" s="13">
        <f t="shared" si="1592"/>
        <v>81.235838402462306</v>
      </c>
      <c r="AR8163" s="13">
        <f t="shared" si="1584"/>
        <v>13.319113443500957</v>
      </c>
      <c r="AS8163" s="13">
        <f t="shared" si="1585"/>
        <v>3.9275808467528841</v>
      </c>
      <c r="AT8163" s="13">
        <f t="shared" si="1586"/>
        <v>86.465177237922404</v>
      </c>
      <c r="AU8163" s="13">
        <f t="shared" si="1587"/>
        <v>9.6072419153247139</v>
      </c>
    </row>
    <row r="8164" spans="35:47" x14ac:dyDescent="0.35">
      <c r="AI8164" s="2">
        <v>8160</v>
      </c>
      <c r="AJ8164" s="17">
        <f t="shared" si="1588"/>
        <v>24.477000000000814</v>
      </c>
      <c r="AK8164" s="13">
        <f t="shared" si="1589"/>
        <v>4.0853124710030331</v>
      </c>
      <c r="AL8164" s="13">
        <f t="shared" si="1590"/>
        <v>3.2817974682936745E-5</v>
      </c>
      <c r="AM8164" s="13">
        <f t="shared" si="1581"/>
        <v>0.29004059934157167</v>
      </c>
      <c r="AN8164" s="13">
        <f t="shared" si="1591"/>
        <v>0.70995940065842833</v>
      </c>
      <c r="AO8164" s="13">
        <f t="shared" si="1582"/>
        <v>29.004059934157166</v>
      </c>
      <c r="AP8164" s="13">
        <f t="shared" si="1583"/>
        <v>5.4421097608928832</v>
      </c>
      <c r="AQ8164" s="13">
        <f t="shared" si="1592"/>
        <v>81.236731087829938</v>
      </c>
      <c r="AR8164" s="13">
        <f t="shared" si="1584"/>
        <v>13.321159151277177</v>
      </c>
      <c r="AS8164" s="13">
        <f t="shared" si="1585"/>
        <v>3.9249653712104249</v>
      </c>
      <c r="AT8164" s="13">
        <f t="shared" si="1586"/>
        <v>86.467531165910614</v>
      </c>
      <c r="AU8164" s="13">
        <f t="shared" si="1587"/>
        <v>9.6075034628789613</v>
      </c>
    </row>
    <row r="8165" spans="35:47" x14ac:dyDescent="0.35">
      <c r="AI8165" s="2">
        <v>8161</v>
      </c>
      <c r="AJ8165" s="17">
        <f t="shared" si="1588"/>
        <v>24.480000000000814</v>
      </c>
      <c r="AK8165" s="13">
        <f t="shared" si="1589"/>
        <v>4.082480816425111</v>
      </c>
      <c r="AL8165" s="13">
        <f t="shared" si="1590"/>
        <v>3.2749731623067252E-5</v>
      </c>
      <c r="AM8165" s="13">
        <f t="shared" si="1581"/>
        <v>0.2898978432595134</v>
      </c>
      <c r="AN8165" s="13">
        <f t="shared" si="1591"/>
        <v>0.7101021567404866</v>
      </c>
      <c r="AO8165" s="13">
        <f t="shared" si="1582"/>
        <v>28.989784325951341</v>
      </c>
      <c r="AP8165" s="13">
        <f t="shared" si="1583"/>
        <v>5.4391722852323436</v>
      </c>
      <c r="AQ8165" s="13">
        <f t="shared" si="1592"/>
        <v>81.237624177965145</v>
      </c>
      <c r="AR8165" s="13">
        <f t="shared" si="1584"/>
        <v>13.323203536802511</v>
      </c>
      <c r="AS8165" s="13">
        <f t="shared" si="1585"/>
        <v>3.9223515661829444</v>
      </c>
      <c r="AT8165" s="13">
        <f t="shared" si="1586"/>
        <v>86.469883590435344</v>
      </c>
      <c r="AU8165" s="13">
        <f t="shared" si="1587"/>
        <v>9.6077648433817107</v>
      </c>
    </row>
    <row r="8166" spans="35:47" x14ac:dyDescent="0.35">
      <c r="AI8166" s="2">
        <v>8162</v>
      </c>
      <c r="AJ8166" s="17">
        <f t="shared" si="1588"/>
        <v>24.483000000000814</v>
      </c>
      <c r="AK8166" s="13">
        <f t="shared" si="1589"/>
        <v>4.0796511244586684</v>
      </c>
      <c r="AL8166" s="13">
        <f t="shared" si="1590"/>
        <v>3.2681630470651381E-5</v>
      </c>
      <c r="AM8166" s="13">
        <f t="shared" si="1581"/>
        <v>0.28975512875966392</v>
      </c>
      <c r="AN8166" s="13">
        <f t="shared" si="1591"/>
        <v>0.71024487124033608</v>
      </c>
      <c r="AO8166" s="13">
        <f t="shared" si="1582"/>
        <v>28.975512875966395</v>
      </c>
      <c r="AP8166" s="13">
        <f t="shared" si="1583"/>
        <v>5.4362357275026953</v>
      </c>
      <c r="AQ8166" s="13">
        <f t="shared" si="1592"/>
        <v>81.238517672583612</v>
      </c>
      <c r="AR8166" s="13">
        <f t="shared" si="1584"/>
        <v>13.325246599913694</v>
      </c>
      <c r="AS8166" s="13">
        <f t="shared" si="1585"/>
        <v>3.9197394306983293</v>
      </c>
      <c r="AT8166" s="13">
        <f t="shared" si="1586"/>
        <v>86.472234512371514</v>
      </c>
      <c r="AU8166" s="13">
        <f t="shared" si="1587"/>
        <v>9.6080260569301554</v>
      </c>
    </row>
    <row r="8167" spans="35:47" x14ac:dyDescent="0.35">
      <c r="AI8167" s="2">
        <v>8163</v>
      </c>
      <c r="AJ8167" s="17">
        <f t="shared" si="1588"/>
        <v>24.486000000000814</v>
      </c>
      <c r="AK8167" s="13">
        <f t="shared" si="1589"/>
        <v>4.0768233937436218</v>
      </c>
      <c r="AL8167" s="13">
        <f t="shared" si="1590"/>
        <v>3.2613670930600879E-5</v>
      </c>
      <c r="AM8167" s="13">
        <f t="shared" si="1581"/>
        <v>0.28961245585815526</v>
      </c>
      <c r="AN8167" s="13">
        <f t="shared" si="1591"/>
        <v>0.7103875441418448</v>
      </c>
      <c r="AO8167" s="13">
        <f t="shared" si="1582"/>
        <v>28.961245585815526</v>
      </c>
      <c r="AP8167" s="13">
        <f t="shared" si="1583"/>
        <v>5.4333000881506486</v>
      </c>
      <c r="AQ8167" s="13">
        <f t="shared" si="1592"/>
        <v>81.239411571400993</v>
      </c>
      <c r="AR8167" s="13">
        <f t="shared" si="1584"/>
        <v>13.32728834044836</v>
      </c>
      <c r="AS8167" s="13">
        <f t="shared" si="1585"/>
        <v>3.9171289637849314</v>
      </c>
      <c r="AT8167" s="13">
        <f t="shared" si="1586"/>
        <v>86.474583932593561</v>
      </c>
      <c r="AU8167" s="13">
        <f t="shared" si="1587"/>
        <v>9.6082871036215085</v>
      </c>
    </row>
    <row r="8168" spans="35:47" x14ac:dyDescent="0.35">
      <c r="AI8168" s="2">
        <v>8164</v>
      </c>
      <c r="AJ8168" s="17">
        <f t="shared" si="1588"/>
        <v>24.489000000000814</v>
      </c>
      <c r="AK8168" s="13">
        <f t="shared" si="1589"/>
        <v>4.0739976229208299</v>
      </c>
      <c r="AL8168" s="13">
        <f t="shared" si="1590"/>
        <v>3.254585270844111E-5</v>
      </c>
      <c r="AM8168" s="13">
        <f t="shared" si="1581"/>
        <v>0.28946982457109</v>
      </c>
      <c r="AN8168" s="13">
        <f t="shared" si="1591"/>
        <v>0.71053017542890995</v>
      </c>
      <c r="AO8168" s="13">
        <f t="shared" si="1582"/>
        <v>28.946982457108998</v>
      </c>
      <c r="AP8168" s="13">
        <f t="shared" si="1583"/>
        <v>5.4303653676220467</v>
      </c>
      <c r="AQ8168" s="13">
        <f t="shared" si="1592"/>
        <v>81.240305874132929</v>
      </c>
      <c r="AR8168" s="13">
        <f t="shared" si="1584"/>
        <v>13.329328758245021</v>
      </c>
      <c r="AS8168" s="13">
        <f t="shared" si="1585"/>
        <v>3.9145201644715031</v>
      </c>
      <c r="AT8168" s="13">
        <f t="shared" si="1586"/>
        <v>86.47693185197565</v>
      </c>
      <c r="AU8168" s="13">
        <f t="shared" si="1587"/>
        <v>9.608547983552846</v>
      </c>
    </row>
    <row r="8169" spans="35:47" x14ac:dyDescent="0.35">
      <c r="AI8169" s="2">
        <v>8165</v>
      </c>
      <c r="AJ8169" s="17">
        <f t="shared" si="1588"/>
        <v>24.492000000000814</v>
      </c>
      <c r="AK8169" s="13">
        <f t="shared" si="1589"/>
        <v>4.071173810632092</v>
      </c>
      <c r="AL8169" s="13">
        <f t="shared" si="1590"/>
        <v>3.2478175510309787E-5</v>
      </c>
      <c r="AM8169" s="13">
        <f t="shared" si="1581"/>
        <v>0.28932723491454126</v>
      </c>
      <c r="AN8169" s="13">
        <f t="shared" si="1591"/>
        <v>0.71067276508545874</v>
      </c>
      <c r="AO8169" s="13">
        <f t="shared" si="1582"/>
        <v>28.932723491454126</v>
      </c>
      <c r="AP8169" s="13">
        <f t="shared" si="1583"/>
        <v>5.4274315663618742</v>
      </c>
      <c r="AQ8169" s="13">
        <f t="shared" si="1592"/>
        <v>81.241200580495033</v>
      </c>
      <c r="AR8169" s="13">
        <f t="shared" si="1584"/>
        <v>13.331367853143094</v>
      </c>
      <c r="AS8169" s="13">
        <f t="shared" si="1585"/>
        <v>3.9119130317872637</v>
      </c>
      <c r="AT8169" s="13">
        <f t="shared" si="1586"/>
        <v>86.479278271391465</v>
      </c>
      <c r="AU8169" s="13">
        <f t="shared" si="1587"/>
        <v>9.6088086968212707</v>
      </c>
    </row>
    <row r="8170" spans="35:47" x14ac:dyDescent="0.35">
      <c r="AI8170" s="2">
        <v>8166</v>
      </c>
      <c r="AJ8170" s="17">
        <f t="shared" si="1588"/>
        <v>24.495000000000815</v>
      </c>
      <c r="AK8170" s="13">
        <f t="shared" si="1589"/>
        <v>4.0683519555201499</v>
      </c>
      <c r="AL8170" s="13">
        <f t="shared" si="1590"/>
        <v>3.2410639042955681E-5</v>
      </c>
      <c r="AM8170" s="13">
        <f t="shared" si="1581"/>
        <v>0.28918468690455296</v>
      </c>
      <c r="AN8170" s="13">
        <f t="shared" si="1591"/>
        <v>0.7108153130954471</v>
      </c>
      <c r="AO8170" s="13">
        <f t="shared" si="1582"/>
        <v>28.918468690455295</v>
      </c>
      <c r="AP8170" s="13">
        <f t="shared" si="1583"/>
        <v>5.4244986848142389</v>
      </c>
      <c r="AQ8170" s="13">
        <f t="shared" si="1592"/>
        <v>81.242095690202902</v>
      </c>
      <c r="AR8170" s="13">
        <f t="shared" si="1584"/>
        <v>13.333405624982861</v>
      </c>
      <c r="AS8170" s="13">
        <f t="shared" si="1585"/>
        <v>3.9093075647618649</v>
      </c>
      <c r="AT8170" s="13">
        <f t="shared" si="1586"/>
        <v>86.48162319171432</v>
      </c>
      <c r="AU8170" s="13">
        <f t="shared" si="1587"/>
        <v>9.6090692435238161</v>
      </c>
    </row>
    <row r="8171" spans="35:47" x14ac:dyDescent="0.35">
      <c r="AI8171" s="2">
        <v>8167</v>
      </c>
      <c r="AJ8171" s="17">
        <f t="shared" si="1588"/>
        <v>24.498000000000815</v>
      </c>
      <c r="AK8171" s="13">
        <f t="shared" si="1589"/>
        <v>4.065532056228685</v>
      </c>
      <c r="AL8171" s="13">
        <f t="shared" si="1590"/>
        <v>3.2343243013737367E-5</v>
      </c>
      <c r="AM8171" s="13">
        <f t="shared" si="1581"/>
        <v>0.28904218055713948</v>
      </c>
      <c r="AN8171" s="13">
        <f t="shared" si="1591"/>
        <v>0.71095781944286052</v>
      </c>
      <c r="AO8171" s="13">
        <f t="shared" si="1582"/>
        <v>28.904218055713951</v>
      </c>
      <c r="AP8171" s="13">
        <f t="shared" si="1583"/>
        <v>5.4215667234223988</v>
      </c>
      <c r="AQ8171" s="13">
        <f t="shared" si="1592"/>
        <v>81.242991202972078</v>
      </c>
      <c r="AR8171" s="13">
        <f t="shared" si="1584"/>
        <v>13.335442073605524</v>
      </c>
      <c r="AS8171" s="13">
        <f t="shared" si="1585"/>
        <v>3.9067037624253862</v>
      </c>
      <c r="AT8171" s="13">
        <f t="shared" si="1586"/>
        <v>86.483966613817159</v>
      </c>
      <c r="AU8171" s="13">
        <f t="shared" si="1587"/>
        <v>9.6093296237574553</v>
      </c>
    </row>
    <row r="8172" spans="35:47" x14ac:dyDescent="0.35">
      <c r="AI8172" s="2">
        <v>8168</v>
      </c>
      <c r="AJ8172" s="17">
        <f t="shared" si="1588"/>
        <v>24.501000000000815</v>
      </c>
      <c r="AK8172" s="13">
        <f t="shared" si="1589"/>
        <v>4.0627141114023173</v>
      </c>
      <c r="AL8172" s="13">
        <f t="shared" si="1590"/>
        <v>3.2275987130621952E-5</v>
      </c>
      <c r="AM8172" s="13">
        <f t="shared" si="1581"/>
        <v>0.28889971588828578</v>
      </c>
      <c r="AN8172" s="13">
        <f t="shared" si="1591"/>
        <v>0.71110028411171422</v>
      </c>
      <c r="AO8172" s="13">
        <f t="shared" si="1582"/>
        <v>28.889971588828583</v>
      </c>
      <c r="AP8172" s="13">
        <f t="shared" si="1583"/>
        <v>5.4186356826287376</v>
      </c>
      <c r="AQ8172" s="13">
        <f t="shared" si="1592"/>
        <v>81.243887118518103</v>
      </c>
      <c r="AR8172" s="13">
        <f t="shared" si="1584"/>
        <v>13.33747719885316</v>
      </c>
      <c r="AS8172" s="13">
        <f t="shared" si="1585"/>
        <v>3.904101623808367</v>
      </c>
      <c r="AT8172" s="13">
        <f t="shared" si="1586"/>
        <v>86.486308538572473</v>
      </c>
      <c r="AU8172" s="13">
        <f t="shared" si="1587"/>
        <v>9.6095898376191613</v>
      </c>
    </row>
    <row r="8173" spans="35:47" x14ac:dyDescent="0.35">
      <c r="AI8173" s="2">
        <v>8169</v>
      </c>
      <c r="AJ8173" s="17">
        <f t="shared" si="1588"/>
        <v>24.504000000000815</v>
      </c>
      <c r="AK8173" s="13">
        <f t="shared" si="1589"/>
        <v>4.059898119686606</v>
      </c>
      <c r="AL8173" s="13">
        <f t="shared" si="1590"/>
        <v>3.2208871102183815E-5</v>
      </c>
      <c r="AM8173" s="13">
        <f t="shared" si="1581"/>
        <v>0.28875729291394758</v>
      </c>
      <c r="AN8173" s="13">
        <f t="shared" si="1591"/>
        <v>0.71124270708605242</v>
      </c>
      <c r="AO8173" s="13">
        <f t="shared" si="1582"/>
        <v>28.875729291394759</v>
      </c>
      <c r="AP8173" s="13">
        <f t="shared" si="1583"/>
        <v>5.4157055628747788</v>
      </c>
      <c r="AQ8173" s="13">
        <f t="shared" si="1592"/>
        <v>81.244783436556489</v>
      </c>
      <c r="AR8173" s="13">
        <f t="shared" si="1584"/>
        <v>13.339511000568733</v>
      </c>
      <c r="AS8173" s="13">
        <f t="shared" si="1585"/>
        <v>3.9015011479417674</v>
      </c>
      <c r="AT8173" s="13">
        <f t="shared" si="1586"/>
        <v>86.488648966852409</v>
      </c>
      <c r="AU8173" s="13">
        <f t="shared" si="1587"/>
        <v>9.6098498852058238</v>
      </c>
    </row>
    <row r="8174" spans="35:47" x14ac:dyDescent="0.35">
      <c r="AI8174" s="2">
        <v>8170</v>
      </c>
      <c r="AJ8174" s="17">
        <f t="shared" si="1588"/>
        <v>24.507000000000815</v>
      </c>
      <c r="AK8174" s="13">
        <f t="shared" si="1589"/>
        <v>4.0570840797280487</v>
      </c>
      <c r="AL8174" s="13">
        <f t="shared" si="1590"/>
        <v>3.2141894637603321E-5</v>
      </c>
      <c r="AM8174" s="13">
        <f t="shared" si="1581"/>
        <v>0.28861491165005093</v>
      </c>
      <c r="AN8174" s="13">
        <f t="shared" si="1591"/>
        <v>0.71138508834994907</v>
      </c>
      <c r="AO8174" s="13">
        <f t="shared" si="1582"/>
        <v>28.861491165005095</v>
      </c>
      <c r="AP8174" s="13">
        <f t="shared" si="1583"/>
        <v>5.4127763646011848</v>
      </c>
      <c r="AQ8174" s="13">
        <f t="shared" si="1592"/>
        <v>81.245680156802706</v>
      </c>
      <c r="AR8174" s="13">
        <f t="shared" si="1584"/>
        <v>13.34154347859611</v>
      </c>
      <c r="AS8174" s="13">
        <f t="shared" si="1585"/>
        <v>3.8989023338569928</v>
      </c>
      <c r="AT8174" s="13">
        <f t="shared" si="1586"/>
        <v>86.490987899528704</v>
      </c>
      <c r="AU8174" s="13">
        <f t="shared" si="1587"/>
        <v>9.610109766614304</v>
      </c>
    </row>
    <row r="8175" spans="35:47" x14ac:dyDescent="0.35">
      <c r="AI8175" s="2">
        <v>8171</v>
      </c>
      <c r="AJ8175" s="17">
        <f t="shared" si="1588"/>
        <v>24.510000000000815</v>
      </c>
      <c r="AK8175" s="13">
        <f t="shared" si="1589"/>
        <v>4.0542719901740814</v>
      </c>
      <c r="AL8175" s="13">
        <f t="shared" si="1590"/>
        <v>3.2075057446665589E-5</v>
      </c>
      <c r="AM8175" s="13">
        <f t="shared" si="1581"/>
        <v>0.28847257211249289</v>
      </c>
      <c r="AN8175" s="13">
        <f t="shared" si="1591"/>
        <v>0.71152742788750711</v>
      </c>
      <c r="AO8175" s="13">
        <f t="shared" si="1582"/>
        <v>28.847257211249289</v>
      </c>
      <c r="AP8175" s="13">
        <f t="shared" si="1583"/>
        <v>5.4098480882477507</v>
      </c>
      <c r="AQ8175" s="13">
        <f t="shared" si="1592"/>
        <v>81.246577278972211</v>
      </c>
      <c r="AR8175" s="13">
        <f t="shared" si="1584"/>
        <v>13.343574632780038</v>
      </c>
      <c r="AS8175" s="13">
        <f t="shared" si="1585"/>
        <v>3.896305180585883</v>
      </c>
      <c r="AT8175" s="13">
        <f t="shared" si="1586"/>
        <v>86.493325337472712</v>
      </c>
      <c r="AU8175" s="13">
        <f t="shared" si="1587"/>
        <v>9.6103694819414045</v>
      </c>
    </row>
    <row r="8176" spans="35:47" x14ac:dyDescent="0.35">
      <c r="AI8176" s="2">
        <v>8172</v>
      </c>
      <c r="AJ8176" s="17">
        <f t="shared" si="1588"/>
        <v>24.513000000000815</v>
      </c>
      <c r="AK8176" s="13">
        <f t="shared" si="1589"/>
        <v>4.0514618496730757</v>
      </c>
      <c r="AL8176" s="13">
        <f t="shared" si="1590"/>
        <v>3.2008359239759226E-5</v>
      </c>
      <c r="AM8176" s="13">
        <f t="shared" si="1581"/>
        <v>0.28833027431714076</v>
      </c>
      <c r="AN8176" s="13">
        <f t="shared" si="1591"/>
        <v>0.71166972568285924</v>
      </c>
      <c r="AO8176" s="13">
        <f t="shared" si="1582"/>
        <v>28.833027431714076</v>
      </c>
      <c r="AP8176" s="13">
        <f t="shared" si="1583"/>
        <v>5.4069207342534114</v>
      </c>
      <c r="AQ8176" s="13">
        <f t="shared" si="1592"/>
        <v>81.247474802780431</v>
      </c>
      <c r="AR8176" s="13">
        <f t="shared" si="1584"/>
        <v>13.345604462966156</v>
      </c>
      <c r="AS8176" s="13">
        <f t="shared" si="1585"/>
        <v>3.8937096871607322</v>
      </c>
      <c r="AT8176" s="13">
        <f t="shared" si="1586"/>
        <v>86.495661281555343</v>
      </c>
      <c r="AU8176" s="13">
        <f t="shared" si="1587"/>
        <v>9.6106290312839242</v>
      </c>
    </row>
    <row r="8177" spans="35:47" x14ac:dyDescent="0.35">
      <c r="AI8177" s="2">
        <v>8173</v>
      </c>
      <c r="AJ8177" s="17">
        <f t="shared" si="1588"/>
        <v>24.516000000000815</v>
      </c>
      <c r="AK8177" s="13">
        <f t="shared" si="1589"/>
        <v>4.0486536568743405</v>
      </c>
      <c r="AL8177" s="13">
        <f t="shared" si="1590"/>
        <v>3.194179972787506E-5</v>
      </c>
      <c r="AM8177" s="13">
        <f t="shared" si="1581"/>
        <v>0.2881880182798327</v>
      </c>
      <c r="AN8177" s="13">
        <f t="shared" si="1591"/>
        <v>0.71181198172016735</v>
      </c>
      <c r="AO8177" s="13">
        <f t="shared" si="1582"/>
        <v>28.818801827983268</v>
      </c>
      <c r="AP8177" s="13">
        <f t="shared" si="1583"/>
        <v>5.4039943030562387</v>
      </c>
      <c r="AQ8177" s="13">
        <f t="shared" si="1592"/>
        <v>81.248372727942765</v>
      </c>
      <c r="AR8177" s="13">
        <f t="shared" si="1584"/>
        <v>13.347632969000996</v>
      </c>
      <c r="AS8177" s="13">
        <f t="shared" si="1585"/>
        <v>3.8911158526142566</v>
      </c>
      <c r="AT8177" s="13">
        <f t="shared" si="1586"/>
        <v>86.497995732647169</v>
      </c>
      <c r="AU8177" s="13">
        <f t="shared" si="1587"/>
        <v>9.6108884147385751</v>
      </c>
    </row>
    <row r="8178" spans="35:47" x14ac:dyDescent="0.35">
      <c r="AI8178" s="2">
        <v>8174</v>
      </c>
      <c r="AJ8178" s="17">
        <f t="shared" si="1588"/>
        <v>24.519000000000815</v>
      </c>
      <c r="AK8178" s="13">
        <f t="shared" si="1589"/>
        <v>4.0458474104281192</v>
      </c>
      <c r="AL8178" s="13">
        <f t="shared" si="1590"/>
        <v>3.1875378622604896E-5</v>
      </c>
      <c r="AM8178" s="13">
        <f t="shared" si="1581"/>
        <v>0.2880458040163773</v>
      </c>
      <c r="AN8178" s="13">
        <f t="shared" si="1591"/>
        <v>0.71195419598362264</v>
      </c>
      <c r="AO8178" s="13">
        <f t="shared" si="1582"/>
        <v>28.804580401637732</v>
      </c>
      <c r="AP8178" s="13">
        <f t="shared" si="1583"/>
        <v>5.4010687950934324</v>
      </c>
      <c r="AQ8178" s="13">
        <f t="shared" si="1592"/>
        <v>81.249271054174613</v>
      </c>
      <c r="AR8178" s="13">
        <f t="shared" si="1584"/>
        <v>13.349660150731953</v>
      </c>
      <c r="AS8178" s="13">
        <f t="shared" si="1585"/>
        <v>3.8885236759796165</v>
      </c>
      <c r="AT8178" s="13">
        <f t="shared" si="1586"/>
        <v>86.500328691618336</v>
      </c>
      <c r="AU8178" s="13">
        <f t="shared" si="1587"/>
        <v>9.6111476324020462</v>
      </c>
    </row>
    <row r="8179" spans="35:47" x14ac:dyDescent="0.35">
      <c r="AI8179" s="2">
        <v>8175</v>
      </c>
      <c r="AJ8179" s="17">
        <f t="shared" si="1588"/>
        <v>24.522000000000816</v>
      </c>
      <c r="AK8179" s="13">
        <f t="shared" si="1589"/>
        <v>4.0430431089855912</v>
      </c>
      <c r="AL8179" s="13">
        <f t="shared" si="1590"/>
        <v>3.1809095636140276E-5</v>
      </c>
      <c r="AM8179" s="13">
        <f t="shared" si="1581"/>
        <v>0.28790363154255411</v>
      </c>
      <c r="AN8179" s="13">
        <f t="shared" si="1591"/>
        <v>0.71209636845744595</v>
      </c>
      <c r="AO8179" s="13">
        <f t="shared" si="1582"/>
        <v>28.790363154255409</v>
      </c>
      <c r="AP8179" s="13">
        <f t="shared" si="1583"/>
        <v>5.39814421080135</v>
      </c>
      <c r="AQ8179" s="13">
        <f t="shared" si="1592"/>
        <v>81.250169781191289</v>
      </c>
      <c r="AR8179" s="13">
        <f t="shared" si="1584"/>
        <v>13.351686008007363</v>
      </c>
      <c r="AS8179" s="13">
        <f t="shared" si="1585"/>
        <v>3.8859331562904069</v>
      </c>
      <c r="AT8179" s="13">
        <f t="shared" si="1586"/>
        <v>86.502660159338632</v>
      </c>
      <c r="AU8179" s="13">
        <f t="shared" si="1587"/>
        <v>9.6114066843709622</v>
      </c>
    </row>
    <row r="8180" spans="35:47" x14ac:dyDescent="0.35">
      <c r="AI8180" s="2">
        <v>8176</v>
      </c>
      <c r="AJ8180" s="17">
        <f t="shared" si="1588"/>
        <v>24.525000000000816</v>
      </c>
      <c r="AK8180" s="13">
        <f t="shared" si="1589"/>
        <v>4.0402407511988709</v>
      </c>
      <c r="AL8180" s="13">
        <f t="shared" si="1590"/>
        <v>3.1742950481271219E-5</v>
      </c>
      <c r="AM8180" s="13">
        <f t="shared" si="1581"/>
        <v>0.28776150087411301</v>
      </c>
      <c r="AN8180" s="13">
        <f t="shared" si="1591"/>
        <v>0.71223849912588699</v>
      </c>
      <c r="AO8180" s="13">
        <f t="shared" si="1582"/>
        <v>28.776150087411299</v>
      </c>
      <c r="AP8180" s="13">
        <f t="shared" si="1583"/>
        <v>5.3952205506154645</v>
      </c>
      <c r="AQ8180" s="13">
        <f t="shared" si="1592"/>
        <v>81.251068908708149</v>
      </c>
      <c r="AR8180" s="13">
        <f t="shared" si="1584"/>
        <v>13.353710540676387</v>
      </c>
      <c r="AS8180" s="13">
        <f t="shared" si="1585"/>
        <v>3.8833442925806678</v>
      </c>
      <c r="AT8180" s="13">
        <f t="shared" si="1586"/>
        <v>86.504990136677407</v>
      </c>
      <c r="AU8180" s="13">
        <f t="shared" si="1587"/>
        <v>9.6116655707419252</v>
      </c>
    </row>
    <row r="8181" spans="35:47" x14ac:dyDescent="0.35">
      <c r="AI8181" s="2">
        <v>8177</v>
      </c>
      <c r="AJ8181" s="17">
        <f t="shared" si="1588"/>
        <v>24.528000000000816</v>
      </c>
      <c r="AK8181" s="13">
        <f t="shared" si="1589"/>
        <v>4.037440335721004</v>
      </c>
      <c r="AL8181" s="13">
        <f t="shared" si="1590"/>
        <v>3.1676942871384978E-5</v>
      </c>
      <c r="AM8181" s="13">
        <f t="shared" si="1581"/>
        <v>0.28761941202677455</v>
      </c>
      <c r="AN8181" s="13">
        <f t="shared" si="1591"/>
        <v>0.71238058797322545</v>
      </c>
      <c r="AO8181" s="13">
        <f t="shared" si="1582"/>
        <v>28.761941202677455</v>
      </c>
      <c r="AP8181" s="13">
        <f t="shared" si="1583"/>
        <v>5.3922978149704006</v>
      </c>
      <c r="AQ8181" s="13">
        <f t="shared" si="1592"/>
        <v>81.251968436440478</v>
      </c>
      <c r="AR8181" s="13">
        <f t="shared" si="1584"/>
        <v>13.355733748589122</v>
      </c>
      <c r="AS8181" s="13">
        <f t="shared" si="1585"/>
        <v>3.8807570838848831</v>
      </c>
      <c r="AT8181" s="13">
        <f t="shared" si="1586"/>
        <v>86.507318624503611</v>
      </c>
      <c r="AU8181" s="13">
        <f t="shared" si="1587"/>
        <v>9.6119242916115066</v>
      </c>
    </row>
    <row r="8182" spans="35:47" x14ac:dyDescent="0.35">
      <c r="AI8182" s="2">
        <v>8178</v>
      </c>
      <c r="AJ8182" s="17">
        <f t="shared" si="1588"/>
        <v>24.531000000000816</v>
      </c>
      <c r="AK8182" s="13">
        <f t="shared" si="1589"/>
        <v>4.0346418612059711</v>
      </c>
      <c r="AL8182" s="13">
        <f t="shared" si="1590"/>
        <v>3.1611072520464798E-5</v>
      </c>
      <c r="AM8182" s="13">
        <f t="shared" si="1581"/>
        <v>0.28747736501623006</v>
      </c>
      <c r="AN8182" s="13">
        <f t="shared" si="1591"/>
        <v>0.71252263498376989</v>
      </c>
      <c r="AO8182" s="13">
        <f t="shared" si="1582"/>
        <v>28.747736501623002</v>
      </c>
      <c r="AP8182" s="13">
        <f t="shared" si="1583"/>
        <v>5.3893760042999137</v>
      </c>
      <c r="AQ8182" s="13">
        <f t="shared" si="1592"/>
        <v>81.252868364103563</v>
      </c>
      <c r="AR8182" s="13">
        <f t="shared" si="1584"/>
        <v>13.357755631596522</v>
      </c>
      <c r="AS8182" s="13">
        <f t="shared" si="1585"/>
        <v>3.878171529237965</v>
      </c>
      <c r="AT8182" s="13">
        <f t="shared" si="1586"/>
        <v>86.509645623685827</v>
      </c>
      <c r="AU8182" s="13">
        <f t="shared" si="1587"/>
        <v>9.6121828470762054</v>
      </c>
    </row>
    <row r="8183" spans="35:47" x14ac:dyDescent="0.35">
      <c r="AI8183" s="2">
        <v>8179</v>
      </c>
      <c r="AJ8183" s="17">
        <f t="shared" si="1588"/>
        <v>24.534000000000816</v>
      </c>
      <c r="AK8183" s="13">
        <f t="shared" si="1589"/>
        <v>4.0318453263086838</v>
      </c>
      <c r="AL8183" s="13">
        <f t="shared" si="1590"/>
        <v>3.1545339143088691E-5</v>
      </c>
      <c r="AM8183" s="13">
        <f t="shared" si="1581"/>
        <v>0.28733535985814129</v>
      </c>
      <c r="AN8183" s="13">
        <f t="shared" si="1591"/>
        <v>0.71266464014185871</v>
      </c>
      <c r="AO8183" s="13">
        <f t="shared" si="1582"/>
        <v>28.733535985814129</v>
      </c>
      <c r="AP8183" s="13">
        <f t="shared" si="1583"/>
        <v>5.3864551190368983</v>
      </c>
      <c r="AQ8183" s="13">
        <f t="shared" si="1592"/>
        <v>81.25376869141266</v>
      </c>
      <c r="AR8183" s="13">
        <f t="shared" si="1584"/>
        <v>13.359776189550441</v>
      </c>
      <c r="AS8183" s="13">
        <f t="shared" si="1585"/>
        <v>3.8755876276752601</v>
      </c>
      <c r="AT8183" s="13">
        <f t="shared" si="1586"/>
        <v>86.511971135092267</v>
      </c>
      <c r="AU8183" s="13">
        <f t="shared" si="1587"/>
        <v>9.6124412372324723</v>
      </c>
    </row>
    <row r="8184" spans="35:47" x14ac:dyDescent="0.35">
      <c r="AI8184" s="2">
        <v>8180</v>
      </c>
      <c r="AJ8184" s="17">
        <f t="shared" si="1588"/>
        <v>24.537000000000816</v>
      </c>
      <c r="AK8184" s="13">
        <f t="shared" si="1589"/>
        <v>4.0290507296849878</v>
      </c>
      <c r="AL8184" s="13">
        <f t="shared" si="1590"/>
        <v>3.1479742454428173E-5</v>
      </c>
      <c r="AM8184" s="13">
        <f t="shared" si="1581"/>
        <v>0.28719339656814097</v>
      </c>
      <c r="AN8184" s="13">
        <f t="shared" si="1591"/>
        <v>0.71280660343185898</v>
      </c>
      <c r="AO8184" s="13">
        <f t="shared" si="1582"/>
        <v>28.719339656814093</v>
      </c>
      <c r="AP8184" s="13">
        <f t="shared" si="1583"/>
        <v>5.3835351596133894</v>
      </c>
      <c r="AQ8184" s="13">
        <f t="shared" si="1592"/>
        <v>81.254669418082997</v>
      </c>
      <c r="AR8184" s="13">
        <f t="shared" si="1584"/>
        <v>13.361795422303612</v>
      </c>
      <c r="AS8184" s="13">
        <f t="shared" si="1585"/>
        <v>3.8730053782325689</v>
      </c>
      <c r="AT8184" s="13">
        <f t="shared" si="1586"/>
        <v>86.514295159590688</v>
      </c>
      <c r="AU8184" s="13">
        <f t="shared" si="1587"/>
        <v>9.6126994621767423</v>
      </c>
    </row>
    <row r="8185" spans="35:47" x14ac:dyDescent="0.35">
      <c r="AI8185" s="2">
        <v>8181</v>
      </c>
      <c r="AJ8185" s="17">
        <f t="shared" si="1588"/>
        <v>24.540000000000816</v>
      </c>
      <c r="AK8185" s="13">
        <f t="shared" si="1589"/>
        <v>4.0262580699916581</v>
      </c>
      <c r="AL8185" s="13">
        <f t="shared" si="1590"/>
        <v>3.1414282170247055E-5</v>
      </c>
      <c r="AM8185" s="13">
        <f t="shared" si="1581"/>
        <v>0.2870514751618321</v>
      </c>
      <c r="AN8185" s="13">
        <f t="shared" si="1591"/>
        <v>0.71294852483816795</v>
      </c>
      <c r="AO8185" s="13">
        <f t="shared" si="1582"/>
        <v>28.705147516183214</v>
      </c>
      <c r="AP8185" s="13">
        <f t="shared" si="1583"/>
        <v>5.3806161264605628</v>
      </c>
      <c r="AQ8185" s="13">
        <f t="shared" si="1592"/>
        <v>81.255570543829776</v>
      </c>
      <c r="AR8185" s="13">
        <f t="shared" si="1584"/>
        <v>13.363813329709664</v>
      </c>
      <c r="AS8185" s="13">
        <f t="shared" si="1585"/>
        <v>3.8704247799461209</v>
      </c>
      <c r="AT8185" s="13">
        <f t="shared" si="1586"/>
        <v>86.516617698048492</v>
      </c>
      <c r="AU8185" s="13">
        <f t="shared" si="1587"/>
        <v>9.612957522005388</v>
      </c>
    </row>
    <row r="8186" spans="35:47" x14ac:dyDescent="0.35">
      <c r="AI8186" s="2">
        <v>8182</v>
      </c>
      <c r="AJ8186" s="17">
        <f t="shared" si="1588"/>
        <v>24.543000000000816</v>
      </c>
      <c r="AK8186" s="13">
        <f t="shared" si="1589"/>
        <v>4.0234673458863996</v>
      </c>
      <c r="AL8186" s="13">
        <f t="shared" si="1590"/>
        <v>3.1348958006900194E-5</v>
      </c>
      <c r="AM8186" s="13">
        <f t="shared" si="1581"/>
        <v>0.28690959565478868</v>
      </c>
      <c r="AN8186" s="13">
        <f t="shared" si="1591"/>
        <v>0.71309040434521132</v>
      </c>
      <c r="AO8186" s="13">
        <f t="shared" si="1582"/>
        <v>28.69095956547887</v>
      </c>
      <c r="AP8186" s="13">
        <f t="shared" si="1583"/>
        <v>5.3776980200087268</v>
      </c>
      <c r="AQ8186" s="13">
        <f t="shared" si="1592"/>
        <v>81.256472068368168</v>
      </c>
      <c r="AR8186" s="13">
        <f t="shared" si="1584"/>
        <v>13.365829911623106</v>
      </c>
      <c r="AS8186" s="13">
        <f t="shared" si="1585"/>
        <v>3.8678458318525806</v>
      </c>
      <c r="AT8186" s="13">
        <f t="shared" si="1586"/>
        <v>86.518938751332684</v>
      </c>
      <c r="AU8186" s="13">
        <f t="shared" si="1587"/>
        <v>9.6132154168147359</v>
      </c>
    </row>
    <row r="8187" spans="35:47" x14ac:dyDescent="0.35">
      <c r="AI8187" s="2">
        <v>8183</v>
      </c>
      <c r="AJ8187" s="17">
        <f t="shared" si="1588"/>
        <v>24.546000000000816</v>
      </c>
      <c r="AK8187" s="13">
        <f t="shared" si="1589"/>
        <v>4.0206785560278497</v>
      </c>
      <c r="AL8187" s="13">
        <f t="shared" si="1590"/>
        <v>3.1283769681332271E-5</v>
      </c>
      <c r="AM8187" s="13">
        <f t="shared" si="1581"/>
        <v>0.28676775806255517</v>
      </c>
      <c r="AN8187" s="13">
        <f t="shared" si="1591"/>
        <v>0.71323224193744483</v>
      </c>
      <c r="AO8187" s="13">
        <f t="shared" si="1582"/>
        <v>28.676775806255517</v>
      </c>
      <c r="AP8187" s="13">
        <f t="shared" si="1583"/>
        <v>5.3747808406873308</v>
      </c>
      <c r="AQ8187" s="13">
        <f t="shared" si="1592"/>
        <v>81.257373991413345</v>
      </c>
      <c r="AR8187" s="13">
        <f t="shared" si="1584"/>
        <v>13.367845167899322</v>
      </c>
      <c r="AS8187" s="13">
        <f t="shared" si="1585"/>
        <v>3.8652685329890657</v>
      </c>
      <c r="AT8187" s="13">
        <f t="shared" si="1586"/>
        <v>86.52125832030984</v>
      </c>
      <c r="AU8187" s="13">
        <f t="shared" si="1587"/>
        <v>9.613473146701093</v>
      </c>
    </row>
    <row r="8188" spans="35:47" x14ac:dyDescent="0.35">
      <c r="AI8188" s="2">
        <v>8184</v>
      </c>
      <c r="AJ8188" s="17">
        <f t="shared" si="1588"/>
        <v>24.549000000000817</v>
      </c>
      <c r="AK8188" s="13">
        <f t="shared" si="1589"/>
        <v>4.0178916990755713</v>
      </c>
      <c r="AL8188" s="13">
        <f t="shared" si="1590"/>
        <v>3.1218716911076563E-5</v>
      </c>
      <c r="AM8188" s="13">
        <f t="shared" si="1581"/>
        <v>0.28662596240064664</v>
      </c>
      <c r="AN8188" s="13">
        <f t="shared" si="1591"/>
        <v>0.71337403759935336</v>
      </c>
      <c r="AO8188" s="13">
        <f t="shared" si="1582"/>
        <v>28.662596240064666</v>
      </c>
      <c r="AP8188" s="13">
        <f t="shared" si="1583"/>
        <v>5.3718645889249661</v>
      </c>
      <c r="AQ8188" s="13">
        <f t="shared" si="1592"/>
        <v>81.258276312680437</v>
      </c>
      <c r="AR8188" s="13">
        <f t="shared" si="1584"/>
        <v>13.369859098394597</v>
      </c>
      <c r="AS8188" s="13">
        <f t="shared" si="1585"/>
        <v>3.8626928823931186</v>
      </c>
      <c r="AT8188" s="13">
        <f t="shared" si="1586"/>
        <v>86.523576405846185</v>
      </c>
      <c r="AU8188" s="13">
        <f t="shared" si="1587"/>
        <v>9.6137307117606969</v>
      </c>
    </row>
    <row r="8189" spans="35:47" x14ac:dyDescent="0.35">
      <c r="AI8189" s="2">
        <v>8185</v>
      </c>
      <c r="AJ8189" s="17">
        <f t="shared" si="1588"/>
        <v>24.552000000000817</v>
      </c>
      <c r="AK8189" s="13">
        <f t="shared" si="1589"/>
        <v>4.015106773690059</v>
      </c>
      <c r="AL8189" s="13">
        <f t="shared" si="1590"/>
        <v>3.1153799414253725E-5</v>
      </c>
      <c r="AM8189" s="13">
        <f t="shared" si="1581"/>
        <v>0.28648420868454899</v>
      </c>
      <c r="AN8189" s="13">
        <f t="shared" si="1591"/>
        <v>0.71351579131545106</v>
      </c>
      <c r="AO8189" s="13">
        <f t="shared" si="1582"/>
        <v>28.648420868454899</v>
      </c>
      <c r="AP8189" s="13">
        <f t="shared" si="1583"/>
        <v>5.3689492651493609</v>
      </c>
      <c r="AQ8189" s="13">
        <f t="shared" si="1592"/>
        <v>81.259179031884543</v>
      </c>
      <c r="AR8189" s="13">
        <f t="shared" si="1584"/>
        <v>13.371871702966098</v>
      </c>
      <c r="AS8189" s="13">
        <f t="shared" si="1585"/>
        <v>3.8601188791027128</v>
      </c>
      <c r="AT8189" s="13">
        <f t="shared" si="1586"/>
        <v>86.525893008807572</v>
      </c>
      <c r="AU8189" s="13">
        <f t="shared" si="1587"/>
        <v>9.6139881120897179</v>
      </c>
    </row>
    <row r="8190" spans="35:47" x14ac:dyDescent="0.35">
      <c r="AI8190" s="2">
        <v>8186</v>
      </c>
      <c r="AJ8190" s="17">
        <f t="shared" si="1588"/>
        <v>24.555000000000817</v>
      </c>
      <c r="AK8190" s="13">
        <f t="shared" si="1589"/>
        <v>4.0123237785327337</v>
      </c>
      <c r="AL8190" s="13">
        <f t="shared" si="1590"/>
        <v>3.1089016909570566E-5</v>
      </c>
      <c r="AM8190" s="13">
        <f t="shared" si="1581"/>
        <v>0.28634249692971869</v>
      </c>
      <c r="AN8190" s="13">
        <f t="shared" si="1591"/>
        <v>0.71365750307028131</v>
      </c>
      <c r="AO8190" s="13">
        <f t="shared" si="1582"/>
        <v>28.634249692971871</v>
      </c>
      <c r="AP8190" s="13">
        <f t="shared" si="1583"/>
        <v>5.3660348697873781</v>
      </c>
      <c r="AQ8190" s="13">
        <f t="shared" si="1592"/>
        <v>81.260082148740764</v>
      </c>
      <c r="AR8190" s="13">
        <f t="shared" si="1584"/>
        <v>13.373882981471857</v>
      </c>
      <c r="AS8190" s="13">
        <f t="shared" si="1585"/>
        <v>3.857546522156293</v>
      </c>
      <c r="AT8190" s="13">
        <f t="shared" si="1586"/>
        <v>86.52820813005934</v>
      </c>
      <c r="AU8190" s="13">
        <f t="shared" si="1587"/>
        <v>9.614245347784367</v>
      </c>
    </row>
    <row r="8191" spans="35:47" x14ac:dyDescent="0.35">
      <c r="AI8191" s="2">
        <v>8187</v>
      </c>
      <c r="AJ8191" s="17">
        <f t="shared" si="1588"/>
        <v>24.558000000000817</v>
      </c>
      <c r="AK8191" s="13">
        <f t="shared" si="1589"/>
        <v>4.0095427122659428</v>
      </c>
      <c r="AL8191" s="13">
        <f t="shared" si="1590"/>
        <v>3.1024369116318816E-5</v>
      </c>
      <c r="AM8191" s="13">
        <f t="shared" si="1581"/>
        <v>0.28620082715158285</v>
      </c>
      <c r="AN8191" s="13">
        <f t="shared" si="1591"/>
        <v>0.71379917284841721</v>
      </c>
      <c r="AO8191" s="13">
        <f t="shared" si="1582"/>
        <v>28.62008271515829</v>
      </c>
      <c r="AP8191" s="13">
        <f t="shared" si="1583"/>
        <v>5.3631214032650245</v>
      </c>
      <c r="AQ8191" s="13">
        <f t="shared" si="1592"/>
        <v>81.260985662964174</v>
      </c>
      <c r="AR8191" s="13">
        <f t="shared" si="1584"/>
        <v>13.375892933770803</v>
      </c>
      <c r="AS8191" s="13">
        <f t="shared" si="1585"/>
        <v>3.8549758105927077</v>
      </c>
      <c r="AT8191" s="13">
        <f t="shared" si="1586"/>
        <v>86.530521770466564</v>
      </c>
      <c r="AU8191" s="13">
        <f t="shared" si="1587"/>
        <v>9.6145024189407291</v>
      </c>
    </row>
    <row r="8192" spans="35:47" x14ac:dyDescent="0.35">
      <c r="AI8192" s="2">
        <v>8188</v>
      </c>
      <c r="AJ8192" s="17">
        <f t="shared" si="1588"/>
        <v>24.561000000000817</v>
      </c>
      <c r="AK8192" s="13">
        <f t="shared" si="1589"/>
        <v>4.0067635735529628</v>
      </c>
      <c r="AL8192" s="13">
        <f t="shared" si="1590"/>
        <v>3.0959855754373931E-5</v>
      </c>
      <c r="AM8192" s="13">
        <f t="shared" si="1581"/>
        <v>0.28605919936553947</v>
      </c>
      <c r="AN8192" s="13">
        <f t="shared" si="1591"/>
        <v>0.71394080063446053</v>
      </c>
      <c r="AO8192" s="13">
        <f t="shared" si="1582"/>
        <v>28.605919936553946</v>
      </c>
      <c r="AP8192" s="13">
        <f t="shared" si="1583"/>
        <v>5.3602088660074481</v>
      </c>
      <c r="AQ8192" s="13">
        <f t="shared" si="1592"/>
        <v>81.261889574269802</v>
      </c>
      <c r="AR8192" s="13">
        <f t="shared" si="1584"/>
        <v>13.37790155972275</v>
      </c>
      <c r="AS8192" s="13">
        <f t="shared" si="1585"/>
        <v>3.8524067434512581</v>
      </c>
      <c r="AT8192" s="13">
        <f t="shared" si="1586"/>
        <v>86.532833930893872</v>
      </c>
      <c r="AU8192" s="13">
        <f t="shared" si="1587"/>
        <v>9.6147593256548696</v>
      </c>
    </row>
    <row r="8193" spans="35:47" x14ac:dyDescent="0.35">
      <c r="AI8193" s="2">
        <v>8189</v>
      </c>
      <c r="AJ8193" s="17">
        <f t="shared" si="1588"/>
        <v>24.564000000000817</v>
      </c>
      <c r="AK8193" s="13">
        <f t="shared" si="1589"/>
        <v>4.0039863610579944</v>
      </c>
      <c r="AL8193" s="13">
        <f t="shared" si="1590"/>
        <v>3.0895476544193871E-5</v>
      </c>
      <c r="AM8193" s="13">
        <f t="shared" si="1581"/>
        <v>0.28591761358695694</v>
      </c>
      <c r="AN8193" s="13">
        <f t="shared" si="1591"/>
        <v>0.714082386413043</v>
      </c>
      <c r="AO8193" s="13">
        <f t="shared" si="1582"/>
        <v>28.591761358695692</v>
      </c>
      <c r="AP8193" s="13">
        <f t="shared" si="1583"/>
        <v>5.3572972584389369</v>
      </c>
      <c r="AQ8193" s="13">
        <f t="shared" si="1592"/>
        <v>81.262793882372662</v>
      </c>
      <c r="AR8193" s="13">
        <f t="shared" si="1584"/>
        <v>13.379908859188397</v>
      </c>
      <c r="AS8193" s="13">
        <f t="shared" si="1585"/>
        <v>3.8498393197716867</v>
      </c>
      <c r="AT8193" s="13">
        <f t="shared" si="1586"/>
        <v>86.535144612205485</v>
      </c>
      <c r="AU8193" s="13">
        <f t="shared" si="1587"/>
        <v>9.6150160680228272</v>
      </c>
    </row>
    <row r="8194" spans="35:47" x14ac:dyDescent="0.35">
      <c r="AI8194" s="2">
        <v>8190</v>
      </c>
      <c r="AJ8194" s="17">
        <f t="shared" si="1588"/>
        <v>24.567000000000817</v>
      </c>
      <c r="AK8194" s="13">
        <f t="shared" si="1589"/>
        <v>4.0012110734461634</v>
      </c>
      <c r="AL8194" s="13">
        <f t="shared" si="1590"/>
        <v>3.0831231206817882E-5</v>
      </c>
      <c r="AM8194" s="13">
        <f t="shared" si="1581"/>
        <v>0.28577606983117443</v>
      </c>
      <c r="AN8194" s="13">
        <f t="shared" si="1591"/>
        <v>0.71422393016882557</v>
      </c>
      <c r="AO8194" s="13">
        <f t="shared" si="1582"/>
        <v>28.577606983117441</v>
      </c>
      <c r="AP8194" s="13">
        <f t="shared" si="1583"/>
        <v>5.3543865809829185</v>
      </c>
      <c r="AQ8194" s="13">
        <f t="shared" si="1592"/>
        <v>81.263698586987758</v>
      </c>
      <c r="AR8194" s="13">
        <f t="shared" si="1584"/>
        <v>13.381914832029324</v>
      </c>
      <c r="AS8194" s="13">
        <f t="shared" si="1585"/>
        <v>3.8472735385941723</v>
      </c>
      <c r="AT8194" s="13">
        <f t="shared" si="1586"/>
        <v>86.537453815265238</v>
      </c>
      <c r="AU8194" s="13">
        <f t="shared" si="1587"/>
        <v>9.6152726461405909</v>
      </c>
    </row>
    <row r="8195" spans="35:47" x14ac:dyDescent="0.35">
      <c r="AI8195" s="2">
        <v>8191</v>
      </c>
      <c r="AJ8195" s="17">
        <f t="shared" si="1588"/>
        <v>24.570000000000817</v>
      </c>
      <c r="AK8195" s="13">
        <f t="shared" si="1589"/>
        <v>3.9984377093835217</v>
      </c>
      <c r="AL8195" s="13">
        <f t="shared" si="1590"/>
        <v>3.0767119463865292E-5</v>
      </c>
      <c r="AM8195" s="13">
        <f t="shared" si="1581"/>
        <v>0.28563456811350196</v>
      </c>
      <c r="AN8195" s="13">
        <f t="shared" si="1591"/>
        <v>0.71436543188649804</v>
      </c>
      <c r="AO8195" s="13">
        <f t="shared" si="1582"/>
        <v>28.563456811350196</v>
      </c>
      <c r="AP8195" s="13">
        <f t="shared" si="1583"/>
        <v>5.3514768340619536</v>
      </c>
      <c r="AQ8195" s="13">
        <f t="shared" si="1592"/>
        <v>81.264603687830075</v>
      </c>
      <c r="AR8195" s="13">
        <f t="shared" si="1584"/>
        <v>13.383919478107972</v>
      </c>
      <c r="AS8195" s="13">
        <f t="shared" si="1585"/>
        <v>3.8447093989593162</v>
      </c>
      <c r="AT8195" s="13">
        <f t="shared" si="1586"/>
        <v>86.539761540936624</v>
      </c>
      <c r="AU8195" s="13">
        <f t="shared" si="1587"/>
        <v>9.6155290601040591</v>
      </c>
    </row>
    <row r="8196" spans="35:47" x14ac:dyDescent="0.35">
      <c r="AI8196" s="2">
        <v>8192</v>
      </c>
      <c r="AJ8196" s="17">
        <f t="shared" si="1588"/>
        <v>24.573000000000818</v>
      </c>
      <c r="AK8196" s="13">
        <f t="shared" si="1589"/>
        <v>3.995666267537044</v>
      </c>
      <c r="AL8196" s="13">
        <f t="shared" si="1590"/>
        <v>3.0703141037534306E-5</v>
      </c>
      <c r="AM8196" s="13">
        <f t="shared" si="1581"/>
        <v>0.28549310844922005</v>
      </c>
      <c r="AN8196" s="13">
        <f t="shared" si="1591"/>
        <v>0.71450689155077995</v>
      </c>
      <c r="AO8196" s="13">
        <f t="shared" si="1582"/>
        <v>28.549310844922005</v>
      </c>
      <c r="AP8196" s="13">
        <f t="shared" si="1583"/>
        <v>5.3485680180977528</v>
      </c>
      <c r="AQ8196" s="13">
        <f t="shared" si="1592"/>
        <v>81.265509184614558</v>
      </c>
      <c r="AR8196" s="13">
        <f t="shared" si="1584"/>
        <v>13.385922797287689</v>
      </c>
      <c r="AS8196" s="13">
        <f t="shared" si="1585"/>
        <v>3.8421468999081925</v>
      </c>
      <c r="AT8196" s="13">
        <f t="shared" si="1586"/>
        <v>86.542067790082626</v>
      </c>
      <c r="AU8196" s="13">
        <f t="shared" si="1587"/>
        <v>9.6157853100091817</v>
      </c>
    </row>
    <row r="8197" spans="35:47" x14ac:dyDescent="0.35">
      <c r="AI8197" s="2">
        <v>8193</v>
      </c>
      <c r="AJ8197" s="17">
        <f t="shared" si="1588"/>
        <v>24.576000000000818</v>
      </c>
      <c r="AK8197" s="13">
        <f t="shared" si="1589"/>
        <v>3.9928967465746288</v>
      </c>
      <c r="AL8197" s="13">
        <f t="shared" si="1590"/>
        <v>3.0639295650600806E-5</v>
      </c>
      <c r="AM8197" s="13">
        <f t="shared" ref="AM8197:AM8260" si="1593">AK8197/($E$18+AK8197)</f>
        <v>0.28535169085357998</v>
      </c>
      <c r="AN8197" s="13">
        <f t="shared" si="1591"/>
        <v>0.71464830914641997</v>
      </c>
      <c r="AO8197" s="13">
        <f t="shared" ref="AO8197:AO8260" si="1594">$BA$9*AK8197/($E$18+AK8197)</f>
        <v>28.535169085357996</v>
      </c>
      <c r="AP8197" s="13">
        <f t="shared" ref="AP8197:AP8260" si="1595">(AR8197*AK8197)/$E$18</f>
        <v>5.345660133511168</v>
      </c>
      <c r="AQ8197" s="13">
        <f t="shared" si="1592"/>
        <v>81.266415077056124</v>
      </c>
      <c r="AR8197" s="13">
        <f t="shared" ref="AR8197:AR8260" si="1596">AN8197*($BA$9-AQ8197)</f>
        <v>13.387924789432708</v>
      </c>
      <c r="AS8197" s="13">
        <f t="shared" ref="AS8197:AS8260" si="1597">(AU8197*AK8197)/$E$18</f>
        <v>3.8395860404822764</v>
      </c>
      <c r="AT8197" s="13">
        <f t="shared" ref="AT8197:AT8260" si="1598">$BA$9*$E$12*$E$18/($E$18*$F$30+AK8197*$F$30+$E$12*$E$18)</f>
        <v>86.544372563565958</v>
      </c>
      <c r="AU8197" s="13">
        <f t="shared" ref="AU8197:AU8260" si="1599">AN8197*($BA$9-AT8197)</f>
        <v>9.6160413959517665</v>
      </c>
    </row>
    <row r="8198" spans="35:47" x14ac:dyDescent="0.35">
      <c r="AI8198" s="2">
        <v>8194</v>
      </c>
      <c r="AJ8198" s="17">
        <f t="shared" ref="AJ8198:AJ8261" si="1600">AJ8197+$BA$10</f>
        <v>24.579000000000818</v>
      </c>
      <c r="AK8198" s="13">
        <f t="shared" ref="AK8198:AK8261" si="1601">AK8197+$BA$10*AL8197*$BA$7-$BA$10*AK8197*$BA$8</f>
        <v>3.9901291451650978</v>
      </c>
      <c r="AL8198" s="13">
        <f t="shared" ref="AL8198:AL8261" si="1602">AL8197-$BA$10*AL8197*$BA$7</f>
        <v>3.0575583026417134E-5</v>
      </c>
      <c r="AM8198" s="13">
        <f t="shared" si="1593"/>
        <v>0.2852103153418038</v>
      </c>
      <c r="AN8198" s="13">
        <f t="shared" ref="AN8198:AN8261" si="1603">1-AM8198</f>
        <v>0.71478968465819626</v>
      </c>
      <c r="AO8198" s="13">
        <f t="shared" si="1594"/>
        <v>28.521031534180384</v>
      </c>
      <c r="AP8198" s="13">
        <f t="shared" si="1595"/>
        <v>5.342753180722184</v>
      </c>
      <c r="AQ8198" s="13">
        <f t="shared" ref="AQ8198:AQ8261" si="1604">AQ8197+$BA$10*AR8197*$E$12*$BA$11-$BA$10*AQ8197*$F$33</f>
        <v>81.267321364869701</v>
      </c>
      <c r="AR8198" s="13">
        <f t="shared" si="1596"/>
        <v>13.389925454408116</v>
      </c>
      <c r="AS8198" s="13">
        <f t="shared" si="1597"/>
        <v>3.837026819723512</v>
      </c>
      <c r="AT8198" s="13">
        <f t="shared" si="1598"/>
        <v>86.546675862248833</v>
      </c>
      <c r="AU8198" s="13">
        <f t="shared" si="1599"/>
        <v>9.616297318027657</v>
      </c>
    </row>
    <row r="8199" spans="35:47" x14ac:dyDescent="0.35">
      <c r="AI8199" s="2">
        <v>8195</v>
      </c>
      <c r="AJ8199" s="17">
        <f t="shared" si="1600"/>
        <v>24.582000000000818</v>
      </c>
      <c r="AK8199" s="13">
        <f t="shared" si="1601"/>
        <v>3.9873634619781941</v>
      </c>
      <c r="AL8199" s="13">
        <f t="shared" si="1602"/>
        <v>3.0512002888910921E-5</v>
      </c>
      <c r="AM8199" s="13">
        <f t="shared" si="1593"/>
        <v>0.28506898192908414</v>
      </c>
      <c r="AN8199" s="13">
        <f t="shared" si="1603"/>
        <v>0.71493101807091586</v>
      </c>
      <c r="AO8199" s="13">
        <f t="shared" si="1594"/>
        <v>28.506898192908416</v>
      </c>
      <c r="AP8199" s="13">
        <f t="shared" si="1595"/>
        <v>5.3398471601499331</v>
      </c>
      <c r="AQ8199" s="13">
        <f t="shared" si="1604"/>
        <v>81.268228047770165</v>
      </c>
      <c r="AR8199" s="13">
        <f t="shared" si="1596"/>
        <v>13.391924792079903</v>
      </c>
      <c r="AS8199" s="13">
        <f t="shared" si="1597"/>
        <v>3.8344692366742485</v>
      </c>
      <c r="AT8199" s="13">
        <f t="shared" si="1598"/>
        <v>86.548977686993183</v>
      </c>
      <c r="AU8199" s="13">
        <f t="shared" si="1599"/>
        <v>9.6165530763325684</v>
      </c>
    </row>
    <row r="8200" spans="35:47" x14ac:dyDescent="0.35">
      <c r="AI8200" s="2">
        <v>8196</v>
      </c>
      <c r="AJ8200" s="17">
        <f t="shared" si="1600"/>
        <v>24.585000000000818</v>
      </c>
      <c r="AK8200" s="13">
        <f t="shared" si="1601"/>
        <v>3.9845996956845826</v>
      </c>
      <c r="AL8200" s="13">
        <f t="shared" si="1602"/>
        <v>3.0448554962583863E-5</v>
      </c>
      <c r="AM8200" s="13">
        <f t="shared" si="1593"/>
        <v>0.28492769063058448</v>
      </c>
      <c r="AN8200" s="13">
        <f t="shared" si="1603"/>
        <v>0.71507230936941557</v>
      </c>
      <c r="AO8200" s="13">
        <f t="shared" si="1594"/>
        <v>28.492769063058446</v>
      </c>
      <c r="AP8200" s="13">
        <f t="shared" si="1595"/>
        <v>5.3369420722126852</v>
      </c>
      <c r="AQ8200" s="13">
        <f t="shared" si="1604"/>
        <v>81.269135125472388</v>
      </c>
      <c r="AR8200" s="13">
        <f t="shared" si="1596"/>
        <v>13.393922802314927</v>
      </c>
      <c r="AS8200" s="13">
        <f t="shared" si="1597"/>
        <v>3.8319132903773139</v>
      </c>
      <c r="AT8200" s="13">
        <f t="shared" si="1598"/>
        <v>86.551278038660413</v>
      </c>
      <c r="AU8200" s="13">
        <f t="shared" si="1599"/>
        <v>9.6168086709622749</v>
      </c>
    </row>
    <row r="8201" spans="35:47" x14ac:dyDescent="0.35">
      <c r="AI8201" s="2">
        <v>8197</v>
      </c>
      <c r="AJ8201" s="17">
        <f t="shared" si="1600"/>
        <v>24.588000000000818</v>
      </c>
      <c r="AK8201" s="13">
        <f t="shared" si="1601"/>
        <v>3.9818378449558489</v>
      </c>
      <c r="AL8201" s="13">
        <f t="shared" si="1602"/>
        <v>3.0385238972510544E-5</v>
      </c>
      <c r="AM8201" s="13">
        <f t="shared" si="1593"/>
        <v>0.28478644146143883</v>
      </c>
      <c r="AN8201" s="13">
        <f t="shared" si="1603"/>
        <v>0.71521355853856117</v>
      </c>
      <c r="AO8201" s="13">
        <f t="shared" si="1594"/>
        <v>28.478644146143886</v>
      </c>
      <c r="AP8201" s="13">
        <f t="shared" si="1595"/>
        <v>5.3340379173278532</v>
      </c>
      <c r="AQ8201" s="13">
        <f t="shared" si="1604"/>
        <v>81.270042597691216</v>
      </c>
      <c r="AR8201" s="13">
        <f t="shared" si="1596"/>
        <v>13.395919484980931</v>
      </c>
      <c r="AS8201" s="13">
        <f t="shared" si="1597"/>
        <v>3.8293589798759333</v>
      </c>
      <c r="AT8201" s="13">
        <f t="shared" si="1598"/>
        <v>86.553576918111659</v>
      </c>
      <c r="AU8201" s="13">
        <f t="shared" si="1599"/>
        <v>9.6170641020124066</v>
      </c>
    </row>
    <row r="8202" spans="35:47" x14ac:dyDescent="0.35">
      <c r="AI8202" s="2">
        <v>8198</v>
      </c>
      <c r="AJ8202" s="17">
        <f t="shared" si="1600"/>
        <v>24.591000000000818</v>
      </c>
      <c r="AK8202" s="13">
        <f t="shared" si="1601"/>
        <v>3.9790779084644989</v>
      </c>
      <c r="AL8202" s="13">
        <f t="shared" si="1602"/>
        <v>3.0322054644337238E-5</v>
      </c>
      <c r="AM8202" s="13">
        <f t="shared" si="1593"/>
        <v>0.28464523443675205</v>
      </c>
      <c r="AN8202" s="13">
        <f t="shared" si="1603"/>
        <v>0.71535476556324795</v>
      </c>
      <c r="AO8202" s="13">
        <f t="shared" si="1594"/>
        <v>28.464523443675205</v>
      </c>
      <c r="AP8202" s="13">
        <f t="shared" si="1595"/>
        <v>5.3311346959119952</v>
      </c>
      <c r="AQ8202" s="13">
        <f t="shared" si="1604"/>
        <v>81.270950464141464</v>
      </c>
      <c r="AR8202" s="13">
        <f t="shared" si="1596"/>
        <v>13.397914839946541</v>
      </c>
      <c r="AS8202" s="13">
        <f t="shared" si="1597"/>
        <v>3.826806304213799</v>
      </c>
      <c r="AT8202" s="13">
        <f t="shared" si="1598"/>
        <v>86.555874326207586</v>
      </c>
      <c r="AU8202" s="13">
        <f t="shared" si="1599"/>
        <v>9.617319369578615</v>
      </c>
    </row>
    <row r="8203" spans="35:47" x14ac:dyDescent="0.35">
      <c r="AI8203" s="2">
        <v>8199</v>
      </c>
      <c r="AJ8203" s="17">
        <f t="shared" si="1600"/>
        <v>24.594000000000818</v>
      </c>
      <c r="AK8203" s="13">
        <f t="shared" si="1601"/>
        <v>3.9763198848839587</v>
      </c>
      <c r="AL8203" s="13">
        <f t="shared" si="1602"/>
        <v>3.0259001704280718E-5</v>
      </c>
      <c r="AM8203" s="13">
        <f t="shared" si="1593"/>
        <v>0.28450406957159974</v>
      </c>
      <c r="AN8203" s="13">
        <f t="shared" si="1603"/>
        <v>0.71549593042840032</v>
      </c>
      <c r="AO8203" s="13">
        <f t="shared" si="1594"/>
        <v>28.450406957159974</v>
      </c>
      <c r="AP8203" s="13">
        <f t="shared" si="1595"/>
        <v>5.3282324083808046</v>
      </c>
      <c r="AQ8203" s="13">
        <f t="shared" si="1604"/>
        <v>81.27185872453795</v>
      </c>
      <c r="AR8203" s="13">
        <f t="shared" si="1596"/>
        <v>13.399908867081248</v>
      </c>
      <c r="AS8203" s="13">
        <f t="shared" si="1597"/>
        <v>3.8242552624350354</v>
      </c>
      <c r="AT8203" s="13">
        <f t="shared" si="1598"/>
        <v>86.558170263808464</v>
      </c>
      <c r="AU8203" s="13">
        <f t="shared" si="1599"/>
        <v>9.6175744737565019</v>
      </c>
    </row>
    <row r="8204" spans="35:47" x14ac:dyDescent="0.35">
      <c r="AI8204" s="2">
        <v>8200</v>
      </c>
      <c r="AJ8204" s="17">
        <f t="shared" si="1600"/>
        <v>24.597000000000818</v>
      </c>
      <c r="AK8204" s="13">
        <f t="shared" si="1601"/>
        <v>3.9735637728885722</v>
      </c>
      <c r="AL8204" s="13">
        <f t="shared" si="1602"/>
        <v>3.0196079879127076E-5</v>
      </c>
      <c r="AM8204" s="13">
        <f t="shared" si="1593"/>
        <v>0.28436294688102814</v>
      </c>
      <c r="AN8204" s="13">
        <f t="shared" si="1603"/>
        <v>0.71563705311897186</v>
      </c>
      <c r="AO8204" s="13">
        <f t="shared" si="1594"/>
        <v>28.436294688102816</v>
      </c>
      <c r="AP8204" s="13">
        <f t="shared" si="1595"/>
        <v>5.3253310551491166</v>
      </c>
      <c r="AQ8204" s="13">
        <f t="shared" si="1604"/>
        <v>81.272767378595461</v>
      </c>
      <c r="AR8204" s="13">
        <f t="shared" si="1596"/>
        <v>13.401901566255424</v>
      </c>
      <c r="AS8204" s="13">
        <f t="shared" si="1597"/>
        <v>3.8217058535841888</v>
      </c>
      <c r="AT8204" s="13">
        <f t="shared" si="1598"/>
        <v>86.560464731774232</v>
      </c>
      <c r="AU8204" s="13">
        <f t="shared" si="1599"/>
        <v>9.6178294146415801</v>
      </c>
    </row>
    <row r="8205" spans="35:47" x14ac:dyDescent="0.35">
      <c r="AI8205" s="2">
        <v>8201</v>
      </c>
      <c r="AJ8205" s="17">
        <f t="shared" si="1600"/>
        <v>24.600000000000819</v>
      </c>
      <c r="AK8205" s="13">
        <f t="shared" si="1601"/>
        <v>3.9708095711536022</v>
      </c>
      <c r="AL8205" s="13">
        <f t="shared" si="1602"/>
        <v>3.0133288896230537E-5</v>
      </c>
      <c r="AM8205" s="13">
        <f t="shared" si="1593"/>
        <v>0.28422186638005426</v>
      </c>
      <c r="AN8205" s="13">
        <f t="shared" si="1603"/>
        <v>0.7157781336199458</v>
      </c>
      <c r="AO8205" s="13">
        <f t="shared" si="1594"/>
        <v>28.422186638005424</v>
      </c>
      <c r="AP8205" s="13">
        <f t="shared" si="1595"/>
        <v>5.3224306366309238</v>
      </c>
      <c r="AQ8205" s="13">
        <f t="shared" si="1604"/>
        <v>81.273676426028729</v>
      </c>
      <c r="AR8205" s="13">
        <f t="shared" si="1596"/>
        <v>13.40389293734035</v>
      </c>
      <c r="AS8205" s="13">
        <f t="shared" si="1597"/>
        <v>3.8191580767062598</v>
      </c>
      <c r="AT8205" s="13">
        <f t="shared" si="1598"/>
        <v>86.562757730964378</v>
      </c>
      <c r="AU8205" s="13">
        <f t="shared" si="1599"/>
        <v>9.6180841923293627</v>
      </c>
    </row>
    <row r="8206" spans="35:47" x14ac:dyDescent="0.35">
      <c r="AI8206" s="2">
        <v>8202</v>
      </c>
      <c r="AJ8206" s="17">
        <f t="shared" si="1600"/>
        <v>24.603000000000819</v>
      </c>
      <c r="AK8206" s="13">
        <f t="shared" si="1601"/>
        <v>3.9680572783552295</v>
      </c>
      <c r="AL8206" s="13">
        <f t="shared" si="1602"/>
        <v>3.0070628483512274E-5</v>
      </c>
      <c r="AM8206" s="13">
        <f t="shared" si="1593"/>
        <v>0.28408082808366586</v>
      </c>
      <c r="AN8206" s="13">
        <f t="shared" si="1603"/>
        <v>0.71591917191633414</v>
      </c>
      <c r="AO8206" s="13">
        <f t="shared" si="1594"/>
        <v>28.408082808366586</v>
      </c>
      <c r="AP8206" s="13">
        <f t="shared" si="1595"/>
        <v>5.3195311532393372</v>
      </c>
      <c r="AQ8206" s="13">
        <f t="shared" si="1604"/>
        <v>81.274585866552528</v>
      </c>
      <c r="AR8206" s="13">
        <f t="shared" si="1596"/>
        <v>13.405882980208133</v>
      </c>
      <c r="AS8206" s="13">
        <f t="shared" si="1597"/>
        <v>3.816611930846693</v>
      </c>
      <c r="AT8206" s="13">
        <f t="shared" si="1598"/>
        <v>86.565049262237977</v>
      </c>
      <c r="AU8206" s="13">
        <f t="shared" si="1599"/>
        <v>9.6183388069153306</v>
      </c>
    </row>
    <row r="8207" spans="35:47" x14ac:dyDescent="0.35">
      <c r="AI8207" s="2">
        <v>8203</v>
      </c>
      <c r="AJ8207" s="17">
        <f t="shared" si="1600"/>
        <v>24.606000000000819</v>
      </c>
      <c r="AK8207" s="13">
        <f t="shared" si="1601"/>
        <v>3.9653068931705513</v>
      </c>
      <c r="AL8207" s="13">
        <f t="shared" si="1602"/>
        <v>3.0008098369459237E-5</v>
      </c>
      <c r="AM8207" s="13">
        <f t="shared" si="1593"/>
        <v>0.28393983200682144</v>
      </c>
      <c r="AN8207" s="13">
        <f t="shared" si="1603"/>
        <v>0.71606016799317862</v>
      </c>
      <c r="AO8207" s="13">
        <f t="shared" si="1594"/>
        <v>28.393983200682143</v>
      </c>
      <c r="AP8207" s="13">
        <f t="shared" si="1595"/>
        <v>5.3166326053866317</v>
      </c>
      <c r="AQ8207" s="13">
        <f t="shared" si="1604"/>
        <v>81.275495699881574</v>
      </c>
      <c r="AR8207" s="13">
        <f t="shared" si="1596"/>
        <v>13.407871694731796</v>
      </c>
      <c r="AS8207" s="13">
        <f t="shared" si="1597"/>
        <v>3.8140674150513512</v>
      </c>
      <c r="AT8207" s="13">
        <f t="shared" si="1598"/>
        <v>86.567339326453776</v>
      </c>
      <c r="AU8207" s="13">
        <f t="shared" si="1599"/>
        <v>9.6185932584948723</v>
      </c>
    </row>
    <row r="8208" spans="35:47" x14ac:dyDescent="0.35">
      <c r="AI8208" s="2">
        <v>8204</v>
      </c>
      <c r="AJ8208" s="17">
        <f t="shared" si="1600"/>
        <v>24.609000000000819</v>
      </c>
      <c r="AK8208" s="13">
        <f t="shared" si="1601"/>
        <v>3.9625584142775816</v>
      </c>
      <c r="AL8208" s="13">
        <f t="shared" si="1602"/>
        <v>2.994569828312297E-5</v>
      </c>
      <c r="AM8208" s="13">
        <f t="shared" si="1593"/>
        <v>0.28379887816445015</v>
      </c>
      <c r="AN8208" s="13">
        <f t="shared" si="1603"/>
        <v>0.71620112183554985</v>
      </c>
      <c r="AO8208" s="13">
        <f t="shared" si="1594"/>
        <v>28.379887816445017</v>
      </c>
      <c r="AP8208" s="13">
        <f t="shared" si="1595"/>
        <v>5.3137349934842142</v>
      </c>
      <c r="AQ8208" s="13">
        <f t="shared" si="1604"/>
        <v>81.276405925730558</v>
      </c>
      <c r="AR8208" s="13">
        <f t="shared" si="1596"/>
        <v>13.409859080785228</v>
      </c>
      <c r="AS8208" s="13">
        <f t="shared" si="1597"/>
        <v>3.8115245283665402</v>
      </c>
      <c r="AT8208" s="13">
        <f t="shared" si="1598"/>
        <v>86.569627924470112</v>
      </c>
      <c r="AU8208" s="13">
        <f t="shared" si="1599"/>
        <v>9.6188475471633481</v>
      </c>
    </row>
    <row r="8209" spans="35:47" x14ac:dyDescent="0.35">
      <c r="AI8209" s="2">
        <v>8205</v>
      </c>
      <c r="AJ8209" s="17">
        <f t="shared" si="1600"/>
        <v>24.612000000000819</v>
      </c>
      <c r="AK8209" s="13">
        <f t="shared" si="1601"/>
        <v>3.95981184035525</v>
      </c>
      <c r="AL8209" s="13">
        <f t="shared" si="1602"/>
        <v>2.9883427954118433E-5</v>
      </c>
      <c r="AM8209" s="13">
        <f t="shared" si="1593"/>
        <v>0.28365796657145204</v>
      </c>
      <c r="AN8209" s="13">
        <f t="shared" si="1603"/>
        <v>0.71634203342854796</v>
      </c>
      <c r="AO8209" s="13">
        <f t="shared" si="1594"/>
        <v>28.365796657145204</v>
      </c>
      <c r="AP8209" s="13">
        <f t="shared" si="1595"/>
        <v>5.3108383179426397</v>
      </c>
      <c r="AQ8209" s="13">
        <f t="shared" si="1604"/>
        <v>81.277316543814166</v>
      </c>
      <c r="AR8209" s="13">
        <f t="shared" si="1596"/>
        <v>13.411845138243194</v>
      </c>
      <c r="AS8209" s="13">
        <f t="shared" si="1597"/>
        <v>3.8089832698390125</v>
      </c>
      <c r="AT8209" s="13">
        <f t="shared" si="1598"/>
        <v>86.571915057144892</v>
      </c>
      <c r="AU8209" s="13">
        <f t="shared" si="1599"/>
        <v>9.619101673016095</v>
      </c>
    </row>
    <row r="8210" spans="35:47" x14ac:dyDescent="0.35">
      <c r="AI8210" s="2">
        <v>8206</v>
      </c>
      <c r="AJ8210" s="17">
        <f t="shared" si="1600"/>
        <v>24.615000000000819</v>
      </c>
      <c r="AK8210" s="13">
        <f t="shared" si="1601"/>
        <v>3.9570671700834015</v>
      </c>
      <c r="AL8210" s="13">
        <f t="shared" si="1602"/>
        <v>2.9821287112622842E-5</v>
      </c>
      <c r="AM8210" s="13">
        <f t="shared" si="1593"/>
        <v>0.28351709724269786</v>
      </c>
      <c r="AN8210" s="13">
        <f t="shared" si="1603"/>
        <v>0.71648290275730209</v>
      </c>
      <c r="AO8210" s="13">
        <f t="shared" si="1594"/>
        <v>28.351709724269785</v>
      </c>
      <c r="AP8210" s="13">
        <f t="shared" si="1595"/>
        <v>5.3079425791716002</v>
      </c>
      <c r="AQ8210" s="13">
        <f t="shared" si="1604"/>
        <v>81.278227553847074</v>
      </c>
      <c r="AR8210" s="13">
        <f t="shared" si="1596"/>
        <v>13.413829866981324</v>
      </c>
      <c r="AS8210" s="13">
        <f t="shared" si="1597"/>
        <v>3.8064436385159559</v>
      </c>
      <c r="AT8210" s="13">
        <f t="shared" si="1598"/>
        <v>86.574200725335643</v>
      </c>
      <c r="AU8210" s="13">
        <f t="shared" si="1599"/>
        <v>9.6193556361483985</v>
      </c>
    </row>
    <row r="8211" spans="35:47" x14ac:dyDescent="0.35">
      <c r="AI8211" s="2">
        <v>8207</v>
      </c>
      <c r="AJ8211" s="17">
        <f t="shared" si="1600"/>
        <v>24.618000000000819</v>
      </c>
      <c r="AK8211" s="13">
        <f t="shared" si="1601"/>
        <v>3.9543244021427952</v>
      </c>
      <c r="AL8211" s="13">
        <f t="shared" si="1602"/>
        <v>2.9759275489374491E-5</v>
      </c>
      <c r="AM8211" s="13">
        <f t="shared" si="1593"/>
        <v>0.28337627019302902</v>
      </c>
      <c r="AN8211" s="13">
        <f t="shared" si="1603"/>
        <v>0.71662372980697098</v>
      </c>
      <c r="AO8211" s="13">
        <f t="shared" si="1594"/>
        <v>28.337627019302904</v>
      </c>
      <c r="AP8211" s="13">
        <f t="shared" si="1595"/>
        <v>5.3050477775799392</v>
      </c>
      <c r="AQ8211" s="13">
        <f t="shared" si="1604"/>
        <v>81.279138955543914</v>
      </c>
      <c r="AR8211" s="13">
        <f t="shared" si="1596"/>
        <v>13.415813266876146</v>
      </c>
      <c r="AS8211" s="13">
        <f t="shared" si="1597"/>
        <v>3.8039056334449945</v>
      </c>
      <c r="AT8211" s="13">
        <f t="shared" si="1598"/>
        <v>86.576484929899507</v>
      </c>
      <c r="AU8211" s="13">
        <f t="shared" si="1599"/>
        <v>9.6196094366554981</v>
      </c>
    </row>
    <row r="8212" spans="35:47" x14ac:dyDescent="0.35">
      <c r="AI8212" s="2">
        <v>8208</v>
      </c>
      <c r="AJ8212" s="17">
        <f t="shared" si="1600"/>
        <v>24.621000000000819</v>
      </c>
      <c r="AK8212" s="13">
        <f t="shared" si="1601"/>
        <v>3.9515835352151041</v>
      </c>
      <c r="AL8212" s="13">
        <f t="shared" si="1602"/>
        <v>2.9697392815671592E-5</v>
      </c>
      <c r="AM8212" s="13">
        <f t="shared" si="1593"/>
        <v>0.28323548543725785</v>
      </c>
      <c r="AN8212" s="13">
        <f t="shared" si="1603"/>
        <v>0.71676451456274215</v>
      </c>
      <c r="AO8212" s="13">
        <f t="shared" si="1594"/>
        <v>28.323548543725789</v>
      </c>
      <c r="AP8212" s="13">
        <f t="shared" si="1595"/>
        <v>5.3021539135756353</v>
      </c>
      <c r="AQ8212" s="13">
        <f t="shared" si="1604"/>
        <v>81.280050748619331</v>
      </c>
      <c r="AR8212" s="13">
        <f t="shared" si="1596"/>
        <v>13.417795337805034</v>
      </c>
      <c r="AS8212" s="13">
        <f t="shared" si="1597"/>
        <v>3.8013692536741828</v>
      </c>
      <c r="AT8212" s="13">
        <f t="shared" si="1598"/>
        <v>86.578767671693242</v>
      </c>
      <c r="AU8212" s="13">
        <f t="shared" si="1599"/>
        <v>9.6198630746325744</v>
      </c>
    </row>
    <row r="8213" spans="35:47" x14ac:dyDescent="0.35">
      <c r="AI8213" s="2">
        <v>8209</v>
      </c>
      <c r="AJ8213" s="17">
        <f t="shared" si="1600"/>
        <v>24.624000000000819</v>
      </c>
      <c r="AK8213" s="13">
        <f t="shared" si="1601"/>
        <v>3.9488445679829147</v>
      </c>
      <c r="AL8213" s="13">
        <f t="shared" si="1602"/>
        <v>2.9635638823371101E-5</v>
      </c>
      <c r="AM8213" s="13">
        <f t="shared" si="1593"/>
        <v>0.28309474299016729</v>
      </c>
      <c r="AN8213" s="13">
        <f t="shared" si="1603"/>
        <v>0.71690525700983265</v>
      </c>
      <c r="AO8213" s="13">
        <f t="shared" si="1594"/>
        <v>28.309474299016731</v>
      </c>
      <c r="AP8213" s="13">
        <f t="shared" si="1595"/>
        <v>5.2992609875658205</v>
      </c>
      <c r="AQ8213" s="13">
        <f t="shared" si="1604"/>
        <v>81.280962932787915</v>
      </c>
      <c r="AR8213" s="13">
        <f t="shared" si="1596"/>
        <v>13.419776079646264</v>
      </c>
      <c r="AS8213" s="13">
        <f t="shared" si="1597"/>
        <v>3.7988344982520266</v>
      </c>
      <c r="AT8213" s="13">
        <f t="shared" si="1598"/>
        <v>86.58104895157318</v>
      </c>
      <c r="AU8213" s="13">
        <f t="shared" si="1599"/>
        <v>9.6201165501747923</v>
      </c>
    </row>
    <row r="8214" spans="35:47" x14ac:dyDescent="0.35">
      <c r="AI8214" s="2">
        <v>8210</v>
      </c>
      <c r="AJ8214" s="17">
        <f t="shared" si="1600"/>
        <v>24.62700000000082</v>
      </c>
      <c r="AK8214" s="13">
        <f t="shared" si="1601"/>
        <v>3.9461074991297265</v>
      </c>
      <c r="AL8214" s="13">
        <f t="shared" si="1602"/>
        <v>2.9574013244887563E-5</v>
      </c>
      <c r="AM8214" s="13">
        <f t="shared" si="1593"/>
        <v>0.28295404286651121</v>
      </c>
      <c r="AN8214" s="13">
        <f t="shared" si="1603"/>
        <v>0.71704595713348884</v>
      </c>
      <c r="AO8214" s="13">
        <f t="shared" si="1594"/>
        <v>28.295404286651124</v>
      </c>
      <c r="AP8214" s="13">
        <f t="shared" si="1595"/>
        <v>5.2963689999567674</v>
      </c>
      <c r="AQ8214" s="13">
        <f t="shared" si="1604"/>
        <v>81.281875507764255</v>
      </c>
      <c r="AR8214" s="13">
        <f t="shared" si="1596"/>
        <v>13.421755492278979</v>
      </c>
      <c r="AS8214" s="13">
        <f t="shared" si="1597"/>
        <v>3.7963013662274614</v>
      </c>
      <c r="AT8214" s="13">
        <f t="shared" si="1598"/>
        <v>86.583328770395283</v>
      </c>
      <c r="AU8214" s="13">
        <f t="shared" si="1599"/>
        <v>9.6203698633772561</v>
      </c>
    </row>
    <row r="8215" spans="35:47" x14ac:dyDescent="0.35">
      <c r="AI8215" s="2">
        <v>8211</v>
      </c>
      <c r="AJ8215" s="17">
        <f t="shared" si="1600"/>
        <v>24.63000000000082</v>
      </c>
      <c r="AK8215" s="13">
        <f t="shared" si="1601"/>
        <v>3.9433723273399499</v>
      </c>
      <c r="AL8215" s="13">
        <f t="shared" si="1602"/>
        <v>2.9512515813191955E-5</v>
      </c>
      <c r="AM8215" s="13">
        <f t="shared" si="1593"/>
        <v>0.28281338508101417</v>
      </c>
      <c r="AN8215" s="13">
        <f t="shared" si="1603"/>
        <v>0.71718661491898583</v>
      </c>
      <c r="AO8215" s="13">
        <f t="shared" si="1594"/>
        <v>28.281338508101413</v>
      </c>
      <c r="AP8215" s="13">
        <f t="shared" si="1595"/>
        <v>5.2934779511538936</v>
      </c>
      <c r="AQ8215" s="13">
        <f t="shared" si="1604"/>
        <v>81.282788473262912</v>
      </c>
      <c r="AR8215" s="13">
        <f t="shared" si="1596"/>
        <v>13.423733575583196</v>
      </c>
      <c r="AS8215" s="13">
        <f t="shared" si="1597"/>
        <v>3.7937698566498552</v>
      </c>
      <c r="AT8215" s="13">
        <f t="shared" si="1598"/>
        <v>86.585607129015131</v>
      </c>
      <c r="AU8215" s="13">
        <f t="shared" si="1599"/>
        <v>9.6206230143350151</v>
      </c>
    </row>
    <row r="8216" spans="35:47" x14ac:dyDescent="0.35">
      <c r="AI8216" s="2">
        <v>8212</v>
      </c>
      <c r="AJ8216" s="17">
        <f t="shared" si="1600"/>
        <v>24.63300000000082</v>
      </c>
      <c r="AK8216" s="13">
        <f t="shared" si="1601"/>
        <v>3.9406390512989073</v>
      </c>
      <c r="AL8216" s="13">
        <f t="shared" si="1602"/>
        <v>2.9451146261810521E-5</v>
      </c>
      <c r="AM8216" s="13">
        <f t="shared" si="1593"/>
        <v>0.28267276964837146</v>
      </c>
      <c r="AN8216" s="13">
        <f t="shared" si="1603"/>
        <v>0.71732723035162849</v>
      </c>
      <c r="AO8216" s="13">
        <f t="shared" si="1594"/>
        <v>28.267276964837141</v>
      </c>
      <c r="AP8216" s="13">
        <f t="shared" si="1595"/>
        <v>5.2905878415617575</v>
      </c>
      <c r="AQ8216" s="13">
        <f t="shared" si="1604"/>
        <v>81.283701828998446</v>
      </c>
      <c r="AR8216" s="13">
        <f t="shared" si="1596"/>
        <v>13.425710329439795</v>
      </c>
      <c r="AS8216" s="13">
        <f t="shared" si="1597"/>
        <v>3.7912399685690246</v>
      </c>
      <c r="AT8216" s="13">
        <f t="shared" si="1598"/>
        <v>86.587884028287874</v>
      </c>
      <c r="AU8216" s="13">
        <f t="shared" si="1599"/>
        <v>9.6208760031430991</v>
      </c>
    </row>
    <row r="8217" spans="35:47" x14ac:dyDescent="0.35">
      <c r="AI8217" s="2">
        <v>8213</v>
      </c>
      <c r="AJ8217" s="17">
        <f t="shared" si="1600"/>
        <v>24.63600000000082</v>
      </c>
      <c r="AK8217" s="13">
        <f t="shared" si="1601"/>
        <v>3.9379076696928319</v>
      </c>
      <c r="AL8217" s="13">
        <f t="shared" si="1602"/>
        <v>2.9389904324823622E-5</v>
      </c>
      <c r="AM8217" s="13">
        <f t="shared" si="1593"/>
        <v>0.28253219658324918</v>
      </c>
      <c r="AN8217" s="13">
        <f t="shared" si="1603"/>
        <v>0.71746780341675076</v>
      </c>
      <c r="AO8217" s="13">
        <f t="shared" si="1594"/>
        <v>28.25321965832492</v>
      </c>
      <c r="AP8217" s="13">
        <f t="shared" si="1595"/>
        <v>5.2876986715840628</v>
      </c>
      <c r="AQ8217" s="13">
        <f t="shared" si="1604"/>
        <v>81.284615574685404</v>
      </c>
      <c r="AR8217" s="13">
        <f t="shared" si="1596"/>
        <v>13.427685753730531</v>
      </c>
      <c r="AS8217" s="13">
        <f t="shared" si="1597"/>
        <v>3.7887117010352149</v>
      </c>
      <c r="AT8217" s="13">
        <f t="shared" si="1598"/>
        <v>86.590159469068311</v>
      </c>
      <c r="AU8217" s="13">
        <f t="shared" si="1599"/>
        <v>9.6211288298964739</v>
      </c>
    </row>
    <row r="8218" spans="35:47" x14ac:dyDescent="0.35">
      <c r="AI8218" s="2">
        <v>8214</v>
      </c>
      <c r="AJ8218" s="17">
        <f t="shared" si="1600"/>
        <v>24.63900000000082</v>
      </c>
      <c r="AK8218" s="13">
        <f t="shared" si="1601"/>
        <v>3.9351781812088671</v>
      </c>
      <c r="AL8218" s="13">
        <f t="shared" si="1602"/>
        <v>2.9328789736864589E-5</v>
      </c>
      <c r="AM8218" s="13">
        <f t="shared" si="1593"/>
        <v>0.28239166590028442</v>
      </c>
      <c r="AN8218" s="13">
        <f t="shared" si="1603"/>
        <v>0.71760833409971558</v>
      </c>
      <c r="AO8218" s="13">
        <f t="shared" si="1594"/>
        <v>28.239166590028439</v>
      </c>
      <c r="AP8218" s="13">
        <f t="shared" si="1595"/>
        <v>5.2848104416236694</v>
      </c>
      <c r="AQ8218" s="13">
        <f t="shared" si="1604"/>
        <v>81.285529710038276</v>
      </c>
      <c r="AR8218" s="13">
        <f t="shared" si="1596"/>
        <v>13.429659848338055</v>
      </c>
      <c r="AS8218" s="13">
        <f t="shared" si="1597"/>
        <v>3.7861850530991221</v>
      </c>
      <c r="AT8218" s="13">
        <f t="shared" si="1598"/>
        <v>86.592433452210784</v>
      </c>
      <c r="AU8218" s="13">
        <f t="shared" si="1599"/>
        <v>9.6213814946900946</v>
      </c>
    </row>
    <row r="8219" spans="35:47" x14ac:dyDescent="0.35">
      <c r="AI8219" s="2">
        <v>8215</v>
      </c>
      <c r="AJ8219" s="17">
        <f t="shared" si="1600"/>
        <v>24.64200000000082</v>
      </c>
      <c r="AK8219" s="13">
        <f t="shared" si="1601"/>
        <v>3.932450584535065</v>
      </c>
      <c r="AL8219" s="13">
        <f t="shared" si="1602"/>
        <v>2.9267802233118558E-5</v>
      </c>
      <c r="AM8219" s="13">
        <f t="shared" si="1593"/>
        <v>0.28225117761408469</v>
      </c>
      <c r="AN8219" s="13">
        <f t="shared" si="1603"/>
        <v>0.71774882238591531</v>
      </c>
      <c r="AO8219" s="13">
        <f t="shared" si="1594"/>
        <v>28.22511776140847</v>
      </c>
      <c r="AP8219" s="13">
        <f t="shared" si="1595"/>
        <v>5.281923152082566</v>
      </c>
      <c r="AQ8219" s="13">
        <f t="shared" si="1604"/>
        <v>81.286444234771579</v>
      </c>
      <c r="AR8219" s="13">
        <f t="shared" si="1596"/>
        <v>13.431632613145855</v>
      </c>
      <c r="AS8219" s="13">
        <f t="shared" si="1597"/>
        <v>3.7836600238118576</v>
      </c>
      <c r="AT8219" s="13">
        <f t="shared" si="1598"/>
        <v>86.594705978569323</v>
      </c>
      <c r="AU8219" s="13">
        <f t="shared" si="1599"/>
        <v>9.6216339976188188</v>
      </c>
    </row>
    <row r="8220" spans="35:47" x14ac:dyDescent="0.35">
      <c r="AI8220" s="2">
        <v>8216</v>
      </c>
      <c r="AJ8220" s="17">
        <f t="shared" si="1600"/>
        <v>24.64500000000082</v>
      </c>
      <c r="AK8220" s="13">
        <f t="shared" si="1601"/>
        <v>3.9297248783603869</v>
      </c>
      <c r="AL8220" s="13">
        <f t="shared" si="1602"/>
        <v>2.9206941549321343E-5</v>
      </c>
      <c r="AM8220" s="13">
        <f t="shared" si="1593"/>
        <v>0.28211073173922868</v>
      </c>
      <c r="AN8220" s="13">
        <f t="shared" si="1603"/>
        <v>0.71788926826077137</v>
      </c>
      <c r="AO8220" s="13">
        <f t="shared" si="1594"/>
        <v>28.211073173922866</v>
      </c>
      <c r="AP8220" s="13">
        <f t="shared" si="1595"/>
        <v>5.2790368033619002</v>
      </c>
      <c r="AQ8220" s="13">
        <f t="shared" si="1604"/>
        <v>81.287359148599776</v>
      </c>
      <c r="AR8220" s="13">
        <f t="shared" si="1596"/>
        <v>13.433604048038324</v>
      </c>
      <c r="AS8220" s="13">
        <f t="shared" si="1597"/>
        <v>3.7811366122249908</v>
      </c>
      <c r="AT8220" s="13">
        <f t="shared" si="1598"/>
        <v>86.596977048997502</v>
      </c>
      <c r="AU8220" s="13">
        <f t="shared" si="1599"/>
        <v>9.6218863387775073</v>
      </c>
    </row>
    <row r="8221" spans="35:47" x14ac:dyDescent="0.35">
      <c r="AI8221" s="2">
        <v>8217</v>
      </c>
      <c r="AJ8221" s="17">
        <f t="shared" si="1600"/>
        <v>24.64800000000082</v>
      </c>
      <c r="AK8221" s="13">
        <f t="shared" si="1601"/>
        <v>3.9270010613747024</v>
      </c>
      <c r="AL8221" s="13">
        <f t="shared" si="1602"/>
        <v>2.9146207421758268E-5</v>
      </c>
      <c r="AM8221" s="13">
        <f t="shared" si="1593"/>
        <v>0.28197032829026558</v>
      </c>
      <c r="AN8221" s="13">
        <f t="shared" si="1603"/>
        <v>0.71802967170973442</v>
      </c>
      <c r="AO8221" s="13">
        <f t="shared" si="1594"/>
        <v>28.197032829026558</v>
      </c>
      <c r="AP8221" s="13">
        <f t="shared" si="1595"/>
        <v>5.276151395861957</v>
      </c>
      <c r="AQ8221" s="13">
        <f t="shared" si="1604"/>
        <v>81.288274451237342</v>
      </c>
      <c r="AR8221" s="13">
        <f t="shared" si="1596"/>
        <v>13.435574152900701</v>
      </c>
      <c r="AS8221" s="13">
        <f t="shared" si="1597"/>
        <v>3.7786148173905141</v>
      </c>
      <c r="AT8221" s="13">
        <f t="shared" si="1598"/>
        <v>86.599246664348541</v>
      </c>
      <c r="AU8221" s="13">
        <f t="shared" si="1599"/>
        <v>9.6221385182609449</v>
      </c>
    </row>
    <row r="8222" spans="35:47" x14ac:dyDescent="0.35">
      <c r="AI8222" s="2">
        <v>8218</v>
      </c>
      <c r="AJ8222" s="17">
        <f t="shared" si="1600"/>
        <v>24.65100000000082</v>
      </c>
      <c r="AK8222" s="13">
        <f t="shared" si="1601"/>
        <v>3.9242791322687891</v>
      </c>
      <c r="AL8222" s="13">
        <f t="shared" si="1602"/>
        <v>2.9085599587263049E-5</v>
      </c>
      <c r="AM8222" s="13">
        <f t="shared" si="1593"/>
        <v>0.28182996728171567</v>
      </c>
      <c r="AN8222" s="13">
        <f t="shared" si="1603"/>
        <v>0.71817003271828428</v>
      </c>
      <c r="AO8222" s="13">
        <f t="shared" si="1594"/>
        <v>28.182996728171563</v>
      </c>
      <c r="AP8222" s="13">
        <f t="shared" si="1595"/>
        <v>5.2732669299821744</v>
      </c>
      <c r="AQ8222" s="13">
        <f t="shared" si="1604"/>
        <v>81.289190142398709</v>
      </c>
      <c r="AR8222" s="13">
        <f t="shared" si="1596"/>
        <v>13.437542927619115</v>
      </c>
      <c r="AS8222" s="13">
        <f t="shared" si="1597"/>
        <v>3.7760946383608704</v>
      </c>
      <c r="AT8222" s="13">
        <f t="shared" si="1598"/>
        <v>86.601514825475221</v>
      </c>
      <c r="AU8222" s="13">
        <f t="shared" si="1599"/>
        <v>9.6223905361639073</v>
      </c>
    </row>
    <row r="8223" spans="35:47" x14ac:dyDescent="0.35">
      <c r="AI8223" s="2">
        <v>8219</v>
      </c>
      <c r="AJ8223" s="17">
        <f t="shared" si="1600"/>
        <v>24.654000000000821</v>
      </c>
      <c r="AK8223" s="13">
        <f t="shared" si="1601"/>
        <v>3.9215590897343309</v>
      </c>
      <c r="AL8223" s="13">
        <f t="shared" si="1602"/>
        <v>2.9025117783216629E-5</v>
      </c>
      <c r="AM8223" s="13">
        <f t="shared" si="1593"/>
        <v>0.28168964872806979</v>
      </c>
      <c r="AN8223" s="13">
        <f t="shared" si="1603"/>
        <v>0.71831035127193021</v>
      </c>
      <c r="AO8223" s="13">
        <f t="shared" si="1594"/>
        <v>28.168964872806981</v>
      </c>
      <c r="AP8223" s="13">
        <f t="shared" si="1595"/>
        <v>5.2703834061211285</v>
      </c>
      <c r="AQ8223" s="13">
        <f t="shared" si="1604"/>
        <v>81.290106221798325</v>
      </c>
      <c r="AR8223" s="13">
        <f t="shared" si="1596"/>
        <v>13.439510372080546</v>
      </c>
      <c r="AS8223" s="13">
        <f t="shared" si="1597"/>
        <v>3.773576074188937</v>
      </c>
      <c r="AT8223" s="13">
        <f t="shared" si="1598"/>
        <v>86.603781533229949</v>
      </c>
      <c r="AU8223" s="13">
        <f t="shared" si="1599"/>
        <v>9.6226423925811133</v>
      </c>
    </row>
    <row r="8224" spans="35:47" x14ac:dyDescent="0.35">
      <c r="AI8224" s="2">
        <v>8220</v>
      </c>
      <c r="AJ8224" s="17">
        <f t="shared" si="1600"/>
        <v>24.657000000000821</v>
      </c>
      <c r="AK8224" s="13">
        <f t="shared" si="1601"/>
        <v>3.918840932463918</v>
      </c>
      <c r="AL8224" s="13">
        <f t="shared" si="1602"/>
        <v>2.8964761747546059E-5</v>
      </c>
      <c r="AM8224" s="13">
        <f t="shared" si="1593"/>
        <v>0.28154937264378976</v>
      </c>
      <c r="AN8224" s="13">
        <f t="shared" si="1603"/>
        <v>0.71845062735621024</v>
      </c>
      <c r="AO8224" s="13">
        <f t="shared" si="1594"/>
        <v>28.154937264378976</v>
      </c>
      <c r="AP8224" s="13">
        <f t="shared" si="1595"/>
        <v>5.2675008246765511</v>
      </c>
      <c r="AQ8224" s="13">
        <f t="shared" si="1604"/>
        <v>81.29102268915058</v>
      </c>
      <c r="AR8224" s="13">
        <f t="shared" si="1596"/>
        <v>13.441476486172869</v>
      </c>
      <c r="AS8224" s="13">
        <f t="shared" si="1597"/>
        <v>3.7710591239280107</v>
      </c>
      <c r="AT8224" s="13">
        <f t="shared" si="1598"/>
        <v>86.606046788464795</v>
      </c>
      <c r="AU8224" s="13">
        <f t="shared" si="1599"/>
        <v>9.6228940876071949</v>
      </c>
    </row>
    <row r="8225" spans="35:47" x14ac:dyDescent="0.35">
      <c r="AI8225" s="2">
        <v>8221</v>
      </c>
      <c r="AJ8225" s="17">
        <f t="shared" si="1600"/>
        <v>24.660000000000821</v>
      </c>
      <c r="AK8225" s="13">
        <f t="shared" si="1601"/>
        <v>3.9161246591510466</v>
      </c>
      <c r="AL8225" s="13">
        <f t="shared" si="1602"/>
        <v>2.8904531218723354E-5</v>
      </c>
      <c r="AM8225" s="13">
        <f t="shared" si="1593"/>
        <v>0.28140913904330817</v>
      </c>
      <c r="AN8225" s="13">
        <f t="shared" si="1603"/>
        <v>0.71859086095669178</v>
      </c>
      <c r="AO8225" s="13">
        <f t="shared" si="1594"/>
        <v>28.140913904330819</v>
      </c>
      <c r="AP8225" s="13">
        <f t="shared" si="1595"/>
        <v>5.2646191860453175</v>
      </c>
      <c r="AQ8225" s="13">
        <f t="shared" si="1604"/>
        <v>81.291939544169864</v>
      </c>
      <c r="AR8225" s="13">
        <f t="shared" si="1596"/>
        <v>13.443441269784817</v>
      </c>
      <c r="AS8225" s="13">
        <f t="shared" si="1597"/>
        <v>3.7685437866318523</v>
      </c>
      <c r="AT8225" s="13">
        <f t="shared" si="1598"/>
        <v>86.60831059203133</v>
      </c>
      <c r="AU8225" s="13">
        <f t="shared" si="1599"/>
        <v>9.6231456213368158</v>
      </c>
    </row>
    <row r="8226" spans="35:47" x14ac:dyDescent="0.35">
      <c r="AI8226" s="2">
        <v>8222</v>
      </c>
      <c r="AJ8226" s="17">
        <f t="shared" si="1600"/>
        <v>24.663000000000821</v>
      </c>
      <c r="AK8226" s="13">
        <f t="shared" si="1601"/>
        <v>3.9134102684901175</v>
      </c>
      <c r="AL8226" s="13">
        <f t="shared" si="1602"/>
        <v>2.8844425935764358E-5</v>
      </c>
      <c r="AM8226" s="13">
        <f t="shared" si="1593"/>
        <v>0.28126894794102841</v>
      </c>
      <c r="AN8226" s="13">
        <f t="shared" si="1603"/>
        <v>0.71873105205897159</v>
      </c>
      <c r="AO8226" s="13">
        <f t="shared" si="1594"/>
        <v>28.126894794102846</v>
      </c>
      <c r="AP8226" s="13">
        <f t="shared" si="1595"/>
        <v>5.261738490623447</v>
      </c>
      <c r="AQ8226" s="13">
        <f t="shared" si="1604"/>
        <v>81.292856786570567</v>
      </c>
      <c r="AR8226" s="13">
        <f t="shared" si="1596"/>
        <v>13.445404722805987</v>
      </c>
      <c r="AS8226" s="13">
        <f t="shared" si="1597"/>
        <v>3.7660300613546434</v>
      </c>
      <c r="AT8226" s="13">
        <f t="shared" si="1598"/>
        <v>86.610572944780813</v>
      </c>
      <c r="AU8226" s="13">
        <f t="shared" si="1599"/>
        <v>9.6233969938645441</v>
      </c>
    </row>
    <row r="8227" spans="35:47" x14ac:dyDescent="0.35">
      <c r="AI8227" s="2">
        <v>8223</v>
      </c>
      <c r="AJ8227" s="17">
        <f t="shared" si="1600"/>
        <v>24.666000000000821</v>
      </c>
      <c r="AK8227" s="13">
        <f t="shared" si="1601"/>
        <v>3.9106977591764367</v>
      </c>
      <c r="AL8227" s="13">
        <f t="shared" si="1602"/>
        <v>2.8784445638227621E-5</v>
      </c>
      <c r="AM8227" s="13">
        <f t="shared" si="1593"/>
        <v>0.28112879935132484</v>
      </c>
      <c r="AN8227" s="13">
        <f t="shared" si="1603"/>
        <v>0.71887120064867516</v>
      </c>
      <c r="AO8227" s="13">
        <f t="shared" si="1594"/>
        <v>28.112879935132487</v>
      </c>
      <c r="AP8227" s="13">
        <f t="shared" si="1595"/>
        <v>5.2588587388061061</v>
      </c>
      <c r="AQ8227" s="13">
        <f t="shared" si="1604"/>
        <v>81.293774416067052</v>
      </c>
      <c r="AR8227" s="13">
        <f t="shared" si="1596"/>
        <v>13.447366845126844</v>
      </c>
      <c r="AS8227" s="13">
        <f t="shared" si="1597"/>
        <v>3.7635179471509987</v>
      </c>
      <c r="AT8227" s="13">
        <f t="shared" si="1598"/>
        <v>86.612833847564104</v>
      </c>
      <c r="AU8227" s="13">
        <f t="shared" si="1599"/>
        <v>9.6236482052848977</v>
      </c>
    </row>
    <row r="8228" spans="35:47" x14ac:dyDescent="0.35">
      <c r="AI8228" s="2">
        <v>8224</v>
      </c>
      <c r="AJ8228" s="17">
        <f t="shared" si="1600"/>
        <v>24.669000000000821</v>
      </c>
      <c r="AK8228" s="13">
        <f t="shared" si="1601"/>
        <v>3.9079871299062137</v>
      </c>
      <c r="AL8228" s="13">
        <f t="shared" si="1602"/>
        <v>2.8724590066213266E-5</v>
      </c>
      <c r="AM8228" s="13">
        <f t="shared" si="1593"/>
        <v>0.28098869328854248</v>
      </c>
      <c r="AN8228" s="13">
        <f t="shared" si="1603"/>
        <v>0.71901130671145752</v>
      </c>
      <c r="AO8228" s="13">
        <f t="shared" si="1594"/>
        <v>28.098869328854249</v>
      </c>
      <c r="AP8228" s="13">
        <f t="shared" si="1595"/>
        <v>5.2559799309876087</v>
      </c>
      <c r="AQ8228" s="13">
        <f t="shared" si="1604"/>
        <v>81.294692432373665</v>
      </c>
      <c r="AR8228" s="13">
        <f t="shared" si="1596"/>
        <v>13.449327636638726</v>
      </c>
      <c r="AS8228" s="13">
        <f t="shared" si="1597"/>
        <v>3.7610074430759886</v>
      </c>
      <c r="AT8228" s="13">
        <f t="shared" si="1598"/>
        <v>86.61509330123161</v>
      </c>
      <c r="AU8228" s="13">
        <f t="shared" si="1599"/>
        <v>9.6238992556924003</v>
      </c>
    </row>
    <row r="8229" spans="35:47" x14ac:dyDescent="0.35">
      <c r="AI8229" s="2">
        <v>8225</v>
      </c>
      <c r="AJ8229" s="17">
        <f t="shared" si="1600"/>
        <v>24.672000000000821</v>
      </c>
      <c r="AK8229" s="13">
        <f t="shared" si="1601"/>
        <v>3.9052783793765604</v>
      </c>
      <c r="AL8229" s="13">
        <f t="shared" si="1602"/>
        <v>2.8664858960361858E-5</v>
      </c>
      <c r="AM8229" s="13">
        <f t="shared" si="1593"/>
        <v>0.28084862976699732</v>
      </c>
      <c r="AN8229" s="13">
        <f t="shared" si="1603"/>
        <v>0.71915137023300268</v>
      </c>
      <c r="AO8229" s="13">
        <f t="shared" si="1594"/>
        <v>28.084862976699732</v>
      </c>
      <c r="AP8229" s="13">
        <f t="shared" si="1595"/>
        <v>5.2531020675614251</v>
      </c>
      <c r="AQ8229" s="13">
        <f t="shared" si="1604"/>
        <v>81.295610835204727</v>
      </c>
      <c r="AR8229" s="13">
        <f t="shared" si="1596"/>
        <v>13.45128709723385</v>
      </c>
      <c r="AS8229" s="13">
        <f t="shared" si="1597"/>
        <v>3.7584985481851043</v>
      </c>
      <c r="AT8229" s="13">
        <f t="shared" si="1598"/>
        <v>86.61735130663341</v>
      </c>
      <c r="AU8229" s="13">
        <f t="shared" si="1599"/>
        <v>9.6241501451814866</v>
      </c>
    </row>
    <row r="8230" spans="35:47" x14ac:dyDescent="0.35">
      <c r="AI8230" s="2">
        <v>8226</v>
      </c>
      <c r="AJ8230" s="17">
        <f t="shared" si="1600"/>
        <v>24.675000000000821</v>
      </c>
      <c r="AK8230" s="13">
        <f t="shared" si="1601"/>
        <v>3.9025715062854922</v>
      </c>
      <c r="AL8230" s="13">
        <f t="shared" si="1602"/>
        <v>2.8605252061853287E-5</v>
      </c>
      <c r="AM8230" s="13">
        <f t="shared" si="1593"/>
        <v>0.2807086088009762</v>
      </c>
      <c r="AN8230" s="13">
        <f t="shared" si="1603"/>
        <v>0.71929139119902374</v>
      </c>
      <c r="AO8230" s="13">
        <f t="shared" si="1594"/>
        <v>28.070860880097616</v>
      </c>
      <c r="AP8230" s="13">
        <f t="shared" si="1595"/>
        <v>5.2502251489201601</v>
      </c>
      <c r="AQ8230" s="13">
        <f t="shared" si="1604"/>
        <v>81.296529624274555</v>
      </c>
      <c r="AR8230" s="13">
        <f t="shared" si="1596"/>
        <v>13.453245226805283</v>
      </c>
      <c r="AS8230" s="13">
        <f t="shared" si="1597"/>
        <v>3.755991261534283</v>
      </c>
      <c r="AT8230" s="13">
        <f t="shared" si="1598"/>
        <v>86.619607864619141</v>
      </c>
      <c r="AU8230" s="13">
        <f t="shared" si="1599"/>
        <v>9.6244008738465734</v>
      </c>
    </row>
    <row r="8231" spans="35:47" x14ac:dyDescent="0.35">
      <c r="AI8231" s="2">
        <v>8227</v>
      </c>
      <c r="AJ8231" s="17">
        <f t="shared" si="1600"/>
        <v>24.678000000000822</v>
      </c>
      <c r="AK8231" s="13">
        <f t="shared" si="1601"/>
        <v>3.8998665093319262</v>
      </c>
      <c r="AL8231" s="13">
        <f t="shared" si="1602"/>
        <v>2.8545769112405648E-5</v>
      </c>
      <c r="AM8231" s="13">
        <f t="shared" si="1593"/>
        <v>0.28056863040473667</v>
      </c>
      <c r="AN8231" s="13">
        <f t="shared" si="1603"/>
        <v>0.71943136959526333</v>
      </c>
      <c r="AO8231" s="13">
        <f t="shared" si="1594"/>
        <v>28.056863040473665</v>
      </c>
      <c r="AP8231" s="13">
        <f t="shared" si="1595"/>
        <v>5.2473491754555797</v>
      </c>
      <c r="AQ8231" s="13">
        <f t="shared" si="1604"/>
        <v>81.297448799297442</v>
      </c>
      <c r="AR8231" s="13">
        <f t="shared" si="1596"/>
        <v>13.455202025246978</v>
      </c>
      <c r="AS8231" s="13">
        <f t="shared" si="1597"/>
        <v>3.7534855821798891</v>
      </c>
      <c r="AT8231" s="13">
        <f t="shared" si="1598"/>
        <v>86.621862976038102</v>
      </c>
      <c r="AU8231" s="13">
        <f t="shared" si="1599"/>
        <v>9.6246514417820084</v>
      </c>
    </row>
    <row r="8232" spans="35:47" x14ac:dyDescent="0.35">
      <c r="AI8232" s="2">
        <v>8228</v>
      </c>
      <c r="AJ8232" s="17">
        <f t="shared" si="1600"/>
        <v>24.681000000000822</v>
      </c>
      <c r="AK8232" s="13">
        <f t="shared" si="1601"/>
        <v>3.8971633872156808</v>
      </c>
      <c r="AL8232" s="13">
        <f t="shared" si="1602"/>
        <v>2.848640985427411E-5</v>
      </c>
      <c r="AM8232" s="13">
        <f t="shared" si="1593"/>
        <v>0.2804286945925073</v>
      </c>
      <c r="AN8232" s="13">
        <f t="shared" si="1603"/>
        <v>0.7195713054074927</v>
      </c>
      <c r="AO8232" s="13">
        <f t="shared" si="1594"/>
        <v>28.042869459250735</v>
      </c>
      <c r="AP8232" s="13">
        <f t="shared" si="1595"/>
        <v>5.2444741475585879</v>
      </c>
      <c r="AQ8232" s="13">
        <f t="shared" si="1604"/>
        <v>81.298368359987677</v>
      </c>
      <c r="AR8232" s="13">
        <f t="shared" si="1596"/>
        <v>13.457157492453735</v>
      </c>
      <c r="AS8232" s="13">
        <f t="shared" si="1597"/>
        <v>3.7509815091787337</v>
      </c>
      <c r="AT8232" s="13">
        <f t="shared" si="1598"/>
        <v>86.62411664173915</v>
      </c>
      <c r="AU8232" s="13">
        <f t="shared" si="1599"/>
        <v>9.6249018490821179</v>
      </c>
    </row>
    <row r="8233" spans="35:47" x14ac:dyDescent="0.35">
      <c r="AI8233" s="2">
        <v>8229</v>
      </c>
      <c r="AJ8233" s="17">
        <f t="shared" si="1600"/>
        <v>24.684000000000822</v>
      </c>
      <c r="AK8233" s="13">
        <f t="shared" si="1601"/>
        <v>3.8944621386374751</v>
      </c>
      <c r="AL8233" s="13">
        <f t="shared" si="1602"/>
        <v>2.8427174030249813E-5</v>
      </c>
      <c r="AM8233" s="13">
        <f t="shared" si="1593"/>
        <v>0.28028880137848761</v>
      </c>
      <c r="AN8233" s="13">
        <f t="shared" si="1603"/>
        <v>0.71971119862151234</v>
      </c>
      <c r="AO8233" s="13">
        <f t="shared" si="1594"/>
        <v>28.028880137848759</v>
      </c>
      <c r="AP8233" s="13">
        <f t="shared" si="1595"/>
        <v>5.2416000656192425</v>
      </c>
      <c r="AQ8233" s="13">
        <f t="shared" si="1604"/>
        <v>81.299288306059523</v>
      </c>
      <c r="AR8233" s="13">
        <f t="shared" si="1596"/>
        <v>13.459111628321233</v>
      </c>
      <c r="AS8233" s="13">
        <f t="shared" si="1597"/>
        <v>3.7484790415880651</v>
      </c>
      <c r="AT8233" s="13">
        <f t="shared" si="1598"/>
        <v>86.626368862570743</v>
      </c>
      <c r="AU8233" s="13">
        <f t="shared" si="1599"/>
        <v>9.6251520958411891</v>
      </c>
    </row>
    <row r="8234" spans="35:47" x14ac:dyDescent="0.35">
      <c r="AI8234" s="2">
        <v>8230</v>
      </c>
      <c r="AJ8234" s="17">
        <f t="shared" si="1600"/>
        <v>24.687000000000822</v>
      </c>
      <c r="AK8234" s="13">
        <f t="shared" si="1601"/>
        <v>3.8917627622989279</v>
      </c>
      <c r="AL8234" s="13">
        <f t="shared" si="1602"/>
        <v>2.8368061383658749E-5</v>
      </c>
      <c r="AM8234" s="13">
        <f t="shared" si="1593"/>
        <v>0.2801489507768477</v>
      </c>
      <c r="AN8234" s="13">
        <f t="shared" si="1603"/>
        <v>0.71985104922315224</v>
      </c>
      <c r="AO8234" s="13">
        <f t="shared" si="1594"/>
        <v>28.014895077684766</v>
      </c>
      <c r="AP8234" s="13">
        <f t="shared" si="1595"/>
        <v>5.2387269300267496</v>
      </c>
      <c r="AQ8234" s="13">
        <f t="shared" si="1604"/>
        <v>81.300208637227229</v>
      </c>
      <c r="AR8234" s="13">
        <f t="shared" si="1596"/>
        <v>13.461064432746019</v>
      </c>
      <c r="AS8234" s="13">
        <f t="shared" si="1597"/>
        <v>3.7459781784655632</v>
      </c>
      <c r="AT8234" s="13">
        <f t="shared" si="1598"/>
        <v>86.628619639380986</v>
      </c>
      <c r="AU8234" s="13">
        <f t="shared" si="1599"/>
        <v>9.625402182153449</v>
      </c>
    </row>
    <row r="8235" spans="35:47" x14ac:dyDescent="0.35">
      <c r="AI8235" s="2">
        <v>8231</v>
      </c>
      <c r="AJ8235" s="17">
        <f t="shared" si="1600"/>
        <v>24.690000000000822</v>
      </c>
      <c r="AK8235" s="13">
        <f t="shared" si="1601"/>
        <v>3.8890652569025574</v>
      </c>
      <c r="AL8235" s="13">
        <f t="shared" si="1602"/>
        <v>2.8309071658360645E-5</v>
      </c>
      <c r="AM8235" s="13">
        <f t="shared" si="1593"/>
        <v>0.28000914280172873</v>
      </c>
      <c r="AN8235" s="13">
        <f t="shared" si="1603"/>
        <v>0.71999085719827127</v>
      </c>
      <c r="AO8235" s="13">
        <f t="shared" si="1594"/>
        <v>28.000914280172875</v>
      </c>
      <c r="AP8235" s="13">
        <f t="shared" si="1595"/>
        <v>5.2358547411694669</v>
      </c>
      <c r="AQ8235" s="13">
        <f t="shared" si="1604"/>
        <v>81.301129353205027</v>
      </c>
      <c r="AR8235" s="13">
        <f t="shared" si="1596"/>
        <v>13.463015905625506</v>
      </c>
      <c r="AS8235" s="13">
        <f t="shared" si="1597"/>
        <v>3.7434789188693416</v>
      </c>
      <c r="AT8235" s="13">
        <f t="shared" si="1598"/>
        <v>86.630868973017584</v>
      </c>
      <c r="AU8235" s="13">
        <f t="shared" si="1599"/>
        <v>9.6256521081130746</v>
      </c>
    </row>
    <row r="8236" spans="35:47" x14ac:dyDescent="0.35">
      <c r="AI8236" s="2">
        <v>8232</v>
      </c>
      <c r="AJ8236" s="17">
        <f t="shared" si="1600"/>
        <v>24.693000000000822</v>
      </c>
      <c r="AK8236" s="13">
        <f t="shared" si="1601"/>
        <v>3.8863696211517813</v>
      </c>
      <c r="AL8236" s="13">
        <f t="shared" si="1602"/>
        <v>2.8250204598747858E-5</v>
      </c>
      <c r="AM8236" s="13">
        <f t="shared" si="1593"/>
        <v>0.27986937746724283</v>
      </c>
      <c r="AN8236" s="13">
        <f t="shared" si="1603"/>
        <v>0.72013062253275717</v>
      </c>
      <c r="AO8236" s="13">
        <f t="shared" si="1594"/>
        <v>27.98693774672428</v>
      </c>
      <c r="AP8236" s="13">
        <f t="shared" si="1595"/>
        <v>5.2329834994348943</v>
      </c>
      <c r="AQ8236" s="13">
        <f t="shared" si="1604"/>
        <v>81.302050453707153</v>
      </c>
      <c r="AR8236" s="13">
        <f t="shared" si="1596"/>
        <v>13.464966046857953</v>
      </c>
      <c r="AS8236" s="13">
        <f t="shared" si="1597"/>
        <v>3.7409812618579523</v>
      </c>
      <c r="AT8236" s="13">
        <f t="shared" si="1598"/>
        <v>86.633116864327846</v>
      </c>
      <c r="AU8236" s="13">
        <f t="shared" si="1599"/>
        <v>9.6259018738142021</v>
      </c>
    </row>
    <row r="8237" spans="35:47" x14ac:dyDescent="0.35">
      <c r="AI8237" s="2">
        <v>8233</v>
      </c>
      <c r="AJ8237" s="17">
        <f t="shared" si="1600"/>
        <v>24.696000000000822</v>
      </c>
      <c r="AK8237" s="13">
        <f t="shared" si="1601"/>
        <v>3.8836758537509151</v>
      </c>
      <c r="AL8237" s="13">
        <f t="shared" si="1602"/>
        <v>2.8191459949744268E-5</v>
      </c>
      <c r="AM8237" s="13">
        <f t="shared" si="1593"/>
        <v>0.2797296547874728</v>
      </c>
      <c r="AN8237" s="13">
        <f t="shared" si="1603"/>
        <v>0.7202703452125272</v>
      </c>
      <c r="AO8237" s="13">
        <f t="shared" si="1594"/>
        <v>27.972965478747277</v>
      </c>
      <c r="AP8237" s="13">
        <f t="shared" si="1595"/>
        <v>5.2301132052096886</v>
      </c>
      <c r="AQ8237" s="13">
        <f t="shared" si="1604"/>
        <v>81.302971938447797</v>
      </c>
      <c r="AR8237" s="13">
        <f t="shared" si="1596"/>
        <v>13.466914856342513</v>
      </c>
      <c r="AS8237" s="13">
        <f t="shared" si="1597"/>
        <v>3.7384852064903944</v>
      </c>
      <c r="AT8237" s="13">
        <f t="shared" si="1598"/>
        <v>86.635363314158653</v>
      </c>
      <c r="AU8237" s="13">
        <f t="shared" si="1599"/>
        <v>9.6261514793509519</v>
      </c>
    </row>
    <row r="8238" spans="35:47" x14ac:dyDescent="0.35">
      <c r="AI8238" s="2">
        <v>8234</v>
      </c>
      <c r="AJ8238" s="17">
        <f t="shared" si="1600"/>
        <v>24.699000000000822</v>
      </c>
      <c r="AK8238" s="13">
        <f t="shared" si="1601"/>
        <v>3.8809839534051718</v>
      </c>
      <c r="AL8238" s="13">
        <f t="shared" si="1602"/>
        <v>2.8132837456804168E-5</v>
      </c>
      <c r="AM8238" s="13">
        <f t="shared" si="1593"/>
        <v>0.27958997477647252</v>
      </c>
      <c r="AN8238" s="13">
        <f t="shared" si="1603"/>
        <v>0.72041002522352748</v>
      </c>
      <c r="AO8238" s="13">
        <f t="shared" si="1594"/>
        <v>27.958997477647252</v>
      </c>
      <c r="AP8238" s="13">
        <f t="shared" si="1595"/>
        <v>5.2272438588796533</v>
      </c>
      <c r="AQ8238" s="13">
        <f t="shared" si="1604"/>
        <v>81.303893807141165</v>
      </c>
      <c r="AR8238" s="13">
        <f t="shared" si="1596"/>
        <v>13.468862333979182</v>
      </c>
      <c r="AS8238" s="13">
        <f t="shared" si="1597"/>
        <v>3.735990751826102</v>
      </c>
      <c r="AT8238" s="13">
        <f t="shared" si="1598"/>
        <v>86.637608323356503</v>
      </c>
      <c r="AU8238" s="13">
        <f t="shared" si="1599"/>
        <v>9.6264009248173963</v>
      </c>
    </row>
    <row r="8239" spans="35:47" x14ac:dyDescent="0.35">
      <c r="AI8239" s="2">
        <v>8235</v>
      </c>
      <c r="AJ8239" s="17">
        <f t="shared" si="1600"/>
        <v>24.702000000000822</v>
      </c>
      <c r="AK8239" s="13">
        <f t="shared" si="1601"/>
        <v>3.8782939188206615</v>
      </c>
      <c r="AL8239" s="13">
        <f t="shared" si="1602"/>
        <v>2.8074336865911162E-5</v>
      </c>
      <c r="AM8239" s="13">
        <f t="shared" si="1593"/>
        <v>0.27945033744826669</v>
      </c>
      <c r="AN8239" s="13">
        <f t="shared" si="1603"/>
        <v>0.72054966255173336</v>
      </c>
      <c r="AO8239" s="13">
        <f t="shared" si="1594"/>
        <v>27.94503374482667</v>
      </c>
      <c r="AP8239" s="13">
        <f t="shared" si="1595"/>
        <v>5.2243754608297372</v>
      </c>
      <c r="AQ8239" s="13">
        <f t="shared" si="1604"/>
        <v>81.304816059501448</v>
      </c>
      <c r="AR8239" s="13">
        <f t="shared" si="1596"/>
        <v>13.470808479668817</v>
      </c>
      <c r="AS8239" s="13">
        <f t="shared" si="1597"/>
        <v>3.7334978969249213</v>
      </c>
      <c r="AT8239" s="13">
        <f t="shared" si="1598"/>
        <v>86.639851892767581</v>
      </c>
      <c r="AU8239" s="13">
        <f t="shared" si="1599"/>
        <v>9.6266502103074991</v>
      </c>
    </row>
    <row r="8240" spans="35:47" x14ac:dyDescent="0.35">
      <c r="AI8240" s="2">
        <v>8236</v>
      </c>
      <c r="AJ8240" s="17">
        <f t="shared" si="1600"/>
        <v>24.705000000000823</v>
      </c>
      <c r="AK8240" s="13">
        <f t="shared" si="1601"/>
        <v>3.8756057487043902</v>
      </c>
      <c r="AL8240" s="13">
        <f t="shared" si="1602"/>
        <v>2.8015957923577072E-5</v>
      </c>
      <c r="AM8240" s="13">
        <f t="shared" si="1593"/>
        <v>0.27931074281685092</v>
      </c>
      <c r="AN8240" s="13">
        <f t="shared" si="1603"/>
        <v>0.72068925718314913</v>
      </c>
      <c r="AO8240" s="13">
        <f t="shared" si="1594"/>
        <v>27.931074281685092</v>
      </c>
      <c r="AP8240" s="13">
        <f t="shared" si="1595"/>
        <v>5.2215080114440484</v>
      </c>
      <c r="AQ8240" s="13">
        <f t="shared" si="1604"/>
        <v>81.305738695242795</v>
      </c>
      <c r="AR8240" s="13">
        <f t="shared" si="1596"/>
        <v>13.472753293313158</v>
      </c>
      <c r="AS8240" s="13">
        <f t="shared" si="1597"/>
        <v>3.7310066408471778</v>
      </c>
      <c r="AT8240" s="13">
        <f t="shared" si="1598"/>
        <v>86.642094023237533</v>
      </c>
      <c r="AU8240" s="13">
        <f t="shared" si="1599"/>
        <v>9.6268993359152901</v>
      </c>
    </row>
    <row r="8241" spans="35:47" x14ac:dyDescent="0.35">
      <c r="AI8241" s="2">
        <v>8237</v>
      </c>
      <c r="AJ8241" s="17">
        <f t="shared" si="1600"/>
        <v>24.708000000000823</v>
      </c>
      <c r="AK8241" s="13">
        <f t="shared" si="1601"/>
        <v>3.8729194417642607</v>
      </c>
      <c r="AL8241" s="13">
        <f t="shared" si="1602"/>
        <v>2.795770037684083E-5</v>
      </c>
      <c r="AM8241" s="13">
        <f t="shared" si="1593"/>
        <v>0.2791711908961918</v>
      </c>
      <c r="AN8241" s="13">
        <f t="shared" si="1603"/>
        <v>0.7208288091038082</v>
      </c>
      <c r="AO8241" s="13">
        <f t="shared" si="1594"/>
        <v>27.917119089619177</v>
      </c>
      <c r="AP8241" s="13">
        <f t="shared" si="1595"/>
        <v>5.2186415111058428</v>
      </c>
      <c r="AQ8241" s="13">
        <f t="shared" si="1604"/>
        <v>81.306661714079354</v>
      </c>
      <c r="AR8241" s="13">
        <f t="shared" si="1596"/>
        <v>13.474696774814802</v>
      </c>
      <c r="AS8241" s="13">
        <f t="shared" si="1597"/>
        <v>3.7285169826535864</v>
      </c>
      <c r="AT8241" s="13">
        <f t="shared" si="1598"/>
        <v>86.644334715611777</v>
      </c>
      <c r="AU8241" s="13">
        <f t="shared" si="1599"/>
        <v>9.6271483017346373</v>
      </c>
    </row>
    <row r="8242" spans="35:47" x14ac:dyDescent="0.35">
      <c r="AI8242" s="2">
        <v>8238</v>
      </c>
      <c r="AJ8242" s="17">
        <f t="shared" si="1600"/>
        <v>24.711000000000823</v>
      </c>
      <c r="AK8242" s="13">
        <f t="shared" si="1601"/>
        <v>3.8702349967090699</v>
      </c>
      <c r="AL8242" s="13">
        <f t="shared" si="1602"/>
        <v>2.7899563973267387E-5</v>
      </c>
      <c r="AM8242" s="13">
        <f t="shared" si="1593"/>
        <v>0.27903168170022669</v>
      </c>
      <c r="AN8242" s="13">
        <f t="shared" si="1603"/>
        <v>0.72096831829977326</v>
      </c>
      <c r="AO8242" s="13">
        <f t="shared" si="1594"/>
        <v>27.903168170022671</v>
      </c>
      <c r="AP8242" s="13">
        <f t="shared" si="1595"/>
        <v>5.215775960197524</v>
      </c>
      <c r="AQ8242" s="13">
        <f t="shared" si="1604"/>
        <v>81.307585115725274</v>
      </c>
      <c r="AR8242" s="13">
        <f t="shared" si="1596"/>
        <v>13.4766389240772</v>
      </c>
      <c r="AS8242" s="13">
        <f t="shared" si="1597"/>
        <v>3.7260289214053399</v>
      </c>
      <c r="AT8242" s="13">
        <f t="shared" si="1598"/>
        <v>86.64657397073519</v>
      </c>
      <c r="AU8242" s="13">
        <f t="shared" si="1599"/>
        <v>9.6273971078594691</v>
      </c>
    </row>
    <row r="8243" spans="35:47" x14ac:dyDescent="0.35">
      <c r="AI8243" s="2">
        <v>8239</v>
      </c>
      <c r="AJ8243" s="17">
        <f t="shared" si="1600"/>
        <v>24.714000000000823</v>
      </c>
      <c r="AK8243" s="13">
        <f t="shared" si="1601"/>
        <v>3.867552412248509</v>
      </c>
      <c r="AL8243" s="13">
        <f t="shared" si="1602"/>
        <v>2.7841548460946621E-5</v>
      </c>
      <c r="AM8243" s="13">
        <f t="shared" si="1593"/>
        <v>0.27889221524286401</v>
      </c>
      <c r="AN8243" s="13">
        <f t="shared" si="1603"/>
        <v>0.72110778475713599</v>
      </c>
      <c r="AO8243" s="13">
        <f t="shared" si="1594"/>
        <v>27.889221524286402</v>
      </c>
      <c r="AP8243" s="13">
        <f t="shared" si="1595"/>
        <v>5.2129113591006542</v>
      </c>
      <c r="AQ8243" s="13">
        <f t="shared" si="1604"/>
        <v>81.308508899894662</v>
      </c>
      <c r="AR8243" s="13">
        <f t="shared" si="1596"/>
        <v>13.478579741004683</v>
      </c>
      <c r="AS8243" s="13">
        <f t="shared" si="1597"/>
        <v>3.7235424561640351</v>
      </c>
      <c r="AT8243" s="13">
        <f t="shared" si="1598"/>
        <v>86.648811789452381</v>
      </c>
      <c r="AU8243" s="13">
        <f t="shared" si="1599"/>
        <v>9.6276457543835843</v>
      </c>
    </row>
    <row r="8244" spans="35:47" x14ac:dyDescent="0.35">
      <c r="AI8244" s="2">
        <v>8240</v>
      </c>
      <c r="AJ8244" s="17">
        <f t="shared" si="1600"/>
        <v>24.717000000000823</v>
      </c>
      <c r="AK8244" s="13">
        <f t="shared" si="1601"/>
        <v>3.8648716870931636</v>
      </c>
      <c r="AL8244" s="13">
        <f t="shared" si="1602"/>
        <v>2.7783653588492238E-5</v>
      </c>
      <c r="AM8244" s="13">
        <f t="shared" si="1593"/>
        <v>0.27875279153798305</v>
      </c>
      <c r="AN8244" s="13">
        <f t="shared" si="1603"/>
        <v>0.72124720846201695</v>
      </c>
      <c r="AO8244" s="13">
        <f t="shared" si="1594"/>
        <v>27.875279153798303</v>
      </c>
      <c r="AP8244" s="13">
        <f t="shared" si="1595"/>
        <v>5.2100477081959387</v>
      </c>
      <c r="AQ8244" s="13">
        <f t="shared" si="1604"/>
        <v>81.309433066301636</v>
      </c>
      <c r="AR8244" s="13">
        <f t="shared" si="1596"/>
        <v>13.480519225502425</v>
      </c>
      <c r="AS8244" s="13">
        <f t="shared" si="1597"/>
        <v>3.7210575859917334</v>
      </c>
      <c r="AT8244" s="13">
        <f t="shared" si="1598"/>
        <v>86.651048172607446</v>
      </c>
      <c r="AU8244" s="13">
        <f t="shared" si="1599"/>
        <v>9.6278942414008188</v>
      </c>
    </row>
    <row r="8245" spans="35:47" x14ac:dyDescent="0.35">
      <c r="AI8245" s="2">
        <v>8241</v>
      </c>
      <c r="AJ8245" s="17">
        <f t="shared" si="1600"/>
        <v>24.720000000000823</v>
      </c>
      <c r="AK8245" s="13">
        <f t="shared" si="1601"/>
        <v>3.8621928199545126</v>
      </c>
      <c r="AL8245" s="13">
        <f t="shared" si="1602"/>
        <v>2.7725879105040685E-5</v>
      </c>
      <c r="AM8245" s="13">
        <f t="shared" si="1593"/>
        <v>0.27861341059943401</v>
      </c>
      <c r="AN8245" s="13">
        <f t="shared" si="1603"/>
        <v>0.72138658940056599</v>
      </c>
      <c r="AO8245" s="13">
        <f t="shared" si="1594"/>
        <v>27.861341059943403</v>
      </c>
      <c r="AP8245" s="13">
        <f t="shared" si="1595"/>
        <v>5.2071850078632336</v>
      </c>
      <c r="AQ8245" s="13">
        <f t="shared" si="1604"/>
        <v>81.310357614660305</v>
      </c>
      <c r="AR8245" s="13">
        <f t="shared" si="1596"/>
        <v>13.482457377476461</v>
      </c>
      <c r="AS8245" s="13">
        <f t="shared" si="1597"/>
        <v>3.7185743099509141</v>
      </c>
      <c r="AT8245" s="13">
        <f t="shared" si="1598"/>
        <v>86.653283121044183</v>
      </c>
      <c r="AU8245" s="13">
        <f t="shared" si="1599"/>
        <v>9.6281425690049041</v>
      </c>
    </row>
    <row r="8246" spans="35:47" x14ac:dyDescent="0.35">
      <c r="AI8246" s="2">
        <v>8242</v>
      </c>
      <c r="AJ8246" s="17">
        <f t="shared" si="1600"/>
        <v>24.723000000000823</v>
      </c>
      <c r="AK8246" s="13">
        <f t="shared" si="1601"/>
        <v>3.8595158095449271</v>
      </c>
      <c r="AL8246" s="13">
        <f t="shared" si="1602"/>
        <v>2.7668224760250071E-5</v>
      </c>
      <c r="AM8246" s="13">
        <f t="shared" si="1593"/>
        <v>0.27847407244103811</v>
      </c>
      <c r="AN8246" s="13">
        <f t="shared" si="1603"/>
        <v>0.72152592755896183</v>
      </c>
      <c r="AO8246" s="13">
        <f t="shared" si="1594"/>
        <v>27.847407244103813</v>
      </c>
      <c r="AP8246" s="13">
        <f t="shared" si="1595"/>
        <v>5.204323258481554</v>
      </c>
      <c r="AQ8246" s="13">
        <f t="shared" si="1604"/>
        <v>81.311282544684744</v>
      </c>
      <c r="AR8246" s="13">
        <f t="shared" si="1596"/>
        <v>13.484394196833701</v>
      </c>
      <c r="AS8246" s="13">
        <f t="shared" si="1597"/>
        <v>3.7160926271044969</v>
      </c>
      <c r="AT8246" s="13">
        <f t="shared" si="1598"/>
        <v>86.655516635605949</v>
      </c>
      <c r="AU8246" s="13">
        <f t="shared" si="1599"/>
        <v>9.6283907372895534</v>
      </c>
    </row>
    <row r="8247" spans="35:47" x14ac:dyDescent="0.35">
      <c r="AI8247" s="2">
        <v>8243</v>
      </c>
      <c r="AJ8247" s="17">
        <f t="shared" si="1600"/>
        <v>24.726000000000823</v>
      </c>
      <c r="AK8247" s="13">
        <f t="shared" si="1601"/>
        <v>3.8568406545776703</v>
      </c>
      <c r="AL8247" s="13">
        <f t="shared" si="1602"/>
        <v>2.7610690304299072E-5</v>
      </c>
      <c r="AM8247" s="13">
        <f t="shared" si="1593"/>
        <v>0.27833477707658749</v>
      </c>
      <c r="AN8247" s="13">
        <f t="shared" si="1603"/>
        <v>0.72166522292341251</v>
      </c>
      <c r="AO8247" s="13">
        <f t="shared" si="1594"/>
        <v>27.833477707658748</v>
      </c>
      <c r="AP8247" s="13">
        <f t="shared" si="1595"/>
        <v>5.2014624604290658</v>
      </c>
      <c r="AQ8247" s="13">
        <f t="shared" si="1604"/>
        <v>81.312207856089017</v>
      </c>
      <c r="AR8247" s="13">
        <f t="shared" si="1596"/>
        <v>13.486329683481916</v>
      </c>
      <c r="AS8247" s="13">
        <f t="shared" si="1597"/>
        <v>3.7136125365158348</v>
      </c>
      <c r="AT8247" s="13">
        <f t="shared" si="1598"/>
        <v>86.657748717135746</v>
      </c>
      <c r="AU8247" s="13">
        <f t="shared" si="1599"/>
        <v>9.6286387463484182</v>
      </c>
    </row>
    <row r="8248" spans="35:47" x14ac:dyDescent="0.35">
      <c r="AI8248" s="2">
        <v>8244</v>
      </c>
      <c r="AJ8248" s="17">
        <f t="shared" si="1600"/>
        <v>24.729000000000823</v>
      </c>
      <c r="AK8248" s="13">
        <f t="shared" si="1601"/>
        <v>3.8541673537668975</v>
      </c>
      <c r="AL8248" s="13">
        <f t="shared" si="1602"/>
        <v>2.7553275487885856E-5</v>
      </c>
      <c r="AM8248" s="13">
        <f t="shared" si="1593"/>
        <v>0.27819552451984519</v>
      </c>
      <c r="AN8248" s="13">
        <f t="shared" si="1603"/>
        <v>0.72180447548015481</v>
      </c>
      <c r="AO8248" s="13">
        <f t="shared" si="1594"/>
        <v>27.819552451984521</v>
      </c>
      <c r="AP8248" s="13">
        <f t="shared" si="1595"/>
        <v>5.1986026140830806</v>
      </c>
      <c r="AQ8248" s="13">
        <f t="shared" si="1604"/>
        <v>81.313133548587203</v>
      </c>
      <c r="AR8248" s="13">
        <f t="shared" si="1596"/>
        <v>13.488263837329717</v>
      </c>
      <c r="AS8248" s="13">
        <f t="shared" si="1597"/>
        <v>3.7111340372487249</v>
      </c>
      <c r="AT8248" s="13">
        <f t="shared" si="1598"/>
        <v>86.659979366476151</v>
      </c>
      <c r="AU8248" s="13">
        <f t="shared" si="1599"/>
        <v>9.6288865962751249</v>
      </c>
    </row>
    <row r="8249" spans="35:47" x14ac:dyDescent="0.35">
      <c r="AI8249" s="2">
        <v>8245</v>
      </c>
      <c r="AJ8249" s="17">
        <f t="shared" si="1600"/>
        <v>24.732000000000824</v>
      </c>
      <c r="AK8249" s="13">
        <f t="shared" si="1601"/>
        <v>3.8514959058276537</v>
      </c>
      <c r="AL8249" s="13">
        <f t="shared" si="1602"/>
        <v>2.7495980062226999E-5</v>
      </c>
      <c r="AM8249" s="13">
        <f t="shared" si="1593"/>
        <v>0.27805631478454523</v>
      </c>
      <c r="AN8249" s="13">
        <f t="shared" si="1603"/>
        <v>0.72194368521545482</v>
      </c>
      <c r="AO8249" s="13">
        <f t="shared" si="1594"/>
        <v>27.805631478454522</v>
      </c>
      <c r="AP8249" s="13">
        <f t="shared" si="1595"/>
        <v>5.1957437198200749</v>
      </c>
      <c r="AQ8249" s="13">
        <f t="shared" si="1604"/>
        <v>81.314059621893321</v>
      </c>
      <c r="AR8249" s="13">
        <f t="shared" si="1596"/>
        <v>13.490196658286605</v>
      </c>
      <c r="AS8249" s="13">
        <f t="shared" si="1597"/>
        <v>3.708657128367399</v>
      </c>
      <c r="AT8249" s="13">
        <f t="shared" si="1598"/>
        <v>86.66220858446934</v>
      </c>
      <c r="AU8249" s="13">
        <f t="shared" si="1599"/>
        <v>9.6291342871632626</v>
      </c>
    </row>
    <row r="8250" spans="35:47" x14ac:dyDescent="0.35">
      <c r="AI8250" s="2">
        <v>8246</v>
      </c>
      <c r="AJ8250" s="17">
        <f t="shared" si="1600"/>
        <v>24.735000000000824</v>
      </c>
      <c r="AK8250" s="13">
        <f t="shared" si="1601"/>
        <v>3.8488263094758741</v>
      </c>
      <c r="AL8250" s="13">
        <f t="shared" si="1602"/>
        <v>2.7438803779056402E-5</v>
      </c>
      <c r="AM8250" s="13">
        <f t="shared" si="1593"/>
        <v>0.27791714788439265</v>
      </c>
      <c r="AN8250" s="13">
        <f t="shared" si="1603"/>
        <v>0.7220828521156073</v>
      </c>
      <c r="AO8250" s="13">
        <f t="shared" si="1594"/>
        <v>27.791714788439261</v>
      </c>
      <c r="AP8250" s="13">
        <f t="shared" si="1595"/>
        <v>5.1928857780156612</v>
      </c>
      <c r="AQ8250" s="13">
        <f t="shared" si="1604"/>
        <v>81.314986075721436</v>
      </c>
      <c r="AR8250" s="13">
        <f t="shared" si="1596"/>
        <v>13.492128146262901</v>
      </c>
      <c r="AS8250" s="13">
        <f t="shared" si="1597"/>
        <v>3.7061818089365155</v>
      </c>
      <c r="AT8250" s="13">
        <f t="shared" si="1598"/>
        <v>86.664436371957137</v>
      </c>
      <c r="AU8250" s="13">
        <f t="shared" si="1599"/>
        <v>9.6293818191063458</v>
      </c>
    </row>
    <row r="8251" spans="35:47" x14ac:dyDescent="0.35">
      <c r="AI8251" s="2">
        <v>8247</v>
      </c>
      <c r="AJ8251" s="17">
        <f t="shared" si="1600"/>
        <v>24.738000000000824</v>
      </c>
      <c r="AK8251" s="13">
        <f t="shared" si="1601"/>
        <v>3.8461585634283844</v>
      </c>
      <c r="AL8251" s="13">
        <f t="shared" si="1602"/>
        <v>2.7381746390624231E-5</v>
      </c>
      <c r="AM8251" s="13">
        <f t="shared" si="1593"/>
        <v>0.27777802383306338</v>
      </c>
      <c r="AN8251" s="13">
        <f t="shared" si="1603"/>
        <v>0.72222197616693662</v>
      </c>
      <c r="AO8251" s="13">
        <f t="shared" si="1594"/>
        <v>27.777802383306337</v>
      </c>
      <c r="AP8251" s="13">
        <f t="shared" si="1595"/>
        <v>5.1900287890446242</v>
      </c>
      <c r="AQ8251" s="13">
        <f t="shared" si="1604"/>
        <v>81.315912909785538</v>
      </c>
      <c r="AR8251" s="13">
        <f t="shared" si="1596"/>
        <v>13.494058301169837</v>
      </c>
      <c r="AS8251" s="13">
        <f t="shared" si="1597"/>
        <v>3.7037080780211822</v>
      </c>
      <c r="AT8251" s="13">
        <f t="shared" si="1598"/>
        <v>86.666662729780938</v>
      </c>
      <c r="AU8251" s="13">
        <f t="shared" si="1599"/>
        <v>9.6296291921978785</v>
      </c>
    </row>
    <row r="8252" spans="35:47" x14ac:dyDescent="0.35">
      <c r="AI8252" s="2">
        <v>8248</v>
      </c>
      <c r="AJ8252" s="17">
        <f t="shared" si="1600"/>
        <v>24.741000000000824</v>
      </c>
      <c r="AK8252" s="13">
        <f t="shared" si="1601"/>
        <v>3.8434926664028981</v>
      </c>
      <c r="AL8252" s="13">
        <f t="shared" si="1602"/>
        <v>2.7324807649695825E-5</v>
      </c>
      <c r="AM8252" s="13">
        <f t="shared" si="1593"/>
        <v>0.27763894264420436</v>
      </c>
      <c r="AN8252" s="13">
        <f t="shared" si="1603"/>
        <v>0.7223610573557957</v>
      </c>
      <c r="AO8252" s="13">
        <f t="shared" si="1594"/>
        <v>27.763894264420436</v>
      </c>
      <c r="AP8252" s="13">
        <f t="shared" si="1595"/>
        <v>5.187172753280886</v>
      </c>
      <c r="AQ8252" s="13">
        <f t="shared" si="1604"/>
        <v>81.316840123799665</v>
      </c>
      <c r="AR8252" s="13">
        <f t="shared" si="1596"/>
        <v>13.495987122919452</v>
      </c>
      <c r="AS8252" s="13">
        <f t="shared" si="1597"/>
        <v>3.7012359346869372</v>
      </c>
      <c r="AT8252" s="13">
        <f t="shared" si="1598"/>
        <v>86.668887658781756</v>
      </c>
      <c r="AU8252" s="13">
        <f t="shared" si="1599"/>
        <v>9.6298764065313076</v>
      </c>
    </row>
    <row r="8253" spans="35:47" x14ac:dyDescent="0.35">
      <c r="AI8253" s="2">
        <v>8249</v>
      </c>
      <c r="AJ8253" s="17">
        <f t="shared" si="1600"/>
        <v>24.744000000000824</v>
      </c>
      <c r="AK8253" s="13">
        <f t="shared" si="1601"/>
        <v>3.8408286171180182</v>
      </c>
      <c r="AL8253" s="13">
        <f t="shared" si="1602"/>
        <v>2.7267987309550635E-5</v>
      </c>
      <c r="AM8253" s="13">
        <f t="shared" si="1593"/>
        <v>0.27749990433143362</v>
      </c>
      <c r="AN8253" s="13">
        <f t="shared" si="1603"/>
        <v>0.72250009566856632</v>
      </c>
      <c r="AO8253" s="13">
        <f t="shared" si="1594"/>
        <v>27.74999043314336</v>
      </c>
      <c r="AP8253" s="13">
        <f t="shared" si="1595"/>
        <v>5.1843176710975278</v>
      </c>
      <c r="AQ8253" s="13">
        <f t="shared" si="1604"/>
        <v>81.317767717477807</v>
      </c>
      <c r="AR8253" s="13">
        <f t="shared" si="1596"/>
        <v>13.497914611424664</v>
      </c>
      <c r="AS8253" s="13">
        <f t="shared" si="1597"/>
        <v>3.6987653779997478</v>
      </c>
      <c r="AT8253" s="13">
        <f t="shared" si="1598"/>
        <v>86.671111159800233</v>
      </c>
      <c r="AU8253" s="13">
        <f t="shared" si="1599"/>
        <v>9.630123462200018</v>
      </c>
    </row>
    <row r="8254" spans="35:47" x14ac:dyDescent="0.35">
      <c r="AI8254" s="2">
        <v>8250</v>
      </c>
      <c r="AJ8254" s="17">
        <f t="shared" si="1600"/>
        <v>24.747000000000824</v>
      </c>
      <c r="AK8254" s="13">
        <f t="shared" si="1601"/>
        <v>3.8381664142932346</v>
      </c>
      <c r="AL8254" s="13">
        <f t="shared" si="1602"/>
        <v>2.7211285123981158E-5</v>
      </c>
      <c r="AM8254" s="13">
        <f t="shared" si="1593"/>
        <v>0.27736090890833992</v>
      </c>
      <c r="AN8254" s="13">
        <f t="shared" si="1603"/>
        <v>0.72263909109166002</v>
      </c>
      <c r="AO8254" s="13">
        <f t="shared" si="1594"/>
        <v>27.736090890833992</v>
      </c>
      <c r="AP8254" s="13">
        <f t="shared" si="1595"/>
        <v>5.1814635428667923</v>
      </c>
      <c r="AQ8254" s="13">
        <f t="shared" si="1604"/>
        <v>81.318695690533943</v>
      </c>
      <c r="AR8254" s="13">
        <f t="shared" si="1596"/>
        <v>13.499840766599263</v>
      </c>
      <c r="AS8254" s="13">
        <f t="shared" si="1597"/>
        <v>3.6962964070260362</v>
      </c>
      <c r="AT8254" s="13">
        <f t="shared" si="1598"/>
        <v>86.673333233676559</v>
      </c>
      <c r="AU8254" s="13">
        <f t="shared" si="1599"/>
        <v>9.6303703592974035</v>
      </c>
    </row>
    <row r="8255" spans="35:47" x14ac:dyDescent="0.35">
      <c r="AI8255" s="2">
        <v>8251</v>
      </c>
      <c r="AJ8255" s="17">
        <f t="shared" si="1600"/>
        <v>24.750000000000824</v>
      </c>
      <c r="AK8255" s="13">
        <f t="shared" si="1601"/>
        <v>3.8355060566489243</v>
      </c>
      <c r="AL8255" s="13">
        <f t="shared" si="1602"/>
        <v>2.7154700847291858E-5</v>
      </c>
      <c r="AM8255" s="13">
        <f t="shared" si="1593"/>
        <v>0.27722195638848329</v>
      </c>
      <c r="AN8255" s="13">
        <f t="shared" si="1603"/>
        <v>0.72277804361151676</v>
      </c>
      <c r="AO8255" s="13">
        <f t="shared" si="1594"/>
        <v>27.722195638848326</v>
      </c>
      <c r="AP8255" s="13">
        <f t="shared" si="1595"/>
        <v>5.1786103689600642</v>
      </c>
      <c r="AQ8255" s="13">
        <f t="shared" si="1604"/>
        <v>81.319624042682065</v>
      </c>
      <c r="AR8255" s="13">
        <f t="shared" si="1596"/>
        <v>13.501765588357872</v>
      </c>
      <c r="AS8255" s="13">
        <f t="shared" si="1597"/>
        <v>3.6938290208326316</v>
      </c>
      <c r="AT8255" s="13">
        <f t="shared" si="1598"/>
        <v>86.675553881250636</v>
      </c>
      <c r="AU8255" s="13">
        <f t="shared" si="1599"/>
        <v>9.6306170979167334</v>
      </c>
    </row>
    <row r="8256" spans="35:47" x14ac:dyDescent="0.35">
      <c r="AI8256" s="2">
        <v>8252</v>
      </c>
      <c r="AJ8256" s="17">
        <f t="shared" si="1600"/>
        <v>24.753000000000824</v>
      </c>
      <c r="AK8256" s="13">
        <f t="shared" si="1601"/>
        <v>3.8328475429063507</v>
      </c>
      <c r="AL8256" s="13">
        <f t="shared" si="1602"/>
        <v>2.7098234234298109E-5</v>
      </c>
      <c r="AM8256" s="13">
        <f t="shared" si="1593"/>
        <v>0.27708304678539458</v>
      </c>
      <c r="AN8256" s="13">
        <f t="shared" si="1603"/>
        <v>0.72291695321460536</v>
      </c>
      <c r="AO8256" s="13">
        <f t="shared" si="1594"/>
        <v>27.708304678539459</v>
      </c>
      <c r="AP8256" s="13">
        <f t="shared" si="1595"/>
        <v>5.1757581497478862</v>
      </c>
      <c r="AQ8256" s="13">
        <f t="shared" si="1604"/>
        <v>81.320552773636138</v>
      </c>
      <c r="AR8256" s="13">
        <f t="shared" si="1596"/>
        <v>13.503689076615974</v>
      </c>
      <c r="AS8256" s="13">
        <f t="shared" si="1597"/>
        <v>3.6913632184868277</v>
      </c>
      <c r="AT8256" s="13">
        <f t="shared" si="1598"/>
        <v>86.677773103361858</v>
      </c>
      <c r="AU8256" s="13">
        <f t="shared" si="1599"/>
        <v>9.6308636781513126</v>
      </c>
    </row>
    <row r="8257" spans="35:47" x14ac:dyDescent="0.35">
      <c r="AI8257" s="2">
        <v>8253</v>
      </c>
      <c r="AJ8257" s="17">
        <f t="shared" si="1600"/>
        <v>24.756000000000824</v>
      </c>
      <c r="AK8257" s="13">
        <f t="shared" si="1601"/>
        <v>3.8301908717876629</v>
      </c>
      <c r="AL8257" s="13">
        <f t="shared" si="1602"/>
        <v>2.704188504032514E-5</v>
      </c>
      <c r="AM8257" s="13">
        <f t="shared" si="1593"/>
        <v>0.27694418011257571</v>
      </c>
      <c r="AN8257" s="13">
        <f t="shared" si="1603"/>
        <v>0.72305581988742429</v>
      </c>
      <c r="AO8257" s="13">
        <f t="shared" si="1594"/>
        <v>27.694418011257572</v>
      </c>
      <c r="AP8257" s="13">
        <f t="shared" si="1595"/>
        <v>5.172906885599966</v>
      </c>
      <c r="AQ8257" s="13">
        <f t="shared" si="1604"/>
        <v>81.321481883110096</v>
      </c>
      <c r="AR8257" s="13">
        <f t="shared" si="1596"/>
        <v>13.505611231289938</v>
      </c>
      <c r="AS8257" s="13">
        <f t="shared" si="1597"/>
        <v>3.6888989990563408</v>
      </c>
      <c r="AT8257" s="13">
        <f t="shared" si="1598"/>
        <v>86.67999090084929</v>
      </c>
      <c r="AU8257" s="13">
        <f t="shared" si="1599"/>
        <v>9.631110100094368</v>
      </c>
    </row>
    <row r="8258" spans="35:47" x14ac:dyDescent="0.35">
      <c r="AI8258" s="2">
        <v>8254</v>
      </c>
      <c r="AJ8258" s="17">
        <f t="shared" si="1600"/>
        <v>24.759000000000825</v>
      </c>
      <c r="AK8258" s="13">
        <f t="shared" si="1601"/>
        <v>3.8275360420158959</v>
      </c>
      <c r="AL8258" s="13">
        <f t="shared" si="1602"/>
        <v>2.6985653021206957E-5</v>
      </c>
      <c r="AM8258" s="13">
        <f t="shared" si="1593"/>
        <v>0.27680535638349962</v>
      </c>
      <c r="AN8258" s="13">
        <f t="shared" si="1603"/>
        <v>0.72319464361650043</v>
      </c>
      <c r="AO8258" s="13">
        <f t="shared" si="1594"/>
        <v>27.680535638349962</v>
      </c>
      <c r="AP8258" s="13">
        <f t="shared" si="1595"/>
        <v>5.1700565768851501</v>
      </c>
      <c r="AQ8258" s="13">
        <f t="shared" si="1604"/>
        <v>81.322411370817903</v>
      </c>
      <c r="AR8258" s="13">
        <f t="shared" si="1596"/>
        <v>13.507532052296947</v>
      </c>
      <c r="AS8258" s="13">
        <f t="shared" si="1597"/>
        <v>3.6864363616093185</v>
      </c>
      <c r="AT8258" s="13">
        <f t="shared" si="1598"/>
        <v>86.682207274551615</v>
      </c>
      <c r="AU8258" s="13">
        <f t="shared" si="1599"/>
        <v>9.6313563638390658</v>
      </c>
    </row>
    <row r="8259" spans="35:47" x14ac:dyDescent="0.35">
      <c r="AI8259" s="2">
        <v>8255</v>
      </c>
      <c r="AJ8259" s="17">
        <f t="shared" si="1600"/>
        <v>24.762000000000825</v>
      </c>
      <c r="AK8259" s="13">
        <f t="shared" si="1601"/>
        <v>3.8248830523149691</v>
      </c>
      <c r="AL8259" s="13">
        <f t="shared" si="1602"/>
        <v>2.6929537933285301E-5</v>
      </c>
      <c r="AM8259" s="13">
        <f t="shared" si="1593"/>
        <v>0.27666657561161029</v>
      </c>
      <c r="AN8259" s="13">
        <f t="shared" si="1603"/>
        <v>0.72333342438838977</v>
      </c>
      <c r="AO8259" s="13">
        <f t="shared" si="1594"/>
        <v>27.666657561161028</v>
      </c>
      <c r="AP8259" s="13">
        <f t="shared" si="1595"/>
        <v>5.1672072239714542</v>
      </c>
      <c r="AQ8259" s="13">
        <f t="shared" si="1604"/>
        <v>81.323341236473482</v>
      </c>
      <c r="AR8259" s="13">
        <f t="shared" si="1596"/>
        <v>13.509451539555066</v>
      </c>
      <c r="AS8259" s="13">
        <f t="shared" si="1597"/>
        <v>3.6839753052143585</v>
      </c>
      <c r="AT8259" s="13">
        <f t="shared" si="1598"/>
        <v>86.684422225307074</v>
      </c>
      <c r="AU8259" s="13">
        <f t="shared" si="1599"/>
        <v>9.6316024694785689</v>
      </c>
    </row>
    <row r="8260" spans="35:47" x14ac:dyDescent="0.35">
      <c r="AI8260" s="2">
        <v>8256</v>
      </c>
      <c r="AJ8260" s="17">
        <f t="shared" si="1600"/>
        <v>24.765000000000825</v>
      </c>
      <c r="AK8260" s="13">
        <f t="shared" si="1601"/>
        <v>3.8222319014096851</v>
      </c>
      <c r="AL8260" s="13">
        <f t="shared" si="1602"/>
        <v>2.6873539533408583E-5</v>
      </c>
      <c r="AM8260" s="13">
        <f t="shared" si="1593"/>
        <v>0.27652783781032264</v>
      </c>
      <c r="AN8260" s="13">
        <f t="shared" si="1603"/>
        <v>0.72347216218967736</v>
      </c>
      <c r="AO8260" s="13">
        <f t="shared" si="1594"/>
        <v>27.652783781032262</v>
      </c>
      <c r="AP8260" s="13">
        <f t="shared" si="1595"/>
        <v>5.1643588272260406</v>
      </c>
      <c r="AQ8260" s="13">
        <f t="shared" si="1604"/>
        <v>81.324271479790752</v>
      </c>
      <c r="AR8260" s="13">
        <f t="shared" si="1596"/>
        <v>13.511369692983209</v>
      </c>
      <c r="AS8260" s="13">
        <f t="shared" si="1597"/>
        <v>3.6815158289404764</v>
      </c>
      <c r="AT8260" s="13">
        <f t="shared" si="1598"/>
        <v>86.686635753953567</v>
      </c>
      <c r="AU8260" s="13">
        <f t="shared" si="1599"/>
        <v>9.6318484171059566</v>
      </c>
    </row>
    <row r="8261" spans="35:47" x14ac:dyDescent="0.35">
      <c r="AI8261" s="2">
        <v>8257</v>
      </c>
      <c r="AJ8261" s="17">
        <f t="shared" si="1600"/>
        <v>24.768000000000825</v>
      </c>
      <c r="AK8261" s="13">
        <f t="shared" si="1601"/>
        <v>3.8195825880257313</v>
      </c>
      <c r="AL8261" s="13">
        <f t="shared" si="1602"/>
        <v>2.6817657578930839E-5</v>
      </c>
      <c r="AM8261" s="13">
        <f t="shared" ref="AM8261:AM8324" si="1605">AK8261/($E$18+AK8261)</f>
        <v>0.27638914299302275</v>
      </c>
      <c r="AN8261" s="13">
        <f t="shared" si="1603"/>
        <v>0.72361085700697725</v>
      </c>
      <c r="AO8261" s="13">
        <f t="shared" ref="AO8261:AO8324" si="1606">$BA$9*AK8261/($E$18+AK8261)</f>
        <v>27.638914299302275</v>
      </c>
      <c r="AP8261" s="13">
        <f t="shared" ref="AP8261:AP8324" si="1607">(AR8261*AK8261)/$E$18</f>
        <v>5.1615113870152332</v>
      </c>
      <c r="AQ8261" s="13">
        <f t="shared" si="1604"/>
        <v>81.325202100483622</v>
      </c>
      <c r="AR8261" s="13">
        <f t="shared" ref="AR8261:AR8324" si="1608">AN8261*($BA$9-AQ8261)</f>
        <v>13.513286512501145</v>
      </c>
      <c r="AS8261" s="13">
        <f t="shared" ref="AS8261:AS8324" si="1609">(AU8261*AK8261)/$E$18</f>
        <v>3.6790579318571348</v>
      </c>
      <c r="AT8261" s="13">
        <f t="shared" ref="AT8261:AT8324" si="1610">$BA$9*$E$12*$E$18/($E$18*$F$30+AK8261*$F$30+$E$12*$E$18)</f>
        <v>86.688847861328583</v>
      </c>
      <c r="AU8261" s="13">
        <f t="shared" ref="AU8261:AU8324" si="1611">AN8261*($BA$9-AT8261)</f>
        <v>9.6320942068142816</v>
      </c>
    </row>
    <row r="8262" spans="35:47" x14ac:dyDescent="0.35">
      <c r="AI8262" s="2">
        <v>8258</v>
      </c>
      <c r="AJ8262" s="17">
        <f t="shared" ref="AJ8262:AJ8325" si="1612">AJ8261+$BA$10</f>
        <v>24.771000000000825</v>
      </c>
      <c r="AK8262" s="13">
        <f t="shared" ref="AK8262:AK8325" si="1613">AK8261+$BA$10*AL8261*$BA$7-$BA$10*AK8261*$BA$8</f>
        <v>3.8169351108896765</v>
      </c>
      <c r="AL8262" s="13">
        <f t="shared" ref="AL8262:AL8325" si="1614">AL8261-$BA$10*AL8261*$BA$7</f>
        <v>2.6761891827710666E-5</v>
      </c>
      <c r="AM8262" s="13">
        <f t="shared" si="1605"/>
        <v>0.2762504911730676</v>
      </c>
      <c r="AN8262" s="13">
        <f t="shared" ref="AN8262:AN8325" si="1615">1-AM8262</f>
        <v>0.72374950882693234</v>
      </c>
      <c r="AO8262" s="13">
        <f t="shared" si="1606"/>
        <v>27.625049117306759</v>
      </c>
      <c r="AP8262" s="13">
        <f t="shared" si="1607"/>
        <v>5.158664903704504</v>
      </c>
      <c r="AQ8262" s="13">
        <f t="shared" ref="AQ8262:AQ8325" si="1616">AQ8261+$BA$10*AR8261*$E$12*$BA$11-$BA$10*AQ8261*$F$33</f>
        <v>81.326133098266013</v>
      </c>
      <c r="AR8262" s="13">
        <f t="shared" si="1608"/>
        <v>13.515201998029482</v>
      </c>
      <c r="AS8262" s="13">
        <f t="shared" si="1609"/>
        <v>3.6766016130342374</v>
      </c>
      <c r="AT8262" s="13">
        <f t="shared" si="1610"/>
        <v>86.691058548269183</v>
      </c>
      <c r="AU8262" s="13">
        <f t="shared" si="1611"/>
        <v>9.6323398386965788</v>
      </c>
    </row>
    <row r="8263" spans="35:47" x14ac:dyDescent="0.35">
      <c r="AI8263" s="2">
        <v>8259</v>
      </c>
      <c r="AJ8263" s="17">
        <f t="shared" si="1612"/>
        <v>24.774000000000825</v>
      </c>
      <c r="AK8263" s="13">
        <f t="shared" si="1613"/>
        <v>3.8142894687289726</v>
      </c>
      <c r="AL8263" s="13">
        <f t="shared" si="1614"/>
        <v>2.6706242038110184E-5</v>
      </c>
      <c r="AM8263" s="13">
        <f t="shared" si="1605"/>
        <v>0.27611188236378531</v>
      </c>
      <c r="AN8263" s="13">
        <f t="shared" si="1615"/>
        <v>0.72388811763621463</v>
      </c>
      <c r="AO8263" s="13">
        <f t="shared" si="1606"/>
        <v>27.611188236378531</v>
      </c>
      <c r="AP8263" s="13">
        <f t="shared" si="1607"/>
        <v>5.1558193776584904</v>
      </c>
      <c r="AQ8263" s="13">
        <f t="shared" si="1616"/>
        <v>81.327064472851802</v>
      </c>
      <c r="AR8263" s="13">
        <f t="shared" si="1608"/>
        <v>13.517116149489706</v>
      </c>
      <c r="AS8263" s="13">
        <f t="shared" si="1609"/>
        <v>3.6741468715421073</v>
      </c>
      <c r="AT8263" s="13">
        <f t="shared" si="1610"/>
        <v>86.693267815612103</v>
      </c>
      <c r="AU8263" s="13">
        <f t="shared" si="1611"/>
        <v>9.632585312845789</v>
      </c>
    </row>
    <row r="8264" spans="35:47" x14ac:dyDescent="0.35">
      <c r="AI8264" s="2">
        <v>8260</v>
      </c>
      <c r="AJ8264" s="17">
        <f t="shared" si="1612"/>
        <v>24.777000000000825</v>
      </c>
      <c r="AK8264" s="13">
        <f t="shared" si="1613"/>
        <v>3.8116456602719526</v>
      </c>
      <c r="AL8264" s="13">
        <f t="shared" si="1614"/>
        <v>2.665070796899398E-5</v>
      </c>
      <c r="AM8264" s="13">
        <f t="shared" si="1605"/>
        <v>0.27597331657847501</v>
      </c>
      <c r="AN8264" s="13">
        <f t="shared" si="1615"/>
        <v>0.72402668342152499</v>
      </c>
      <c r="AO8264" s="13">
        <f t="shared" si="1606"/>
        <v>27.597331657847501</v>
      </c>
      <c r="AP8264" s="13">
        <f t="shared" si="1607"/>
        <v>5.1529748092409804</v>
      </c>
      <c r="AQ8264" s="13">
        <f t="shared" si="1616"/>
        <v>81.327996223954884</v>
      </c>
      <c r="AR8264" s="13">
        <f t="shared" si="1608"/>
        <v>13.519028966804136</v>
      </c>
      <c r="AS8264" s="13">
        <f t="shared" si="1609"/>
        <v>3.6716937064515149</v>
      </c>
      <c r="AT8264" s="13">
        <f t="shared" si="1610"/>
        <v>86.695475664193637</v>
      </c>
      <c r="AU8264" s="13">
        <f t="shared" si="1611"/>
        <v>9.6328306293548493</v>
      </c>
    </row>
    <row r="8265" spans="35:47" x14ac:dyDescent="0.35">
      <c r="AI8265" s="2">
        <v>8261</v>
      </c>
      <c r="AJ8265" s="17">
        <f t="shared" si="1612"/>
        <v>24.780000000000825</v>
      </c>
      <c r="AK8265" s="13">
        <f t="shared" si="1613"/>
        <v>3.809003684247831</v>
      </c>
      <c r="AL8265" s="13">
        <f t="shared" si="1614"/>
        <v>2.6595289379728075E-5</v>
      </c>
      <c r="AM8265" s="13">
        <f t="shared" si="1605"/>
        <v>0.27583479383040699</v>
      </c>
      <c r="AN8265" s="13">
        <f t="shared" si="1615"/>
        <v>0.72416520616959301</v>
      </c>
      <c r="AO8265" s="13">
        <f t="shared" si="1606"/>
        <v>27.5834793830407</v>
      </c>
      <c r="AP8265" s="13">
        <f t="shared" si="1607"/>
        <v>5.1501311988149228</v>
      </c>
      <c r="AQ8265" s="13">
        <f t="shared" si="1616"/>
        <v>81.328928351289122</v>
      </c>
      <c r="AR8265" s="13">
        <f t="shared" si="1608"/>
        <v>13.520940449895956</v>
      </c>
      <c r="AS8265" s="13">
        <f t="shared" si="1609"/>
        <v>3.6692421168336615</v>
      </c>
      <c r="AT8265" s="13">
        <f t="shared" si="1610"/>
        <v>86.697682094849711</v>
      </c>
      <c r="AU8265" s="13">
        <f t="shared" si="1611"/>
        <v>9.6330757883166278</v>
      </c>
    </row>
    <row r="8266" spans="35:47" x14ac:dyDescent="0.35">
      <c r="AI8266" s="2">
        <v>8262</v>
      </c>
      <c r="AJ8266" s="17">
        <f t="shared" si="1612"/>
        <v>24.783000000000825</v>
      </c>
      <c r="AK8266" s="13">
        <f t="shared" si="1613"/>
        <v>3.8063635393867017</v>
      </c>
      <c r="AL8266" s="13">
        <f t="shared" si="1614"/>
        <v>2.6539986030178871E-5</v>
      </c>
      <c r="AM8266" s="13">
        <f t="shared" si="1605"/>
        <v>0.27569631413282242</v>
      </c>
      <c r="AN8266" s="13">
        <f t="shared" si="1615"/>
        <v>0.72430368586717764</v>
      </c>
      <c r="AO8266" s="13">
        <f t="shared" si="1606"/>
        <v>27.569631413282238</v>
      </c>
      <c r="AP8266" s="13">
        <f t="shared" si="1607"/>
        <v>5.1472885467424243</v>
      </c>
      <c r="AQ8266" s="13">
        <f t="shared" si="1616"/>
        <v>81.329860854568366</v>
      </c>
      <c r="AR8266" s="13">
        <f t="shared" si="1608"/>
        <v>13.52285059868921</v>
      </c>
      <c r="AS8266" s="13">
        <f t="shared" si="1609"/>
        <v>3.6667921017601883</v>
      </c>
      <c r="AT8266" s="13">
        <f t="shared" si="1610"/>
        <v>86.699887108415837</v>
      </c>
      <c r="AU8266" s="13">
        <f t="shared" si="1611"/>
        <v>9.6333207898239763</v>
      </c>
    </row>
    <row r="8267" spans="35:47" x14ac:dyDescent="0.35">
      <c r="AI8267" s="2">
        <v>8263</v>
      </c>
      <c r="AJ8267" s="17">
        <f t="shared" si="1612"/>
        <v>24.786000000000826</v>
      </c>
      <c r="AK8267" s="13">
        <f t="shared" si="1613"/>
        <v>3.803725224419539</v>
      </c>
      <c r="AL8267" s="13">
        <f t="shared" si="1614"/>
        <v>2.6484797680712115E-5</v>
      </c>
      <c r="AM8267" s="13">
        <f t="shared" si="1605"/>
        <v>0.27555787749893362</v>
      </c>
      <c r="AN8267" s="13">
        <f t="shared" si="1615"/>
        <v>0.72444212250106643</v>
      </c>
      <c r="AO8267" s="13">
        <f t="shared" si="1606"/>
        <v>27.555787749893359</v>
      </c>
      <c r="AP8267" s="13">
        <f t="shared" si="1607"/>
        <v>5.1444468533847409</v>
      </c>
      <c r="AQ8267" s="13">
        <f t="shared" si="1616"/>
        <v>81.330793733506496</v>
      </c>
      <c r="AR8267" s="13">
        <f t="shared" si="1608"/>
        <v>13.524759413108765</v>
      </c>
      <c r="AS8267" s="13">
        <f t="shared" si="1609"/>
        <v>3.6643436603031665</v>
      </c>
      <c r="AT8267" s="13">
        <f t="shared" si="1610"/>
        <v>86.702090705727159</v>
      </c>
      <c r="AU8267" s="13">
        <f t="shared" si="1611"/>
        <v>9.6335656339696758</v>
      </c>
    </row>
    <row r="8268" spans="35:47" x14ac:dyDescent="0.35">
      <c r="AI8268" s="2">
        <v>8264</v>
      </c>
      <c r="AJ8268" s="17">
        <f t="shared" si="1612"/>
        <v>24.789000000000826</v>
      </c>
      <c r="AK8268" s="13">
        <f t="shared" si="1613"/>
        <v>3.8010887380781964</v>
      </c>
      <c r="AL8268" s="13">
        <f t="shared" si="1614"/>
        <v>2.6429724092191856E-5</v>
      </c>
      <c r="AM8268" s="13">
        <f t="shared" si="1605"/>
        <v>0.27541948394192406</v>
      </c>
      <c r="AN8268" s="13">
        <f t="shared" si="1615"/>
        <v>0.72458051605807594</v>
      </c>
      <c r="AO8268" s="13">
        <f t="shared" si="1606"/>
        <v>27.541948394192403</v>
      </c>
      <c r="AP8268" s="13">
        <f t="shared" si="1607"/>
        <v>5.1416061191022937</v>
      </c>
      <c r="AQ8268" s="13">
        <f t="shared" si="1616"/>
        <v>81.331726987817348</v>
      </c>
      <c r="AR8268" s="13">
        <f t="shared" si="1608"/>
        <v>13.526666893080359</v>
      </c>
      <c r="AS8268" s="13">
        <f t="shared" si="1609"/>
        <v>3.6618967915351108</v>
      </c>
      <c r="AT8268" s="13">
        <f t="shared" si="1610"/>
        <v>86.704292887618394</v>
      </c>
      <c r="AU8268" s="13">
        <f t="shared" si="1611"/>
        <v>9.6338103208464947</v>
      </c>
    </row>
    <row r="8269" spans="35:47" x14ac:dyDescent="0.35">
      <c r="AI8269" s="2">
        <v>8265</v>
      </c>
      <c r="AJ8269" s="17">
        <f t="shared" si="1612"/>
        <v>24.792000000000826</v>
      </c>
      <c r="AK8269" s="13">
        <f t="shared" si="1613"/>
        <v>3.7984540790954053</v>
      </c>
      <c r="AL8269" s="13">
        <f t="shared" si="1614"/>
        <v>2.6374765025979417E-5</v>
      </c>
      <c r="AM8269" s="13">
        <f t="shared" si="1605"/>
        <v>0.27528113347494815</v>
      </c>
      <c r="AN8269" s="13">
        <f t="shared" si="1615"/>
        <v>0.72471886652505191</v>
      </c>
      <c r="AO8269" s="13">
        <f t="shared" si="1606"/>
        <v>27.528113347494816</v>
      </c>
      <c r="AP8269" s="13">
        <f t="shared" si="1607"/>
        <v>5.1387663442546625</v>
      </c>
      <c r="AQ8269" s="13">
        <f t="shared" si="1616"/>
        <v>81.332660617214756</v>
      </c>
      <c r="AR8269" s="13">
        <f t="shared" si="1608"/>
        <v>13.528573038530585</v>
      </c>
      <c r="AS8269" s="13">
        <f t="shared" si="1609"/>
        <v>3.6594514945289527</v>
      </c>
      <c r="AT8269" s="13">
        <f t="shared" si="1610"/>
        <v>86.706493654923946</v>
      </c>
      <c r="AU8269" s="13">
        <f t="shared" si="1611"/>
        <v>9.6340548505471038</v>
      </c>
    </row>
    <row r="8270" spans="35:47" x14ac:dyDescent="0.35">
      <c r="AI8270" s="2">
        <v>8266</v>
      </c>
      <c r="AJ8270" s="17">
        <f t="shared" si="1612"/>
        <v>24.795000000000826</v>
      </c>
      <c r="AK8270" s="13">
        <f t="shared" si="1613"/>
        <v>3.7958212462047758</v>
      </c>
      <c r="AL8270" s="13">
        <f t="shared" si="1614"/>
        <v>2.631992024393235E-5</v>
      </c>
      <c r="AM8270" s="13">
        <f t="shared" si="1605"/>
        <v>0.27514282611113161</v>
      </c>
      <c r="AN8270" s="13">
        <f t="shared" si="1615"/>
        <v>0.72485717388886839</v>
      </c>
      <c r="AO8270" s="13">
        <f t="shared" si="1606"/>
        <v>27.514282611113163</v>
      </c>
      <c r="AP8270" s="13">
        <f t="shared" si="1607"/>
        <v>5.1359275292005808</v>
      </c>
      <c r="AQ8270" s="13">
        <f t="shared" si="1616"/>
        <v>81.333594621412544</v>
      </c>
      <c r="AR8270" s="13">
        <f t="shared" si="1608"/>
        <v>13.530477849386875</v>
      </c>
      <c r="AS8270" s="13">
        <f t="shared" si="1609"/>
        <v>3.6570077683580822</v>
      </c>
      <c r="AT8270" s="13">
        <f t="shared" si="1610"/>
        <v>86.708693008477724</v>
      </c>
      <c r="AU8270" s="13">
        <f t="shared" si="1611"/>
        <v>9.6342992231641951</v>
      </c>
    </row>
    <row r="8271" spans="35:47" x14ac:dyDescent="0.35">
      <c r="AI8271" s="2">
        <v>8267</v>
      </c>
      <c r="AJ8271" s="17">
        <f t="shared" si="1612"/>
        <v>24.798000000000826</v>
      </c>
      <c r="AK8271" s="13">
        <f t="shared" si="1613"/>
        <v>3.7931902381407947</v>
      </c>
      <c r="AL8271" s="13">
        <f t="shared" si="1614"/>
        <v>2.6265189508403416E-5</v>
      </c>
      <c r="AM8271" s="13">
        <f t="shared" si="1605"/>
        <v>0.27500456186357108</v>
      </c>
      <c r="AN8271" s="13">
        <f t="shared" si="1615"/>
        <v>0.72499543813642897</v>
      </c>
      <c r="AO8271" s="13">
        <f t="shared" si="1606"/>
        <v>27.500456186357106</v>
      </c>
      <c r="AP8271" s="13">
        <f t="shared" si="1607"/>
        <v>5.1330896742979446</v>
      </c>
      <c r="AQ8271" s="13">
        <f t="shared" si="1616"/>
        <v>81.334529000124533</v>
      </c>
      <c r="AR8271" s="13">
        <f t="shared" si="1608"/>
        <v>13.532381325577523</v>
      </c>
      <c r="AS8271" s="13">
        <f t="shared" si="1609"/>
        <v>3.6545656120963081</v>
      </c>
      <c r="AT8271" s="13">
        <f t="shared" si="1610"/>
        <v>86.71089094911332</v>
      </c>
      <c r="AU8271" s="13">
        <f t="shared" si="1611"/>
        <v>9.6345434387903719</v>
      </c>
    </row>
    <row r="8272" spans="35:47" x14ac:dyDescent="0.35">
      <c r="AI8272" s="2">
        <v>8268</v>
      </c>
      <c r="AJ8272" s="17">
        <f t="shared" si="1612"/>
        <v>24.801000000000826</v>
      </c>
      <c r="AK8272" s="13">
        <f t="shared" si="1613"/>
        <v>3.7905610536388261</v>
      </c>
      <c r="AL8272" s="13">
        <f t="shared" si="1614"/>
        <v>2.6210572582239548E-5</v>
      </c>
      <c r="AM8272" s="13">
        <f t="shared" si="1605"/>
        <v>0.27486634074533434</v>
      </c>
      <c r="AN8272" s="13">
        <f t="shared" si="1615"/>
        <v>0.72513365925466566</v>
      </c>
      <c r="AO8272" s="13">
        <f t="shared" si="1606"/>
        <v>27.486634074533434</v>
      </c>
      <c r="AP8272" s="13">
        <f t="shared" si="1607"/>
        <v>5.1302527799038078</v>
      </c>
      <c r="AQ8272" s="13">
        <f t="shared" si="1616"/>
        <v>81.335463753064531</v>
      </c>
      <c r="AR8272" s="13">
        <f t="shared" si="1608"/>
        <v>13.534283467031662</v>
      </c>
      <c r="AS8272" s="13">
        <f t="shared" si="1609"/>
        <v>3.6521250248178823</v>
      </c>
      <c r="AT8272" s="13">
        <f t="shared" si="1610"/>
        <v>86.713087477663905</v>
      </c>
      <c r="AU8272" s="13">
        <f t="shared" si="1611"/>
        <v>9.6347874975182126</v>
      </c>
    </row>
    <row r="8273" spans="35:47" x14ac:dyDescent="0.35">
      <c r="AI8273" s="2">
        <v>8269</v>
      </c>
      <c r="AJ8273" s="17">
        <f t="shared" si="1612"/>
        <v>24.804000000000826</v>
      </c>
      <c r="AK8273" s="13">
        <f t="shared" si="1613"/>
        <v>3.7879336914351094</v>
      </c>
      <c r="AL8273" s="13">
        <f t="shared" si="1614"/>
        <v>2.6156069228780825E-5</v>
      </c>
      <c r="AM8273" s="13">
        <f t="shared" si="1605"/>
        <v>0.27472816276946022</v>
      </c>
      <c r="AN8273" s="13">
        <f t="shared" si="1615"/>
        <v>0.72527183723053978</v>
      </c>
      <c r="AO8273" s="13">
        <f t="shared" si="1606"/>
        <v>27.472816276946023</v>
      </c>
      <c r="AP8273" s="13">
        <f t="shared" si="1607"/>
        <v>5.127416846374377</v>
      </c>
      <c r="AQ8273" s="13">
        <f t="shared" si="1616"/>
        <v>81.336398879946358</v>
      </c>
      <c r="AR8273" s="13">
        <f t="shared" si="1608"/>
        <v>13.536184273679265</v>
      </c>
      <c r="AS8273" s="13">
        <f t="shared" si="1609"/>
        <v>3.6496860055974851</v>
      </c>
      <c r="AT8273" s="13">
        <f t="shared" si="1610"/>
        <v>86.715282594962275</v>
      </c>
      <c r="AU8273" s="13">
        <f t="shared" si="1611"/>
        <v>9.6350313994402388</v>
      </c>
    </row>
    <row r="8274" spans="35:47" x14ac:dyDescent="0.35">
      <c r="AI8274" s="2">
        <v>8270</v>
      </c>
      <c r="AJ8274" s="17">
        <f t="shared" si="1612"/>
        <v>24.807000000000826</v>
      </c>
      <c r="AK8274" s="13">
        <f t="shared" si="1613"/>
        <v>3.78530815026676</v>
      </c>
      <c r="AL8274" s="13">
        <f t="shared" si="1614"/>
        <v>2.6101679211859444E-5</v>
      </c>
      <c r="AM8274" s="13">
        <f t="shared" si="1605"/>
        <v>0.27459002794895887</v>
      </c>
      <c r="AN8274" s="13">
        <f t="shared" si="1615"/>
        <v>0.72540997205104119</v>
      </c>
      <c r="AO8274" s="13">
        <f t="shared" si="1606"/>
        <v>27.459002794895888</v>
      </c>
      <c r="AP8274" s="13">
        <f t="shared" si="1607"/>
        <v>5.1245818740650284</v>
      </c>
      <c r="AQ8274" s="13">
        <f t="shared" si="1616"/>
        <v>81.337334380483796</v>
      </c>
      <c r="AR8274" s="13">
        <f t="shared" si="1608"/>
        <v>13.538083745451177</v>
      </c>
      <c r="AS8274" s="13">
        <f t="shared" si="1609"/>
        <v>3.6472485535102463</v>
      </c>
      <c r="AT8274" s="13">
        <f t="shared" si="1610"/>
        <v>86.71747630184079</v>
      </c>
      <c r="AU8274" s="13">
        <f t="shared" si="1611"/>
        <v>9.6352751446489648</v>
      </c>
    </row>
    <row r="8275" spans="35:47" x14ac:dyDescent="0.35">
      <c r="AI8275" s="2">
        <v>8271</v>
      </c>
      <c r="AJ8275" s="17">
        <f t="shared" si="1612"/>
        <v>24.810000000000827</v>
      </c>
      <c r="AK8275" s="13">
        <f t="shared" si="1613"/>
        <v>3.782684428871768</v>
      </c>
      <c r="AL8275" s="13">
        <f t="shared" si="1614"/>
        <v>2.6047402295798704E-5</v>
      </c>
      <c r="AM8275" s="13">
        <f t="shared" si="1605"/>
        <v>0.27445193629681136</v>
      </c>
      <c r="AN8275" s="13">
        <f t="shared" si="1615"/>
        <v>0.72554806370318858</v>
      </c>
      <c r="AO8275" s="13">
        <f t="shared" si="1606"/>
        <v>27.445193629681132</v>
      </c>
      <c r="AP8275" s="13">
        <f t="shared" si="1607"/>
        <v>5.12174786333029</v>
      </c>
      <c r="AQ8275" s="13">
        <f t="shared" si="1616"/>
        <v>81.338270254390636</v>
      </c>
      <c r="AR8275" s="13">
        <f t="shared" si="1608"/>
        <v>13.539981882279072</v>
      </c>
      <c r="AS8275" s="13">
        <f t="shared" si="1609"/>
        <v>3.6448126676317174</v>
      </c>
      <c r="AT8275" s="13">
        <f t="shared" si="1610"/>
        <v>86.719668599131452</v>
      </c>
      <c r="AU8275" s="13">
        <f t="shared" si="1611"/>
        <v>9.6355187332368288</v>
      </c>
    </row>
    <row r="8276" spans="35:47" x14ac:dyDescent="0.35">
      <c r="AI8276" s="2">
        <v>8272</v>
      </c>
      <c r="AJ8276" s="17">
        <f t="shared" si="1612"/>
        <v>24.813000000000827</v>
      </c>
      <c r="AK8276" s="13">
        <f t="shared" si="1613"/>
        <v>3.7800625259889982</v>
      </c>
      <c r="AL8276" s="13">
        <f t="shared" si="1614"/>
        <v>2.5993238245411975E-5</v>
      </c>
      <c r="AM8276" s="13">
        <f t="shared" si="1605"/>
        <v>0.27431388782596994</v>
      </c>
      <c r="AN8276" s="13">
        <f t="shared" si="1615"/>
        <v>0.72568611217403012</v>
      </c>
      <c r="AO8276" s="13">
        <f t="shared" si="1606"/>
        <v>27.431388782596994</v>
      </c>
      <c r="AP8276" s="13">
        <f t="shared" si="1607"/>
        <v>5.1189148145238557</v>
      </c>
      <c r="AQ8276" s="13">
        <f t="shared" si="1616"/>
        <v>81.339206501380659</v>
      </c>
      <c r="AR8276" s="13">
        <f t="shared" si="1608"/>
        <v>13.541878684095487</v>
      </c>
      <c r="AS8276" s="13">
        <f t="shared" si="1609"/>
        <v>3.642378347037881</v>
      </c>
      <c r="AT8276" s="13">
        <f t="shared" si="1610"/>
        <v>86.72185948766591</v>
      </c>
      <c r="AU8276" s="13">
        <f t="shared" si="1611"/>
        <v>9.6357621652962102</v>
      </c>
    </row>
    <row r="8277" spans="35:47" x14ac:dyDescent="0.35">
      <c r="AI8277" s="2">
        <v>8273</v>
      </c>
      <c r="AJ8277" s="17">
        <f t="shared" si="1612"/>
        <v>24.816000000000827</v>
      </c>
      <c r="AK8277" s="13">
        <f t="shared" si="1613"/>
        <v>3.7774424403581879</v>
      </c>
      <c r="AL8277" s="13">
        <f t="shared" si="1614"/>
        <v>2.5939186826001684E-5</v>
      </c>
      <c r="AM8277" s="13">
        <f t="shared" si="1605"/>
        <v>0.2741758825493581</v>
      </c>
      <c r="AN8277" s="13">
        <f t="shared" si="1615"/>
        <v>0.7258241174506419</v>
      </c>
      <c r="AO8277" s="13">
        <f t="shared" si="1606"/>
        <v>27.417588254935808</v>
      </c>
      <c r="AP8277" s="13">
        <f t="shared" si="1607"/>
        <v>5.1160827279985792</v>
      </c>
      <c r="AQ8277" s="13">
        <f t="shared" si="1616"/>
        <v>81.340143121167614</v>
      </c>
      <c r="AR8277" s="13">
        <f t="shared" si="1608"/>
        <v>13.543774150833807</v>
      </c>
      <c r="AS8277" s="13">
        <f t="shared" si="1609"/>
        <v>3.6399455908051657</v>
      </c>
      <c r="AT8277" s="13">
        <f t="shared" si="1610"/>
        <v>86.724048968275355</v>
      </c>
      <c r="AU8277" s="13">
        <f t="shared" si="1611"/>
        <v>9.6360054409194795</v>
      </c>
    </row>
    <row r="8278" spans="35:47" x14ac:dyDescent="0.35">
      <c r="AI8278" s="2">
        <v>8274</v>
      </c>
      <c r="AJ8278" s="17">
        <f t="shared" si="1612"/>
        <v>24.819000000000827</v>
      </c>
      <c r="AK8278" s="13">
        <f t="shared" si="1613"/>
        <v>3.7748241707199486</v>
      </c>
      <c r="AL8278" s="13">
        <f t="shared" si="1614"/>
        <v>2.5885247803358302E-5</v>
      </c>
      <c r="AM8278" s="13">
        <f t="shared" si="1605"/>
        <v>0.2740379204798703</v>
      </c>
      <c r="AN8278" s="13">
        <f t="shared" si="1615"/>
        <v>0.7259620795201297</v>
      </c>
      <c r="AO8278" s="13">
        <f t="shared" si="1606"/>
        <v>27.403792047987029</v>
      </c>
      <c r="AP8278" s="13">
        <f t="shared" si="1607"/>
        <v>5.1132516041064715</v>
      </c>
      <c r="AQ8278" s="13">
        <f t="shared" si="1616"/>
        <v>81.341080113465281</v>
      </c>
      <c r="AR8278" s="13">
        <f t="shared" si="1608"/>
        <v>13.545668282428247</v>
      </c>
      <c r="AS8278" s="13">
        <f t="shared" si="1609"/>
        <v>3.6375143980104321</v>
      </c>
      <c r="AT8278" s="13">
        <f t="shared" si="1610"/>
        <v>86.726237041790611</v>
      </c>
      <c r="AU8278" s="13">
        <f t="shared" si="1611"/>
        <v>9.6362485601989558</v>
      </c>
    </row>
    <row r="8279" spans="35:47" x14ac:dyDescent="0.35">
      <c r="AI8279" s="2">
        <v>8275</v>
      </c>
      <c r="AJ8279" s="17">
        <f t="shared" si="1612"/>
        <v>24.822000000000827</v>
      </c>
      <c r="AK8279" s="13">
        <f t="shared" si="1613"/>
        <v>3.7722077158157639</v>
      </c>
      <c r="AL8279" s="13">
        <f t="shared" si="1614"/>
        <v>2.5831420943759322E-5</v>
      </c>
      <c r="AM8279" s="13">
        <f t="shared" si="1605"/>
        <v>0.27390000163037231</v>
      </c>
      <c r="AN8279" s="13">
        <f t="shared" si="1615"/>
        <v>0.72609999836962769</v>
      </c>
      <c r="AO8279" s="13">
        <f t="shared" si="1606"/>
        <v>27.390000163037232</v>
      </c>
      <c r="AP8279" s="13">
        <f t="shared" si="1607"/>
        <v>5.1104214431987023</v>
      </c>
      <c r="AQ8279" s="13">
        <f t="shared" si="1616"/>
        <v>81.342017477987426</v>
      </c>
      <c r="AR8279" s="13">
        <f t="shared" si="1608"/>
        <v>13.547561078813873</v>
      </c>
      <c r="AS8279" s="13">
        <f t="shared" si="1609"/>
        <v>3.6350847677309703</v>
      </c>
      <c r="AT8279" s="13">
        <f t="shared" si="1610"/>
        <v>86.728423709042133</v>
      </c>
      <c r="AU8279" s="13">
        <f t="shared" si="1611"/>
        <v>9.6364915232268959</v>
      </c>
    </row>
    <row r="8280" spans="35:47" x14ac:dyDescent="0.35">
      <c r="AI8280" s="2">
        <v>8276</v>
      </c>
      <c r="AJ8280" s="17">
        <f t="shared" si="1612"/>
        <v>24.825000000000827</v>
      </c>
      <c r="AK8280" s="13">
        <f t="shared" si="1613"/>
        <v>3.7695930743879895</v>
      </c>
      <c r="AL8280" s="13">
        <f t="shared" si="1614"/>
        <v>2.577770601396825E-5</v>
      </c>
      <c r="AM8280" s="13">
        <f t="shared" si="1605"/>
        <v>0.27376212601370103</v>
      </c>
      <c r="AN8280" s="13">
        <f t="shared" si="1615"/>
        <v>0.72623787398629891</v>
      </c>
      <c r="AO8280" s="13">
        <f t="shared" si="1606"/>
        <v>27.376212601370099</v>
      </c>
      <c r="AP8280" s="13">
        <f t="shared" si="1607"/>
        <v>5.1075922456256011</v>
      </c>
      <c r="AQ8280" s="13">
        <f t="shared" si="1616"/>
        <v>81.342955214447812</v>
      </c>
      <c r="AR8280" s="13">
        <f t="shared" si="1608"/>
        <v>13.549452539926586</v>
      </c>
      <c r="AS8280" s="13">
        <f t="shared" si="1609"/>
        <v>3.6326566990445124</v>
      </c>
      <c r="AT8280" s="13">
        <f t="shared" si="1610"/>
        <v>86.730608970859947</v>
      </c>
      <c r="AU8280" s="13">
        <f t="shared" si="1611"/>
        <v>9.636734330095539</v>
      </c>
    </row>
    <row r="8281" spans="35:47" x14ac:dyDescent="0.35">
      <c r="AI8281" s="2">
        <v>8277</v>
      </c>
      <c r="AJ8281" s="17">
        <f t="shared" si="1612"/>
        <v>24.828000000000827</v>
      </c>
      <c r="AK8281" s="13">
        <f t="shared" si="1613"/>
        <v>3.7669802451798517</v>
      </c>
      <c r="AL8281" s="13">
        <f t="shared" si="1614"/>
        <v>2.5724102781233594E-5</v>
      </c>
      <c r="AM8281" s="13">
        <f t="shared" si="1605"/>
        <v>0.27362429364266438</v>
      </c>
      <c r="AN8281" s="13">
        <f t="shared" si="1615"/>
        <v>0.72637570635733562</v>
      </c>
      <c r="AO8281" s="13">
        <f t="shared" si="1606"/>
        <v>27.36242936426644</v>
      </c>
      <c r="AP8281" s="13">
        <f t="shared" si="1607"/>
        <v>5.1047640117366742</v>
      </c>
      <c r="AQ8281" s="13">
        <f t="shared" si="1616"/>
        <v>81.343893322560149</v>
      </c>
      <c r="AR8281" s="13">
        <f t="shared" si="1608"/>
        <v>13.551342665703178</v>
      </c>
      <c r="AS8281" s="13">
        <f t="shared" si="1609"/>
        <v>3.6302301910292214</v>
      </c>
      <c r="AT8281" s="13">
        <f t="shared" si="1610"/>
        <v>86.732792828073713</v>
      </c>
      <c r="AU8281" s="13">
        <f t="shared" si="1611"/>
        <v>9.6369769808970656</v>
      </c>
    </row>
    <row r="8282" spans="35:47" x14ac:dyDescent="0.35">
      <c r="AI8282" s="2">
        <v>8278</v>
      </c>
      <c r="AJ8282" s="17">
        <f t="shared" si="1612"/>
        <v>24.831000000000827</v>
      </c>
      <c r="AK8282" s="13">
        <f t="shared" si="1613"/>
        <v>3.7643692269354481</v>
      </c>
      <c r="AL8282" s="13">
        <f t="shared" si="1614"/>
        <v>2.5670611013287854E-5</v>
      </c>
      <c r="AM8282" s="13">
        <f t="shared" si="1605"/>
        <v>0.2734865045300417</v>
      </c>
      <c r="AN8282" s="13">
        <f t="shared" si="1615"/>
        <v>0.72651349546995836</v>
      </c>
      <c r="AO8282" s="13">
        <f t="shared" si="1606"/>
        <v>27.348650453004172</v>
      </c>
      <c r="AP8282" s="13">
        <f t="shared" si="1607"/>
        <v>5.1019367418805697</v>
      </c>
      <c r="AQ8282" s="13">
        <f t="shared" si="1616"/>
        <v>81.3448318020382</v>
      </c>
      <c r="AR8282" s="13">
        <f t="shared" si="1608"/>
        <v>13.553231456081232</v>
      </c>
      <c r="AS8282" s="13">
        <f t="shared" si="1609"/>
        <v>3.6278052427636993</v>
      </c>
      <c r="AT8282" s="13">
        <f t="shared" si="1610"/>
        <v>86.734975281512675</v>
      </c>
      <c r="AU8282" s="13">
        <f t="shared" si="1611"/>
        <v>9.6372194757236276</v>
      </c>
    </row>
    <row r="8283" spans="35:47" x14ac:dyDescent="0.35">
      <c r="AI8283" s="2">
        <v>8279</v>
      </c>
      <c r="AJ8283" s="17">
        <f t="shared" si="1612"/>
        <v>24.834000000000827</v>
      </c>
      <c r="AK8283" s="13">
        <f t="shared" si="1613"/>
        <v>3.7617600183997464</v>
      </c>
      <c r="AL8283" s="13">
        <f t="shared" si="1614"/>
        <v>2.561723047834652E-5</v>
      </c>
      <c r="AM8283" s="13">
        <f t="shared" si="1605"/>
        <v>0.27334875868858333</v>
      </c>
      <c r="AN8283" s="13">
        <f t="shared" si="1615"/>
        <v>0.72665124131141667</v>
      </c>
      <c r="AO8283" s="13">
        <f t="shared" si="1606"/>
        <v>27.334875868858333</v>
      </c>
      <c r="AP8283" s="13">
        <f t="shared" si="1607"/>
        <v>5.0991104364051099</v>
      </c>
      <c r="AQ8283" s="13">
        <f t="shared" si="1616"/>
        <v>81.345770652595689</v>
      </c>
      <c r="AR8283" s="13">
        <f t="shared" si="1608"/>
        <v>13.5551189109992</v>
      </c>
      <c r="AS8283" s="13">
        <f t="shared" si="1609"/>
        <v>3.6253818533269686</v>
      </c>
      <c r="AT8283" s="13">
        <f t="shared" si="1610"/>
        <v>86.737156332005739</v>
      </c>
      <c r="AU8283" s="13">
        <f t="shared" si="1611"/>
        <v>9.6374618146672919</v>
      </c>
    </row>
    <row r="8284" spans="35:47" x14ac:dyDescent="0.35">
      <c r="AI8284" s="2">
        <v>8280</v>
      </c>
      <c r="AJ8284" s="17">
        <f t="shared" si="1612"/>
        <v>24.837000000000828</v>
      </c>
      <c r="AK8284" s="13">
        <f t="shared" si="1613"/>
        <v>3.7591526183185828</v>
      </c>
      <c r="AL8284" s="13">
        <f t="shared" si="1614"/>
        <v>2.5563960945107059E-5</v>
      </c>
      <c r="AM8284" s="13">
        <f t="shared" si="1605"/>
        <v>0.27321105613101082</v>
      </c>
      <c r="AN8284" s="13">
        <f t="shared" si="1615"/>
        <v>0.72678894386898918</v>
      </c>
      <c r="AO8284" s="13">
        <f t="shared" si="1606"/>
        <v>27.321105613101082</v>
      </c>
      <c r="AP8284" s="13">
        <f t="shared" si="1607"/>
        <v>5.0962850956572767</v>
      </c>
      <c r="AQ8284" s="13">
        <f t="shared" si="1616"/>
        <v>81.346709873946338</v>
      </c>
      <c r="AR8284" s="13">
        <f t="shared" si="1608"/>
        <v>13.557005030396384</v>
      </c>
      <c r="AS8284" s="13">
        <f t="shared" si="1609"/>
        <v>3.6229600217985087</v>
      </c>
      <c r="AT8284" s="13">
        <f t="shared" si="1610"/>
        <v>86.739335980381341</v>
      </c>
      <c r="AU8284" s="13">
        <f t="shared" si="1611"/>
        <v>9.6377039978201502</v>
      </c>
    </row>
    <row r="8285" spans="35:47" x14ac:dyDescent="0.35">
      <c r="AI8285" s="2">
        <v>8281</v>
      </c>
      <c r="AJ8285" s="17">
        <f t="shared" si="1612"/>
        <v>24.840000000000828</v>
      </c>
      <c r="AK8285" s="13">
        <f t="shared" si="1613"/>
        <v>3.756547025438663</v>
      </c>
      <c r="AL8285" s="13">
        <f t="shared" si="1614"/>
        <v>2.5510802182747923E-5</v>
      </c>
      <c r="AM8285" s="13">
        <f t="shared" si="1605"/>
        <v>0.27307339687001692</v>
      </c>
      <c r="AN8285" s="13">
        <f t="shared" si="1615"/>
        <v>0.72692660312998303</v>
      </c>
      <c r="AO8285" s="13">
        <f t="shared" si="1606"/>
        <v>27.30733968700169</v>
      </c>
      <c r="AP8285" s="13">
        <f t="shared" si="1607"/>
        <v>5.093460719983212</v>
      </c>
      <c r="AQ8285" s="13">
        <f t="shared" si="1616"/>
        <v>81.347649465803869</v>
      </c>
      <c r="AR8285" s="13">
        <f t="shared" si="1608"/>
        <v>13.558889814212918</v>
      </c>
      <c r="AS8285" s="13">
        <f t="shared" si="1609"/>
        <v>3.6205397472582077</v>
      </c>
      <c r="AT8285" s="13">
        <f t="shared" si="1610"/>
        <v>86.741514227467619</v>
      </c>
      <c r="AU8285" s="13">
        <f t="shared" si="1611"/>
        <v>9.6379460252741733</v>
      </c>
    </row>
    <row r="8286" spans="35:47" x14ac:dyDescent="0.35">
      <c r="AI8286" s="2">
        <v>8282</v>
      </c>
      <c r="AJ8286" s="17">
        <f t="shared" si="1612"/>
        <v>24.843000000000828</v>
      </c>
      <c r="AK8286" s="13">
        <f t="shared" si="1613"/>
        <v>3.7539432385075613</v>
      </c>
      <c r="AL8286" s="13">
        <f t="shared" si="1614"/>
        <v>2.5457753960927539E-5</v>
      </c>
      <c r="AM8286" s="13">
        <f t="shared" si="1605"/>
        <v>0.27293578091826565</v>
      </c>
      <c r="AN8286" s="13">
        <f t="shared" si="1615"/>
        <v>0.72706421908173435</v>
      </c>
      <c r="AO8286" s="13">
        <f t="shared" si="1606"/>
        <v>27.293578091826564</v>
      </c>
      <c r="AP8286" s="13">
        <f t="shared" si="1607"/>
        <v>5.0906373097282218</v>
      </c>
      <c r="AQ8286" s="13">
        <f t="shared" si="1616"/>
        <v>81.348589427882004</v>
      </c>
      <c r="AR8286" s="13">
        <f t="shared" si="1608"/>
        <v>13.560773262389775</v>
      </c>
      <c r="AS8286" s="13">
        <f t="shared" si="1609"/>
        <v>3.6181210287864105</v>
      </c>
      <c r="AT8286" s="13">
        <f t="shared" si="1610"/>
        <v>86.74369107409224</v>
      </c>
      <c r="AU8286" s="13">
        <f t="shared" si="1611"/>
        <v>9.6381878971213499</v>
      </c>
    </row>
    <row r="8287" spans="35:47" x14ac:dyDescent="0.35">
      <c r="AI8287" s="2">
        <v>8283</v>
      </c>
      <c r="AJ8287" s="17">
        <f t="shared" si="1612"/>
        <v>24.846000000000828</v>
      </c>
      <c r="AK8287" s="13">
        <f t="shared" si="1613"/>
        <v>3.7513412562737187</v>
      </c>
      <c r="AL8287" s="13">
        <f t="shared" si="1614"/>
        <v>2.5404816049783323E-5</v>
      </c>
      <c r="AM8287" s="13">
        <f t="shared" si="1605"/>
        <v>0.27279820828839219</v>
      </c>
      <c r="AN8287" s="13">
        <f t="shared" si="1615"/>
        <v>0.72720179171160781</v>
      </c>
      <c r="AO8287" s="13">
        <f t="shared" si="1606"/>
        <v>27.27982082883922</v>
      </c>
      <c r="AP8287" s="13">
        <f t="shared" si="1607"/>
        <v>5.0878148652367781</v>
      </c>
      <c r="AQ8287" s="13">
        <f t="shared" si="1616"/>
        <v>81.349529759894438</v>
      </c>
      <c r="AR8287" s="13">
        <f t="shared" si="1608"/>
        <v>13.562655374868786</v>
      </c>
      <c r="AS8287" s="13">
        <f t="shared" si="1609"/>
        <v>3.6157038654638876</v>
      </c>
      <c r="AT8287" s="13">
        <f t="shared" si="1610"/>
        <v>86.745866521082505</v>
      </c>
      <c r="AU8287" s="13">
        <f t="shared" si="1611"/>
        <v>9.6384296134536083</v>
      </c>
    </row>
    <row r="8288" spans="35:47" x14ac:dyDescent="0.35">
      <c r="AI8288" s="2">
        <v>8284</v>
      </c>
      <c r="AJ8288" s="17">
        <f t="shared" si="1612"/>
        <v>24.849000000000828</v>
      </c>
      <c r="AK8288" s="13">
        <f t="shared" si="1613"/>
        <v>3.7487410774864443</v>
      </c>
      <c r="AL8288" s="13">
        <f t="shared" si="1614"/>
        <v>2.5351988219930669E-5</v>
      </c>
      <c r="AM8288" s="13">
        <f t="shared" si="1605"/>
        <v>0.27266067899300289</v>
      </c>
      <c r="AN8288" s="13">
        <f t="shared" si="1615"/>
        <v>0.72733932100699716</v>
      </c>
      <c r="AO8288" s="13">
        <f t="shared" si="1606"/>
        <v>27.266067899300289</v>
      </c>
      <c r="AP8288" s="13">
        <f t="shared" si="1607"/>
        <v>5.0849933868525117</v>
      </c>
      <c r="AQ8288" s="13">
        <f t="shared" si="1616"/>
        <v>81.350470461554877</v>
      </c>
      <c r="AR8288" s="13">
        <f t="shared" si="1608"/>
        <v>13.564536151592613</v>
      </c>
      <c r="AS8288" s="13">
        <f t="shared" si="1609"/>
        <v>3.6132882563718405</v>
      </c>
      <c r="AT8288" s="13">
        <f t="shared" si="1610"/>
        <v>86.748040569265342</v>
      </c>
      <c r="AU8288" s="13">
        <f t="shared" si="1611"/>
        <v>9.638671174362818</v>
      </c>
    </row>
    <row r="8289" spans="35:47" x14ac:dyDescent="0.35">
      <c r="AI8289" s="2">
        <v>8285</v>
      </c>
      <c r="AJ8289" s="17">
        <f t="shared" si="1612"/>
        <v>24.852000000000828</v>
      </c>
      <c r="AK8289" s="13">
        <f t="shared" si="1613"/>
        <v>3.7461427008959127</v>
      </c>
      <c r="AL8289" s="13">
        <f t="shared" si="1614"/>
        <v>2.5299270242461966E-5</v>
      </c>
      <c r="AM8289" s="13">
        <f t="shared" si="1605"/>
        <v>0.27252319304467543</v>
      </c>
      <c r="AN8289" s="13">
        <f t="shared" si="1615"/>
        <v>0.72747680695532457</v>
      </c>
      <c r="AO8289" s="13">
        <f t="shared" si="1606"/>
        <v>27.252319304467541</v>
      </c>
      <c r="AP8289" s="13">
        <f t="shared" si="1607"/>
        <v>5.0821728749182205</v>
      </c>
      <c r="AQ8289" s="13">
        <f t="shared" si="1616"/>
        <v>81.351411532577018</v>
      </c>
      <c r="AR8289" s="13">
        <f t="shared" si="1608"/>
        <v>13.566415592504761</v>
      </c>
      <c r="AS8289" s="13">
        <f t="shared" si="1609"/>
        <v>3.6108742005919057</v>
      </c>
      <c r="AT8289" s="13">
        <f t="shared" si="1610"/>
        <v>86.750213219467284</v>
      </c>
      <c r="AU8289" s="13">
        <f t="shared" si="1611"/>
        <v>9.6389125799408095</v>
      </c>
    </row>
    <row r="8290" spans="35:47" x14ac:dyDescent="0.35">
      <c r="AI8290" s="2">
        <v>8286</v>
      </c>
      <c r="AJ8290" s="17">
        <f t="shared" si="1612"/>
        <v>24.855000000000828</v>
      </c>
      <c r="AK8290" s="13">
        <f t="shared" si="1613"/>
        <v>3.743546125253165</v>
      </c>
      <c r="AL8290" s="13">
        <f t="shared" si="1614"/>
        <v>2.5246661888945608E-5</v>
      </c>
      <c r="AM8290" s="13">
        <f t="shared" si="1605"/>
        <v>0.27238575045595859</v>
      </c>
      <c r="AN8290" s="13">
        <f t="shared" si="1615"/>
        <v>0.72761424954404141</v>
      </c>
      <c r="AO8290" s="13">
        <f t="shared" si="1606"/>
        <v>27.238575045595859</v>
      </c>
      <c r="AP8290" s="13">
        <f t="shared" si="1607"/>
        <v>5.0793533297758673</v>
      </c>
      <c r="AQ8290" s="13">
        <f t="shared" si="1616"/>
        <v>81.352352972674552</v>
      </c>
      <c r="AR8290" s="13">
        <f t="shared" si="1608"/>
        <v>13.56829369754958</v>
      </c>
      <c r="AS8290" s="13">
        <f t="shared" si="1609"/>
        <v>3.6084616972061569</v>
      </c>
      <c r="AT8290" s="13">
        <f t="shared" si="1610"/>
        <v>86.752384472514464</v>
      </c>
      <c r="AU8290" s="13">
        <f t="shared" si="1611"/>
        <v>9.639153830279378</v>
      </c>
    </row>
    <row r="8291" spans="35:47" x14ac:dyDescent="0.35">
      <c r="AI8291" s="2">
        <v>8287</v>
      </c>
      <c r="AJ8291" s="17">
        <f t="shared" si="1612"/>
        <v>24.858000000000828</v>
      </c>
      <c r="AK8291" s="13">
        <f t="shared" si="1613"/>
        <v>3.7409513493101074</v>
      </c>
      <c r="AL8291" s="13">
        <f t="shared" si="1614"/>
        <v>2.5194162931424991E-5</v>
      </c>
      <c r="AM8291" s="13">
        <f t="shared" si="1605"/>
        <v>0.27224835123937252</v>
      </c>
      <c r="AN8291" s="13">
        <f t="shared" si="1615"/>
        <v>0.72775164876062748</v>
      </c>
      <c r="AO8291" s="13">
        <f t="shared" si="1606"/>
        <v>27.22483512393725</v>
      </c>
      <c r="AP8291" s="13">
        <f t="shared" si="1607"/>
        <v>5.0765347517665766</v>
      </c>
      <c r="AQ8291" s="13">
        <f t="shared" si="1616"/>
        <v>81.353294781561161</v>
      </c>
      <c r="AR8291" s="13">
        <f t="shared" si="1608"/>
        <v>13.570170466672261</v>
      </c>
      <c r="AS8291" s="13">
        <f t="shared" si="1609"/>
        <v>3.6060507452971082</v>
      </c>
      <c r="AT8291" s="13">
        <f t="shared" si="1610"/>
        <v>86.754554329232604</v>
      </c>
      <c r="AU8291" s="13">
        <f t="shared" si="1611"/>
        <v>9.6393949254702882</v>
      </c>
    </row>
    <row r="8292" spans="35:47" x14ac:dyDescent="0.35">
      <c r="AI8292" s="2">
        <v>8288</v>
      </c>
      <c r="AJ8292" s="17">
        <f t="shared" si="1612"/>
        <v>24.861000000000828</v>
      </c>
      <c r="AK8292" s="13">
        <f t="shared" si="1613"/>
        <v>3.7383583718195101</v>
      </c>
      <c r="AL8292" s="13">
        <f t="shared" si="1614"/>
        <v>2.5141773142417534E-5</v>
      </c>
      <c r="AM8292" s="13">
        <f t="shared" si="1605"/>
        <v>0.27211099540740846</v>
      </c>
      <c r="AN8292" s="13">
        <f t="shared" si="1615"/>
        <v>0.72788900459259154</v>
      </c>
      <c r="AO8292" s="13">
        <f t="shared" si="1606"/>
        <v>27.211099540740847</v>
      </c>
      <c r="AP8292" s="13">
        <f t="shared" si="1607"/>
        <v>5.0737171412306363</v>
      </c>
      <c r="AQ8292" s="13">
        <f t="shared" si="1616"/>
        <v>81.354236958950537</v>
      </c>
      <c r="AR8292" s="13">
        <f t="shared" si="1608"/>
        <v>13.572045899818827</v>
      </c>
      <c r="AS8292" s="13">
        <f t="shared" si="1609"/>
        <v>3.603641343947694</v>
      </c>
      <c r="AT8292" s="13">
        <f t="shared" si="1610"/>
        <v>86.756722790447071</v>
      </c>
      <c r="AU8292" s="13">
        <f t="shared" si="1611"/>
        <v>9.6396358656052339</v>
      </c>
    </row>
    <row r="8293" spans="35:47" x14ac:dyDescent="0.35">
      <c r="AI8293" s="2">
        <v>8289</v>
      </c>
      <c r="AJ8293" s="17">
        <f t="shared" si="1612"/>
        <v>24.864000000000829</v>
      </c>
      <c r="AK8293" s="13">
        <f t="shared" si="1613"/>
        <v>3.7357671915350084</v>
      </c>
      <c r="AL8293" s="13">
        <f t="shared" si="1614"/>
        <v>2.50894922949137E-5</v>
      </c>
      <c r="AM8293" s="13">
        <f t="shared" si="1605"/>
        <v>0.27197368297252911</v>
      </c>
      <c r="AN8293" s="13">
        <f t="shared" si="1615"/>
        <v>0.72802631702747089</v>
      </c>
      <c r="AO8293" s="13">
        <f t="shared" si="1606"/>
        <v>27.197368297252911</v>
      </c>
      <c r="AP8293" s="13">
        <f t="shared" si="1607"/>
        <v>5.0709004985075037</v>
      </c>
      <c r="AQ8293" s="13">
        <f t="shared" si="1616"/>
        <v>81.355179504556347</v>
      </c>
      <c r="AR8293" s="13">
        <f t="shared" si="1608"/>
        <v>13.573919996936148</v>
      </c>
      <c r="AS8293" s="13">
        <f t="shared" si="1609"/>
        <v>3.6012334922412896</v>
      </c>
      <c r="AT8293" s="13">
        <f t="shared" si="1610"/>
        <v>86.758889856982833</v>
      </c>
      <c r="AU8293" s="13">
        <f t="shared" si="1611"/>
        <v>9.6398766507758769</v>
      </c>
    </row>
    <row r="8294" spans="35:47" x14ac:dyDescent="0.35">
      <c r="AI8294" s="2">
        <v>8290</v>
      </c>
      <c r="AJ8294" s="17">
        <f t="shared" si="1612"/>
        <v>24.867000000000829</v>
      </c>
      <c r="AK8294" s="13">
        <f t="shared" si="1613"/>
        <v>3.7331778072110997</v>
      </c>
      <c r="AL8294" s="13">
        <f t="shared" si="1614"/>
        <v>2.5037320162375999E-5</v>
      </c>
      <c r="AM8294" s="13">
        <f t="shared" si="1605"/>
        <v>0.27183641394716818</v>
      </c>
      <c r="AN8294" s="13">
        <f t="shared" si="1615"/>
        <v>0.72816358605283182</v>
      </c>
      <c r="AO8294" s="13">
        <f t="shared" si="1606"/>
        <v>27.183641394716815</v>
      </c>
      <c r="AP8294" s="13">
        <f t="shared" si="1607"/>
        <v>5.0680848239357985</v>
      </c>
      <c r="AQ8294" s="13">
        <f t="shared" si="1616"/>
        <v>81.356122418092269</v>
      </c>
      <c r="AR8294" s="13">
        <f t="shared" si="1608"/>
        <v>13.575792757971932</v>
      </c>
      <c r="AS8294" s="13">
        <f t="shared" si="1609"/>
        <v>3.5988271892617005</v>
      </c>
      <c r="AT8294" s="13">
        <f t="shared" si="1610"/>
        <v>86.761055529664475</v>
      </c>
      <c r="AU8294" s="13">
        <f t="shared" si="1611"/>
        <v>9.6401172810738238</v>
      </c>
    </row>
    <row r="8295" spans="35:47" x14ac:dyDescent="0.35">
      <c r="AI8295" s="2">
        <v>8291</v>
      </c>
      <c r="AJ8295" s="17">
        <f t="shared" si="1612"/>
        <v>24.870000000000829</v>
      </c>
      <c r="AK8295" s="13">
        <f t="shared" si="1613"/>
        <v>3.730590217603146</v>
      </c>
      <c r="AL8295" s="13">
        <f t="shared" si="1614"/>
        <v>2.4985256518738016E-5</v>
      </c>
      <c r="AM8295" s="13">
        <f t="shared" si="1605"/>
        <v>0.27169918834373091</v>
      </c>
      <c r="AN8295" s="13">
        <f t="shared" si="1615"/>
        <v>0.72830081165626903</v>
      </c>
      <c r="AO8295" s="13">
        <f t="shared" si="1606"/>
        <v>27.169918834373089</v>
      </c>
      <c r="AP8295" s="13">
        <f t="shared" si="1607"/>
        <v>5.0652701178533048</v>
      </c>
      <c r="AQ8295" s="13">
        <f t="shared" si="1616"/>
        <v>81.357065699271971</v>
      </c>
      <c r="AR8295" s="13">
        <f t="shared" si="1608"/>
        <v>13.577664182874722</v>
      </c>
      <c r="AS8295" s="13">
        <f t="shared" si="1609"/>
        <v>3.5964224340931792</v>
      </c>
      <c r="AT8295" s="13">
        <f t="shared" si="1610"/>
        <v>86.763219809316141</v>
      </c>
      <c r="AU8295" s="13">
        <f t="shared" si="1611"/>
        <v>9.640357756590678</v>
      </c>
    </row>
    <row r="8296" spans="35:47" x14ac:dyDescent="0.35">
      <c r="AI8296" s="2">
        <v>8292</v>
      </c>
      <c r="AJ8296" s="17">
        <f t="shared" si="1612"/>
        <v>24.873000000000829</v>
      </c>
      <c r="AK8296" s="13">
        <f t="shared" si="1613"/>
        <v>3.7280044214673702</v>
      </c>
      <c r="AL8296" s="13">
        <f t="shared" si="1614"/>
        <v>2.4933301138403425E-5</v>
      </c>
      <c r="AM8296" s="13">
        <f t="shared" si="1605"/>
        <v>0.27156200617459358</v>
      </c>
      <c r="AN8296" s="13">
        <f t="shared" si="1615"/>
        <v>0.72843799382540642</v>
      </c>
      <c r="AO8296" s="13">
        <f t="shared" si="1606"/>
        <v>27.156200617459358</v>
      </c>
      <c r="AP8296" s="13">
        <f t="shared" si="1607"/>
        <v>5.0624563805969771</v>
      </c>
      <c r="AQ8296" s="13">
        <f t="shared" si="1616"/>
        <v>81.358009347809116</v>
      </c>
      <c r="AR8296" s="13">
        <f t="shared" si="1608"/>
        <v>13.579534271593907</v>
      </c>
      <c r="AS8296" s="13">
        <f t="shared" si="1609"/>
        <v>3.5940192258203965</v>
      </c>
      <c r="AT8296" s="13">
        <f t="shared" si="1610"/>
        <v>86.765382696761648</v>
      </c>
      <c r="AU8296" s="13">
        <f t="shared" si="1611"/>
        <v>9.6405980774179554</v>
      </c>
    </row>
    <row r="8297" spans="35:47" x14ac:dyDescent="0.35">
      <c r="AI8297" s="2">
        <v>8293</v>
      </c>
      <c r="AJ8297" s="17">
        <f t="shared" si="1612"/>
        <v>24.876000000000829</v>
      </c>
      <c r="AK8297" s="13">
        <f t="shared" si="1613"/>
        <v>3.7254204175608572</v>
      </c>
      <c r="AL8297" s="13">
        <f t="shared" si="1614"/>
        <v>2.4881453796245015E-5</v>
      </c>
      <c r="AM8297" s="13">
        <f t="shared" si="1605"/>
        <v>0.27142486745210398</v>
      </c>
      <c r="AN8297" s="13">
        <f t="shared" si="1615"/>
        <v>0.72857513254789597</v>
      </c>
      <c r="AO8297" s="13">
        <f t="shared" si="1606"/>
        <v>27.142486745210398</v>
      </c>
      <c r="AP8297" s="13">
        <f t="shared" si="1607"/>
        <v>5.0596436125029287</v>
      </c>
      <c r="AQ8297" s="13">
        <f t="shared" si="1616"/>
        <v>81.35895336341737</v>
      </c>
      <c r="AR8297" s="13">
        <f t="shared" si="1608"/>
        <v>13.5814030240797</v>
      </c>
      <c r="AS8297" s="13">
        <f t="shared" si="1609"/>
        <v>3.5916175635284673</v>
      </c>
      <c r="AT8297" s="13">
        <f t="shared" si="1610"/>
        <v>86.767544192824374</v>
      </c>
      <c r="AU8297" s="13">
        <f t="shared" si="1611"/>
        <v>9.640838243647158</v>
      </c>
    </row>
    <row r="8298" spans="35:47" x14ac:dyDescent="0.35">
      <c r="AI8298" s="2">
        <v>8294</v>
      </c>
      <c r="AJ8298" s="17">
        <f t="shared" si="1612"/>
        <v>24.879000000000829</v>
      </c>
      <c r="AK8298" s="13">
        <f t="shared" si="1613"/>
        <v>3.7228382046415529</v>
      </c>
      <c r="AL8298" s="13">
        <f t="shared" si="1614"/>
        <v>2.4829714267603714E-5</v>
      </c>
      <c r="AM8298" s="13">
        <f t="shared" si="1605"/>
        <v>0.27128777218858097</v>
      </c>
      <c r="AN8298" s="13">
        <f t="shared" si="1615"/>
        <v>0.72871222781141909</v>
      </c>
      <c r="AO8298" s="13">
        <f t="shared" si="1606"/>
        <v>27.128777218858094</v>
      </c>
      <c r="AP8298" s="13">
        <f t="shared" si="1607"/>
        <v>5.056831813906447</v>
      </c>
      <c r="AQ8298" s="13">
        <f t="shared" si="1616"/>
        <v>81.359897745810386</v>
      </c>
      <c r="AR8298" s="13">
        <f t="shared" si="1608"/>
        <v>13.583270440283169</v>
      </c>
      <c r="AS8298" s="13">
        <f t="shared" si="1609"/>
        <v>3.5892174463029263</v>
      </c>
      <c r="AT8298" s="13">
        <f t="shared" si="1610"/>
        <v>86.769704298327369</v>
      </c>
      <c r="AU8298" s="13">
        <f t="shared" si="1611"/>
        <v>9.6410782553697043</v>
      </c>
    </row>
    <row r="8299" spans="35:47" x14ac:dyDescent="0.35">
      <c r="AI8299" s="2">
        <v>8295</v>
      </c>
      <c r="AJ8299" s="17">
        <f t="shared" si="1612"/>
        <v>24.882000000000829</v>
      </c>
      <c r="AK8299" s="13">
        <f t="shared" si="1613"/>
        <v>3.720257781468264</v>
      </c>
      <c r="AL8299" s="13">
        <f t="shared" si="1614"/>
        <v>2.4778082328287619E-5</v>
      </c>
      <c r="AM8299" s="13">
        <f t="shared" si="1605"/>
        <v>0.27115072039631483</v>
      </c>
      <c r="AN8299" s="13">
        <f t="shared" si="1615"/>
        <v>0.72884927960368517</v>
      </c>
      <c r="AO8299" s="13">
        <f t="shared" si="1606"/>
        <v>27.115072039631482</v>
      </c>
      <c r="AP8299" s="13">
        <f t="shared" si="1607"/>
        <v>5.0540209851419773</v>
      </c>
      <c r="AQ8299" s="13">
        <f t="shared" si="1616"/>
        <v>81.360842494701828</v>
      </c>
      <c r="AR8299" s="13">
        <f t="shared" si="1608"/>
        <v>13.585136520156194</v>
      </c>
      <c r="AS8299" s="13">
        <f t="shared" si="1609"/>
        <v>3.5868188732297619</v>
      </c>
      <c r="AT8299" s="13">
        <f t="shared" si="1610"/>
        <v>86.771863014093213</v>
      </c>
      <c r="AU8299" s="13">
        <f t="shared" si="1611"/>
        <v>9.6413181126770251</v>
      </c>
    </row>
    <row r="8300" spans="35:47" x14ac:dyDescent="0.35">
      <c r="AI8300" s="2">
        <v>8296</v>
      </c>
      <c r="AJ8300" s="17">
        <f t="shared" si="1612"/>
        <v>24.885000000000829</v>
      </c>
      <c r="AK8300" s="13">
        <f t="shared" si="1613"/>
        <v>3.7176791468006565</v>
      </c>
      <c r="AL8300" s="13">
        <f t="shared" si="1614"/>
        <v>2.4726557754571014E-5</v>
      </c>
      <c r="AM8300" s="13">
        <f t="shared" si="1605"/>
        <v>0.27101371208756714</v>
      </c>
      <c r="AN8300" s="13">
        <f t="shared" si="1615"/>
        <v>0.72898628791243292</v>
      </c>
      <c r="AO8300" s="13">
        <f t="shared" si="1606"/>
        <v>27.101371208756714</v>
      </c>
      <c r="AP8300" s="13">
        <f t="shared" si="1607"/>
        <v>5.0512111265431479</v>
      </c>
      <c r="AQ8300" s="13">
        <f t="shared" si="1616"/>
        <v>81.361787609805319</v>
      </c>
      <c r="AR8300" s="13">
        <f t="shared" si="1608"/>
        <v>13.587001263651535</v>
      </c>
      <c r="AS8300" s="13">
        <f t="shared" si="1609"/>
        <v>3.5844218433953783</v>
      </c>
      <c r="AT8300" s="13">
        <f t="shared" si="1610"/>
        <v>86.774020340944162</v>
      </c>
      <c r="AU8300" s="13">
        <f t="shared" si="1611"/>
        <v>9.6415578156604607</v>
      </c>
    </row>
    <row r="8301" spans="35:47" x14ac:dyDescent="0.35">
      <c r="AI8301" s="2">
        <v>8297</v>
      </c>
      <c r="AJ8301" s="17">
        <f t="shared" si="1612"/>
        <v>24.888000000000829</v>
      </c>
      <c r="AK8301" s="13">
        <f t="shared" si="1613"/>
        <v>3.7151022993992564</v>
      </c>
      <c r="AL8301" s="13">
        <f t="shared" si="1614"/>
        <v>2.4675140323193413E-5</v>
      </c>
      <c r="AM8301" s="13">
        <f t="shared" si="1605"/>
        <v>0.27087674727457078</v>
      </c>
      <c r="AN8301" s="13">
        <f t="shared" si="1615"/>
        <v>0.72912325272542922</v>
      </c>
      <c r="AO8301" s="13">
        <f t="shared" si="1606"/>
        <v>27.087674727457074</v>
      </c>
      <c r="AP8301" s="13">
        <f t="shared" si="1607"/>
        <v>5.0484022384427369</v>
      </c>
      <c r="AQ8301" s="13">
        <f t="shared" si="1616"/>
        <v>81.362733090834524</v>
      </c>
      <c r="AR8301" s="13">
        <f t="shared" si="1608"/>
        <v>13.588864670722739</v>
      </c>
      <c r="AS8301" s="13">
        <f t="shared" si="1609"/>
        <v>3.5820263558866272</v>
      </c>
      <c r="AT8301" s="13">
        <f t="shared" si="1610"/>
        <v>86.776176279702028</v>
      </c>
      <c r="AU8301" s="13">
        <f t="shared" si="1611"/>
        <v>9.6417973644113442</v>
      </c>
    </row>
    <row r="8302" spans="35:47" x14ac:dyDescent="0.35">
      <c r="AI8302" s="2">
        <v>8298</v>
      </c>
      <c r="AJ8302" s="17">
        <f t="shared" si="1612"/>
        <v>24.89100000000083</v>
      </c>
      <c r="AK8302" s="13">
        <f t="shared" si="1613"/>
        <v>3.7125272380254479</v>
      </c>
      <c r="AL8302" s="13">
        <f t="shared" si="1614"/>
        <v>2.4623829811358585E-5</v>
      </c>
      <c r="AM8302" s="13">
        <f t="shared" si="1605"/>
        <v>0.27073982596952989</v>
      </c>
      <c r="AN8302" s="13">
        <f t="shared" si="1615"/>
        <v>0.72926017403047005</v>
      </c>
      <c r="AO8302" s="13">
        <f t="shared" si="1606"/>
        <v>27.073982596952987</v>
      </c>
      <c r="AP8302" s="13">
        <f t="shared" si="1607"/>
        <v>5.045594321172695</v>
      </c>
      <c r="AQ8302" s="13">
        <f t="shared" si="1616"/>
        <v>81.363678937503096</v>
      </c>
      <c r="AR8302" s="13">
        <f t="shared" si="1608"/>
        <v>13.590726741324207</v>
      </c>
      <c r="AS8302" s="13">
        <f t="shared" si="1609"/>
        <v>3.5796324097907783</v>
      </c>
      <c r="AT8302" s="13">
        <f t="shared" si="1610"/>
        <v>86.778330831188299</v>
      </c>
      <c r="AU8302" s="13">
        <f t="shared" si="1611"/>
        <v>9.6420367590209217</v>
      </c>
    </row>
    <row r="8303" spans="35:47" x14ac:dyDescent="0.35">
      <c r="AI8303" s="2">
        <v>8299</v>
      </c>
      <c r="AJ8303" s="17">
        <f t="shared" si="1612"/>
        <v>24.89400000000083</v>
      </c>
      <c r="AK8303" s="13">
        <f t="shared" si="1613"/>
        <v>3.7099539614414732</v>
      </c>
      <c r="AL8303" s="13">
        <f t="shared" si="1614"/>
        <v>2.4572625996733591E-5</v>
      </c>
      <c r="AM8303" s="13">
        <f t="shared" si="1605"/>
        <v>0.27060294818462005</v>
      </c>
      <c r="AN8303" s="13">
        <f t="shared" si="1615"/>
        <v>0.72939705181537995</v>
      </c>
      <c r="AO8303" s="13">
        <f t="shared" si="1606"/>
        <v>27.060294818462005</v>
      </c>
      <c r="AP8303" s="13">
        <f t="shared" si="1607"/>
        <v>5.042787375064151</v>
      </c>
      <c r="AQ8303" s="13">
        <f t="shared" si="1616"/>
        <v>81.364625149524656</v>
      </c>
      <c r="AR8303" s="13">
        <f t="shared" si="1608"/>
        <v>13.592587475411193</v>
      </c>
      <c r="AS8303" s="13">
        <f t="shared" si="1609"/>
        <v>3.5772400041955543</v>
      </c>
      <c r="AT8303" s="13">
        <f t="shared" si="1610"/>
        <v>86.780483996223992</v>
      </c>
      <c r="AU8303" s="13">
        <f t="shared" si="1611"/>
        <v>9.6422759995804537</v>
      </c>
    </row>
    <row r="8304" spans="35:47" x14ac:dyDescent="0.35">
      <c r="AI8304" s="2">
        <v>8300</v>
      </c>
      <c r="AJ8304" s="17">
        <f t="shared" si="1612"/>
        <v>24.89700000000083</v>
      </c>
      <c r="AK8304" s="13">
        <f t="shared" si="1613"/>
        <v>3.7073824684104322</v>
      </c>
      <c r="AL8304" s="13">
        <f t="shared" si="1614"/>
        <v>2.4521528657447819E-5</v>
      </c>
      <c r="AM8304" s="13">
        <f t="shared" si="1605"/>
        <v>0.27046611393198811</v>
      </c>
      <c r="AN8304" s="13">
        <f t="shared" si="1615"/>
        <v>0.72953388606801184</v>
      </c>
      <c r="AO8304" s="13">
        <f t="shared" si="1606"/>
        <v>27.046611393198809</v>
      </c>
      <c r="AP8304" s="13">
        <f t="shared" si="1607"/>
        <v>5.0399814004473873</v>
      </c>
      <c r="AQ8304" s="13">
        <f t="shared" si="1616"/>
        <v>81.365571726612856</v>
      </c>
      <c r="AR8304" s="13">
        <f t="shared" si="1608"/>
        <v>13.594446872939756</v>
      </c>
      <c r="AS8304" s="13">
        <f t="shared" si="1609"/>
        <v>3.5748491381890859</v>
      </c>
      <c r="AT8304" s="13">
        <f t="shared" si="1610"/>
        <v>86.782635775629828</v>
      </c>
      <c r="AU8304" s="13">
        <f t="shared" si="1611"/>
        <v>9.6425150861810849</v>
      </c>
    </row>
    <row r="8305" spans="35:47" x14ac:dyDescent="0.35">
      <c r="AI8305" s="2">
        <v>8301</v>
      </c>
      <c r="AJ8305" s="17">
        <f t="shared" si="1612"/>
        <v>24.90000000000083</v>
      </c>
      <c r="AK8305" s="13">
        <f t="shared" si="1613"/>
        <v>3.7048127576962817</v>
      </c>
      <c r="AL8305" s="13">
        <f t="shared" si="1614"/>
        <v>2.4470537572092029E-5</v>
      </c>
      <c r="AM8305" s="13">
        <f t="shared" si="1605"/>
        <v>0.27032932322375225</v>
      </c>
      <c r="AN8305" s="13">
        <f t="shared" si="1615"/>
        <v>0.72967067677624775</v>
      </c>
      <c r="AO8305" s="13">
        <f t="shared" si="1606"/>
        <v>27.032932322375224</v>
      </c>
      <c r="AP8305" s="13">
        <f t="shared" si="1607"/>
        <v>5.037176397651864</v>
      </c>
      <c r="AQ8305" s="13">
        <f t="shared" si="1616"/>
        <v>81.366518668481334</v>
      </c>
      <c r="AR8305" s="13">
        <f t="shared" si="1608"/>
        <v>13.596304933866804</v>
      </c>
      <c r="AS8305" s="13">
        <f t="shared" si="1609"/>
        <v>3.5724598108599692</v>
      </c>
      <c r="AT8305" s="13">
        <f t="shared" si="1610"/>
        <v>86.784786170226027</v>
      </c>
      <c r="AU8305" s="13">
        <f t="shared" si="1611"/>
        <v>9.6427540189140029</v>
      </c>
    </row>
    <row r="8306" spans="35:47" x14ac:dyDescent="0.35">
      <c r="AI8306" s="2">
        <v>8302</v>
      </c>
      <c r="AJ8306" s="17">
        <f t="shared" si="1612"/>
        <v>24.90300000000083</v>
      </c>
      <c r="AK8306" s="13">
        <f t="shared" si="1613"/>
        <v>3.7022448280638343</v>
      </c>
      <c r="AL8306" s="13">
        <f t="shared" si="1614"/>
        <v>2.4419652519717385E-5</v>
      </c>
      <c r="AM8306" s="13">
        <f t="shared" si="1605"/>
        <v>0.27019257607200203</v>
      </c>
      <c r="AN8306" s="13">
        <f t="shared" si="1615"/>
        <v>0.72980742392799791</v>
      </c>
      <c r="AO8306" s="13">
        <f t="shared" si="1606"/>
        <v>27.019257607200206</v>
      </c>
      <c r="AP8306" s="13">
        <f t="shared" si="1607"/>
        <v>5.034372367006207</v>
      </c>
      <c r="AQ8306" s="13">
        <f t="shared" si="1616"/>
        <v>81.367465974843711</v>
      </c>
      <c r="AR8306" s="13">
        <f t="shared" si="1608"/>
        <v>13.598161658150081</v>
      </c>
      <c r="AS8306" s="13">
        <f t="shared" si="1609"/>
        <v>3.570072021297201</v>
      </c>
      <c r="AT8306" s="13">
        <f t="shared" si="1610"/>
        <v>86.786935180832529</v>
      </c>
      <c r="AU8306" s="13">
        <f t="shared" si="1611"/>
        <v>9.642992797870269</v>
      </c>
    </row>
    <row r="8307" spans="35:47" x14ac:dyDescent="0.35">
      <c r="AI8307" s="2">
        <v>8303</v>
      </c>
      <c r="AJ8307" s="17">
        <f t="shared" si="1612"/>
        <v>24.90600000000083</v>
      </c>
      <c r="AK8307" s="13">
        <f t="shared" si="1613"/>
        <v>3.699678678278759</v>
      </c>
      <c r="AL8307" s="13">
        <f t="shared" si="1614"/>
        <v>2.4368873279834498E-5</v>
      </c>
      <c r="AM8307" s="13">
        <f t="shared" si="1605"/>
        <v>0.27005587248879842</v>
      </c>
      <c r="AN8307" s="13">
        <f t="shared" si="1615"/>
        <v>0.72994412751120152</v>
      </c>
      <c r="AO8307" s="13">
        <f t="shared" si="1606"/>
        <v>27.005587248879845</v>
      </c>
      <c r="AP8307" s="13">
        <f t="shared" si="1607"/>
        <v>5.0315693088382103</v>
      </c>
      <c r="AQ8307" s="13">
        <f t="shared" si="1616"/>
        <v>81.368413645413639</v>
      </c>
      <c r="AR8307" s="13">
        <f t="shared" si="1608"/>
        <v>13.60001704574815</v>
      </c>
      <c r="AS8307" s="13">
        <f t="shared" si="1609"/>
        <v>3.5676857685902434</v>
      </c>
      <c r="AT8307" s="13">
        <f t="shared" si="1610"/>
        <v>86.789082808268773</v>
      </c>
      <c r="AU8307" s="13">
        <f t="shared" si="1611"/>
        <v>9.6432314231409837</v>
      </c>
    </row>
    <row r="8308" spans="35:47" x14ac:dyDescent="0.35">
      <c r="AI8308" s="2">
        <v>8304</v>
      </c>
      <c r="AJ8308" s="17">
        <f t="shared" si="1612"/>
        <v>24.90900000000083</v>
      </c>
      <c r="AK8308" s="13">
        <f t="shared" si="1613"/>
        <v>3.6971143071075798</v>
      </c>
      <c r="AL8308" s="13">
        <f t="shared" si="1614"/>
        <v>2.4318199632412479E-5</v>
      </c>
      <c r="AM8308" s="13">
        <f t="shared" si="1605"/>
        <v>0.26991921248617362</v>
      </c>
      <c r="AN8308" s="13">
        <f t="shared" si="1615"/>
        <v>0.73008078751382643</v>
      </c>
      <c r="AO8308" s="13">
        <f t="shared" si="1606"/>
        <v>26.991921248617366</v>
      </c>
      <c r="AP8308" s="13">
        <f t="shared" si="1607"/>
        <v>5.0287672234748451</v>
      </c>
      <c r="AQ8308" s="13">
        <f t="shared" si="1616"/>
        <v>81.369361679904728</v>
      </c>
      <c r="AR8308" s="13">
        <f t="shared" si="1608"/>
        <v>13.601871096620428</v>
      </c>
      <c r="AS8308" s="13">
        <f t="shared" si="1609"/>
        <v>3.5653010518289534</v>
      </c>
      <c r="AT8308" s="13">
        <f t="shared" si="1610"/>
        <v>86.791229053353945</v>
      </c>
      <c r="AU8308" s="13">
        <f t="shared" si="1611"/>
        <v>9.6434698948171018</v>
      </c>
    </row>
    <row r="8309" spans="35:47" x14ac:dyDescent="0.35">
      <c r="AI8309" s="2">
        <v>8305</v>
      </c>
      <c r="AJ8309" s="17">
        <f t="shared" si="1612"/>
        <v>24.91200000000083</v>
      </c>
      <c r="AK8309" s="13">
        <f t="shared" si="1613"/>
        <v>3.6945517133176748</v>
      </c>
      <c r="AL8309" s="13">
        <f t="shared" si="1614"/>
        <v>2.4267631357877976E-5</v>
      </c>
      <c r="AM8309" s="13">
        <f t="shared" si="1605"/>
        <v>0.26978259607613131</v>
      </c>
      <c r="AN8309" s="13">
        <f t="shared" si="1615"/>
        <v>0.73021740392386869</v>
      </c>
      <c r="AO8309" s="13">
        <f t="shared" si="1606"/>
        <v>26.978259607613133</v>
      </c>
      <c r="AP8309" s="13">
        <f t="shared" si="1607"/>
        <v>5.025966111242246</v>
      </c>
      <c r="AQ8309" s="13">
        <f t="shared" si="1616"/>
        <v>81.370310078030599</v>
      </c>
      <c r="AR8309" s="13">
        <f t="shared" si="1608"/>
        <v>13.603723810727155</v>
      </c>
      <c r="AS8309" s="13">
        <f t="shared" si="1609"/>
        <v>3.5629178701036563</v>
      </c>
      <c r="AT8309" s="13">
        <f t="shared" si="1610"/>
        <v>86.793373916906717</v>
      </c>
      <c r="AU8309" s="13">
        <f t="shared" si="1611"/>
        <v>9.6437082129896279</v>
      </c>
    </row>
    <row r="8310" spans="35:47" x14ac:dyDescent="0.35">
      <c r="AI8310" s="2">
        <v>8306</v>
      </c>
      <c r="AJ8310" s="17">
        <f t="shared" si="1612"/>
        <v>24.91500000000083</v>
      </c>
      <c r="AK8310" s="13">
        <f t="shared" si="1613"/>
        <v>3.6919908956772765</v>
      </c>
      <c r="AL8310" s="13">
        <f t="shared" si="1614"/>
        <v>2.4217168237114231E-5</v>
      </c>
      <c r="AM8310" s="13">
        <f t="shared" si="1605"/>
        <v>0.26964602327064663</v>
      </c>
      <c r="AN8310" s="13">
        <f t="shared" si="1615"/>
        <v>0.73035397672935343</v>
      </c>
      <c r="AO8310" s="13">
        <f t="shared" si="1606"/>
        <v>26.964602327064661</v>
      </c>
      <c r="AP8310" s="13">
        <f t="shared" si="1607"/>
        <v>5.0231659724657174</v>
      </c>
      <c r="AQ8310" s="13">
        <f t="shared" si="1616"/>
        <v>81.37125883950489</v>
      </c>
      <c r="AR8310" s="13">
        <f t="shared" si="1608"/>
        <v>13.605575188029395</v>
      </c>
      <c r="AS8310" s="13">
        <f t="shared" si="1609"/>
        <v>3.5605362225050983</v>
      </c>
      <c r="AT8310" s="13">
        <f t="shared" si="1610"/>
        <v>86.795517399745407</v>
      </c>
      <c r="AU8310" s="13">
        <f t="shared" si="1611"/>
        <v>9.6439463777494954</v>
      </c>
    </row>
    <row r="8311" spans="35:47" x14ac:dyDescent="0.35">
      <c r="AI8311" s="2">
        <v>8307</v>
      </c>
      <c r="AJ8311" s="17">
        <f t="shared" si="1612"/>
        <v>24.918000000000831</v>
      </c>
      <c r="AK8311" s="13">
        <f t="shared" si="1613"/>
        <v>3.6894318529554706</v>
      </c>
      <c r="AL8311" s="13">
        <f t="shared" si="1614"/>
        <v>2.4166810051460126E-5</v>
      </c>
      <c r="AM8311" s="13">
        <f t="shared" si="1605"/>
        <v>0.26950949408166586</v>
      </c>
      <c r="AN8311" s="13">
        <f t="shared" si="1615"/>
        <v>0.7304905059183342</v>
      </c>
      <c r="AO8311" s="13">
        <f t="shared" si="1606"/>
        <v>26.950949408166586</v>
      </c>
      <c r="AP8311" s="13">
        <f t="shared" si="1607"/>
        <v>5.0203668074697347</v>
      </c>
      <c r="AQ8311" s="13">
        <f t="shared" si="1616"/>
        <v>81.372207964041223</v>
      </c>
      <c r="AR8311" s="13">
        <f t="shared" si="1608"/>
        <v>13.607425228489044</v>
      </c>
      <c r="AS8311" s="13">
        <f t="shared" si="1609"/>
        <v>3.5581561081244488</v>
      </c>
      <c r="AT8311" s="13">
        <f t="shared" si="1610"/>
        <v>86.797659502687992</v>
      </c>
      <c r="AU8311" s="13">
        <f t="shared" si="1611"/>
        <v>9.6441843891875614</v>
      </c>
    </row>
    <row r="8312" spans="35:47" x14ac:dyDescent="0.35">
      <c r="AI8312" s="2">
        <v>8308</v>
      </c>
      <c r="AJ8312" s="17">
        <f t="shared" si="1612"/>
        <v>24.921000000000831</v>
      </c>
      <c r="AK8312" s="13">
        <f t="shared" si="1613"/>
        <v>3.6868745839221955</v>
      </c>
      <c r="AL8312" s="13">
        <f t="shared" si="1614"/>
        <v>2.4116556582709233E-5</v>
      </c>
      <c r="AM8312" s="13">
        <f t="shared" si="1605"/>
        <v>0.26937300852110696</v>
      </c>
      <c r="AN8312" s="13">
        <f t="shared" si="1615"/>
        <v>0.73062699147889298</v>
      </c>
      <c r="AO8312" s="13">
        <f t="shared" si="1606"/>
        <v>26.937300852110692</v>
      </c>
      <c r="AP8312" s="13">
        <f t="shared" si="1607"/>
        <v>5.017568616577945</v>
      </c>
      <c r="AQ8312" s="13">
        <f t="shared" si="1616"/>
        <v>81.373157451353222</v>
      </c>
      <c r="AR8312" s="13">
        <f t="shared" si="1608"/>
        <v>13.609273932068831</v>
      </c>
      <c r="AS8312" s="13">
        <f t="shared" si="1609"/>
        <v>3.5557775260533155</v>
      </c>
      <c r="AT8312" s="13">
        <f t="shared" si="1610"/>
        <v>86.799800226552023</v>
      </c>
      <c r="AU8312" s="13">
        <f t="shared" si="1611"/>
        <v>9.6444222473946599</v>
      </c>
    </row>
    <row r="8313" spans="35:47" x14ac:dyDescent="0.35">
      <c r="AI8313" s="2">
        <v>8309</v>
      </c>
      <c r="AJ8313" s="17">
        <f t="shared" si="1612"/>
        <v>24.924000000000831</v>
      </c>
      <c r="AK8313" s="13">
        <f t="shared" si="1613"/>
        <v>3.684319087348241</v>
      </c>
      <c r="AL8313" s="13">
        <f t="shared" si="1614"/>
        <v>2.4066407613108874E-5</v>
      </c>
      <c r="AM8313" s="13">
        <f t="shared" si="1605"/>
        <v>0.26923656660085904</v>
      </c>
      <c r="AN8313" s="13">
        <f t="shared" si="1615"/>
        <v>0.73076343339914096</v>
      </c>
      <c r="AO8313" s="13">
        <f t="shared" si="1606"/>
        <v>26.923656660085904</v>
      </c>
      <c r="AP8313" s="13">
        <f t="shared" si="1607"/>
        <v>5.0147714001131671</v>
      </c>
      <c r="AQ8313" s="13">
        <f t="shared" si="1616"/>
        <v>81.37410730115451</v>
      </c>
      <c r="AR8313" s="13">
        <f t="shared" si="1608"/>
        <v>13.611121298732323</v>
      </c>
      <c r="AS8313" s="13">
        <f t="shared" si="1609"/>
        <v>3.5534004753837536</v>
      </c>
      <c r="AT8313" s="13">
        <f t="shared" si="1610"/>
        <v>86.801939572154623</v>
      </c>
      <c r="AU8313" s="13">
        <f t="shared" si="1611"/>
        <v>9.6446599524616232</v>
      </c>
    </row>
    <row r="8314" spans="35:47" x14ac:dyDescent="0.35">
      <c r="AI8314" s="2">
        <v>8310</v>
      </c>
      <c r="AJ8314" s="17">
        <f t="shared" si="1612"/>
        <v>24.927000000000831</v>
      </c>
      <c r="AK8314" s="13">
        <f t="shared" si="1613"/>
        <v>3.6817653620052502</v>
      </c>
      <c r="AL8314" s="13">
        <f t="shared" si="1614"/>
        <v>2.4016362925359177E-5</v>
      </c>
      <c r="AM8314" s="13">
        <f t="shared" si="1605"/>
        <v>0.26910016833278283</v>
      </c>
      <c r="AN8314" s="13">
        <f t="shared" si="1615"/>
        <v>0.73089983166721717</v>
      </c>
      <c r="AO8314" s="13">
        <f t="shared" si="1606"/>
        <v>26.910016833278281</v>
      </c>
      <c r="AP8314" s="13">
        <f t="shared" si="1607"/>
        <v>5.0119751583973944</v>
      </c>
      <c r="AQ8314" s="13">
        <f t="shared" si="1616"/>
        <v>81.375057513158694</v>
      </c>
      <c r="AR8314" s="13">
        <f t="shared" si="1608"/>
        <v>13.612967328443911</v>
      </c>
      <c r="AS8314" s="13">
        <f t="shared" si="1609"/>
        <v>3.5510249552082316</v>
      </c>
      <c r="AT8314" s="13">
        <f t="shared" si="1610"/>
        <v>86.804077540312591</v>
      </c>
      <c r="AU8314" s="13">
        <f t="shared" si="1611"/>
        <v>9.6448975044791787</v>
      </c>
    </row>
    <row r="8315" spans="35:47" x14ac:dyDescent="0.35">
      <c r="AI8315" s="2">
        <v>8311</v>
      </c>
      <c r="AJ8315" s="17">
        <f t="shared" si="1612"/>
        <v>24.930000000000831</v>
      </c>
      <c r="AK8315" s="13">
        <f t="shared" si="1613"/>
        <v>3.6792134066657156</v>
      </c>
      <c r="AL8315" s="13">
        <f t="shared" si="1614"/>
        <v>2.3966422302612124E-5</v>
      </c>
      <c r="AM8315" s="13">
        <f t="shared" si="1605"/>
        <v>0.26896381372871042</v>
      </c>
      <c r="AN8315" s="13">
        <f t="shared" si="1615"/>
        <v>0.73103618627128952</v>
      </c>
      <c r="AO8315" s="13">
        <f t="shared" si="1606"/>
        <v>26.896381372871041</v>
      </c>
      <c r="AP8315" s="13">
        <f t="shared" si="1607"/>
        <v>5.0091798917517769</v>
      </c>
      <c r="AQ8315" s="13">
        <f t="shared" si="1616"/>
        <v>81.376008087079427</v>
      </c>
      <c r="AR8315" s="13">
        <f t="shared" si="1608"/>
        <v>13.614812021168794</v>
      </c>
      <c r="AS8315" s="13">
        <f t="shared" si="1609"/>
        <v>3.5486509646196565</v>
      </c>
      <c r="AT8315" s="13">
        <f t="shared" si="1610"/>
        <v>86.80621413184231</v>
      </c>
      <c r="AU8315" s="13">
        <f t="shared" si="1611"/>
        <v>9.6451349035380325</v>
      </c>
    </row>
    <row r="8316" spans="35:47" x14ac:dyDescent="0.35">
      <c r="AI8316" s="2">
        <v>8312</v>
      </c>
      <c r="AJ8316" s="17">
        <f t="shared" si="1612"/>
        <v>24.933000000000831</v>
      </c>
      <c r="AK8316" s="13">
        <f t="shared" si="1613"/>
        <v>3.6766632201029812</v>
      </c>
      <c r="AL8316" s="13">
        <f t="shared" si="1614"/>
        <v>2.3916585528470632E-5</v>
      </c>
      <c r="AM8316" s="13">
        <f t="shared" si="1605"/>
        <v>0.26882750280044532</v>
      </c>
      <c r="AN8316" s="13">
        <f t="shared" si="1615"/>
        <v>0.73117249719955468</v>
      </c>
      <c r="AO8316" s="13">
        <f t="shared" si="1606"/>
        <v>26.882750280044529</v>
      </c>
      <c r="AP8316" s="13">
        <f t="shared" si="1607"/>
        <v>5.0063856004966629</v>
      </c>
      <c r="AQ8316" s="13">
        <f t="shared" si="1616"/>
        <v>81.376959022630288</v>
      </c>
      <c r="AR8316" s="13">
        <f t="shared" si="1608"/>
        <v>13.616655376873048</v>
      </c>
      <c r="AS8316" s="13">
        <f t="shared" si="1609"/>
        <v>3.5462785027113761</v>
      </c>
      <c r="AT8316" s="13">
        <f t="shared" si="1610"/>
        <v>86.808349347559755</v>
      </c>
      <c r="AU8316" s="13">
        <f t="shared" si="1611"/>
        <v>9.6453721497288694</v>
      </c>
    </row>
    <row r="8317" spans="35:47" x14ac:dyDescent="0.35">
      <c r="AI8317" s="2">
        <v>8313</v>
      </c>
      <c r="AJ8317" s="17">
        <f t="shared" si="1612"/>
        <v>24.936000000000831</v>
      </c>
      <c r="AK8317" s="13">
        <f t="shared" si="1613"/>
        <v>3.6741148010912399</v>
      </c>
      <c r="AL8317" s="13">
        <f t="shared" si="1614"/>
        <v>2.386685238698759E-5</v>
      </c>
      <c r="AM8317" s="13">
        <f t="shared" si="1605"/>
        <v>0.26869123555976243</v>
      </c>
      <c r="AN8317" s="13">
        <f t="shared" si="1615"/>
        <v>0.73130876444023762</v>
      </c>
      <c r="AO8317" s="13">
        <f t="shared" si="1606"/>
        <v>26.869123555976241</v>
      </c>
      <c r="AP8317" s="13">
        <f t="shared" si="1607"/>
        <v>5.0035922849515515</v>
      </c>
      <c r="AQ8317" s="13">
        <f t="shared" si="1616"/>
        <v>81.377910319524915</v>
      </c>
      <c r="AR8317" s="13">
        <f t="shared" si="1608"/>
        <v>13.618497395523534</v>
      </c>
      <c r="AS8317" s="13">
        <f t="shared" si="1609"/>
        <v>3.5439075685771515</v>
      </c>
      <c r="AT8317" s="13">
        <f t="shared" si="1610"/>
        <v>86.810483188280571</v>
      </c>
      <c r="AU8317" s="13">
        <f t="shared" si="1611"/>
        <v>9.6456092431422782</v>
      </c>
    </row>
    <row r="8318" spans="35:47" x14ac:dyDescent="0.35">
      <c r="AI8318" s="2">
        <v>8314</v>
      </c>
      <c r="AJ8318" s="17">
        <f t="shared" si="1612"/>
        <v>24.939000000000831</v>
      </c>
      <c r="AK8318" s="13">
        <f t="shared" si="1613"/>
        <v>3.6715681484055342</v>
      </c>
      <c r="AL8318" s="13">
        <f t="shared" si="1614"/>
        <v>2.3817222662664947E-5</v>
      </c>
      <c r="AM8318" s="13">
        <f t="shared" si="1605"/>
        <v>0.26855501201840815</v>
      </c>
      <c r="AN8318" s="13">
        <f t="shared" si="1615"/>
        <v>0.73144498798159185</v>
      </c>
      <c r="AO8318" s="13">
        <f t="shared" si="1606"/>
        <v>26.855501201840813</v>
      </c>
      <c r="AP8318" s="13">
        <f t="shared" si="1607"/>
        <v>5.0007999454351166</v>
      </c>
      <c r="AQ8318" s="13">
        <f t="shared" si="1616"/>
        <v>81.378861977476944</v>
      </c>
      <c r="AR8318" s="13">
        <f t="shared" si="1608"/>
        <v>13.62033807708794</v>
      </c>
      <c r="AS8318" s="13">
        <f t="shared" si="1609"/>
        <v>3.5415381613112031</v>
      </c>
      <c r="AT8318" s="13">
        <f t="shared" si="1610"/>
        <v>86.812615654819922</v>
      </c>
      <c r="AU8318" s="13">
        <f t="shared" si="1611"/>
        <v>9.6458461838688745</v>
      </c>
    </row>
    <row r="8319" spans="35:47" x14ac:dyDescent="0.35">
      <c r="AI8319" s="2">
        <v>8315</v>
      </c>
      <c r="AJ8319" s="17">
        <f t="shared" si="1612"/>
        <v>24.942000000000832</v>
      </c>
      <c r="AK8319" s="13">
        <f t="shared" si="1613"/>
        <v>3.6690232608217554</v>
      </c>
      <c r="AL8319" s="13">
        <f t="shared" si="1614"/>
        <v>2.3767696140452762E-5</v>
      </c>
      <c r="AM8319" s="13">
        <f t="shared" si="1605"/>
        <v>0.26841883218810036</v>
      </c>
      <c r="AN8319" s="13">
        <f t="shared" si="1615"/>
        <v>0.73158116781189964</v>
      </c>
      <c r="AO8319" s="13">
        <f t="shared" si="1606"/>
        <v>26.841883218810036</v>
      </c>
      <c r="AP8319" s="13">
        <f t="shared" si="1607"/>
        <v>4.998008582265216</v>
      </c>
      <c r="AQ8319" s="13">
        <f t="shared" si="1616"/>
        <v>81.379813996199971</v>
      </c>
      <c r="AR8319" s="13">
        <f t="shared" si="1608"/>
        <v>13.622177421534815</v>
      </c>
      <c r="AS8319" s="13">
        <f t="shared" si="1609"/>
        <v>3.5391702800081637</v>
      </c>
      <c r="AT8319" s="13">
        <f t="shared" si="1610"/>
        <v>86.814746747992658</v>
      </c>
      <c r="AU8319" s="13">
        <f t="shared" si="1611"/>
        <v>9.6460829719991796</v>
      </c>
    </row>
    <row r="8320" spans="35:47" x14ac:dyDescent="0.35">
      <c r="AI8320" s="2">
        <v>8316</v>
      </c>
      <c r="AJ8320" s="17">
        <f t="shared" si="1612"/>
        <v>24.945000000000832</v>
      </c>
      <c r="AK8320" s="13">
        <f t="shared" si="1613"/>
        <v>3.6664801371166424</v>
      </c>
      <c r="AL8320" s="13">
        <f t="shared" si="1614"/>
        <v>2.371827260574828E-5</v>
      </c>
      <c r="AM8320" s="13">
        <f t="shared" si="1605"/>
        <v>0.2682826960805284</v>
      </c>
      <c r="AN8320" s="13">
        <f t="shared" si="1615"/>
        <v>0.73171730391947154</v>
      </c>
      <c r="AO8320" s="13">
        <f t="shared" si="1606"/>
        <v>26.828269608052839</v>
      </c>
      <c r="AP8320" s="13">
        <f t="shared" si="1607"/>
        <v>4.9952181957588726</v>
      </c>
      <c r="AQ8320" s="13">
        <f t="shared" si="1616"/>
        <v>81.380766375407617</v>
      </c>
      <c r="AR8320" s="13">
        <f t="shared" si="1608"/>
        <v>13.624015428833507</v>
      </c>
      <c r="AS8320" s="13">
        <f t="shared" si="1609"/>
        <v>3.5368039237631024</v>
      </c>
      <c r="AT8320" s="13">
        <f t="shared" si="1610"/>
        <v>86.816876468613216</v>
      </c>
      <c r="AU8320" s="13">
        <f t="shared" si="1611"/>
        <v>9.6463196076236795</v>
      </c>
    </row>
    <row r="8321" spans="35:47" x14ac:dyDescent="0.35">
      <c r="AI8321" s="2">
        <v>8317</v>
      </c>
      <c r="AJ8321" s="17">
        <f t="shared" si="1612"/>
        <v>24.948000000000832</v>
      </c>
      <c r="AK8321" s="13">
        <f t="shared" si="1613"/>
        <v>3.6639387760677824</v>
      </c>
      <c r="AL8321" s="13">
        <f t="shared" si="1614"/>
        <v>2.3668951844395001E-5</v>
      </c>
      <c r="AM8321" s="13">
        <f t="shared" si="1605"/>
        <v>0.26814660370735305</v>
      </c>
      <c r="AN8321" s="13">
        <f t="shared" si="1615"/>
        <v>0.73185339629264701</v>
      </c>
      <c r="AO8321" s="13">
        <f t="shared" si="1606"/>
        <v>26.814660370735304</v>
      </c>
      <c r="AP8321" s="13">
        <f t="shared" si="1607"/>
        <v>4.9924287862322894</v>
      </c>
      <c r="AQ8321" s="13">
        <f t="shared" si="1616"/>
        <v>81.381719114813507</v>
      </c>
      <c r="AR8321" s="13">
        <f t="shared" si="1608"/>
        <v>13.625852098954205</v>
      </c>
      <c r="AS8321" s="13">
        <f t="shared" si="1609"/>
        <v>3.5344390916715307</v>
      </c>
      <c r="AT8321" s="13">
        <f t="shared" si="1610"/>
        <v>86.819004817495625</v>
      </c>
      <c r="AU8321" s="13">
        <f t="shared" si="1611"/>
        <v>9.6465560908328456</v>
      </c>
    </row>
    <row r="8322" spans="35:47" x14ac:dyDescent="0.35">
      <c r="AI8322" s="2">
        <v>8318</v>
      </c>
      <c r="AJ8322" s="17">
        <f t="shared" si="1612"/>
        <v>24.951000000000832</v>
      </c>
      <c r="AK8322" s="13">
        <f t="shared" si="1613"/>
        <v>3.6613991764536085</v>
      </c>
      <c r="AL8322" s="13">
        <f t="shared" si="1614"/>
        <v>2.3619733642681746E-5</v>
      </c>
      <c r="AM8322" s="13">
        <f t="shared" si="1605"/>
        <v>0.26801055508020655</v>
      </c>
      <c r="AN8322" s="13">
        <f t="shared" si="1615"/>
        <v>0.73198944491979345</v>
      </c>
      <c r="AO8322" s="13">
        <f t="shared" si="1606"/>
        <v>26.801055508020657</v>
      </c>
      <c r="AP8322" s="13">
        <f t="shared" si="1607"/>
        <v>4.9896403540008336</v>
      </c>
      <c r="AQ8322" s="13">
        <f t="shared" si="1616"/>
        <v>81.382672214131262</v>
      </c>
      <c r="AR8322" s="13">
        <f t="shared" si="1608"/>
        <v>13.627687431867905</v>
      </c>
      <c r="AS8322" s="13">
        <f t="shared" si="1609"/>
        <v>3.532075782829375</v>
      </c>
      <c r="AT8322" s="13">
        <f t="shared" si="1610"/>
        <v>86.821131795453567</v>
      </c>
      <c r="AU8322" s="13">
        <f t="shared" si="1611"/>
        <v>9.6467924217170591</v>
      </c>
    </row>
    <row r="8323" spans="35:47" x14ac:dyDescent="0.35">
      <c r="AI8323" s="2">
        <v>8319</v>
      </c>
      <c r="AJ8323" s="17">
        <f t="shared" si="1612"/>
        <v>24.954000000000832</v>
      </c>
      <c r="AK8323" s="13">
        <f t="shared" si="1613"/>
        <v>3.6588613370534007</v>
      </c>
      <c r="AL8323" s="13">
        <f t="shared" si="1614"/>
        <v>2.357061778734174E-5</v>
      </c>
      <c r="AM8323" s="13">
        <f t="shared" si="1605"/>
        <v>0.26787455021069273</v>
      </c>
      <c r="AN8323" s="13">
        <f t="shared" si="1615"/>
        <v>0.73212544978930727</v>
      </c>
      <c r="AO8323" s="13">
        <f t="shared" si="1606"/>
        <v>26.787455021069274</v>
      </c>
      <c r="AP8323" s="13">
        <f t="shared" si="1607"/>
        <v>4.9868528993790573</v>
      </c>
      <c r="AQ8323" s="13">
        <f t="shared" si="1616"/>
        <v>81.383625673074491</v>
      </c>
      <c r="AR8323" s="13">
        <f t="shared" si="1608"/>
        <v>13.62952142754645</v>
      </c>
      <c r="AS8323" s="13">
        <f t="shared" si="1609"/>
        <v>3.5297139963330104</v>
      </c>
      <c r="AT8323" s="13">
        <f t="shared" si="1610"/>
        <v>86.823257403300289</v>
      </c>
      <c r="AU8323" s="13">
        <f t="shared" si="1611"/>
        <v>9.647028600366701</v>
      </c>
    </row>
    <row r="8324" spans="35:47" x14ac:dyDescent="0.35">
      <c r="AI8324" s="2">
        <v>8320</v>
      </c>
      <c r="AJ8324" s="17">
        <f t="shared" si="1612"/>
        <v>24.957000000000832</v>
      </c>
      <c r="AK8324" s="13">
        <f t="shared" si="1613"/>
        <v>3.6563252566472841</v>
      </c>
      <c r="AL8324" s="13">
        <f t="shared" si="1614"/>
        <v>2.3521604065551683E-5</v>
      </c>
      <c r="AM8324" s="13">
        <f t="shared" si="1605"/>
        <v>0.26773858911038678</v>
      </c>
      <c r="AN8324" s="13">
        <f t="shared" si="1615"/>
        <v>0.73226141088961327</v>
      </c>
      <c r="AO8324" s="13">
        <f t="shared" si="1606"/>
        <v>26.773858911038676</v>
      </c>
      <c r="AP8324" s="13">
        <f t="shared" si="1607"/>
        <v>4.9840664226806801</v>
      </c>
      <c r="AQ8324" s="13">
        <f t="shared" si="1616"/>
        <v>81.384579491356831</v>
      </c>
      <c r="AR8324" s="13">
        <f t="shared" si="1608"/>
        <v>13.631354085962489</v>
      </c>
      <c r="AS8324" s="13">
        <f t="shared" si="1609"/>
        <v>3.5273537312792307</v>
      </c>
      <c r="AT8324" s="13">
        <f t="shared" si="1610"/>
        <v>86.825381641848693</v>
      </c>
      <c r="AU8324" s="13">
        <f t="shared" si="1611"/>
        <v>9.6472646268720759</v>
      </c>
    </row>
    <row r="8325" spans="35:47" x14ac:dyDescent="0.35">
      <c r="AI8325" s="2">
        <v>8321</v>
      </c>
      <c r="AJ8325" s="17">
        <f t="shared" si="1612"/>
        <v>24.960000000000832</v>
      </c>
      <c r="AK8325" s="13">
        <f t="shared" si="1613"/>
        <v>3.65379093401623</v>
      </c>
      <c r="AL8325" s="13">
        <f t="shared" si="1614"/>
        <v>2.347269226493083E-5</v>
      </c>
      <c r="AM8325" s="13">
        <f t="shared" ref="AM8325:AM8388" si="1617">AK8325/($E$18+AK8325)</f>
        <v>0.26760267179083547</v>
      </c>
      <c r="AN8325" s="13">
        <f t="shared" si="1615"/>
        <v>0.73239732820916448</v>
      </c>
      <c r="AO8325" s="13">
        <f t="shared" ref="AO8325:AO8388" si="1618">$BA$9*AK8325/($E$18+AK8325)</f>
        <v>26.760267179083545</v>
      </c>
      <c r="AP8325" s="13">
        <f t="shared" ref="AP8325:AP8388" si="1619">(AR8325*AK8325)/$E$18</f>
        <v>4.9812809242186002</v>
      </c>
      <c r="AQ8325" s="13">
        <f t="shared" si="1616"/>
        <v>81.385533668691892</v>
      </c>
      <c r="AR8325" s="13">
        <f t="shared" ref="AR8325:AR8388" si="1620">AN8325*($BA$9-AQ8325)</f>
        <v>13.633185407089506</v>
      </c>
      <c r="AS8325" s="13">
        <f t="shared" ref="AS8325:AS8388" si="1621">(AU8325*AK8325)/$E$18</f>
        <v>3.5249949867652726</v>
      </c>
      <c r="AT8325" s="13">
        <f t="shared" ref="AT8325:AT8388" si="1622">$BA$9*$E$12*$E$18/($E$18*$F$30+AK8325*$F$30+$E$12*$E$18)</f>
        <v>86.827504511911258</v>
      </c>
      <c r="AU8325" s="13">
        <f t="shared" ref="AU8325:AU8388" si="1623">AN8325*($BA$9-AT8325)</f>
        <v>9.6475005013234689</v>
      </c>
    </row>
    <row r="8326" spans="35:47" x14ac:dyDescent="0.35">
      <c r="AI8326" s="2">
        <v>8322</v>
      </c>
      <c r="AJ8326" s="17">
        <f t="shared" ref="AJ8326:AJ8389" si="1624">AJ8325+$BA$10</f>
        <v>24.963000000000832</v>
      </c>
      <c r="AK8326" s="13">
        <f t="shared" ref="AK8326:AK8389" si="1625">AK8325+$BA$10*AL8325*$BA$7-$BA$10*AK8325*$BA$8</f>
        <v>3.6512583679420527</v>
      </c>
      <c r="AL8326" s="13">
        <f t="shared" ref="AL8326:AL8389" si="1626">AL8325-$BA$10*AL8325*$BA$7</f>
        <v>2.3423882173540065E-5</v>
      </c>
      <c r="AM8326" s="13">
        <f t="shared" si="1617"/>
        <v>0.26746679826355713</v>
      </c>
      <c r="AN8326" s="13">
        <f t="shared" ref="AN8326:AN8389" si="1627">1-AM8326</f>
        <v>0.73253320173644287</v>
      </c>
      <c r="AO8326" s="13">
        <f t="shared" si="1618"/>
        <v>26.74667982635571</v>
      </c>
      <c r="AP8326" s="13">
        <f t="shared" si="1619"/>
        <v>4.9784964043048916</v>
      </c>
      <c r="AQ8326" s="13">
        <f t="shared" ref="AQ8326:AQ8389" si="1628">AQ8325+$BA$10*AR8325*$E$12*$BA$11-$BA$10*AQ8325*$F$33</f>
        <v>81.386488204793295</v>
      </c>
      <c r="AR8326" s="13">
        <f t="shared" si="1620"/>
        <v>13.635015390901811</v>
      </c>
      <c r="AS8326" s="13">
        <f t="shared" si="1621"/>
        <v>3.5226377618888023</v>
      </c>
      <c r="AT8326" s="13">
        <f t="shared" si="1622"/>
        <v>86.829626014300075</v>
      </c>
      <c r="AU8326" s="13">
        <f t="shared" si="1623"/>
        <v>9.6477362238111226</v>
      </c>
    </row>
    <row r="8327" spans="35:47" x14ac:dyDescent="0.35">
      <c r="AI8327" s="2">
        <v>8323</v>
      </c>
      <c r="AJ8327" s="17">
        <f t="shared" si="1624"/>
        <v>24.966000000000832</v>
      </c>
      <c r="AK8327" s="13">
        <f t="shared" si="1625"/>
        <v>3.6487275572074114</v>
      </c>
      <c r="AL8327" s="13">
        <f t="shared" si="1626"/>
        <v>2.3375173579880991E-5</v>
      </c>
      <c r="AM8327" s="13">
        <f t="shared" si="1617"/>
        <v>0.26733096854004146</v>
      </c>
      <c r="AN8327" s="13">
        <f t="shared" si="1627"/>
        <v>0.73266903145995854</v>
      </c>
      <c r="AO8327" s="13">
        <f t="shared" si="1618"/>
        <v>26.733096854004142</v>
      </c>
      <c r="AP8327" s="13">
        <f t="shared" si="1619"/>
        <v>4.975712863250803</v>
      </c>
      <c r="AQ8327" s="13">
        <f t="shared" si="1628"/>
        <v>81.387443099374664</v>
      </c>
      <c r="AR8327" s="13">
        <f t="shared" si="1620"/>
        <v>13.636844037374532</v>
      </c>
      <c r="AS8327" s="13">
        <f t="shared" si="1621"/>
        <v>3.5202820557479084</v>
      </c>
      <c r="AT8327" s="13">
        <f t="shared" si="1622"/>
        <v>86.831746149826884</v>
      </c>
      <c r="AU8327" s="13">
        <f t="shared" si="1623"/>
        <v>9.6479717944252066</v>
      </c>
    </row>
    <row r="8328" spans="35:47" x14ac:dyDescent="0.35">
      <c r="AI8328" s="2">
        <v>8324</v>
      </c>
      <c r="AJ8328" s="17">
        <f t="shared" si="1624"/>
        <v>24.969000000000833</v>
      </c>
      <c r="AK8328" s="13">
        <f t="shared" si="1625"/>
        <v>3.6461985005958089</v>
      </c>
      <c r="AL8328" s="13">
        <f t="shared" si="1626"/>
        <v>2.332656627289501E-5</v>
      </c>
      <c r="AM8328" s="13">
        <f t="shared" si="1617"/>
        <v>0.26719518263174991</v>
      </c>
      <c r="AN8328" s="13">
        <f t="shared" si="1627"/>
        <v>0.73280481736825009</v>
      </c>
      <c r="AO8328" s="13">
        <f t="shared" si="1618"/>
        <v>26.71951826317499</v>
      </c>
      <c r="AP8328" s="13">
        <f t="shared" si="1619"/>
        <v>4.9729303013667554</v>
      </c>
      <c r="AQ8328" s="13">
        <f t="shared" si="1628"/>
        <v>81.388398352149636</v>
      </c>
      <c r="AR8328" s="13">
        <f t="shared" si="1620"/>
        <v>13.638671346483608</v>
      </c>
      <c r="AS8328" s="13">
        <f t="shared" si="1621"/>
        <v>3.517927867441125</v>
      </c>
      <c r="AT8328" s="13">
        <f t="shared" si="1622"/>
        <v>86.833864919302997</v>
      </c>
      <c r="AU8328" s="13">
        <f t="shared" si="1623"/>
        <v>9.648207213255878</v>
      </c>
    </row>
    <row r="8329" spans="35:47" x14ac:dyDescent="0.35">
      <c r="AI8329" s="2">
        <v>8325</v>
      </c>
      <c r="AJ8329" s="17">
        <f t="shared" si="1624"/>
        <v>24.972000000000833</v>
      </c>
      <c r="AK8329" s="13">
        <f t="shared" si="1625"/>
        <v>3.64367119689159</v>
      </c>
      <c r="AL8329" s="13">
        <f t="shared" si="1626"/>
        <v>2.3278060041962406E-5</v>
      </c>
      <c r="AM8329" s="13">
        <f t="shared" si="1617"/>
        <v>0.26705944055011527</v>
      </c>
      <c r="AN8329" s="13">
        <f t="shared" si="1627"/>
        <v>0.73294055944988479</v>
      </c>
      <c r="AO8329" s="13">
        <f t="shared" si="1618"/>
        <v>26.705944055011528</v>
      </c>
      <c r="AP8329" s="13">
        <f t="shared" si="1619"/>
        <v>4.9701487189623546</v>
      </c>
      <c r="AQ8329" s="13">
        <f t="shared" si="1628"/>
        <v>81.389353962831819</v>
      </c>
      <c r="AR8329" s="13">
        <f t="shared" si="1620"/>
        <v>13.640497318205828</v>
      </c>
      <c r="AS8329" s="13">
        <f t="shared" si="1621"/>
        <v>3.5155751960674131</v>
      </c>
      <c r="AT8329" s="13">
        <f t="shared" si="1622"/>
        <v>86.835982323539341</v>
      </c>
      <c r="AU8329" s="13">
        <f t="shared" si="1623"/>
        <v>9.648442480393248</v>
      </c>
    </row>
    <row r="8330" spans="35:47" x14ac:dyDescent="0.35">
      <c r="AI8330" s="2">
        <v>8326</v>
      </c>
      <c r="AJ8330" s="17">
        <f t="shared" si="1624"/>
        <v>24.975000000000833</v>
      </c>
      <c r="AK8330" s="13">
        <f t="shared" si="1625"/>
        <v>3.6411456448799422</v>
      </c>
      <c r="AL8330" s="13">
        <f t="shared" si="1626"/>
        <v>2.3229654676901433E-5</v>
      </c>
      <c r="AM8330" s="13">
        <f t="shared" si="1617"/>
        <v>0.26692374230654209</v>
      </c>
      <c r="AN8330" s="13">
        <f t="shared" si="1627"/>
        <v>0.73307625769345797</v>
      </c>
      <c r="AO8330" s="13">
        <f t="shared" si="1618"/>
        <v>26.69237423065421</v>
      </c>
      <c r="AP8330" s="13">
        <f t="shared" si="1619"/>
        <v>4.9673681163463765</v>
      </c>
      <c r="AQ8330" s="13">
        <f t="shared" si="1628"/>
        <v>81.390309931134851</v>
      </c>
      <c r="AR8330" s="13">
        <f t="shared" si="1620"/>
        <v>13.642321952518774</v>
      </c>
      <c r="AS8330" s="13">
        <f t="shared" si="1621"/>
        <v>3.5132240407261675</v>
      </c>
      <c r="AT8330" s="13">
        <f t="shared" si="1622"/>
        <v>86.838098363346447</v>
      </c>
      <c r="AU8330" s="13">
        <f t="shared" si="1623"/>
        <v>9.6486775959273867</v>
      </c>
    </row>
    <row r="8331" spans="35:47" x14ac:dyDescent="0.35">
      <c r="AI8331" s="2">
        <v>8327</v>
      </c>
      <c r="AJ8331" s="17">
        <f t="shared" si="1624"/>
        <v>24.978000000000833</v>
      </c>
      <c r="AK8331" s="13">
        <f t="shared" si="1625"/>
        <v>3.6386218433468946</v>
      </c>
      <c r="AL8331" s="13">
        <f t="shared" si="1626"/>
        <v>2.3181349967967407E-5</v>
      </c>
      <c r="AM8331" s="13">
        <f t="shared" si="1617"/>
        <v>0.26678808791240616</v>
      </c>
      <c r="AN8331" s="13">
        <f t="shared" si="1627"/>
        <v>0.73321191208759384</v>
      </c>
      <c r="AO8331" s="13">
        <f t="shared" si="1618"/>
        <v>26.678808791240616</v>
      </c>
      <c r="AP8331" s="13">
        <f t="shared" si="1619"/>
        <v>4.9645884938267724</v>
      </c>
      <c r="AQ8331" s="13">
        <f t="shared" si="1628"/>
        <v>81.391266256772369</v>
      </c>
      <c r="AR8331" s="13">
        <f t="shared" si="1620"/>
        <v>13.644145249400859</v>
      </c>
      <c r="AS8331" s="13">
        <f t="shared" si="1621"/>
        <v>3.5108744005172019</v>
      </c>
      <c r="AT8331" s="13">
        <f t="shared" si="1622"/>
        <v>86.840213039534518</v>
      </c>
      <c r="AU8331" s="13">
        <f t="shared" si="1623"/>
        <v>9.6489125599482808</v>
      </c>
    </row>
    <row r="8332" spans="35:47" x14ac:dyDescent="0.35">
      <c r="AI8332" s="2">
        <v>8328</v>
      </c>
      <c r="AJ8332" s="17">
        <f t="shared" si="1624"/>
        <v>24.981000000000833</v>
      </c>
      <c r="AK8332" s="13">
        <f t="shared" si="1625"/>
        <v>3.6360997910793169</v>
      </c>
      <c r="AL8332" s="13">
        <f t="shared" si="1626"/>
        <v>2.3133145705851796E-5</v>
      </c>
      <c r="AM8332" s="13">
        <f t="shared" si="1617"/>
        <v>0.26665247737905517</v>
      </c>
      <c r="AN8332" s="13">
        <f t="shared" si="1627"/>
        <v>0.73334752262094483</v>
      </c>
      <c r="AO8332" s="13">
        <f t="shared" si="1618"/>
        <v>26.665247737905517</v>
      </c>
      <c r="AP8332" s="13">
        <f t="shared" si="1619"/>
        <v>4.9618098517106759</v>
      </c>
      <c r="AQ8332" s="13">
        <f t="shared" si="1628"/>
        <v>81.392222939458009</v>
      </c>
      <c r="AR8332" s="13">
        <f t="shared" si="1620"/>
        <v>13.645967208831316</v>
      </c>
      <c r="AS8332" s="13">
        <f t="shared" si="1621"/>
        <v>3.5085262745407761</v>
      </c>
      <c r="AT8332" s="13">
        <f t="shared" si="1622"/>
        <v>86.842326352913304</v>
      </c>
      <c r="AU8332" s="13">
        <f t="shared" si="1623"/>
        <v>9.6491473725459205</v>
      </c>
    </row>
    <row r="8333" spans="35:47" x14ac:dyDescent="0.35">
      <c r="AI8333" s="2">
        <v>8329</v>
      </c>
      <c r="AJ8333" s="17">
        <f t="shared" si="1624"/>
        <v>24.984000000000833</v>
      </c>
      <c r="AK8333" s="13">
        <f t="shared" si="1625"/>
        <v>3.63357948686492</v>
      </c>
      <c r="AL8333" s="13">
        <f t="shared" si="1626"/>
        <v>2.3085041681681317E-5</v>
      </c>
      <c r="AM8333" s="13">
        <f t="shared" si="1617"/>
        <v>0.26651691071780825</v>
      </c>
      <c r="AN8333" s="13">
        <f t="shared" si="1627"/>
        <v>0.73348308928219175</v>
      </c>
      <c r="AO8333" s="13">
        <f t="shared" si="1618"/>
        <v>26.651691071780824</v>
      </c>
      <c r="AP8333" s="13">
        <f t="shared" si="1619"/>
        <v>4.9590321903044021</v>
      </c>
      <c r="AQ8333" s="13">
        <f t="shared" si="1628"/>
        <v>81.39317997890538</v>
      </c>
      <c r="AR8333" s="13">
        <f t="shared" si="1620"/>
        <v>13.647787830790218</v>
      </c>
      <c r="AS8333" s="13">
        <f t="shared" si="1621"/>
        <v>3.5061796618975789</v>
      </c>
      <c r="AT8333" s="13">
        <f t="shared" si="1622"/>
        <v>86.844438304292183</v>
      </c>
      <c r="AU8333" s="13">
        <f t="shared" si="1623"/>
        <v>9.6493820338102392</v>
      </c>
    </row>
    <row r="8334" spans="35:47" x14ac:dyDescent="0.35">
      <c r="AI8334" s="2">
        <v>8330</v>
      </c>
      <c r="AJ8334" s="17">
        <f t="shared" si="1624"/>
        <v>24.987000000000833</v>
      </c>
      <c r="AK8334" s="13">
        <f t="shared" si="1625"/>
        <v>3.6310609294922536</v>
      </c>
      <c r="AL8334" s="13">
        <f t="shared" si="1626"/>
        <v>2.3037037687017017E-5</v>
      </c>
      <c r="AM8334" s="13">
        <f t="shared" si="1617"/>
        <v>0.26638138793995603</v>
      </c>
      <c r="AN8334" s="13">
        <f t="shared" si="1627"/>
        <v>0.73361861206004397</v>
      </c>
      <c r="AO8334" s="13">
        <f t="shared" si="1618"/>
        <v>26.638138793995601</v>
      </c>
      <c r="AP8334" s="13">
        <f t="shared" si="1619"/>
        <v>4.956255509913432</v>
      </c>
      <c r="AQ8334" s="13">
        <f t="shared" si="1628"/>
        <v>81.394137374828148</v>
      </c>
      <c r="AR8334" s="13">
        <f t="shared" si="1620"/>
        <v>13.649607115258421</v>
      </c>
      <c r="AS8334" s="13">
        <f t="shared" si="1621"/>
        <v>3.5038345616887261</v>
      </c>
      <c r="AT8334" s="13">
        <f t="shared" si="1622"/>
        <v>86.846548894480151</v>
      </c>
      <c r="AU8334" s="13">
        <f t="shared" si="1623"/>
        <v>9.6496165438311223</v>
      </c>
    </row>
    <row r="8335" spans="35:47" x14ac:dyDescent="0.35">
      <c r="AI8335" s="2">
        <v>8331</v>
      </c>
      <c r="AJ8335" s="17">
        <f t="shared" si="1624"/>
        <v>24.990000000000833</v>
      </c>
      <c r="AK8335" s="13">
        <f t="shared" si="1625"/>
        <v>3.6285441177507076</v>
      </c>
      <c r="AL8335" s="13">
        <f t="shared" si="1626"/>
        <v>2.2989133513853388E-5</v>
      </c>
      <c r="AM8335" s="13">
        <f t="shared" si="1617"/>
        <v>0.26624590905676082</v>
      </c>
      <c r="AN8335" s="13">
        <f t="shared" si="1627"/>
        <v>0.73375409094323918</v>
      </c>
      <c r="AO8335" s="13">
        <f t="shared" si="1618"/>
        <v>26.624590905676087</v>
      </c>
      <c r="AP8335" s="13">
        <f t="shared" si="1619"/>
        <v>4.9534798108424365</v>
      </c>
      <c r="AQ8335" s="13">
        <f t="shared" si="1628"/>
        <v>81.395095126939935</v>
      </c>
      <c r="AR8335" s="13">
        <f t="shared" si="1620"/>
        <v>13.651425062217628</v>
      </c>
      <c r="AS8335" s="13">
        <f t="shared" si="1621"/>
        <v>3.5014909730157719</v>
      </c>
      <c r="AT8335" s="13">
        <f t="shared" si="1622"/>
        <v>86.848658124285805</v>
      </c>
      <c r="AU8335" s="13">
        <f t="shared" si="1623"/>
        <v>9.6498509026984234</v>
      </c>
    </row>
    <row r="8336" spans="35:47" x14ac:dyDescent="0.35">
      <c r="AI8336" s="2">
        <v>8332</v>
      </c>
      <c r="AJ8336" s="17">
        <f t="shared" si="1624"/>
        <v>24.993000000000833</v>
      </c>
      <c r="AK8336" s="13">
        <f t="shared" si="1625"/>
        <v>3.6260290504305108</v>
      </c>
      <c r="AL8336" s="13">
        <f t="shared" si="1626"/>
        <v>2.2941328954617458E-5</v>
      </c>
      <c r="AM8336" s="13">
        <f t="shared" si="1617"/>
        <v>0.26611047407945659</v>
      </c>
      <c r="AN8336" s="13">
        <f t="shared" si="1627"/>
        <v>0.73388952592054335</v>
      </c>
      <c r="AO8336" s="13">
        <f t="shared" si="1618"/>
        <v>26.611047407945659</v>
      </c>
      <c r="AP8336" s="13">
        <f t="shared" si="1619"/>
        <v>4.9507050933952588</v>
      </c>
      <c r="AQ8336" s="13">
        <f t="shared" si="1628"/>
        <v>81.396053234954394</v>
      </c>
      <c r="AR8336" s="13">
        <f t="shared" si="1620"/>
        <v>13.653241671650346</v>
      </c>
      <c r="AS8336" s="13">
        <f t="shared" si="1621"/>
        <v>3.499148894980693</v>
      </c>
      <c r="AT8336" s="13">
        <f t="shared" si="1622"/>
        <v>86.850765994517374</v>
      </c>
      <c r="AU8336" s="13">
        <f t="shared" si="1623"/>
        <v>9.6500851105019319</v>
      </c>
    </row>
    <row r="8337" spans="35:47" x14ac:dyDescent="0.35">
      <c r="AI8337" s="2">
        <v>8333</v>
      </c>
      <c r="AJ8337" s="17">
        <f t="shared" si="1624"/>
        <v>24.996000000000834</v>
      </c>
      <c r="AK8337" s="13">
        <f t="shared" si="1625"/>
        <v>3.6235157263227289</v>
      </c>
      <c r="AL8337" s="13">
        <f t="shared" si="1626"/>
        <v>2.2893623802167886E-5</v>
      </c>
      <c r="AM8337" s="13">
        <f t="shared" si="1617"/>
        <v>0.26597508301924877</v>
      </c>
      <c r="AN8337" s="13">
        <f t="shared" si="1627"/>
        <v>0.73402491698075123</v>
      </c>
      <c r="AO8337" s="13">
        <f t="shared" si="1618"/>
        <v>26.597508301924876</v>
      </c>
      <c r="AP8337" s="13">
        <f t="shared" si="1619"/>
        <v>4.9479313578749222</v>
      </c>
      <c r="AQ8337" s="13">
        <f t="shared" si="1628"/>
        <v>81.397011698585175</v>
      </c>
      <c r="AR8337" s="13">
        <f t="shared" si="1620"/>
        <v>13.655056943539904</v>
      </c>
      <c r="AS8337" s="13">
        <f t="shared" si="1621"/>
        <v>3.4968083266859025</v>
      </c>
      <c r="AT8337" s="13">
        <f t="shared" si="1622"/>
        <v>86.852872505982688</v>
      </c>
      <c r="AU8337" s="13">
        <f t="shared" si="1623"/>
        <v>9.6503191673314088</v>
      </c>
    </row>
    <row r="8338" spans="35:47" x14ac:dyDescent="0.35">
      <c r="AI8338" s="2">
        <v>8334</v>
      </c>
      <c r="AJ8338" s="17">
        <f t="shared" si="1624"/>
        <v>24.999000000000834</v>
      </c>
      <c r="AK8338" s="13">
        <f t="shared" si="1625"/>
        <v>3.621004144219266</v>
      </c>
      <c r="AL8338" s="13">
        <f t="shared" si="1626"/>
        <v>2.2846017849794069E-5</v>
      </c>
      <c r="AM8338" s="13">
        <f t="shared" si="1617"/>
        <v>0.26583973588731447</v>
      </c>
      <c r="AN8338" s="13">
        <f t="shared" si="1627"/>
        <v>0.73416026411268553</v>
      </c>
      <c r="AO8338" s="13">
        <f t="shared" si="1618"/>
        <v>26.583973588731446</v>
      </c>
      <c r="AP8338" s="13">
        <f t="shared" si="1619"/>
        <v>4.9451586045836322</v>
      </c>
      <c r="AQ8338" s="13">
        <f t="shared" si="1628"/>
        <v>81.397970517545915</v>
      </c>
      <c r="AR8338" s="13">
        <f t="shared" si="1620"/>
        <v>13.656870877870455</v>
      </c>
      <c r="AS8338" s="13">
        <f t="shared" si="1621"/>
        <v>3.4944692672342454</v>
      </c>
      <c r="AT8338" s="13">
        <f t="shared" si="1622"/>
        <v>86.85497765948918</v>
      </c>
      <c r="AU8338" s="13">
        <f t="shared" si="1623"/>
        <v>9.6505530732765763</v>
      </c>
    </row>
    <row r="8339" spans="35:47" x14ac:dyDescent="0.35">
      <c r="AI8339" s="2">
        <v>8335</v>
      </c>
      <c r="AJ8339" s="17">
        <f t="shared" si="1624"/>
        <v>25.002000000000834</v>
      </c>
      <c r="AK8339" s="13">
        <f t="shared" si="1625"/>
        <v>3.6184943029128629</v>
      </c>
      <c r="AL8339" s="13">
        <f t="shared" si="1626"/>
        <v>2.2798510891215249E-5</v>
      </c>
      <c r="AM8339" s="13">
        <f t="shared" si="1617"/>
        <v>0.26570443269480254</v>
      </c>
      <c r="AN8339" s="13">
        <f t="shared" si="1627"/>
        <v>0.73429556730519741</v>
      </c>
      <c r="AO8339" s="13">
        <f t="shared" si="1618"/>
        <v>26.570443269480258</v>
      </c>
      <c r="AP8339" s="13">
        <f t="shared" si="1619"/>
        <v>4.942386833822769</v>
      </c>
      <c r="AQ8339" s="13">
        <f t="shared" si="1628"/>
        <v>81.398929691550279</v>
      </c>
      <c r="AR8339" s="13">
        <f t="shared" si="1620"/>
        <v>13.658683474626951</v>
      </c>
      <c r="AS8339" s="13">
        <f t="shared" si="1621"/>
        <v>3.4921317157289975</v>
      </c>
      <c r="AT8339" s="13">
        <f t="shared" si="1622"/>
        <v>86.857081455843897</v>
      </c>
      <c r="AU8339" s="13">
        <f t="shared" si="1623"/>
        <v>9.6507868284271048</v>
      </c>
    </row>
    <row r="8340" spans="35:47" x14ac:dyDescent="0.35">
      <c r="AI8340" s="2">
        <v>8336</v>
      </c>
      <c r="AJ8340" s="17">
        <f t="shared" si="1624"/>
        <v>25.005000000000834</v>
      </c>
      <c r="AK8340" s="13">
        <f t="shared" si="1625"/>
        <v>3.6159862011970971</v>
      </c>
      <c r="AL8340" s="13">
        <f t="shared" si="1626"/>
        <v>2.2751102720579617E-5</v>
      </c>
      <c r="AM8340" s="13">
        <f t="shared" si="1617"/>
        <v>0.26556917345283332</v>
      </c>
      <c r="AN8340" s="13">
        <f t="shared" si="1627"/>
        <v>0.73443082654716663</v>
      </c>
      <c r="AO8340" s="13">
        <f t="shared" si="1618"/>
        <v>26.556917345283335</v>
      </c>
      <c r="AP8340" s="13">
        <f t="shared" si="1619"/>
        <v>4.9396160458928993</v>
      </c>
      <c r="AQ8340" s="13">
        <f t="shared" si="1628"/>
        <v>81.39988922031192</v>
      </c>
      <c r="AR8340" s="13">
        <f t="shared" si="1620"/>
        <v>13.660494733795181</v>
      </c>
      <c r="AS8340" s="13">
        <f t="shared" si="1621"/>
        <v>3.4897956712738583</v>
      </c>
      <c r="AT8340" s="13">
        <f t="shared" si="1622"/>
        <v>86.859183895853533</v>
      </c>
      <c r="AU8340" s="13">
        <f t="shared" si="1623"/>
        <v>9.6510204328726079</v>
      </c>
    </row>
    <row r="8341" spans="35:47" x14ac:dyDescent="0.35">
      <c r="AI8341" s="2">
        <v>8337</v>
      </c>
      <c r="AJ8341" s="17">
        <f t="shared" si="1624"/>
        <v>25.008000000000834</v>
      </c>
      <c r="AK8341" s="13">
        <f t="shared" si="1625"/>
        <v>3.6134798378663819</v>
      </c>
      <c r="AL8341" s="13">
        <f t="shared" si="1626"/>
        <v>2.2703793132463419E-5</v>
      </c>
      <c r="AM8341" s="13">
        <f t="shared" si="1617"/>
        <v>0.26543395817249887</v>
      </c>
      <c r="AN8341" s="13">
        <f t="shared" si="1627"/>
        <v>0.73456604182750107</v>
      </c>
      <c r="AO8341" s="13">
        <f t="shared" si="1618"/>
        <v>26.543395817249884</v>
      </c>
      <c r="AP8341" s="13">
        <f t="shared" si="1619"/>
        <v>4.9368462410937672</v>
      </c>
      <c r="AQ8341" s="13">
        <f t="shared" si="1628"/>
        <v>81.400849103544488</v>
      </c>
      <c r="AR8341" s="13">
        <f t="shared" si="1620"/>
        <v>13.662304655361744</v>
      </c>
      <c r="AS8341" s="13">
        <f t="shared" si="1621"/>
        <v>3.4874611329729746</v>
      </c>
      <c r="AT8341" s="13">
        <f t="shared" si="1622"/>
        <v>86.861284980324328</v>
      </c>
      <c r="AU8341" s="13">
        <f t="shared" si="1623"/>
        <v>9.6512538867026958</v>
      </c>
    </row>
    <row r="8342" spans="35:47" x14ac:dyDescent="0.35">
      <c r="AI8342" s="2">
        <v>8338</v>
      </c>
      <c r="AJ8342" s="17">
        <f t="shared" si="1624"/>
        <v>25.011000000000834</v>
      </c>
      <c r="AK8342" s="13">
        <f t="shared" si="1625"/>
        <v>3.610975211715965</v>
      </c>
      <c r="AL8342" s="13">
        <f t="shared" si="1626"/>
        <v>2.2656581921870071E-5</v>
      </c>
      <c r="AM8342" s="13">
        <f t="shared" si="1617"/>
        <v>0.2652987868648628</v>
      </c>
      <c r="AN8342" s="13">
        <f t="shared" si="1627"/>
        <v>0.73470121313513714</v>
      </c>
      <c r="AO8342" s="13">
        <f t="shared" si="1618"/>
        <v>26.529878686486281</v>
      </c>
      <c r="AP8342" s="13">
        <f t="shared" si="1619"/>
        <v>4.9340774197242983</v>
      </c>
      <c r="AQ8342" s="13">
        <f t="shared" si="1628"/>
        <v>81.401809340961648</v>
      </c>
      <c r="AR8342" s="13">
        <f t="shared" si="1620"/>
        <v>13.664113239314053</v>
      </c>
      <c r="AS8342" s="13">
        <f t="shared" si="1621"/>
        <v>3.4851280999309084</v>
      </c>
      <c r="AT8342" s="13">
        <f t="shared" si="1622"/>
        <v>86.863384710062192</v>
      </c>
      <c r="AU8342" s="13">
        <f t="shared" si="1623"/>
        <v>9.6514871900068986</v>
      </c>
    </row>
    <row r="8343" spans="35:47" x14ac:dyDescent="0.35">
      <c r="AI8343" s="2">
        <v>8339</v>
      </c>
      <c r="AJ8343" s="17">
        <f t="shared" si="1624"/>
        <v>25.014000000000834</v>
      </c>
      <c r="AK8343" s="13">
        <f t="shared" si="1625"/>
        <v>3.6084723215419299</v>
      </c>
      <c r="AL8343" s="13">
        <f t="shared" si="1626"/>
        <v>2.2609468884229261E-5</v>
      </c>
      <c r="AM8343" s="13">
        <f t="shared" si="1617"/>
        <v>0.26516365954096061</v>
      </c>
      <c r="AN8343" s="13">
        <f t="shared" si="1627"/>
        <v>0.73483634045903945</v>
      </c>
      <c r="AO8343" s="13">
        <f t="shared" si="1618"/>
        <v>26.516365954096056</v>
      </c>
      <c r="AP8343" s="13">
        <f t="shared" si="1619"/>
        <v>4.9313095820825961</v>
      </c>
      <c r="AQ8343" s="13">
        <f t="shared" si="1628"/>
        <v>81.402769932277081</v>
      </c>
      <c r="AR8343" s="13">
        <f t="shared" si="1620"/>
        <v>13.665920485640324</v>
      </c>
      <c r="AS8343" s="13">
        <f t="shared" si="1621"/>
        <v>3.482796571252667</v>
      </c>
      <c r="AT8343" s="13">
        <f t="shared" si="1622"/>
        <v>86.865483085872597</v>
      </c>
      <c r="AU8343" s="13">
        <f t="shared" si="1623"/>
        <v>9.6517203428747358</v>
      </c>
    </row>
    <row r="8344" spans="35:47" x14ac:dyDescent="0.35">
      <c r="AI8344" s="2">
        <v>8340</v>
      </c>
      <c r="AJ8344" s="17">
        <f t="shared" si="1624"/>
        <v>25.017000000000834</v>
      </c>
      <c r="AK8344" s="13">
        <f t="shared" si="1625"/>
        <v>3.6059711661411931</v>
      </c>
      <c r="AL8344" s="13">
        <f t="shared" si="1626"/>
        <v>2.2562453815396078E-5</v>
      </c>
      <c r="AM8344" s="13">
        <f t="shared" si="1617"/>
        <v>0.26502857621179915</v>
      </c>
      <c r="AN8344" s="13">
        <f t="shared" si="1627"/>
        <v>0.7349714237882008</v>
      </c>
      <c r="AO8344" s="13">
        <f t="shared" si="1618"/>
        <v>26.502857621179917</v>
      </c>
      <c r="AP8344" s="13">
        <f t="shared" si="1619"/>
        <v>4.9285427284659473</v>
      </c>
      <c r="AQ8344" s="13">
        <f t="shared" si="1628"/>
        <v>81.403730877204453</v>
      </c>
      <c r="AR8344" s="13">
        <f t="shared" si="1620"/>
        <v>13.6677263943296</v>
      </c>
      <c r="AS8344" s="13">
        <f t="shared" si="1621"/>
        <v>3.4804665460436675</v>
      </c>
      <c r="AT8344" s="13">
        <f t="shared" si="1622"/>
        <v>86.867580108560702</v>
      </c>
      <c r="AU8344" s="13">
        <f t="shared" si="1623"/>
        <v>9.651953345395631</v>
      </c>
    </row>
    <row r="8345" spans="35:47" x14ac:dyDescent="0.35">
      <c r="AI8345" s="2">
        <v>8341</v>
      </c>
      <c r="AJ8345" s="17">
        <f t="shared" si="1624"/>
        <v>25.020000000000834</v>
      </c>
      <c r="AK8345" s="13">
        <f t="shared" si="1625"/>
        <v>3.6034717443115056</v>
      </c>
      <c r="AL8345" s="13">
        <f t="shared" si="1626"/>
        <v>2.2515536511650109E-5</v>
      </c>
      <c r="AM8345" s="13">
        <f t="shared" si="1617"/>
        <v>0.26489353688835726</v>
      </c>
      <c r="AN8345" s="13">
        <f t="shared" si="1627"/>
        <v>0.73510646311164274</v>
      </c>
      <c r="AO8345" s="13">
        <f t="shared" si="1618"/>
        <v>26.489353688835727</v>
      </c>
      <c r="AP8345" s="13">
        <f t="shared" si="1619"/>
        <v>4.9257768591708224</v>
      </c>
      <c r="AQ8345" s="13">
        <f t="shared" si="1628"/>
        <v>81.404692175457441</v>
      </c>
      <c r="AR8345" s="13">
        <f t="shared" si="1620"/>
        <v>13.669530965371736</v>
      </c>
      <c r="AS8345" s="13">
        <f t="shared" si="1621"/>
        <v>3.4781380234097803</v>
      </c>
      <c r="AT8345" s="13">
        <f t="shared" si="1622"/>
        <v>86.869675778931196</v>
      </c>
      <c r="AU8345" s="13">
        <f t="shared" si="1623"/>
        <v>9.6521861976590237</v>
      </c>
    </row>
    <row r="8346" spans="35:47" x14ac:dyDescent="0.35">
      <c r="AI8346" s="2">
        <v>8342</v>
      </c>
      <c r="AJ8346" s="17">
        <f t="shared" si="1624"/>
        <v>25.023000000000835</v>
      </c>
      <c r="AK8346" s="13">
        <f t="shared" si="1625"/>
        <v>3.6009740548514504</v>
      </c>
      <c r="AL8346" s="13">
        <f t="shared" si="1626"/>
        <v>2.2468716769694575E-5</v>
      </c>
      <c r="AM8346" s="13">
        <f t="shared" si="1617"/>
        <v>0.26475854158158529</v>
      </c>
      <c r="AN8346" s="13">
        <f t="shared" si="1627"/>
        <v>0.73524145841841471</v>
      </c>
      <c r="AO8346" s="13">
        <f t="shared" si="1618"/>
        <v>26.47585415815853</v>
      </c>
      <c r="AP8346" s="13">
        <f t="shared" si="1619"/>
        <v>4.9230119744928773</v>
      </c>
      <c r="AQ8346" s="13">
        <f t="shared" si="1628"/>
        <v>81.405653826749713</v>
      </c>
      <c r="AR8346" s="13">
        <f t="shared" si="1620"/>
        <v>13.671334198757409</v>
      </c>
      <c r="AS8346" s="13">
        <f t="shared" si="1621"/>
        <v>3.4758110024572901</v>
      </c>
      <c r="AT8346" s="13">
        <f t="shared" si="1622"/>
        <v>86.871770097788442</v>
      </c>
      <c r="AU8346" s="13">
        <f t="shared" si="1623"/>
        <v>9.6524188997542684</v>
      </c>
    </row>
    <row r="8347" spans="35:47" x14ac:dyDescent="0.35">
      <c r="AI8347" s="2">
        <v>8343</v>
      </c>
      <c r="AJ8347" s="17">
        <f t="shared" si="1624"/>
        <v>25.026000000000835</v>
      </c>
      <c r="AK8347" s="13">
        <f t="shared" si="1625"/>
        <v>3.5984780965604433</v>
      </c>
      <c r="AL8347" s="13">
        <f t="shared" si="1626"/>
        <v>2.2421994386655433E-5</v>
      </c>
      <c r="AM8347" s="13">
        <f t="shared" si="1617"/>
        <v>0.26462359030240534</v>
      </c>
      <c r="AN8347" s="13">
        <f t="shared" si="1627"/>
        <v>0.73537640969759466</v>
      </c>
      <c r="AO8347" s="13">
        <f t="shared" si="1618"/>
        <v>26.462359030240531</v>
      </c>
      <c r="AP8347" s="13">
        <f t="shared" si="1619"/>
        <v>4.9202480747269384</v>
      </c>
      <c r="AQ8347" s="13">
        <f t="shared" si="1628"/>
        <v>81.406615830794976</v>
      </c>
      <c r="AR8347" s="13">
        <f t="shared" si="1620"/>
        <v>13.673136094478084</v>
      </c>
      <c r="AS8347" s="13">
        <f t="shared" si="1621"/>
        <v>3.4734854822929266</v>
      </c>
      <c r="AT8347" s="13">
        <f t="shared" si="1622"/>
        <v>86.873863065936362</v>
      </c>
      <c r="AU8347" s="13">
        <f t="shared" si="1623"/>
        <v>9.6526514517707103</v>
      </c>
    </row>
    <row r="8348" spans="35:47" x14ac:dyDescent="0.35">
      <c r="AI8348" s="2">
        <v>8344</v>
      </c>
      <c r="AJ8348" s="17">
        <f t="shared" si="1624"/>
        <v>25.029000000000835</v>
      </c>
      <c r="AK8348" s="13">
        <f t="shared" si="1625"/>
        <v>3.5959838682387324</v>
      </c>
      <c r="AL8348" s="13">
        <f t="shared" si="1626"/>
        <v>2.2375369160080511E-5</v>
      </c>
      <c r="AM8348" s="13">
        <f t="shared" si="1617"/>
        <v>0.26448868306171119</v>
      </c>
      <c r="AN8348" s="13">
        <f t="shared" si="1627"/>
        <v>0.73551131693828875</v>
      </c>
      <c r="AO8348" s="13">
        <f t="shared" si="1618"/>
        <v>26.448868306171118</v>
      </c>
      <c r="AP8348" s="13">
        <f t="shared" si="1619"/>
        <v>4.9174851601670326</v>
      </c>
      <c r="AQ8348" s="13">
        <f t="shared" si="1628"/>
        <v>81.407578187306896</v>
      </c>
      <c r="AR8348" s="13">
        <f t="shared" si="1620"/>
        <v>13.674936652526071</v>
      </c>
      <c r="AS8348" s="13">
        <f t="shared" si="1621"/>
        <v>3.4711614620238342</v>
      </c>
      <c r="AT8348" s="13">
        <f t="shared" si="1622"/>
        <v>86.875954684178552</v>
      </c>
      <c r="AU8348" s="13">
        <f t="shared" si="1623"/>
        <v>9.6528838537976132</v>
      </c>
    </row>
    <row r="8349" spans="35:47" x14ac:dyDescent="0.35">
      <c r="AI8349" s="2">
        <v>8345</v>
      </c>
      <c r="AJ8349" s="17">
        <f t="shared" si="1624"/>
        <v>25.032000000000835</v>
      </c>
      <c r="AK8349" s="13">
        <f t="shared" si="1625"/>
        <v>3.5934913686873959</v>
      </c>
      <c r="AL8349" s="13">
        <f t="shared" si="1626"/>
        <v>2.2328840887938616E-5</v>
      </c>
      <c r="AM8349" s="13">
        <f t="shared" si="1617"/>
        <v>0.26435381987036843</v>
      </c>
      <c r="AN8349" s="13">
        <f t="shared" si="1627"/>
        <v>0.73564618012963157</v>
      </c>
      <c r="AO8349" s="13">
        <f t="shared" si="1618"/>
        <v>26.435381987036845</v>
      </c>
      <c r="AP8349" s="13">
        <f t="shared" si="1619"/>
        <v>4.914723231106354</v>
      </c>
      <c r="AQ8349" s="13">
        <f t="shared" si="1628"/>
        <v>81.408540895999181</v>
      </c>
      <c r="AR8349" s="13">
        <f t="shared" si="1620"/>
        <v>13.676735872894465</v>
      </c>
      <c r="AS8349" s="13">
        <f t="shared" si="1621"/>
        <v>3.4688389407576055</v>
      </c>
      <c r="AT8349" s="13">
        <f t="shared" si="1622"/>
        <v>86.878044953318152</v>
      </c>
      <c r="AU8349" s="13">
        <f t="shared" si="1623"/>
        <v>9.6531161059242425</v>
      </c>
    </row>
    <row r="8350" spans="35:47" x14ac:dyDescent="0.35">
      <c r="AI8350" s="2">
        <v>8346</v>
      </c>
      <c r="AJ8350" s="17">
        <f t="shared" si="1624"/>
        <v>25.035000000000835</v>
      </c>
      <c r="AK8350" s="13">
        <f t="shared" si="1625"/>
        <v>3.5910005967083434</v>
      </c>
      <c r="AL8350" s="13">
        <f t="shared" si="1626"/>
        <v>2.2282409368618676E-5</v>
      </c>
      <c r="AM8350" s="13">
        <f t="shared" si="1617"/>
        <v>0.26421900073921423</v>
      </c>
      <c r="AN8350" s="13">
        <f t="shared" si="1627"/>
        <v>0.73578099926078577</v>
      </c>
      <c r="AO8350" s="13">
        <f t="shared" si="1618"/>
        <v>26.421900073921428</v>
      </c>
      <c r="AP8350" s="13">
        <f t="shared" si="1619"/>
        <v>4.9119622878372891</v>
      </c>
      <c r="AQ8350" s="13">
        <f t="shared" si="1628"/>
        <v>81.409503956585525</v>
      </c>
      <c r="AR8350" s="13">
        <f t="shared" si="1620"/>
        <v>13.678533755577186</v>
      </c>
      <c r="AS8350" s="13">
        <f t="shared" si="1621"/>
        <v>3.4665179176022463</v>
      </c>
      <c r="AT8350" s="13">
        <f t="shared" si="1622"/>
        <v>86.880133874157977</v>
      </c>
      <c r="AU8350" s="13">
        <f t="shared" si="1623"/>
        <v>9.6533482082397786</v>
      </c>
    </row>
    <row r="8351" spans="35:47" x14ac:dyDescent="0.35">
      <c r="AI8351" s="2">
        <v>8347</v>
      </c>
      <c r="AJ8351" s="17">
        <f t="shared" si="1624"/>
        <v>25.038000000000835</v>
      </c>
      <c r="AK8351" s="13">
        <f t="shared" si="1625"/>
        <v>3.5885115511043137</v>
      </c>
      <c r="AL8351" s="13">
        <f t="shared" si="1626"/>
        <v>2.2236074400928854E-5</v>
      </c>
      <c r="AM8351" s="13">
        <f t="shared" si="1617"/>
        <v>0.26408422567905765</v>
      </c>
      <c r="AN8351" s="13">
        <f t="shared" si="1627"/>
        <v>0.73591577432094235</v>
      </c>
      <c r="AO8351" s="13">
        <f t="shared" si="1618"/>
        <v>26.408422567905767</v>
      </c>
      <c r="AP8351" s="13">
        <f t="shared" si="1619"/>
        <v>4.9092023306514054</v>
      </c>
      <c r="AQ8351" s="13">
        <f t="shared" si="1628"/>
        <v>81.410467368779635</v>
      </c>
      <c r="AR8351" s="13">
        <f t="shared" si="1620"/>
        <v>13.68033030056896</v>
      </c>
      <c r="AS8351" s="13">
        <f t="shared" si="1621"/>
        <v>3.4641983916662</v>
      </c>
      <c r="AT8351" s="13">
        <f t="shared" si="1622"/>
        <v>86.882221447500427</v>
      </c>
      <c r="AU8351" s="13">
        <f t="shared" si="1623"/>
        <v>9.6535801608333731</v>
      </c>
    </row>
    <row r="8352" spans="35:47" x14ac:dyDescent="0.35">
      <c r="AI8352" s="2">
        <v>8348</v>
      </c>
      <c r="AJ8352" s="17">
        <f t="shared" si="1624"/>
        <v>25.041000000000835</v>
      </c>
      <c r="AK8352" s="13">
        <f t="shared" si="1625"/>
        <v>3.5860242306788761</v>
      </c>
      <c r="AL8352" s="13">
        <f t="shared" si="1626"/>
        <v>2.218983578409568E-5</v>
      </c>
      <c r="AM8352" s="13">
        <f t="shared" si="1617"/>
        <v>0.26394949470067941</v>
      </c>
      <c r="AN8352" s="13">
        <f t="shared" si="1627"/>
        <v>0.73605050529932059</v>
      </c>
      <c r="AO8352" s="13">
        <f t="shared" si="1618"/>
        <v>26.394949470067942</v>
      </c>
      <c r="AP8352" s="13">
        <f t="shared" si="1619"/>
        <v>4.9064433598394528</v>
      </c>
      <c r="AQ8352" s="13">
        <f t="shared" si="1628"/>
        <v>81.411431132295235</v>
      </c>
      <c r="AR8352" s="13">
        <f t="shared" si="1620"/>
        <v>13.682125507865312</v>
      </c>
      <c r="AS8352" s="13">
        <f t="shared" si="1621"/>
        <v>3.4618803620583476</v>
      </c>
      <c r="AT8352" s="13">
        <f t="shared" si="1622"/>
        <v>86.884307674147493</v>
      </c>
      <c r="AU8352" s="13">
        <f t="shared" si="1623"/>
        <v>9.6538119637941584</v>
      </c>
    </row>
    <row r="8353" spans="35:47" x14ac:dyDescent="0.35">
      <c r="AI8353" s="2">
        <v>8349</v>
      </c>
      <c r="AJ8353" s="17">
        <f t="shared" si="1624"/>
        <v>25.044000000000835</v>
      </c>
      <c r="AK8353" s="13">
        <f t="shared" si="1625"/>
        <v>3.5835386342364277</v>
      </c>
      <c r="AL8353" s="13">
        <f t="shared" si="1626"/>
        <v>2.2143693317763177E-5</v>
      </c>
      <c r="AM8353" s="13">
        <f t="shared" si="1617"/>
        <v>0.26381480781483191</v>
      </c>
      <c r="AN8353" s="13">
        <f t="shared" si="1627"/>
        <v>0.73618519218516809</v>
      </c>
      <c r="AO8353" s="13">
        <f t="shared" si="1618"/>
        <v>26.381480781483194</v>
      </c>
      <c r="AP8353" s="13">
        <f t="shared" si="1619"/>
        <v>4.9036853756913708</v>
      </c>
      <c r="AQ8353" s="13">
        <f t="shared" si="1628"/>
        <v>81.412395246846032</v>
      </c>
      <c r="AR8353" s="13">
        <f t="shared" si="1620"/>
        <v>13.683919377462598</v>
      </c>
      <c r="AS8353" s="13">
        <f t="shared" si="1621"/>
        <v>3.4595638278879881</v>
      </c>
      <c r="AT8353" s="13">
        <f t="shared" si="1622"/>
        <v>86.886392554900823</v>
      </c>
      <c r="AU8353" s="13">
        <f t="shared" si="1623"/>
        <v>9.6540436172111885</v>
      </c>
    </row>
    <row r="8354" spans="35:47" x14ac:dyDescent="0.35">
      <c r="AI8354" s="2">
        <v>8350</v>
      </c>
      <c r="AJ8354" s="17">
        <f t="shared" si="1624"/>
        <v>25.047000000000835</v>
      </c>
      <c r="AK8354" s="13">
        <f t="shared" si="1625"/>
        <v>3.581054760582195</v>
      </c>
      <c r="AL8354" s="13">
        <f t="shared" si="1626"/>
        <v>2.2097646801992003E-5</v>
      </c>
      <c r="AM8354" s="13">
        <f t="shared" si="1617"/>
        <v>0.26368016503223951</v>
      </c>
      <c r="AN8354" s="13">
        <f t="shared" si="1627"/>
        <v>0.73631983496776043</v>
      </c>
      <c r="AO8354" s="13">
        <f t="shared" si="1618"/>
        <v>26.368016503223949</v>
      </c>
      <c r="AP8354" s="13">
        <f t="shared" si="1619"/>
        <v>4.90092837849628</v>
      </c>
      <c r="AQ8354" s="13">
        <f t="shared" si="1628"/>
        <v>81.413359712145748</v>
      </c>
      <c r="AR8354" s="13">
        <f t="shared" si="1620"/>
        <v>13.68571190935797</v>
      </c>
      <c r="AS8354" s="13">
        <f t="shared" si="1621"/>
        <v>3.4572487882648639</v>
      </c>
      <c r="AT8354" s="13">
        <f t="shared" si="1622"/>
        <v>86.888476090561625</v>
      </c>
      <c r="AU8354" s="13">
        <f t="shared" si="1623"/>
        <v>9.6542751211735087</v>
      </c>
    </row>
    <row r="8355" spans="35:47" x14ac:dyDescent="0.35">
      <c r="AI8355" s="2">
        <v>8351</v>
      </c>
      <c r="AJ8355" s="17">
        <f t="shared" si="1624"/>
        <v>25.050000000000836</v>
      </c>
      <c r="AK8355" s="13">
        <f t="shared" si="1625"/>
        <v>3.5785726085222311</v>
      </c>
      <c r="AL8355" s="13">
        <f t="shared" si="1626"/>
        <v>2.2051696037258574E-5</v>
      </c>
      <c r="AM8355" s="13">
        <f t="shared" si="1617"/>
        <v>0.2635455663635981</v>
      </c>
      <c r="AN8355" s="13">
        <f t="shared" si="1627"/>
        <v>0.73645443363640184</v>
      </c>
      <c r="AO8355" s="13">
        <f t="shared" si="1618"/>
        <v>26.354556636359813</v>
      </c>
      <c r="AP8355" s="13">
        <f t="shared" si="1619"/>
        <v>4.8981723685424914</v>
      </c>
      <c r="AQ8355" s="13">
        <f t="shared" si="1628"/>
        <v>81.414324527908107</v>
      </c>
      <c r="AR8355" s="13">
        <f t="shared" si="1620"/>
        <v>13.6875031035494</v>
      </c>
      <c r="AS8355" s="13">
        <f t="shared" si="1621"/>
        <v>3.4549352422991326</v>
      </c>
      <c r="AT8355" s="13">
        <f t="shared" si="1622"/>
        <v>86.89055828193078</v>
      </c>
      <c r="AU8355" s="13">
        <f t="shared" si="1623"/>
        <v>9.654506475770086</v>
      </c>
    </row>
    <row r="8356" spans="35:47" x14ac:dyDescent="0.35">
      <c r="AI8356" s="2">
        <v>8352</v>
      </c>
      <c r="AJ8356" s="17">
        <f t="shared" si="1624"/>
        <v>25.053000000000836</v>
      </c>
      <c r="AK8356" s="13">
        <f t="shared" si="1625"/>
        <v>3.5760921768634177</v>
      </c>
      <c r="AL8356" s="13">
        <f t="shared" si="1626"/>
        <v>2.2005840824454201E-5</v>
      </c>
      <c r="AM8356" s="13">
        <f t="shared" si="1617"/>
        <v>0.2634110118195756</v>
      </c>
      <c r="AN8356" s="13">
        <f t="shared" si="1627"/>
        <v>0.7365889881804244</v>
      </c>
      <c r="AO8356" s="13">
        <f t="shared" si="1618"/>
        <v>26.341101181957562</v>
      </c>
      <c r="AP8356" s="13">
        <f t="shared" si="1619"/>
        <v>4.8954173461174939</v>
      </c>
      <c r="AQ8356" s="13">
        <f t="shared" si="1628"/>
        <v>81.415289693846859</v>
      </c>
      <c r="AR8356" s="13">
        <f t="shared" si="1620"/>
        <v>13.689292960035647</v>
      </c>
      <c r="AS8356" s="13">
        <f t="shared" si="1621"/>
        <v>3.4526231891013888</v>
      </c>
      <c r="AT8356" s="13">
        <f t="shared" si="1622"/>
        <v>86.892639129808757</v>
      </c>
      <c r="AU8356" s="13">
        <f t="shared" si="1623"/>
        <v>9.6547376810898555</v>
      </c>
    </row>
    <row r="8357" spans="35:47" x14ac:dyDescent="0.35">
      <c r="AI8357" s="2">
        <v>8353</v>
      </c>
      <c r="AJ8357" s="17">
        <f t="shared" si="1624"/>
        <v>25.056000000000836</v>
      </c>
      <c r="AK8357" s="13">
        <f t="shared" si="1625"/>
        <v>3.5736134644134618</v>
      </c>
      <c r="AL8357" s="13">
        <f t="shared" si="1626"/>
        <v>2.1960080964884238E-5</v>
      </c>
      <c r="AM8357" s="13">
        <f t="shared" si="1617"/>
        <v>0.26327650141081155</v>
      </c>
      <c r="AN8357" s="13">
        <f t="shared" si="1627"/>
        <v>0.7367234985891884</v>
      </c>
      <c r="AO8357" s="13">
        <f t="shared" si="1618"/>
        <v>26.327650141081158</v>
      </c>
      <c r="AP8357" s="13">
        <f t="shared" si="1619"/>
        <v>4.8926633115079676</v>
      </c>
      <c r="AQ8357" s="13">
        <f t="shared" si="1628"/>
        <v>81.416255209675739</v>
      </c>
      <c r="AR8357" s="13">
        <f t="shared" si="1620"/>
        <v>13.691081478816292</v>
      </c>
      <c r="AS8357" s="13">
        <f t="shared" si="1621"/>
        <v>3.4503126277826603</v>
      </c>
      <c r="AT8357" s="13">
        <f t="shared" si="1622"/>
        <v>86.894718634995613</v>
      </c>
      <c r="AU8357" s="13">
        <f t="shared" si="1623"/>
        <v>9.6549687372217274</v>
      </c>
    </row>
    <row r="8358" spans="35:47" x14ac:dyDescent="0.35">
      <c r="AI8358" s="2">
        <v>8354</v>
      </c>
      <c r="AJ8358" s="17">
        <f t="shared" si="1624"/>
        <v>25.059000000000836</v>
      </c>
      <c r="AK8358" s="13">
        <f t="shared" si="1625"/>
        <v>3.571136469980897</v>
      </c>
      <c r="AL8358" s="13">
        <f t="shared" si="1626"/>
        <v>2.1914416260267206E-5</v>
      </c>
      <c r="AM8358" s="13">
        <f t="shared" si="1617"/>
        <v>0.2631420351479174</v>
      </c>
      <c r="AN8358" s="13">
        <f t="shared" si="1627"/>
        <v>0.73685796485208255</v>
      </c>
      <c r="AO8358" s="13">
        <f t="shared" si="1618"/>
        <v>26.314203514791743</v>
      </c>
      <c r="AP8358" s="13">
        <f t="shared" si="1619"/>
        <v>4.8899102649997817</v>
      </c>
      <c r="AQ8358" s="13">
        <f t="shared" si="1628"/>
        <v>81.417221075108486</v>
      </c>
      <c r="AR8358" s="13">
        <f t="shared" si="1620"/>
        <v>13.692868659891731</v>
      </c>
      <c r="AS8358" s="13">
        <f t="shared" si="1621"/>
        <v>3.4480035574544039</v>
      </c>
      <c r="AT8358" s="13">
        <f t="shared" si="1622"/>
        <v>86.896796798291035</v>
      </c>
      <c r="AU8358" s="13">
        <f t="shared" si="1623"/>
        <v>9.6551996442545605</v>
      </c>
    </row>
    <row r="8359" spans="35:47" x14ac:dyDescent="0.35">
      <c r="AI8359" s="2">
        <v>8355</v>
      </c>
      <c r="AJ8359" s="17">
        <f t="shared" si="1624"/>
        <v>25.062000000000836</v>
      </c>
      <c r="AK8359" s="13">
        <f t="shared" si="1625"/>
        <v>3.5686611923750826</v>
      </c>
      <c r="AL8359" s="13">
        <f t="shared" si="1626"/>
        <v>2.1868846512733941E-5</v>
      </c>
      <c r="AM8359" s="13">
        <f t="shared" si="1617"/>
        <v>0.26300761304147635</v>
      </c>
      <c r="AN8359" s="13">
        <f t="shared" si="1627"/>
        <v>0.73699238695852365</v>
      </c>
      <c r="AO8359" s="13">
        <f t="shared" si="1618"/>
        <v>26.300761304147635</v>
      </c>
      <c r="AP8359" s="13">
        <f t="shared" si="1619"/>
        <v>4.8871582068779862</v>
      </c>
      <c r="AQ8359" s="13">
        <f t="shared" si="1628"/>
        <v>81.418187289858864</v>
      </c>
      <c r="AR8359" s="13">
        <f t="shared" si="1620"/>
        <v>13.69465450326315</v>
      </c>
      <c r="AS8359" s="13">
        <f t="shared" si="1621"/>
        <v>3.4456959772285018</v>
      </c>
      <c r="AT8359" s="13">
        <f t="shared" si="1622"/>
        <v>86.898873620494342</v>
      </c>
      <c r="AU8359" s="13">
        <f t="shared" si="1623"/>
        <v>9.6554304022771564</v>
      </c>
    </row>
    <row r="8360" spans="35:47" x14ac:dyDescent="0.35">
      <c r="AI8360" s="2">
        <v>8356</v>
      </c>
      <c r="AJ8360" s="17">
        <f t="shared" si="1624"/>
        <v>25.065000000000836</v>
      </c>
      <c r="AK8360" s="13">
        <f t="shared" si="1625"/>
        <v>3.5661876304062021</v>
      </c>
      <c r="AL8360" s="13">
        <f t="shared" si="1626"/>
        <v>2.1823371524826743E-5</v>
      </c>
      <c r="AM8360" s="13">
        <f t="shared" si="1617"/>
        <v>0.26287323510204336</v>
      </c>
      <c r="AN8360" s="13">
        <f t="shared" si="1627"/>
        <v>0.7371267648979567</v>
      </c>
      <c r="AO8360" s="13">
        <f t="shared" si="1618"/>
        <v>26.287323510204338</v>
      </c>
      <c r="AP8360" s="13">
        <f t="shared" si="1619"/>
        <v>4.884407137426825</v>
      </c>
      <c r="AQ8360" s="13">
        <f t="shared" si="1628"/>
        <v>81.419153853640623</v>
      </c>
      <c r="AR8360" s="13">
        <f t="shared" si="1620"/>
        <v>13.696439008932554</v>
      </c>
      <c r="AS8360" s="13">
        <f t="shared" si="1621"/>
        <v>3.4433898862172669</v>
      </c>
      <c r="AT8360" s="13">
        <f t="shared" si="1622"/>
        <v>86.900949102404454</v>
      </c>
      <c r="AU8360" s="13">
        <f t="shared" si="1623"/>
        <v>9.6556610113782817</v>
      </c>
    </row>
    <row r="8361" spans="35:47" x14ac:dyDescent="0.35">
      <c r="AI8361" s="2">
        <v>8357</v>
      </c>
      <c r="AJ8361" s="17">
        <f t="shared" si="1624"/>
        <v>25.068000000000836</v>
      </c>
      <c r="AK8361" s="13">
        <f t="shared" si="1625"/>
        <v>3.5637157828852635</v>
      </c>
      <c r="AL8361" s="13">
        <f t="shared" si="1626"/>
        <v>2.1777991099498507E-5</v>
      </c>
      <c r="AM8361" s="13">
        <f t="shared" si="1617"/>
        <v>0.26273890134014533</v>
      </c>
      <c r="AN8361" s="13">
        <f t="shared" si="1627"/>
        <v>0.73726109865985467</v>
      </c>
      <c r="AO8361" s="13">
        <f t="shared" si="1618"/>
        <v>26.273890134014533</v>
      </c>
      <c r="AP8361" s="13">
        <f t="shared" si="1619"/>
        <v>4.8816570569297246</v>
      </c>
      <c r="AQ8361" s="13">
        <f t="shared" si="1628"/>
        <v>81.420120766167528</v>
      </c>
      <c r="AR8361" s="13">
        <f t="shared" si="1620"/>
        <v>13.698222176902746</v>
      </c>
      <c r="AS8361" s="13">
        <f t="shared" si="1621"/>
        <v>3.4410852835334396</v>
      </c>
      <c r="AT8361" s="13">
        <f t="shared" si="1622"/>
        <v>86.903023244819906</v>
      </c>
      <c r="AU8361" s="13">
        <f t="shared" si="1623"/>
        <v>9.6558914716466546</v>
      </c>
    </row>
    <row r="8362" spans="35:47" x14ac:dyDescent="0.35">
      <c r="AI8362" s="2">
        <v>8358</v>
      </c>
      <c r="AJ8362" s="17">
        <f t="shared" si="1624"/>
        <v>25.071000000000836</v>
      </c>
      <c r="AK8362" s="13">
        <f t="shared" si="1625"/>
        <v>3.5612456486240989</v>
      </c>
      <c r="AL8362" s="13">
        <f t="shared" si="1626"/>
        <v>2.1732705040111875E-5</v>
      </c>
      <c r="AM8362" s="13">
        <f t="shared" si="1617"/>
        <v>0.26260461176628103</v>
      </c>
      <c r="AN8362" s="13">
        <f t="shared" si="1627"/>
        <v>0.73739538823371897</v>
      </c>
      <c r="AO8362" s="13">
        <f t="shared" si="1618"/>
        <v>26.260461176628102</v>
      </c>
      <c r="AP8362" s="13">
        <f t="shared" si="1619"/>
        <v>4.8789079656692973</v>
      </c>
      <c r="AQ8362" s="13">
        <f t="shared" si="1628"/>
        <v>81.421088027153374</v>
      </c>
      <c r="AR8362" s="13">
        <f t="shared" si="1620"/>
        <v>13.700004007177327</v>
      </c>
      <c r="AS8362" s="13">
        <f t="shared" si="1621"/>
        <v>3.4387821682902016</v>
      </c>
      <c r="AT8362" s="13">
        <f t="shared" si="1622"/>
        <v>86.905096048538823</v>
      </c>
      <c r="AU8362" s="13">
        <f t="shared" si="1623"/>
        <v>9.6561217831709758</v>
      </c>
    </row>
    <row r="8363" spans="35:47" x14ac:dyDescent="0.35">
      <c r="AI8363" s="2">
        <v>8359</v>
      </c>
      <c r="AJ8363" s="17">
        <f t="shared" si="1624"/>
        <v>25.074000000000837</v>
      </c>
      <c r="AK8363" s="13">
        <f t="shared" si="1625"/>
        <v>3.5587772264353634</v>
      </c>
      <c r="AL8363" s="13">
        <f t="shared" si="1626"/>
        <v>2.1687513150438392E-5</v>
      </c>
      <c r="AM8363" s="13">
        <f t="shared" si="1617"/>
        <v>0.26247036639092086</v>
      </c>
      <c r="AN8363" s="13">
        <f t="shared" si="1627"/>
        <v>0.73752963360907908</v>
      </c>
      <c r="AO8363" s="13">
        <f t="shared" si="1618"/>
        <v>26.247036639092084</v>
      </c>
      <c r="AP8363" s="13">
        <f t="shared" si="1619"/>
        <v>4.8761598639273478</v>
      </c>
      <c r="AQ8363" s="13">
        <f t="shared" si="1628"/>
        <v>81.422055636311939</v>
      </c>
      <c r="AR8363" s="13">
        <f t="shared" si="1620"/>
        <v>13.701784499760711</v>
      </c>
      <c r="AS8363" s="13">
        <f t="shared" si="1621"/>
        <v>3.4364805396011504</v>
      </c>
      <c r="AT8363" s="13">
        <f t="shared" si="1622"/>
        <v>86.907167514358974</v>
      </c>
      <c r="AU8363" s="13">
        <f t="shared" si="1623"/>
        <v>9.656351946039873</v>
      </c>
    </row>
    <row r="8364" spans="35:47" x14ac:dyDescent="0.35">
      <c r="AI8364" s="2">
        <v>8360</v>
      </c>
      <c r="AJ8364" s="17">
        <f t="shared" si="1624"/>
        <v>25.077000000000837</v>
      </c>
      <c r="AK8364" s="13">
        <f t="shared" si="1625"/>
        <v>3.5563105151325343</v>
      </c>
      <c r="AL8364" s="13">
        <f t="shared" si="1626"/>
        <v>2.1642415234657643E-5</v>
      </c>
      <c r="AM8364" s="13">
        <f t="shared" si="1617"/>
        <v>0.26233616522450731</v>
      </c>
      <c r="AN8364" s="13">
        <f t="shared" si="1627"/>
        <v>0.73766383477549269</v>
      </c>
      <c r="AO8364" s="13">
        <f t="shared" si="1618"/>
        <v>26.233616522450735</v>
      </c>
      <c r="AP8364" s="13">
        <f t="shared" si="1619"/>
        <v>4.8734127519848682</v>
      </c>
      <c r="AQ8364" s="13">
        <f t="shared" si="1628"/>
        <v>81.423023593357016</v>
      </c>
      <c r="AR8364" s="13">
        <f t="shared" si="1620"/>
        <v>13.703563654658117</v>
      </c>
      <c r="AS8364" s="13">
        <f t="shared" si="1621"/>
        <v>3.4341803965803246</v>
      </c>
      <c r="AT8364" s="13">
        <f t="shared" si="1622"/>
        <v>86.909237643077716</v>
      </c>
      <c r="AU8364" s="13">
        <f t="shared" si="1623"/>
        <v>9.656581960341958</v>
      </c>
    </row>
    <row r="8365" spans="35:47" x14ac:dyDescent="0.35">
      <c r="AI8365" s="2">
        <v>8361</v>
      </c>
      <c r="AJ8365" s="17">
        <f t="shared" si="1624"/>
        <v>25.080000000000837</v>
      </c>
      <c r="AK8365" s="13">
        <f t="shared" si="1625"/>
        <v>3.5538455135299118</v>
      </c>
      <c r="AL8365" s="13">
        <f t="shared" si="1626"/>
        <v>2.1597411097356413E-5</v>
      </c>
      <c r="AM8365" s="13">
        <f t="shared" si="1617"/>
        <v>0.26220200827745471</v>
      </c>
      <c r="AN8365" s="13">
        <f t="shared" si="1627"/>
        <v>0.73779799172254523</v>
      </c>
      <c r="AO8365" s="13">
        <f t="shared" si="1618"/>
        <v>26.220200827745469</v>
      </c>
      <c r="AP8365" s="13">
        <f t="shared" si="1619"/>
        <v>4.8706666301220434</v>
      </c>
      <c r="AQ8365" s="13">
        <f t="shared" si="1628"/>
        <v>81.423991898002384</v>
      </c>
      <c r="AR8365" s="13">
        <f t="shared" si="1620"/>
        <v>13.70534147187557</v>
      </c>
      <c r="AS8365" s="13">
        <f t="shared" si="1621"/>
        <v>3.4318817383421845</v>
      </c>
      <c r="AT8365" s="13">
        <f t="shared" si="1622"/>
        <v>86.911306435492037</v>
      </c>
      <c r="AU8365" s="13">
        <f t="shared" si="1623"/>
        <v>9.6568118261657769</v>
      </c>
    </row>
    <row r="8366" spans="35:47" x14ac:dyDescent="0.35">
      <c r="AI8366" s="2">
        <v>8362</v>
      </c>
      <c r="AJ8366" s="17">
        <f t="shared" si="1624"/>
        <v>25.083000000000837</v>
      </c>
      <c r="AK8366" s="13">
        <f t="shared" si="1625"/>
        <v>3.5513822204426169</v>
      </c>
      <c r="AL8366" s="13">
        <f t="shared" si="1626"/>
        <v>2.1552500543527833E-5</v>
      </c>
      <c r="AM8366" s="13">
        <f t="shared" si="1617"/>
        <v>0.26206789556014909</v>
      </c>
      <c r="AN8366" s="13">
        <f t="shared" si="1627"/>
        <v>0.73793210443985091</v>
      </c>
      <c r="AO8366" s="13">
        <f t="shared" si="1618"/>
        <v>26.206789556014908</v>
      </c>
      <c r="AP8366" s="13">
        <f t="shared" si="1619"/>
        <v>4.8679214986182426</v>
      </c>
      <c r="AQ8366" s="13">
        <f t="shared" si="1628"/>
        <v>81.424960549961867</v>
      </c>
      <c r="AR8366" s="13">
        <f t="shared" si="1620"/>
        <v>13.707117951419891</v>
      </c>
      <c r="AS8366" s="13">
        <f t="shared" si="1621"/>
        <v>3.4295845640016163</v>
      </c>
      <c r="AT8366" s="13">
        <f t="shared" si="1622"/>
        <v>86.913373892398553</v>
      </c>
      <c r="AU8366" s="13">
        <f t="shared" si="1623"/>
        <v>9.6570415435998296</v>
      </c>
    </row>
    <row r="8367" spans="35:47" x14ac:dyDescent="0.35">
      <c r="AI8367" s="2">
        <v>8363</v>
      </c>
      <c r="AJ8367" s="17">
        <f t="shared" si="1624"/>
        <v>25.086000000000837</v>
      </c>
      <c r="AK8367" s="13">
        <f t="shared" si="1625"/>
        <v>3.5489206346865916</v>
      </c>
      <c r="AL8367" s="13">
        <f t="shared" si="1626"/>
        <v>2.1507683378570545E-5</v>
      </c>
      <c r="AM8367" s="13">
        <f t="shared" si="1617"/>
        <v>0.26193382708294854</v>
      </c>
      <c r="AN8367" s="13">
        <f t="shared" si="1627"/>
        <v>0.73806617291705146</v>
      </c>
      <c r="AO8367" s="13">
        <f t="shared" si="1618"/>
        <v>26.193382708294855</v>
      </c>
      <c r="AP8367" s="13">
        <f t="shared" si="1619"/>
        <v>4.8651773577520228</v>
      </c>
      <c r="AQ8367" s="13">
        <f t="shared" si="1628"/>
        <v>81.425929548949284</v>
      </c>
      <c r="AR8367" s="13">
        <f t="shared" si="1620"/>
        <v>13.708893093298693</v>
      </c>
      <c r="AS8367" s="13">
        <f t="shared" si="1621"/>
        <v>3.4272888726739459</v>
      </c>
      <c r="AT8367" s="13">
        <f t="shared" si="1622"/>
        <v>86.915440014593457</v>
      </c>
      <c r="AU8367" s="13">
        <f t="shared" si="1623"/>
        <v>9.6572711127325981</v>
      </c>
    </row>
    <row r="8368" spans="35:47" x14ac:dyDescent="0.35">
      <c r="AI8368" s="2">
        <v>8364</v>
      </c>
      <c r="AJ8368" s="17">
        <f t="shared" si="1624"/>
        <v>25.089000000000837</v>
      </c>
      <c r="AK8368" s="13">
        <f t="shared" si="1625"/>
        <v>3.546460755078598</v>
      </c>
      <c r="AL8368" s="13">
        <f t="shared" si="1626"/>
        <v>2.1462959408287847E-5</v>
      </c>
      <c r="AM8368" s="13">
        <f t="shared" si="1617"/>
        <v>0.26179980285618309</v>
      </c>
      <c r="AN8368" s="13">
        <f t="shared" si="1627"/>
        <v>0.73820019714381691</v>
      </c>
      <c r="AO8368" s="13">
        <f t="shared" si="1618"/>
        <v>26.179980285618306</v>
      </c>
      <c r="AP8368" s="13">
        <f t="shared" si="1619"/>
        <v>4.8624342078011384</v>
      </c>
      <c r="AQ8368" s="13">
        <f t="shared" si="1628"/>
        <v>81.426898894678445</v>
      </c>
      <c r="AR8368" s="13">
        <f t="shared" si="1620"/>
        <v>13.710666897520415</v>
      </c>
      <c r="AS8368" s="13">
        <f t="shared" si="1621"/>
        <v>3.4249946634749229</v>
      </c>
      <c r="AT8368" s="13">
        <f t="shared" si="1622"/>
        <v>86.917504802872571</v>
      </c>
      <c r="AU8368" s="13">
        <f t="shared" si="1623"/>
        <v>9.6575005336525059</v>
      </c>
    </row>
    <row r="8369" spans="35:47" x14ac:dyDescent="0.35">
      <c r="AI8369" s="2">
        <v>8365</v>
      </c>
      <c r="AJ8369" s="17">
        <f t="shared" si="1624"/>
        <v>25.092000000000837</v>
      </c>
      <c r="AK8369" s="13">
        <f t="shared" si="1625"/>
        <v>3.5440025804362185</v>
      </c>
      <c r="AL8369" s="13">
        <f t="shared" si="1626"/>
        <v>2.1418328438886863E-5</v>
      </c>
      <c r="AM8369" s="13">
        <f t="shared" si="1617"/>
        <v>0.26166582289015444</v>
      </c>
      <c r="AN8369" s="13">
        <f t="shared" si="1627"/>
        <v>0.7383341771098455</v>
      </c>
      <c r="AO8369" s="13">
        <f t="shared" si="1618"/>
        <v>26.166582289015448</v>
      </c>
      <c r="AP8369" s="13">
        <f t="shared" si="1619"/>
        <v>4.8596920490425353</v>
      </c>
      <c r="AQ8369" s="13">
        <f t="shared" si="1628"/>
        <v>81.42786858686317</v>
      </c>
      <c r="AR8369" s="13">
        <f t="shared" si="1620"/>
        <v>13.712439364094294</v>
      </c>
      <c r="AS8369" s="13">
        <f t="shared" si="1621"/>
        <v>3.4227019355207204</v>
      </c>
      <c r="AT8369" s="13">
        <f t="shared" si="1622"/>
        <v>86.919568258031362</v>
      </c>
      <c r="AU8369" s="13">
        <f t="shared" si="1623"/>
        <v>9.657729806447918</v>
      </c>
    </row>
    <row r="8370" spans="35:47" x14ac:dyDescent="0.35">
      <c r="AI8370" s="2">
        <v>8366</v>
      </c>
      <c r="AJ8370" s="17">
        <f t="shared" si="1624"/>
        <v>25.095000000000837</v>
      </c>
      <c r="AK8370" s="13">
        <f t="shared" si="1625"/>
        <v>3.5415461095778542</v>
      </c>
      <c r="AL8370" s="13">
        <f t="shared" si="1626"/>
        <v>2.1373790276977698E-5</v>
      </c>
      <c r="AM8370" s="13">
        <f t="shared" si="1617"/>
        <v>0.26153188719513643</v>
      </c>
      <c r="AN8370" s="13">
        <f t="shared" si="1627"/>
        <v>0.73846811280486357</v>
      </c>
      <c r="AO8370" s="13">
        <f t="shared" si="1618"/>
        <v>26.153188719513643</v>
      </c>
      <c r="AP8370" s="13">
        <f t="shared" si="1619"/>
        <v>4.8569508817523417</v>
      </c>
      <c r="AQ8370" s="13">
        <f t="shared" si="1628"/>
        <v>81.42883862521731</v>
      </c>
      <c r="AR8370" s="13">
        <f t="shared" si="1620"/>
        <v>13.714210493030349</v>
      </c>
      <c r="AS8370" s="13">
        <f t="shared" si="1621"/>
        <v>3.4204106879279599</v>
      </c>
      <c r="AT8370" s="13">
        <f t="shared" si="1622"/>
        <v>86.921630380864826</v>
      </c>
      <c r="AU8370" s="13">
        <f t="shared" si="1623"/>
        <v>9.6579589312072134</v>
      </c>
    </row>
    <row r="8371" spans="35:47" x14ac:dyDescent="0.35">
      <c r="AI8371" s="2">
        <v>8367</v>
      </c>
      <c r="AJ8371" s="17">
        <f t="shared" si="1624"/>
        <v>25.098000000000837</v>
      </c>
      <c r="AK8371" s="13">
        <f t="shared" si="1625"/>
        <v>3.5390913413227247</v>
      </c>
      <c r="AL8371" s="13">
        <f t="shared" si="1626"/>
        <v>2.1329344729572598E-5</v>
      </c>
      <c r="AM8371" s="13">
        <f t="shared" si="1617"/>
        <v>0.26139799578137474</v>
      </c>
      <c r="AN8371" s="13">
        <f t="shared" si="1627"/>
        <v>0.73860200421862521</v>
      </c>
      <c r="AO8371" s="13">
        <f t="shared" si="1618"/>
        <v>26.139799578137474</v>
      </c>
      <c r="AP8371" s="13">
        <f t="shared" si="1619"/>
        <v>4.8542107062058752</v>
      </c>
      <c r="AQ8371" s="13">
        <f t="shared" si="1628"/>
        <v>81.429809009454729</v>
      </c>
      <c r="AR8371" s="13">
        <f t="shared" si="1620"/>
        <v>13.715980284339395</v>
      </c>
      <c r="AS8371" s="13">
        <f t="shared" si="1621"/>
        <v>3.4181209198136542</v>
      </c>
      <c r="AT8371" s="13">
        <f t="shared" si="1622"/>
        <v>86.923691172167722</v>
      </c>
      <c r="AU8371" s="13">
        <f t="shared" si="1623"/>
        <v>9.6581879080186219</v>
      </c>
    </row>
    <row r="8372" spans="35:47" x14ac:dyDescent="0.35">
      <c r="AI8372" s="2">
        <v>8368</v>
      </c>
      <c r="AJ8372" s="17">
        <f t="shared" si="1624"/>
        <v>25.101000000000838</v>
      </c>
      <c r="AK8372" s="13">
        <f t="shared" si="1625"/>
        <v>3.5366382744908682</v>
      </c>
      <c r="AL8372" s="13">
        <f t="shared" si="1626"/>
        <v>2.1284991604085113E-5</v>
      </c>
      <c r="AM8372" s="13">
        <f t="shared" si="1617"/>
        <v>0.26126414865908693</v>
      </c>
      <c r="AN8372" s="13">
        <f t="shared" si="1627"/>
        <v>0.73873585134091302</v>
      </c>
      <c r="AO8372" s="13">
        <f t="shared" si="1618"/>
        <v>26.126414865908689</v>
      </c>
      <c r="AP8372" s="13">
        <f t="shared" si="1619"/>
        <v>4.8514715226776586</v>
      </c>
      <c r="AQ8372" s="13">
        <f t="shared" si="1628"/>
        <v>81.430779739289264</v>
      </c>
      <c r="AR8372" s="13">
        <f t="shared" si="1620"/>
        <v>13.717748738033077</v>
      </c>
      <c r="AS8372" s="13">
        <f t="shared" si="1621"/>
        <v>3.4158326302952924</v>
      </c>
      <c r="AT8372" s="13">
        <f t="shared" si="1622"/>
        <v>86.92575063273425</v>
      </c>
      <c r="AU8372" s="13">
        <f t="shared" si="1623"/>
        <v>9.658416736970457</v>
      </c>
    </row>
    <row r="8373" spans="35:47" x14ac:dyDescent="0.35">
      <c r="AI8373" s="2">
        <v>8369</v>
      </c>
      <c r="AJ8373" s="17">
        <f t="shared" si="1624"/>
        <v>25.104000000000838</v>
      </c>
      <c r="AK8373" s="13">
        <f t="shared" si="1625"/>
        <v>3.5341869079031403</v>
      </c>
      <c r="AL8373" s="13">
        <f t="shared" si="1626"/>
        <v>2.1240730708329273E-5</v>
      </c>
      <c r="AM8373" s="13">
        <f t="shared" si="1617"/>
        <v>0.26113034583846262</v>
      </c>
      <c r="AN8373" s="13">
        <f t="shared" si="1627"/>
        <v>0.73886965416153738</v>
      </c>
      <c r="AO8373" s="13">
        <f t="shared" si="1618"/>
        <v>26.113034583846261</v>
      </c>
      <c r="AP8373" s="13">
        <f t="shared" si="1619"/>
        <v>4.8487333314413954</v>
      </c>
      <c r="AQ8373" s="13">
        <f t="shared" si="1628"/>
        <v>81.431750814434793</v>
      </c>
      <c r="AR8373" s="13">
        <f t="shared" si="1620"/>
        <v>13.719515854123813</v>
      </c>
      <c r="AS8373" s="13">
        <f t="shared" si="1621"/>
        <v>3.4135458184907641</v>
      </c>
      <c r="AT8373" s="13">
        <f t="shared" si="1622"/>
        <v>86.927808763358314</v>
      </c>
      <c r="AU8373" s="13">
        <f t="shared" si="1623"/>
        <v>9.6586454181509218</v>
      </c>
    </row>
    <row r="8374" spans="35:47" x14ac:dyDescent="0.35">
      <c r="AI8374" s="2">
        <v>8370</v>
      </c>
      <c r="AJ8374" s="17">
        <f t="shared" si="1624"/>
        <v>25.107000000000838</v>
      </c>
      <c r="AK8374" s="13">
        <f t="shared" si="1625"/>
        <v>3.5317372403812133</v>
      </c>
      <c r="AL8374" s="13">
        <f t="shared" si="1626"/>
        <v>2.1196561850518738E-5</v>
      </c>
      <c r="AM8374" s="13">
        <f t="shared" si="1617"/>
        <v>0.26099658732966335</v>
      </c>
      <c r="AN8374" s="13">
        <f t="shared" si="1627"/>
        <v>0.73900341267033665</v>
      </c>
      <c r="AO8374" s="13">
        <f t="shared" si="1618"/>
        <v>26.09965873296634</v>
      </c>
      <c r="AP8374" s="13">
        <f t="shared" si="1619"/>
        <v>4.8459961327699892</v>
      </c>
      <c r="AQ8374" s="13">
        <f t="shared" si="1628"/>
        <v>81.432722234605166</v>
      </c>
      <c r="AR8374" s="13">
        <f t="shared" si="1620"/>
        <v>13.721281632624844</v>
      </c>
      <c r="AS8374" s="13">
        <f t="shared" si="1621"/>
        <v>3.411260483518384</v>
      </c>
      <c r="AT8374" s="13">
        <f t="shared" si="1622"/>
        <v>86.929865564833463</v>
      </c>
      <c r="AU8374" s="13">
        <f t="shared" si="1623"/>
        <v>9.6588739516481539</v>
      </c>
    </row>
    <row r="8375" spans="35:47" x14ac:dyDescent="0.35">
      <c r="AI8375" s="2">
        <v>8371</v>
      </c>
      <c r="AJ8375" s="17">
        <f t="shared" si="1624"/>
        <v>25.110000000000838</v>
      </c>
      <c r="AK8375" s="13">
        <f t="shared" si="1625"/>
        <v>3.5292892707475758</v>
      </c>
      <c r="AL8375" s="13">
        <f t="shared" si="1626"/>
        <v>2.1152484839265985E-5</v>
      </c>
      <c r="AM8375" s="13">
        <f t="shared" si="1617"/>
        <v>0.26086287314282258</v>
      </c>
      <c r="AN8375" s="13">
        <f t="shared" si="1627"/>
        <v>0.73913712685717736</v>
      </c>
      <c r="AO8375" s="13">
        <f t="shared" si="1618"/>
        <v>26.086287314282259</v>
      </c>
      <c r="AP8375" s="13">
        <f t="shared" si="1619"/>
        <v>4.843259926935529</v>
      </c>
      <c r="AQ8375" s="13">
        <f t="shared" si="1628"/>
        <v>81.43369399951429</v>
      </c>
      <c r="AR8375" s="13">
        <f t="shared" si="1620"/>
        <v>13.723046073550179</v>
      </c>
      <c r="AS8375" s="13">
        <f t="shared" si="1621"/>
        <v>3.4089766244969142</v>
      </c>
      <c r="AT8375" s="13">
        <f t="shared" si="1622"/>
        <v>86.931921037952776</v>
      </c>
      <c r="AU8375" s="13">
        <f t="shared" si="1623"/>
        <v>9.6591023375503102</v>
      </c>
    </row>
    <row r="8376" spans="35:47" x14ac:dyDescent="0.35">
      <c r="AI8376" s="2">
        <v>8372</v>
      </c>
      <c r="AJ8376" s="17">
        <f t="shared" si="1624"/>
        <v>25.113000000000838</v>
      </c>
      <c r="AK8376" s="13">
        <f t="shared" si="1625"/>
        <v>3.5268429978255327</v>
      </c>
      <c r="AL8376" s="13">
        <f t="shared" si="1626"/>
        <v>2.1108499483581461E-5</v>
      </c>
      <c r="AM8376" s="13">
        <f t="shared" si="1617"/>
        <v>0.26072920328804583</v>
      </c>
      <c r="AN8376" s="13">
        <f t="shared" si="1627"/>
        <v>0.73927079671195417</v>
      </c>
      <c r="AO8376" s="13">
        <f t="shared" si="1618"/>
        <v>26.072920328804582</v>
      </c>
      <c r="AP8376" s="13">
        <f t="shared" si="1619"/>
        <v>4.8405247142093044</v>
      </c>
      <c r="AQ8376" s="13">
        <f t="shared" si="1628"/>
        <v>81.434666108876044</v>
      </c>
      <c r="AR8376" s="13">
        <f t="shared" si="1620"/>
        <v>13.724809176914651</v>
      </c>
      <c r="AS8376" s="13">
        <f t="shared" si="1621"/>
        <v>3.4066942405455252</v>
      </c>
      <c r="AT8376" s="13">
        <f t="shared" si="1622"/>
        <v>86.933975183509034</v>
      </c>
      <c r="AU8376" s="13">
        <f t="shared" si="1623"/>
        <v>9.6593305759454413</v>
      </c>
    </row>
    <row r="8377" spans="35:47" x14ac:dyDescent="0.35">
      <c r="AI8377" s="2">
        <v>8373</v>
      </c>
      <c r="AJ8377" s="17">
        <f t="shared" si="1624"/>
        <v>25.116000000000838</v>
      </c>
      <c r="AK8377" s="13">
        <f t="shared" si="1625"/>
        <v>3.5243984204392032</v>
      </c>
      <c r="AL8377" s="13">
        <f t="shared" si="1626"/>
        <v>2.1064605592872775E-5</v>
      </c>
      <c r="AM8377" s="13">
        <f t="shared" si="1617"/>
        <v>0.26059557777541048</v>
      </c>
      <c r="AN8377" s="13">
        <f t="shared" si="1627"/>
        <v>0.73940442222458946</v>
      </c>
      <c r="AO8377" s="13">
        <f t="shared" si="1618"/>
        <v>26.059557777541048</v>
      </c>
      <c r="AP8377" s="13">
        <f t="shared" si="1619"/>
        <v>4.837790494861788</v>
      </c>
      <c r="AQ8377" s="13">
        <f t="shared" si="1628"/>
        <v>81.43563856240435</v>
      </c>
      <c r="AR8377" s="13">
        <f t="shared" si="1620"/>
        <v>13.726570942733861</v>
      </c>
      <c r="AS8377" s="13">
        <f t="shared" si="1621"/>
        <v>3.4044133307838313</v>
      </c>
      <c r="AT8377" s="13">
        <f t="shared" si="1622"/>
        <v>86.936028002294563</v>
      </c>
      <c r="AU8377" s="13">
        <f t="shared" si="1623"/>
        <v>9.6595586669216047</v>
      </c>
    </row>
    <row r="8378" spans="35:47" x14ac:dyDescent="0.35">
      <c r="AI8378" s="2">
        <v>8374</v>
      </c>
      <c r="AJ8378" s="17">
        <f t="shared" si="1624"/>
        <v>25.119000000000838</v>
      </c>
      <c r="AK8378" s="13">
        <f t="shared" si="1625"/>
        <v>3.5219555374135214</v>
      </c>
      <c r="AL8378" s="13">
        <f t="shared" si="1626"/>
        <v>2.1020802976943853E-5</v>
      </c>
      <c r="AM8378" s="13">
        <f t="shared" si="1617"/>
        <v>0.260461996614966</v>
      </c>
      <c r="AN8378" s="13">
        <f t="shared" si="1627"/>
        <v>0.73953800338503406</v>
      </c>
      <c r="AO8378" s="13">
        <f t="shared" si="1618"/>
        <v>26.046199661496598</v>
      </c>
      <c r="AP8378" s="13">
        <f t="shared" si="1619"/>
        <v>4.8350572691626557</v>
      </c>
      <c r="AQ8378" s="13">
        <f t="shared" si="1628"/>
        <v>81.436611359813114</v>
      </c>
      <c r="AR8378" s="13">
        <f t="shared" si="1620"/>
        <v>13.728331371024233</v>
      </c>
      <c r="AS8378" s="13">
        <f t="shared" si="1621"/>
        <v>3.4021338943318753</v>
      </c>
      <c r="AT8378" s="13">
        <f t="shared" si="1622"/>
        <v>86.93807949510132</v>
      </c>
      <c r="AU8378" s="13">
        <f t="shared" si="1623"/>
        <v>9.6597866105668064</v>
      </c>
    </row>
    <row r="8379" spans="35:47" x14ac:dyDescent="0.35">
      <c r="AI8379" s="2">
        <v>8375</v>
      </c>
      <c r="AJ8379" s="17">
        <f t="shared" si="1624"/>
        <v>25.122000000000838</v>
      </c>
      <c r="AK8379" s="13">
        <f t="shared" si="1625"/>
        <v>3.5195143475742365</v>
      </c>
      <c r="AL8379" s="13">
        <f t="shared" si="1626"/>
        <v>2.0977091445994127E-5</v>
      </c>
      <c r="AM8379" s="13">
        <f t="shared" si="1617"/>
        <v>0.26032845981673386</v>
      </c>
      <c r="AN8379" s="13">
        <f t="shared" si="1627"/>
        <v>0.73967154018326609</v>
      </c>
      <c r="AO8379" s="13">
        <f t="shared" si="1618"/>
        <v>26.032845981673386</v>
      </c>
      <c r="AP8379" s="13">
        <f t="shared" si="1619"/>
        <v>4.8323250373807767</v>
      </c>
      <c r="AQ8379" s="13">
        <f t="shared" si="1628"/>
        <v>81.437584500816243</v>
      </c>
      <c r="AR8379" s="13">
        <f t="shared" si="1620"/>
        <v>13.73009046180298</v>
      </c>
      <c r="AS8379" s="13">
        <f t="shared" si="1621"/>
        <v>3.3998559303101188</v>
      </c>
      <c r="AT8379" s="13">
        <f t="shared" si="1622"/>
        <v>86.940129662720892</v>
      </c>
      <c r="AU8379" s="13">
        <f t="shared" si="1623"/>
        <v>9.6600144069689886</v>
      </c>
    </row>
    <row r="8380" spans="35:47" x14ac:dyDescent="0.35">
      <c r="AI8380" s="2">
        <v>8376</v>
      </c>
      <c r="AJ8380" s="17">
        <f t="shared" si="1624"/>
        <v>25.125000000000838</v>
      </c>
      <c r="AK8380" s="13">
        <f t="shared" si="1625"/>
        <v>3.5170748497479107</v>
      </c>
      <c r="AL8380" s="13">
        <f t="shared" si="1626"/>
        <v>2.093347081061771E-5</v>
      </c>
      <c r="AM8380" s="13">
        <f t="shared" si="1617"/>
        <v>0.26019496739070758</v>
      </c>
      <c r="AN8380" s="13">
        <f t="shared" si="1627"/>
        <v>0.73980503260929242</v>
      </c>
      <c r="AO8380" s="13">
        <f t="shared" si="1618"/>
        <v>26.019496739070757</v>
      </c>
      <c r="AP8380" s="13">
        <f t="shared" si="1619"/>
        <v>4.8295937997842104</v>
      </c>
      <c r="AQ8380" s="13">
        <f t="shared" si="1628"/>
        <v>81.438557985127687</v>
      </c>
      <c r="AR8380" s="13">
        <f t="shared" si="1620"/>
        <v>13.731848215088101</v>
      </c>
      <c r="AS8380" s="13">
        <f t="shared" si="1621"/>
        <v>3.3975794378394517</v>
      </c>
      <c r="AT8380" s="13">
        <f t="shared" si="1622"/>
        <v>86.942178505944497</v>
      </c>
      <c r="AU8380" s="13">
        <f t="shared" si="1623"/>
        <v>9.6602420562160507</v>
      </c>
    </row>
    <row r="8381" spans="35:47" x14ac:dyDescent="0.35">
      <c r="AI8381" s="2">
        <v>8377</v>
      </c>
      <c r="AJ8381" s="17">
        <f t="shared" si="1624"/>
        <v>25.128000000000839</v>
      </c>
      <c r="AK8381" s="13">
        <f t="shared" si="1625"/>
        <v>3.5146370427619185</v>
      </c>
      <c r="AL8381" s="13">
        <f t="shared" si="1626"/>
        <v>2.088994088180257E-5</v>
      </c>
      <c r="AM8381" s="13">
        <f t="shared" si="1617"/>
        <v>0.26006151934685251</v>
      </c>
      <c r="AN8381" s="13">
        <f t="shared" si="1627"/>
        <v>0.73993848065314749</v>
      </c>
      <c r="AO8381" s="13">
        <f t="shared" si="1618"/>
        <v>26.006151934685249</v>
      </c>
      <c r="AP8381" s="13">
        <f t="shared" si="1619"/>
        <v>4.8268635566402116</v>
      </c>
      <c r="AQ8381" s="13">
        <f t="shared" si="1628"/>
        <v>81.439531812461396</v>
      </c>
      <c r="AR8381" s="13">
        <f t="shared" si="1620"/>
        <v>13.733604630898393</v>
      </c>
      <c r="AS8381" s="13">
        <f t="shared" si="1621"/>
        <v>3.3953044160412005</v>
      </c>
      <c r="AT8381" s="13">
        <f t="shared" si="1622"/>
        <v>86.944226025562926</v>
      </c>
      <c r="AU8381" s="13">
        <f t="shared" si="1623"/>
        <v>9.6604695583958726</v>
      </c>
    </row>
    <row r="8382" spans="35:47" x14ac:dyDescent="0.35">
      <c r="AI8382" s="2">
        <v>8378</v>
      </c>
      <c r="AJ8382" s="17">
        <f t="shared" si="1624"/>
        <v>25.131000000000839</v>
      </c>
      <c r="AK8382" s="13">
        <f t="shared" si="1625"/>
        <v>3.5122009254444473</v>
      </c>
      <c r="AL8382" s="13">
        <f t="shared" si="1626"/>
        <v>2.0846501470929713E-5</v>
      </c>
      <c r="AM8382" s="13">
        <f t="shared" si="1617"/>
        <v>0.25992811569510638</v>
      </c>
      <c r="AN8382" s="13">
        <f t="shared" si="1627"/>
        <v>0.74007188430489368</v>
      </c>
      <c r="AO8382" s="13">
        <f t="shared" si="1618"/>
        <v>25.992811569510639</v>
      </c>
      <c r="AP8382" s="13">
        <f t="shared" si="1619"/>
        <v>4.8241343082152337</v>
      </c>
      <c r="AQ8382" s="13">
        <f t="shared" si="1628"/>
        <v>81.44050598253132</v>
      </c>
      <c r="AR8382" s="13">
        <f t="shared" si="1620"/>
        <v>13.735359709253448</v>
      </c>
      <c r="AS8382" s="13">
        <f t="shared" si="1621"/>
        <v>3.3930308640371174</v>
      </c>
      <c r="AT8382" s="13">
        <f t="shared" si="1622"/>
        <v>86.946272222366602</v>
      </c>
      <c r="AU8382" s="13">
        <f t="shared" si="1623"/>
        <v>9.660696913596281</v>
      </c>
    </row>
    <row r="8383" spans="35:47" x14ac:dyDescent="0.35">
      <c r="AI8383" s="2">
        <v>8379</v>
      </c>
      <c r="AJ8383" s="17">
        <f t="shared" si="1624"/>
        <v>25.134000000000839</v>
      </c>
      <c r="AK8383" s="13">
        <f t="shared" si="1625"/>
        <v>3.5097664966244966</v>
      </c>
      <c r="AL8383" s="13">
        <f t="shared" si="1626"/>
        <v>2.0803152389772371E-5</v>
      </c>
      <c r="AM8383" s="13">
        <f t="shared" si="1617"/>
        <v>0.25979475644537858</v>
      </c>
      <c r="AN8383" s="13">
        <f t="shared" si="1627"/>
        <v>0.74020524355462136</v>
      </c>
      <c r="AO8383" s="13">
        <f t="shared" si="1618"/>
        <v>25.979475644537857</v>
      </c>
      <c r="AP8383" s="13">
        <f t="shared" si="1619"/>
        <v>4.8214060547749273</v>
      </c>
      <c r="AQ8383" s="13">
        <f t="shared" si="1628"/>
        <v>81.441480495051408</v>
      </c>
      <c r="AR8383" s="13">
        <f t="shared" si="1620"/>
        <v>13.737113450173663</v>
      </c>
      <c r="AS8383" s="13">
        <f t="shared" si="1621"/>
        <v>3.3907587809493798</v>
      </c>
      <c r="AT8383" s="13">
        <f t="shared" si="1622"/>
        <v>86.948317097145562</v>
      </c>
      <c r="AU8383" s="13">
        <f t="shared" si="1623"/>
        <v>9.6609241219050563</v>
      </c>
    </row>
    <row r="8384" spans="35:47" x14ac:dyDescent="0.35">
      <c r="AI8384" s="2">
        <v>8380</v>
      </c>
      <c r="AJ8384" s="17">
        <f t="shared" si="1624"/>
        <v>25.137000000000839</v>
      </c>
      <c r="AK8384" s="13">
        <f t="shared" si="1625"/>
        <v>3.5073337551318766</v>
      </c>
      <c r="AL8384" s="13">
        <f t="shared" si="1626"/>
        <v>2.0759893450495183E-5</v>
      </c>
      <c r="AM8384" s="13">
        <f t="shared" si="1617"/>
        <v>0.25966144160755089</v>
      </c>
      <c r="AN8384" s="13">
        <f t="shared" si="1627"/>
        <v>0.74033855839244911</v>
      </c>
      <c r="AO8384" s="13">
        <f t="shared" si="1618"/>
        <v>25.966144160755086</v>
      </c>
      <c r="AP8384" s="13">
        <f t="shared" si="1619"/>
        <v>4.818678796584134</v>
      </c>
      <c r="AQ8384" s="13">
        <f t="shared" si="1628"/>
        <v>81.442455349735653</v>
      </c>
      <c r="AR8384" s="13">
        <f t="shared" si="1620"/>
        <v>13.738865853680213</v>
      </c>
      <c r="AS8384" s="13">
        <f t="shared" si="1621"/>
        <v>3.3884881659005961</v>
      </c>
      <c r="AT8384" s="13">
        <f t="shared" si="1622"/>
        <v>86.950360650689461</v>
      </c>
      <c r="AU8384" s="13">
        <f t="shared" si="1623"/>
        <v>9.6611511834099417</v>
      </c>
    </row>
    <row r="8385" spans="35:47" x14ac:dyDescent="0.35">
      <c r="AI8385" s="2">
        <v>8381</v>
      </c>
      <c r="AJ8385" s="17">
        <f t="shared" si="1624"/>
        <v>25.140000000000839</v>
      </c>
      <c r="AK8385" s="13">
        <f t="shared" si="1625"/>
        <v>3.504902699797209</v>
      </c>
      <c r="AL8385" s="13">
        <f t="shared" si="1626"/>
        <v>2.0716724465653374E-5</v>
      </c>
      <c r="AM8385" s="13">
        <f t="shared" si="1617"/>
        <v>0.25952817119147692</v>
      </c>
      <c r="AN8385" s="13">
        <f t="shared" si="1627"/>
        <v>0.74047182880852302</v>
      </c>
      <c r="AO8385" s="13">
        <f t="shared" si="1618"/>
        <v>25.952817119147692</v>
      </c>
      <c r="AP8385" s="13">
        <f t="shared" si="1619"/>
        <v>4.8159525339068958</v>
      </c>
      <c r="AQ8385" s="13">
        <f t="shared" si="1628"/>
        <v>81.443430546298032</v>
      </c>
      <c r="AR8385" s="13">
        <f t="shared" si="1620"/>
        <v>13.740616919795071</v>
      </c>
      <c r="AS8385" s="13">
        <f t="shared" si="1621"/>
        <v>3.3862190180137963</v>
      </c>
      <c r="AT8385" s="13">
        <f t="shared" si="1622"/>
        <v>86.952402883787585</v>
      </c>
      <c r="AU8385" s="13">
        <f t="shared" si="1623"/>
        <v>9.6613780981986181</v>
      </c>
    </row>
    <row r="8386" spans="35:47" x14ac:dyDescent="0.35">
      <c r="AI8386" s="2">
        <v>8382</v>
      </c>
      <c r="AJ8386" s="17">
        <f t="shared" si="1624"/>
        <v>25.143000000000839</v>
      </c>
      <c r="AK8386" s="13">
        <f t="shared" si="1625"/>
        <v>3.502473329451925</v>
      </c>
      <c r="AL8386" s="13">
        <f t="shared" si="1626"/>
        <v>2.0673645248191961E-5</v>
      </c>
      <c r="AM8386" s="13">
        <f t="shared" si="1617"/>
        <v>0.25939494520698253</v>
      </c>
      <c r="AN8386" s="13">
        <f t="shared" si="1627"/>
        <v>0.74060505479301741</v>
      </c>
      <c r="AO8386" s="13">
        <f t="shared" si="1618"/>
        <v>25.939494520698254</v>
      </c>
      <c r="AP8386" s="13">
        <f t="shared" si="1619"/>
        <v>4.8132272670064484</v>
      </c>
      <c r="AQ8386" s="13">
        <f t="shared" si="1628"/>
        <v>81.444406084452552</v>
      </c>
      <c r="AR8386" s="13">
        <f t="shared" si="1620"/>
        <v>13.742366648540997</v>
      </c>
      <c r="AS8386" s="13">
        <f t="shared" si="1621"/>
        <v>3.3839513364124452</v>
      </c>
      <c r="AT8386" s="13">
        <f t="shared" si="1622"/>
        <v>86.954443797228805</v>
      </c>
      <c r="AU8386" s="13">
        <f t="shared" si="1623"/>
        <v>9.6616048663587488</v>
      </c>
    </row>
    <row r="8387" spans="35:47" x14ac:dyDescent="0.35">
      <c r="AI8387" s="2">
        <v>8383</v>
      </c>
      <c r="AJ8387" s="17">
        <f t="shared" si="1624"/>
        <v>25.146000000000839</v>
      </c>
      <c r="AK8387" s="13">
        <f t="shared" si="1625"/>
        <v>3.5000456429282658</v>
      </c>
      <c r="AL8387" s="13">
        <f t="shared" si="1626"/>
        <v>2.0630655611444918E-5</v>
      </c>
      <c r="AM8387" s="13">
        <f t="shared" si="1617"/>
        <v>0.25926176366386555</v>
      </c>
      <c r="AN8387" s="13">
        <f t="shared" si="1627"/>
        <v>0.74073823633613445</v>
      </c>
      <c r="AO8387" s="13">
        <f t="shared" si="1618"/>
        <v>25.926176366386553</v>
      </c>
      <c r="AP8387" s="13">
        <f t="shared" si="1619"/>
        <v>4.8105029961452273</v>
      </c>
      <c r="AQ8387" s="13">
        <f t="shared" si="1628"/>
        <v>81.445381963913221</v>
      </c>
      <c r="AR8387" s="13">
        <f t="shared" si="1620"/>
        <v>13.744115039941551</v>
      </c>
      <c r="AS8387" s="13">
        <f t="shared" si="1621"/>
        <v>3.3816851202204354</v>
      </c>
      <c r="AT8387" s="13">
        <f t="shared" si="1622"/>
        <v>86.956483391801612</v>
      </c>
      <c r="AU8387" s="13">
        <f t="shared" si="1623"/>
        <v>9.6618314879779525</v>
      </c>
    </row>
    <row r="8388" spans="35:47" x14ac:dyDescent="0.35">
      <c r="AI8388" s="2">
        <v>8384</v>
      </c>
      <c r="AJ8388" s="17">
        <f t="shared" si="1624"/>
        <v>25.149000000000839</v>
      </c>
      <c r="AK8388" s="13">
        <f t="shared" si="1625"/>
        <v>3.4976196390592813</v>
      </c>
      <c r="AL8388" s="13">
        <f t="shared" si="1626"/>
        <v>2.058775536913439E-5</v>
      </c>
      <c r="AM8388" s="13">
        <f t="shared" si="1617"/>
        <v>0.25912862657189595</v>
      </c>
      <c r="AN8388" s="13">
        <f t="shared" si="1627"/>
        <v>0.74087137342810405</v>
      </c>
      <c r="AO8388" s="13">
        <f t="shared" si="1618"/>
        <v>25.912862657189596</v>
      </c>
      <c r="AP8388" s="13">
        <f t="shared" si="1619"/>
        <v>4.8077797215848657</v>
      </c>
      <c r="AQ8388" s="13">
        <f t="shared" si="1628"/>
        <v>81.446358184394057</v>
      </c>
      <c r="AR8388" s="13">
        <f t="shared" si="1620"/>
        <v>13.745862094021076</v>
      </c>
      <c r="AS8388" s="13">
        <f t="shared" si="1621"/>
        <v>3.3794203685620809</v>
      </c>
      <c r="AT8388" s="13">
        <f t="shared" si="1622"/>
        <v>86.958521668294139</v>
      </c>
      <c r="AU8388" s="13">
        <f t="shared" si="1623"/>
        <v>9.6620579631437806</v>
      </c>
    </row>
    <row r="8389" spans="35:47" x14ac:dyDescent="0.35">
      <c r="AI8389" s="2">
        <v>8385</v>
      </c>
      <c r="AJ8389" s="17">
        <f t="shared" si="1624"/>
        <v>25.152000000000839</v>
      </c>
      <c r="AK8389" s="13">
        <f t="shared" si="1625"/>
        <v>3.4951953166788301</v>
      </c>
      <c r="AL8389" s="13">
        <f t="shared" si="1626"/>
        <v>2.0544944335369869E-5</v>
      </c>
      <c r="AM8389" s="13">
        <f t="shared" ref="AM8389:AM8452" si="1629">AK8389/($E$18+AK8389)</f>
        <v>0.25899553394081581</v>
      </c>
      <c r="AN8389" s="13">
        <f t="shared" si="1627"/>
        <v>0.74100446605918413</v>
      </c>
      <c r="AO8389" s="13">
        <f t="shared" ref="AO8389:AO8452" si="1630">$BA$9*AK8389/($E$18+AK8389)</f>
        <v>25.899553394081579</v>
      </c>
      <c r="AP8389" s="13">
        <f t="shared" ref="AP8389:AP8452" si="1631">(AR8389*AK8389)/$E$18</f>
        <v>4.8050574435861915</v>
      </c>
      <c r="AQ8389" s="13">
        <f t="shared" si="1628"/>
        <v>81.447334745609098</v>
      </c>
      <c r="AR8389" s="13">
        <f t="shared" ref="AR8389:AR8452" si="1632">AN8389*($BA$9-AQ8389)</f>
        <v>13.747607810804707</v>
      </c>
      <c r="AS8389" s="13">
        <f t="shared" ref="AS8389:AS8452" si="1633">(AU8389*AK8389)/$E$18</f>
        <v>3.3771570805621343</v>
      </c>
      <c r="AT8389" s="13">
        <f t="shared" ref="AT8389:AT8452" si="1634">$BA$9*$E$12*$E$18/($E$18*$F$30+AK8389*$F$30+$E$12*$E$18)</f>
        <v>86.96055862749408</v>
      </c>
      <c r="AU8389" s="13">
        <f t="shared" ref="AU8389:AU8452" si="1635">AN8389*($BA$9-AT8389)</f>
        <v>9.6622842919437844</v>
      </c>
    </row>
    <row r="8390" spans="35:47" x14ac:dyDescent="0.35">
      <c r="AI8390" s="2">
        <v>8386</v>
      </c>
      <c r="AJ8390" s="17">
        <f t="shared" ref="AJ8390:AJ8453" si="1636">AJ8389+$BA$10</f>
        <v>25.15500000000084</v>
      </c>
      <c r="AK8390" s="13">
        <f t="shared" ref="AK8390:AK8453" si="1637">AK8389+$BA$10*AL8389*$BA$7-$BA$10*AK8389*$BA$8</f>
        <v>3.4927726746215786</v>
      </c>
      <c r="AL8390" s="13">
        <f t="shared" ref="AL8390:AL8453" si="1638">AL8389-$BA$10*AL8389*$BA$7</f>
        <v>2.0502222324647402E-5</v>
      </c>
      <c r="AM8390" s="13">
        <f t="shared" si="1629"/>
        <v>0.25886248578033927</v>
      </c>
      <c r="AN8390" s="13">
        <f t="shared" ref="AN8390:AN8453" si="1639">1-AM8390</f>
        <v>0.74113751421966079</v>
      </c>
      <c r="AO8390" s="13">
        <f t="shared" si="1630"/>
        <v>25.886248578033925</v>
      </c>
      <c r="AP8390" s="13">
        <f t="shared" si="1631"/>
        <v>4.8023361624092367</v>
      </c>
      <c r="AQ8390" s="13">
        <f t="shared" ref="AQ8390:AQ8453" si="1640">AQ8389+$BA$10*AR8389*$E$12*$BA$11-$BA$10*AQ8389*$F$33</f>
        <v>81.448311647272391</v>
      </c>
      <c r="AR8390" s="13">
        <f t="shared" si="1632"/>
        <v>13.749352190318374</v>
      </c>
      <c r="AS8390" s="13">
        <f t="shared" si="1633"/>
        <v>3.3748952553457614</v>
      </c>
      <c r="AT8390" s="13">
        <f t="shared" si="1634"/>
        <v>86.962594270188816</v>
      </c>
      <c r="AU8390" s="13">
        <f t="shared" si="1635"/>
        <v>9.6625104744654227</v>
      </c>
    </row>
    <row r="8391" spans="35:47" x14ac:dyDescent="0.35">
      <c r="AI8391" s="2">
        <v>8387</v>
      </c>
      <c r="AJ8391" s="17">
        <f t="shared" si="1636"/>
        <v>25.15800000000084</v>
      </c>
      <c r="AK8391" s="13">
        <f t="shared" si="1637"/>
        <v>3.490351711723001</v>
      </c>
      <c r="AL8391" s="13">
        <f t="shared" si="1638"/>
        <v>2.0459589151848775E-5</v>
      </c>
      <c r="AM8391" s="13">
        <f t="shared" si="1629"/>
        <v>0.25872948210015273</v>
      </c>
      <c r="AN8391" s="13">
        <f t="shared" si="1639"/>
        <v>0.74127051789984733</v>
      </c>
      <c r="AO8391" s="13">
        <f t="shared" si="1630"/>
        <v>25.872948210015274</v>
      </c>
      <c r="AP8391" s="13">
        <f t="shared" si="1631"/>
        <v>4.7996158783132312</v>
      </c>
      <c r="AQ8391" s="13">
        <f t="shared" si="1640"/>
        <v>81.449288889097971</v>
      </c>
      <c r="AR8391" s="13">
        <f t="shared" si="1632"/>
        <v>13.751095232588799</v>
      </c>
      <c r="AS8391" s="13">
        <f t="shared" si="1633"/>
        <v>3.3726348920385631</v>
      </c>
      <c r="AT8391" s="13">
        <f t="shared" si="1634"/>
        <v>86.964628597165301</v>
      </c>
      <c r="AU8391" s="13">
        <f t="shared" si="1635"/>
        <v>9.6627365107961367</v>
      </c>
    </row>
    <row r="8392" spans="35:47" x14ac:dyDescent="0.35">
      <c r="AI8392" s="2">
        <v>8388</v>
      </c>
      <c r="AJ8392" s="17">
        <f t="shared" si="1636"/>
        <v>25.16100000000084</v>
      </c>
      <c r="AK8392" s="13">
        <f t="shared" si="1637"/>
        <v>3.487932426819377</v>
      </c>
      <c r="AL8392" s="13">
        <f t="shared" si="1638"/>
        <v>2.0417044632240718E-5</v>
      </c>
      <c r="AM8392" s="13">
        <f t="shared" si="1629"/>
        <v>0.25859652290991458</v>
      </c>
      <c r="AN8392" s="13">
        <f t="shared" si="1639"/>
        <v>0.74140347709008547</v>
      </c>
      <c r="AO8392" s="13">
        <f t="shared" si="1630"/>
        <v>25.859652290991463</v>
      </c>
      <c r="AP8392" s="13">
        <f t="shared" si="1631"/>
        <v>4.7968965915565969</v>
      </c>
      <c r="AQ8392" s="13">
        <f t="shared" si="1640"/>
        <v>81.450266470799932</v>
      </c>
      <c r="AR8392" s="13">
        <f t="shared" si="1632"/>
        <v>13.752836937643472</v>
      </c>
      <c r="AS8392" s="13">
        <f t="shared" si="1633"/>
        <v>3.3703759897665728</v>
      </c>
      <c r="AT8392" s="13">
        <f t="shared" si="1634"/>
        <v>86.966661609210092</v>
      </c>
      <c r="AU8392" s="13">
        <f t="shared" si="1635"/>
        <v>9.6629624010233375</v>
      </c>
    </row>
    <row r="8393" spans="35:47" x14ac:dyDescent="0.35">
      <c r="AI8393" s="2">
        <v>8389</v>
      </c>
      <c r="AJ8393" s="17">
        <f t="shared" si="1636"/>
        <v>25.16400000000084</v>
      </c>
      <c r="AK8393" s="13">
        <f t="shared" si="1637"/>
        <v>3.4855148187477942</v>
      </c>
      <c r="AL8393" s="13">
        <f t="shared" si="1638"/>
        <v>2.0374588581474105E-5</v>
      </c>
      <c r="AM8393" s="13">
        <f t="shared" si="1629"/>
        <v>0.25846360821925546</v>
      </c>
      <c r="AN8393" s="13">
        <f t="shared" si="1639"/>
        <v>0.74153639178074449</v>
      </c>
      <c r="AO8393" s="13">
        <f t="shared" si="1630"/>
        <v>25.846360821925547</v>
      </c>
      <c r="AP8393" s="13">
        <f t="shared" si="1631"/>
        <v>4.7941783023969613</v>
      </c>
      <c r="AQ8393" s="13">
        <f t="shared" si="1640"/>
        <v>81.451244392092349</v>
      </c>
      <c r="AR8393" s="13">
        <f t="shared" si="1632"/>
        <v>13.75457730551069</v>
      </c>
      <c r="AS8393" s="13">
        <f t="shared" si="1633"/>
        <v>3.3681185476562439</v>
      </c>
      <c r="AT8393" s="13">
        <f t="shared" si="1634"/>
        <v>86.968693307109376</v>
      </c>
      <c r="AU8393" s="13">
        <f t="shared" si="1635"/>
        <v>9.6631881452343791</v>
      </c>
    </row>
    <row r="8394" spans="35:47" x14ac:dyDescent="0.35">
      <c r="AI8394" s="2">
        <v>8390</v>
      </c>
      <c r="AJ8394" s="17">
        <f t="shared" si="1636"/>
        <v>25.16700000000084</v>
      </c>
      <c r="AK8394" s="13">
        <f t="shared" si="1637"/>
        <v>3.483098886346145</v>
      </c>
      <c r="AL8394" s="13">
        <f t="shared" si="1638"/>
        <v>2.0332220815583152E-5</v>
      </c>
      <c r="AM8394" s="13">
        <f t="shared" si="1629"/>
        <v>0.25833073803777817</v>
      </c>
      <c r="AN8394" s="13">
        <f t="shared" si="1639"/>
        <v>0.74166926196222183</v>
      </c>
      <c r="AO8394" s="13">
        <f t="shared" si="1630"/>
        <v>25.833073803777818</v>
      </c>
      <c r="AP8394" s="13">
        <f t="shared" si="1631"/>
        <v>4.7914610110911564</v>
      </c>
      <c r="AQ8394" s="13">
        <f t="shared" si="1640"/>
        <v>81.452222652689301</v>
      </c>
      <c r="AR8394" s="13">
        <f t="shared" si="1632"/>
        <v>13.756316336219543</v>
      </c>
      <c r="AS8394" s="13">
        <f t="shared" si="1633"/>
        <v>3.3658625648344525</v>
      </c>
      <c r="AT8394" s="13">
        <f t="shared" si="1634"/>
        <v>86.970723691648999</v>
      </c>
      <c r="AU8394" s="13">
        <f t="shared" si="1635"/>
        <v>9.6634137435165499</v>
      </c>
    </row>
    <row r="8395" spans="35:47" x14ac:dyDescent="0.35">
      <c r="AI8395" s="2">
        <v>8391</v>
      </c>
      <c r="AJ8395" s="17">
        <f t="shared" si="1636"/>
        <v>25.17000000000084</v>
      </c>
      <c r="AK8395" s="13">
        <f t="shared" si="1637"/>
        <v>3.4806846284531274</v>
      </c>
      <c r="AL8395" s="13">
        <f t="shared" si="1638"/>
        <v>2.0289941150984621E-5</v>
      </c>
      <c r="AM8395" s="13">
        <f t="shared" si="1629"/>
        <v>0.25819791237505768</v>
      </c>
      <c r="AN8395" s="13">
        <f t="shared" si="1639"/>
        <v>0.74180208762494226</v>
      </c>
      <c r="AO8395" s="13">
        <f t="shared" si="1630"/>
        <v>25.819791237505768</v>
      </c>
      <c r="AP8395" s="13">
        <f t="shared" si="1631"/>
        <v>4.7887447178952103</v>
      </c>
      <c r="AQ8395" s="13">
        <f t="shared" si="1640"/>
        <v>81.453201252304893</v>
      </c>
      <c r="AR8395" s="13">
        <f t="shared" si="1632"/>
        <v>13.758054029799895</v>
      </c>
      <c r="AS8395" s="13">
        <f t="shared" si="1633"/>
        <v>3.3636080404285167</v>
      </c>
      <c r="AT8395" s="13">
        <f t="shared" si="1634"/>
        <v>86.972752763614338</v>
      </c>
      <c r="AU8395" s="13">
        <f t="shared" si="1635"/>
        <v>9.6636391959571437</v>
      </c>
    </row>
    <row r="8396" spans="35:47" x14ac:dyDescent="0.35">
      <c r="AI8396" s="2">
        <v>8392</v>
      </c>
      <c r="AJ8396" s="17">
        <f t="shared" si="1636"/>
        <v>25.17300000000084</v>
      </c>
      <c r="AK8396" s="13">
        <f t="shared" si="1637"/>
        <v>3.4782720439082433</v>
      </c>
      <c r="AL8396" s="13">
        <f t="shared" si="1638"/>
        <v>2.0247749404477026E-5</v>
      </c>
      <c r="AM8396" s="13">
        <f t="shared" si="1629"/>
        <v>0.25806513124064101</v>
      </c>
      <c r="AN8396" s="13">
        <f t="shared" si="1639"/>
        <v>0.74193486875935899</v>
      </c>
      <c r="AO8396" s="13">
        <f t="shared" si="1630"/>
        <v>25.806513124064097</v>
      </c>
      <c r="AP8396" s="13">
        <f t="shared" si="1631"/>
        <v>4.7860294230643454</v>
      </c>
      <c r="AQ8396" s="13">
        <f t="shared" si="1640"/>
        <v>81.454180190653261</v>
      </c>
      <c r="AR8396" s="13">
        <f t="shared" si="1632"/>
        <v>13.759790386282393</v>
      </c>
      <c r="AS8396" s="13">
        <f t="shared" si="1633"/>
        <v>3.361354973566173</v>
      </c>
      <c r="AT8396" s="13">
        <f t="shared" si="1634"/>
        <v>86.974780523790443</v>
      </c>
      <c r="AU8396" s="13">
        <f t="shared" si="1635"/>
        <v>9.6638645026433849</v>
      </c>
    </row>
    <row r="8397" spans="35:47" x14ac:dyDescent="0.35">
      <c r="AI8397" s="2">
        <v>8393</v>
      </c>
      <c r="AJ8397" s="17">
        <f t="shared" si="1636"/>
        <v>25.17600000000084</v>
      </c>
      <c r="AK8397" s="13">
        <f t="shared" si="1637"/>
        <v>3.4758611315517993</v>
      </c>
      <c r="AL8397" s="13">
        <f t="shared" si="1638"/>
        <v>2.0205645393239835E-5</v>
      </c>
      <c r="AM8397" s="13">
        <f t="shared" si="1629"/>
        <v>0.25793239464404749</v>
      </c>
      <c r="AN8397" s="13">
        <f t="shared" si="1639"/>
        <v>0.74206760535595251</v>
      </c>
      <c r="AO8397" s="13">
        <f t="shared" si="1630"/>
        <v>25.793239464404753</v>
      </c>
      <c r="AP8397" s="13">
        <f t="shared" si="1631"/>
        <v>4.7833151268529956</v>
      </c>
      <c r="AQ8397" s="13">
        <f t="shared" si="1640"/>
        <v>81.455159467448524</v>
      </c>
      <c r="AR8397" s="13">
        <f t="shared" si="1632"/>
        <v>13.76152540569848</v>
      </c>
      <c r="AS8397" s="13">
        <f t="shared" si="1633"/>
        <v>3.3591033633755778</v>
      </c>
      <c r="AT8397" s="13">
        <f t="shared" si="1634"/>
        <v>86.976806972961981</v>
      </c>
      <c r="AU8397" s="13">
        <f t="shared" si="1635"/>
        <v>9.6640896636624412</v>
      </c>
    </row>
    <row r="8398" spans="35:47" x14ac:dyDescent="0.35">
      <c r="AI8398" s="2">
        <v>8394</v>
      </c>
      <c r="AJ8398" s="17">
        <f t="shared" si="1636"/>
        <v>25.17900000000084</v>
      </c>
      <c r="AK8398" s="13">
        <f t="shared" si="1637"/>
        <v>3.4734518902249047</v>
      </c>
      <c r="AL8398" s="13">
        <f t="shared" si="1638"/>
        <v>2.016362893483268E-5</v>
      </c>
      <c r="AM8398" s="13">
        <f t="shared" si="1629"/>
        <v>0.2577997025947687</v>
      </c>
      <c r="AN8398" s="13">
        <f t="shared" si="1639"/>
        <v>0.7422002974052313</v>
      </c>
      <c r="AO8398" s="13">
        <f t="shared" si="1630"/>
        <v>25.779970259476872</v>
      </c>
      <c r="AP8398" s="13">
        <f t="shared" si="1631"/>
        <v>4.7806018295147856</v>
      </c>
      <c r="AQ8398" s="13">
        <f t="shared" si="1640"/>
        <v>81.456139082404846</v>
      </c>
      <c r="AR8398" s="13">
        <f t="shared" si="1632"/>
        <v>13.763259088080369</v>
      </c>
      <c r="AS8398" s="13">
        <f t="shared" si="1633"/>
        <v>3.3568532089853278</v>
      </c>
      <c r="AT8398" s="13">
        <f t="shared" si="1634"/>
        <v>86.978832111913206</v>
      </c>
      <c r="AU8398" s="13">
        <f t="shared" si="1635"/>
        <v>9.6643146791014658</v>
      </c>
    </row>
    <row r="8399" spans="35:47" x14ac:dyDescent="0.35">
      <c r="AI8399" s="2">
        <v>8395</v>
      </c>
      <c r="AJ8399" s="17">
        <f t="shared" si="1636"/>
        <v>25.182000000000841</v>
      </c>
      <c r="AK8399" s="13">
        <f t="shared" si="1637"/>
        <v>3.4710443187694726</v>
      </c>
      <c r="AL8399" s="13">
        <f t="shared" si="1638"/>
        <v>2.0121699847194573E-5</v>
      </c>
      <c r="AM8399" s="13">
        <f t="shared" si="1629"/>
        <v>0.25766705510226834</v>
      </c>
      <c r="AN8399" s="13">
        <f t="shared" si="1639"/>
        <v>0.74233294489773161</v>
      </c>
      <c r="AO8399" s="13">
        <f t="shared" si="1630"/>
        <v>25.766705510226835</v>
      </c>
      <c r="AP8399" s="13">
        <f t="shared" si="1631"/>
        <v>4.7778895313025558</v>
      </c>
      <c r="AQ8399" s="13">
        <f t="shared" si="1640"/>
        <v>81.45711903523636</v>
      </c>
      <c r="AR8399" s="13">
        <f t="shared" si="1632"/>
        <v>13.764991433461084</v>
      </c>
      <c r="AS8399" s="13">
        <f t="shared" si="1633"/>
        <v>3.3546045095244397</v>
      </c>
      <c r="AT8399" s="13">
        <f t="shared" si="1634"/>
        <v>86.980855941428004</v>
      </c>
      <c r="AU8399" s="13">
        <f t="shared" si="1635"/>
        <v>9.6645395490475554</v>
      </c>
    </row>
    <row r="8400" spans="35:47" x14ac:dyDescent="0.35">
      <c r="AI8400" s="2">
        <v>8396</v>
      </c>
      <c r="AJ8400" s="17">
        <f t="shared" si="1636"/>
        <v>25.185000000000841</v>
      </c>
      <c r="AK8400" s="13">
        <f t="shared" si="1637"/>
        <v>3.4686384160282175</v>
      </c>
      <c r="AL8400" s="13">
        <f t="shared" si="1638"/>
        <v>2.0079857948643104E-5</v>
      </c>
      <c r="AM8400" s="13">
        <f t="shared" si="1629"/>
        <v>0.25753445217598236</v>
      </c>
      <c r="AN8400" s="13">
        <f t="shared" si="1639"/>
        <v>0.74246554782401764</v>
      </c>
      <c r="AO8400" s="13">
        <f t="shared" si="1630"/>
        <v>25.753445217598237</v>
      </c>
      <c r="AP8400" s="13">
        <f t="shared" si="1631"/>
        <v>4.7751782324683356</v>
      </c>
      <c r="AQ8400" s="13">
        <f t="shared" si="1640"/>
        <v>81.458099325657258</v>
      </c>
      <c r="AR8400" s="13">
        <f t="shared" si="1632"/>
        <v>13.766722441874405</v>
      </c>
      <c r="AS8400" s="13">
        <f t="shared" si="1633"/>
        <v>3.3523572641223582</v>
      </c>
      <c r="AT8400" s="13">
        <f t="shared" si="1634"/>
        <v>86.982878462289875</v>
      </c>
      <c r="AU8400" s="13">
        <f t="shared" si="1635"/>
        <v>9.6647642735877675</v>
      </c>
    </row>
    <row r="8401" spans="35:47" x14ac:dyDescent="0.35">
      <c r="AI8401" s="2">
        <v>8397</v>
      </c>
      <c r="AJ8401" s="17">
        <f t="shared" si="1636"/>
        <v>25.188000000000841</v>
      </c>
      <c r="AK8401" s="13">
        <f t="shared" si="1637"/>
        <v>3.4662341808446562</v>
      </c>
      <c r="AL8401" s="13">
        <f t="shared" si="1638"/>
        <v>2.0038103057873667E-5</v>
      </c>
      <c r="AM8401" s="13">
        <f t="shared" si="1629"/>
        <v>0.25740189382531886</v>
      </c>
      <c r="AN8401" s="13">
        <f t="shared" si="1639"/>
        <v>0.74259810617468114</v>
      </c>
      <c r="AO8401" s="13">
        <f t="shared" si="1630"/>
        <v>25.740189382531888</v>
      </c>
      <c r="AP8401" s="13">
        <f t="shared" si="1631"/>
        <v>4.7724679332633659</v>
      </c>
      <c r="AQ8401" s="13">
        <f t="shared" si="1640"/>
        <v>81.459079953381718</v>
      </c>
      <c r="AR8401" s="13">
        <f t="shared" si="1632"/>
        <v>13.768452113354916</v>
      </c>
      <c r="AS8401" s="13">
        <f t="shared" si="1633"/>
        <v>3.350111471908952</v>
      </c>
      <c r="AT8401" s="13">
        <f t="shared" si="1634"/>
        <v>86.984899675281937</v>
      </c>
      <c r="AU8401" s="13">
        <f t="shared" si="1635"/>
        <v>9.6649888528091115</v>
      </c>
    </row>
    <row r="8402" spans="35:47" x14ac:dyDescent="0.35">
      <c r="AI8402" s="2">
        <v>8398</v>
      </c>
      <c r="AJ8402" s="17">
        <f t="shared" si="1636"/>
        <v>25.191000000000841</v>
      </c>
      <c r="AK8402" s="13">
        <f t="shared" si="1637"/>
        <v>3.4638316120631072</v>
      </c>
      <c r="AL8402" s="13">
        <f t="shared" si="1638"/>
        <v>1.9996434993958662E-5</v>
      </c>
      <c r="AM8402" s="13">
        <f t="shared" si="1629"/>
        <v>0.25726938005965844</v>
      </c>
      <c r="AN8402" s="13">
        <f t="shared" si="1639"/>
        <v>0.74273061994034162</v>
      </c>
      <c r="AO8402" s="13">
        <f t="shared" si="1630"/>
        <v>25.726938005965845</v>
      </c>
      <c r="AP8402" s="13">
        <f t="shared" si="1631"/>
        <v>4.7697586339380864</v>
      </c>
      <c r="AQ8402" s="13">
        <f t="shared" si="1640"/>
        <v>81.460060918123943</v>
      </c>
      <c r="AR8402" s="13">
        <f t="shared" si="1632"/>
        <v>13.770180447937971</v>
      </c>
      <c r="AS8402" s="13">
        <f t="shared" si="1633"/>
        <v>3.3478671320145166</v>
      </c>
      <c r="AT8402" s="13">
        <f t="shared" si="1634"/>
        <v>86.986919581186939</v>
      </c>
      <c r="AU8402" s="13">
        <f t="shared" si="1635"/>
        <v>9.6652132867985454</v>
      </c>
    </row>
    <row r="8403" spans="35:47" x14ac:dyDescent="0.35">
      <c r="AI8403" s="2">
        <v>8399</v>
      </c>
      <c r="AJ8403" s="17">
        <f t="shared" si="1636"/>
        <v>25.194000000000841</v>
      </c>
      <c r="AK8403" s="13">
        <f t="shared" si="1637"/>
        <v>3.4614307085286886</v>
      </c>
      <c r="AL8403" s="13">
        <f t="shared" si="1638"/>
        <v>1.9954853576346726E-5</v>
      </c>
      <c r="AM8403" s="13">
        <f t="shared" si="1629"/>
        <v>0.25713691088835366</v>
      </c>
      <c r="AN8403" s="13">
        <f t="shared" si="1639"/>
        <v>0.74286308911164634</v>
      </c>
      <c r="AO8403" s="13">
        <f t="shared" si="1630"/>
        <v>25.713691088835365</v>
      </c>
      <c r="AP8403" s="13">
        <f t="shared" si="1631"/>
        <v>4.7670503347421427</v>
      </c>
      <c r="AQ8403" s="13">
        <f t="shared" si="1640"/>
        <v>81.461042219598141</v>
      </c>
      <c r="AR8403" s="13">
        <f t="shared" si="1632"/>
        <v>13.771907445659716</v>
      </c>
      <c r="AS8403" s="13">
        <f t="shared" si="1633"/>
        <v>3.3456242435697816</v>
      </c>
      <c r="AT8403" s="13">
        <f t="shared" si="1634"/>
        <v>86.988938180787201</v>
      </c>
      <c r="AU8403" s="13">
        <f t="shared" si="1635"/>
        <v>9.6654375756430166</v>
      </c>
    </row>
    <row r="8404" spans="35:47" x14ac:dyDescent="0.35">
      <c r="AI8404" s="2">
        <v>8400</v>
      </c>
      <c r="AJ8404" s="17">
        <f t="shared" si="1636"/>
        <v>25.197000000000841</v>
      </c>
      <c r="AK8404" s="13">
        <f t="shared" si="1637"/>
        <v>3.4590314690873196</v>
      </c>
      <c r="AL8404" s="13">
        <f t="shared" si="1638"/>
        <v>1.9913358624861931E-5</v>
      </c>
      <c r="AM8404" s="13">
        <f t="shared" si="1629"/>
        <v>0.25700448632072947</v>
      </c>
      <c r="AN8404" s="13">
        <f t="shared" si="1639"/>
        <v>0.74299551367927053</v>
      </c>
      <c r="AO8404" s="13">
        <f t="shared" si="1630"/>
        <v>25.700448632072948</v>
      </c>
      <c r="AP8404" s="13">
        <f t="shared" si="1631"/>
        <v>4.7643430359243846</v>
      </c>
      <c r="AQ8404" s="13">
        <f t="shared" si="1640"/>
        <v>81.462023857518545</v>
      </c>
      <c r="AR8404" s="13">
        <f t="shared" si="1632"/>
        <v>13.773633106557071</v>
      </c>
      <c r="AS8404" s="13">
        <f t="shared" si="1633"/>
        <v>3.3433828057058981</v>
      </c>
      <c r="AT8404" s="13">
        <f t="shared" si="1634"/>
        <v>86.990955474864691</v>
      </c>
      <c r="AU8404" s="13">
        <f t="shared" si="1635"/>
        <v>9.6656617194294103</v>
      </c>
    </row>
    <row r="8405" spans="35:47" x14ac:dyDescent="0.35">
      <c r="AI8405" s="2">
        <v>8401</v>
      </c>
      <c r="AJ8405" s="17">
        <f t="shared" si="1636"/>
        <v>25.200000000000841</v>
      </c>
      <c r="AK8405" s="13">
        <f t="shared" si="1637"/>
        <v>3.4566338925857187</v>
      </c>
      <c r="AL8405" s="13">
        <f t="shared" si="1638"/>
        <v>1.9871949959703026E-5</v>
      </c>
      <c r="AM8405" s="13">
        <f t="shared" si="1629"/>
        <v>0.25687210636608315</v>
      </c>
      <c r="AN8405" s="13">
        <f t="shared" si="1639"/>
        <v>0.74312789363391685</v>
      </c>
      <c r="AO8405" s="13">
        <f t="shared" si="1630"/>
        <v>25.68721063660832</v>
      </c>
      <c r="AP8405" s="13">
        <f t="shared" si="1631"/>
        <v>4.7616367377328661</v>
      </c>
      <c r="AQ8405" s="13">
        <f t="shared" si="1640"/>
        <v>81.463005831599389</v>
      </c>
      <c r="AR8405" s="13">
        <f t="shared" si="1632"/>
        <v>13.775357430667746</v>
      </c>
      <c r="AS8405" s="13">
        <f t="shared" si="1633"/>
        <v>3.3411428175544389</v>
      </c>
      <c r="AT8405" s="13">
        <f t="shared" si="1634"/>
        <v>86.992971464201005</v>
      </c>
      <c r="AU8405" s="13">
        <f t="shared" si="1635"/>
        <v>9.6658857182445566</v>
      </c>
    </row>
    <row r="8406" spans="35:47" x14ac:dyDescent="0.35">
      <c r="AI8406" s="2">
        <v>8402</v>
      </c>
      <c r="AJ8406" s="17">
        <f t="shared" si="1636"/>
        <v>25.203000000000841</v>
      </c>
      <c r="AK8406" s="13">
        <f t="shared" si="1637"/>
        <v>3.4542379778714034</v>
      </c>
      <c r="AL8406" s="13">
        <f t="shared" si="1638"/>
        <v>1.9830627401442636E-5</v>
      </c>
      <c r="AM8406" s="13">
        <f t="shared" si="1629"/>
        <v>0.25673977103368428</v>
      </c>
      <c r="AN8406" s="13">
        <f t="shared" si="1639"/>
        <v>0.74326022896631572</v>
      </c>
      <c r="AO8406" s="13">
        <f t="shared" si="1630"/>
        <v>25.673977103368426</v>
      </c>
      <c r="AP8406" s="13">
        <f t="shared" si="1631"/>
        <v>4.7589314404148428</v>
      </c>
      <c r="AQ8406" s="13">
        <f t="shared" si="1640"/>
        <v>81.463988141554935</v>
      </c>
      <c r="AR8406" s="13">
        <f t="shared" si="1632"/>
        <v>13.777080418030222</v>
      </c>
      <c r="AS8406" s="13">
        <f t="shared" si="1633"/>
        <v>3.3389042782474094</v>
      </c>
      <c r="AT8406" s="13">
        <f t="shared" si="1634"/>
        <v>86.994986149577329</v>
      </c>
      <c r="AU8406" s="13">
        <f t="shared" si="1635"/>
        <v>9.6661095721752623</v>
      </c>
    </row>
    <row r="8407" spans="35:47" x14ac:dyDescent="0.35">
      <c r="AI8407" s="2">
        <v>8403</v>
      </c>
      <c r="AJ8407" s="17">
        <f t="shared" si="1636"/>
        <v>25.206000000000842</v>
      </c>
      <c r="AK8407" s="13">
        <f t="shared" si="1637"/>
        <v>3.4518437237926891</v>
      </c>
      <c r="AL8407" s="13">
        <f t="shared" si="1638"/>
        <v>1.9789390771026502E-5</v>
      </c>
      <c r="AM8407" s="13">
        <f t="shared" si="1629"/>
        <v>0.25660748033277458</v>
      </c>
      <c r="AN8407" s="13">
        <f t="shared" si="1639"/>
        <v>0.74339251966722542</v>
      </c>
      <c r="AO8407" s="13">
        <f t="shared" si="1630"/>
        <v>25.660748033277454</v>
      </c>
      <c r="AP8407" s="13">
        <f t="shared" si="1631"/>
        <v>4.7562271442167763</v>
      </c>
      <c r="AQ8407" s="13">
        <f t="shared" si="1640"/>
        <v>81.46497078709946</v>
      </c>
      <c r="AR8407" s="13">
        <f t="shared" si="1632"/>
        <v>13.778802068683762</v>
      </c>
      <c r="AS8407" s="13">
        <f t="shared" si="1633"/>
        <v>3.3366671869172349</v>
      </c>
      <c r="AT8407" s="13">
        <f t="shared" si="1634"/>
        <v>86.996999531774492</v>
      </c>
      <c r="AU8407" s="13">
        <f t="shared" si="1635"/>
        <v>9.6663332813082725</v>
      </c>
    </row>
    <row r="8408" spans="35:47" x14ac:dyDescent="0.35">
      <c r="AI8408" s="2">
        <v>8404</v>
      </c>
      <c r="AJ8408" s="17">
        <f t="shared" si="1636"/>
        <v>25.209000000000842</v>
      </c>
      <c r="AK8408" s="13">
        <f t="shared" si="1637"/>
        <v>3.4494511291986902</v>
      </c>
      <c r="AL8408" s="13">
        <f t="shared" si="1638"/>
        <v>1.9748239889772693E-5</v>
      </c>
      <c r="AM8408" s="13">
        <f t="shared" si="1629"/>
        <v>0.25647523427256813</v>
      </c>
      <c r="AN8408" s="13">
        <f t="shared" si="1639"/>
        <v>0.74352476572743187</v>
      </c>
      <c r="AO8408" s="13">
        <f t="shared" si="1630"/>
        <v>25.647523427256814</v>
      </c>
      <c r="AP8408" s="13">
        <f t="shared" si="1631"/>
        <v>4.7535238493843437</v>
      </c>
      <c r="AQ8408" s="13">
        <f t="shared" si="1640"/>
        <v>81.465953767947227</v>
      </c>
      <c r="AR8408" s="13">
        <f t="shared" si="1632"/>
        <v>13.78052238266843</v>
      </c>
      <c r="AS8408" s="13">
        <f t="shared" si="1633"/>
        <v>3.3344315426967794</v>
      </c>
      <c r="AT8408" s="13">
        <f t="shared" si="1634"/>
        <v>86.999011611572897</v>
      </c>
      <c r="AU8408" s="13">
        <f t="shared" si="1635"/>
        <v>9.6665568457303248</v>
      </c>
    </row>
    <row r="8409" spans="35:47" x14ac:dyDescent="0.35">
      <c r="AI8409" s="2">
        <v>8405</v>
      </c>
      <c r="AJ8409" s="17">
        <f t="shared" si="1636"/>
        <v>25.212000000000842</v>
      </c>
      <c r="AK8409" s="13">
        <f t="shared" si="1637"/>
        <v>3.447060192939317</v>
      </c>
      <c r="AL8409" s="13">
        <f t="shared" si="1638"/>
        <v>1.970717457937084E-5</v>
      </c>
      <c r="AM8409" s="13">
        <f t="shared" si="1629"/>
        <v>0.25634303286225146</v>
      </c>
      <c r="AN8409" s="13">
        <f t="shared" si="1639"/>
        <v>0.74365696713774854</v>
      </c>
      <c r="AO8409" s="13">
        <f t="shared" si="1630"/>
        <v>25.634303286225151</v>
      </c>
      <c r="AP8409" s="13">
        <f t="shared" si="1631"/>
        <v>4.7508215561624132</v>
      </c>
      <c r="AQ8409" s="13">
        <f t="shared" si="1640"/>
        <v>81.466937083812553</v>
      </c>
      <c r="AR8409" s="13">
        <f t="shared" si="1632"/>
        <v>13.782241360025035</v>
      </c>
      <c r="AS8409" s="13">
        <f t="shared" si="1633"/>
        <v>3.3321973447193116</v>
      </c>
      <c r="AT8409" s="13">
        <f t="shared" si="1634"/>
        <v>87.001022389752634</v>
      </c>
      <c r="AU8409" s="13">
        <f t="shared" si="1635"/>
        <v>9.6667802655280539</v>
      </c>
    </row>
    <row r="8410" spans="35:47" x14ac:dyDescent="0.35">
      <c r="AI8410" s="2">
        <v>8406</v>
      </c>
      <c r="AJ8410" s="17">
        <f t="shared" si="1636"/>
        <v>25.215000000000842</v>
      </c>
      <c r="AK8410" s="13">
        <f t="shared" si="1637"/>
        <v>3.4446709138652785</v>
      </c>
      <c r="AL8410" s="13">
        <f t="shared" si="1638"/>
        <v>1.9666194661881359E-5</v>
      </c>
      <c r="AM8410" s="13">
        <f t="shared" si="1629"/>
        <v>0.25621087611098337</v>
      </c>
      <c r="AN8410" s="13">
        <f t="shared" si="1639"/>
        <v>0.74378912388901663</v>
      </c>
      <c r="AO8410" s="13">
        <f t="shared" si="1630"/>
        <v>25.621087611098336</v>
      </c>
      <c r="AP8410" s="13">
        <f t="shared" si="1631"/>
        <v>4.7481202647950651</v>
      </c>
      <c r="AQ8410" s="13">
        <f t="shared" si="1640"/>
        <v>81.467920734409759</v>
      </c>
      <c r="AR8410" s="13">
        <f t="shared" si="1632"/>
        <v>13.783959000795177</v>
      </c>
      <c r="AS8410" s="13">
        <f t="shared" si="1633"/>
        <v>3.3299645921185581</v>
      </c>
      <c r="AT8410" s="13">
        <f t="shared" si="1634"/>
        <v>87.003031867093299</v>
      </c>
      <c r="AU8410" s="13">
        <f t="shared" si="1635"/>
        <v>9.6670035407881443</v>
      </c>
    </row>
    <row r="8411" spans="35:47" x14ac:dyDescent="0.35">
      <c r="AI8411" s="2">
        <v>8407</v>
      </c>
      <c r="AJ8411" s="17">
        <f t="shared" si="1636"/>
        <v>25.218000000000842</v>
      </c>
      <c r="AK8411" s="13">
        <f t="shared" si="1637"/>
        <v>3.4422832908280783</v>
      </c>
      <c r="AL8411" s="13">
        <f t="shared" si="1638"/>
        <v>1.9625299959734679E-5</v>
      </c>
      <c r="AM8411" s="13">
        <f t="shared" si="1629"/>
        <v>0.25607876402789492</v>
      </c>
      <c r="AN8411" s="13">
        <f t="shared" si="1639"/>
        <v>0.74392123597210502</v>
      </c>
      <c r="AO8411" s="13">
        <f t="shared" si="1630"/>
        <v>25.607876402789493</v>
      </c>
      <c r="AP8411" s="13">
        <f t="shared" si="1631"/>
        <v>4.7454199755255901</v>
      </c>
      <c r="AQ8411" s="13">
        <f t="shared" si="1640"/>
        <v>81.468904719453164</v>
      </c>
      <c r="AR8411" s="13">
        <f t="shared" si="1632"/>
        <v>13.785675305021245</v>
      </c>
      <c r="AS8411" s="13">
        <f t="shared" si="1633"/>
        <v>3.3277332840286364</v>
      </c>
      <c r="AT8411" s="13">
        <f t="shared" si="1634"/>
        <v>87.005040044374226</v>
      </c>
      <c r="AU8411" s="13">
        <f t="shared" si="1635"/>
        <v>9.6672266715971364</v>
      </c>
    </row>
    <row r="8412" spans="35:47" x14ac:dyDescent="0.35">
      <c r="AI8412" s="2">
        <v>8408</v>
      </c>
      <c r="AJ8412" s="17">
        <f t="shared" si="1636"/>
        <v>25.221000000000842</v>
      </c>
      <c r="AK8412" s="13">
        <f t="shared" si="1637"/>
        <v>3.4398973226800162</v>
      </c>
      <c r="AL8412" s="13">
        <f t="shared" si="1638"/>
        <v>1.9584490295730479E-5</v>
      </c>
      <c r="AM8412" s="13">
        <f t="shared" si="1629"/>
        <v>0.25594669662208958</v>
      </c>
      <c r="AN8412" s="13">
        <f t="shared" si="1639"/>
        <v>0.74405330337791042</v>
      </c>
      <c r="AO8412" s="13">
        <f t="shared" si="1630"/>
        <v>25.594669662208958</v>
      </c>
      <c r="AP8412" s="13">
        <f t="shared" si="1631"/>
        <v>4.7427206885964841</v>
      </c>
      <c r="AQ8412" s="13">
        <f t="shared" si="1640"/>
        <v>81.469889038657115</v>
      </c>
      <c r="AR8412" s="13">
        <f t="shared" si="1632"/>
        <v>13.787390272746402</v>
      </c>
      <c r="AS8412" s="13">
        <f t="shared" si="1633"/>
        <v>3.32550341958411</v>
      </c>
      <c r="AT8412" s="13">
        <f t="shared" si="1634"/>
        <v>87.0070469223743</v>
      </c>
      <c r="AU8412" s="13">
        <f t="shared" si="1635"/>
        <v>9.6674496580415887</v>
      </c>
    </row>
    <row r="8413" spans="35:47" x14ac:dyDescent="0.35">
      <c r="AI8413" s="2">
        <v>8409</v>
      </c>
      <c r="AJ8413" s="17">
        <f t="shared" si="1636"/>
        <v>25.224000000000842</v>
      </c>
      <c r="AK8413" s="13">
        <f t="shared" si="1637"/>
        <v>3.4375130082741876</v>
      </c>
      <c r="AL8413" s="13">
        <f t="shared" si="1638"/>
        <v>1.9543765493036911E-5</v>
      </c>
      <c r="AM8413" s="13">
        <f t="shared" si="1629"/>
        <v>0.25581467390264323</v>
      </c>
      <c r="AN8413" s="13">
        <f t="shared" si="1639"/>
        <v>0.74418532609735677</v>
      </c>
      <c r="AO8413" s="13">
        <f t="shared" si="1630"/>
        <v>25.581467390264319</v>
      </c>
      <c r="AP8413" s="13">
        <f t="shared" si="1631"/>
        <v>4.7400224042494497</v>
      </c>
      <c r="AQ8413" s="13">
        <f t="shared" si="1640"/>
        <v>81.470873691735974</v>
      </c>
      <c r="AR8413" s="13">
        <f t="shared" si="1632"/>
        <v>13.789103904014576</v>
      </c>
      <c r="AS8413" s="13">
        <f t="shared" si="1633"/>
        <v>3.3232749979199681</v>
      </c>
      <c r="AT8413" s="13">
        <f t="shared" si="1634"/>
        <v>87.00905250187202</v>
      </c>
      <c r="AU8413" s="13">
        <f t="shared" si="1635"/>
        <v>9.6676725002080115</v>
      </c>
    </row>
    <row r="8414" spans="35:47" x14ac:dyDescent="0.35">
      <c r="AI8414" s="2">
        <v>8410</v>
      </c>
      <c r="AJ8414" s="17">
        <f t="shared" si="1636"/>
        <v>25.227000000000842</v>
      </c>
      <c r="AK8414" s="13">
        <f t="shared" si="1637"/>
        <v>3.435130346464482</v>
      </c>
      <c r="AL8414" s="13">
        <f t="shared" si="1638"/>
        <v>1.950312537518984E-5</v>
      </c>
      <c r="AM8414" s="13">
        <f t="shared" si="1629"/>
        <v>0.25568269587860398</v>
      </c>
      <c r="AN8414" s="13">
        <f t="shared" si="1639"/>
        <v>0.74431730412139596</v>
      </c>
      <c r="AO8414" s="13">
        <f t="shared" si="1630"/>
        <v>25.568269587860399</v>
      </c>
      <c r="AP8414" s="13">
        <f t="shared" si="1631"/>
        <v>4.7373251227253963</v>
      </c>
      <c r="AQ8414" s="13">
        <f t="shared" si="1640"/>
        <v>81.471858678404118</v>
      </c>
      <c r="AR8414" s="13">
        <f t="shared" si="1632"/>
        <v>13.790816198870486</v>
      </c>
      <c r="AS8414" s="13">
        <f t="shared" si="1633"/>
        <v>3.3210480181716102</v>
      </c>
      <c r="AT8414" s="13">
        <f t="shared" si="1634"/>
        <v>87.011056783645557</v>
      </c>
      <c r="AU8414" s="13">
        <f t="shared" si="1635"/>
        <v>9.6678951981828334</v>
      </c>
    </row>
    <row r="8415" spans="35:47" x14ac:dyDescent="0.35">
      <c r="AI8415" s="2">
        <v>8411</v>
      </c>
      <c r="AJ8415" s="17">
        <f t="shared" si="1636"/>
        <v>25.230000000000842</v>
      </c>
      <c r="AK8415" s="13">
        <f t="shared" si="1637"/>
        <v>3.4327493361055832</v>
      </c>
      <c r="AL8415" s="13">
        <f t="shared" si="1638"/>
        <v>1.9462569766092079E-5</v>
      </c>
      <c r="AM8415" s="13">
        <f t="shared" si="1629"/>
        <v>0.25555076255899256</v>
      </c>
      <c r="AN8415" s="13">
        <f t="shared" si="1639"/>
        <v>0.74444923744100744</v>
      </c>
      <c r="AO8415" s="13">
        <f t="shared" si="1630"/>
        <v>25.555076255899259</v>
      </c>
      <c r="AP8415" s="13">
        <f t="shared" si="1631"/>
        <v>4.7346288442644457</v>
      </c>
      <c r="AQ8415" s="13">
        <f t="shared" si="1640"/>
        <v>81.472843998375936</v>
      </c>
      <c r="AR8415" s="13">
        <f t="shared" si="1632"/>
        <v>13.792527157359618</v>
      </c>
      <c r="AS8415" s="13">
        <f t="shared" si="1633"/>
        <v>3.3188224794748868</v>
      </c>
      <c r="AT8415" s="13">
        <f t="shared" si="1634"/>
        <v>87.013059768472601</v>
      </c>
      <c r="AU8415" s="13">
        <f t="shared" si="1635"/>
        <v>9.6681177520525132</v>
      </c>
    </row>
    <row r="8416" spans="35:47" x14ac:dyDescent="0.35">
      <c r="AI8416" s="2">
        <v>8412</v>
      </c>
      <c r="AJ8416" s="17">
        <f t="shared" si="1636"/>
        <v>25.233000000000843</v>
      </c>
      <c r="AK8416" s="13">
        <f t="shared" si="1637"/>
        <v>3.4303699760529689</v>
      </c>
      <c r="AL8416" s="13">
        <f t="shared" si="1638"/>
        <v>1.9422098490012625E-5</v>
      </c>
      <c r="AM8416" s="13">
        <f t="shared" si="1629"/>
        <v>0.25541887395280194</v>
      </c>
      <c r="AN8416" s="13">
        <f t="shared" si="1639"/>
        <v>0.74458112604719806</v>
      </c>
      <c r="AO8416" s="13">
        <f t="shared" si="1630"/>
        <v>25.541887395280195</v>
      </c>
      <c r="AP8416" s="13">
        <f t="shared" si="1631"/>
        <v>4.7319335691059203</v>
      </c>
      <c r="AQ8416" s="13">
        <f t="shared" si="1640"/>
        <v>81.473829651365861</v>
      </c>
      <c r="AR8416" s="13">
        <f t="shared" si="1632"/>
        <v>13.794236779528219</v>
      </c>
      <c r="AS8416" s="13">
        <f t="shared" si="1633"/>
        <v>3.3165983809660498</v>
      </c>
      <c r="AT8416" s="13">
        <f t="shared" si="1634"/>
        <v>87.015061457130557</v>
      </c>
      <c r="AU8416" s="13">
        <f t="shared" si="1635"/>
        <v>9.6683401619033926</v>
      </c>
    </row>
    <row r="8417" spans="35:47" x14ac:dyDescent="0.35">
      <c r="AI8417" s="2">
        <v>8413</v>
      </c>
      <c r="AJ8417" s="17">
        <f t="shared" si="1636"/>
        <v>25.236000000000843</v>
      </c>
      <c r="AK8417" s="13">
        <f t="shared" si="1637"/>
        <v>3.4279922651629087</v>
      </c>
      <c r="AL8417" s="13">
        <f t="shared" si="1638"/>
        <v>1.9381711371585895E-5</v>
      </c>
      <c r="AM8417" s="13">
        <f t="shared" si="1629"/>
        <v>0.25528703006899744</v>
      </c>
      <c r="AN8417" s="13">
        <f t="shared" si="1639"/>
        <v>0.74471296993100256</v>
      </c>
      <c r="AO8417" s="13">
        <f t="shared" si="1630"/>
        <v>25.528703006899743</v>
      </c>
      <c r="AP8417" s="13">
        <f t="shared" si="1631"/>
        <v>4.7292392974883608</v>
      </c>
      <c r="AQ8417" s="13">
        <f t="shared" si="1640"/>
        <v>81.474815637088298</v>
      </c>
      <c r="AR8417" s="13">
        <f t="shared" si="1632"/>
        <v>13.795945065423341</v>
      </c>
      <c r="AS8417" s="13">
        <f t="shared" si="1633"/>
        <v>3.3143757217817913</v>
      </c>
      <c r="AT8417" s="13">
        <f t="shared" si="1634"/>
        <v>87.017061850396388</v>
      </c>
      <c r="AU8417" s="13">
        <f t="shared" si="1635"/>
        <v>9.6685624278218203</v>
      </c>
    </row>
    <row r="8418" spans="35:47" x14ac:dyDescent="0.35">
      <c r="AI8418" s="2">
        <v>8414</v>
      </c>
      <c r="AJ8418" s="17">
        <f t="shared" si="1636"/>
        <v>25.239000000000843</v>
      </c>
      <c r="AK8418" s="13">
        <f t="shared" si="1637"/>
        <v>3.4256162022924657</v>
      </c>
      <c r="AL8418" s="13">
        <f t="shared" si="1638"/>
        <v>1.934140823581097E-5</v>
      </c>
      <c r="AM8418" s="13">
        <f t="shared" si="1629"/>
        <v>0.25515523091651698</v>
      </c>
      <c r="AN8418" s="13">
        <f t="shared" si="1639"/>
        <v>0.74484476908348296</v>
      </c>
      <c r="AO8418" s="13">
        <f t="shared" si="1630"/>
        <v>25.515523091651698</v>
      </c>
      <c r="AP8418" s="13">
        <f t="shared" si="1631"/>
        <v>4.7265460296495139</v>
      </c>
      <c r="AQ8418" s="13">
        <f t="shared" si="1640"/>
        <v>81.475801955257694</v>
      </c>
      <c r="AR8418" s="13">
        <f t="shared" si="1632"/>
        <v>13.797652015092789</v>
      </c>
      <c r="AS8418" s="13">
        <f t="shared" si="1633"/>
        <v>3.3121545010592208</v>
      </c>
      <c r="AT8418" s="13">
        <f t="shared" si="1634"/>
        <v>87.019060949046704</v>
      </c>
      <c r="AU8418" s="13">
        <f t="shared" si="1635"/>
        <v>9.6687845498940739</v>
      </c>
    </row>
    <row r="8419" spans="35:47" x14ac:dyDescent="0.35">
      <c r="AI8419" s="2">
        <v>8415</v>
      </c>
      <c r="AJ8419" s="17">
        <f t="shared" si="1636"/>
        <v>25.242000000000843</v>
      </c>
      <c r="AK8419" s="13">
        <f t="shared" si="1637"/>
        <v>3.4232417862994939</v>
      </c>
      <c r="AL8419" s="13">
        <f t="shared" si="1638"/>
        <v>1.9301188908050837E-5</v>
      </c>
      <c r="AM8419" s="13">
        <f t="shared" si="1629"/>
        <v>0.25502347650427071</v>
      </c>
      <c r="AN8419" s="13">
        <f t="shared" si="1639"/>
        <v>0.74497652349572929</v>
      </c>
      <c r="AO8419" s="13">
        <f t="shared" si="1630"/>
        <v>25.502347650427073</v>
      </c>
      <c r="AP8419" s="13">
        <f t="shared" si="1631"/>
        <v>4.7238537658263384</v>
      </c>
      <c r="AQ8419" s="13">
        <f t="shared" si="1640"/>
        <v>81.47678860558851</v>
      </c>
      <c r="AR8419" s="13">
        <f t="shared" si="1632"/>
        <v>13.799357628585152</v>
      </c>
      <c r="AS8419" s="13">
        <f t="shared" si="1633"/>
        <v>3.3099347179358807</v>
      </c>
      <c r="AT8419" s="13">
        <f t="shared" si="1634"/>
        <v>87.021058753857702</v>
      </c>
      <c r="AU8419" s="13">
        <f t="shared" si="1635"/>
        <v>9.6690065282064186</v>
      </c>
    </row>
    <row r="8420" spans="35:47" x14ac:dyDescent="0.35">
      <c r="AI8420" s="2">
        <v>8416</v>
      </c>
      <c r="AJ8420" s="17">
        <f t="shared" si="1636"/>
        <v>25.245000000000843</v>
      </c>
      <c r="AK8420" s="13">
        <f t="shared" si="1637"/>
        <v>3.4208690160426394</v>
      </c>
      <c r="AL8420" s="13">
        <f t="shared" si="1638"/>
        <v>1.9261053214031625E-5</v>
      </c>
      <c r="AM8420" s="13">
        <f t="shared" si="1629"/>
        <v>0.2548917668411414</v>
      </c>
      <c r="AN8420" s="13">
        <f t="shared" si="1639"/>
        <v>0.74510823315885855</v>
      </c>
      <c r="AO8420" s="13">
        <f t="shared" si="1630"/>
        <v>25.489176684114142</v>
      </c>
      <c r="AP8420" s="13">
        <f t="shared" si="1631"/>
        <v>4.7211625062550011</v>
      </c>
      <c r="AQ8420" s="13">
        <f t="shared" si="1640"/>
        <v>81.477775587795207</v>
      </c>
      <c r="AR8420" s="13">
        <f t="shared" si="1632"/>
        <v>13.801061905949791</v>
      </c>
      <c r="AS8420" s="13">
        <f t="shared" si="1633"/>
        <v>3.3077163715497271</v>
      </c>
      <c r="AT8420" s="13">
        <f t="shared" si="1634"/>
        <v>87.023055265605237</v>
      </c>
      <c r="AU8420" s="13">
        <f t="shared" si="1635"/>
        <v>9.6692283628450344</v>
      </c>
    </row>
    <row r="8421" spans="35:47" x14ac:dyDescent="0.35">
      <c r="AI8421" s="2">
        <v>8417</v>
      </c>
      <c r="AJ8421" s="17">
        <f t="shared" si="1636"/>
        <v>25.248000000000843</v>
      </c>
      <c r="AK8421" s="13">
        <f t="shared" si="1637"/>
        <v>3.4184978903813383</v>
      </c>
      <c r="AL8421" s="13">
        <f t="shared" si="1638"/>
        <v>1.9221000979841863E-5</v>
      </c>
      <c r="AM8421" s="13">
        <f t="shared" si="1629"/>
        <v>0.25476010193598414</v>
      </c>
      <c r="AN8421" s="13">
        <f t="shared" si="1639"/>
        <v>0.7452398980640158</v>
      </c>
      <c r="AO8421" s="13">
        <f t="shared" si="1630"/>
        <v>25.476010193598416</v>
      </c>
      <c r="AP8421" s="13">
        <f t="shared" si="1631"/>
        <v>4.7184722511708799</v>
      </c>
      <c r="AQ8421" s="13">
        <f t="shared" si="1640"/>
        <v>81.47876290159229</v>
      </c>
      <c r="AR8421" s="13">
        <f t="shared" si="1632"/>
        <v>13.80276484723683</v>
      </c>
      <c r="AS8421" s="13">
        <f t="shared" si="1633"/>
        <v>3.3054994610391484</v>
      </c>
      <c r="AT8421" s="13">
        <f t="shared" si="1634"/>
        <v>87.025050485064767</v>
      </c>
      <c r="AU8421" s="13">
        <f t="shared" si="1635"/>
        <v>9.6694500538960835</v>
      </c>
    </row>
    <row r="8422" spans="35:47" x14ac:dyDescent="0.35">
      <c r="AI8422" s="2">
        <v>8418</v>
      </c>
      <c r="AJ8422" s="17">
        <f t="shared" si="1636"/>
        <v>25.251000000000843</v>
      </c>
      <c r="AK8422" s="13">
        <f t="shared" si="1637"/>
        <v>3.4161284081758181</v>
      </c>
      <c r="AL8422" s="13">
        <f t="shared" si="1638"/>
        <v>1.9181032031931711E-5</v>
      </c>
      <c r="AM8422" s="13">
        <f t="shared" si="1629"/>
        <v>0.25462848179762665</v>
      </c>
      <c r="AN8422" s="13">
        <f t="shared" si="1639"/>
        <v>0.74537151820237335</v>
      </c>
      <c r="AO8422" s="13">
        <f t="shared" si="1630"/>
        <v>25.462848179762663</v>
      </c>
      <c r="AP8422" s="13">
        <f t="shared" si="1631"/>
        <v>4.7157830008085613</v>
      </c>
      <c r="AQ8422" s="13">
        <f t="shared" si="1640"/>
        <v>81.479750546694277</v>
      </c>
      <c r="AR8422" s="13">
        <f t="shared" si="1632"/>
        <v>13.804466452497161</v>
      </c>
      <c r="AS8422" s="13">
        <f t="shared" si="1633"/>
        <v>3.3032839855429614</v>
      </c>
      <c r="AT8422" s="13">
        <f t="shared" si="1634"/>
        <v>87.027044413011339</v>
      </c>
      <c r="AU8422" s="13">
        <f t="shared" si="1635"/>
        <v>9.6696716014456996</v>
      </c>
    </row>
    <row r="8423" spans="35:47" x14ac:dyDescent="0.35">
      <c r="AI8423" s="2">
        <v>8419</v>
      </c>
      <c r="AJ8423" s="17">
        <f t="shared" si="1636"/>
        <v>25.254000000000843</v>
      </c>
      <c r="AK8423" s="13">
        <f t="shared" si="1637"/>
        <v>3.4137605682870951</v>
      </c>
      <c r="AL8423" s="13">
        <f t="shared" si="1638"/>
        <v>1.9141146197112222E-5</v>
      </c>
      <c r="AM8423" s="13">
        <f t="shared" si="1629"/>
        <v>0.25449690643486894</v>
      </c>
      <c r="AN8423" s="13">
        <f t="shared" si="1639"/>
        <v>0.745503093565131</v>
      </c>
      <c r="AO8423" s="13">
        <f t="shared" si="1630"/>
        <v>25.449690643486893</v>
      </c>
      <c r="AP8423" s="13">
        <f t="shared" si="1631"/>
        <v>4.7130947554018521</v>
      </c>
      <c r="AQ8423" s="13">
        <f t="shared" si="1640"/>
        <v>81.48073852281567</v>
      </c>
      <c r="AR8423" s="13">
        <f t="shared" si="1632"/>
        <v>13.806166721782475</v>
      </c>
      <c r="AS8423" s="13">
        <f t="shared" si="1633"/>
        <v>3.3010699442004068</v>
      </c>
      <c r="AT8423" s="13">
        <f t="shared" si="1634"/>
        <v>87.029037050219628</v>
      </c>
      <c r="AU8423" s="13">
        <f t="shared" si="1635"/>
        <v>9.669893005579965</v>
      </c>
    </row>
    <row r="8424" spans="35:47" x14ac:dyDescent="0.35">
      <c r="AI8424" s="2">
        <v>8420</v>
      </c>
      <c r="AJ8424" s="17">
        <f t="shared" si="1636"/>
        <v>25.257000000000843</v>
      </c>
      <c r="AK8424" s="13">
        <f t="shared" si="1637"/>
        <v>3.4113943695769748</v>
      </c>
      <c r="AL8424" s="13">
        <f t="shared" si="1638"/>
        <v>1.9101343302554579E-5</v>
      </c>
      <c r="AM8424" s="13">
        <f t="shared" si="1629"/>
        <v>0.25436537585648356</v>
      </c>
      <c r="AN8424" s="13">
        <f t="shared" si="1639"/>
        <v>0.74563462414351644</v>
      </c>
      <c r="AO8424" s="13">
        <f t="shared" si="1630"/>
        <v>25.43653758564836</v>
      </c>
      <c r="AP8424" s="13">
        <f t="shared" si="1631"/>
        <v>4.7104075151837641</v>
      </c>
      <c r="AQ8424" s="13">
        <f t="shared" si="1640"/>
        <v>81.481726829671032</v>
      </c>
      <c r="AR8424" s="13">
        <f t="shared" si="1632"/>
        <v>13.807865655145205</v>
      </c>
      <c r="AS8424" s="13">
        <f t="shared" si="1633"/>
        <v>3.2988573361511357</v>
      </c>
      <c r="AT8424" s="13">
        <f t="shared" si="1634"/>
        <v>87.031028397463984</v>
      </c>
      <c r="AU8424" s="13">
        <f t="shared" si="1635"/>
        <v>9.6701142663848803</v>
      </c>
    </row>
    <row r="8425" spans="35:47" x14ac:dyDescent="0.35">
      <c r="AI8425" s="2">
        <v>8421</v>
      </c>
      <c r="AJ8425" s="17">
        <f t="shared" si="1636"/>
        <v>25.260000000000844</v>
      </c>
      <c r="AK8425" s="13">
        <f t="shared" si="1637"/>
        <v>3.4090298109080512</v>
      </c>
      <c r="AL8425" s="13">
        <f t="shared" si="1638"/>
        <v>1.9061623175789359E-5</v>
      </c>
      <c r="AM8425" s="13">
        <f t="shared" si="1629"/>
        <v>0.25423389007121566</v>
      </c>
      <c r="AN8425" s="13">
        <f t="shared" si="1639"/>
        <v>0.74576610992878434</v>
      </c>
      <c r="AO8425" s="13">
        <f t="shared" si="1630"/>
        <v>25.423389007121564</v>
      </c>
      <c r="AP8425" s="13">
        <f t="shared" si="1631"/>
        <v>4.7077212803865196</v>
      </c>
      <c r="AQ8425" s="13">
        <f t="shared" si="1640"/>
        <v>81.482715466974923</v>
      </c>
      <c r="AR8425" s="13">
        <f t="shared" si="1632"/>
        <v>13.809563252638558</v>
      </c>
      <c r="AS8425" s="13">
        <f t="shared" si="1633"/>
        <v>3.2966461605352491</v>
      </c>
      <c r="AT8425" s="13">
        <f t="shared" si="1634"/>
        <v>87.033018455518274</v>
      </c>
      <c r="AU8425" s="13">
        <f t="shared" si="1635"/>
        <v>9.6703353839464761</v>
      </c>
    </row>
    <row r="8426" spans="35:47" x14ac:dyDescent="0.35">
      <c r="AI8426" s="2">
        <v>8422</v>
      </c>
      <c r="AJ8426" s="17">
        <f t="shared" si="1636"/>
        <v>25.263000000000844</v>
      </c>
      <c r="AK8426" s="13">
        <f t="shared" si="1637"/>
        <v>3.4066668911437064</v>
      </c>
      <c r="AL8426" s="13">
        <f t="shared" si="1638"/>
        <v>1.9021985644705776E-5</v>
      </c>
      <c r="AM8426" s="13">
        <f t="shared" si="1629"/>
        <v>0.25410244908778279</v>
      </c>
      <c r="AN8426" s="13">
        <f t="shared" si="1639"/>
        <v>0.74589755091221721</v>
      </c>
      <c r="AO8426" s="13">
        <f t="shared" si="1630"/>
        <v>25.410244908778274</v>
      </c>
      <c r="AP8426" s="13">
        <f t="shared" si="1631"/>
        <v>4.7050360512415637</v>
      </c>
      <c r="AQ8426" s="13">
        <f t="shared" si="1640"/>
        <v>81.483704434441904</v>
      </c>
      <c r="AR8426" s="13">
        <f t="shared" si="1632"/>
        <v>13.811259514316532</v>
      </c>
      <c r="AS8426" s="13">
        <f t="shared" si="1633"/>
        <v>3.294436416493248</v>
      </c>
      <c r="AT8426" s="13">
        <f t="shared" si="1634"/>
        <v>87.035007225156079</v>
      </c>
      <c r="AU8426" s="13">
        <f t="shared" si="1635"/>
        <v>9.6705563583506713</v>
      </c>
    </row>
    <row r="8427" spans="35:47" x14ac:dyDescent="0.35">
      <c r="AI8427" s="2">
        <v>8423</v>
      </c>
      <c r="AJ8427" s="17">
        <f t="shared" si="1636"/>
        <v>25.266000000000844</v>
      </c>
      <c r="AK8427" s="13">
        <f t="shared" si="1637"/>
        <v>3.4043056091481105</v>
      </c>
      <c r="AL8427" s="13">
        <f t="shared" si="1638"/>
        <v>1.8982430537550939E-5</v>
      </c>
      <c r="AM8427" s="13">
        <f t="shared" si="1629"/>
        <v>0.25397105291487498</v>
      </c>
      <c r="AN8427" s="13">
        <f t="shared" si="1639"/>
        <v>0.74602894708512502</v>
      </c>
      <c r="AO8427" s="13">
        <f t="shared" si="1630"/>
        <v>25.397105291487499</v>
      </c>
      <c r="AP8427" s="13">
        <f t="shared" si="1631"/>
        <v>4.7023518279795438</v>
      </c>
      <c r="AQ8427" s="13">
        <f t="shared" si="1640"/>
        <v>81.484693731786592</v>
      </c>
      <c r="AR8427" s="13">
        <f t="shared" si="1632"/>
        <v>13.812954440233863</v>
      </c>
      <c r="AS8427" s="13">
        <f t="shared" si="1633"/>
        <v>3.2922281031660745</v>
      </c>
      <c r="AT8427" s="13">
        <f t="shared" si="1634"/>
        <v>87.036994707150541</v>
      </c>
      <c r="AU8427" s="13">
        <f t="shared" si="1635"/>
        <v>9.6707771896833847</v>
      </c>
    </row>
    <row r="8428" spans="35:47" x14ac:dyDescent="0.35">
      <c r="AI8428" s="2">
        <v>8424</v>
      </c>
      <c r="AJ8428" s="17">
        <f t="shared" si="1636"/>
        <v>25.269000000000844</v>
      </c>
      <c r="AK8428" s="13">
        <f t="shared" si="1637"/>
        <v>3.4019459637862197</v>
      </c>
      <c r="AL8428" s="13">
        <f t="shared" si="1638"/>
        <v>1.8942957682929103E-5</v>
      </c>
      <c r="AM8428" s="13">
        <f t="shared" si="1629"/>
        <v>0.25383970156115498</v>
      </c>
      <c r="AN8428" s="13">
        <f t="shared" si="1639"/>
        <v>0.74616029843884502</v>
      </c>
      <c r="AO8428" s="13">
        <f t="shared" si="1630"/>
        <v>25.383970156115495</v>
      </c>
      <c r="AP8428" s="13">
        <f t="shared" si="1631"/>
        <v>4.6996686108303285</v>
      </c>
      <c r="AQ8428" s="13">
        <f t="shared" si="1640"/>
        <v>81.485683358723591</v>
      </c>
      <c r="AR8428" s="13">
        <f t="shared" si="1632"/>
        <v>13.814648030446079</v>
      </c>
      <c r="AS8428" s="13">
        <f t="shared" si="1633"/>
        <v>3.2900212196950926</v>
      </c>
      <c r="AT8428" s="13">
        <f t="shared" si="1634"/>
        <v>87.038980902274417</v>
      </c>
      <c r="AU8428" s="13">
        <f t="shared" si="1635"/>
        <v>9.6709978780304908</v>
      </c>
    </row>
    <row r="8429" spans="35:47" x14ac:dyDescent="0.35">
      <c r="AI8429" s="2">
        <v>8425</v>
      </c>
      <c r="AJ8429" s="17">
        <f t="shared" si="1636"/>
        <v>25.272000000000844</v>
      </c>
      <c r="AK8429" s="13">
        <f t="shared" si="1637"/>
        <v>3.3995879539237772</v>
      </c>
      <c r="AL8429" s="13">
        <f t="shared" si="1638"/>
        <v>1.8903566909800938E-5</v>
      </c>
      <c r="AM8429" s="13">
        <f t="shared" si="1629"/>
        <v>0.25370839503525794</v>
      </c>
      <c r="AN8429" s="13">
        <f t="shared" si="1639"/>
        <v>0.74629160496474212</v>
      </c>
      <c r="AO8429" s="13">
        <f t="shared" si="1630"/>
        <v>25.370839503525794</v>
      </c>
      <c r="AP8429" s="13">
        <f t="shared" si="1631"/>
        <v>4.6969864000229995</v>
      </c>
      <c r="AQ8429" s="13">
        <f t="shared" si="1640"/>
        <v>81.486673314967533</v>
      </c>
      <c r="AR8429" s="13">
        <f t="shared" si="1632"/>
        <v>13.816340285009469</v>
      </c>
      <c r="AS8429" s="13">
        <f t="shared" si="1633"/>
        <v>3.2878157652220779</v>
      </c>
      <c r="AT8429" s="13">
        <f t="shared" si="1634"/>
        <v>87.04096581130014</v>
      </c>
      <c r="AU8429" s="13">
        <f t="shared" si="1635"/>
        <v>9.671218423477784</v>
      </c>
    </row>
    <row r="8430" spans="35:47" x14ac:dyDescent="0.35">
      <c r="AI8430" s="2">
        <v>8426</v>
      </c>
      <c r="AJ8430" s="17">
        <f t="shared" si="1636"/>
        <v>25.275000000000844</v>
      </c>
      <c r="AK8430" s="13">
        <f t="shared" si="1637"/>
        <v>3.3972315784273119</v>
      </c>
      <c r="AL8430" s="13">
        <f t="shared" si="1638"/>
        <v>1.8864258047482773E-5</v>
      </c>
      <c r="AM8430" s="13">
        <f t="shared" si="1629"/>
        <v>0.25357713334579152</v>
      </c>
      <c r="AN8430" s="13">
        <f t="shared" si="1639"/>
        <v>0.74642286665420854</v>
      </c>
      <c r="AO8430" s="13">
        <f t="shared" si="1630"/>
        <v>25.357713334579156</v>
      </c>
      <c r="AP8430" s="13">
        <f t="shared" si="1631"/>
        <v>4.6943051957858444</v>
      </c>
      <c r="AQ8430" s="13">
        <f t="shared" si="1640"/>
        <v>81.487663600233091</v>
      </c>
      <c r="AR8430" s="13">
        <f t="shared" si="1632"/>
        <v>13.818031203981066</v>
      </c>
      <c r="AS8430" s="13">
        <f t="shared" si="1633"/>
        <v>3.2856117388892527</v>
      </c>
      <c r="AT8430" s="13">
        <f t="shared" si="1634"/>
        <v>87.04294943499967</v>
      </c>
      <c r="AU8430" s="13">
        <f t="shared" si="1635"/>
        <v>9.6714388261110784</v>
      </c>
    </row>
    <row r="8431" spans="35:47" x14ac:dyDescent="0.35">
      <c r="AI8431" s="2">
        <v>8427</v>
      </c>
      <c r="AJ8431" s="17">
        <f t="shared" si="1636"/>
        <v>25.278000000000844</v>
      </c>
      <c r="AK8431" s="13">
        <f t="shared" si="1637"/>
        <v>3.3948768361641379</v>
      </c>
      <c r="AL8431" s="13">
        <f t="shared" si="1638"/>
        <v>1.8825030925645871E-5</v>
      </c>
      <c r="AM8431" s="13">
        <f t="shared" si="1629"/>
        <v>0.25344591650133619</v>
      </c>
      <c r="AN8431" s="13">
        <f t="shared" si="1639"/>
        <v>0.74655408349866381</v>
      </c>
      <c r="AO8431" s="13">
        <f t="shared" si="1630"/>
        <v>25.344591650133616</v>
      </c>
      <c r="AP8431" s="13">
        <f t="shared" si="1631"/>
        <v>4.6916249983463825</v>
      </c>
      <c r="AQ8431" s="13">
        <f t="shared" si="1640"/>
        <v>81.488654214234899</v>
      </c>
      <c r="AR8431" s="13">
        <f t="shared" si="1632"/>
        <v>13.819720787418717</v>
      </c>
      <c r="AS8431" s="13">
        <f t="shared" si="1633"/>
        <v>3.2834091398392387</v>
      </c>
      <c r="AT8431" s="13">
        <f t="shared" si="1634"/>
        <v>87.044931774144686</v>
      </c>
      <c r="AU8431" s="13">
        <f t="shared" si="1635"/>
        <v>9.6716590860160743</v>
      </c>
    </row>
    <row r="8432" spans="35:47" x14ac:dyDescent="0.35">
      <c r="AI8432" s="2">
        <v>8428</v>
      </c>
      <c r="AJ8432" s="17">
        <f t="shared" si="1636"/>
        <v>25.281000000000844</v>
      </c>
      <c r="AK8432" s="13">
        <f t="shared" si="1637"/>
        <v>3.3925237260023535</v>
      </c>
      <c r="AL8432" s="13">
        <f t="shared" si="1638"/>
        <v>1.8785885374315675E-5</v>
      </c>
      <c r="AM8432" s="13">
        <f t="shared" si="1629"/>
        <v>0.25331474451044456</v>
      </c>
      <c r="AN8432" s="13">
        <f t="shared" si="1639"/>
        <v>0.74668525548955544</v>
      </c>
      <c r="AO8432" s="13">
        <f t="shared" si="1630"/>
        <v>25.331474451044457</v>
      </c>
      <c r="AP8432" s="13">
        <f t="shared" si="1631"/>
        <v>4.6889458079313364</v>
      </c>
      <c r="AQ8432" s="13">
        <f t="shared" si="1640"/>
        <v>81.489645156687658</v>
      </c>
      <c r="AR8432" s="13">
        <f t="shared" si="1632"/>
        <v>13.821409035381006</v>
      </c>
      <c r="AS8432" s="13">
        <f t="shared" si="1633"/>
        <v>3.2812079672151007</v>
      </c>
      <c r="AT8432" s="13">
        <f t="shared" si="1634"/>
        <v>87.046912829506411</v>
      </c>
      <c r="AU8432" s="13">
        <f t="shared" si="1635"/>
        <v>9.6718792032784879</v>
      </c>
    </row>
    <row r="8433" spans="35:47" x14ac:dyDescent="0.35">
      <c r="AI8433" s="2">
        <v>8429</v>
      </c>
      <c r="AJ8433" s="17">
        <f t="shared" si="1636"/>
        <v>25.284000000000844</v>
      </c>
      <c r="AK8433" s="13">
        <f t="shared" si="1637"/>
        <v>3.3901722468108431</v>
      </c>
      <c r="AL8433" s="13">
        <f t="shared" si="1638"/>
        <v>1.8746821223871088E-5</v>
      </c>
      <c r="AM8433" s="13">
        <f t="shared" si="1629"/>
        <v>0.25318361738164236</v>
      </c>
      <c r="AN8433" s="13">
        <f t="shared" si="1639"/>
        <v>0.74681638261835759</v>
      </c>
      <c r="AO8433" s="13">
        <f t="shared" si="1630"/>
        <v>25.318361738164239</v>
      </c>
      <c r="AP8433" s="13">
        <f t="shared" si="1631"/>
        <v>4.6862676247666446</v>
      </c>
      <c r="AQ8433" s="13">
        <f t="shared" si="1640"/>
        <v>81.490636427306086</v>
      </c>
      <c r="AR8433" s="13">
        <f t="shared" si="1632"/>
        <v>13.823095947927268</v>
      </c>
      <c r="AS8433" s="13">
        <f t="shared" si="1633"/>
        <v>3.2790082201603212</v>
      </c>
      <c r="AT8433" s="13">
        <f t="shared" si="1634"/>
        <v>87.048892601855712</v>
      </c>
      <c r="AU8433" s="13">
        <f t="shared" si="1635"/>
        <v>9.6720991779839665</v>
      </c>
    </row>
    <row r="8434" spans="35:47" x14ac:dyDescent="0.35">
      <c r="AI8434" s="2">
        <v>8430</v>
      </c>
      <c r="AJ8434" s="17">
        <f t="shared" si="1636"/>
        <v>25.287000000000845</v>
      </c>
      <c r="AK8434" s="13">
        <f t="shared" si="1637"/>
        <v>3.3878223974592721</v>
      </c>
      <c r="AL8434" s="13">
        <f t="shared" si="1638"/>
        <v>1.8707838305043725E-5</v>
      </c>
      <c r="AM8434" s="13">
        <f t="shared" si="1629"/>
        <v>0.25305253512342751</v>
      </c>
      <c r="AN8434" s="13">
        <f t="shared" si="1639"/>
        <v>0.74694746487657249</v>
      </c>
      <c r="AO8434" s="13">
        <f t="shared" si="1630"/>
        <v>25.305253512342752</v>
      </c>
      <c r="AP8434" s="13">
        <f t="shared" si="1631"/>
        <v>4.6835904490774665</v>
      </c>
      <c r="AQ8434" s="13">
        <f t="shared" si="1640"/>
        <v>81.4916280258049</v>
      </c>
      <c r="AR8434" s="13">
        <f t="shared" si="1632"/>
        <v>13.824781525117633</v>
      </c>
      <c r="AS8434" s="13">
        <f t="shared" si="1633"/>
        <v>3.2768098978188052</v>
      </c>
      <c r="AT8434" s="13">
        <f t="shared" si="1634"/>
        <v>87.050871091963074</v>
      </c>
      <c r="AU8434" s="13">
        <f t="shared" si="1635"/>
        <v>9.6723190102181213</v>
      </c>
    </row>
    <row r="8435" spans="35:47" x14ac:dyDescent="0.35">
      <c r="AI8435" s="2">
        <v>8431</v>
      </c>
      <c r="AJ8435" s="17">
        <f t="shared" si="1636"/>
        <v>25.290000000000845</v>
      </c>
      <c r="AK8435" s="13">
        <f t="shared" si="1637"/>
        <v>3.3854741768180912</v>
      </c>
      <c r="AL8435" s="13">
        <f t="shared" si="1638"/>
        <v>1.8668936448917188E-5</v>
      </c>
      <c r="AM8435" s="13">
        <f t="shared" si="1629"/>
        <v>0.25292149774427075</v>
      </c>
      <c r="AN8435" s="13">
        <f t="shared" si="1639"/>
        <v>0.74707850225572925</v>
      </c>
      <c r="AO8435" s="13">
        <f t="shared" si="1630"/>
        <v>25.292149774427074</v>
      </c>
      <c r="AP8435" s="13">
        <f t="shared" si="1631"/>
        <v>4.6809142810881736</v>
      </c>
      <c r="AQ8435" s="13">
        <f t="shared" si="1640"/>
        <v>81.49261995189886</v>
      </c>
      <c r="AR8435" s="13">
        <f t="shared" si="1632"/>
        <v>13.826465767012966</v>
      </c>
      <c r="AS8435" s="13">
        <f t="shared" si="1633"/>
        <v>3.2746129993348831</v>
      </c>
      <c r="AT8435" s="13">
        <f t="shared" si="1634"/>
        <v>87.052848300598598</v>
      </c>
      <c r="AU8435" s="13">
        <f t="shared" si="1635"/>
        <v>9.6725387000665197</v>
      </c>
    </row>
    <row r="8436" spans="35:47" x14ac:dyDescent="0.35">
      <c r="AI8436" s="2">
        <v>8432</v>
      </c>
      <c r="AJ8436" s="17">
        <f t="shared" si="1636"/>
        <v>25.293000000000845</v>
      </c>
      <c r="AK8436" s="13">
        <f t="shared" si="1637"/>
        <v>3.3831275837585331</v>
      </c>
      <c r="AL8436" s="13">
        <f t="shared" si="1638"/>
        <v>1.863011548692633E-5</v>
      </c>
      <c r="AM8436" s="13">
        <f t="shared" si="1629"/>
        <v>0.25279050525261537</v>
      </c>
      <c r="AN8436" s="13">
        <f t="shared" si="1639"/>
        <v>0.74720949474738463</v>
      </c>
      <c r="AO8436" s="13">
        <f t="shared" si="1630"/>
        <v>25.279050525261539</v>
      </c>
      <c r="AP8436" s="13">
        <f t="shared" si="1631"/>
        <v>4.6782391210223624</v>
      </c>
      <c r="AQ8436" s="13">
        <f t="shared" si="1640"/>
        <v>81.493612205302711</v>
      </c>
      <c r="AR8436" s="13">
        <f t="shared" si="1632"/>
        <v>13.828148673674928</v>
      </c>
      <c r="AS8436" s="13">
        <f t="shared" si="1633"/>
        <v>3.2724175238533038</v>
      </c>
      <c r="AT8436" s="13">
        <f t="shared" si="1634"/>
        <v>87.054824228532027</v>
      </c>
      <c r="AU8436" s="13">
        <f t="shared" si="1635"/>
        <v>9.6727582476146683</v>
      </c>
    </row>
    <row r="8437" spans="35:47" x14ac:dyDescent="0.35">
      <c r="AI8437" s="2">
        <v>8433</v>
      </c>
      <c r="AJ8437" s="17">
        <f t="shared" si="1636"/>
        <v>25.296000000000845</v>
      </c>
      <c r="AK8437" s="13">
        <f t="shared" si="1637"/>
        <v>3.3807826171526121</v>
      </c>
      <c r="AL8437" s="13">
        <f t="shared" si="1638"/>
        <v>1.8591375250856523E-5</v>
      </c>
      <c r="AM8437" s="13">
        <f t="shared" si="1629"/>
        <v>0.25265955765687731</v>
      </c>
      <c r="AN8437" s="13">
        <f t="shared" si="1639"/>
        <v>0.74734044234312269</v>
      </c>
      <c r="AO8437" s="13">
        <f t="shared" si="1630"/>
        <v>25.265955765687732</v>
      </c>
      <c r="AP8437" s="13">
        <f t="shared" si="1631"/>
        <v>4.6755649691028394</v>
      </c>
      <c r="AQ8437" s="13">
        <f t="shared" si="1640"/>
        <v>81.494604785731241</v>
      </c>
      <c r="AR8437" s="13">
        <f t="shared" si="1632"/>
        <v>13.829830245165921</v>
      </c>
      <c r="AS8437" s="13">
        <f t="shared" si="1633"/>
        <v>3.2702234705192539</v>
      </c>
      <c r="AT8437" s="13">
        <f t="shared" si="1634"/>
        <v>87.056798876532667</v>
      </c>
      <c r="AU8437" s="13">
        <f t="shared" si="1635"/>
        <v>9.6729776529480791</v>
      </c>
    </row>
    <row r="8438" spans="35:47" x14ac:dyDescent="0.35">
      <c r="AI8438" s="2">
        <v>8434</v>
      </c>
      <c r="AJ8438" s="17">
        <f t="shared" si="1636"/>
        <v>25.299000000000845</v>
      </c>
      <c r="AK8438" s="13">
        <f t="shared" si="1637"/>
        <v>3.378439275873125</v>
      </c>
      <c r="AL8438" s="13">
        <f t="shared" si="1638"/>
        <v>1.8552715572842935E-5</v>
      </c>
      <c r="AM8438" s="13">
        <f t="shared" si="1629"/>
        <v>0.25252865496544519</v>
      </c>
      <c r="AN8438" s="13">
        <f t="shared" si="1639"/>
        <v>0.74747134503455481</v>
      </c>
      <c r="AO8438" s="13">
        <f t="shared" si="1630"/>
        <v>25.252865496544523</v>
      </c>
      <c r="AP8438" s="13">
        <f t="shared" si="1631"/>
        <v>4.6728918255516332</v>
      </c>
      <c r="AQ8438" s="13">
        <f t="shared" si="1640"/>
        <v>81.495597692899253</v>
      </c>
      <c r="AR8438" s="13">
        <f t="shared" si="1632"/>
        <v>13.831510481549115</v>
      </c>
      <c r="AS8438" s="13">
        <f t="shared" si="1633"/>
        <v>3.2680308384783259</v>
      </c>
      <c r="AT8438" s="13">
        <f t="shared" si="1634"/>
        <v>87.058772245369511</v>
      </c>
      <c r="AU8438" s="13">
        <f t="shared" si="1635"/>
        <v>9.6731969161521629</v>
      </c>
    </row>
    <row r="8439" spans="35:47" x14ac:dyDescent="0.35">
      <c r="AI8439" s="2">
        <v>8435</v>
      </c>
      <c r="AJ8439" s="17">
        <f t="shared" si="1636"/>
        <v>25.302000000000845</v>
      </c>
      <c r="AK8439" s="13">
        <f t="shared" si="1637"/>
        <v>3.3760975587936479</v>
      </c>
      <c r="AL8439" s="13">
        <f t="shared" si="1638"/>
        <v>1.8514136285369796E-5</v>
      </c>
      <c r="AM8439" s="13">
        <f t="shared" si="1629"/>
        <v>0.25239779718668026</v>
      </c>
      <c r="AN8439" s="13">
        <f t="shared" si="1639"/>
        <v>0.74760220281331979</v>
      </c>
      <c r="AO8439" s="13">
        <f t="shared" si="1630"/>
        <v>25.239779718668025</v>
      </c>
      <c r="AP8439" s="13">
        <f t="shared" si="1631"/>
        <v>4.6702196905899864</v>
      </c>
      <c r="AQ8439" s="13">
        <f t="shared" si="1640"/>
        <v>81.496590926521577</v>
      </c>
      <c r="AR8439" s="13">
        <f t="shared" si="1632"/>
        <v>13.833189382888438</v>
      </c>
      <c r="AS8439" s="13">
        <f t="shared" si="1633"/>
        <v>3.2658396268765557</v>
      </c>
      <c r="AT8439" s="13">
        <f t="shared" si="1634"/>
        <v>87.060744335811094</v>
      </c>
      <c r="AU8439" s="13">
        <f t="shared" si="1635"/>
        <v>9.6734160373123519</v>
      </c>
    </row>
    <row r="8440" spans="35:47" x14ac:dyDescent="0.35">
      <c r="AI8440" s="2">
        <v>8436</v>
      </c>
      <c r="AJ8440" s="17">
        <f t="shared" si="1636"/>
        <v>25.305000000000845</v>
      </c>
      <c r="AK8440" s="13">
        <f t="shared" si="1637"/>
        <v>3.3737574647885387</v>
      </c>
      <c r="AL8440" s="13">
        <f t="shared" si="1638"/>
        <v>1.8475637221269676E-5</v>
      </c>
      <c r="AM8440" s="13">
        <f t="shared" si="1629"/>
        <v>0.25226698432891637</v>
      </c>
      <c r="AN8440" s="13">
        <f t="shared" si="1639"/>
        <v>0.74773301567108363</v>
      </c>
      <c r="AO8440" s="13">
        <f t="shared" si="1630"/>
        <v>25.226698432891634</v>
      </c>
      <c r="AP8440" s="13">
        <f t="shared" si="1631"/>
        <v>4.6675485644383627</v>
      </c>
      <c r="AQ8440" s="13">
        <f t="shared" si="1640"/>
        <v>81.497584486313059</v>
      </c>
      <c r="AR8440" s="13">
        <f t="shared" si="1632"/>
        <v>13.834866949248578</v>
      </c>
      <c r="AS8440" s="13">
        <f t="shared" si="1633"/>
        <v>3.2636498348603786</v>
      </c>
      <c r="AT8440" s="13">
        <f t="shared" si="1634"/>
        <v>87.062715148625657</v>
      </c>
      <c r="AU8440" s="13">
        <f t="shared" si="1635"/>
        <v>9.6736350165139644</v>
      </c>
    </row>
    <row r="8441" spans="35:47" x14ac:dyDescent="0.35">
      <c r="AI8441" s="2">
        <v>8437</v>
      </c>
      <c r="AJ8441" s="17">
        <f t="shared" si="1636"/>
        <v>25.308000000000845</v>
      </c>
      <c r="AK8441" s="13">
        <f t="shared" si="1637"/>
        <v>3.3714189927329348</v>
      </c>
      <c r="AL8441" s="13">
        <f t="shared" si="1638"/>
        <v>1.843721821372276E-5</v>
      </c>
      <c r="AM8441" s="13">
        <f t="shared" si="1629"/>
        <v>0.25213621640046019</v>
      </c>
      <c r="AN8441" s="13">
        <f t="shared" si="1639"/>
        <v>0.74786378359953987</v>
      </c>
      <c r="AO8441" s="13">
        <f t="shared" si="1630"/>
        <v>25.213621640046018</v>
      </c>
      <c r="AP8441" s="13">
        <f t="shared" si="1631"/>
        <v>4.6648784473164522</v>
      </c>
      <c r="AQ8441" s="13">
        <f t="shared" si="1640"/>
        <v>81.498578371988543</v>
      </c>
      <c r="AR8441" s="13">
        <f t="shared" si="1632"/>
        <v>13.836543180695006</v>
      </c>
      <c r="AS8441" s="13">
        <f t="shared" si="1633"/>
        <v>3.261461461576677</v>
      </c>
      <c r="AT8441" s="13">
        <f t="shared" si="1634"/>
        <v>87.064684684580982</v>
      </c>
      <c r="AU8441" s="13">
        <f t="shared" si="1635"/>
        <v>9.673853853842342</v>
      </c>
    </row>
    <row r="8442" spans="35:47" x14ac:dyDescent="0.35">
      <c r="AI8442" s="2">
        <v>8438</v>
      </c>
      <c r="AJ8442" s="17">
        <f t="shared" si="1636"/>
        <v>25.311000000000845</v>
      </c>
      <c r="AK8442" s="13">
        <f t="shared" si="1637"/>
        <v>3.3690821415027532</v>
      </c>
      <c r="AL8442" s="13">
        <f t="shared" si="1638"/>
        <v>1.839887909625613E-5</v>
      </c>
      <c r="AM8442" s="13">
        <f t="shared" si="1629"/>
        <v>0.25200549340959105</v>
      </c>
      <c r="AN8442" s="13">
        <f t="shared" si="1639"/>
        <v>0.747994506590409</v>
      </c>
      <c r="AO8442" s="13">
        <f t="shared" si="1630"/>
        <v>25.200549340959103</v>
      </c>
      <c r="AP8442" s="13">
        <f t="shared" si="1631"/>
        <v>4.6622093394431543</v>
      </c>
      <c r="AQ8442" s="13">
        <f t="shared" si="1640"/>
        <v>81.499572583262918</v>
      </c>
      <c r="AR8442" s="13">
        <f t="shared" si="1632"/>
        <v>13.838218077293929</v>
      </c>
      <c r="AS8442" s="13">
        <f t="shared" si="1633"/>
        <v>3.2592745061727348</v>
      </c>
      <c r="AT8442" s="13">
        <f t="shared" si="1634"/>
        <v>87.066652944444542</v>
      </c>
      <c r="AU8442" s="13">
        <f t="shared" si="1635"/>
        <v>9.6740725493827249</v>
      </c>
    </row>
    <row r="8443" spans="35:47" x14ac:dyDescent="0.35">
      <c r="AI8443" s="2">
        <v>8439</v>
      </c>
      <c r="AJ8443" s="17">
        <f t="shared" si="1636"/>
        <v>25.314000000000846</v>
      </c>
      <c r="AK8443" s="13">
        <f t="shared" si="1637"/>
        <v>3.366746909974689</v>
      </c>
      <c r="AL8443" s="13">
        <f t="shared" si="1638"/>
        <v>1.836061970274303E-5</v>
      </c>
      <c r="AM8443" s="13">
        <f t="shared" si="1629"/>
        <v>0.25187481536456086</v>
      </c>
      <c r="AN8443" s="13">
        <f t="shared" si="1639"/>
        <v>0.74812518463543909</v>
      </c>
      <c r="AO8443" s="13">
        <f t="shared" si="1630"/>
        <v>25.187481536456083</v>
      </c>
      <c r="AP8443" s="13">
        <f t="shared" si="1631"/>
        <v>4.6595412410365906</v>
      </c>
      <c r="AQ8443" s="13">
        <f t="shared" si="1640"/>
        <v>81.500567119851098</v>
      </c>
      <c r="AR8443" s="13">
        <f t="shared" si="1632"/>
        <v>13.839891639112309</v>
      </c>
      <c r="AS8443" s="13">
        <f t="shared" si="1633"/>
        <v>3.2570889677962795</v>
      </c>
      <c r="AT8443" s="13">
        <f t="shared" si="1634"/>
        <v>87.068619928983352</v>
      </c>
      <c r="AU8443" s="13">
        <f t="shared" si="1635"/>
        <v>9.6742911032203676</v>
      </c>
    </row>
    <row r="8444" spans="35:47" x14ac:dyDescent="0.35">
      <c r="AI8444" s="2">
        <v>8440</v>
      </c>
      <c r="AJ8444" s="17">
        <f t="shared" si="1636"/>
        <v>25.317000000000846</v>
      </c>
      <c r="AK8444" s="13">
        <f t="shared" si="1637"/>
        <v>3.3644132970262164</v>
      </c>
      <c r="AL8444" s="13">
        <f t="shared" si="1638"/>
        <v>1.8322439867402161E-5</v>
      </c>
      <c r="AM8444" s="13">
        <f t="shared" si="1629"/>
        <v>0.25174418227359441</v>
      </c>
      <c r="AN8444" s="13">
        <f t="shared" si="1639"/>
        <v>0.74825581772640559</v>
      </c>
      <c r="AO8444" s="13">
        <f t="shared" si="1630"/>
        <v>25.174418227359443</v>
      </c>
      <c r="AP8444" s="13">
        <f t="shared" si="1631"/>
        <v>4.6568741523141082</v>
      </c>
      <c r="AQ8444" s="13">
        <f t="shared" si="1640"/>
        <v>81.501561981468001</v>
      </c>
      <c r="AR8444" s="13">
        <f t="shared" si="1632"/>
        <v>13.841563866217891</v>
      </c>
      <c r="AS8444" s="13">
        <f t="shared" si="1633"/>
        <v>3.2549048455954499</v>
      </c>
      <c r="AT8444" s="13">
        <f t="shared" si="1634"/>
        <v>87.070585638964104</v>
      </c>
      <c r="AU8444" s="13">
        <f t="shared" si="1635"/>
        <v>9.6745095154404463</v>
      </c>
    </row>
    <row r="8445" spans="35:47" x14ac:dyDescent="0.35">
      <c r="AI8445" s="2">
        <v>8441</v>
      </c>
      <c r="AJ8445" s="17">
        <f t="shared" si="1636"/>
        <v>25.320000000000846</v>
      </c>
      <c r="AK8445" s="13">
        <f t="shared" si="1637"/>
        <v>3.362081301535587</v>
      </c>
      <c r="AL8445" s="13">
        <f t="shared" si="1638"/>
        <v>1.8284339424796954E-5</v>
      </c>
      <c r="AM8445" s="13">
        <f t="shared" si="1629"/>
        <v>0.2516135941448891</v>
      </c>
      <c r="AN8445" s="13">
        <f t="shared" si="1639"/>
        <v>0.74838640585511085</v>
      </c>
      <c r="AO8445" s="13">
        <f t="shared" si="1630"/>
        <v>25.161359414488913</v>
      </c>
      <c r="AP8445" s="13">
        <f t="shared" si="1631"/>
        <v>4.6542080734922742</v>
      </c>
      <c r="AQ8445" s="13">
        <f t="shared" si="1640"/>
        <v>81.502557167828556</v>
      </c>
      <c r="AR8445" s="13">
        <f t="shared" si="1632"/>
        <v>13.84323475867917</v>
      </c>
      <c r="AS8445" s="13">
        <f t="shared" si="1633"/>
        <v>3.2527221387188114</v>
      </c>
      <c r="AT8445" s="13">
        <f t="shared" si="1634"/>
        <v>87.072550075153075</v>
      </c>
      <c r="AU8445" s="13">
        <f t="shared" si="1635"/>
        <v>9.6747277861281127</v>
      </c>
    </row>
    <row r="8446" spans="35:47" x14ac:dyDescent="0.35">
      <c r="AI8446" s="2">
        <v>8442</v>
      </c>
      <c r="AJ8446" s="17">
        <f t="shared" si="1636"/>
        <v>25.323000000000846</v>
      </c>
      <c r="AK8446" s="13">
        <f t="shared" si="1637"/>
        <v>3.3597509223818296</v>
      </c>
      <c r="AL8446" s="13">
        <f t="shared" si="1638"/>
        <v>1.8246318209834856E-5</v>
      </c>
      <c r="AM8446" s="13">
        <f t="shared" si="1629"/>
        <v>0.25148305098661522</v>
      </c>
      <c r="AN8446" s="13">
        <f t="shared" si="1639"/>
        <v>0.74851694901338472</v>
      </c>
      <c r="AO8446" s="13">
        <f t="shared" si="1630"/>
        <v>25.148305098661524</v>
      </c>
      <c r="AP8446" s="13">
        <f t="shared" si="1631"/>
        <v>4.6515430047868707</v>
      </c>
      <c r="AQ8446" s="13">
        <f t="shared" si="1640"/>
        <v>81.50355267864775</v>
      </c>
      <c r="AR8446" s="13">
        <f t="shared" si="1632"/>
        <v>13.844904316565378</v>
      </c>
      <c r="AS8446" s="13">
        <f t="shared" si="1633"/>
        <v>3.2505408463153507</v>
      </c>
      <c r="AT8446" s="13">
        <f t="shared" si="1634"/>
        <v>87.074513238316186</v>
      </c>
      <c r="AU8446" s="13">
        <f t="shared" si="1635"/>
        <v>9.6749459153684629</v>
      </c>
    </row>
    <row r="8447" spans="35:47" x14ac:dyDescent="0.35">
      <c r="AI8447" s="2">
        <v>8443</v>
      </c>
      <c r="AJ8447" s="17">
        <f t="shared" si="1636"/>
        <v>25.326000000000846</v>
      </c>
      <c r="AK8447" s="13">
        <f t="shared" si="1637"/>
        <v>3.357422158444749</v>
      </c>
      <c r="AL8447" s="13">
        <f t="shared" si="1638"/>
        <v>1.8208376057766618E-5</v>
      </c>
      <c r="AM8447" s="13">
        <f t="shared" si="1629"/>
        <v>0.25135255280691565</v>
      </c>
      <c r="AN8447" s="13">
        <f t="shared" si="1639"/>
        <v>0.7486474471930844</v>
      </c>
      <c r="AO8447" s="13">
        <f t="shared" si="1630"/>
        <v>25.135255280691567</v>
      </c>
      <c r="AP8447" s="13">
        <f t="shared" si="1631"/>
        <v>4.6488789464129052</v>
      </c>
      <c r="AQ8447" s="13">
        <f t="shared" si="1640"/>
        <v>81.504548513640572</v>
      </c>
      <c r="AR8447" s="13">
        <f t="shared" si="1632"/>
        <v>13.846572539946525</v>
      </c>
      <c r="AS8447" s="13">
        <f t="shared" si="1633"/>
        <v>3.2483609675344787</v>
      </c>
      <c r="AT8447" s="13">
        <f t="shared" si="1634"/>
        <v>87.076475129218963</v>
      </c>
      <c r="AU8447" s="13">
        <f t="shared" si="1635"/>
        <v>9.6751639032465597</v>
      </c>
    </row>
    <row r="8448" spans="35:47" x14ac:dyDescent="0.35">
      <c r="AI8448" s="2">
        <v>8444</v>
      </c>
      <c r="AJ8448" s="17">
        <f t="shared" si="1636"/>
        <v>25.329000000000846</v>
      </c>
      <c r="AK8448" s="13">
        <f t="shared" si="1637"/>
        <v>3.3550950086049269</v>
      </c>
      <c r="AL8448" s="13">
        <f t="shared" si="1638"/>
        <v>1.817051280418557E-5</v>
      </c>
      <c r="AM8448" s="13">
        <f t="shared" si="1629"/>
        <v>0.25122209961390607</v>
      </c>
      <c r="AN8448" s="13">
        <f t="shared" si="1639"/>
        <v>0.74877790038609393</v>
      </c>
      <c r="AO8448" s="13">
        <f t="shared" si="1630"/>
        <v>25.12220996139061</v>
      </c>
      <c r="AP8448" s="13">
        <f t="shared" si="1631"/>
        <v>4.6462158985846091</v>
      </c>
      <c r="AQ8448" s="13">
        <f t="shared" si="1640"/>
        <v>81.505544672522021</v>
      </c>
      <c r="AR8448" s="13">
        <f t="shared" si="1632"/>
        <v>13.84823942889337</v>
      </c>
      <c r="AS8448" s="13">
        <f t="shared" si="1633"/>
        <v>3.2461825015260226</v>
      </c>
      <c r="AT8448" s="13">
        <f t="shared" si="1634"/>
        <v>87.078435748626575</v>
      </c>
      <c r="AU8448" s="13">
        <f t="shared" si="1635"/>
        <v>9.6753817498474035</v>
      </c>
    </row>
    <row r="8449" spans="35:47" x14ac:dyDescent="0.35">
      <c r="AI8449" s="2">
        <v>8445</v>
      </c>
      <c r="AJ8449" s="17">
        <f t="shared" si="1636"/>
        <v>25.332000000000846</v>
      </c>
      <c r="AK8449" s="13">
        <f t="shared" si="1637"/>
        <v>3.3527694717437209</v>
      </c>
      <c r="AL8449" s="13">
        <f t="shared" si="1638"/>
        <v>1.8132728285026922E-5</v>
      </c>
      <c r="AM8449" s="13">
        <f t="shared" si="1629"/>
        <v>0.25109169141567506</v>
      </c>
      <c r="AN8449" s="13">
        <f t="shared" si="1639"/>
        <v>0.74890830858432489</v>
      </c>
      <c r="AO8449" s="13">
        <f t="shared" si="1630"/>
        <v>25.109169141567509</v>
      </c>
      <c r="AP8449" s="13">
        <f t="shared" si="1631"/>
        <v>4.6435538615154401</v>
      </c>
      <c r="AQ8449" s="13">
        <f t="shared" si="1640"/>
        <v>81.506541155007113</v>
      </c>
      <c r="AR8449" s="13">
        <f t="shared" si="1632"/>
        <v>13.849904983477446</v>
      </c>
      <c r="AS8449" s="13">
        <f t="shared" si="1633"/>
        <v>3.2440054474402422</v>
      </c>
      <c r="AT8449" s="13">
        <f t="shared" si="1634"/>
        <v>87.080395097303779</v>
      </c>
      <c r="AU8449" s="13">
        <f t="shared" si="1635"/>
        <v>9.6755994552559788</v>
      </c>
    </row>
    <row r="8450" spans="35:47" x14ac:dyDescent="0.35">
      <c r="AI8450" s="2">
        <v>8446</v>
      </c>
      <c r="AJ8450" s="17">
        <f t="shared" si="1636"/>
        <v>25.335000000000846</v>
      </c>
      <c r="AK8450" s="13">
        <f t="shared" si="1637"/>
        <v>3.3504455467432628</v>
      </c>
      <c r="AL8450" s="13">
        <f t="shared" si="1638"/>
        <v>1.8095022336567043E-5</v>
      </c>
      <c r="AM8450" s="13">
        <f t="shared" si="1629"/>
        <v>0.25096132822028383</v>
      </c>
      <c r="AN8450" s="13">
        <f t="shared" si="1639"/>
        <v>0.74903867177971617</v>
      </c>
      <c r="AO8450" s="13">
        <f t="shared" si="1630"/>
        <v>25.096132822028384</v>
      </c>
      <c r="AP8450" s="13">
        <f t="shared" si="1631"/>
        <v>4.6408928354180734</v>
      </c>
      <c r="AQ8450" s="13">
        <f t="shared" si="1640"/>
        <v>81.507537960810907</v>
      </c>
      <c r="AR8450" s="13">
        <f t="shared" si="1632"/>
        <v>13.851569203771019</v>
      </c>
      <c r="AS8450" s="13">
        <f t="shared" si="1633"/>
        <v>3.2418298044278169</v>
      </c>
      <c r="AT8450" s="13">
        <f t="shared" si="1634"/>
        <v>87.082353176014962</v>
      </c>
      <c r="AU8450" s="13">
        <f t="shared" si="1635"/>
        <v>9.675817019557222</v>
      </c>
    </row>
    <row r="8451" spans="35:47" x14ac:dyDescent="0.35">
      <c r="AI8451" s="2">
        <v>8447</v>
      </c>
      <c r="AJ8451" s="17">
        <f t="shared" si="1636"/>
        <v>25.338000000000847</v>
      </c>
      <c r="AK8451" s="13">
        <f t="shared" si="1637"/>
        <v>3.3481232324864592</v>
      </c>
      <c r="AL8451" s="13">
        <f t="shared" si="1638"/>
        <v>1.805739479542276E-5</v>
      </c>
      <c r="AM8451" s="13">
        <f t="shared" si="1629"/>
        <v>0.25083101003576652</v>
      </c>
      <c r="AN8451" s="13">
        <f t="shared" si="1639"/>
        <v>0.74916898996423353</v>
      </c>
      <c r="AO8451" s="13">
        <f t="shared" si="1630"/>
        <v>25.083101003576648</v>
      </c>
      <c r="AP8451" s="13">
        <f t="shared" si="1631"/>
        <v>4.6382328205044043</v>
      </c>
      <c r="AQ8451" s="13">
        <f t="shared" si="1640"/>
        <v>81.50853508964849</v>
      </c>
      <c r="AR8451" s="13">
        <f t="shared" si="1632"/>
        <v>13.853232089847108</v>
      </c>
      <c r="AS8451" s="13">
        <f t="shared" si="1633"/>
        <v>3.239655571639843</v>
      </c>
      <c r="AT8451" s="13">
        <f t="shared" si="1634"/>
        <v>87.084309985524143</v>
      </c>
      <c r="AU8451" s="13">
        <f t="shared" si="1635"/>
        <v>9.6760344428360145</v>
      </c>
    </row>
    <row r="8452" spans="35:47" x14ac:dyDescent="0.35">
      <c r="AI8452" s="2">
        <v>8448</v>
      </c>
      <c r="AJ8452" s="17">
        <f t="shared" si="1636"/>
        <v>25.341000000000847</v>
      </c>
      <c r="AK8452" s="13">
        <f t="shared" si="1637"/>
        <v>3.3458025278569909</v>
      </c>
      <c r="AL8452" s="13">
        <f t="shared" si="1638"/>
        <v>1.8019845498550646E-5</v>
      </c>
      <c r="AM8452" s="13">
        <f t="shared" si="1629"/>
        <v>0.25070073687012995</v>
      </c>
      <c r="AN8452" s="13">
        <f t="shared" si="1639"/>
        <v>0.74929926312987005</v>
      </c>
      <c r="AO8452" s="13">
        <f t="shared" si="1630"/>
        <v>25.070073687012997</v>
      </c>
      <c r="AP8452" s="13">
        <f t="shared" si="1631"/>
        <v>4.6355738169855627</v>
      </c>
      <c r="AQ8452" s="13">
        <f t="shared" si="1640"/>
        <v>81.509532541234933</v>
      </c>
      <c r="AR8452" s="13">
        <f t="shared" si="1632"/>
        <v>13.854893641779507</v>
      </c>
      <c r="AS8452" s="13">
        <f t="shared" si="1633"/>
        <v>3.2374827482278477</v>
      </c>
      <c r="AT8452" s="13">
        <f t="shared" si="1634"/>
        <v>87.086265526594943</v>
      </c>
      <c r="AU8452" s="13">
        <f t="shared" si="1635"/>
        <v>9.6762517251772096</v>
      </c>
    </row>
    <row r="8453" spans="35:47" x14ac:dyDescent="0.35">
      <c r="AI8453" s="2">
        <v>8449</v>
      </c>
      <c r="AJ8453" s="17">
        <f t="shared" si="1636"/>
        <v>25.344000000000847</v>
      </c>
      <c r="AK8453" s="13">
        <f t="shared" si="1637"/>
        <v>3.3434834317393118</v>
      </c>
      <c r="AL8453" s="13">
        <f t="shared" si="1638"/>
        <v>1.7982374283246308E-5</v>
      </c>
      <c r="AM8453" s="13">
        <f t="shared" ref="AM8453:AM8516" si="1641">AK8453/($E$18+AK8453)</f>
        <v>0.25057050873135395</v>
      </c>
      <c r="AN8453" s="13">
        <f t="shared" si="1639"/>
        <v>0.74942949126864611</v>
      </c>
      <c r="AO8453" s="13">
        <f t="shared" ref="AO8453:AO8516" si="1642">$BA$9*AK8453/($E$18+AK8453)</f>
        <v>25.057050873135395</v>
      </c>
      <c r="AP8453" s="13">
        <f t="shared" ref="AP8453:AP8516" si="1643">(AR8453*AK8453)/$E$18</f>
        <v>4.6329158250718923</v>
      </c>
      <c r="AQ8453" s="13">
        <f t="shared" si="1640"/>
        <v>81.510530315285365</v>
      </c>
      <c r="AR8453" s="13">
        <f t="shared" ref="AR8453:AR8516" si="1644">AN8453*($BA$9-AQ8453)</f>
        <v>13.856553859642743</v>
      </c>
      <c r="AS8453" s="13">
        <f t="shared" ref="AS8453:AS8516" si="1645">(AU8453*AK8453)/$E$18</f>
        <v>3.2353113333437791</v>
      </c>
      <c r="AT8453" s="13">
        <f t="shared" ref="AT8453:AT8516" si="1646">$BA$9*$E$12*$E$18/($E$18*$F$30+AK8453*$F$30+$E$12*$E$18)</f>
        <v>87.088219799990597</v>
      </c>
      <c r="AU8453" s="13">
        <f t="shared" ref="AU8453:AU8516" si="1647">AN8453*($BA$9-AT8453)</f>
        <v>9.6764688666656244</v>
      </c>
    </row>
    <row r="8454" spans="35:47" x14ac:dyDescent="0.35">
      <c r="AI8454" s="2">
        <v>8450</v>
      </c>
      <c r="AJ8454" s="17">
        <f t="shared" ref="AJ8454:AJ8517" si="1648">AJ8453+$BA$10</f>
        <v>25.347000000000847</v>
      </c>
      <c r="AK8454" s="13">
        <f t="shared" ref="AK8454:AK8517" si="1649">AK8453+$BA$10*AL8453*$BA$7-$BA$10*AK8453*$BA$8</f>
        <v>3.3411659430186487</v>
      </c>
      <c r="AL8454" s="13">
        <f t="shared" ref="AL8454:AL8517" si="1650">AL8453-$BA$10*AL8453*$BA$7</f>
        <v>1.794498098714369E-5</v>
      </c>
      <c r="AM8454" s="13">
        <f t="shared" si="1641"/>
        <v>0.25044032562739094</v>
      </c>
      <c r="AN8454" s="13">
        <f t="shared" ref="AN8454:AN8517" si="1651">1-AM8454</f>
        <v>0.74955967437260906</v>
      </c>
      <c r="AO8454" s="13">
        <f t="shared" si="1642"/>
        <v>25.044032562739098</v>
      </c>
      <c r="AP8454" s="13">
        <f t="shared" si="1643"/>
        <v>4.6302588449729702</v>
      </c>
      <c r="AQ8454" s="13">
        <f t="shared" ref="AQ8454:AQ8517" si="1652">AQ8453+$BA$10*AR8453*$E$12*$BA$11-$BA$10*AQ8453*$F$33</f>
        <v>81.511528411514917</v>
      </c>
      <c r="AR8454" s="13">
        <f t="shared" si="1644"/>
        <v>13.858212743512114</v>
      </c>
      <c r="AS8454" s="13">
        <f t="shared" si="1645"/>
        <v>3.2331413261399939</v>
      </c>
      <c r="AT8454" s="13">
        <f t="shared" si="1646"/>
        <v>87.090172806474015</v>
      </c>
      <c r="AU8454" s="13">
        <f t="shared" si="1647"/>
        <v>9.6766858673859897</v>
      </c>
    </row>
    <row r="8455" spans="35:47" x14ac:dyDescent="0.35">
      <c r="AI8455" s="2">
        <v>8451</v>
      </c>
      <c r="AJ8455" s="17">
        <f t="shared" si="1648"/>
        <v>25.350000000000847</v>
      </c>
      <c r="AK8455" s="13">
        <f t="shared" si="1649"/>
        <v>3.3388500605810014</v>
      </c>
      <c r="AL8455" s="13">
        <f t="shared" si="1650"/>
        <v>1.7907665448214368E-5</v>
      </c>
      <c r="AM8455" s="13">
        <f t="shared" si="1641"/>
        <v>0.25031018756616646</v>
      </c>
      <c r="AN8455" s="13">
        <f t="shared" si="1651"/>
        <v>0.74968981243383359</v>
      </c>
      <c r="AO8455" s="13">
        <f t="shared" si="1642"/>
        <v>25.031018756616646</v>
      </c>
      <c r="AP8455" s="13">
        <f t="shared" si="1643"/>
        <v>4.6276028768975923</v>
      </c>
      <c r="AQ8455" s="13">
        <f t="shared" si="1652"/>
        <v>81.512526829638759</v>
      </c>
      <c r="AR8455" s="13">
        <f t="shared" si="1644"/>
        <v>13.859870293463649</v>
      </c>
      <c r="AS8455" s="13">
        <f t="shared" si="1645"/>
        <v>3.2309727257692997</v>
      </c>
      <c r="AT8455" s="13">
        <f t="shared" si="1646"/>
        <v>87.092124546807625</v>
      </c>
      <c r="AU8455" s="13">
        <f t="shared" si="1647"/>
        <v>9.6769027274230766</v>
      </c>
    </row>
    <row r="8456" spans="35:47" x14ac:dyDescent="0.35">
      <c r="AI8456" s="2">
        <v>8452</v>
      </c>
      <c r="AJ8456" s="17">
        <f t="shared" si="1648"/>
        <v>25.353000000000847</v>
      </c>
      <c r="AK8456" s="13">
        <f t="shared" si="1649"/>
        <v>3.3365357833131406</v>
      </c>
      <c r="AL8456" s="13">
        <f t="shared" si="1650"/>
        <v>1.7870427504766847E-5</v>
      </c>
      <c r="AM8456" s="13">
        <f t="shared" si="1641"/>
        <v>0.25018009455557871</v>
      </c>
      <c r="AN8456" s="13">
        <f t="shared" si="1651"/>
        <v>0.74981990544442123</v>
      </c>
      <c r="AO8456" s="13">
        <f t="shared" si="1642"/>
        <v>25.018009455557873</v>
      </c>
      <c r="AP8456" s="13">
        <f t="shared" si="1643"/>
        <v>4.6249479210537849</v>
      </c>
      <c r="AQ8456" s="13">
        <f t="shared" si="1652"/>
        <v>81.513525569372064</v>
      </c>
      <c r="AR8456" s="13">
        <f t="shared" si="1644"/>
        <v>13.86152650957415</v>
      </c>
      <c r="AS8456" s="13">
        <f t="shared" si="1645"/>
        <v>3.2288055313848902</v>
      </c>
      <c r="AT8456" s="13">
        <f t="shared" si="1646"/>
        <v>87.094075021753596</v>
      </c>
      <c r="AU8456" s="13">
        <f t="shared" si="1647"/>
        <v>9.6771194468615125</v>
      </c>
    </row>
    <row r="8457" spans="35:47" x14ac:dyDescent="0.35">
      <c r="AI8457" s="2">
        <v>8453</v>
      </c>
      <c r="AJ8457" s="17">
        <f t="shared" si="1648"/>
        <v>25.356000000000847</v>
      </c>
      <c r="AK8457" s="13">
        <f t="shared" si="1649"/>
        <v>3.334223110102609</v>
      </c>
      <c r="AL8457" s="13">
        <f t="shared" si="1650"/>
        <v>1.7833266995445857E-5</v>
      </c>
      <c r="AM8457" s="13">
        <f t="shared" si="1641"/>
        <v>0.25005004660349883</v>
      </c>
      <c r="AN8457" s="13">
        <f t="shared" si="1651"/>
        <v>0.74994995339650117</v>
      </c>
      <c r="AO8457" s="13">
        <f t="shared" si="1642"/>
        <v>25.005004660349886</v>
      </c>
      <c r="AP8457" s="13">
        <f t="shared" si="1643"/>
        <v>4.6222939776487975</v>
      </c>
      <c r="AQ8457" s="13">
        <f t="shared" si="1652"/>
        <v>81.514524630430046</v>
      </c>
      <c r="AR8457" s="13">
        <f t="shared" si="1644"/>
        <v>13.863181391921158</v>
      </c>
      <c r="AS8457" s="13">
        <f t="shared" si="1645"/>
        <v>3.2266397421404087</v>
      </c>
      <c r="AT8457" s="13">
        <f t="shared" si="1646"/>
        <v>87.096024232073631</v>
      </c>
      <c r="AU8457" s="13">
        <f t="shared" si="1647"/>
        <v>9.6773360257859604</v>
      </c>
    </row>
    <row r="8458" spans="35:47" x14ac:dyDescent="0.35">
      <c r="AI8458" s="2">
        <v>8454</v>
      </c>
      <c r="AJ8458" s="17">
        <f t="shared" si="1648"/>
        <v>25.359000000000847</v>
      </c>
      <c r="AK8458" s="13">
        <f t="shared" si="1649"/>
        <v>3.3319120398377198</v>
      </c>
      <c r="AL8458" s="13">
        <f t="shared" si="1650"/>
        <v>1.7796183759231658E-5</v>
      </c>
      <c r="AM8458" s="13">
        <f t="shared" si="1641"/>
        <v>0.24992004371777093</v>
      </c>
      <c r="AN8458" s="13">
        <f t="shared" si="1651"/>
        <v>0.75007995628222912</v>
      </c>
      <c r="AO8458" s="13">
        <f t="shared" si="1642"/>
        <v>24.992004371777096</v>
      </c>
      <c r="AP8458" s="13">
        <f t="shared" si="1643"/>
        <v>4.61964104688911</v>
      </c>
      <c r="AQ8458" s="13">
        <f t="shared" si="1652"/>
        <v>81.515524012527919</v>
      </c>
      <c r="AR8458" s="13">
        <f t="shared" si="1644"/>
        <v>13.864834940582972</v>
      </c>
      <c r="AS8458" s="13">
        <f t="shared" si="1645"/>
        <v>3.224475357189907</v>
      </c>
      <c r="AT8458" s="13">
        <f t="shared" si="1646"/>
        <v>87.097972178529091</v>
      </c>
      <c r="AU8458" s="13">
        <f t="shared" si="1647"/>
        <v>9.6775524642810034</v>
      </c>
    </row>
    <row r="8459" spans="35:47" x14ac:dyDescent="0.35">
      <c r="AI8459" s="2">
        <v>8455</v>
      </c>
      <c r="AJ8459" s="17">
        <f t="shared" si="1648"/>
        <v>25.362000000000847</v>
      </c>
      <c r="AK8459" s="13">
        <f t="shared" si="1649"/>
        <v>3.3296025714075563</v>
      </c>
      <c r="AL8459" s="13">
        <f t="shared" si="1650"/>
        <v>1.7759177635439345E-5</v>
      </c>
      <c r="AM8459" s="13">
        <f t="shared" si="1641"/>
        <v>0.24979008590621191</v>
      </c>
      <c r="AN8459" s="13">
        <f t="shared" si="1651"/>
        <v>0.75020991409378812</v>
      </c>
      <c r="AO8459" s="13">
        <f t="shared" si="1642"/>
        <v>24.979008590621191</v>
      </c>
      <c r="AP8459" s="13">
        <f t="shared" si="1643"/>
        <v>4.6169891289804212</v>
      </c>
      <c r="AQ8459" s="13">
        <f t="shared" si="1652"/>
        <v>81.516523715380956</v>
      </c>
      <c r="AR8459" s="13">
        <f t="shared" si="1644"/>
        <v>13.866487155638623</v>
      </c>
      <c r="AS8459" s="13">
        <f t="shared" si="1645"/>
        <v>3.222312375687868</v>
      </c>
      <c r="AT8459" s="13">
        <f t="shared" si="1646"/>
        <v>87.099918861880923</v>
      </c>
      <c r="AU8459" s="13">
        <f t="shared" si="1647"/>
        <v>9.6777687624312101</v>
      </c>
    </row>
    <row r="8460" spans="35:47" x14ac:dyDescent="0.35">
      <c r="AI8460" s="2">
        <v>8456</v>
      </c>
      <c r="AJ8460" s="17">
        <f t="shared" si="1648"/>
        <v>25.365000000000848</v>
      </c>
      <c r="AK8460" s="13">
        <f t="shared" si="1649"/>
        <v>3.3272947037019716</v>
      </c>
      <c r="AL8460" s="13">
        <f t="shared" si="1650"/>
        <v>1.772224846371814E-5</v>
      </c>
      <c r="AM8460" s="13">
        <f t="shared" si="1641"/>
        <v>0.24966017317661152</v>
      </c>
      <c r="AN8460" s="13">
        <f t="shared" si="1651"/>
        <v>0.75033982682338851</v>
      </c>
      <c r="AO8460" s="13">
        <f t="shared" si="1642"/>
        <v>24.966017317661148</v>
      </c>
      <c r="AP8460" s="13">
        <f t="shared" si="1643"/>
        <v>4.6143382241276711</v>
      </c>
      <c r="AQ8460" s="13">
        <f t="shared" si="1652"/>
        <v>81.517523738704398</v>
      </c>
      <c r="AR8460" s="13">
        <f t="shared" si="1644"/>
        <v>13.868138037167931</v>
      </c>
      <c r="AS8460" s="13">
        <f t="shared" si="1645"/>
        <v>3.2201507967891869</v>
      </c>
      <c r="AT8460" s="13">
        <f t="shared" si="1646"/>
        <v>87.101864282889736</v>
      </c>
      <c r="AU8460" s="13">
        <f t="shared" si="1647"/>
        <v>9.6779849203210784</v>
      </c>
    </row>
    <row r="8461" spans="35:47" x14ac:dyDescent="0.35">
      <c r="AI8461" s="2">
        <v>8457</v>
      </c>
      <c r="AJ8461" s="17">
        <f t="shared" si="1648"/>
        <v>25.368000000000848</v>
      </c>
      <c r="AK8461" s="13">
        <f t="shared" si="1649"/>
        <v>3.3249884356115884</v>
      </c>
      <c r="AL8461" s="13">
        <f t="shared" si="1650"/>
        <v>1.7685396084050714E-5</v>
      </c>
      <c r="AM8461" s="13">
        <f t="shared" si="1641"/>
        <v>0.24953030553673261</v>
      </c>
      <c r="AN8461" s="13">
        <f t="shared" si="1651"/>
        <v>0.75046969446326739</v>
      </c>
      <c r="AO8461" s="13">
        <f t="shared" si="1642"/>
        <v>24.953030553673258</v>
      </c>
      <c r="AP8461" s="13">
        <f t="shared" si="1643"/>
        <v>4.6116883325350164</v>
      </c>
      <c r="AQ8461" s="13">
        <f t="shared" si="1652"/>
        <v>81.51852408221356</v>
      </c>
      <c r="AR8461" s="13">
        <f t="shared" si="1644"/>
        <v>13.869787585251425</v>
      </c>
      <c r="AS8461" s="13">
        <f t="shared" si="1645"/>
        <v>3.2179906196491856</v>
      </c>
      <c r="AT8461" s="13">
        <f t="shared" si="1646"/>
        <v>87.103808442315739</v>
      </c>
      <c r="AU8461" s="13">
        <f t="shared" si="1647"/>
        <v>9.6782009380350758</v>
      </c>
    </row>
    <row r="8462" spans="35:47" x14ac:dyDescent="0.35">
      <c r="AI8462" s="2">
        <v>8458</v>
      </c>
      <c r="AJ8462" s="17">
        <f t="shared" si="1648"/>
        <v>25.371000000000848</v>
      </c>
      <c r="AK8462" s="13">
        <f t="shared" si="1649"/>
        <v>3.3226837660277972</v>
      </c>
      <c r="AL8462" s="13">
        <f t="shared" si="1650"/>
        <v>1.7648620336752477E-5</v>
      </c>
      <c r="AM8462" s="13">
        <f t="shared" si="1641"/>
        <v>0.24940048299431089</v>
      </c>
      <c r="AN8462" s="13">
        <f t="shared" si="1651"/>
        <v>0.75059951700568917</v>
      </c>
      <c r="AO8462" s="13">
        <f t="shared" si="1642"/>
        <v>24.940048299431087</v>
      </c>
      <c r="AP8462" s="13">
        <f t="shared" si="1643"/>
        <v>4.609039454405842</v>
      </c>
      <c r="AQ8462" s="13">
        <f t="shared" si="1652"/>
        <v>81.519524745623769</v>
      </c>
      <c r="AR8462" s="13">
        <f t="shared" si="1644"/>
        <v>13.871435799970389</v>
      </c>
      <c r="AS8462" s="13">
        <f t="shared" si="1645"/>
        <v>3.2158318434236071</v>
      </c>
      <c r="AT8462" s="13">
        <f t="shared" si="1646"/>
        <v>87.105751340918758</v>
      </c>
      <c r="AU8462" s="13">
        <f t="shared" si="1647"/>
        <v>9.678416815657636</v>
      </c>
    </row>
    <row r="8463" spans="35:47" x14ac:dyDescent="0.35">
      <c r="AI8463" s="2">
        <v>8459</v>
      </c>
      <c r="AJ8463" s="17">
        <f t="shared" si="1648"/>
        <v>25.374000000000848</v>
      </c>
      <c r="AK8463" s="13">
        <f t="shared" si="1649"/>
        <v>3.3203806938427571</v>
      </c>
      <c r="AL8463" s="13">
        <f t="shared" si="1650"/>
        <v>1.76119210624709E-5</v>
      </c>
      <c r="AM8463" s="13">
        <f t="shared" si="1641"/>
        <v>0.24927070555705494</v>
      </c>
      <c r="AN8463" s="13">
        <f t="shared" si="1651"/>
        <v>0.75072929444294512</v>
      </c>
      <c r="AO8463" s="13">
        <f t="shared" si="1642"/>
        <v>24.927070555705495</v>
      </c>
      <c r="AP8463" s="13">
        <f t="shared" si="1643"/>
        <v>4.6063915899427696</v>
      </c>
      <c r="AQ8463" s="13">
        <f t="shared" si="1652"/>
        <v>81.520525728650355</v>
      </c>
      <c r="AR8463" s="13">
        <f t="shared" si="1644"/>
        <v>13.873082681406876</v>
      </c>
      <c r="AS8463" s="13">
        <f t="shared" si="1645"/>
        <v>3.2136744672686151</v>
      </c>
      <c r="AT8463" s="13">
        <f t="shared" si="1646"/>
        <v>87.10769297945825</v>
      </c>
      <c r="AU8463" s="13">
        <f t="shared" si="1647"/>
        <v>9.6786325532731361</v>
      </c>
    </row>
    <row r="8464" spans="35:47" x14ac:dyDescent="0.35">
      <c r="AI8464" s="2">
        <v>8460</v>
      </c>
      <c r="AJ8464" s="17">
        <f t="shared" si="1648"/>
        <v>25.377000000000848</v>
      </c>
      <c r="AK8464" s="13">
        <f t="shared" si="1649"/>
        <v>3.3180792179493945</v>
      </c>
      <c r="AL8464" s="13">
        <f t="shared" si="1650"/>
        <v>1.757529810218481E-5</v>
      </c>
      <c r="AM8464" s="13">
        <f t="shared" si="1641"/>
        <v>0.24914097323264642</v>
      </c>
      <c r="AN8464" s="13">
        <f t="shared" si="1651"/>
        <v>0.75085902676735361</v>
      </c>
      <c r="AO8464" s="13">
        <f t="shared" si="1642"/>
        <v>24.914097323264638</v>
      </c>
      <c r="AP8464" s="13">
        <f t="shared" si="1643"/>
        <v>4.6037447393476452</v>
      </c>
      <c r="AQ8464" s="13">
        <f t="shared" si="1652"/>
        <v>81.521527031008688</v>
      </c>
      <c r="AR8464" s="13">
        <f t="shared" si="1644"/>
        <v>13.874728229643667</v>
      </c>
      <c r="AS8464" s="13">
        <f t="shared" si="1645"/>
        <v>3.211518490340791</v>
      </c>
      <c r="AT8464" s="13">
        <f t="shared" si="1646"/>
        <v>87.109633358693301</v>
      </c>
      <c r="AU8464" s="13">
        <f t="shared" si="1647"/>
        <v>9.6788481509659086</v>
      </c>
    </row>
    <row r="8465" spans="35:47" x14ac:dyDescent="0.35">
      <c r="AI8465" s="2">
        <v>8461</v>
      </c>
      <c r="AJ8465" s="17">
        <f t="shared" si="1648"/>
        <v>25.380000000000848</v>
      </c>
      <c r="AK8465" s="13">
        <f t="shared" si="1649"/>
        <v>3.3157793372414033</v>
      </c>
      <c r="AL8465" s="13">
        <f t="shared" si="1650"/>
        <v>1.753875129720372E-5</v>
      </c>
      <c r="AM8465" s="13">
        <f t="shared" si="1641"/>
        <v>0.24901128602873987</v>
      </c>
      <c r="AN8465" s="13">
        <f t="shared" si="1651"/>
        <v>0.7509887139712601</v>
      </c>
      <c r="AO8465" s="13">
        <f t="shared" si="1642"/>
        <v>24.901128602873985</v>
      </c>
      <c r="AP8465" s="13">
        <f t="shared" si="1643"/>
        <v>4.6010989028215414</v>
      </c>
      <c r="AQ8465" s="13">
        <f t="shared" si="1652"/>
        <v>81.522528652414167</v>
      </c>
      <c r="AR8465" s="13">
        <f t="shared" si="1644"/>
        <v>13.876372444764291</v>
      </c>
      <c r="AS8465" s="13">
        <f t="shared" si="1645"/>
        <v>3.2093639117971522</v>
      </c>
      <c r="AT8465" s="13">
        <f t="shared" si="1646"/>
        <v>87.111572479382559</v>
      </c>
      <c r="AU8465" s="13">
        <f t="shared" si="1647"/>
        <v>9.6790636088202877</v>
      </c>
    </row>
    <row r="8466" spans="35:47" x14ac:dyDescent="0.35">
      <c r="AI8466" s="2">
        <v>8462</v>
      </c>
      <c r="AJ8466" s="17">
        <f t="shared" si="1648"/>
        <v>25.383000000000848</v>
      </c>
      <c r="AK8466" s="13">
        <f t="shared" si="1649"/>
        <v>3.3134810506132437</v>
      </c>
      <c r="AL8466" s="13">
        <f t="shared" si="1650"/>
        <v>1.7502280489167123E-5</v>
      </c>
      <c r="AM8466" s="13">
        <f t="shared" si="1641"/>
        <v>0.24888164395296289</v>
      </c>
      <c r="AN8466" s="13">
        <f t="shared" si="1651"/>
        <v>0.75111835604703714</v>
      </c>
      <c r="AO8466" s="13">
        <f t="shared" si="1642"/>
        <v>24.888164395296286</v>
      </c>
      <c r="AP8466" s="13">
        <f t="shared" si="1643"/>
        <v>4.5984540805647711</v>
      </c>
      <c r="AQ8466" s="13">
        <f t="shared" si="1652"/>
        <v>81.52353059258219</v>
      </c>
      <c r="AR8466" s="13">
        <f t="shared" si="1644"/>
        <v>13.87801532685304</v>
      </c>
      <c r="AS8466" s="13">
        <f t="shared" si="1645"/>
        <v>3.2072107307951128</v>
      </c>
      <c r="AT8466" s="13">
        <f t="shared" si="1646"/>
        <v>87.1135103422844</v>
      </c>
      <c r="AU8466" s="13">
        <f t="shared" si="1647"/>
        <v>9.6792789269204889</v>
      </c>
    </row>
    <row r="8467" spans="35:47" x14ac:dyDescent="0.35">
      <c r="AI8467" s="2">
        <v>8463</v>
      </c>
      <c r="AJ8467" s="17">
        <f t="shared" si="1648"/>
        <v>25.386000000000848</v>
      </c>
      <c r="AK8467" s="13">
        <f t="shared" si="1649"/>
        <v>3.3111843569601418</v>
      </c>
      <c r="AL8467" s="13">
        <f t="shared" si="1650"/>
        <v>1.7465885520043817E-5</v>
      </c>
      <c r="AM8467" s="13">
        <f t="shared" si="1641"/>
        <v>0.24875204701291603</v>
      </c>
      <c r="AN8467" s="13">
        <f t="shared" si="1651"/>
        <v>0.75124795298708391</v>
      </c>
      <c r="AO8467" s="13">
        <f t="shared" si="1642"/>
        <v>24.875204701291601</v>
      </c>
      <c r="AP8467" s="13">
        <f t="shared" si="1643"/>
        <v>4.5958102727768644</v>
      </c>
      <c r="AQ8467" s="13">
        <f t="shared" si="1652"/>
        <v>81.524532851228216</v>
      </c>
      <c r="AR8467" s="13">
        <f t="shared" si="1644"/>
        <v>13.879656875994918</v>
      </c>
      <c r="AS8467" s="13">
        <f t="shared" si="1645"/>
        <v>3.2050589464925281</v>
      </c>
      <c r="AT8467" s="13">
        <f t="shared" si="1646"/>
        <v>87.11544694815673</v>
      </c>
      <c r="AU8467" s="13">
        <f t="shared" si="1647"/>
        <v>9.6794941053507415</v>
      </c>
    </row>
    <row r="8468" spans="35:47" x14ac:dyDescent="0.35">
      <c r="AI8468" s="2">
        <v>8464</v>
      </c>
      <c r="AJ8468" s="17">
        <f t="shared" si="1648"/>
        <v>25.389000000000848</v>
      </c>
      <c r="AK8468" s="13">
        <f t="shared" si="1649"/>
        <v>3.3088892551780886</v>
      </c>
      <c r="AL8468" s="13">
        <f t="shared" si="1650"/>
        <v>1.7429566232131212E-5</v>
      </c>
      <c r="AM8468" s="13">
        <f t="shared" si="1641"/>
        <v>0.24862249521617286</v>
      </c>
      <c r="AN8468" s="13">
        <f t="shared" si="1651"/>
        <v>0.75137750478382714</v>
      </c>
      <c r="AO8468" s="13">
        <f t="shared" si="1642"/>
        <v>24.862249521617283</v>
      </c>
      <c r="AP8468" s="13">
        <f t="shared" si="1643"/>
        <v>4.5931674796565938</v>
      </c>
      <c r="AQ8468" s="13">
        <f t="shared" si="1652"/>
        <v>81.525535428067698</v>
      </c>
      <c r="AR8468" s="13">
        <f t="shared" si="1644"/>
        <v>13.881297092275709</v>
      </c>
      <c r="AS8468" s="13">
        <f t="shared" si="1645"/>
        <v>3.2029085580476719</v>
      </c>
      <c r="AT8468" s="13">
        <f t="shared" si="1646"/>
        <v>87.117382297757089</v>
      </c>
      <c r="AU8468" s="13">
        <f t="shared" si="1647"/>
        <v>9.6797091441952396</v>
      </c>
    </row>
    <row r="8469" spans="35:47" x14ac:dyDescent="0.35">
      <c r="AI8469" s="2">
        <v>8465</v>
      </c>
      <c r="AJ8469" s="17">
        <f t="shared" si="1648"/>
        <v>25.392000000000849</v>
      </c>
      <c r="AK8469" s="13">
        <f t="shared" si="1649"/>
        <v>3.3065957441638409</v>
      </c>
      <c r="AL8469" s="13">
        <f t="shared" si="1650"/>
        <v>1.7393322468054657E-5</v>
      </c>
      <c r="AM8469" s="13">
        <f t="shared" si="1641"/>
        <v>0.24849298857027993</v>
      </c>
      <c r="AN8469" s="13">
        <f t="shared" si="1651"/>
        <v>0.7515070114297201</v>
      </c>
      <c r="AO8469" s="13">
        <f t="shared" si="1642"/>
        <v>24.849298857027993</v>
      </c>
      <c r="AP8469" s="13">
        <f t="shared" si="1643"/>
        <v>4.5905257014019583</v>
      </c>
      <c r="AQ8469" s="13">
        <f t="shared" si="1652"/>
        <v>81.526538322816123</v>
      </c>
      <c r="AR8469" s="13">
        <f t="shared" si="1644"/>
        <v>13.882935975781921</v>
      </c>
      <c r="AS8469" s="13">
        <f t="shared" si="1645"/>
        <v>3.2007595646192271</v>
      </c>
      <c r="AT8469" s="13">
        <f t="shared" si="1646"/>
        <v>87.119316391842688</v>
      </c>
      <c r="AU8469" s="13">
        <f t="shared" si="1647"/>
        <v>9.6799240435380849</v>
      </c>
    </row>
    <row r="8470" spans="35:47" x14ac:dyDescent="0.35">
      <c r="AI8470" s="2">
        <v>8466</v>
      </c>
      <c r="AJ8470" s="17">
        <f t="shared" si="1648"/>
        <v>25.395000000000849</v>
      </c>
      <c r="AK8470" s="13">
        <f t="shared" si="1649"/>
        <v>3.3043038228149193</v>
      </c>
      <c r="AL8470" s="13">
        <f t="shared" si="1650"/>
        <v>1.7357154070766751E-5</v>
      </c>
      <c r="AM8470" s="13">
        <f t="shared" si="1641"/>
        <v>0.24836352708275689</v>
      </c>
      <c r="AN8470" s="13">
        <f t="shared" si="1651"/>
        <v>0.75163647291724311</v>
      </c>
      <c r="AO8470" s="13">
        <f t="shared" si="1642"/>
        <v>24.836352708275687</v>
      </c>
      <c r="AP8470" s="13">
        <f t="shared" si="1643"/>
        <v>4.5878849382101885</v>
      </c>
      <c r="AQ8470" s="13">
        <f t="shared" si="1652"/>
        <v>81.527541535189002</v>
      </c>
      <c r="AR8470" s="13">
        <f t="shared" si="1644"/>
        <v>13.884573526600811</v>
      </c>
      <c r="AS8470" s="13">
        <f t="shared" si="1645"/>
        <v>3.1986119653663052</v>
      </c>
      <c r="AT8470" s="13">
        <f t="shared" si="1646"/>
        <v>87.121249231170324</v>
      </c>
      <c r="AU8470" s="13">
        <f t="shared" si="1647"/>
        <v>9.68013880346337</v>
      </c>
    </row>
    <row r="8471" spans="35:47" x14ac:dyDescent="0.35">
      <c r="AI8471" s="2">
        <v>8467</v>
      </c>
      <c r="AJ8471" s="17">
        <f t="shared" si="1648"/>
        <v>25.398000000000849</v>
      </c>
      <c r="AK8471" s="13">
        <f t="shared" si="1649"/>
        <v>3.302013490029609</v>
      </c>
      <c r="AL8471" s="13">
        <f t="shared" si="1650"/>
        <v>1.732106088354666E-5</v>
      </c>
      <c r="AM8471" s="13">
        <f t="shared" si="1641"/>
        <v>0.24823411076109644</v>
      </c>
      <c r="AN8471" s="13">
        <f t="shared" si="1651"/>
        <v>0.75176588923890353</v>
      </c>
      <c r="AO8471" s="13">
        <f t="shared" si="1642"/>
        <v>24.823411076109647</v>
      </c>
      <c r="AP8471" s="13">
        <f t="shared" si="1643"/>
        <v>4.5852451902777522</v>
      </c>
      <c r="AQ8471" s="13">
        <f t="shared" si="1652"/>
        <v>81.528545064901863</v>
      </c>
      <c r="AR8471" s="13">
        <f t="shared" si="1644"/>
        <v>13.886209744820384</v>
      </c>
      <c r="AS8471" s="13">
        <f t="shared" si="1645"/>
        <v>3.196465759448444</v>
      </c>
      <c r="AT8471" s="13">
        <f t="shared" si="1646"/>
        <v>87.123180816496401</v>
      </c>
      <c r="AU8471" s="13">
        <f t="shared" si="1647"/>
        <v>9.6803534240551556</v>
      </c>
    </row>
    <row r="8472" spans="35:47" x14ac:dyDescent="0.35">
      <c r="AI8472" s="2">
        <v>8468</v>
      </c>
      <c r="AJ8472" s="17">
        <f t="shared" si="1648"/>
        <v>25.401000000000849</v>
      </c>
      <c r="AK8472" s="13">
        <f t="shared" si="1649"/>
        <v>3.2997247447069573</v>
      </c>
      <c r="AL8472" s="13">
        <f t="shared" si="1650"/>
        <v>1.7285042749999448E-5</v>
      </c>
      <c r="AM8472" s="13">
        <f t="shared" si="1641"/>
        <v>0.24810473961276427</v>
      </c>
      <c r="AN8472" s="13">
        <f t="shared" si="1651"/>
        <v>0.75189526038723575</v>
      </c>
      <c r="AO8472" s="13">
        <f t="shared" si="1642"/>
        <v>24.810473961276426</v>
      </c>
      <c r="AP8472" s="13">
        <f t="shared" si="1643"/>
        <v>4.5826064578003445</v>
      </c>
      <c r="AQ8472" s="13">
        <f t="shared" si="1652"/>
        <v>81.529548911670275</v>
      </c>
      <c r="AR8472" s="13">
        <f t="shared" si="1644"/>
        <v>13.887844630529381</v>
      </c>
      <c r="AS8472" s="13">
        <f t="shared" si="1645"/>
        <v>3.194320946025591</v>
      </c>
      <c r="AT8472" s="13">
        <f t="shared" si="1646"/>
        <v>87.125111148576977</v>
      </c>
      <c r="AU8472" s="13">
        <f t="shared" si="1647"/>
        <v>9.6805679053974334</v>
      </c>
    </row>
    <row r="8473" spans="35:47" x14ac:dyDescent="0.35">
      <c r="AI8473" s="2">
        <v>8469</v>
      </c>
      <c r="AJ8473" s="17">
        <f t="shared" si="1648"/>
        <v>25.404000000000849</v>
      </c>
      <c r="AK8473" s="13">
        <f t="shared" si="1649"/>
        <v>3.2974375857467759</v>
      </c>
      <c r="AL8473" s="13">
        <f t="shared" si="1650"/>
        <v>1.7249099514055386E-5</v>
      </c>
      <c r="AM8473" s="13">
        <f t="shared" si="1641"/>
        <v>0.24797541364519921</v>
      </c>
      <c r="AN8473" s="13">
        <f t="shared" si="1651"/>
        <v>0.75202458635480074</v>
      </c>
      <c r="AO8473" s="13">
        <f t="shared" si="1642"/>
        <v>24.797541364519923</v>
      </c>
      <c r="AP8473" s="13">
        <f t="shared" si="1643"/>
        <v>4.5799687409728929</v>
      </c>
      <c r="AQ8473" s="13">
        <f t="shared" si="1652"/>
        <v>81.530553075209838</v>
      </c>
      <c r="AR8473" s="13">
        <f t="shared" si="1644"/>
        <v>13.889478183817268</v>
      </c>
      <c r="AS8473" s="13">
        <f t="shared" si="1645"/>
        <v>3.1921775242581267</v>
      </c>
      <c r="AT8473" s="13">
        <f t="shared" si="1646"/>
        <v>87.127040228167687</v>
      </c>
      <c r="AU8473" s="13">
        <f t="shared" si="1647"/>
        <v>9.6807822475741858</v>
      </c>
    </row>
    <row r="8474" spans="35:47" x14ac:dyDescent="0.35">
      <c r="AI8474" s="2">
        <v>8470</v>
      </c>
      <c r="AJ8474" s="17">
        <f t="shared" si="1648"/>
        <v>25.407000000000849</v>
      </c>
      <c r="AK8474" s="13">
        <f t="shared" si="1649"/>
        <v>3.2951520120496371</v>
      </c>
      <c r="AL8474" s="13">
        <f t="shared" si="1650"/>
        <v>1.7213231019969291E-5</v>
      </c>
      <c r="AM8474" s="13">
        <f t="shared" si="1641"/>
        <v>0.24784613286581311</v>
      </c>
      <c r="AN8474" s="13">
        <f t="shared" si="1651"/>
        <v>0.75215386713418686</v>
      </c>
      <c r="AO8474" s="13">
        <f t="shared" si="1642"/>
        <v>24.784613286581312</v>
      </c>
      <c r="AP8474" s="13">
        <f t="shared" si="1643"/>
        <v>4.5773320399895647</v>
      </c>
      <c r="AQ8474" s="13">
        <f t="shared" si="1652"/>
        <v>81.531557555236148</v>
      </c>
      <c r="AR8474" s="13">
        <f t="shared" si="1644"/>
        <v>13.891110404774288</v>
      </c>
      <c r="AS8474" s="13">
        <f t="shared" si="1645"/>
        <v>3.190035493306838</v>
      </c>
      <c r="AT8474" s="13">
        <f t="shared" si="1646"/>
        <v>87.128968056023851</v>
      </c>
      <c r="AU8474" s="13">
        <f t="shared" si="1647"/>
        <v>9.680996450669312</v>
      </c>
    </row>
    <row r="8475" spans="35:47" x14ac:dyDescent="0.35">
      <c r="AI8475" s="2">
        <v>8471</v>
      </c>
      <c r="AJ8475" s="17">
        <f t="shared" si="1648"/>
        <v>25.410000000000849</v>
      </c>
      <c r="AK8475" s="13">
        <f t="shared" si="1649"/>
        <v>3.2928680225168763</v>
      </c>
      <c r="AL8475" s="13">
        <f t="shared" si="1650"/>
        <v>1.7177437112319835E-5</v>
      </c>
      <c r="AM8475" s="13">
        <f t="shared" si="1641"/>
        <v>0.24771689728199103</v>
      </c>
      <c r="AN8475" s="13">
        <f t="shared" si="1651"/>
        <v>0.75228310271800902</v>
      </c>
      <c r="AO8475" s="13">
        <f t="shared" si="1642"/>
        <v>24.771689728199103</v>
      </c>
      <c r="AP8475" s="13">
        <f t="shared" si="1643"/>
        <v>4.5746963550437574</v>
      </c>
      <c r="AQ8475" s="13">
        <f t="shared" si="1652"/>
        <v>81.532562351464847</v>
      </c>
      <c r="AR8475" s="13">
        <f t="shared" si="1644"/>
        <v>13.892741293491397</v>
      </c>
      <c r="AS8475" s="13">
        <f t="shared" si="1645"/>
        <v>3.1878948523329438</v>
      </c>
      <c r="AT8475" s="13">
        <f t="shared" si="1646"/>
        <v>87.13089463290035</v>
      </c>
      <c r="AU8475" s="13">
        <f t="shared" si="1647"/>
        <v>9.6812105147667076</v>
      </c>
    </row>
    <row r="8476" spans="35:47" x14ac:dyDescent="0.35">
      <c r="AI8476" s="2">
        <v>8472</v>
      </c>
      <c r="AJ8476" s="17">
        <f t="shared" si="1648"/>
        <v>25.413000000000849</v>
      </c>
      <c r="AK8476" s="13">
        <f t="shared" si="1649"/>
        <v>3.2905856160505889</v>
      </c>
      <c r="AL8476" s="13">
        <f t="shared" si="1650"/>
        <v>1.7141717636008883E-5</v>
      </c>
      <c r="AM8476" s="13">
        <f t="shared" si="1641"/>
        <v>0.247587706901091</v>
      </c>
      <c r="AN8476" s="13">
        <f t="shared" si="1651"/>
        <v>0.752412293098909</v>
      </c>
      <c r="AO8476" s="13">
        <f t="shared" si="1642"/>
        <v>24.758770690109099</v>
      </c>
      <c r="AP8476" s="13">
        <f t="shared" si="1643"/>
        <v>4.5720616863280998</v>
      </c>
      <c r="AQ8476" s="13">
        <f t="shared" si="1652"/>
        <v>81.533567463611604</v>
      </c>
      <c r="AR8476" s="13">
        <f t="shared" si="1644"/>
        <v>13.894370850060296</v>
      </c>
      <c r="AS8476" s="13">
        <f t="shared" si="1645"/>
        <v>3.1857556004980716</v>
      </c>
      <c r="AT8476" s="13">
        <f t="shared" si="1646"/>
        <v>87.132819959551739</v>
      </c>
      <c r="AU8476" s="13">
        <f t="shared" si="1647"/>
        <v>9.6814244399501881</v>
      </c>
    </row>
    <row r="8477" spans="35:47" x14ac:dyDescent="0.35">
      <c r="AI8477" s="2">
        <v>8473</v>
      </c>
      <c r="AJ8477" s="17">
        <f t="shared" si="1648"/>
        <v>25.416000000000849</v>
      </c>
      <c r="AK8477" s="13">
        <f t="shared" si="1649"/>
        <v>3.2883047915536321</v>
      </c>
      <c r="AL8477" s="13">
        <f t="shared" si="1650"/>
        <v>1.7106072436260822E-5</v>
      </c>
      <c r="AM8477" s="13">
        <f t="shared" si="1641"/>
        <v>0.24745856173044423</v>
      </c>
      <c r="AN8477" s="13">
        <f t="shared" si="1651"/>
        <v>0.75254143826955577</v>
      </c>
      <c r="AO8477" s="13">
        <f t="shared" si="1642"/>
        <v>24.745856173044423</v>
      </c>
      <c r="AP8477" s="13">
        <f t="shared" si="1643"/>
        <v>4.5694280340344653</v>
      </c>
      <c r="AQ8477" s="13">
        <f t="shared" si="1652"/>
        <v>81.534572891392102</v>
      </c>
      <c r="AR8477" s="13">
        <f t="shared" si="1644"/>
        <v>13.895999074573432</v>
      </c>
      <c r="AS8477" s="13">
        <f t="shared" si="1645"/>
        <v>3.1836177369642806</v>
      </c>
      <c r="AT8477" s="13">
        <f t="shared" si="1646"/>
        <v>87.134744036732158</v>
      </c>
      <c r="AU8477" s="13">
        <f t="shared" si="1647"/>
        <v>9.6816382263035603</v>
      </c>
    </row>
    <row r="8478" spans="35:47" x14ac:dyDescent="0.35">
      <c r="AI8478" s="2">
        <v>8474</v>
      </c>
      <c r="AJ8478" s="17">
        <f t="shared" si="1648"/>
        <v>25.41900000000085</v>
      </c>
      <c r="AK8478" s="13">
        <f t="shared" si="1649"/>
        <v>3.2860255479296225</v>
      </c>
      <c r="AL8478" s="13">
        <f t="shared" si="1650"/>
        <v>1.7070501358621876E-5</v>
      </c>
      <c r="AM8478" s="13">
        <f t="shared" si="1641"/>
        <v>0.24732946177735507</v>
      </c>
      <c r="AN8478" s="13">
        <f t="shared" si="1651"/>
        <v>0.75267053822264496</v>
      </c>
      <c r="AO8478" s="13">
        <f t="shared" si="1642"/>
        <v>24.73294617773551</v>
      </c>
      <c r="AP8478" s="13">
        <f t="shared" si="1643"/>
        <v>4.566795398353956</v>
      </c>
      <c r="AQ8478" s="13">
        <f t="shared" si="1652"/>
        <v>81.535578634522054</v>
      </c>
      <c r="AR8478" s="13">
        <f t="shared" si="1644"/>
        <v>13.897625967123991</v>
      </c>
      <c r="AS8478" s="13">
        <f t="shared" si="1645"/>
        <v>3.1814812608940515</v>
      </c>
      <c r="AT8478" s="13">
        <f t="shared" si="1646"/>
        <v>87.136666865195352</v>
      </c>
      <c r="AU8478" s="13">
        <f t="shared" si="1647"/>
        <v>9.6818518739105972</v>
      </c>
    </row>
    <row r="8479" spans="35:47" x14ac:dyDescent="0.35">
      <c r="AI8479" s="2">
        <v>8475</v>
      </c>
      <c r="AJ8479" s="17">
        <f t="shared" si="1648"/>
        <v>25.42200000000085</v>
      </c>
      <c r="AK8479" s="13">
        <f t="shared" si="1649"/>
        <v>3.2837478840829371</v>
      </c>
      <c r="AL8479" s="13">
        <f t="shared" si="1650"/>
        <v>1.7035004248959456E-5</v>
      </c>
      <c r="AM8479" s="13">
        <f t="shared" si="1641"/>
        <v>0.24720040704910107</v>
      </c>
      <c r="AN8479" s="13">
        <f t="shared" si="1651"/>
        <v>0.75279959295089893</v>
      </c>
      <c r="AO8479" s="13">
        <f t="shared" si="1642"/>
        <v>24.720040704910105</v>
      </c>
      <c r="AP8479" s="13">
        <f t="shared" si="1643"/>
        <v>4.5641637794769121</v>
      </c>
      <c r="AQ8479" s="13">
        <f t="shared" si="1652"/>
        <v>81.536584692717199</v>
      </c>
      <c r="AR8479" s="13">
        <f t="shared" si="1644"/>
        <v>13.899251527805889</v>
      </c>
      <c r="AS8479" s="13">
        <f t="shared" si="1645"/>
        <v>3.1793461714502653</v>
      </c>
      <c r="AT8479" s="13">
        <f t="shared" si="1646"/>
        <v>87.138588445694765</v>
      </c>
      <c r="AU8479" s="13">
        <f t="shared" si="1647"/>
        <v>9.6820653828549688</v>
      </c>
    </row>
    <row r="8480" spans="35:47" x14ac:dyDescent="0.35">
      <c r="AI8480" s="2">
        <v>8476</v>
      </c>
      <c r="AJ8480" s="17">
        <f t="shared" si="1648"/>
        <v>25.42500000000085</v>
      </c>
      <c r="AK8480" s="13">
        <f t="shared" si="1649"/>
        <v>3.2814717989187105</v>
      </c>
      <c r="AL8480" s="13">
        <f t="shared" si="1650"/>
        <v>1.6999580953461476E-5</v>
      </c>
      <c r="AM8480" s="13">
        <f t="shared" si="1641"/>
        <v>0.24707139755293281</v>
      </c>
      <c r="AN8480" s="13">
        <f t="shared" si="1651"/>
        <v>0.75292860244706716</v>
      </c>
      <c r="AO8480" s="13">
        <f t="shared" si="1642"/>
        <v>24.707139755293284</v>
      </c>
      <c r="AP8480" s="13">
        <f t="shared" si="1643"/>
        <v>4.5615331775929082</v>
      </c>
      <c r="AQ8480" s="13">
        <f t="shared" si="1652"/>
        <v>81.537591065693306</v>
      </c>
      <c r="AR8480" s="13">
        <f t="shared" si="1644"/>
        <v>13.900875756713786</v>
      </c>
      <c r="AS8480" s="13">
        <f t="shared" si="1645"/>
        <v>3.1772124677962479</v>
      </c>
      <c r="AT8480" s="13">
        <f t="shared" si="1646"/>
        <v>87.140508778983374</v>
      </c>
      <c r="AU8480" s="13">
        <f t="shared" si="1647"/>
        <v>9.6822787532203769</v>
      </c>
    </row>
    <row r="8481" spans="35:47" x14ac:dyDescent="0.35">
      <c r="AI8481" s="2">
        <v>8477</v>
      </c>
      <c r="AJ8481" s="17">
        <f t="shared" si="1648"/>
        <v>25.42800000000085</v>
      </c>
      <c r="AK8481" s="13">
        <f t="shared" si="1649"/>
        <v>3.2791972913428378</v>
      </c>
      <c r="AL8481" s="13">
        <f t="shared" si="1650"/>
        <v>1.69642313186357E-5</v>
      </c>
      <c r="AM8481" s="13">
        <f t="shared" si="1641"/>
        <v>0.24694243329607418</v>
      </c>
      <c r="AN8481" s="13">
        <f t="shared" si="1651"/>
        <v>0.75305756670392587</v>
      </c>
      <c r="AO8481" s="13">
        <f t="shared" si="1642"/>
        <v>24.694243329607421</v>
      </c>
      <c r="AP8481" s="13">
        <f t="shared" si="1643"/>
        <v>4.5589035928907604</v>
      </c>
      <c r="AQ8481" s="13">
        <f t="shared" si="1652"/>
        <v>81.538597753166158</v>
      </c>
      <c r="AR8481" s="13">
        <f t="shared" si="1644"/>
        <v>13.902498653943082</v>
      </c>
      <c r="AS8481" s="13">
        <f t="shared" si="1645"/>
        <v>3.1750801490957272</v>
      </c>
      <c r="AT8481" s="13">
        <f t="shared" si="1646"/>
        <v>87.142427865813843</v>
      </c>
      <c r="AU8481" s="13">
        <f t="shared" si="1647"/>
        <v>9.6824919850904294</v>
      </c>
    </row>
    <row r="8482" spans="35:47" x14ac:dyDescent="0.35">
      <c r="AI8482" s="2">
        <v>8478</v>
      </c>
      <c r="AJ8482" s="17">
        <f t="shared" si="1648"/>
        <v>25.43100000000085</v>
      </c>
      <c r="AK8482" s="13">
        <f t="shared" si="1649"/>
        <v>3.2769243602619711</v>
      </c>
      <c r="AL8482" s="13">
        <f t="shared" si="1650"/>
        <v>1.6928955191309063E-5</v>
      </c>
      <c r="AM8482" s="13">
        <f t="shared" si="1641"/>
        <v>0.24681351428572221</v>
      </c>
      <c r="AN8482" s="13">
        <f t="shared" si="1651"/>
        <v>0.75318648571427782</v>
      </c>
      <c r="AO8482" s="13">
        <f t="shared" si="1642"/>
        <v>24.681351428572221</v>
      </c>
      <c r="AP8482" s="13">
        <f t="shared" si="1643"/>
        <v>4.5562750255585147</v>
      </c>
      <c r="AQ8482" s="13">
        <f t="shared" si="1652"/>
        <v>81.539604754851595</v>
      </c>
      <c r="AR8482" s="13">
        <f t="shared" si="1644"/>
        <v>13.904120219589892</v>
      </c>
      <c r="AS8482" s="13">
        <f t="shared" si="1645"/>
        <v>3.1729492145128555</v>
      </c>
      <c r="AT8482" s="13">
        <f t="shared" si="1646"/>
        <v>87.144345706938438</v>
      </c>
      <c r="AU8482" s="13">
        <f t="shared" si="1647"/>
        <v>9.6827050785487057</v>
      </c>
    </row>
    <row r="8483" spans="35:47" x14ac:dyDescent="0.35">
      <c r="AI8483" s="2">
        <v>8479</v>
      </c>
      <c r="AJ8483" s="17">
        <f t="shared" si="1648"/>
        <v>25.43400000000085</v>
      </c>
      <c r="AK8483" s="13">
        <f t="shared" si="1649"/>
        <v>3.27465300458352</v>
      </c>
      <c r="AL8483" s="13">
        <f t="shared" si="1650"/>
        <v>1.6893752418627019E-5</v>
      </c>
      <c r="AM8483" s="13">
        <f t="shared" si="1641"/>
        <v>0.24668464052904707</v>
      </c>
      <c r="AN8483" s="13">
        <f t="shared" si="1651"/>
        <v>0.75331535947095296</v>
      </c>
      <c r="AO8483" s="13">
        <f t="shared" si="1642"/>
        <v>24.668464052904703</v>
      </c>
      <c r="AP8483" s="13">
        <f t="shared" si="1643"/>
        <v>4.5536474757834622</v>
      </c>
      <c r="AQ8483" s="13">
        <f t="shared" si="1652"/>
        <v>81.540612070465443</v>
      </c>
      <c r="AR8483" s="13">
        <f t="shared" si="1644"/>
        <v>13.905740453751095</v>
      </c>
      <c r="AS8483" s="13">
        <f t="shared" si="1645"/>
        <v>3.1708196632122148</v>
      </c>
      <c r="AT8483" s="13">
        <f t="shared" si="1646"/>
        <v>87.146262303109012</v>
      </c>
      <c r="AU8483" s="13">
        <f t="shared" si="1647"/>
        <v>9.6829180336787743</v>
      </c>
    </row>
    <row r="8484" spans="35:47" x14ac:dyDescent="0.35">
      <c r="AI8484" s="2">
        <v>8480</v>
      </c>
      <c r="AJ8484" s="17">
        <f t="shared" si="1648"/>
        <v>25.43700000000085</v>
      </c>
      <c r="AK8484" s="13">
        <f t="shared" si="1649"/>
        <v>3.2723832232156513</v>
      </c>
      <c r="AL8484" s="13">
        <f t="shared" si="1650"/>
        <v>1.6858622848052871E-5</v>
      </c>
      <c r="AM8484" s="13">
        <f t="shared" si="1641"/>
        <v>0.24655581203319216</v>
      </c>
      <c r="AN8484" s="13">
        <f t="shared" si="1651"/>
        <v>0.7534441879668079</v>
      </c>
      <c r="AO8484" s="13">
        <f t="shared" si="1642"/>
        <v>24.655581203319215</v>
      </c>
      <c r="AP8484" s="13">
        <f t="shared" si="1643"/>
        <v>4.5510209437521301</v>
      </c>
      <c r="AQ8484" s="13">
        <f t="shared" si="1652"/>
        <v>81.541619699723583</v>
      </c>
      <c r="AR8484" s="13">
        <f t="shared" si="1644"/>
        <v>13.907359356524289</v>
      </c>
      <c r="AS8484" s="13">
        <f t="shared" si="1645"/>
        <v>3.168691494358792</v>
      </c>
      <c r="AT8484" s="13">
        <f t="shared" si="1646"/>
        <v>87.148177655077092</v>
      </c>
      <c r="AU8484" s="13">
        <f t="shared" si="1647"/>
        <v>9.6831308505641172</v>
      </c>
    </row>
    <row r="8485" spans="35:47" x14ac:dyDescent="0.35">
      <c r="AI8485" s="2">
        <v>8481</v>
      </c>
      <c r="AJ8485" s="17">
        <f t="shared" si="1648"/>
        <v>25.44000000000085</v>
      </c>
      <c r="AK8485" s="13">
        <f t="shared" si="1649"/>
        <v>3.2701150150672884</v>
      </c>
      <c r="AL8485" s="13">
        <f t="shared" si="1650"/>
        <v>1.6823566327367117E-5</v>
      </c>
      <c r="AM8485" s="13">
        <f t="shared" si="1641"/>
        <v>0.2464270288052742</v>
      </c>
      <c r="AN8485" s="13">
        <f t="shared" si="1651"/>
        <v>0.75357297119472577</v>
      </c>
      <c r="AO8485" s="13">
        <f t="shared" si="1642"/>
        <v>24.64270288052742</v>
      </c>
      <c r="AP8485" s="13">
        <f t="shared" si="1643"/>
        <v>4.5483954296502773</v>
      </c>
      <c r="AQ8485" s="13">
        <f t="shared" si="1652"/>
        <v>81.542627642341927</v>
      </c>
      <c r="AR8485" s="13">
        <f t="shared" si="1644"/>
        <v>13.908976928007794</v>
      </c>
      <c r="AS8485" s="13">
        <f t="shared" si="1645"/>
        <v>3.166564707118003</v>
      </c>
      <c r="AT8485" s="13">
        <f t="shared" si="1646"/>
        <v>87.150091763593792</v>
      </c>
      <c r="AU8485" s="13">
        <f t="shared" si="1647"/>
        <v>9.6833435292882051</v>
      </c>
    </row>
    <row r="8486" spans="35:47" x14ac:dyDescent="0.35">
      <c r="AI8486" s="2">
        <v>8482</v>
      </c>
      <c r="AJ8486" s="17">
        <f t="shared" si="1648"/>
        <v>25.44300000000085</v>
      </c>
      <c r="AK8486" s="13">
        <f t="shared" si="1649"/>
        <v>3.2678483790481105</v>
      </c>
      <c r="AL8486" s="13">
        <f t="shared" si="1650"/>
        <v>1.6788582704666785E-5</v>
      </c>
      <c r="AM8486" s="13">
        <f t="shared" si="1641"/>
        <v>0.24629829085238306</v>
      </c>
      <c r="AN8486" s="13">
        <f t="shared" si="1651"/>
        <v>0.75370170914761692</v>
      </c>
      <c r="AO8486" s="13">
        <f t="shared" si="1642"/>
        <v>24.629829085238306</v>
      </c>
      <c r="AP8486" s="13">
        <f t="shared" si="1643"/>
        <v>4.5457709336629195</v>
      </c>
      <c r="AQ8486" s="13">
        <f t="shared" si="1652"/>
        <v>81.543635898036371</v>
      </c>
      <c r="AR8486" s="13">
        <f t="shared" si="1644"/>
        <v>13.910593168300709</v>
      </c>
      <c r="AS8486" s="13">
        <f t="shared" si="1645"/>
        <v>3.1644393006556712</v>
      </c>
      <c r="AT8486" s="13">
        <f t="shared" si="1646"/>
        <v>87.152004629409902</v>
      </c>
      <c r="AU8486" s="13">
        <f t="shared" si="1647"/>
        <v>9.6835560699344274</v>
      </c>
    </row>
    <row r="8487" spans="35:47" x14ac:dyDescent="0.35">
      <c r="AI8487" s="2">
        <v>8483</v>
      </c>
      <c r="AJ8487" s="17">
        <f t="shared" si="1648"/>
        <v>25.446000000000851</v>
      </c>
      <c r="AK8487" s="13">
        <f t="shared" si="1649"/>
        <v>3.2655833140685524</v>
      </c>
      <c r="AL8487" s="13">
        <f t="shared" si="1650"/>
        <v>1.6753671828364774E-5</v>
      </c>
      <c r="AM8487" s="13">
        <f t="shared" si="1641"/>
        <v>0.24616959818158185</v>
      </c>
      <c r="AN8487" s="13">
        <f t="shared" si="1651"/>
        <v>0.75383040181841809</v>
      </c>
      <c r="AO8487" s="13">
        <f t="shared" si="1642"/>
        <v>24.616959818158186</v>
      </c>
      <c r="AP8487" s="13">
        <f t="shared" si="1643"/>
        <v>4.5431474559742941</v>
      </c>
      <c r="AQ8487" s="13">
        <f t="shared" si="1652"/>
        <v>81.544644466522882</v>
      </c>
      <c r="AR8487" s="13">
        <f t="shared" si="1644"/>
        <v>13.912208077502822</v>
      </c>
      <c r="AS8487" s="13">
        <f t="shared" si="1645"/>
        <v>3.1623152741380607</v>
      </c>
      <c r="AT8487" s="13">
        <f t="shared" si="1646"/>
        <v>87.153916253275739</v>
      </c>
      <c r="AU8487" s="13">
        <f t="shared" si="1647"/>
        <v>9.6837684725862001</v>
      </c>
    </row>
    <row r="8488" spans="35:47" x14ac:dyDescent="0.35">
      <c r="AI8488" s="2">
        <v>8484</v>
      </c>
      <c r="AJ8488" s="17">
        <f t="shared" si="1648"/>
        <v>25.449000000000851</v>
      </c>
      <c r="AK8488" s="13">
        <f t="shared" si="1649"/>
        <v>3.2633198190398032</v>
      </c>
      <c r="AL8488" s="13">
        <f t="shared" si="1650"/>
        <v>1.67188335471892E-5</v>
      </c>
      <c r="AM8488" s="13">
        <f t="shared" si="1641"/>
        <v>0.24604095079990695</v>
      </c>
      <c r="AN8488" s="13">
        <f t="shared" si="1651"/>
        <v>0.75395904920009305</v>
      </c>
      <c r="AO8488" s="13">
        <f t="shared" si="1642"/>
        <v>24.604095079990692</v>
      </c>
      <c r="AP8488" s="13">
        <f t="shared" si="1643"/>
        <v>4.5405249967678882</v>
      </c>
      <c r="AQ8488" s="13">
        <f t="shared" si="1652"/>
        <v>81.545653347517444</v>
      </c>
      <c r="AR8488" s="13">
        <f t="shared" si="1644"/>
        <v>13.913821655714669</v>
      </c>
      <c r="AS8488" s="13">
        <f t="shared" si="1645"/>
        <v>3.1601926267318259</v>
      </c>
      <c r="AT8488" s="13">
        <f t="shared" si="1646"/>
        <v>87.155826635941366</v>
      </c>
      <c r="AU8488" s="13">
        <f t="shared" si="1647"/>
        <v>9.6839807373268076</v>
      </c>
    </row>
    <row r="8489" spans="35:47" x14ac:dyDescent="0.35">
      <c r="AI8489" s="2">
        <v>8485</v>
      </c>
      <c r="AJ8489" s="17">
        <f t="shared" si="1648"/>
        <v>25.452000000000851</v>
      </c>
      <c r="AK8489" s="13">
        <f t="shared" si="1649"/>
        <v>3.2610578928738074</v>
      </c>
      <c r="AL8489" s="13">
        <f t="shared" si="1650"/>
        <v>1.6684067710182745E-5</v>
      </c>
      <c r="AM8489" s="13">
        <f t="shared" si="1641"/>
        <v>0.24591234871436812</v>
      </c>
      <c r="AN8489" s="13">
        <f t="shared" si="1651"/>
        <v>0.75408765128563182</v>
      </c>
      <c r="AO8489" s="13">
        <f t="shared" si="1642"/>
        <v>24.591234871436811</v>
      </c>
      <c r="AP8489" s="13">
        <f t="shared" si="1643"/>
        <v>4.5379035562264241</v>
      </c>
      <c r="AQ8489" s="13">
        <f t="shared" si="1652"/>
        <v>81.546662540736065</v>
      </c>
      <c r="AR8489" s="13">
        <f t="shared" si="1644"/>
        <v>13.91543390303751</v>
      </c>
      <c r="AS8489" s="13">
        <f t="shared" si="1645"/>
        <v>3.1580713576040718</v>
      </c>
      <c r="AT8489" s="13">
        <f t="shared" si="1646"/>
        <v>87.157735778156336</v>
      </c>
      <c r="AU8489" s="13">
        <f t="shared" si="1647"/>
        <v>9.6841928642395896</v>
      </c>
    </row>
    <row r="8490" spans="35:47" x14ac:dyDescent="0.35">
      <c r="AI8490" s="2">
        <v>8486</v>
      </c>
      <c r="AJ8490" s="17">
        <f t="shared" si="1648"/>
        <v>25.455000000000851</v>
      </c>
      <c r="AK8490" s="13">
        <f t="shared" si="1649"/>
        <v>3.2587975344832629</v>
      </c>
      <c r="AL8490" s="13">
        <f t="shared" si="1650"/>
        <v>1.6649374166701992E-5</v>
      </c>
      <c r="AM8490" s="13">
        <f t="shared" si="1641"/>
        <v>0.24578379193194827</v>
      </c>
      <c r="AN8490" s="13">
        <f t="shared" si="1651"/>
        <v>0.75421620806805167</v>
      </c>
      <c r="AO8490" s="13">
        <f t="shared" si="1642"/>
        <v>24.578379193194827</v>
      </c>
      <c r="AP8490" s="13">
        <f t="shared" si="1643"/>
        <v>4.5352831345318716</v>
      </c>
      <c r="AQ8490" s="13">
        <f t="shared" si="1652"/>
        <v>81.547672045894771</v>
      </c>
      <c r="AR8490" s="13">
        <f t="shared" si="1644"/>
        <v>13.917044819573356</v>
      </c>
      <c r="AS8490" s="13">
        <f t="shared" si="1645"/>
        <v>3.1559514659222954</v>
      </c>
      <c r="AT8490" s="13">
        <f t="shared" si="1646"/>
        <v>87.159643680669944</v>
      </c>
      <c r="AU8490" s="13">
        <f t="shared" si="1647"/>
        <v>9.6844048534077594</v>
      </c>
    </row>
    <row r="8491" spans="35:47" x14ac:dyDescent="0.35">
      <c r="AI8491" s="2">
        <v>8487</v>
      </c>
      <c r="AJ8491" s="17">
        <f t="shared" si="1648"/>
        <v>25.458000000000851</v>
      </c>
      <c r="AK8491" s="13">
        <f t="shared" si="1649"/>
        <v>3.2565387427816206</v>
      </c>
      <c r="AL8491" s="13">
        <f t="shared" si="1650"/>
        <v>1.6614752766416781E-5</v>
      </c>
      <c r="AM8491" s="13">
        <f t="shared" si="1641"/>
        <v>0.24565528045960366</v>
      </c>
      <c r="AN8491" s="13">
        <f t="shared" si="1651"/>
        <v>0.75434471954039628</v>
      </c>
      <c r="AO8491" s="13">
        <f t="shared" si="1642"/>
        <v>24.565528045960367</v>
      </c>
      <c r="AP8491" s="13">
        <f t="shared" si="1643"/>
        <v>4.5326637318654379</v>
      </c>
      <c r="AQ8491" s="13">
        <f t="shared" si="1652"/>
        <v>81.548681862709628</v>
      </c>
      <c r="AR8491" s="13">
        <f t="shared" si="1644"/>
        <v>13.918654405424933</v>
      </c>
      <c r="AS8491" s="13">
        <f t="shared" si="1645"/>
        <v>3.1538329508544343</v>
      </c>
      <c r="AT8491" s="13">
        <f t="shared" si="1646"/>
        <v>87.161550344231003</v>
      </c>
      <c r="AU8491" s="13">
        <f t="shared" si="1647"/>
        <v>9.6846167049145606</v>
      </c>
    </row>
    <row r="8492" spans="35:47" x14ac:dyDescent="0.35">
      <c r="AI8492" s="2">
        <v>8488</v>
      </c>
      <c r="AJ8492" s="17">
        <f t="shared" si="1648"/>
        <v>25.461000000000851</v>
      </c>
      <c r="AK8492" s="13">
        <f t="shared" si="1649"/>
        <v>3.2542815166830841</v>
      </c>
      <c r="AL8492" s="13">
        <f t="shared" si="1650"/>
        <v>1.6580203359309553E-5</v>
      </c>
      <c r="AM8492" s="13">
        <f t="shared" si="1641"/>
        <v>0.24552681430426382</v>
      </c>
      <c r="AN8492" s="13">
        <f t="shared" si="1651"/>
        <v>0.75447318569573618</v>
      </c>
      <c r="AO8492" s="13">
        <f t="shared" si="1642"/>
        <v>24.552681430426386</v>
      </c>
      <c r="AP8492" s="13">
        <f t="shared" si="1643"/>
        <v>4.5300453484075707</v>
      </c>
      <c r="AQ8492" s="13">
        <f t="shared" si="1652"/>
        <v>81.549691990896733</v>
      </c>
      <c r="AR8492" s="13">
        <f t="shared" si="1644"/>
        <v>13.920262660695698</v>
      </c>
      <c r="AS8492" s="13">
        <f t="shared" si="1645"/>
        <v>3.15171581156882</v>
      </c>
      <c r="AT8492" s="13">
        <f t="shared" si="1646"/>
        <v>87.163455769588069</v>
      </c>
      <c r="AU8492" s="13">
        <f t="shared" si="1647"/>
        <v>9.6848284188431126</v>
      </c>
    </row>
    <row r="8493" spans="35:47" x14ac:dyDescent="0.35">
      <c r="AI8493" s="2">
        <v>8489</v>
      </c>
      <c r="AJ8493" s="17">
        <f t="shared" si="1648"/>
        <v>25.464000000000851</v>
      </c>
      <c r="AK8493" s="13">
        <f t="shared" si="1649"/>
        <v>3.2520258551026102</v>
      </c>
      <c r="AL8493" s="13">
        <f t="shared" si="1650"/>
        <v>1.6545725795674705E-5</v>
      </c>
      <c r="AM8493" s="13">
        <f t="shared" si="1641"/>
        <v>0.24539839347283177</v>
      </c>
      <c r="AN8493" s="13">
        <f t="shared" si="1651"/>
        <v>0.75460160652716823</v>
      </c>
      <c r="AO8493" s="13">
        <f t="shared" si="1642"/>
        <v>24.539839347283177</v>
      </c>
      <c r="AP8493" s="13">
        <f t="shared" si="1643"/>
        <v>4.527427984337959</v>
      </c>
      <c r="AQ8493" s="13">
        <f t="shared" si="1652"/>
        <v>81.550702430172208</v>
      </c>
      <c r="AR8493" s="13">
        <f t="shared" si="1644"/>
        <v>13.921869585489832</v>
      </c>
      <c r="AS8493" s="13">
        <f t="shared" si="1645"/>
        <v>3.1496000472342276</v>
      </c>
      <c r="AT8493" s="13">
        <f t="shared" si="1646"/>
        <v>87.165359957489201</v>
      </c>
      <c r="AU8493" s="13">
        <f t="shared" si="1647"/>
        <v>9.685039995276572</v>
      </c>
    </row>
    <row r="8494" spans="35:47" x14ac:dyDescent="0.35">
      <c r="AI8494" s="2">
        <v>8490</v>
      </c>
      <c r="AJ8494" s="17">
        <f t="shared" si="1648"/>
        <v>25.467000000000851</v>
      </c>
      <c r="AK8494" s="13">
        <f t="shared" si="1649"/>
        <v>3.2497717569559077</v>
      </c>
      <c r="AL8494" s="13">
        <f t="shared" si="1650"/>
        <v>1.6511319926117934E-5</v>
      </c>
      <c r="AM8494" s="13">
        <f t="shared" si="1641"/>
        <v>0.2452700179721837</v>
      </c>
      <c r="AN8494" s="13">
        <f t="shared" si="1651"/>
        <v>0.75472998202781627</v>
      </c>
      <c r="AO8494" s="13">
        <f t="shared" si="1642"/>
        <v>24.527001797218368</v>
      </c>
      <c r="AP8494" s="13">
        <f t="shared" si="1643"/>
        <v>4.5248116398355451</v>
      </c>
      <c r="AQ8494" s="13">
        <f t="shared" si="1652"/>
        <v>81.551713180252193</v>
      </c>
      <c r="AR8494" s="13">
        <f t="shared" si="1644"/>
        <v>13.923475179912263</v>
      </c>
      <c r="AS8494" s="13">
        <f t="shared" si="1645"/>
        <v>3.1474856570198382</v>
      </c>
      <c r="AT8494" s="13">
        <f t="shared" si="1646"/>
        <v>87.167262908682147</v>
      </c>
      <c r="AU8494" s="13">
        <f t="shared" si="1647"/>
        <v>9.6852514342980136</v>
      </c>
    </row>
    <row r="8495" spans="35:47" x14ac:dyDescent="0.35">
      <c r="AI8495" s="2">
        <v>8491</v>
      </c>
      <c r="AJ8495" s="17">
        <f t="shared" si="1648"/>
        <v>25.470000000000852</v>
      </c>
      <c r="AK8495" s="13">
        <f t="shared" si="1649"/>
        <v>3.2475192211594353</v>
      </c>
      <c r="AL8495" s="13">
        <f t="shared" si="1650"/>
        <v>1.64769856015556E-5</v>
      </c>
      <c r="AM8495" s="13">
        <f t="shared" si="1641"/>
        <v>0.24514168780916923</v>
      </c>
      <c r="AN8495" s="13">
        <f t="shared" si="1651"/>
        <v>0.75485831219083077</v>
      </c>
      <c r="AO8495" s="13">
        <f t="shared" si="1642"/>
        <v>24.514168780916922</v>
      </c>
      <c r="AP8495" s="13">
        <f t="shared" si="1643"/>
        <v>4.5221963150785021</v>
      </c>
      <c r="AQ8495" s="13">
        <f t="shared" si="1652"/>
        <v>81.552724240852868</v>
      </c>
      <c r="AR8495" s="13">
        <f t="shared" si="1644"/>
        <v>13.925079444068631</v>
      </c>
      <c r="AS8495" s="13">
        <f t="shared" si="1645"/>
        <v>3.1453726400952524</v>
      </c>
      <c r="AT8495" s="13">
        <f t="shared" si="1646"/>
        <v>87.16916462391427</v>
      </c>
      <c r="AU8495" s="13">
        <f t="shared" si="1647"/>
        <v>9.6854627359904768</v>
      </c>
    </row>
    <row r="8496" spans="35:47" x14ac:dyDescent="0.35">
      <c r="AI8496" s="2">
        <v>8492</v>
      </c>
      <c r="AJ8496" s="17">
        <f t="shared" si="1648"/>
        <v>25.473000000000852</v>
      </c>
      <c r="AK8496" s="13">
        <f t="shared" si="1649"/>
        <v>3.245268246630403</v>
      </c>
      <c r="AL8496" s="13">
        <f t="shared" si="1650"/>
        <v>1.6442722673214066E-5</v>
      </c>
      <c r="AM8496" s="13">
        <f t="shared" si="1641"/>
        <v>0.24501340299061136</v>
      </c>
      <c r="AN8496" s="13">
        <f t="shared" si="1651"/>
        <v>0.75498659700938864</v>
      </c>
      <c r="AO8496" s="13">
        <f t="shared" si="1642"/>
        <v>24.501340299061138</v>
      </c>
      <c r="AP8496" s="13">
        <f t="shared" si="1643"/>
        <v>4.5195820102442523</v>
      </c>
      <c r="AQ8496" s="13">
        <f t="shared" si="1652"/>
        <v>81.553735611690442</v>
      </c>
      <c r="AR8496" s="13">
        <f t="shared" si="1644"/>
        <v>13.926682378065305</v>
      </c>
      <c r="AS8496" s="13">
        <f t="shared" si="1645"/>
        <v>3.1432609956304876</v>
      </c>
      <c r="AT8496" s="13">
        <f t="shared" si="1646"/>
        <v>87.171065103932563</v>
      </c>
      <c r="AU8496" s="13">
        <f t="shared" si="1647"/>
        <v>9.6856739004369494</v>
      </c>
    </row>
    <row r="8497" spans="35:47" x14ac:dyDescent="0.35">
      <c r="AI8497" s="2">
        <v>8493</v>
      </c>
      <c r="AJ8497" s="17">
        <f t="shared" si="1648"/>
        <v>25.476000000000852</v>
      </c>
      <c r="AK8497" s="13">
        <f t="shared" si="1649"/>
        <v>3.2430188322867712</v>
      </c>
      <c r="AL8497" s="13">
        <f t="shared" si="1650"/>
        <v>1.6408530992629064E-5</v>
      </c>
      <c r="AM8497" s="13">
        <f t="shared" si="1641"/>
        <v>0.2448851635233063</v>
      </c>
      <c r="AN8497" s="13">
        <f t="shared" si="1651"/>
        <v>0.75511483647669375</v>
      </c>
      <c r="AO8497" s="13">
        <f t="shared" si="1642"/>
        <v>24.488516352330631</v>
      </c>
      <c r="AP8497" s="13">
        <f t="shared" si="1643"/>
        <v>4.5169687255094662</v>
      </c>
      <c r="AQ8497" s="13">
        <f t="shared" si="1652"/>
        <v>81.554747292481139</v>
      </c>
      <c r="AR8497" s="13">
        <f t="shared" si="1644"/>
        <v>13.928283982009397</v>
      </c>
      <c r="AS8497" s="13">
        <f t="shared" si="1645"/>
        <v>3.1411507227959872</v>
      </c>
      <c r="AT8497" s="13">
        <f t="shared" si="1646"/>
        <v>87.172964349483607</v>
      </c>
      <c r="AU8497" s="13">
        <f t="shared" si="1647"/>
        <v>9.6858849277204069</v>
      </c>
    </row>
    <row r="8498" spans="35:47" x14ac:dyDescent="0.35">
      <c r="AI8498" s="2">
        <v>8494</v>
      </c>
      <c r="AJ8498" s="17">
        <f t="shared" si="1648"/>
        <v>25.479000000000852</v>
      </c>
      <c r="AK8498" s="13">
        <f t="shared" si="1649"/>
        <v>3.2407709770472497</v>
      </c>
      <c r="AL8498" s="13">
        <f t="shared" si="1650"/>
        <v>1.637441041164505E-5</v>
      </c>
      <c r="AM8498" s="13">
        <f t="shared" si="1641"/>
        <v>0.24475696941402394</v>
      </c>
      <c r="AN8498" s="13">
        <f t="shared" si="1651"/>
        <v>0.75524303058597608</v>
      </c>
      <c r="AO8498" s="13">
        <f t="shared" si="1642"/>
        <v>24.475696941402393</v>
      </c>
      <c r="AP8498" s="13">
        <f t="shared" si="1643"/>
        <v>4.5143564610500535</v>
      </c>
      <c r="AQ8498" s="13">
        <f t="shared" si="1652"/>
        <v>81.55575928294121</v>
      </c>
      <c r="AR8498" s="13">
        <f t="shared" si="1644"/>
        <v>13.929884256008737</v>
      </c>
      <c r="AS8498" s="13">
        <f t="shared" si="1645"/>
        <v>3.1390418207626007</v>
      </c>
      <c r="AT8498" s="13">
        <f t="shared" si="1646"/>
        <v>87.174862361313657</v>
      </c>
      <c r="AU8498" s="13">
        <f t="shared" si="1647"/>
        <v>9.6860958179237429</v>
      </c>
    </row>
    <row r="8499" spans="35:47" x14ac:dyDescent="0.35">
      <c r="AI8499" s="2">
        <v>8495</v>
      </c>
      <c r="AJ8499" s="17">
        <f t="shared" si="1648"/>
        <v>25.482000000000852</v>
      </c>
      <c r="AK8499" s="13">
        <f t="shared" si="1649"/>
        <v>3.2385246798312983</v>
      </c>
      <c r="AL8499" s="13">
        <f t="shared" si="1650"/>
        <v>1.634036078241456E-5</v>
      </c>
      <c r="AM8499" s="13">
        <f t="shared" si="1641"/>
        <v>0.24462882066950736</v>
      </c>
      <c r="AN8499" s="13">
        <f t="shared" si="1651"/>
        <v>0.75537117933049269</v>
      </c>
      <c r="AO8499" s="13">
        <f t="shared" si="1642"/>
        <v>24.462882066950737</v>
      </c>
      <c r="AP8499" s="13">
        <f t="shared" si="1643"/>
        <v>4.5117452170411703</v>
      </c>
      <c r="AQ8499" s="13">
        <f t="shared" si="1652"/>
        <v>81.556771582786965</v>
      </c>
      <c r="AR8499" s="13">
        <f t="shared" si="1644"/>
        <v>13.931483200171867</v>
      </c>
      <c r="AS8499" s="13">
        <f t="shared" si="1645"/>
        <v>3.1369342887016058</v>
      </c>
      <c r="AT8499" s="13">
        <f t="shared" si="1646"/>
        <v>87.176759140168556</v>
      </c>
      <c r="AU8499" s="13">
        <f t="shared" si="1647"/>
        <v>9.6863065711298386</v>
      </c>
    </row>
    <row r="8500" spans="35:47" x14ac:dyDescent="0.35">
      <c r="AI8500" s="2">
        <v>8496</v>
      </c>
      <c r="AJ8500" s="17">
        <f t="shared" si="1648"/>
        <v>25.485000000000852</v>
      </c>
      <c r="AK8500" s="13">
        <f t="shared" si="1649"/>
        <v>3.2362799395591244</v>
      </c>
      <c r="AL8500" s="13">
        <f t="shared" si="1650"/>
        <v>1.6306381957397571E-5</v>
      </c>
      <c r="AM8500" s="13">
        <f t="shared" si="1641"/>
        <v>0.24450071729647316</v>
      </c>
      <c r="AN8500" s="13">
        <f t="shared" si="1651"/>
        <v>0.75549928270352684</v>
      </c>
      <c r="AO8500" s="13">
        <f t="shared" si="1642"/>
        <v>24.450071729647313</v>
      </c>
      <c r="AP8500" s="13">
        <f t="shared" si="1643"/>
        <v>4.5091349936572156</v>
      </c>
      <c r="AQ8500" s="13">
        <f t="shared" si="1652"/>
        <v>81.557784191734726</v>
      </c>
      <c r="AR8500" s="13">
        <f t="shared" si="1644"/>
        <v>13.933080814608058</v>
      </c>
      <c r="AS8500" s="13">
        <f t="shared" si="1645"/>
        <v>3.1348281257846997</v>
      </c>
      <c r="AT8500" s="13">
        <f t="shared" si="1646"/>
        <v>87.178654686793763</v>
      </c>
      <c r="AU8500" s="13">
        <f t="shared" si="1647"/>
        <v>9.6865171874215381</v>
      </c>
    </row>
    <row r="8501" spans="35:47" x14ac:dyDescent="0.35">
      <c r="AI8501" s="2">
        <v>8497</v>
      </c>
      <c r="AJ8501" s="17">
        <f t="shared" si="1648"/>
        <v>25.488000000000852</v>
      </c>
      <c r="AK8501" s="13">
        <f t="shared" si="1649"/>
        <v>3.234036755151684</v>
      </c>
      <c r="AL8501" s="13">
        <f t="shared" si="1650"/>
        <v>1.6272473789360859E-5</v>
      </c>
      <c r="AM8501" s="13">
        <f t="shared" si="1641"/>
        <v>0.24437265930161128</v>
      </c>
      <c r="AN8501" s="13">
        <f t="shared" si="1651"/>
        <v>0.75562734069838866</v>
      </c>
      <c r="AO8501" s="13">
        <f t="shared" si="1642"/>
        <v>24.437265930161129</v>
      </c>
      <c r="AP8501" s="13">
        <f t="shared" si="1643"/>
        <v>4.5065257910718426</v>
      </c>
      <c r="AQ8501" s="13">
        <f t="shared" si="1652"/>
        <v>81.55879710950083</v>
      </c>
      <c r="AR8501" s="13">
        <f t="shared" si="1644"/>
        <v>13.934677099427326</v>
      </c>
      <c r="AS8501" s="13">
        <f t="shared" si="1645"/>
        <v>3.1327233311839802</v>
      </c>
      <c r="AT8501" s="13">
        <f t="shared" si="1646"/>
        <v>87.180549001934423</v>
      </c>
      <c r="AU8501" s="13">
        <f t="shared" si="1647"/>
        <v>9.6867276668815965</v>
      </c>
    </row>
    <row r="8502" spans="35:47" x14ac:dyDescent="0.35">
      <c r="AI8502" s="2">
        <v>8498</v>
      </c>
      <c r="AJ8502" s="17">
        <f t="shared" si="1648"/>
        <v>25.491000000000852</v>
      </c>
      <c r="AK8502" s="13">
        <f t="shared" si="1649"/>
        <v>3.2317951255306814</v>
      </c>
      <c r="AL8502" s="13">
        <f t="shared" si="1650"/>
        <v>1.6238636131377367E-5</v>
      </c>
      <c r="AM8502" s="13">
        <f t="shared" si="1641"/>
        <v>0.24424464669158527</v>
      </c>
      <c r="AN8502" s="13">
        <f t="shared" si="1651"/>
        <v>0.7557553533084147</v>
      </c>
      <c r="AO8502" s="13">
        <f t="shared" si="1642"/>
        <v>24.424464669158528</v>
      </c>
      <c r="AP8502" s="13">
        <f t="shared" si="1643"/>
        <v>4.5039176094579432</v>
      </c>
      <c r="AQ8502" s="13">
        <f t="shared" si="1652"/>
        <v>81.559810335801671</v>
      </c>
      <c r="AR8502" s="13">
        <f t="shared" si="1644"/>
        <v>13.936272054740385</v>
      </c>
      <c r="AS8502" s="13">
        <f t="shared" si="1645"/>
        <v>3.1306199040719918</v>
      </c>
      <c r="AT8502" s="13">
        <f t="shared" si="1646"/>
        <v>87.1824420863352</v>
      </c>
      <c r="AU8502" s="13">
        <f t="shared" si="1647"/>
        <v>9.6869380095928079</v>
      </c>
    </row>
    <row r="8503" spans="35:47" x14ac:dyDescent="0.35">
      <c r="AI8503" s="2">
        <v>8499</v>
      </c>
      <c r="AJ8503" s="17">
        <f t="shared" si="1648"/>
        <v>25.494000000000852</v>
      </c>
      <c r="AK8503" s="13">
        <f t="shared" si="1649"/>
        <v>3.229555049618567</v>
      </c>
      <c r="AL8503" s="13">
        <f t="shared" si="1650"/>
        <v>1.6204868836825557E-5</v>
      </c>
      <c r="AM8503" s="13">
        <f t="shared" si="1641"/>
        <v>0.24411667947303195</v>
      </c>
      <c r="AN8503" s="13">
        <f t="shared" si="1651"/>
        <v>0.75588332052696805</v>
      </c>
      <c r="AO8503" s="13">
        <f t="shared" si="1642"/>
        <v>24.411667947303197</v>
      </c>
      <c r="AP8503" s="13">
        <f t="shared" si="1643"/>
        <v>4.501310448987665</v>
      </c>
      <c r="AQ8503" s="13">
        <f t="shared" si="1652"/>
        <v>81.56082387035363</v>
      </c>
      <c r="AR8503" s="13">
        <f t="shared" si="1644"/>
        <v>13.937865680658705</v>
      </c>
      <c r="AS8503" s="13">
        <f t="shared" si="1645"/>
        <v>3.1285178436216659</v>
      </c>
      <c r="AT8503" s="13">
        <f t="shared" si="1646"/>
        <v>87.184333940740501</v>
      </c>
      <c r="AU8503" s="13">
        <f t="shared" si="1647"/>
        <v>9.6871482156378335</v>
      </c>
    </row>
    <row r="8504" spans="35:47" x14ac:dyDescent="0.35">
      <c r="AI8504" s="2">
        <v>8500</v>
      </c>
      <c r="AJ8504" s="17">
        <f t="shared" si="1648"/>
        <v>25.497000000000853</v>
      </c>
      <c r="AK8504" s="13">
        <f t="shared" si="1649"/>
        <v>3.2273165263385382</v>
      </c>
      <c r="AL8504" s="13">
        <f t="shared" si="1650"/>
        <v>1.6171171759388787E-5</v>
      </c>
      <c r="AM8504" s="13">
        <f t="shared" si="1641"/>
        <v>0.24398875765256173</v>
      </c>
      <c r="AN8504" s="13">
        <f t="shared" si="1651"/>
        <v>0.75601124234743833</v>
      </c>
      <c r="AO8504" s="13">
        <f t="shared" si="1642"/>
        <v>24.398875765256172</v>
      </c>
      <c r="AP8504" s="13">
        <f t="shared" si="1643"/>
        <v>4.4987043098323909</v>
      </c>
      <c r="AQ8504" s="13">
        <f t="shared" si="1652"/>
        <v>81.561837712873171</v>
      </c>
      <c r="AR8504" s="13">
        <f t="shared" si="1644"/>
        <v>13.939457977294438</v>
      </c>
      <c r="AS8504" s="13">
        <f t="shared" si="1645"/>
        <v>3.126417149006373</v>
      </c>
      <c r="AT8504" s="13">
        <f t="shared" si="1646"/>
        <v>87.186224565894264</v>
      </c>
      <c r="AU8504" s="13">
        <f t="shared" si="1647"/>
        <v>9.6873582850993625</v>
      </c>
    </row>
    <row r="8505" spans="35:47" x14ac:dyDescent="0.35">
      <c r="AI8505" s="2">
        <v>8501</v>
      </c>
      <c r="AJ8505" s="17">
        <f t="shared" si="1648"/>
        <v>25.500000000000853</v>
      </c>
      <c r="AK8505" s="13">
        <f t="shared" si="1649"/>
        <v>3.2250795546145388</v>
      </c>
      <c r="AL8505" s="13">
        <f t="shared" si="1650"/>
        <v>1.6137544753054675E-5</v>
      </c>
      <c r="AM8505" s="13">
        <f t="shared" si="1641"/>
        <v>0.24386088123675848</v>
      </c>
      <c r="AN8505" s="13">
        <f t="shared" si="1651"/>
        <v>0.75613911876324158</v>
      </c>
      <c r="AO8505" s="13">
        <f t="shared" si="1642"/>
        <v>24.386088123675851</v>
      </c>
      <c r="AP8505" s="13">
        <f t="shared" si="1643"/>
        <v>4.4960991921627613</v>
      </c>
      <c r="AQ8505" s="13">
        <f t="shared" si="1652"/>
        <v>81.562851863076759</v>
      </c>
      <c r="AR8505" s="13">
        <f t="shared" si="1644"/>
        <v>13.941048944760482</v>
      </c>
      <c r="AS8505" s="13">
        <f t="shared" si="1645"/>
        <v>3.1243178193998933</v>
      </c>
      <c r="AT8505" s="13">
        <f t="shared" si="1646"/>
        <v>87.1881139625401</v>
      </c>
      <c r="AU8505" s="13">
        <f t="shared" si="1647"/>
        <v>9.687568218060008</v>
      </c>
    </row>
    <row r="8506" spans="35:47" x14ac:dyDescent="0.35">
      <c r="AI8506" s="2">
        <v>8502</v>
      </c>
      <c r="AJ8506" s="17">
        <f t="shared" si="1648"/>
        <v>25.503000000000853</v>
      </c>
      <c r="AK8506" s="13">
        <f t="shared" si="1649"/>
        <v>3.2228441333712574</v>
      </c>
      <c r="AL8506" s="13">
        <f t="shared" si="1650"/>
        <v>1.6103987672114455E-5</v>
      </c>
      <c r="AM8506" s="13">
        <f t="shared" si="1641"/>
        <v>0.24373305023217956</v>
      </c>
      <c r="AN8506" s="13">
        <f t="shared" si="1651"/>
        <v>0.7562669497678205</v>
      </c>
      <c r="AO8506" s="13">
        <f t="shared" si="1642"/>
        <v>24.373305023217956</v>
      </c>
      <c r="AP8506" s="13">
        <f t="shared" si="1643"/>
        <v>4.4934950961486626</v>
      </c>
      <c r="AQ8506" s="13">
        <f t="shared" si="1652"/>
        <v>81.563866320680887</v>
      </c>
      <c r="AR8506" s="13">
        <f t="shared" si="1644"/>
        <v>13.942638583170451</v>
      </c>
      <c r="AS8506" s="13">
        <f t="shared" si="1645"/>
        <v>3.1222198539764241</v>
      </c>
      <c r="AT8506" s="13">
        <f t="shared" si="1646"/>
        <v>87.190002131421224</v>
      </c>
      <c r="AU8506" s="13">
        <f t="shared" si="1647"/>
        <v>9.6877780146023529</v>
      </c>
    </row>
    <row r="8507" spans="35:47" x14ac:dyDescent="0.35">
      <c r="AI8507" s="2">
        <v>8503</v>
      </c>
      <c r="AJ8507" s="17">
        <f t="shared" si="1648"/>
        <v>25.506000000000853</v>
      </c>
      <c r="AK8507" s="13">
        <f t="shared" si="1649"/>
        <v>3.2206102615341279</v>
      </c>
      <c r="AL8507" s="13">
        <f t="shared" si="1650"/>
        <v>1.6070500371162361E-5</v>
      </c>
      <c r="AM8507" s="13">
        <f t="shared" si="1641"/>
        <v>0.24360526464535581</v>
      </c>
      <c r="AN8507" s="13">
        <f t="shared" si="1651"/>
        <v>0.75639473535464419</v>
      </c>
      <c r="AO8507" s="13">
        <f t="shared" si="1642"/>
        <v>24.360526464535582</v>
      </c>
      <c r="AP8507" s="13">
        <f t="shared" si="1643"/>
        <v>4.4908920219592314</v>
      </c>
      <c r="AQ8507" s="13">
        <f t="shared" si="1652"/>
        <v>81.564881085402078</v>
      </c>
      <c r="AR8507" s="13">
        <f t="shared" si="1644"/>
        <v>13.944226892638691</v>
      </c>
      <c r="AS8507" s="13">
        <f t="shared" si="1645"/>
        <v>3.1201232519105857</v>
      </c>
      <c r="AT8507" s="13">
        <f t="shared" si="1646"/>
        <v>87.191889073280464</v>
      </c>
      <c r="AU8507" s="13">
        <f t="shared" si="1647"/>
        <v>9.6879876748089497</v>
      </c>
    </row>
    <row r="8508" spans="35:47" x14ac:dyDescent="0.35">
      <c r="AI8508" s="2">
        <v>8504</v>
      </c>
      <c r="AJ8508" s="17">
        <f t="shared" si="1648"/>
        <v>25.509000000000853</v>
      </c>
      <c r="AK8508" s="13">
        <f t="shared" si="1649"/>
        <v>3.2183779380293291</v>
      </c>
      <c r="AL8508" s="13">
        <f t="shared" si="1650"/>
        <v>1.6037082705094986E-5</v>
      </c>
      <c r="AM8508" s="13">
        <f t="shared" si="1641"/>
        <v>0.24347752448279167</v>
      </c>
      <c r="AN8508" s="13">
        <f t="shared" si="1651"/>
        <v>0.7565224755172083</v>
      </c>
      <c r="AO8508" s="13">
        <f t="shared" si="1642"/>
        <v>24.347752448279167</v>
      </c>
      <c r="AP8508" s="13">
        <f t="shared" si="1643"/>
        <v>4.4882899697628513</v>
      </c>
      <c r="AQ8508" s="13">
        <f t="shared" si="1652"/>
        <v>81.565896156956896</v>
      </c>
      <c r="AR8508" s="13">
        <f t="shared" si="1644"/>
        <v>13.945813873280253</v>
      </c>
      <c r="AS8508" s="13">
        <f t="shared" si="1645"/>
        <v>3.1180280123774007</v>
      </c>
      <c r="AT8508" s="13">
        <f t="shared" si="1646"/>
        <v>87.193774788860338</v>
      </c>
      <c r="AU8508" s="13">
        <f t="shared" si="1647"/>
        <v>9.6881971987622606</v>
      </c>
    </row>
    <row r="8509" spans="35:47" x14ac:dyDescent="0.35">
      <c r="AI8509" s="2">
        <v>8505</v>
      </c>
      <c r="AJ8509" s="17">
        <f t="shared" si="1648"/>
        <v>25.512000000000853</v>
      </c>
      <c r="AK8509" s="13">
        <f t="shared" si="1649"/>
        <v>3.2161471617837836</v>
      </c>
      <c r="AL8509" s="13">
        <f t="shared" si="1650"/>
        <v>1.6003734529110657E-5</v>
      </c>
      <c r="AM8509" s="13">
        <f t="shared" si="1641"/>
        <v>0.24334982975096503</v>
      </c>
      <c r="AN8509" s="13">
        <f t="shared" si="1651"/>
        <v>0.75665017024903491</v>
      </c>
      <c r="AO8509" s="13">
        <f t="shared" si="1642"/>
        <v>24.334982975096501</v>
      </c>
      <c r="AP8509" s="13">
        <f t="shared" si="1643"/>
        <v>4.4856889397271562</v>
      </c>
      <c r="AQ8509" s="13">
        <f t="shared" si="1652"/>
        <v>81.566911535061934</v>
      </c>
      <c r="AR8509" s="13">
        <f t="shared" si="1644"/>
        <v>13.94739952521091</v>
      </c>
      <c r="AS8509" s="13">
        <f t="shared" si="1645"/>
        <v>3.1159341345523264</v>
      </c>
      <c r="AT8509" s="13">
        <f t="shared" si="1646"/>
        <v>87.195659278902909</v>
      </c>
      <c r="AU8509" s="13">
        <f t="shared" si="1647"/>
        <v>9.6884065865447653</v>
      </c>
    </row>
    <row r="8510" spans="35:47" x14ac:dyDescent="0.35">
      <c r="AI8510" s="2">
        <v>8506</v>
      </c>
      <c r="AJ8510" s="17">
        <f t="shared" si="1648"/>
        <v>25.515000000000853</v>
      </c>
      <c r="AK8510" s="13">
        <f t="shared" si="1649"/>
        <v>3.2139179317251578</v>
      </c>
      <c r="AL8510" s="13">
        <f t="shared" si="1650"/>
        <v>1.5970455698708807E-5</v>
      </c>
      <c r="AM8510" s="13">
        <f t="shared" si="1641"/>
        <v>0.24322218045632749</v>
      </c>
      <c r="AN8510" s="13">
        <f t="shared" si="1651"/>
        <v>0.75677781954367251</v>
      </c>
      <c r="AO8510" s="13">
        <f t="shared" si="1642"/>
        <v>24.322218045632749</v>
      </c>
      <c r="AP8510" s="13">
        <f t="shared" si="1643"/>
        <v>4.4830889320190348</v>
      </c>
      <c r="AQ8510" s="13">
        <f t="shared" si="1652"/>
        <v>81.567927219433798</v>
      </c>
      <c r="AR8510" s="13">
        <f t="shared" si="1644"/>
        <v>13.948983848547167</v>
      </c>
      <c r="AS8510" s="13">
        <f t="shared" si="1645"/>
        <v>3.1138416176112291</v>
      </c>
      <c r="AT8510" s="13">
        <f t="shared" si="1646"/>
        <v>87.197542544149897</v>
      </c>
      <c r="AU8510" s="13">
        <f t="shared" si="1647"/>
        <v>9.6886158382388743</v>
      </c>
    </row>
    <row r="8511" spans="35:47" x14ac:dyDescent="0.35">
      <c r="AI8511" s="2">
        <v>8507</v>
      </c>
      <c r="AJ8511" s="17">
        <f t="shared" si="1648"/>
        <v>25.518000000000853</v>
      </c>
      <c r="AK8511" s="13">
        <f t="shared" si="1649"/>
        <v>3.2116902467818602</v>
      </c>
      <c r="AL8511" s="13">
        <f t="shared" si="1650"/>
        <v>1.5937246069689354E-5</v>
      </c>
      <c r="AM8511" s="13">
        <f t="shared" si="1641"/>
        <v>0.24309457660530398</v>
      </c>
      <c r="AN8511" s="13">
        <f t="shared" si="1651"/>
        <v>0.75690542339469602</v>
      </c>
      <c r="AO8511" s="13">
        <f t="shared" si="1642"/>
        <v>24.309457660530398</v>
      </c>
      <c r="AP8511" s="13">
        <f t="shared" si="1643"/>
        <v>4.4804899468046182</v>
      </c>
      <c r="AQ8511" s="13">
        <f t="shared" si="1652"/>
        <v>81.568943209789154</v>
      </c>
      <c r="AR8511" s="13">
        <f t="shared" si="1644"/>
        <v>13.950566843406227</v>
      </c>
      <c r="AS8511" s="13">
        <f t="shared" si="1645"/>
        <v>3.1117504607303941</v>
      </c>
      <c r="AT8511" s="13">
        <f t="shared" si="1646"/>
        <v>87.199424585342641</v>
      </c>
      <c r="AU8511" s="13">
        <f t="shared" si="1647"/>
        <v>9.6888249539269644</v>
      </c>
    </row>
    <row r="8512" spans="35:47" x14ac:dyDescent="0.35">
      <c r="AI8512" s="2">
        <v>8508</v>
      </c>
      <c r="AJ8512" s="17">
        <f t="shared" si="1648"/>
        <v>25.521000000000853</v>
      </c>
      <c r="AK8512" s="13">
        <f t="shared" si="1649"/>
        <v>3.2094641058830433</v>
      </c>
      <c r="AL8512" s="13">
        <f t="shared" si="1650"/>
        <v>1.590410549815207E-5</v>
      </c>
      <c r="AM8512" s="13">
        <f t="shared" si="1641"/>
        <v>0.24296701820429323</v>
      </c>
      <c r="AN8512" s="13">
        <f t="shared" si="1651"/>
        <v>0.75703298179570677</v>
      </c>
      <c r="AO8512" s="13">
        <f t="shared" si="1642"/>
        <v>24.296701820429323</v>
      </c>
      <c r="AP8512" s="13">
        <f t="shared" si="1643"/>
        <v>4.4778919842493012</v>
      </c>
      <c r="AQ8512" s="13">
        <f t="shared" si="1652"/>
        <v>81.569959505844665</v>
      </c>
      <c r="AR8512" s="13">
        <f t="shared" si="1644"/>
        <v>13.952148509906035</v>
      </c>
      <c r="AS8512" s="13">
        <f t="shared" si="1645"/>
        <v>3.1096606630865162</v>
      </c>
      <c r="AT8512" s="13">
        <f t="shared" si="1646"/>
        <v>87.201305403222136</v>
      </c>
      <c r="AU8512" s="13">
        <f t="shared" si="1647"/>
        <v>9.6890339336913467</v>
      </c>
    </row>
    <row r="8513" spans="35:47" x14ac:dyDescent="0.35">
      <c r="AI8513" s="2">
        <v>8509</v>
      </c>
      <c r="AJ8513" s="17">
        <f t="shared" si="1648"/>
        <v>25.524000000000854</v>
      </c>
      <c r="AK8513" s="13">
        <f t="shared" si="1649"/>
        <v>3.2072395079586</v>
      </c>
      <c r="AL8513" s="13">
        <f t="shared" si="1650"/>
        <v>1.5871033840495955E-5</v>
      </c>
      <c r="AM8513" s="13">
        <f t="shared" si="1641"/>
        <v>0.24283950525966741</v>
      </c>
      <c r="AN8513" s="13">
        <f t="shared" si="1651"/>
        <v>0.75716049474033253</v>
      </c>
      <c r="AO8513" s="13">
        <f t="shared" si="1642"/>
        <v>24.283950525966741</v>
      </c>
      <c r="AP8513" s="13">
        <f t="shared" si="1643"/>
        <v>4.4752950445177175</v>
      </c>
      <c r="AQ8513" s="13">
        <f t="shared" si="1652"/>
        <v>81.570976107317051</v>
      </c>
      <c r="AR8513" s="13">
        <f t="shared" si="1644"/>
        <v>13.95372884816523</v>
      </c>
      <c r="AS8513" s="13">
        <f t="shared" si="1645"/>
        <v>3.1075722238567192</v>
      </c>
      <c r="AT8513" s="13">
        <f t="shared" si="1646"/>
        <v>87.203184998528954</v>
      </c>
      <c r="AU8513" s="13">
        <f t="shared" si="1647"/>
        <v>9.6892427776143268</v>
      </c>
    </row>
    <row r="8514" spans="35:47" x14ac:dyDescent="0.35">
      <c r="AI8514" s="2">
        <v>8510</v>
      </c>
      <c r="AJ8514" s="17">
        <f t="shared" si="1648"/>
        <v>25.527000000000854</v>
      </c>
      <c r="AK8514" s="13">
        <f t="shared" si="1649"/>
        <v>3.2050164519391653</v>
      </c>
      <c r="AL8514" s="13">
        <f t="shared" si="1650"/>
        <v>1.583803095341862E-5</v>
      </c>
      <c r="AM8514" s="13">
        <f t="shared" si="1641"/>
        <v>0.24271203777777242</v>
      </c>
      <c r="AN8514" s="13">
        <f t="shared" si="1651"/>
        <v>0.75728796222222761</v>
      </c>
      <c r="AO8514" s="13">
        <f t="shared" si="1642"/>
        <v>24.271203777777245</v>
      </c>
      <c r="AP8514" s="13">
        <f t="shared" si="1643"/>
        <v>4.47269912777376</v>
      </c>
      <c r="AQ8514" s="13">
        <f t="shared" si="1652"/>
        <v>81.571993013923063</v>
      </c>
      <c r="AR8514" s="13">
        <f t="shared" si="1644"/>
        <v>13.955307858303177</v>
      </c>
      <c r="AS8514" s="13">
        <f t="shared" si="1645"/>
        <v>3.1054851422185372</v>
      </c>
      <c r="AT8514" s="13">
        <f t="shared" si="1646"/>
        <v>87.205063372003309</v>
      </c>
      <c r="AU8514" s="13">
        <f t="shared" si="1647"/>
        <v>9.6894514857781537</v>
      </c>
    </row>
    <row r="8515" spans="35:47" x14ac:dyDescent="0.35">
      <c r="AI8515" s="2">
        <v>8511</v>
      </c>
      <c r="AJ8515" s="17">
        <f t="shared" si="1648"/>
        <v>25.530000000000854</v>
      </c>
      <c r="AK8515" s="13">
        <f t="shared" si="1649"/>
        <v>3.2027949367561148</v>
      </c>
      <c r="AL8515" s="13">
        <f t="shared" si="1650"/>
        <v>1.580509669391567E-5</v>
      </c>
      <c r="AM8515" s="13">
        <f t="shared" si="1641"/>
        <v>0.24258461576492768</v>
      </c>
      <c r="AN8515" s="13">
        <f t="shared" si="1651"/>
        <v>0.75741538423507238</v>
      </c>
      <c r="AO8515" s="13">
        <f t="shared" si="1642"/>
        <v>24.258461576492767</v>
      </c>
      <c r="AP8515" s="13">
        <f t="shared" si="1643"/>
        <v>4.4701042341805755</v>
      </c>
      <c r="AQ8515" s="13">
        <f t="shared" si="1652"/>
        <v>81.573010225379463</v>
      </c>
      <c r="AR8515" s="13">
        <f t="shared" si="1644"/>
        <v>13.956885540439965</v>
      </c>
      <c r="AS8515" s="13">
        <f t="shared" si="1645"/>
        <v>3.1033994173499142</v>
      </c>
      <c r="AT8515" s="13">
        <f t="shared" si="1646"/>
        <v>87.206940524385075</v>
      </c>
      <c r="AU8515" s="13">
        <f t="shared" si="1647"/>
        <v>9.6896600582650123</v>
      </c>
    </row>
    <row r="8516" spans="35:47" x14ac:dyDescent="0.35">
      <c r="AI8516" s="2">
        <v>8512</v>
      </c>
      <c r="AJ8516" s="17">
        <f t="shared" si="1648"/>
        <v>25.533000000000854</v>
      </c>
      <c r="AK8516" s="13">
        <f t="shared" si="1649"/>
        <v>3.2005749613415651</v>
      </c>
      <c r="AL8516" s="13">
        <f t="shared" si="1650"/>
        <v>1.5772230919280074E-5</v>
      </c>
      <c r="AM8516" s="13">
        <f t="shared" si="1641"/>
        <v>0.24245723922742624</v>
      </c>
      <c r="AN8516" s="13">
        <f t="shared" si="1651"/>
        <v>0.75754276077257376</v>
      </c>
      <c r="AO8516" s="13">
        <f t="shared" si="1642"/>
        <v>24.245723922742624</v>
      </c>
      <c r="AP8516" s="13">
        <f t="shared" si="1643"/>
        <v>4.4675103639005558</v>
      </c>
      <c r="AQ8516" s="13">
        <f t="shared" si="1652"/>
        <v>81.574027741403071</v>
      </c>
      <c r="AR8516" s="13">
        <f t="shared" si="1644"/>
        <v>13.958461894696374</v>
      </c>
      <c r="AS8516" s="13">
        <f t="shared" si="1645"/>
        <v>3.1013150484292185</v>
      </c>
      <c r="AT8516" s="13">
        <f t="shared" si="1646"/>
        <v>87.208816456413714</v>
      </c>
      <c r="AU8516" s="13">
        <f t="shared" si="1647"/>
        <v>9.6898684951570679</v>
      </c>
    </row>
    <row r="8517" spans="35:47" x14ac:dyDescent="0.35">
      <c r="AI8517" s="2">
        <v>8513</v>
      </c>
      <c r="AJ8517" s="17">
        <f t="shared" si="1648"/>
        <v>25.536000000000854</v>
      </c>
      <c r="AK8517" s="13">
        <f t="shared" si="1649"/>
        <v>3.1983565246283727</v>
      </c>
      <c r="AL8517" s="13">
        <f t="shared" si="1650"/>
        <v>1.5739433487101554E-5</v>
      </c>
      <c r="AM8517" s="13">
        <f t="shared" ref="AM8517:AM8580" si="1653">AK8517/($E$18+AK8517)</f>
        <v>0.24232990817153494</v>
      </c>
      <c r="AN8517" s="13">
        <f t="shared" si="1651"/>
        <v>0.75767009182846512</v>
      </c>
      <c r="AO8517" s="13">
        <f t="shared" ref="AO8517:AO8580" si="1654">$BA$9*AK8517/($E$18+AK8517)</f>
        <v>24.232990817153496</v>
      </c>
      <c r="AP8517" s="13">
        <f t="shared" ref="AP8517:AP8580" si="1655">(AR8517*AK8517)/$E$18</f>
        <v>4.4649175170953566</v>
      </c>
      <c r="AQ8517" s="13">
        <f t="shared" si="1652"/>
        <v>81.575045561710724</v>
      </c>
      <c r="AR8517" s="13">
        <f t="shared" ref="AR8517:AR8580" si="1656">AN8517*($BA$9-AQ8517)</f>
        <v>13.960036921193922</v>
      </c>
      <c r="AS8517" s="13">
        <f t="shared" ref="AS8517:AS8580" si="1657">(AU8517*AK8517)/$E$18</f>
        <v>3.0992320346352447</v>
      </c>
      <c r="AT8517" s="13">
        <f t="shared" ref="AT8517:AT8580" si="1658">$BA$9*$E$12*$E$18/($E$18*$F$30+AK8517*$F$30+$E$12*$E$18)</f>
        <v>87.210691168828276</v>
      </c>
      <c r="AU8517" s="13">
        <f t="shared" ref="AU8517:AU8580" si="1659">AN8517*($BA$9-AT8517)</f>
        <v>9.6900767965364789</v>
      </c>
    </row>
    <row r="8518" spans="35:47" x14ac:dyDescent="0.35">
      <c r="AI8518" s="2">
        <v>8514</v>
      </c>
      <c r="AJ8518" s="17">
        <f t="shared" ref="AJ8518:AJ8581" si="1660">AJ8517+$BA$10</f>
        <v>25.539000000000854</v>
      </c>
      <c r="AK8518" s="13">
        <f t="shared" ref="AK8518:AK8581" si="1661">AK8517+$BA$10*AL8517*$BA$7-$BA$10*AK8517*$BA$8</f>
        <v>3.1961396255501326</v>
      </c>
      <c r="AL8518" s="13">
        <f t="shared" ref="AL8518:AL8581" si="1662">AL8517-$BA$10*AL8517*$BA$7</f>
        <v>1.570670425526597E-5</v>
      </c>
      <c r="AM8518" s="13">
        <f t="shared" si="1653"/>
        <v>0.24220262260349409</v>
      </c>
      <c r="AN8518" s="13">
        <f t="shared" ref="AN8518:AN8581" si="1663">1-AM8518</f>
        <v>0.75779737739650588</v>
      </c>
      <c r="AO8518" s="13">
        <f t="shared" si="1654"/>
        <v>24.220262260349408</v>
      </c>
      <c r="AP8518" s="13">
        <f t="shared" si="1655"/>
        <v>4.462325693925882</v>
      </c>
      <c r="AQ8518" s="13">
        <f t="shared" ref="AQ8518:AQ8581" si="1664">AQ8517+$BA$10*AR8517*$E$12*$BA$11-$BA$10*AQ8517*$F$33</f>
        <v>81.576063686019282</v>
      </c>
      <c r="AR8518" s="13">
        <f t="shared" si="1656"/>
        <v>13.961610620054836</v>
      </c>
      <c r="AS8518" s="13">
        <f t="shared" si="1657"/>
        <v>3.0971503751471787</v>
      </c>
      <c r="AT8518" s="13">
        <f t="shared" si="1658"/>
        <v>87.212564662367541</v>
      </c>
      <c r="AU8518" s="13">
        <f t="shared" si="1659"/>
        <v>9.6902849624852809</v>
      </c>
    </row>
    <row r="8519" spans="35:47" x14ac:dyDescent="0.35">
      <c r="AI8519" s="2">
        <v>8515</v>
      </c>
      <c r="AJ8519" s="17">
        <f t="shared" si="1660"/>
        <v>25.542000000000854</v>
      </c>
      <c r="AK8519" s="13">
        <f t="shared" si="1661"/>
        <v>3.1939242630411799</v>
      </c>
      <c r="AL8519" s="13">
        <f t="shared" si="1662"/>
        <v>1.567404308195469E-5</v>
      </c>
      <c r="AM8519" s="13">
        <f t="shared" si="1653"/>
        <v>0.24207538252951782</v>
      </c>
      <c r="AN8519" s="13">
        <f t="shared" si="1663"/>
        <v>0.75792461747048212</v>
      </c>
      <c r="AO8519" s="13">
        <f t="shared" si="1654"/>
        <v>24.207538252951782</v>
      </c>
      <c r="AP8519" s="13">
        <f t="shared" si="1655"/>
        <v>4.4597348945522937</v>
      </c>
      <c r="AQ8519" s="13">
        <f t="shared" si="1664"/>
        <v>81.577082114045652</v>
      </c>
      <c r="AR8519" s="13">
        <f t="shared" si="1656"/>
        <v>13.963182991402052</v>
      </c>
      <c r="AS8519" s="13">
        <f t="shared" si="1657"/>
        <v>3.0950700691446409</v>
      </c>
      <c r="AT8519" s="13">
        <f t="shared" si="1658"/>
        <v>87.214436937769833</v>
      </c>
      <c r="AU8519" s="13">
        <f t="shared" si="1659"/>
        <v>9.6904929930855257</v>
      </c>
    </row>
    <row r="8520" spans="35:47" x14ac:dyDescent="0.35">
      <c r="AI8520" s="2">
        <v>8516</v>
      </c>
      <c r="AJ8520" s="17">
        <f t="shared" si="1660"/>
        <v>25.545000000000854</v>
      </c>
      <c r="AK8520" s="13">
        <f t="shared" si="1661"/>
        <v>3.1917104360365869</v>
      </c>
      <c r="AL8520" s="13">
        <f t="shared" si="1662"/>
        <v>1.5641449825643993E-5</v>
      </c>
      <c r="AM8520" s="13">
        <f t="shared" si="1653"/>
        <v>0.24194818795579381</v>
      </c>
      <c r="AN8520" s="13">
        <f t="shared" si="1663"/>
        <v>0.75805181204420613</v>
      </c>
      <c r="AO8520" s="13">
        <f t="shared" si="1654"/>
        <v>24.19481879557938</v>
      </c>
      <c r="AP8520" s="13">
        <f t="shared" si="1655"/>
        <v>4.4571451191340072</v>
      </c>
      <c r="AQ8520" s="13">
        <f t="shared" si="1664"/>
        <v>81.578100845506768</v>
      </c>
      <c r="AR8520" s="13">
        <f t="shared" si="1656"/>
        <v>13.964754035359224</v>
      </c>
      <c r="AS8520" s="13">
        <f t="shared" si="1657"/>
        <v>3.0929911158076666</v>
      </c>
      <c r="AT8520" s="13">
        <f t="shared" si="1658"/>
        <v>87.216307995773107</v>
      </c>
      <c r="AU8520" s="13">
        <f t="shared" si="1659"/>
        <v>9.6907008884192258</v>
      </c>
    </row>
    <row r="8521" spans="35:47" x14ac:dyDescent="0.35">
      <c r="AI8521" s="2">
        <v>8517</v>
      </c>
      <c r="AJ8521" s="17">
        <f t="shared" si="1660"/>
        <v>25.548000000000854</v>
      </c>
      <c r="AK8521" s="13">
        <f t="shared" si="1661"/>
        <v>3.1894981434721648</v>
      </c>
      <c r="AL8521" s="13">
        <f t="shared" si="1662"/>
        <v>1.560892434510445E-5</v>
      </c>
      <c r="AM8521" s="13">
        <f t="shared" si="1653"/>
        <v>0.24182103888848361</v>
      </c>
      <c r="AN8521" s="13">
        <f t="shared" si="1663"/>
        <v>0.75817896111151639</v>
      </c>
      <c r="AO8521" s="13">
        <f t="shared" si="1654"/>
        <v>24.182103888848363</v>
      </c>
      <c r="AP8521" s="13">
        <f t="shared" si="1655"/>
        <v>4.4545563678296949</v>
      </c>
      <c r="AQ8521" s="13">
        <f t="shared" si="1664"/>
        <v>81.579119880119592</v>
      </c>
      <c r="AR8521" s="13">
        <f t="shared" si="1656"/>
        <v>13.966323752050714</v>
      </c>
      <c r="AS8521" s="13">
        <f t="shared" si="1657"/>
        <v>3.0909135143167039</v>
      </c>
      <c r="AT8521" s="13">
        <f t="shared" si="1658"/>
        <v>87.218177837114965</v>
      </c>
      <c r="AU8521" s="13">
        <f t="shared" si="1659"/>
        <v>9.6909086485683318</v>
      </c>
    </row>
    <row r="8522" spans="35:47" x14ac:dyDescent="0.35">
      <c r="AI8522" s="2">
        <v>8518</v>
      </c>
      <c r="AJ8522" s="17">
        <f t="shared" si="1660"/>
        <v>25.551000000000855</v>
      </c>
      <c r="AK8522" s="13">
        <f t="shared" si="1661"/>
        <v>3.1872873842844616</v>
      </c>
      <c r="AL8522" s="13">
        <f t="shared" si="1662"/>
        <v>1.5576466499400301E-5</v>
      </c>
      <c r="AM8522" s="13">
        <f t="shared" si="1653"/>
        <v>0.24169393533372238</v>
      </c>
      <c r="AN8522" s="13">
        <f t="shared" si="1663"/>
        <v>0.75830606466627759</v>
      </c>
      <c r="AO8522" s="13">
        <f t="shared" si="1654"/>
        <v>24.169393533372237</v>
      </c>
      <c r="AP8522" s="13">
        <f t="shared" si="1655"/>
        <v>4.4519686407972809</v>
      </c>
      <c r="AQ8522" s="13">
        <f t="shared" si="1664"/>
        <v>81.580139217601129</v>
      </c>
      <c r="AR8522" s="13">
        <f t="shared" si="1656"/>
        <v>13.967892141601588</v>
      </c>
      <c r="AS8522" s="13">
        <f t="shared" si="1657"/>
        <v>3.0888372638526098</v>
      </c>
      <c r="AT8522" s="13">
        <f t="shared" si="1658"/>
        <v>87.22004646253265</v>
      </c>
      <c r="AU8522" s="13">
        <f t="shared" si="1659"/>
        <v>9.6911162736147389</v>
      </c>
    </row>
    <row r="8523" spans="35:47" x14ac:dyDescent="0.35">
      <c r="AI8523" s="2">
        <v>8519</v>
      </c>
      <c r="AJ8523" s="17">
        <f t="shared" si="1660"/>
        <v>25.554000000000855</v>
      </c>
      <c r="AK8523" s="13">
        <f t="shared" si="1661"/>
        <v>3.1850781574107616</v>
      </c>
      <c r="AL8523" s="13">
        <f t="shared" si="1662"/>
        <v>1.5544076147888863E-5</v>
      </c>
      <c r="AM8523" s="13">
        <f t="shared" si="1653"/>
        <v>0.241566877297619</v>
      </c>
      <c r="AN8523" s="13">
        <f t="shared" si="1663"/>
        <v>0.75843312270238106</v>
      </c>
      <c r="AO8523" s="13">
        <f t="shared" si="1654"/>
        <v>24.156687729761902</v>
      </c>
      <c r="AP8523" s="13">
        <f t="shared" si="1655"/>
        <v>4.4493819381939508</v>
      </c>
      <c r="AQ8523" s="13">
        <f t="shared" si="1664"/>
        <v>81.581158857668413</v>
      </c>
      <c r="AR8523" s="13">
        <f t="shared" si="1656"/>
        <v>13.969459204137637</v>
      </c>
      <c r="AS8523" s="13">
        <f t="shared" si="1657"/>
        <v>3.0867623635966686</v>
      </c>
      <c r="AT8523" s="13">
        <f t="shared" si="1658"/>
        <v>87.221913872762997</v>
      </c>
      <c r="AU8523" s="13">
        <f t="shared" si="1659"/>
        <v>9.6913237636403355</v>
      </c>
    </row>
    <row r="8524" spans="35:47" x14ac:dyDescent="0.35">
      <c r="AI8524" s="2">
        <v>8520</v>
      </c>
      <c r="AJ8524" s="17">
        <f t="shared" si="1660"/>
        <v>25.557000000000855</v>
      </c>
      <c r="AK8524" s="13">
        <f t="shared" si="1661"/>
        <v>3.1828704617890868</v>
      </c>
      <c r="AL8524" s="13">
        <f t="shared" si="1662"/>
        <v>1.5511753150219908E-5</v>
      </c>
      <c r="AM8524" s="13">
        <f t="shared" si="1653"/>
        <v>0.24143986478625612</v>
      </c>
      <c r="AN8524" s="13">
        <f t="shared" si="1663"/>
        <v>0.75856013521374388</v>
      </c>
      <c r="AO8524" s="13">
        <f t="shared" si="1654"/>
        <v>24.14398647862561</v>
      </c>
      <c r="AP8524" s="13">
        <f t="shared" si="1655"/>
        <v>4.4467962601761446</v>
      </c>
      <c r="AQ8524" s="13">
        <f t="shared" si="1664"/>
        <v>81.582178800038506</v>
      </c>
      <c r="AR8524" s="13">
        <f t="shared" si="1656"/>
        <v>13.97102493978535</v>
      </c>
      <c r="AS8524" s="13">
        <f t="shared" si="1657"/>
        <v>3.0846888127305734</v>
      </c>
      <c r="AT8524" s="13">
        <f t="shared" si="1658"/>
        <v>87.223780068542482</v>
      </c>
      <c r="AU8524" s="13">
        <f t="shared" si="1659"/>
        <v>9.6915311187269442</v>
      </c>
    </row>
    <row r="8525" spans="35:47" x14ac:dyDescent="0.35">
      <c r="AI8525" s="2">
        <v>8521</v>
      </c>
      <c r="AJ8525" s="17">
        <f t="shared" si="1660"/>
        <v>25.560000000000855</v>
      </c>
      <c r="AK8525" s="13">
        <f t="shared" si="1661"/>
        <v>3.1806642963581941</v>
      </c>
      <c r="AL8525" s="13">
        <f t="shared" si="1662"/>
        <v>1.5479497366335056E-5</v>
      </c>
      <c r="AM8525" s="13">
        <f t="shared" si="1653"/>
        <v>0.24131289780569015</v>
      </c>
      <c r="AN8525" s="13">
        <f t="shared" si="1663"/>
        <v>0.75868710219430979</v>
      </c>
      <c r="AO8525" s="13">
        <f t="shared" si="1654"/>
        <v>24.131289780569016</v>
      </c>
      <c r="AP8525" s="13">
        <f t="shared" si="1655"/>
        <v>4.4442116068995627</v>
      </c>
      <c r="AQ8525" s="13">
        <f t="shared" si="1664"/>
        <v>81.583199044428497</v>
      </c>
      <c r="AR8525" s="13">
        <f t="shared" si="1656"/>
        <v>13.972589348671939</v>
      </c>
      <c r="AS8525" s="13">
        <f t="shared" si="1657"/>
        <v>3.0826166104364336</v>
      </c>
      <c r="AT8525" s="13">
        <f t="shared" si="1658"/>
        <v>87.225645050607213</v>
      </c>
      <c r="AU8525" s="13">
        <f t="shared" si="1659"/>
        <v>9.6917383389563518</v>
      </c>
    </row>
    <row r="8526" spans="35:47" x14ac:dyDescent="0.35">
      <c r="AI8526" s="2">
        <v>8522</v>
      </c>
      <c r="AJ8526" s="17">
        <f t="shared" si="1660"/>
        <v>25.563000000000855</v>
      </c>
      <c r="AK8526" s="13">
        <f t="shared" si="1661"/>
        <v>3.1784596600575759</v>
      </c>
      <c r="AL8526" s="13">
        <f t="shared" si="1662"/>
        <v>1.5447308656467175E-5</v>
      </c>
      <c r="AM8526" s="13">
        <f t="shared" si="1653"/>
        <v>0.24118597636195133</v>
      </c>
      <c r="AN8526" s="13">
        <f t="shared" si="1663"/>
        <v>0.75881402363804873</v>
      </c>
      <c r="AO8526" s="13">
        <f t="shared" si="1654"/>
        <v>24.118597636195133</v>
      </c>
      <c r="AP8526" s="13">
        <f t="shared" si="1655"/>
        <v>4.441627978519163</v>
      </c>
      <c r="AQ8526" s="13">
        <f t="shared" si="1664"/>
        <v>81.58421959055552</v>
      </c>
      <c r="AR8526" s="13">
        <f t="shared" si="1656"/>
        <v>13.974152430925319</v>
      </c>
      <c r="AS8526" s="13">
        <f t="shared" si="1657"/>
        <v>3.0805457558967806</v>
      </c>
      <c r="AT8526" s="13">
        <f t="shared" si="1658"/>
        <v>87.2275088196929</v>
      </c>
      <c r="AU8526" s="13">
        <f t="shared" si="1659"/>
        <v>9.6919454244103207</v>
      </c>
    </row>
    <row r="8527" spans="35:47" x14ac:dyDescent="0.35">
      <c r="AI8527" s="2">
        <v>8523</v>
      </c>
      <c r="AJ8527" s="17">
        <f t="shared" si="1660"/>
        <v>25.566000000000855</v>
      </c>
      <c r="AK8527" s="13">
        <f t="shared" si="1661"/>
        <v>3.1762565518274588</v>
      </c>
      <c r="AL8527" s="13">
        <f t="shared" si="1662"/>
        <v>1.5415186881139768E-5</v>
      </c>
      <c r="AM8527" s="13">
        <f t="shared" si="1653"/>
        <v>0.24105910046104356</v>
      </c>
      <c r="AN8527" s="13">
        <f t="shared" si="1663"/>
        <v>0.75894089953895638</v>
      </c>
      <c r="AO8527" s="13">
        <f t="shared" si="1654"/>
        <v>24.105910046104359</v>
      </c>
      <c r="AP8527" s="13">
        <f t="shared" si="1655"/>
        <v>4.4390453751891581</v>
      </c>
      <c r="AQ8527" s="13">
        <f t="shared" si="1664"/>
        <v>81.585240438136736</v>
      </c>
      <c r="AR8527" s="13">
        <f t="shared" si="1656"/>
        <v>13.975714186674104</v>
      </c>
      <c r="AS8527" s="13">
        <f t="shared" si="1657"/>
        <v>3.0784762482945482</v>
      </c>
      <c r="AT8527" s="13">
        <f t="shared" si="1658"/>
        <v>87.229371376534914</v>
      </c>
      <c r="AU8527" s="13">
        <f t="shared" si="1659"/>
        <v>9.6921523751705365</v>
      </c>
    </row>
    <row r="8528" spans="35:47" x14ac:dyDescent="0.35">
      <c r="AI8528" s="2">
        <v>8524</v>
      </c>
      <c r="AJ8528" s="17">
        <f t="shared" si="1660"/>
        <v>25.569000000000855</v>
      </c>
      <c r="AK8528" s="13">
        <f t="shared" si="1661"/>
        <v>3.1740549706088044</v>
      </c>
      <c r="AL8528" s="13">
        <f t="shared" si="1662"/>
        <v>1.5383131901166369E-5</v>
      </c>
      <c r="AM8528" s="13">
        <f t="shared" si="1653"/>
        <v>0.24093227010894458</v>
      </c>
      <c r="AN8528" s="13">
        <f t="shared" si="1663"/>
        <v>0.75906772989105542</v>
      </c>
      <c r="AO8528" s="13">
        <f t="shared" si="1654"/>
        <v>24.093227010894459</v>
      </c>
      <c r="AP8528" s="13">
        <f t="shared" si="1655"/>
        <v>4.436463797063027</v>
      </c>
      <c r="AQ8528" s="13">
        <f t="shared" si="1664"/>
        <v>81.586261586889336</v>
      </c>
      <c r="AR8528" s="13">
        <f t="shared" si="1656"/>
        <v>13.977274616047637</v>
      </c>
      <c r="AS8528" s="13">
        <f t="shared" si="1657"/>
        <v>3.0764080868131014</v>
      </c>
      <c r="AT8528" s="13">
        <f t="shared" si="1658"/>
        <v>87.23123272186821</v>
      </c>
      <c r="AU8528" s="13">
        <f t="shared" si="1659"/>
        <v>9.6923591913186886</v>
      </c>
    </row>
    <row r="8529" spans="35:47" x14ac:dyDescent="0.35">
      <c r="AI8529" s="2">
        <v>8525</v>
      </c>
      <c r="AJ8529" s="17">
        <f t="shared" si="1660"/>
        <v>25.572000000000855</v>
      </c>
      <c r="AK8529" s="13">
        <f t="shared" si="1661"/>
        <v>3.171854915343308</v>
      </c>
      <c r="AL8529" s="13">
        <f t="shared" si="1662"/>
        <v>1.5351143577649945E-5</v>
      </c>
      <c r="AM8529" s="13">
        <f t="shared" si="1653"/>
        <v>0.24080548531160598</v>
      </c>
      <c r="AN8529" s="13">
        <f t="shared" si="1663"/>
        <v>0.75919451468839405</v>
      </c>
      <c r="AO8529" s="13">
        <f t="shared" si="1654"/>
        <v>24.080548531160598</v>
      </c>
      <c r="AP8529" s="13">
        <f t="shared" si="1655"/>
        <v>4.4338832442934972</v>
      </c>
      <c r="AQ8529" s="13">
        <f t="shared" si="1664"/>
        <v>81.587283036530565</v>
      </c>
      <c r="AR8529" s="13">
        <f t="shared" si="1656"/>
        <v>13.978833719175938</v>
      </c>
      <c r="AS8529" s="13">
        <f t="shared" si="1657"/>
        <v>3.074341270636205</v>
      </c>
      <c r="AT8529" s="13">
        <f t="shared" si="1658"/>
        <v>87.233092856427419</v>
      </c>
      <c r="AU8529" s="13">
        <f t="shared" si="1659"/>
        <v>9.6925658729363775</v>
      </c>
    </row>
    <row r="8530" spans="35:47" x14ac:dyDescent="0.35">
      <c r="AI8530" s="2">
        <v>8526</v>
      </c>
      <c r="AJ8530" s="17">
        <f t="shared" si="1660"/>
        <v>25.575000000000855</v>
      </c>
      <c r="AK8530" s="13">
        <f t="shared" si="1661"/>
        <v>3.1696563849733983</v>
      </c>
      <c r="AL8530" s="13">
        <f t="shared" si="1662"/>
        <v>1.5319221771982289E-5</v>
      </c>
      <c r="AM8530" s="13">
        <f t="shared" si="1653"/>
        <v>0.24067874607495315</v>
      </c>
      <c r="AN8530" s="13">
        <f t="shared" si="1663"/>
        <v>0.7593212539250469</v>
      </c>
      <c r="AO8530" s="13">
        <f t="shared" si="1654"/>
        <v>24.06787460749532</v>
      </c>
      <c r="AP8530" s="13">
        <f t="shared" si="1655"/>
        <v>4.4313037170325646</v>
      </c>
      <c r="AQ8530" s="13">
        <f t="shared" si="1664"/>
        <v>81.588304786777684</v>
      </c>
      <c r="AR8530" s="13">
        <f t="shared" si="1656"/>
        <v>13.980391496189753</v>
      </c>
      <c r="AS8530" s="13">
        <f t="shared" si="1657"/>
        <v>3.0722757989480489</v>
      </c>
      <c r="AT8530" s="13">
        <f t="shared" si="1658"/>
        <v>87.234951780946759</v>
      </c>
      <c r="AU8530" s="13">
        <f t="shared" si="1659"/>
        <v>9.6927724201051948</v>
      </c>
    </row>
    <row r="8531" spans="35:47" x14ac:dyDescent="0.35">
      <c r="AI8531" s="2">
        <v>8527</v>
      </c>
      <c r="AJ8531" s="17">
        <f t="shared" si="1660"/>
        <v>25.578000000000856</v>
      </c>
      <c r="AK8531" s="13">
        <f t="shared" si="1661"/>
        <v>3.1674593784422362</v>
      </c>
      <c r="AL8531" s="13">
        <f t="shared" si="1662"/>
        <v>1.5287366345843423E-5</v>
      </c>
      <c r="AM8531" s="13">
        <f t="shared" si="1653"/>
        <v>0.24055205240488536</v>
      </c>
      <c r="AN8531" s="13">
        <f t="shared" si="1663"/>
        <v>0.75944794759511458</v>
      </c>
      <c r="AO8531" s="13">
        <f t="shared" si="1654"/>
        <v>24.05520524048854</v>
      </c>
      <c r="AP8531" s="13">
        <f t="shared" si="1655"/>
        <v>4.4287252154314842</v>
      </c>
      <c r="AQ8531" s="13">
        <f t="shared" si="1664"/>
        <v>81.589326837347983</v>
      </c>
      <c r="AR8531" s="13">
        <f t="shared" si="1656"/>
        <v>13.981947947220531</v>
      </c>
      <c r="AS8531" s="13">
        <f t="shared" si="1657"/>
        <v>3.070211670933233</v>
      </c>
      <c r="AT8531" s="13">
        <f t="shared" si="1658"/>
        <v>87.236809496160092</v>
      </c>
      <c r="AU8531" s="13">
        <f t="shared" si="1659"/>
        <v>9.6929788329066753</v>
      </c>
    </row>
    <row r="8532" spans="35:47" x14ac:dyDescent="0.35">
      <c r="AI8532" s="2">
        <v>8528</v>
      </c>
      <c r="AJ8532" s="17">
        <f t="shared" si="1660"/>
        <v>25.581000000000856</v>
      </c>
      <c r="AK8532" s="13">
        <f t="shared" si="1661"/>
        <v>3.1652638946937155</v>
      </c>
      <c r="AL8532" s="13">
        <f t="shared" si="1662"/>
        <v>1.5255577161200997E-5</v>
      </c>
      <c r="AM8532" s="13">
        <f t="shared" si="1653"/>
        <v>0.24042540430727569</v>
      </c>
      <c r="AN8532" s="13">
        <f t="shared" si="1663"/>
        <v>0.75957459569272434</v>
      </c>
      <c r="AO8532" s="13">
        <f t="shared" si="1654"/>
        <v>24.04254043072757</v>
      </c>
      <c r="AP8532" s="13">
        <f t="shared" si="1655"/>
        <v>4.4261477396407773</v>
      </c>
      <c r="AQ8532" s="13">
        <f t="shared" si="1664"/>
        <v>81.590349187958779</v>
      </c>
      <c r="AR8532" s="13">
        <f t="shared" si="1656"/>
        <v>13.983503072400445</v>
      </c>
      <c r="AS8532" s="13">
        <f t="shared" si="1657"/>
        <v>3.0681488857767762</v>
      </c>
      <c r="AT8532" s="13">
        <f t="shared" si="1658"/>
        <v>87.238666002800898</v>
      </c>
      <c r="AU8532" s="13">
        <f t="shared" si="1659"/>
        <v>9.6931851114223253</v>
      </c>
    </row>
    <row r="8533" spans="35:47" x14ac:dyDescent="0.35">
      <c r="AI8533" s="2">
        <v>8529</v>
      </c>
      <c r="AJ8533" s="17">
        <f t="shared" si="1660"/>
        <v>25.584000000000856</v>
      </c>
      <c r="AK8533" s="13">
        <f t="shared" si="1661"/>
        <v>3.1630699326724616</v>
      </c>
      <c r="AL8533" s="13">
        <f t="shared" si="1662"/>
        <v>1.5223854080309693E-5</v>
      </c>
      <c r="AM8533" s="13">
        <f t="shared" si="1653"/>
        <v>0.24029880178797106</v>
      </c>
      <c r="AN8533" s="13">
        <f t="shared" si="1663"/>
        <v>0.75970119821202897</v>
      </c>
      <c r="AO8533" s="13">
        <f t="shared" si="1654"/>
        <v>24.029880178797107</v>
      </c>
      <c r="AP8533" s="13">
        <f t="shared" si="1655"/>
        <v>4.4235712898102122</v>
      </c>
      <c r="AQ8533" s="13">
        <f t="shared" si="1664"/>
        <v>81.591371838327461</v>
      </c>
      <c r="AR8533" s="13">
        <f t="shared" si="1656"/>
        <v>13.985056871862328</v>
      </c>
      <c r="AS8533" s="13">
        <f t="shared" si="1657"/>
        <v>3.0660874426641085</v>
      </c>
      <c r="AT8533" s="13">
        <f t="shared" si="1658"/>
        <v>87.2405213016023</v>
      </c>
      <c r="AU8533" s="13">
        <f t="shared" si="1659"/>
        <v>9.6933912557335926</v>
      </c>
    </row>
    <row r="8534" spans="35:47" x14ac:dyDescent="0.35">
      <c r="AI8534" s="2">
        <v>8530</v>
      </c>
      <c r="AJ8534" s="17">
        <f t="shared" si="1660"/>
        <v>25.587000000000856</v>
      </c>
      <c r="AK8534" s="13">
        <f t="shared" si="1661"/>
        <v>3.1608774913238307</v>
      </c>
      <c r="AL8534" s="13">
        <f t="shared" si="1662"/>
        <v>1.5192196965710626E-5</v>
      </c>
      <c r="AM8534" s="13">
        <f t="shared" si="1653"/>
        <v>0.24017224485279234</v>
      </c>
      <c r="AN8534" s="13">
        <f t="shared" si="1663"/>
        <v>0.75982775514720768</v>
      </c>
      <c r="AO8534" s="13">
        <f t="shared" si="1654"/>
        <v>24.017224485279236</v>
      </c>
      <c r="AP8534" s="13">
        <f t="shared" si="1655"/>
        <v>4.420995866088834</v>
      </c>
      <c r="AQ8534" s="13">
        <f t="shared" si="1664"/>
        <v>81.592394788171404</v>
      </c>
      <c r="AR8534" s="13">
        <f t="shared" si="1656"/>
        <v>13.986609345739762</v>
      </c>
      <c r="AS8534" s="13">
        <f t="shared" si="1657"/>
        <v>3.0640273407810725</v>
      </c>
      <c r="AT8534" s="13">
        <f t="shared" si="1658"/>
        <v>87.242375393297038</v>
      </c>
      <c r="AU8534" s="13">
        <f t="shared" si="1659"/>
        <v>9.6935972659218894</v>
      </c>
    </row>
    <row r="8535" spans="35:47" x14ac:dyDescent="0.35">
      <c r="AI8535" s="2">
        <v>8531</v>
      </c>
      <c r="AJ8535" s="17">
        <f t="shared" si="1660"/>
        <v>25.590000000000856</v>
      </c>
      <c r="AK8535" s="13">
        <f t="shared" si="1661"/>
        <v>3.1586865695939097</v>
      </c>
      <c r="AL8535" s="13">
        <f t="shared" si="1662"/>
        <v>1.5160605680230744E-5</v>
      </c>
      <c r="AM8535" s="13">
        <f t="shared" si="1653"/>
        <v>0.24004573350753425</v>
      </c>
      <c r="AN8535" s="13">
        <f t="shared" si="1663"/>
        <v>0.75995426649246578</v>
      </c>
      <c r="AO8535" s="13">
        <f t="shared" si="1654"/>
        <v>24.004573350753429</v>
      </c>
      <c r="AP8535" s="13">
        <f t="shared" si="1655"/>
        <v>4.4184214686249392</v>
      </c>
      <c r="AQ8535" s="13">
        <f t="shared" si="1664"/>
        <v>81.593418037208068</v>
      </c>
      <c r="AR8535" s="13">
        <f t="shared" si="1656"/>
        <v>13.988160494166994</v>
      </c>
      <c r="AS8535" s="13">
        <f t="shared" si="1657"/>
        <v>3.0619685793139357</v>
      </c>
      <c r="AT8535" s="13">
        <f t="shared" si="1658"/>
        <v>87.244228278617456</v>
      </c>
      <c r="AU8535" s="13">
        <f t="shared" si="1659"/>
        <v>9.6938031420686084</v>
      </c>
    </row>
    <row r="8536" spans="35:47" x14ac:dyDescent="0.35">
      <c r="AI8536" s="2">
        <v>8532</v>
      </c>
      <c r="AJ8536" s="17">
        <f t="shared" si="1660"/>
        <v>25.593000000000856</v>
      </c>
      <c r="AK8536" s="13">
        <f t="shared" si="1661"/>
        <v>3.1564971664295163</v>
      </c>
      <c r="AL8536" s="13">
        <f t="shared" si="1662"/>
        <v>1.5129080086982244E-5</v>
      </c>
      <c r="AM8536" s="13">
        <f t="shared" si="1653"/>
        <v>0.2399192677579654</v>
      </c>
      <c r="AN8536" s="13">
        <f t="shared" si="1663"/>
        <v>0.76008073224203465</v>
      </c>
      <c r="AO8536" s="13">
        <f t="shared" si="1654"/>
        <v>23.991926775796536</v>
      </c>
      <c r="AP8536" s="13">
        <f t="shared" si="1655"/>
        <v>4.4158480975660925</v>
      </c>
      <c r="AQ8536" s="13">
        <f t="shared" si="1664"/>
        <v>81.594441585154911</v>
      </c>
      <c r="AR8536" s="13">
        <f t="shared" si="1656"/>
        <v>13.989710317278998</v>
      </c>
      <c r="AS8536" s="13">
        <f t="shared" si="1657"/>
        <v>3.0599111574493674</v>
      </c>
      <c r="AT8536" s="13">
        <f t="shared" si="1658"/>
        <v>87.246079958295567</v>
      </c>
      <c r="AU8536" s="13">
        <f t="shared" si="1659"/>
        <v>9.6940088842550658</v>
      </c>
    </row>
    <row r="8537" spans="35:47" x14ac:dyDescent="0.35">
      <c r="AI8537" s="2">
        <v>8533</v>
      </c>
      <c r="AJ8537" s="17">
        <f t="shared" si="1660"/>
        <v>25.596000000000856</v>
      </c>
      <c r="AK8537" s="13">
        <f t="shared" si="1661"/>
        <v>3.1543092807781981</v>
      </c>
      <c r="AL8537" s="13">
        <f t="shared" si="1662"/>
        <v>1.5097620049361972E-5</v>
      </c>
      <c r="AM8537" s="13">
        <f t="shared" si="1653"/>
        <v>0.23979284760982841</v>
      </c>
      <c r="AN8537" s="13">
        <f t="shared" si="1663"/>
        <v>0.76020715239017156</v>
      </c>
      <c r="AO8537" s="13">
        <f t="shared" si="1654"/>
        <v>23.979284760982843</v>
      </c>
      <c r="AP8537" s="13">
        <f t="shared" si="1655"/>
        <v>4.4132757530591258</v>
      </c>
      <c r="AQ8537" s="13">
        <f t="shared" si="1664"/>
        <v>81.595465431729423</v>
      </c>
      <c r="AR8537" s="13">
        <f t="shared" si="1656"/>
        <v>13.991258815211451</v>
      </c>
      <c r="AS8537" s="13">
        <f t="shared" si="1657"/>
        <v>3.0578550743744572</v>
      </c>
      <c r="AT8537" s="13">
        <f t="shared" si="1658"/>
        <v>87.24793043306299</v>
      </c>
      <c r="AU8537" s="13">
        <f t="shared" si="1659"/>
        <v>9.6942144925625531</v>
      </c>
    </row>
    <row r="8538" spans="35:47" x14ac:dyDescent="0.35">
      <c r="AI8538" s="2">
        <v>8534</v>
      </c>
      <c r="AJ8538" s="17">
        <f t="shared" si="1660"/>
        <v>25.599000000000856</v>
      </c>
      <c r="AK8538" s="13">
        <f t="shared" si="1661"/>
        <v>3.152122911588231</v>
      </c>
      <c r="AL8538" s="13">
        <f t="shared" si="1662"/>
        <v>1.506622543105083E-5</v>
      </c>
      <c r="AM8538" s="13">
        <f t="shared" si="1653"/>
        <v>0.23966647306883976</v>
      </c>
      <c r="AN8538" s="13">
        <f t="shared" si="1663"/>
        <v>0.76033352693116019</v>
      </c>
      <c r="AO8538" s="13">
        <f t="shared" si="1654"/>
        <v>23.966647306883978</v>
      </c>
      <c r="AP8538" s="13">
        <f t="shared" si="1655"/>
        <v>4.4107044352501283</v>
      </c>
      <c r="AQ8538" s="13">
        <f t="shared" si="1664"/>
        <v>81.596489576649148</v>
      </c>
      <c r="AR8538" s="13">
        <f t="shared" si="1656"/>
        <v>13.992805988100722</v>
      </c>
      <c r="AS8538" s="13">
        <f t="shared" si="1657"/>
        <v>3.0558003292767113</v>
      </c>
      <c r="AT8538" s="13">
        <f t="shared" si="1658"/>
        <v>87.249779703650958</v>
      </c>
      <c r="AU8538" s="13">
        <f t="shared" si="1659"/>
        <v>9.6944199670723297</v>
      </c>
    </row>
    <row r="8539" spans="35:47" x14ac:dyDescent="0.35">
      <c r="AI8539" s="2">
        <v>8535</v>
      </c>
      <c r="AJ8539" s="17">
        <f t="shared" si="1660"/>
        <v>25.602000000000857</v>
      </c>
      <c r="AK8539" s="13">
        <f t="shared" si="1661"/>
        <v>3.1499380578086202</v>
      </c>
      <c r="AL8539" s="13">
        <f t="shared" si="1662"/>
        <v>1.503489609601319E-5</v>
      </c>
      <c r="AM8539" s="13">
        <f t="shared" si="1653"/>
        <v>0.23954014414068986</v>
      </c>
      <c r="AN8539" s="13">
        <f t="shared" si="1663"/>
        <v>0.76045985585931009</v>
      </c>
      <c r="AO8539" s="13">
        <f t="shared" si="1654"/>
        <v>23.954014414068986</v>
      </c>
      <c r="AP8539" s="13">
        <f t="shared" si="1655"/>
        <v>4.4081341442844568</v>
      </c>
      <c r="AQ8539" s="13">
        <f t="shared" si="1664"/>
        <v>81.59751401963166</v>
      </c>
      <c r="AR8539" s="13">
        <f t="shared" si="1656"/>
        <v>13.994351836083883</v>
      </c>
      <c r="AS8539" s="13">
        <f t="shared" si="1657"/>
        <v>3.053746921344044</v>
      </c>
      <c r="AT8539" s="13">
        <f t="shared" si="1658"/>
        <v>87.251627770790364</v>
      </c>
      <c r="AU8539" s="13">
        <f t="shared" si="1659"/>
        <v>9.6946253078655911</v>
      </c>
    </row>
    <row r="8540" spans="35:47" x14ac:dyDescent="0.35">
      <c r="AI8540" s="2">
        <v>8536</v>
      </c>
      <c r="AJ8540" s="17">
        <f t="shared" si="1660"/>
        <v>25.605000000000857</v>
      </c>
      <c r="AK8540" s="13">
        <f t="shared" si="1661"/>
        <v>3.1477547183890993</v>
      </c>
      <c r="AL8540" s="13">
        <f t="shared" si="1662"/>
        <v>1.50036319084963E-5</v>
      </c>
      <c r="AM8540" s="13">
        <f t="shared" si="1653"/>
        <v>0.23941386083104321</v>
      </c>
      <c r="AN8540" s="13">
        <f t="shared" si="1663"/>
        <v>0.76058613916895679</v>
      </c>
      <c r="AO8540" s="13">
        <f t="shared" si="1654"/>
        <v>23.941386083104323</v>
      </c>
      <c r="AP8540" s="13">
        <f t="shared" si="1655"/>
        <v>4.4055648803067289</v>
      </c>
      <c r="AQ8540" s="13">
        <f t="shared" si="1664"/>
        <v>81.598538760394575</v>
      </c>
      <c r="AR8540" s="13">
        <f t="shared" si="1656"/>
        <v>13.995896359298696</v>
      </c>
      <c r="AS8540" s="13">
        <f t="shared" si="1657"/>
        <v>3.0516948497647904</v>
      </c>
      <c r="AT8540" s="13">
        <f t="shared" si="1658"/>
        <v>87.253474635211688</v>
      </c>
      <c r="AU8540" s="13">
        <f t="shared" si="1659"/>
        <v>9.6948305150235203</v>
      </c>
    </row>
    <row r="8541" spans="35:47" x14ac:dyDescent="0.35">
      <c r="AI8541" s="2">
        <v>8537</v>
      </c>
      <c r="AJ8541" s="17">
        <f t="shared" si="1660"/>
        <v>25.608000000000857</v>
      </c>
      <c r="AK8541" s="13">
        <f t="shared" si="1661"/>
        <v>3.1455728922801294</v>
      </c>
      <c r="AL8541" s="13">
        <f t="shared" si="1662"/>
        <v>1.49724327330297E-5</v>
      </c>
      <c r="AM8541" s="13">
        <f t="shared" si="1653"/>
        <v>0.23928762314553814</v>
      </c>
      <c r="AN8541" s="13">
        <f t="shared" si="1663"/>
        <v>0.76071237685446191</v>
      </c>
      <c r="AO8541" s="13">
        <f t="shared" si="1654"/>
        <v>23.928762314553818</v>
      </c>
      <c r="AP8541" s="13">
        <f t="shared" si="1655"/>
        <v>4.4029966434608383</v>
      </c>
      <c r="AQ8541" s="13">
        <f t="shared" si="1664"/>
        <v>81.59956379865551</v>
      </c>
      <c r="AR8541" s="13">
        <f t="shared" si="1656"/>
        <v>13.997439557883654</v>
      </c>
      <c r="AS8541" s="13">
        <f t="shared" si="1657"/>
        <v>3.0496441137276955</v>
      </c>
      <c r="AT8541" s="13">
        <f t="shared" si="1658"/>
        <v>87.255320297645071</v>
      </c>
      <c r="AU8541" s="13">
        <f t="shared" si="1659"/>
        <v>9.6950355886272348</v>
      </c>
    </row>
    <row r="8542" spans="35:47" x14ac:dyDescent="0.35">
      <c r="AI8542" s="2">
        <v>8538</v>
      </c>
      <c r="AJ8542" s="17">
        <f t="shared" si="1660"/>
        <v>25.611000000000857</v>
      </c>
      <c r="AK8542" s="13">
        <f t="shared" si="1661"/>
        <v>3.1433925784328984</v>
      </c>
      <c r="AL8542" s="13">
        <f t="shared" si="1662"/>
        <v>1.4941298434424632E-5</v>
      </c>
      <c r="AM8542" s="13">
        <f t="shared" si="1653"/>
        <v>0.23916143108978707</v>
      </c>
      <c r="AN8542" s="13">
        <f t="shared" si="1663"/>
        <v>0.76083856891021295</v>
      </c>
      <c r="AO8542" s="13">
        <f t="shared" si="1654"/>
        <v>23.916143108978705</v>
      </c>
      <c r="AP8542" s="13">
        <f t="shared" si="1655"/>
        <v>4.4004294338899337</v>
      </c>
      <c r="AQ8542" s="13">
        <f t="shared" si="1664"/>
        <v>81.60058913413215</v>
      </c>
      <c r="AR8542" s="13">
        <f t="shared" si="1656"/>
        <v>13.998981431977917</v>
      </c>
      <c r="AS8542" s="13">
        <f t="shared" si="1657"/>
        <v>3.0475947124219167</v>
      </c>
      <c r="AT8542" s="13">
        <f t="shared" si="1658"/>
        <v>87.257164758820267</v>
      </c>
      <c r="AU8542" s="13">
        <f t="shared" si="1659"/>
        <v>9.6952405287578163</v>
      </c>
    </row>
    <row r="8543" spans="35:47" x14ac:dyDescent="0.35">
      <c r="AI8543" s="2">
        <v>8539</v>
      </c>
      <c r="AJ8543" s="17">
        <f t="shared" si="1660"/>
        <v>25.614000000000857</v>
      </c>
      <c r="AK8543" s="13">
        <f t="shared" si="1661"/>
        <v>3.1412137757993213</v>
      </c>
      <c r="AL8543" s="13">
        <f t="shared" si="1662"/>
        <v>1.4910228877773453E-5</v>
      </c>
      <c r="AM8543" s="13">
        <f t="shared" si="1653"/>
        <v>0.23903528466937637</v>
      </c>
      <c r="AN8543" s="13">
        <f t="shared" si="1663"/>
        <v>0.7609647153306236</v>
      </c>
      <c r="AO8543" s="13">
        <f t="shared" si="1654"/>
        <v>23.903528466937637</v>
      </c>
      <c r="AP8543" s="13">
        <f t="shared" si="1655"/>
        <v>4.39786325173643</v>
      </c>
      <c r="AQ8543" s="13">
        <f t="shared" si="1664"/>
        <v>81.601614766542227</v>
      </c>
      <c r="AR8543" s="13">
        <f t="shared" si="1656"/>
        <v>14.000521981721343</v>
      </c>
      <c r="AS8543" s="13">
        <f t="shared" si="1657"/>
        <v>3.0455466450370245</v>
      </c>
      <c r="AT8543" s="13">
        <f t="shared" si="1658"/>
        <v>87.259008019466677</v>
      </c>
      <c r="AU8543" s="13">
        <f t="shared" si="1659"/>
        <v>9.6954453354962986</v>
      </c>
    </row>
    <row r="8544" spans="35:47" x14ac:dyDescent="0.35">
      <c r="AI8544" s="2">
        <v>8540</v>
      </c>
      <c r="AJ8544" s="17">
        <f t="shared" si="1660"/>
        <v>25.617000000000857</v>
      </c>
      <c r="AK8544" s="13">
        <f t="shared" si="1661"/>
        <v>3.1390364833320392</v>
      </c>
      <c r="AL8544" s="13">
        <f t="shared" si="1662"/>
        <v>1.4879223928449057E-5</v>
      </c>
      <c r="AM8544" s="13">
        <f t="shared" si="1653"/>
        <v>0.23890918388986654</v>
      </c>
      <c r="AN8544" s="13">
        <f t="shared" si="1663"/>
        <v>0.76109081611013352</v>
      </c>
      <c r="AO8544" s="13">
        <f t="shared" si="1654"/>
        <v>23.890918388986655</v>
      </c>
      <c r="AP8544" s="13">
        <f t="shared" si="1655"/>
        <v>4.3952980971420175</v>
      </c>
      <c r="AQ8544" s="13">
        <f t="shared" si="1664"/>
        <v>81.602640695603469</v>
      </c>
      <c r="AR8544" s="13">
        <f t="shared" si="1656"/>
        <v>14.002061207254513</v>
      </c>
      <c r="AS8544" s="13">
        <f t="shared" si="1657"/>
        <v>3.0434999107630105</v>
      </c>
      <c r="AT8544" s="13">
        <f t="shared" si="1658"/>
        <v>87.26085008031329</v>
      </c>
      <c r="AU8544" s="13">
        <f t="shared" si="1659"/>
        <v>9.6956500089236997</v>
      </c>
    </row>
    <row r="8545" spans="35:47" x14ac:dyDescent="0.35">
      <c r="AI8545" s="2">
        <v>8541</v>
      </c>
      <c r="AJ8545" s="17">
        <f t="shared" si="1660"/>
        <v>25.620000000000857</v>
      </c>
      <c r="AK8545" s="13">
        <f t="shared" si="1661"/>
        <v>3.1368606999844193</v>
      </c>
      <c r="AL8545" s="13">
        <f t="shared" si="1662"/>
        <v>1.4848283452104283E-5</v>
      </c>
      <c r="AM8545" s="13">
        <f t="shared" si="1653"/>
        <v>0.23878312875679192</v>
      </c>
      <c r="AN8545" s="13">
        <f t="shared" si="1663"/>
        <v>0.76121687124320814</v>
      </c>
      <c r="AO8545" s="13">
        <f t="shared" si="1654"/>
        <v>23.878312875679192</v>
      </c>
      <c r="AP8545" s="13">
        <f t="shared" si="1655"/>
        <v>4.3927339702476456</v>
      </c>
      <c r="AQ8545" s="13">
        <f t="shared" si="1664"/>
        <v>81.603666921033678</v>
      </c>
      <c r="AR8545" s="13">
        <f t="shared" si="1656"/>
        <v>14.003599108718678</v>
      </c>
      <c r="AS8545" s="13">
        <f t="shared" si="1657"/>
        <v>3.0414545087902738</v>
      </c>
      <c r="AT8545" s="13">
        <f t="shared" si="1658"/>
        <v>87.262690942088753</v>
      </c>
      <c r="AU8545" s="13">
        <f t="shared" si="1659"/>
        <v>9.6958545491209751</v>
      </c>
    </row>
    <row r="8546" spans="35:47" x14ac:dyDescent="0.35">
      <c r="AI8546" s="2">
        <v>8542</v>
      </c>
      <c r="AJ8546" s="17">
        <f t="shared" si="1660"/>
        <v>25.623000000000857</v>
      </c>
      <c r="AK8546" s="13">
        <f t="shared" si="1661"/>
        <v>3.1346864247105533</v>
      </c>
      <c r="AL8546" s="13">
        <f t="shared" si="1662"/>
        <v>1.481740731467134E-5</v>
      </c>
      <c r="AM8546" s="13">
        <f t="shared" si="1653"/>
        <v>0.23865711927566111</v>
      </c>
      <c r="AN8546" s="13">
        <f t="shared" si="1663"/>
        <v>0.76134288072433887</v>
      </c>
      <c r="AO8546" s="13">
        <f t="shared" si="1654"/>
        <v>23.86571192756611</v>
      </c>
      <c r="AP8546" s="13">
        <f t="shared" si="1655"/>
        <v>4.390170871193539</v>
      </c>
      <c r="AQ8546" s="13">
        <f t="shared" si="1664"/>
        <v>81.604693442550655</v>
      </c>
      <c r="AR8546" s="13">
        <f t="shared" si="1656"/>
        <v>14.005135686255805</v>
      </c>
      <c r="AS8546" s="13">
        <f t="shared" si="1657"/>
        <v>3.0394104383096239</v>
      </c>
      <c r="AT8546" s="13">
        <f t="shared" si="1658"/>
        <v>87.264530605521344</v>
      </c>
      <c r="AU8546" s="13">
        <f t="shared" si="1659"/>
        <v>9.6960589561690309</v>
      </c>
    </row>
    <row r="8547" spans="35:47" x14ac:dyDescent="0.35">
      <c r="AI8547" s="2">
        <v>8543</v>
      </c>
      <c r="AJ8547" s="17">
        <f t="shared" si="1660"/>
        <v>25.626000000000857</v>
      </c>
      <c r="AK8547" s="13">
        <f t="shared" si="1661"/>
        <v>3.1325136564652576</v>
      </c>
      <c r="AL8547" s="13">
        <f t="shared" si="1662"/>
        <v>1.4786595382361221E-5</v>
      </c>
      <c r="AM8547" s="13">
        <f t="shared" si="1653"/>
        <v>0.23853115545195663</v>
      </c>
      <c r="AN8547" s="13">
        <f t="shared" si="1663"/>
        <v>0.76146884454804331</v>
      </c>
      <c r="AO8547" s="13">
        <f t="shared" si="1654"/>
        <v>23.853115545195664</v>
      </c>
      <c r="AP8547" s="13">
        <f t="shared" si="1655"/>
        <v>4.3876088001191835</v>
      </c>
      <c r="AQ8547" s="13">
        <f t="shared" si="1664"/>
        <v>81.605720259872271</v>
      </c>
      <c r="AR8547" s="13">
        <f t="shared" si="1656"/>
        <v>14.006670940008544</v>
      </c>
      <c r="AS8547" s="13">
        <f t="shared" si="1657"/>
        <v>3.0373676985122962</v>
      </c>
      <c r="AT8547" s="13">
        <f t="shared" si="1658"/>
        <v>87.266369071338929</v>
      </c>
      <c r="AU8547" s="13">
        <f t="shared" si="1659"/>
        <v>9.696263230148773</v>
      </c>
    </row>
    <row r="8548" spans="35:47" x14ac:dyDescent="0.35">
      <c r="AI8548" s="2">
        <v>8544</v>
      </c>
      <c r="AJ8548" s="17">
        <f t="shared" si="1660"/>
        <v>25.629000000000858</v>
      </c>
      <c r="AK8548" s="13">
        <f t="shared" si="1661"/>
        <v>3.130342394204074</v>
      </c>
      <c r="AL8548" s="13">
        <f t="shared" si="1662"/>
        <v>1.4755847521663127E-5</v>
      </c>
      <c r="AM8548" s="13">
        <f t="shared" si="1653"/>
        <v>0.23840523729113516</v>
      </c>
      <c r="AN8548" s="13">
        <f t="shared" si="1663"/>
        <v>0.76159476270886484</v>
      </c>
      <c r="AO8548" s="13">
        <f t="shared" si="1654"/>
        <v>23.840523729113514</v>
      </c>
      <c r="AP8548" s="13">
        <f t="shared" si="1655"/>
        <v>4.3850477571633393</v>
      </c>
      <c r="AQ8548" s="13">
        <f t="shared" si="1664"/>
        <v>81.606747372716413</v>
      </c>
      <c r="AR8548" s="13">
        <f t="shared" si="1656"/>
        <v>14.008204870120249</v>
      </c>
      <c r="AS8548" s="13">
        <f t="shared" si="1657"/>
        <v>3.0353262885899217</v>
      </c>
      <c r="AT8548" s="13">
        <f t="shared" si="1658"/>
        <v>87.268206340269074</v>
      </c>
      <c r="AU8548" s="13">
        <f t="shared" si="1659"/>
        <v>9.6964673711410043</v>
      </c>
    </row>
    <row r="8549" spans="35:47" x14ac:dyDescent="0.35">
      <c r="AI8549" s="2">
        <v>8545</v>
      </c>
      <c r="AJ8549" s="17">
        <f t="shared" si="1660"/>
        <v>25.632000000000858</v>
      </c>
      <c r="AK8549" s="13">
        <f t="shared" si="1661"/>
        <v>3.1281726368832667</v>
      </c>
      <c r="AL8549" s="13">
        <f t="shared" si="1662"/>
        <v>1.4725163599343888E-5</v>
      </c>
      <c r="AM8549" s="13">
        <f t="shared" si="1653"/>
        <v>0.23827936479862744</v>
      </c>
      <c r="AN8549" s="13">
        <f t="shared" si="1663"/>
        <v>0.76172063520137256</v>
      </c>
      <c r="AO8549" s="13">
        <f t="shared" si="1654"/>
        <v>23.827936479862743</v>
      </c>
      <c r="AP8549" s="13">
        <f t="shared" si="1655"/>
        <v>4.3824877424640354</v>
      </c>
      <c r="AQ8549" s="13">
        <f t="shared" si="1664"/>
        <v>81.607774780800995</v>
      </c>
      <c r="AR8549" s="13">
        <f t="shared" si="1656"/>
        <v>14.009737476734971</v>
      </c>
      <c r="AS8549" s="13">
        <f t="shared" si="1657"/>
        <v>3.0332862077345575</v>
      </c>
      <c r="AT8549" s="13">
        <f t="shared" si="1658"/>
        <v>87.270042413038908</v>
      </c>
      <c r="AU8549" s="13">
        <f t="shared" si="1659"/>
        <v>9.6966713792265349</v>
      </c>
    </row>
    <row r="8550" spans="35:47" x14ac:dyDescent="0.35">
      <c r="AI8550" s="2">
        <v>8546</v>
      </c>
      <c r="AJ8550" s="17">
        <f t="shared" si="1660"/>
        <v>25.635000000000858</v>
      </c>
      <c r="AK8550" s="13">
        <f t="shared" si="1661"/>
        <v>3.1260043834598235</v>
      </c>
      <c r="AL8550" s="13">
        <f t="shared" si="1662"/>
        <v>1.469454348244738E-5</v>
      </c>
      <c r="AM8550" s="13">
        <f t="shared" si="1653"/>
        <v>0.23815353797983832</v>
      </c>
      <c r="AN8550" s="13">
        <f t="shared" si="1663"/>
        <v>0.76184646202016171</v>
      </c>
      <c r="AO8550" s="13">
        <f t="shared" si="1654"/>
        <v>23.815353797983832</v>
      </c>
      <c r="AP8550" s="13">
        <f t="shared" si="1655"/>
        <v>4.3799287561585665</v>
      </c>
      <c r="AQ8550" s="13">
        <f t="shared" si="1664"/>
        <v>81.608802483844002</v>
      </c>
      <c r="AR8550" s="13">
        <f t="shared" si="1656"/>
        <v>14.011268759997433</v>
      </c>
      <c r="AS8550" s="13">
        <f t="shared" si="1657"/>
        <v>3.0312474551386726</v>
      </c>
      <c r="AT8550" s="13">
        <f t="shared" si="1658"/>
        <v>87.271877290375201</v>
      </c>
      <c r="AU8550" s="13">
        <f t="shared" si="1659"/>
        <v>9.6968752544861267</v>
      </c>
    </row>
    <row r="8551" spans="35:47" x14ac:dyDescent="0.35">
      <c r="AI8551" s="2">
        <v>8547</v>
      </c>
      <c r="AJ8551" s="17">
        <f t="shared" si="1660"/>
        <v>25.638000000000858</v>
      </c>
      <c r="AK8551" s="13">
        <f t="shared" si="1661"/>
        <v>3.1238376328914543</v>
      </c>
      <c r="AL8551" s="13">
        <f t="shared" si="1662"/>
        <v>1.4663987038293958E-5</v>
      </c>
      <c r="AM8551" s="13">
        <f t="shared" si="1653"/>
        <v>0.23802775684014676</v>
      </c>
      <c r="AN8551" s="13">
        <f t="shared" si="1663"/>
        <v>0.76197224315985324</v>
      </c>
      <c r="AO8551" s="13">
        <f t="shared" si="1654"/>
        <v>23.802775684014673</v>
      </c>
      <c r="AP8551" s="13">
        <f t="shared" si="1655"/>
        <v>4.3773707983834971</v>
      </c>
      <c r="AQ8551" s="13">
        <f t="shared" si="1664"/>
        <v>81.609830481563435</v>
      </c>
      <c r="AR8551" s="13">
        <f t="shared" si="1656"/>
        <v>14.012798720053068</v>
      </c>
      <c r="AS8551" s="13">
        <f t="shared" si="1657"/>
        <v>3.0292100299951441</v>
      </c>
      <c r="AT8551" s="13">
        <f t="shared" si="1658"/>
        <v>87.27371097300437</v>
      </c>
      <c r="AU8551" s="13">
        <f t="shared" si="1659"/>
        <v>9.6970789970004869</v>
      </c>
    </row>
    <row r="8552" spans="35:47" x14ac:dyDescent="0.35">
      <c r="AI8552" s="2">
        <v>8548</v>
      </c>
      <c r="AJ8552" s="17">
        <f t="shared" si="1660"/>
        <v>25.641000000000858</v>
      </c>
      <c r="AK8552" s="13">
        <f t="shared" si="1661"/>
        <v>3.1216723841365925</v>
      </c>
      <c r="AL8552" s="13">
        <f t="shared" si="1662"/>
        <v>1.4633494134479875E-5</v>
      </c>
      <c r="AM8552" s="13">
        <f t="shared" si="1653"/>
        <v>0.23790202138490588</v>
      </c>
      <c r="AN8552" s="13">
        <f t="shared" si="1663"/>
        <v>0.7620979786150941</v>
      </c>
      <c r="AO8552" s="13">
        <f t="shared" si="1654"/>
        <v>23.790202138490589</v>
      </c>
      <c r="AP8552" s="13">
        <f t="shared" si="1655"/>
        <v>4.3748138692746723</v>
      </c>
      <c r="AQ8552" s="13">
        <f t="shared" si="1664"/>
        <v>81.610858773677322</v>
      </c>
      <c r="AR8552" s="13">
        <f t="shared" si="1656"/>
        <v>14.014327357048005</v>
      </c>
      <c r="AS8552" s="13">
        <f t="shared" si="1657"/>
        <v>3.0271739314972614</v>
      </c>
      <c r="AT8552" s="13">
        <f t="shared" si="1658"/>
        <v>87.275543461652461</v>
      </c>
      <c r="AU8552" s="13">
        <f t="shared" si="1659"/>
        <v>9.6972826068502762</v>
      </c>
    </row>
    <row r="8553" spans="35:47" x14ac:dyDescent="0.35">
      <c r="AI8553" s="2">
        <v>8549</v>
      </c>
      <c r="AJ8553" s="17">
        <f t="shared" si="1660"/>
        <v>25.644000000000858</v>
      </c>
      <c r="AK8553" s="13">
        <f t="shared" si="1661"/>
        <v>3.1195086361543924</v>
      </c>
      <c r="AL8553" s="13">
        <f t="shared" si="1662"/>
        <v>1.460306463887671E-5</v>
      </c>
      <c r="AM8553" s="13">
        <f t="shared" si="1653"/>
        <v>0.23777633161944295</v>
      </c>
      <c r="AN8553" s="13">
        <f t="shared" si="1663"/>
        <v>0.762223668380557</v>
      </c>
      <c r="AO8553" s="13">
        <f t="shared" si="1654"/>
        <v>23.777633161944294</v>
      </c>
      <c r="AP8553" s="13">
        <f t="shared" si="1655"/>
        <v>4.3722579689671965</v>
      </c>
      <c r="AQ8553" s="13">
        <f t="shared" si="1664"/>
        <v>81.611887359903747</v>
      </c>
      <c r="AR8553" s="13">
        <f t="shared" si="1656"/>
        <v>14.015854671129055</v>
      </c>
      <c r="AS8553" s="13">
        <f t="shared" si="1657"/>
        <v>3.0251391588387277</v>
      </c>
      <c r="AT8553" s="13">
        <f t="shared" si="1658"/>
        <v>87.277374757045152</v>
      </c>
      <c r="AU8553" s="13">
        <f t="shared" si="1659"/>
        <v>9.6974860841161199</v>
      </c>
    </row>
    <row r="8554" spans="35:47" x14ac:dyDescent="0.35">
      <c r="AI8554" s="2">
        <v>8550</v>
      </c>
      <c r="AJ8554" s="17">
        <f t="shared" si="1660"/>
        <v>25.647000000000858</v>
      </c>
      <c r="AK8554" s="13">
        <f t="shared" si="1661"/>
        <v>3.1173463879047287</v>
      </c>
      <c r="AL8554" s="13">
        <f t="shared" si="1662"/>
        <v>1.4572698419630794E-5</v>
      </c>
      <c r="AM8554" s="13">
        <f t="shared" si="1653"/>
        <v>0.23765068754905935</v>
      </c>
      <c r="AN8554" s="13">
        <f t="shared" si="1663"/>
        <v>0.76234931245094062</v>
      </c>
      <c r="AO8554" s="13">
        <f t="shared" si="1654"/>
        <v>23.765068754905936</v>
      </c>
      <c r="AP8554" s="13">
        <f t="shared" si="1655"/>
        <v>4.3697030975954565</v>
      </c>
      <c r="AQ8554" s="13">
        <f t="shared" si="1664"/>
        <v>81.612916239960811</v>
      </c>
      <c r="AR8554" s="13">
        <f t="shared" si="1656"/>
        <v>14.017380662443733</v>
      </c>
      <c r="AS8554" s="13">
        <f t="shared" si="1657"/>
        <v>3.0231057112136654</v>
      </c>
      <c r="AT8554" s="13">
        <f t="shared" si="1658"/>
        <v>87.279204859907708</v>
      </c>
      <c r="AU8554" s="13">
        <f t="shared" si="1659"/>
        <v>9.6976894288786255</v>
      </c>
    </row>
    <row r="8555" spans="35:47" x14ac:dyDescent="0.35">
      <c r="AI8555" s="2">
        <v>8551</v>
      </c>
      <c r="AJ8555" s="17">
        <f t="shared" si="1660"/>
        <v>25.650000000000858</v>
      </c>
      <c r="AK8555" s="13">
        <f t="shared" si="1661"/>
        <v>3.1151856383481982</v>
      </c>
      <c r="AL8555" s="13">
        <f t="shared" si="1662"/>
        <v>1.4542395345162642E-5</v>
      </c>
      <c r="AM8555" s="13">
        <f t="shared" si="1653"/>
        <v>0.23752508917903067</v>
      </c>
      <c r="AN8555" s="13">
        <f t="shared" si="1663"/>
        <v>0.7624749108209693</v>
      </c>
      <c r="AO8555" s="13">
        <f t="shared" si="1654"/>
        <v>23.752508917903068</v>
      </c>
      <c r="AP8555" s="13">
        <f t="shared" si="1655"/>
        <v>4.3671492552930999</v>
      </c>
      <c r="AQ8555" s="13">
        <f t="shared" si="1664"/>
        <v>81.613945413566682</v>
      </c>
      <c r="AR8555" s="13">
        <f t="shared" si="1656"/>
        <v>14.018905331140218</v>
      </c>
      <c r="AS8555" s="13">
        <f t="shared" si="1657"/>
        <v>3.021073587816602</v>
      </c>
      <c r="AT8555" s="13">
        <f t="shared" si="1658"/>
        <v>87.281033770965067</v>
      </c>
      <c r="AU8555" s="13">
        <f t="shared" si="1659"/>
        <v>9.6978926412183313</v>
      </c>
    </row>
    <row r="8556" spans="35:47" x14ac:dyDescent="0.35">
      <c r="AI8556" s="2">
        <v>8552</v>
      </c>
      <c r="AJ8556" s="17">
        <f t="shared" si="1660"/>
        <v>25.653000000000858</v>
      </c>
      <c r="AK8556" s="13">
        <f t="shared" si="1661"/>
        <v>3.1130263864461174</v>
      </c>
      <c r="AL8556" s="13">
        <f t="shared" si="1662"/>
        <v>1.4512155284166379E-5</v>
      </c>
      <c r="AM8556" s="13">
        <f t="shared" si="1653"/>
        <v>0.2373995365146068</v>
      </c>
      <c r="AN8556" s="13">
        <f t="shared" si="1663"/>
        <v>0.76260046348539323</v>
      </c>
      <c r="AO8556" s="13">
        <f t="shared" si="1654"/>
        <v>23.739953651460681</v>
      </c>
      <c r="AP8556" s="13">
        <f t="shared" si="1655"/>
        <v>4.3645964421930588</v>
      </c>
      <c r="AQ8556" s="13">
        <f t="shared" si="1664"/>
        <v>81.614974880439533</v>
      </c>
      <c r="AR8556" s="13">
        <f t="shared" si="1656"/>
        <v>14.020428677367409</v>
      </c>
      <c r="AS8556" s="13">
        <f t="shared" si="1657"/>
        <v>3.0190427878424817</v>
      </c>
      <c r="AT8556" s="13">
        <f t="shared" si="1658"/>
        <v>87.282861490941769</v>
      </c>
      <c r="AU8556" s="13">
        <f t="shared" si="1659"/>
        <v>9.6980957212157488</v>
      </c>
    </row>
    <row r="8557" spans="35:47" x14ac:dyDescent="0.35">
      <c r="AI8557" s="2">
        <v>8553</v>
      </c>
      <c r="AJ8557" s="17">
        <f t="shared" si="1660"/>
        <v>25.656000000000859</v>
      </c>
      <c r="AK8557" s="13">
        <f t="shared" si="1661"/>
        <v>3.110868631160522</v>
      </c>
      <c r="AL8557" s="13">
        <f t="shared" si="1662"/>
        <v>1.4481978105609175E-5</v>
      </c>
      <c r="AM8557" s="13">
        <f t="shared" si="1653"/>
        <v>0.23727402956101165</v>
      </c>
      <c r="AN8557" s="13">
        <f t="shared" si="1663"/>
        <v>0.76272597043898838</v>
      </c>
      <c r="AO8557" s="13">
        <f t="shared" si="1654"/>
        <v>23.727402956101166</v>
      </c>
      <c r="AP8557" s="13">
        <f t="shared" si="1655"/>
        <v>4.3620446584275303</v>
      </c>
      <c r="AQ8557" s="13">
        <f t="shared" si="1664"/>
        <v>81.616004640297589</v>
      </c>
      <c r="AR8557" s="13">
        <f t="shared" si="1656"/>
        <v>14.02195070127488</v>
      </c>
      <c r="AS8557" s="13">
        <f t="shared" si="1657"/>
        <v>3.0170133104866541</v>
      </c>
      <c r="AT8557" s="13">
        <f t="shared" si="1658"/>
        <v>87.284688020562015</v>
      </c>
      <c r="AU8557" s="13">
        <f t="shared" si="1659"/>
        <v>9.6982986689513311</v>
      </c>
    </row>
    <row r="8558" spans="35:47" x14ac:dyDescent="0.35">
      <c r="AI8558" s="2">
        <v>8554</v>
      </c>
      <c r="AJ8558" s="17">
        <f t="shared" si="1660"/>
        <v>25.659000000000859</v>
      </c>
      <c r="AK8558" s="13">
        <f t="shared" si="1661"/>
        <v>3.1087123714541676</v>
      </c>
      <c r="AL8558" s="13">
        <f t="shared" si="1662"/>
        <v>1.4451863678730674E-5</v>
      </c>
      <c r="AM8558" s="13">
        <f t="shared" si="1653"/>
        <v>0.2371485683234435</v>
      </c>
      <c r="AN8558" s="13">
        <f t="shared" si="1663"/>
        <v>0.76285143167655645</v>
      </c>
      <c r="AO8558" s="13">
        <f t="shared" si="1654"/>
        <v>23.714856832344353</v>
      </c>
      <c r="AP8558" s="13">
        <f t="shared" si="1655"/>
        <v>4.3594939041279925</v>
      </c>
      <c r="AQ8558" s="13">
        <f t="shared" si="1664"/>
        <v>81.617034692859107</v>
      </c>
      <c r="AR8558" s="13">
        <f t="shared" si="1656"/>
        <v>14.023471403012898</v>
      </c>
      <c r="AS8558" s="13">
        <f t="shared" si="1657"/>
        <v>3.0149851549448874</v>
      </c>
      <c r="AT8558" s="13">
        <f t="shared" si="1658"/>
        <v>87.286513360549606</v>
      </c>
      <c r="AU8558" s="13">
        <f t="shared" si="1659"/>
        <v>9.6985014845055062</v>
      </c>
    </row>
    <row r="8559" spans="35:47" x14ac:dyDescent="0.35">
      <c r="AI8559" s="2">
        <v>8555</v>
      </c>
      <c r="AJ8559" s="17">
        <f t="shared" si="1660"/>
        <v>25.662000000000859</v>
      </c>
      <c r="AK8559" s="13">
        <f t="shared" si="1661"/>
        <v>3.1065576062905276</v>
      </c>
      <c r="AL8559" s="13">
        <f t="shared" si="1662"/>
        <v>1.4421811873042427E-5</v>
      </c>
      <c r="AM8559" s="13">
        <f t="shared" si="1653"/>
        <v>0.23702315280707476</v>
      </c>
      <c r="AN8559" s="13">
        <f t="shared" si="1663"/>
        <v>0.76297684719292524</v>
      </c>
      <c r="AO8559" s="13">
        <f t="shared" si="1654"/>
        <v>23.702315280707474</v>
      </c>
      <c r="AP8559" s="13">
        <f t="shared" si="1655"/>
        <v>4.3569441794251871</v>
      </c>
      <c r="AQ8559" s="13">
        <f t="shared" si="1664"/>
        <v>81.618065037842413</v>
      </c>
      <c r="AR8559" s="13">
        <f t="shared" si="1656"/>
        <v>14.024990782732399</v>
      </c>
      <c r="AS8559" s="13">
        <f t="shared" si="1657"/>
        <v>3.0129583204133636</v>
      </c>
      <c r="AT8559" s="13">
        <f t="shared" si="1658"/>
        <v>87.288337511627972</v>
      </c>
      <c r="AU8559" s="13">
        <f t="shared" si="1659"/>
        <v>9.698704167958665</v>
      </c>
    </row>
    <row r="8560" spans="35:47" x14ac:dyDescent="0.35">
      <c r="AI8560" s="2">
        <v>8556</v>
      </c>
      <c r="AJ8560" s="17">
        <f t="shared" si="1660"/>
        <v>25.665000000000859</v>
      </c>
      <c r="AK8560" s="13">
        <f t="shared" si="1661"/>
        <v>3.1044043346337946</v>
      </c>
      <c r="AL8560" s="13">
        <f t="shared" si="1662"/>
        <v>1.4391822558327331E-5</v>
      </c>
      <c r="AM8560" s="13">
        <f t="shared" si="1653"/>
        <v>0.23689778301705217</v>
      </c>
      <c r="AN8560" s="13">
        <f t="shared" si="1663"/>
        <v>0.76310221698294778</v>
      </c>
      <c r="AO8560" s="13">
        <f t="shared" si="1654"/>
        <v>23.689778301705218</v>
      </c>
      <c r="AP8560" s="13">
        <f t="shared" si="1655"/>
        <v>4.3543954844491424</v>
      </c>
      <c r="AQ8560" s="13">
        <f t="shared" si="1664"/>
        <v>81.61909567496582</v>
      </c>
      <c r="AR8560" s="13">
        <f t="shared" si="1656"/>
        <v>14.026508840585036</v>
      </c>
      <c r="AS8560" s="13">
        <f t="shared" si="1657"/>
        <v>3.0109328060886686</v>
      </c>
      <c r="AT8560" s="13">
        <f t="shared" si="1658"/>
        <v>87.290160474520192</v>
      </c>
      <c r="AU8560" s="13">
        <f t="shared" si="1659"/>
        <v>9.6989067193911378</v>
      </c>
    </row>
    <row r="8561" spans="35:47" x14ac:dyDescent="0.35">
      <c r="AI8561" s="2">
        <v>8557</v>
      </c>
      <c r="AJ8561" s="17">
        <f t="shared" si="1660"/>
        <v>25.668000000000859</v>
      </c>
      <c r="AK8561" s="13">
        <f t="shared" si="1661"/>
        <v>3.1022525554488789</v>
      </c>
      <c r="AL8561" s="13">
        <f t="shared" si="1662"/>
        <v>1.436189560463906E-5</v>
      </c>
      <c r="AM8561" s="13">
        <f t="shared" si="1653"/>
        <v>0.23677245895849677</v>
      </c>
      <c r="AN8561" s="13">
        <f t="shared" si="1663"/>
        <v>0.76322754104150325</v>
      </c>
      <c r="AO8561" s="13">
        <f t="shared" si="1654"/>
        <v>23.677245895849676</v>
      </c>
      <c r="AP8561" s="13">
        <f t="shared" si="1655"/>
        <v>4.3518478193291568</v>
      </c>
      <c r="AQ8561" s="13">
        <f t="shared" si="1664"/>
        <v>81.62012660394771</v>
      </c>
      <c r="AR8561" s="13">
        <f t="shared" si="1656"/>
        <v>14.028025576723133</v>
      </c>
      <c r="AS8561" s="13">
        <f t="shared" si="1657"/>
        <v>3.0089086111678016</v>
      </c>
      <c r="AT8561" s="13">
        <f t="shared" si="1658"/>
        <v>87.291982249948987</v>
      </c>
      <c r="AU8561" s="13">
        <f t="shared" si="1659"/>
        <v>9.6991091388832107</v>
      </c>
    </row>
    <row r="8562" spans="35:47" x14ac:dyDescent="0.35">
      <c r="AI8562" s="2">
        <v>8558</v>
      </c>
      <c r="AJ8562" s="17">
        <f t="shared" si="1660"/>
        <v>25.671000000000859</v>
      </c>
      <c r="AK8562" s="13">
        <f t="shared" si="1661"/>
        <v>3.100102267701407</v>
      </c>
      <c r="AL8562" s="13">
        <f t="shared" si="1662"/>
        <v>1.4332030882301505E-5</v>
      </c>
      <c r="AM8562" s="13">
        <f t="shared" si="1653"/>
        <v>0.23664718063650372</v>
      </c>
      <c r="AN8562" s="13">
        <f t="shared" si="1663"/>
        <v>0.7633528193634963</v>
      </c>
      <c r="AO8562" s="13">
        <f t="shared" si="1654"/>
        <v>23.664718063650373</v>
      </c>
      <c r="AP8562" s="13">
        <f t="shared" si="1655"/>
        <v>4.3493011841938074</v>
      </c>
      <c r="AQ8562" s="13">
        <f t="shared" si="1664"/>
        <v>81.621157824506483</v>
      </c>
      <c r="AR8562" s="13">
        <f t="shared" si="1656"/>
        <v>14.02954099129971</v>
      </c>
      <c r="AS8562" s="13">
        <f t="shared" si="1657"/>
        <v>3.0068857348481903</v>
      </c>
      <c r="AT8562" s="13">
        <f t="shared" si="1658"/>
        <v>87.293802838636623</v>
      </c>
      <c r="AU8562" s="13">
        <f t="shared" si="1659"/>
        <v>9.6993114265151874</v>
      </c>
    </row>
    <row r="8563" spans="35:47" x14ac:dyDescent="0.35">
      <c r="AI8563" s="2">
        <v>8559</v>
      </c>
      <c r="AJ8563" s="17">
        <f t="shared" si="1660"/>
        <v>25.674000000000859</v>
      </c>
      <c r="AK8563" s="13">
        <f t="shared" si="1661"/>
        <v>3.0979534703577225</v>
      </c>
      <c r="AL8563" s="13">
        <f t="shared" si="1662"/>
        <v>1.4302228261908208E-5</v>
      </c>
      <c r="AM8563" s="13">
        <f t="shared" si="1653"/>
        <v>0.23652194805614263</v>
      </c>
      <c r="AN8563" s="13">
        <f t="shared" si="1663"/>
        <v>0.76347805194385732</v>
      </c>
      <c r="AO8563" s="13">
        <f t="shared" si="1654"/>
        <v>23.652194805614261</v>
      </c>
      <c r="AP8563" s="13">
        <f t="shared" si="1655"/>
        <v>4.3467555791709369</v>
      </c>
      <c r="AQ8563" s="13">
        <f t="shared" si="1664"/>
        <v>81.62218933636062</v>
      </c>
      <c r="AR8563" s="13">
        <f t="shared" si="1656"/>
        <v>14.031055084468441</v>
      </c>
      <c r="AS8563" s="13">
        <f t="shared" si="1657"/>
        <v>3.0048641763276462</v>
      </c>
      <c r="AT8563" s="13">
        <f t="shared" si="1658"/>
        <v>87.295622241305111</v>
      </c>
      <c r="AU8563" s="13">
        <f t="shared" si="1659"/>
        <v>9.699513582367242</v>
      </c>
    </row>
    <row r="8564" spans="35:47" x14ac:dyDescent="0.35">
      <c r="AI8564" s="2">
        <v>8560</v>
      </c>
      <c r="AJ8564" s="17">
        <f t="shared" si="1660"/>
        <v>25.677000000000859</v>
      </c>
      <c r="AK8564" s="13">
        <f t="shared" si="1661"/>
        <v>3.095806162384886</v>
      </c>
      <c r="AL8564" s="13">
        <f t="shared" si="1662"/>
        <v>1.4272487614321809E-5</v>
      </c>
      <c r="AM8564" s="13">
        <f t="shared" si="1653"/>
        <v>0.2363967612224574</v>
      </c>
      <c r="AN8564" s="13">
        <f t="shared" si="1663"/>
        <v>0.76360323877754266</v>
      </c>
      <c r="AO8564" s="13">
        <f t="shared" si="1654"/>
        <v>23.639676122245742</v>
      </c>
      <c r="AP8564" s="13">
        <f t="shared" si="1655"/>
        <v>4.3442110043876818</v>
      </c>
      <c r="AQ8564" s="13">
        <f t="shared" si="1664"/>
        <v>81.62322113922859</v>
      </c>
      <c r="AR8564" s="13">
        <f t="shared" si="1656"/>
        <v>14.032567856383729</v>
      </c>
      <c r="AS8564" s="13">
        <f t="shared" si="1657"/>
        <v>3.0028439348044094</v>
      </c>
      <c r="AT8564" s="13">
        <f t="shared" si="1658"/>
        <v>87.297440458676036</v>
      </c>
      <c r="AU8564" s="13">
        <f t="shared" si="1659"/>
        <v>9.6997156065195558</v>
      </c>
    </row>
    <row r="8565" spans="35:47" x14ac:dyDescent="0.35">
      <c r="AI8565" s="2">
        <v>8561</v>
      </c>
      <c r="AJ8565" s="17">
        <f t="shared" si="1660"/>
        <v>25.680000000000859</v>
      </c>
      <c r="AK8565" s="13">
        <f t="shared" si="1661"/>
        <v>3.0936603427506726</v>
      </c>
      <c r="AL8565" s="13">
        <f t="shared" si="1662"/>
        <v>1.4242808810673477E-5</v>
      </c>
      <c r="AM8565" s="13">
        <f t="shared" si="1653"/>
        <v>0.23627162014046615</v>
      </c>
      <c r="AN8565" s="13">
        <f t="shared" si="1663"/>
        <v>0.76372837985953379</v>
      </c>
      <c r="AO8565" s="13">
        <f t="shared" si="1654"/>
        <v>23.627162014046615</v>
      </c>
      <c r="AP8565" s="13">
        <f t="shared" si="1655"/>
        <v>4.3416674599704432</v>
      </c>
      <c r="AQ8565" s="13">
        <f t="shared" si="1664"/>
        <v>81.62425323282892</v>
      </c>
      <c r="AR8565" s="13">
        <f t="shared" si="1656"/>
        <v>14.034079307200635</v>
      </c>
      <c r="AS8565" s="13">
        <f t="shared" si="1657"/>
        <v>3.0008250094771327</v>
      </c>
      <c r="AT8565" s="13">
        <f t="shared" si="1658"/>
        <v>87.299257491470584</v>
      </c>
      <c r="AU8565" s="13">
        <f t="shared" si="1659"/>
        <v>9.6999174990522814</v>
      </c>
    </row>
    <row r="8566" spans="35:47" x14ac:dyDescent="0.35">
      <c r="AI8566" s="2">
        <v>8562</v>
      </c>
      <c r="AJ8566" s="17">
        <f t="shared" si="1660"/>
        <v>25.68300000000086</v>
      </c>
      <c r="AK8566" s="13">
        <f t="shared" si="1661"/>
        <v>3.091516010423573</v>
      </c>
      <c r="AL8566" s="13">
        <f t="shared" si="1662"/>
        <v>1.4213191722362359E-5</v>
      </c>
      <c r="AM8566" s="13">
        <f t="shared" si="1653"/>
        <v>0.23614652481516138</v>
      </c>
      <c r="AN8566" s="13">
        <f t="shared" si="1663"/>
        <v>0.76385347518483859</v>
      </c>
      <c r="AO8566" s="13">
        <f t="shared" si="1654"/>
        <v>23.614652481516138</v>
      </c>
      <c r="AP8566" s="13">
        <f t="shared" si="1655"/>
        <v>4.3391249460449055</v>
      </c>
      <c r="AQ8566" s="13">
        <f t="shared" si="1664"/>
        <v>81.625285616880191</v>
      </c>
      <c r="AR8566" s="13">
        <f t="shared" si="1656"/>
        <v>14.035589437074904</v>
      </c>
      <c r="AS8566" s="13">
        <f t="shared" si="1657"/>
        <v>2.9988073995448756</v>
      </c>
      <c r="AT8566" s="13">
        <f t="shared" si="1658"/>
        <v>87.301073340409616</v>
      </c>
      <c r="AU8566" s="13">
        <f t="shared" si="1659"/>
        <v>9.7001192600455095</v>
      </c>
    </row>
    <row r="8567" spans="35:47" x14ac:dyDescent="0.35">
      <c r="AI8567" s="2">
        <v>8563</v>
      </c>
      <c r="AJ8567" s="17">
        <f t="shared" si="1660"/>
        <v>25.68600000000086</v>
      </c>
      <c r="AK8567" s="13">
        <f t="shared" si="1661"/>
        <v>3.0893731643727933</v>
      </c>
      <c r="AL8567" s="13">
        <f t="shared" si="1662"/>
        <v>1.4183636221055019E-5</v>
      </c>
      <c r="AM8567" s="13">
        <f t="shared" si="1653"/>
        <v>0.23602147525151007</v>
      </c>
      <c r="AN8567" s="13">
        <f t="shared" si="1663"/>
        <v>0.76397852474848993</v>
      </c>
      <c r="AO8567" s="13">
        <f t="shared" si="1654"/>
        <v>23.602147525151008</v>
      </c>
      <c r="AP8567" s="13">
        <f t="shared" si="1655"/>
        <v>4.3365834627360247</v>
      </c>
      <c r="AQ8567" s="13">
        <f t="shared" si="1664"/>
        <v>81.626318291101015</v>
      </c>
      <c r="AR8567" s="13">
        <f t="shared" si="1656"/>
        <v>14.037098246162961</v>
      </c>
      <c r="AS8567" s="13">
        <f t="shared" si="1657"/>
        <v>2.9967911042071069</v>
      </c>
      <c r="AT8567" s="13">
        <f t="shared" si="1658"/>
        <v>87.302888006213607</v>
      </c>
      <c r="AU8567" s="13">
        <f t="shared" si="1659"/>
        <v>9.7003208895792863</v>
      </c>
    </row>
    <row r="8568" spans="35:47" x14ac:dyDescent="0.35">
      <c r="AI8568" s="2">
        <v>8564</v>
      </c>
      <c r="AJ8568" s="17">
        <f t="shared" si="1660"/>
        <v>25.68900000000086</v>
      </c>
      <c r="AK8568" s="13">
        <f t="shared" si="1661"/>
        <v>3.0872318035682529</v>
      </c>
      <c r="AL8568" s="13">
        <f t="shared" si="1662"/>
        <v>1.4154142178684882E-5</v>
      </c>
      <c r="AM8568" s="13">
        <f t="shared" si="1653"/>
        <v>0.23589647145445339</v>
      </c>
      <c r="AN8568" s="13">
        <f t="shared" si="1663"/>
        <v>0.76410352854554664</v>
      </c>
      <c r="AO8568" s="13">
        <f t="shared" si="1654"/>
        <v>23.58964714544534</v>
      </c>
      <c r="AP8568" s="13">
        <f t="shared" si="1655"/>
        <v>4.3340430101680498</v>
      </c>
      <c r="AQ8568" s="13">
        <f t="shared" si="1664"/>
        <v>81.627351255210016</v>
      </c>
      <c r="AR8568" s="13">
        <f t="shared" si="1656"/>
        <v>14.038605734621935</v>
      </c>
      <c r="AS8568" s="13">
        <f t="shared" si="1657"/>
        <v>2.9947761226637097</v>
      </c>
      <c r="AT8568" s="13">
        <f t="shared" si="1658"/>
        <v>87.304701489602664</v>
      </c>
      <c r="AU8568" s="13">
        <f t="shared" si="1659"/>
        <v>9.700522387733626</v>
      </c>
    </row>
    <row r="8569" spans="35:47" x14ac:dyDescent="0.35">
      <c r="AI8569" s="2">
        <v>8565</v>
      </c>
      <c r="AJ8569" s="17">
        <f t="shared" si="1660"/>
        <v>25.69200000000086</v>
      </c>
      <c r="AK8569" s="13">
        <f t="shared" si="1661"/>
        <v>3.0850919269805859</v>
      </c>
      <c r="AL8569" s="13">
        <f t="shared" si="1662"/>
        <v>1.4124709467451681E-5</v>
      </c>
      <c r="AM8569" s="13">
        <f t="shared" si="1653"/>
        <v>0.23577151342890704</v>
      </c>
      <c r="AN8569" s="13">
        <f t="shared" si="1663"/>
        <v>0.76422848657109299</v>
      </c>
      <c r="AO8569" s="13">
        <f t="shared" si="1654"/>
        <v>23.577151342890705</v>
      </c>
      <c r="AP8569" s="13">
        <f t="shared" si="1655"/>
        <v>4.3315035884644919</v>
      </c>
      <c r="AQ8569" s="13">
        <f t="shared" si="1664"/>
        <v>81.628384508925905</v>
      </c>
      <c r="AR8569" s="13">
        <f t="shared" si="1656"/>
        <v>14.040111902609603</v>
      </c>
      <c r="AS8569" s="13">
        <f t="shared" si="1657"/>
        <v>2.9927624541149807</v>
      </c>
      <c r="AT8569" s="13">
        <f t="shared" si="1658"/>
        <v>87.30651379129651</v>
      </c>
      <c r="AU8569" s="13">
        <f t="shared" si="1659"/>
        <v>9.700723754588509</v>
      </c>
    </row>
    <row r="8570" spans="35:47" x14ac:dyDescent="0.35">
      <c r="AI8570" s="2">
        <v>8566</v>
      </c>
      <c r="AJ8570" s="17">
        <f t="shared" si="1660"/>
        <v>25.69500000000086</v>
      </c>
      <c r="AK8570" s="13">
        <f t="shared" si="1661"/>
        <v>3.0829535335811387</v>
      </c>
      <c r="AL8570" s="13">
        <f t="shared" si="1662"/>
        <v>1.4095337959820903E-5</v>
      </c>
      <c r="AM8570" s="13">
        <f t="shared" si="1653"/>
        <v>0.23564660117976094</v>
      </c>
      <c r="AN8570" s="13">
        <f t="shared" si="1663"/>
        <v>0.76435339882023912</v>
      </c>
      <c r="AO8570" s="13">
        <f t="shared" si="1654"/>
        <v>23.564660117976093</v>
      </c>
      <c r="AP8570" s="13">
        <f t="shared" si="1655"/>
        <v>4.3289651977481594</v>
      </c>
      <c r="AQ8570" s="13">
        <f t="shared" si="1664"/>
        <v>81.629418051967377</v>
      </c>
      <c r="AR8570" s="13">
        <f t="shared" si="1656"/>
        <v>14.041616750284465</v>
      </c>
      <c r="AS8570" s="13">
        <f t="shared" si="1657"/>
        <v>2.9907500977616137</v>
      </c>
      <c r="AT8570" s="13">
        <f t="shared" si="1658"/>
        <v>87.308324912014555</v>
      </c>
      <c r="AU8570" s="13">
        <f t="shared" si="1659"/>
        <v>9.7009249902238324</v>
      </c>
    </row>
    <row r="8571" spans="35:47" x14ac:dyDescent="0.35">
      <c r="AI8571" s="2">
        <v>8567</v>
      </c>
      <c r="AJ8571" s="17">
        <f t="shared" si="1660"/>
        <v>25.69800000000086</v>
      </c>
      <c r="AK8571" s="13">
        <f t="shared" si="1661"/>
        <v>3.0808166223419708</v>
      </c>
      <c r="AL8571" s="13">
        <f t="shared" si="1662"/>
        <v>1.4066027528523236E-5</v>
      </c>
      <c r="AM8571" s="13">
        <f t="shared" si="1653"/>
        <v>0.23552173471187962</v>
      </c>
      <c r="AN8571" s="13">
        <f t="shared" si="1663"/>
        <v>0.76447826528812035</v>
      </c>
      <c r="AO8571" s="13">
        <f t="shared" si="1654"/>
        <v>23.552173471187963</v>
      </c>
      <c r="AP8571" s="13">
        <f t="shared" si="1655"/>
        <v>4.326427838141127</v>
      </c>
      <c r="AQ8571" s="13">
        <f t="shared" si="1664"/>
        <v>81.630451884053215</v>
      </c>
      <c r="AR8571" s="13">
        <f t="shared" si="1656"/>
        <v>14.043120277805658</v>
      </c>
      <c r="AS8571" s="13">
        <f t="shared" si="1657"/>
        <v>2.9887390528047355</v>
      </c>
      <c r="AT8571" s="13">
        <f t="shared" si="1658"/>
        <v>87.310134852475741</v>
      </c>
      <c r="AU8571" s="13">
        <f t="shared" si="1659"/>
        <v>9.7011260947195233</v>
      </c>
    </row>
    <row r="8572" spans="35:47" x14ac:dyDescent="0.35">
      <c r="AI8572" s="2">
        <v>8568</v>
      </c>
      <c r="AJ8572" s="17">
        <f t="shared" si="1660"/>
        <v>25.70100000000086</v>
      </c>
      <c r="AK8572" s="13">
        <f t="shared" si="1661"/>
        <v>3.0786811922358543</v>
      </c>
      <c r="AL8572" s="13">
        <f t="shared" si="1662"/>
        <v>1.4036778046554012E-5</v>
      </c>
      <c r="AM8572" s="13">
        <f t="shared" si="1653"/>
        <v>0.23539691403010191</v>
      </c>
      <c r="AN8572" s="13">
        <f t="shared" si="1663"/>
        <v>0.76460308596989812</v>
      </c>
      <c r="AO8572" s="13">
        <f t="shared" si="1654"/>
        <v>23.539691403010192</v>
      </c>
      <c r="AP8572" s="13">
        <f t="shared" si="1655"/>
        <v>4.3238915097647581</v>
      </c>
      <c r="AQ8572" s="13">
        <f t="shared" si="1664"/>
        <v>81.631486004902214</v>
      </c>
      <c r="AR8572" s="13">
        <f t="shared" si="1656"/>
        <v>14.044622485333029</v>
      </c>
      <c r="AS8572" s="13">
        <f t="shared" si="1657"/>
        <v>2.9867293184458661</v>
      </c>
      <c r="AT8572" s="13">
        <f t="shared" si="1658"/>
        <v>87.311943613398725</v>
      </c>
      <c r="AU8572" s="13">
        <f t="shared" si="1659"/>
        <v>9.7013270681554093</v>
      </c>
    </row>
    <row r="8573" spans="35:47" x14ac:dyDescent="0.35">
      <c r="AI8573" s="2">
        <v>8569</v>
      </c>
      <c r="AJ8573" s="17">
        <f t="shared" si="1660"/>
        <v>25.70400000000086</v>
      </c>
      <c r="AK8573" s="13">
        <f t="shared" si="1661"/>
        <v>3.0765472422362725</v>
      </c>
      <c r="AL8573" s="13">
        <f t="shared" si="1662"/>
        <v>1.4007589387172668E-5</v>
      </c>
      <c r="AM8573" s="13">
        <f t="shared" si="1653"/>
        <v>0.23527213913924114</v>
      </c>
      <c r="AN8573" s="13">
        <f t="shared" si="1663"/>
        <v>0.76472786086075883</v>
      </c>
      <c r="AO8573" s="13">
        <f t="shared" si="1654"/>
        <v>23.527213913924111</v>
      </c>
      <c r="AP8573" s="13">
        <f t="shared" si="1655"/>
        <v>4.3213562127396923</v>
      </c>
      <c r="AQ8573" s="13">
        <f t="shared" si="1664"/>
        <v>81.632520414233227</v>
      </c>
      <c r="AR8573" s="13">
        <f t="shared" si="1656"/>
        <v>14.046123373027081</v>
      </c>
      <c r="AS8573" s="13">
        <f t="shared" si="1657"/>
        <v>2.9847208938869434</v>
      </c>
      <c r="AT8573" s="13">
        <f t="shared" si="1658"/>
        <v>87.313751195501752</v>
      </c>
      <c r="AU8573" s="13">
        <f t="shared" si="1659"/>
        <v>9.7015279106113042</v>
      </c>
    </row>
    <row r="8574" spans="35:47" x14ac:dyDescent="0.35">
      <c r="AI8574" s="2">
        <v>8570</v>
      </c>
      <c r="AJ8574" s="17">
        <f t="shared" si="1660"/>
        <v>25.70700000000086</v>
      </c>
      <c r="AK8574" s="13">
        <f t="shared" si="1661"/>
        <v>3.0744147713174201</v>
      </c>
      <c r="AL8574" s="13">
        <f t="shared" si="1662"/>
        <v>1.3978461423902187E-5</v>
      </c>
      <c r="AM8574" s="13">
        <f t="shared" si="1653"/>
        <v>0.23514741004408507</v>
      </c>
      <c r="AN8574" s="13">
        <f t="shared" si="1663"/>
        <v>0.76485258995591487</v>
      </c>
      <c r="AO8574" s="13">
        <f t="shared" si="1654"/>
        <v>23.51474100440851</v>
      </c>
      <c r="AP8574" s="13">
        <f t="shared" si="1655"/>
        <v>4.3188219471858549</v>
      </c>
      <c r="AQ8574" s="13">
        <f t="shared" si="1664"/>
        <v>81.633555111765133</v>
      </c>
      <c r="AR8574" s="13">
        <f t="shared" si="1656"/>
        <v>14.047622941049012</v>
      </c>
      <c r="AS8574" s="13">
        <f t="shared" si="1657"/>
        <v>2.9827137783303113</v>
      </c>
      <c r="AT8574" s="13">
        <f t="shared" si="1658"/>
        <v>87.315557599502725</v>
      </c>
      <c r="AU8574" s="13">
        <f t="shared" si="1659"/>
        <v>9.7017286221669625</v>
      </c>
    </row>
    <row r="8575" spans="35:47" x14ac:dyDescent="0.35">
      <c r="AI8575" s="2">
        <v>8571</v>
      </c>
      <c r="AJ8575" s="17">
        <f t="shared" si="1660"/>
        <v>25.710000000000861</v>
      </c>
      <c r="AK8575" s="13">
        <f t="shared" si="1661"/>
        <v>3.072283778454203</v>
      </c>
      <c r="AL8575" s="13">
        <f t="shared" si="1662"/>
        <v>1.3949394030528556E-5</v>
      </c>
      <c r="AM8575" s="13">
        <f t="shared" si="1653"/>
        <v>0.23502272674939592</v>
      </c>
      <c r="AN8575" s="13">
        <f t="shared" si="1663"/>
        <v>0.76497727325060405</v>
      </c>
      <c r="AO8575" s="13">
        <f t="shared" si="1654"/>
        <v>23.502272674939594</v>
      </c>
      <c r="AP8575" s="13">
        <f t="shared" si="1655"/>
        <v>4.3162887132224554</v>
      </c>
      <c r="AQ8575" s="13">
        <f t="shared" si="1664"/>
        <v>81.634590097216844</v>
      </c>
      <c r="AR8575" s="13">
        <f t="shared" si="1656"/>
        <v>14.049121189560701</v>
      </c>
      <c r="AS8575" s="13">
        <f t="shared" si="1657"/>
        <v>2.9807079709787301</v>
      </c>
      <c r="AT8575" s="13">
        <f t="shared" si="1658"/>
        <v>87.317362826119151</v>
      </c>
      <c r="AU8575" s="13">
        <f t="shared" si="1659"/>
        <v>9.7019292029021198</v>
      </c>
    </row>
    <row r="8576" spans="35:47" x14ac:dyDescent="0.35">
      <c r="AI8576" s="2">
        <v>8572</v>
      </c>
      <c r="AJ8576" s="17">
        <f t="shared" si="1660"/>
        <v>25.713000000000861</v>
      </c>
      <c r="AK8576" s="13">
        <f t="shared" si="1661"/>
        <v>3.0701542626222369</v>
      </c>
      <c r="AL8576" s="13">
        <f t="shared" si="1662"/>
        <v>1.3920387081100214E-5</v>
      </c>
      <c r="AM8576" s="13">
        <f t="shared" si="1653"/>
        <v>0.2348980892599104</v>
      </c>
      <c r="AN8576" s="13">
        <f t="shared" si="1663"/>
        <v>0.7651019107400896</v>
      </c>
      <c r="AO8576" s="13">
        <f t="shared" si="1654"/>
        <v>23.489808925991042</v>
      </c>
      <c r="AP8576" s="13">
        <f t="shared" si="1655"/>
        <v>4.3137565109679787</v>
      </c>
      <c r="AQ8576" s="13">
        <f t="shared" si="1664"/>
        <v>81.635625370307352</v>
      </c>
      <c r="AR8576" s="13">
        <f t="shared" si="1656"/>
        <v>14.050618118724671</v>
      </c>
      <c r="AS8576" s="13">
        <f t="shared" si="1657"/>
        <v>2.9787034710353688</v>
      </c>
      <c r="AT8576" s="13">
        <f t="shared" si="1658"/>
        <v>87.319166876068167</v>
      </c>
      <c r="AU8576" s="13">
        <f t="shared" si="1659"/>
        <v>9.7021296528964651</v>
      </c>
    </row>
    <row r="8577" spans="35:47" x14ac:dyDescent="0.35">
      <c r="AI8577" s="2">
        <v>8573</v>
      </c>
      <c r="AJ8577" s="17">
        <f t="shared" si="1660"/>
        <v>25.716000000000861</v>
      </c>
      <c r="AK8577" s="13">
        <f t="shared" si="1661"/>
        <v>3.0680262227978474</v>
      </c>
      <c r="AL8577" s="13">
        <f t="shared" si="1662"/>
        <v>1.3891440449927511E-5</v>
      </c>
      <c r="AM8577" s="13">
        <f t="shared" si="1653"/>
        <v>0.2347734975803398</v>
      </c>
      <c r="AN8577" s="13">
        <f t="shared" si="1663"/>
        <v>0.76522650241966017</v>
      </c>
      <c r="AO8577" s="13">
        <f t="shared" si="1654"/>
        <v>23.477349758033977</v>
      </c>
      <c r="AP8577" s="13">
        <f t="shared" si="1655"/>
        <v>4.3112253405402035</v>
      </c>
      <c r="AQ8577" s="13">
        <f t="shared" si="1664"/>
        <v>81.636660930755625</v>
      </c>
      <c r="AR8577" s="13">
        <f t="shared" si="1656"/>
        <v>14.052113728704171</v>
      </c>
      <c r="AS8577" s="13">
        <f t="shared" si="1657"/>
        <v>2.9767002777037983</v>
      </c>
      <c r="AT8577" s="13">
        <f t="shared" si="1658"/>
        <v>87.320969750066581</v>
      </c>
      <c r="AU8577" s="13">
        <f t="shared" si="1659"/>
        <v>9.7023299722296201</v>
      </c>
    </row>
    <row r="8578" spans="35:47" x14ac:dyDescent="0.35">
      <c r="AI8578" s="2">
        <v>8574</v>
      </c>
      <c r="AJ8578" s="17">
        <f t="shared" si="1660"/>
        <v>25.719000000000861</v>
      </c>
      <c r="AK8578" s="13">
        <f t="shared" si="1661"/>
        <v>3.0658996579580693</v>
      </c>
      <c r="AL8578" s="13">
        <f t="shared" si="1662"/>
        <v>1.386255401158216E-5</v>
      </c>
      <c r="AM8578" s="13">
        <f t="shared" si="1653"/>
        <v>0.23464895171536976</v>
      </c>
      <c r="AN8578" s="13">
        <f t="shared" si="1663"/>
        <v>0.76535104828463019</v>
      </c>
      <c r="AO8578" s="13">
        <f t="shared" si="1654"/>
        <v>23.464895171536973</v>
      </c>
      <c r="AP8578" s="13">
        <f t="shared" si="1655"/>
        <v>4.3086952020561808</v>
      </c>
      <c r="AQ8578" s="13">
        <f t="shared" si="1664"/>
        <v>81.637696778280741</v>
      </c>
      <c r="AR8578" s="13">
        <f t="shared" si="1656"/>
        <v>14.053608019663077</v>
      </c>
      <c r="AS8578" s="13">
        <f t="shared" si="1657"/>
        <v>2.97469839018801</v>
      </c>
      <c r="AT8578" s="13">
        <f t="shared" si="1658"/>
        <v>87.322771448830792</v>
      </c>
      <c r="AU8578" s="13">
        <f t="shared" si="1659"/>
        <v>9.7025301609811958</v>
      </c>
    </row>
    <row r="8579" spans="35:47" x14ac:dyDescent="0.35">
      <c r="AI8579" s="2">
        <v>8575</v>
      </c>
      <c r="AJ8579" s="17">
        <f t="shared" si="1660"/>
        <v>25.722000000000861</v>
      </c>
      <c r="AK8579" s="13">
        <f t="shared" si="1661"/>
        <v>3.0637745670806464</v>
      </c>
      <c r="AL8579" s="13">
        <f t="shared" si="1662"/>
        <v>1.3833727640896695E-5</v>
      </c>
      <c r="AM8579" s="13">
        <f t="shared" si="1653"/>
        <v>0.2345244516696606</v>
      </c>
      <c r="AN8579" s="13">
        <f t="shared" si="1663"/>
        <v>0.76547554833033937</v>
      </c>
      <c r="AO8579" s="13">
        <f t="shared" si="1654"/>
        <v>23.452445166966061</v>
      </c>
      <c r="AP8579" s="13">
        <f t="shared" si="1655"/>
        <v>4.3061660956322596</v>
      </c>
      <c r="AQ8579" s="13">
        <f t="shared" si="1664"/>
        <v>81.638732912601753</v>
      </c>
      <c r="AR8579" s="13">
        <f t="shared" si="1656"/>
        <v>14.055100991765986</v>
      </c>
      <c r="AS8579" s="13">
        <f t="shared" si="1657"/>
        <v>2.9726978076924047</v>
      </c>
      <c r="AT8579" s="13">
        <f t="shared" si="1658"/>
        <v>87.324571973076829</v>
      </c>
      <c r="AU8579" s="13">
        <f t="shared" si="1659"/>
        <v>9.7027302192307658</v>
      </c>
    </row>
    <row r="8580" spans="35:47" x14ac:dyDescent="0.35">
      <c r="AI8580" s="2">
        <v>8576</v>
      </c>
      <c r="AJ8580" s="17">
        <f t="shared" si="1660"/>
        <v>25.725000000000861</v>
      </c>
      <c r="AK8580" s="13">
        <f t="shared" si="1661"/>
        <v>3.0616509491440311</v>
      </c>
      <c r="AL8580" s="13">
        <f t="shared" si="1662"/>
        <v>1.380496121296393E-5</v>
      </c>
      <c r="AM8580" s="13">
        <f t="shared" si="1653"/>
        <v>0.23439999744784715</v>
      </c>
      <c r="AN8580" s="13">
        <f t="shared" si="1663"/>
        <v>0.76560000255215288</v>
      </c>
      <c r="AO8580" s="13">
        <f t="shared" si="1654"/>
        <v>23.439999744784711</v>
      </c>
      <c r="AP8580" s="13">
        <f t="shared" si="1655"/>
        <v>4.3036380213840655</v>
      </c>
      <c r="AQ8580" s="13">
        <f t="shared" si="1664"/>
        <v>81.639769333437798</v>
      </c>
      <c r="AR8580" s="13">
        <f t="shared" si="1656"/>
        <v>14.056592645178137</v>
      </c>
      <c r="AS8580" s="13">
        <f t="shared" si="1657"/>
        <v>2.9706985294217794</v>
      </c>
      <c r="AT8580" s="13">
        <f t="shared" si="1658"/>
        <v>87.326371323520405</v>
      </c>
      <c r="AU8580" s="13">
        <f t="shared" si="1659"/>
        <v>9.7029301470578151</v>
      </c>
    </row>
    <row r="8581" spans="35:47" x14ac:dyDescent="0.35">
      <c r="AI8581" s="2">
        <v>8577</v>
      </c>
      <c r="AJ8581" s="17">
        <f t="shared" si="1660"/>
        <v>25.728000000000861</v>
      </c>
      <c r="AK8581" s="13">
        <f t="shared" si="1661"/>
        <v>3.0595288031273831</v>
      </c>
      <c r="AL8581" s="13">
        <f t="shared" si="1662"/>
        <v>1.3776254603136413E-5</v>
      </c>
      <c r="AM8581" s="13">
        <f t="shared" ref="AM8581:AM8644" si="1665">AK8581/($E$18+AK8581)</f>
        <v>0.23427558905453874</v>
      </c>
      <c r="AN8581" s="13">
        <f t="shared" si="1663"/>
        <v>0.76572441094546129</v>
      </c>
      <c r="AO8581" s="13">
        <f t="shared" ref="AO8581:AO8644" si="1666">$BA$9*AK8581/($E$18+AK8581)</f>
        <v>23.427558905453875</v>
      </c>
      <c r="AP8581" s="13">
        <f t="shared" ref="AP8581:AP8644" si="1667">(AR8581*AK8581)/$E$18</f>
        <v>4.3011109794265057</v>
      </c>
      <c r="AQ8581" s="13">
        <f t="shared" si="1664"/>
        <v>81.640806040508053</v>
      </c>
      <c r="AR8581" s="13">
        <f t="shared" ref="AR8581:AR8644" si="1668">AN8581*($BA$9-AQ8581)</f>
        <v>14.058082980065443</v>
      </c>
      <c r="AS8581" s="13">
        <f t="shared" ref="AS8581:AS8644" si="1669">(AU8581*AK8581)/$E$18</f>
        <v>2.9687005545813618</v>
      </c>
      <c r="AT8581" s="13">
        <f t="shared" ref="AT8581:AT8644" si="1670">$BA$9*$E$12*$E$18/($E$18*$F$30+AK8581*$F$30+$E$12*$E$18)</f>
        <v>87.328169500876783</v>
      </c>
      <c r="AU8581" s="13">
        <f t="shared" ref="AU8581:AU8644" si="1671">AN8581*($BA$9-AT8581)</f>
        <v>9.7031299445418568</v>
      </c>
    </row>
    <row r="8582" spans="35:47" x14ac:dyDescent="0.35">
      <c r="AI8582" s="2">
        <v>8578</v>
      </c>
      <c r="AJ8582" s="17">
        <f t="shared" ref="AJ8582:AJ8645" si="1672">AJ8581+$BA$10</f>
        <v>25.731000000000861</v>
      </c>
      <c r="AK8582" s="13">
        <f t="shared" ref="AK8582:AK8645" si="1673">AK8581+$BA$10*AL8581*$BA$7-$BA$10*AK8581*$BA$8</f>
        <v>3.0574081280105694</v>
      </c>
      <c r="AL8582" s="13">
        <f t="shared" ref="AL8582:AL8645" si="1674">AL8581-$BA$10*AL8581*$BA$7</f>
        <v>1.3747607687025894E-5</v>
      </c>
      <c r="AM8582" s="13">
        <f t="shared" si="1665"/>
        <v>0.23415122649431935</v>
      </c>
      <c r="AN8582" s="13">
        <f t="shared" ref="AN8582:AN8645" si="1675">1-AM8582</f>
        <v>0.7658487735056807</v>
      </c>
      <c r="AO8582" s="13">
        <f t="shared" si="1666"/>
        <v>23.415122649431936</v>
      </c>
      <c r="AP8582" s="13">
        <f t="shared" si="1667"/>
        <v>4.298584969873783</v>
      </c>
      <c r="AQ8582" s="13">
        <f t="shared" ref="AQ8582:AQ8645" si="1676">AQ8581+$BA$10*AR8581*$E$12*$BA$11-$BA$10*AQ8581*$F$33</f>
        <v>81.641843033531714</v>
      </c>
      <c r="AR8582" s="13">
        <f t="shared" si="1668"/>
        <v>14.059571996594505</v>
      </c>
      <c r="AS8582" s="13">
        <f t="shared" si="1669"/>
        <v>2.9667038823767751</v>
      </c>
      <c r="AT8582" s="13">
        <f t="shared" si="1670"/>
        <v>87.329966505860909</v>
      </c>
      <c r="AU8582" s="13">
        <f t="shared" si="1671"/>
        <v>9.7033296117623173</v>
      </c>
    </row>
    <row r="8583" spans="35:47" x14ac:dyDescent="0.35">
      <c r="AI8583" s="2">
        <v>8579</v>
      </c>
      <c r="AJ8583" s="17">
        <f t="shared" si="1672"/>
        <v>25.734000000000862</v>
      </c>
      <c r="AK8583" s="13">
        <f t="shared" si="1673"/>
        <v>3.0552889227741646</v>
      </c>
      <c r="AL8583" s="13">
        <f t="shared" si="1674"/>
        <v>1.3719020340502776E-5</v>
      </c>
      <c r="AM8583" s="13">
        <f t="shared" si="1665"/>
        <v>0.23402690977174756</v>
      </c>
      <c r="AN8583" s="13">
        <f t="shared" si="1675"/>
        <v>0.76597309022825244</v>
      </c>
      <c r="AO8583" s="13">
        <f t="shared" si="1666"/>
        <v>23.402690977174753</v>
      </c>
      <c r="AP8583" s="13">
        <f t="shared" si="1667"/>
        <v>4.296059992839381</v>
      </c>
      <c r="AQ8583" s="13">
        <f t="shared" si="1676"/>
        <v>81.64288031222803</v>
      </c>
      <c r="AR8583" s="13">
        <f t="shared" si="1668"/>
        <v>14.061059694932588</v>
      </c>
      <c r="AS8583" s="13">
        <f t="shared" si="1669"/>
        <v>2.9647085120140533</v>
      </c>
      <c r="AT8583" s="13">
        <f t="shared" si="1670"/>
        <v>87.331762339187364</v>
      </c>
      <c r="AU8583" s="13">
        <f t="shared" si="1671"/>
        <v>9.7035291487985837</v>
      </c>
    </row>
    <row r="8584" spans="35:47" x14ac:dyDescent="0.35">
      <c r="AI8584" s="2">
        <v>8580</v>
      </c>
      <c r="AJ8584" s="17">
        <f t="shared" si="1672"/>
        <v>25.737000000000862</v>
      </c>
      <c r="AK8584" s="13">
        <f t="shared" si="1673"/>
        <v>3.0531711863994486</v>
      </c>
      <c r="AL8584" s="13">
        <f t="shared" si="1674"/>
        <v>1.3690492439695584E-5</v>
      </c>
      <c r="AM8584" s="13">
        <f t="shared" si="1665"/>
        <v>0.2339026388913564</v>
      </c>
      <c r="AN8584" s="13">
        <f t="shared" si="1675"/>
        <v>0.76609736110864357</v>
      </c>
      <c r="AO8584" s="13">
        <f t="shared" si="1666"/>
        <v>23.390263889135639</v>
      </c>
      <c r="AP8584" s="13">
        <f t="shared" si="1667"/>
        <v>4.2935360484360725</v>
      </c>
      <c r="AQ8584" s="13">
        <f t="shared" si="1676"/>
        <v>81.643917876316294</v>
      </c>
      <c r="AR8584" s="13">
        <f t="shared" si="1668"/>
        <v>14.062546075247633</v>
      </c>
      <c r="AS8584" s="13">
        <f t="shared" si="1669"/>
        <v>2.9627144426996455</v>
      </c>
      <c r="AT8584" s="13">
        <f t="shared" si="1670"/>
        <v>87.333557001570327</v>
      </c>
      <c r="AU8584" s="13">
        <f t="shared" si="1671"/>
        <v>9.7037285557300272</v>
      </c>
    </row>
    <row r="8585" spans="35:47" x14ac:dyDescent="0.35">
      <c r="AI8585" s="2">
        <v>8581</v>
      </c>
      <c r="AJ8585" s="17">
        <f t="shared" si="1672"/>
        <v>25.740000000000862</v>
      </c>
      <c r="AK8585" s="13">
        <f t="shared" si="1673"/>
        <v>3.0510549178684077</v>
      </c>
      <c r="AL8585" s="13">
        <f t="shared" si="1674"/>
        <v>1.3662023860990428E-5</v>
      </c>
      <c r="AM8585" s="13">
        <f t="shared" si="1665"/>
        <v>0.23377841385765374</v>
      </c>
      <c r="AN8585" s="13">
        <f t="shared" si="1675"/>
        <v>0.76622158614234626</v>
      </c>
      <c r="AO8585" s="13">
        <f t="shared" si="1666"/>
        <v>23.377841385765375</v>
      </c>
      <c r="AP8585" s="13">
        <f t="shared" si="1667"/>
        <v>4.2910131367759146</v>
      </c>
      <c r="AQ8585" s="13">
        <f t="shared" si="1676"/>
        <v>81.644955725515842</v>
      </c>
      <c r="AR8585" s="13">
        <f t="shared" si="1668"/>
        <v>14.064031137708243</v>
      </c>
      <c r="AS8585" s="13">
        <f t="shared" si="1669"/>
        <v>2.9607216736404056</v>
      </c>
      <c r="AT8585" s="13">
        <f t="shared" si="1670"/>
        <v>87.335350493723638</v>
      </c>
      <c r="AU8585" s="13">
        <f t="shared" si="1671"/>
        <v>9.7039278326359568</v>
      </c>
    </row>
    <row r="8586" spans="35:47" x14ac:dyDescent="0.35">
      <c r="AI8586" s="2">
        <v>8582</v>
      </c>
      <c r="AJ8586" s="17">
        <f t="shared" si="1672"/>
        <v>25.743000000000862</v>
      </c>
      <c r="AK8586" s="13">
        <f t="shared" si="1673"/>
        <v>3.0489401161637337</v>
      </c>
      <c r="AL8586" s="13">
        <f t="shared" si="1674"/>
        <v>1.3633614481030462E-5</v>
      </c>
      <c r="AM8586" s="13">
        <f t="shared" si="1665"/>
        <v>0.23365423467512189</v>
      </c>
      <c r="AN8586" s="13">
        <f t="shared" si="1675"/>
        <v>0.76634576532487808</v>
      </c>
      <c r="AO8586" s="13">
        <f t="shared" si="1666"/>
        <v>23.365423467512187</v>
      </c>
      <c r="AP8586" s="13">
        <f t="shared" si="1667"/>
        <v>4.288491257970259</v>
      </c>
      <c r="AQ8586" s="13">
        <f t="shared" si="1676"/>
        <v>81.645993859546039</v>
      </c>
      <c r="AR8586" s="13">
        <f t="shared" si="1668"/>
        <v>14.065514882483702</v>
      </c>
      <c r="AS8586" s="13">
        <f t="shared" si="1669"/>
        <v>2.9587302040435945</v>
      </c>
      <c r="AT8586" s="13">
        <f t="shared" si="1670"/>
        <v>87.337142816360767</v>
      </c>
      <c r="AU8586" s="13">
        <f t="shared" si="1671"/>
        <v>9.7041269795956371</v>
      </c>
    </row>
    <row r="8587" spans="35:47" x14ac:dyDescent="0.35">
      <c r="AI8587" s="2">
        <v>8583</v>
      </c>
      <c r="AJ8587" s="17">
        <f t="shared" si="1672"/>
        <v>25.746000000000862</v>
      </c>
      <c r="AK8587" s="13">
        <f t="shared" si="1673"/>
        <v>3.0468267802688231</v>
      </c>
      <c r="AL8587" s="13">
        <f t="shared" si="1674"/>
        <v>1.360526417671536E-5</v>
      </c>
      <c r="AM8587" s="13">
        <f t="shared" si="1665"/>
        <v>0.233530101348218</v>
      </c>
      <c r="AN8587" s="13">
        <f t="shared" si="1675"/>
        <v>0.76646989865178194</v>
      </c>
      <c r="AO8587" s="13">
        <f t="shared" si="1666"/>
        <v>23.353010134821798</v>
      </c>
      <c r="AP8587" s="13">
        <f t="shared" si="1667"/>
        <v>4.2859704121297408</v>
      </c>
      <c r="AQ8587" s="13">
        <f t="shared" si="1676"/>
        <v>81.647032278126289</v>
      </c>
      <c r="AR8587" s="13">
        <f t="shared" si="1668"/>
        <v>14.066997309743968</v>
      </c>
      <c r="AS8587" s="13">
        <f t="shared" si="1669"/>
        <v>2.9567400331168878</v>
      </c>
      <c r="AT8587" s="13">
        <f t="shared" si="1670"/>
        <v>87.338933970194802</v>
      </c>
      <c r="AU8587" s="13">
        <f t="shared" si="1671"/>
        <v>9.7043259966883095</v>
      </c>
    </row>
    <row r="8588" spans="35:47" x14ac:dyDescent="0.35">
      <c r="AI8588" s="2">
        <v>8584</v>
      </c>
      <c r="AJ8588" s="17">
        <f t="shared" si="1672"/>
        <v>25.749000000000862</v>
      </c>
      <c r="AK8588" s="13">
        <f t="shared" si="1673"/>
        <v>3.0447149091677765</v>
      </c>
      <c r="AL8588" s="13">
        <f t="shared" si="1674"/>
        <v>1.357697282520077E-5</v>
      </c>
      <c r="AM8588" s="13">
        <f t="shared" si="1665"/>
        <v>0.23340601388137369</v>
      </c>
      <c r="AN8588" s="13">
        <f t="shared" si="1675"/>
        <v>0.76659398611862628</v>
      </c>
      <c r="AO8588" s="13">
        <f t="shared" si="1666"/>
        <v>23.340601388137372</v>
      </c>
      <c r="AP8588" s="13">
        <f t="shared" si="1667"/>
        <v>4.2834505993642864</v>
      </c>
      <c r="AQ8588" s="13">
        <f t="shared" si="1676"/>
        <v>81.648070980976058</v>
      </c>
      <c r="AR8588" s="13">
        <f t="shared" si="1668"/>
        <v>14.068478419659654</v>
      </c>
      <c r="AS8588" s="13">
        <f t="shared" si="1669"/>
        <v>2.9547511600683665</v>
      </c>
      <c r="AT8588" s="13">
        <f t="shared" si="1670"/>
        <v>87.340723955938472</v>
      </c>
      <c r="AU8588" s="13">
        <f t="shared" si="1671"/>
        <v>9.7045248839931606</v>
      </c>
    </row>
    <row r="8589" spans="35:47" x14ac:dyDescent="0.35">
      <c r="AI8589" s="2">
        <v>8585</v>
      </c>
      <c r="AJ8589" s="17">
        <f t="shared" si="1672"/>
        <v>25.752000000000862</v>
      </c>
      <c r="AK8589" s="13">
        <f t="shared" si="1673"/>
        <v>3.0426045018453993</v>
      </c>
      <c r="AL8589" s="13">
        <f t="shared" si="1674"/>
        <v>1.354874030389779E-5</v>
      </c>
      <c r="AM8589" s="13">
        <f t="shared" si="1665"/>
        <v>0.23328197227899541</v>
      </c>
      <c r="AN8589" s="13">
        <f t="shared" si="1675"/>
        <v>0.76671802772100461</v>
      </c>
      <c r="AO8589" s="13">
        <f t="shared" si="1666"/>
        <v>23.32819722789954</v>
      </c>
      <c r="AP8589" s="13">
        <f t="shared" si="1667"/>
        <v>4.2809318197831097</v>
      </c>
      <c r="AQ8589" s="13">
        <f t="shared" si="1676"/>
        <v>81.649109967814852</v>
      </c>
      <c r="AR8589" s="13">
        <f t="shared" si="1668"/>
        <v>14.069958212402041</v>
      </c>
      <c r="AS8589" s="13">
        <f t="shared" si="1669"/>
        <v>2.9527635841065201</v>
      </c>
      <c r="AT8589" s="13">
        <f t="shared" si="1670"/>
        <v>87.34251277430414</v>
      </c>
      <c r="AU8589" s="13">
        <f t="shared" si="1671"/>
        <v>9.7047236415893394</v>
      </c>
    </row>
    <row r="8590" spans="35:47" x14ac:dyDescent="0.35">
      <c r="AI8590" s="2">
        <v>8586</v>
      </c>
      <c r="AJ8590" s="17">
        <f t="shared" si="1672"/>
        <v>25.755000000000862</v>
      </c>
      <c r="AK8590" s="13">
        <f t="shared" si="1673"/>
        <v>3.0404955572871999</v>
      </c>
      <c r="AL8590" s="13">
        <f t="shared" si="1674"/>
        <v>1.3520566490472433E-5</v>
      </c>
      <c r="AM8590" s="13">
        <f t="shared" si="1665"/>
        <v>0.23315797654546427</v>
      </c>
      <c r="AN8590" s="13">
        <f t="shared" si="1675"/>
        <v>0.76684202345453567</v>
      </c>
      <c r="AO8590" s="13">
        <f t="shared" si="1666"/>
        <v>23.315797654546429</v>
      </c>
      <c r="AP8590" s="13">
        <f t="shared" si="1667"/>
        <v>4.2784140734947176</v>
      </c>
      <c r="AQ8590" s="13">
        <f t="shared" si="1676"/>
        <v>81.650149238362189</v>
      </c>
      <c r="AR8590" s="13">
        <f t="shared" si="1668"/>
        <v>14.071436688143091</v>
      </c>
      <c r="AS8590" s="13">
        <f t="shared" si="1669"/>
        <v>2.9507773044402548</v>
      </c>
      <c r="AT8590" s="13">
        <f t="shared" si="1670"/>
        <v>87.34430042600377</v>
      </c>
      <c r="AU8590" s="13">
        <f t="shared" si="1671"/>
        <v>9.7049222695559738</v>
      </c>
    </row>
    <row r="8591" spans="35:47" x14ac:dyDescent="0.35">
      <c r="AI8591" s="2">
        <v>8587</v>
      </c>
      <c r="AJ8591" s="17">
        <f t="shared" si="1672"/>
        <v>25.758000000000862</v>
      </c>
      <c r="AK8591" s="13">
        <f t="shared" si="1673"/>
        <v>3.0383880744793887</v>
      </c>
      <c r="AL8591" s="13">
        <f t="shared" si="1674"/>
        <v>1.34924512628451E-5</v>
      </c>
      <c r="AM8591" s="13">
        <f t="shared" si="1665"/>
        <v>0.23303402668513598</v>
      </c>
      <c r="AN8591" s="13">
        <f t="shared" si="1675"/>
        <v>0.76696597331486405</v>
      </c>
      <c r="AO8591" s="13">
        <f t="shared" si="1666"/>
        <v>23.303402668513595</v>
      </c>
      <c r="AP8591" s="13">
        <f t="shared" si="1667"/>
        <v>4.2758973606069075</v>
      </c>
      <c r="AQ8591" s="13">
        <f t="shared" si="1676"/>
        <v>81.651188792337663</v>
      </c>
      <c r="AR8591" s="13">
        <f t="shared" si="1668"/>
        <v>14.07291384705543</v>
      </c>
      <c r="AS8591" s="13">
        <f t="shared" si="1669"/>
        <v>2.9487923202788688</v>
      </c>
      <c r="AT8591" s="13">
        <f t="shared" si="1670"/>
        <v>87.346086911749026</v>
      </c>
      <c r="AU8591" s="13">
        <f t="shared" si="1671"/>
        <v>9.7051207679721045</v>
      </c>
    </row>
    <row r="8592" spans="35:47" x14ac:dyDescent="0.35">
      <c r="AI8592" s="2">
        <v>8588</v>
      </c>
      <c r="AJ8592" s="17">
        <f t="shared" si="1672"/>
        <v>25.761000000000863</v>
      </c>
      <c r="AK8592" s="13">
        <f t="shared" si="1673"/>
        <v>3.0362820524088798</v>
      </c>
      <c r="AL8592" s="13">
        <f t="shared" si="1674"/>
        <v>1.3464394499190049E-5</v>
      </c>
      <c r="AM8592" s="13">
        <f t="shared" si="1665"/>
        <v>0.23291012270234115</v>
      </c>
      <c r="AN8592" s="13">
        <f t="shared" si="1675"/>
        <v>0.76708987729765887</v>
      </c>
      <c r="AO8592" s="13">
        <f t="shared" si="1666"/>
        <v>23.291012270234116</v>
      </c>
      <c r="AP8592" s="13">
        <f t="shared" si="1667"/>
        <v>4.2733816812267627</v>
      </c>
      <c r="AQ8592" s="13">
        <f t="shared" si="1676"/>
        <v>81.652228629460907</v>
      </c>
      <c r="AR8592" s="13">
        <f t="shared" si="1668"/>
        <v>14.074389689312332</v>
      </c>
      <c r="AS8592" s="13">
        <f t="shared" si="1669"/>
        <v>2.9468086308320887</v>
      </c>
      <c r="AT8592" s="13">
        <f t="shared" si="1670"/>
        <v>87.34787223225112</v>
      </c>
      <c r="AU8592" s="13">
        <f t="shared" si="1671"/>
        <v>9.7053191369167902</v>
      </c>
    </row>
    <row r="8593" spans="35:47" x14ac:dyDescent="0.35">
      <c r="AI8593" s="2">
        <v>8589</v>
      </c>
      <c r="AJ8593" s="17">
        <f t="shared" si="1672"/>
        <v>25.764000000000863</v>
      </c>
      <c r="AK8593" s="13">
        <f t="shared" si="1673"/>
        <v>3.0341774900632892</v>
      </c>
      <c r="AL8593" s="13">
        <f t="shared" si="1674"/>
        <v>1.3436396077934868E-5</v>
      </c>
      <c r="AM8593" s="13">
        <f t="shared" si="1665"/>
        <v>0.23278626460138502</v>
      </c>
      <c r="AN8593" s="13">
        <f t="shared" si="1675"/>
        <v>0.76721373539861504</v>
      </c>
      <c r="AO8593" s="13">
        <f t="shared" si="1666"/>
        <v>23.278626460138501</v>
      </c>
      <c r="AP8593" s="13">
        <f t="shared" si="1667"/>
        <v>4.2708670354606628</v>
      </c>
      <c r="AQ8593" s="13">
        <f t="shared" si="1676"/>
        <v>81.653268749451584</v>
      </c>
      <c r="AR8593" s="13">
        <f t="shared" si="1668"/>
        <v>14.075864215087753</v>
      </c>
      <c r="AS8593" s="13">
        <f t="shared" si="1669"/>
        <v>2.9448262353100318</v>
      </c>
      <c r="AT8593" s="13">
        <f t="shared" si="1670"/>
        <v>87.349656388220978</v>
      </c>
      <c r="AU8593" s="13">
        <f t="shared" si="1671"/>
        <v>9.7055173764689897</v>
      </c>
    </row>
    <row r="8594" spans="35:47" x14ac:dyDescent="0.35">
      <c r="AI8594" s="2">
        <v>8590</v>
      </c>
      <c r="AJ8594" s="17">
        <f t="shared" si="1672"/>
        <v>25.767000000000863</v>
      </c>
      <c r="AK8594" s="13">
        <f t="shared" si="1673"/>
        <v>3.0320743864309336</v>
      </c>
      <c r="AL8594" s="13">
        <f t="shared" si="1674"/>
        <v>1.3408455877759946E-5</v>
      </c>
      <c r="AM8594" s="13">
        <f t="shared" si="1665"/>
        <v>0.23266245238654762</v>
      </c>
      <c r="AN8594" s="13">
        <f t="shared" si="1675"/>
        <v>0.76733754761345241</v>
      </c>
      <c r="AO8594" s="13">
        <f t="shared" si="1666"/>
        <v>23.266245238654761</v>
      </c>
      <c r="AP8594" s="13">
        <f t="shared" si="1667"/>
        <v>4.2683534234142817</v>
      </c>
      <c r="AQ8594" s="13">
        <f t="shared" si="1676"/>
        <v>81.654309152029398</v>
      </c>
      <c r="AR8594" s="13">
        <f t="shared" si="1668"/>
        <v>14.077337424556319</v>
      </c>
      <c r="AS8594" s="13">
        <f t="shared" si="1669"/>
        <v>2.9428451329232383</v>
      </c>
      <c r="AT8594" s="13">
        <f t="shared" si="1670"/>
        <v>87.351439380369087</v>
      </c>
      <c r="AU8594" s="13">
        <f t="shared" si="1671"/>
        <v>9.7057154867076747</v>
      </c>
    </row>
    <row r="8595" spans="35:47" x14ac:dyDescent="0.35">
      <c r="AI8595" s="2">
        <v>8591</v>
      </c>
      <c r="AJ8595" s="17">
        <f t="shared" si="1672"/>
        <v>25.770000000000863</v>
      </c>
      <c r="AK8595" s="13">
        <f t="shared" si="1673"/>
        <v>3.0299727405008312</v>
      </c>
      <c r="AL8595" s="13">
        <f t="shared" si="1674"/>
        <v>1.338057377759795E-5</v>
      </c>
      <c r="AM8595" s="13">
        <f t="shared" si="1665"/>
        <v>0.23253868606208369</v>
      </c>
      <c r="AN8595" s="13">
        <f t="shared" si="1675"/>
        <v>0.76746131393791628</v>
      </c>
      <c r="AO8595" s="13">
        <f t="shared" si="1666"/>
        <v>23.253868606208368</v>
      </c>
      <c r="AP8595" s="13">
        <f t="shared" si="1667"/>
        <v>4.2658408451925816</v>
      </c>
      <c r="AQ8595" s="13">
        <f t="shared" si="1676"/>
        <v>81.655349836914112</v>
      </c>
      <c r="AR8595" s="13">
        <f t="shared" si="1668"/>
        <v>14.078809317893306</v>
      </c>
      <c r="AS8595" s="13">
        <f t="shared" si="1669"/>
        <v>2.9408653228826456</v>
      </c>
      <c r="AT8595" s="13">
        <f t="shared" si="1670"/>
        <v>87.353221209405618</v>
      </c>
      <c r="AU8595" s="13">
        <f t="shared" si="1671"/>
        <v>9.7059134677117367</v>
      </c>
    </row>
    <row r="8596" spans="35:47" x14ac:dyDescent="0.35">
      <c r="AI8596" s="2">
        <v>8592</v>
      </c>
      <c r="AJ8596" s="17">
        <f t="shared" si="1672"/>
        <v>25.773000000000863</v>
      </c>
      <c r="AK8596" s="13">
        <f t="shared" si="1673"/>
        <v>3.0278725512627003</v>
      </c>
      <c r="AL8596" s="13">
        <f t="shared" si="1674"/>
        <v>1.3352749656633301E-5</v>
      </c>
      <c r="AM8596" s="13">
        <f t="shared" si="1665"/>
        <v>0.23241496563222289</v>
      </c>
      <c r="AN8596" s="13">
        <f t="shared" si="1675"/>
        <v>0.76758503436777714</v>
      </c>
      <c r="AO8596" s="13">
        <f t="shared" si="1666"/>
        <v>23.241496563222292</v>
      </c>
      <c r="AP8596" s="13">
        <f t="shared" si="1667"/>
        <v>4.2633293008998239</v>
      </c>
      <c r="AQ8596" s="13">
        <f t="shared" si="1676"/>
        <v>81.656390803825502</v>
      </c>
      <c r="AR8596" s="13">
        <f t="shared" si="1668"/>
        <v>14.080279895274675</v>
      </c>
      <c r="AS8596" s="13">
        <f t="shared" si="1669"/>
        <v>2.9388868043996021</v>
      </c>
      <c r="AT8596" s="13">
        <f t="shared" si="1670"/>
        <v>87.355001876040362</v>
      </c>
      <c r="AU8596" s="13">
        <f t="shared" si="1671"/>
        <v>9.706111319560037</v>
      </c>
    </row>
    <row r="8597" spans="35:47" x14ac:dyDescent="0.35">
      <c r="AI8597" s="2">
        <v>8593</v>
      </c>
      <c r="AJ8597" s="17">
        <f t="shared" si="1672"/>
        <v>25.776000000000863</v>
      </c>
      <c r="AK8597" s="13">
        <f t="shared" si="1673"/>
        <v>3.02577381770696</v>
      </c>
      <c r="AL8597" s="13">
        <f t="shared" si="1674"/>
        <v>1.3324983394301647E-5</v>
      </c>
      <c r="AM8597" s="13">
        <f t="shared" si="1665"/>
        <v>0.23229129110116956</v>
      </c>
      <c r="AN8597" s="13">
        <f t="shared" si="1675"/>
        <v>0.76770870889883047</v>
      </c>
      <c r="AO8597" s="13">
        <f t="shared" si="1666"/>
        <v>23.229129110116954</v>
      </c>
      <c r="AP8597" s="13">
        <f t="shared" si="1667"/>
        <v>4.2608187906395534</v>
      </c>
      <c r="AQ8597" s="13">
        <f t="shared" si="1676"/>
        <v>81.657432052483429</v>
      </c>
      <c r="AR8597" s="13">
        <f t="shared" si="1668"/>
        <v>14.081749156877017</v>
      </c>
      <c r="AS8597" s="13">
        <f t="shared" si="1669"/>
        <v>2.9369095766858688</v>
      </c>
      <c r="AT8597" s="13">
        <f t="shared" si="1670"/>
        <v>87.356781380982724</v>
      </c>
      <c r="AU8597" s="13">
        <f t="shared" si="1671"/>
        <v>9.7063090423314069</v>
      </c>
    </row>
    <row r="8598" spans="35:47" x14ac:dyDescent="0.35">
      <c r="AI8598" s="2">
        <v>8594</v>
      </c>
      <c r="AJ8598" s="17">
        <f t="shared" si="1672"/>
        <v>25.779000000000863</v>
      </c>
      <c r="AK8598" s="13">
        <f t="shared" si="1673"/>
        <v>3.0236765388247284</v>
      </c>
      <c r="AL8598" s="13">
        <f t="shared" si="1674"/>
        <v>1.3297274870289342E-5</v>
      </c>
      <c r="AM8598" s="13">
        <f t="shared" si="1665"/>
        <v>0.23216766247310289</v>
      </c>
      <c r="AN8598" s="13">
        <f t="shared" si="1675"/>
        <v>0.76783233752689717</v>
      </c>
      <c r="AO8598" s="13">
        <f t="shared" si="1666"/>
        <v>23.216766247310289</v>
      </c>
      <c r="AP8598" s="13">
        <f t="shared" si="1667"/>
        <v>4.2583093145146194</v>
      </c>
      <c r="AQ8598" s="13">
        <f t="shared" si="1676"/>
        <v>81.658473582607769</v>
      </c>
      <c r="AR8598" s="13">
        <f t="shared" si="1668"/>
        <v>14.083217102877612</v>
      </c>
      <c r="AS8598" s="13">
        <f t="shared" si="1669"/>
        <v>2.9349336389536114</v>
      </c>
      <c r="AT8598" s="13">
        <f t="shared" si="1670"/>
        <v>87.358559724941756</v>
      </c>
      <c r="AU8598" s="13">
        <f t="shared" si="1671"/>
        <v>9.706506636104633</v>
      </c>
    </row>
    <row r="8599" spans="35:47" x14ac:dyDescent="0.35">
      <c r="AI8599" s="2">
        <v>8595</v>
      </c>
      <c r="AJ8599" s="17">
        <f t="shared" si="1672"/>
        <v>25.782000000000863</v>
      </c>
      <c r="AK8599" s="13">
        <f t="shared" si="1673"/>
        <v>3.0215807136078223</v>
      </c>
      <c r="AL8599" s="13">
        <f t="shared" si="1674"/>
        <v>1.3269623964532928E-5</v>
      </c>
      <c r="AM8599" s="13">
        <f t="shared" si="1665"/>
        <v>0.23204407975217692</v>
      </c>
      <c r="AN8599" s="13">
        <f t="shared" si="1675"/>
        <v>0.76795592024782311</v>
      </c>
      <c r="AO8599" s="13">
        <f t="shared" si="1666"/>
        <v>23.204407975217691</v>
      </c>
      <c r="AP8599" s="13">
        <f t="shared" si="1667"/>
        <v>4.2558008726271623</v>
      </c>
      <c r="AQ8599" s="13">
        <f t="shared" si="1676"/>
        <v>81.65951539391844</v>
      </c>
      <c r="AR8599" s="13">
        <f t="shared" si="1668"/>
        <v>14.084683733454398</v>
      </c>
      <c r="AS8599" s="13">
        <f t="shared" si="1669"/>
        <v>2.9329589904154001</v>
      </c>
      <c r="AT8599" s="13">
        <f t="shared" si="1670"/>
        <v>87.360336908626152</v>
      </c>
      <c r="AU8599" s="13">
        <f t="shared" si="1671"/>
        <v>9.7067041009584472</v>
      </c>
    </row>
    <row r="8600" spans="35:47" x14ac:dyDescent="0.35">
      <c r="AI8600" s="2">
        <v>8596</v>
      </c>
      <c r="AJ8600" s="17">
        <f t="shared" si="1672"/>
        <v>25.785000000000863</v>
      </c>
      <c r="AK8600" s="13">
        <f t="shared" si="1673"/>
        <v>3.0194863410487578</v>
      </c>
      <c r="AL8600" s="13">
        <f t="shared" si="1674"/>
        <v>1.3242030557218608E-5</v>
      </c>
      <c r="AM8600" s="13">
        <f t="shared" si="1665"/>
        <v>0.23192054294252051</v>
      </c>
      <c r="AN8600" s="13">
        <f t="shared" si="1675"/>
        <v>0.76807945705747949</v>
      </c>
      <c r="AO8600" s="13">
        <f t="shared" si="1666"/>
        <v>23.192054294252053</v>
      </c>
      <c r="AP8600" s="13">
        <f t="shared" si="1667"/>
        <v>4.2532934650786212</v>
      </c>
      <c r="AQ8600" s="13">
        <f t="shared" si="1676"/>
        <v>81.660557486135403</v>
      </c>
      <c r="AR8600" s="13">
        <f t="shared" si="1668"/>
        <v>14.086149048785977</v>
      </c>
      <c r="AS8600" s="13">
        <f t="shared" si="1669"/>
        <v>2.9309856302842241</v>
      </c>
      <c r="AT8600" s="13">
        <f t="shared" si="1670"/>
        <v>87.362112932744196</v>
      </c>
      <c r="AU8600" s="13">
        <f t="shared" si="1671"/>
        <v>9.7069014369715791</v>
      </c>
    </row>
    <row r="8601" spans="35:47" x14ac:dyDescent="0.35">
      <c r="AI8601" s="2">
        <v>8597</v>
      </c>
      <c r="AJ8601" s="17">
        <f t="shared" si="1672"/>
        <v>25.788000000000864</v>
      </c>
      <c r="AK8601" s="13">
        <f t="shared" si="1673"/>
        <v>3.0173934201407491</v>
      </c>
      <c r="AL8601" s="13">
        <f t="shared" si="1674"/>
        <v>1.3214494528781734E-5</v>
      </c>
      <c r="AM8601" s="13">
        <f t="shared" si="1665"/>
        <v>0.23179705204823747</v>
      </c>
      <c r="AN8601" s="13">
        <f t="shared" si="1675"/>
        <v>0.76820294795176247</v>
      </c>
      <c r="AO8601" s="13">
        <f t="shared" si="1666"/>
        <v>23.179705204823748</v>
      </c>
      <c r="AP8601" s="13">
        <f t="shared" si="1667"/>
        <v>4.2507870919697215</v>
      </c>
      <c r="AQ8601" s="13">
        <f t="shared" si="1676"/>
        <v>81.66159985897869</v>
      </c>
      <c r="AR8601" s="13">
        <f t="shared" si="1668"/>
        <v>14.087613049051587</v>
      </c>
      <c r="AS8601" s="13">
        <f t="shared" si="1669"/>
        <v>2.9290135577734615</v>
      </c>
      <c r="AT8601" s="13">
        <f t="shared" si="1670"/>
        <v>87.363887798003887</v>
      </c>
      <c r="AU8601" s="13">
        <f t="shared" si="1671"/>
        <v>9.7070986442226506</v>
      </c>
    </row>
    <row r="8602" spans="35:47" x14ac:dyDescent="0.35">
      <c r="AI8602" s="2">
        <v>8598</v>
      </c>
      <c r="AJ8602" s="17">
        <f t="shared" si="1672"/>
        <v>25.791000000000864</v>
      </c>
      <c r="AK8602" s="13">
        <f t="shared" si="1673"/>
        <v>3.0153019498777076</v>
      </c>
      <c r="AL8602" s="13">
        <f t="shared" si="1674"/>
        <v>1.3187015759906285E-5</v>
      </c>
      <c r="AM8602" s="13">
        <f t="shared" si="1665"/>
        <v>0.23167360707340634</v>
      </c>
      <c r="AN8602" s="13">
        <f t="shared" si="1675"/>
        <v>0.76832639292659366</v>
      </c>
      <c r="AO8602" s="13">
        <f t="shared" si="1666"/>
        <v>23.167360707340634</v>
      </c>
      <c r="AP8602" s="13">
        <f t="shared" si="1667"/>
        <v>4.2482817534004962</v>
      </c>
      <c r="AQ8602" s="13">
        <f t="shared" si="1676"/>
        <v>81.662642512168347</v>
      </c>
      <c r="AR8602" s="13">
        <f t="shared" si="1668"/>
        <v>14.089075734431157</v>
      </c>
      <c r="AS8602" s="13">
        <f t="shared" si="1669"/>
        <v>2.9270427720969168</v>
      </c>
      <c r="AT8602" s="13">
        <f t="shared" si="1670"/>
        <v>87.365661505112769</v>
      </c>
      <c r="AU8602" s="13">
        <f t="shared" si="1671"/>
        <v>9.7072957227903149</v>
      </c>
    </row>
    <row r="8603" spans="35:47" x14ac:dyDescent="0.35">
      <c r="AI8603" s="2">
        <v>8599</v>
      </c>
      <c r="AJ8603" s="17">
        <f t="shared" si="1672"/>
        <v>25.794000000000864</v>
      </c>
      <c r="AK8603" s="13">
        <f t="shared" si="1673"/>
        <v>3.0132119292542416</v>
      </c>
      <c r="AL8603" s="13">
        <f t="shared" si="1674"/>
        <v>1.3159594131524349E-5</v>
      </c>
      <c r="AM8603" s="13">
        <f t="shared" si="1665"/>
        <v>0.23155020802208068</v>
      </c>
      <c r="AN8603" s="13">
        <f t="shared" si="1675"/>
        <v>0.76844979197791929</v>
      </c>
      <c r="AO8603" s="13">
        <f t="shared" si="1666"/>
        <v>23.155020802208067</v>
      </c>
      <c r="AP8603" s="13">
        <f t="shared" si="1667"/>
        <v>4.2457774494702676</v>
      </c>
      <c r="AQ8603" s="13">
        <f t="shared" si="1676"/>
        <v>81.663685445424477</v>
      </c>
      <c r="AR8603" s="13">
        <f t="shared" si="1668"/>
        <v>14.090537105105254</v>
      </c>
      <c r="AS8603" s="13">
        <f t="shared" si="1669"/>
        <v>2.9250732724687829</v>
      </c>
      <c r="AT8603" s="13">
        <f t="shared" si="1670"/>
        <v>87.367434054778101</v>
      </c>
      <c r="AU8603" s="13">
        <f t="shared" si="1671"/>
        <v>9.7074926727531157</v>
      </c>
    </row>
    <row r="8604" spans="35:47" x14ac:dyDescent="0.35">
      <c r="AI8604" s="2">
        <v>8600</v>
      </c>
      <c r="AJ8604" s="17">
        <f t="shared" si="1672"/>
        <v>25.797000000000864</v>
      </c>
      <c r="AK8604" s="13">
        <f t="shared" si="1673"/>
        <v>3.0111233572656562</v>
      </c>
      <c r="AL8604" s="13">
        <f t="shared" si="1674"/>
        <v>1.3132229524815611E-5</v>
      </c>
      <c r="AM8604" s="13">
        <f t="shared" si="1665"/>
        <v>0.23142685489828888</v>
      </c>
      <c r="AN8604" s="13">
        <f t="shared" si="1675"/>
        <v>0.76857314510171115</v>
      </c>
      <c r="AO8604" s="13">
        <f t="shared" si="1666"/>
        <v>23.142685489828885</v>
      </c>
      <c r="AP8604" s="13">
        <f t="shared" si="1667"/>
        <v>4.2432741802776635</v>
      </c>
      <c r="AQ8604" s="13">
        <f t="shared" si="1676"/>
        <v>81.664728658467212</v>
      </c>
      <c r="AR8604" s="13">
        <f t="shared" si="1668"/>
        <v>14.091997161255126</v>
      </c>
      <c r="AS8604" s="13">
        <f t="shared" si="1669"/>
        <v>2.9231050581036842</v>
      </c>
      <c r="AT8604" s="13">
        <f t="shared" si="1670"/>
        <v>87.369205447706676</v>
      </c>
      <c r="AU8604" s="13">
        <f t="shared" si="1671"/>
        <v>9.7076894941896388</v>
      </c>
    </row>
    <row r="8605" spans="35:47" x14ac:dyDescent="0.35">
      <c r="AI8605" s="2">
        <v>8601</v>
      </c>
      <c r="AJ8605" s="17">
        <f t="shared" si="1672"/>
        <v>25.800000000000864</v>
      </c>
      <c r="AK8605" s="13">
        <f t="shared" si="1673"/>
        <v>3.009036232907953</v>
      </c>
      <c r="AL8605" s="13">
        <f t="shared" si="1674"/>
        <v>1.3104921821206834E-5</v>
      </c>
      <c r="AM8605" s="13">
        <f t="shared" si="1665"/>
        <v>0.23130354770603428</v>
      </c>
      <c r="AN8605" s="13">
        <f t="shared" si="1675"/>
        <v>0.76869645229396566</v>
      </c>
      <c r="AO8605" s="13">
        <f t="shared" si="1666"/>
        <v>23.130354770603425</v>
      </c>
      <c r="AP8605" s="13">
        <f t="shared" si="1667"/>
        <v>4.2407719459205975</v>
      </c>
      <c r="AQ8605" s="13">
        <f t="shared" si="1676"/>
        <v>81.665772151016753</v>
      </c>
      <c r="AR8605" s="13">
        <f t="shared" si="1668"/>
        <v>14.093455903062647</v>
      </c>
      <c r="AS8605" s="13">
        <f t="shared" si="1669"/>
        <v>2.9211381282166236</v>
      </c>
      <c r="AT8605" s="13">
        <f t="shared" si="1670"/>
        <v>87.370975684605042</v>
      </c>
      <c r="AU8605" s="13">
        <f t="shared" si="1671"/>
        <v>9.7078861871783317</v>
      </c>
    </row>
    <row r="8606" spans="35:47" x14ac:dyDescent="0.35">
      <c r="AI8606" s="2">
        <v>8602</v>
      </c>
      <c r="AJ8606" s="17">
        <f t="shared" si="1672"/>
        <v>25.803000000000864</v>
      </c>
      <c r="AK8606" s="13">
        <f t="shared" si="1673"/>
        <v>3.0069505551778288</v>
      </c>
      <c r="AL8606" s="13">
        <f t="shared" si="1674"/>
        <v>1.3077670902371351E-5</v>
      </c>
      <c r="AM8606" s="13">
        <f t="shared" si="1665"/>
        <v>0.23118028644929514</v>
      </c>
      <c r="AN8606" s="13">
        <f t="shared" si="1675"/>
        <v>0.76881971355070489</v>
      </c>
      <c r="AO8606" s="13">
        <f t="shared" si="1666"/>
        <v>23.118028644929513</v>
      </c>
      <c r="AP8606" s="13">
        <f t="shared" si="1667"/>
        <v>4.2382707464962976</v>
      </c>
      <c r="AQ8606" s="13">
        <f t="shared" si="1676"/>
        <v>81.666815922793319</v>
      </c>
      <c r="AR8606" s="13">
        <f t="shared" si="1668"/>
        <v>14.094913330710385</v>
      </c>
      <c r="AS8606" s="13">
        <f t="shared" si="1669"/>
        <v>2.9191724820230385</v>
      </c>
      <c r="AT8606" s="13">
        <f t="shared" si="1670"/>
        <v>87.372744766179267</v>
      </c>
      <c r="AU8606" s="13">
        <f t="shared" si="1671"/>
        <v>9.7080827517976953</v>
      </c>
    </row>
    <row r="8607" spans="35:47" x14ac:dyDescent="0.35">
      <c r="AI8607" s="2">
        <v>8603</v>
      </c>
      <c r="AJ8607" s="17">
        <f t="shared" si="1672"/>
        <v>25.806000000000864</v>
      </c>
      <c r="AK8607" s="13">
        <f t="shared" si="1673"/>
        <v>3.0048663230726764</v>
      </c>
      <c r="AL8607" s="13">
        <f t="shared" si="1674"/>
        <v>1.3050476650228543E-5</v>
      </c>
      <c r="AM8607" s="13">
        <f t="shared" si="1665"/>
        <v>0.23105707113202476</v>
      </c>
      <c r="AN8607" s="13">
        <f t="shared" si="1675"/>
        <v>0.76894292886797522</v>
      </c>
      <c r="AO8607" s="13">
        <f t="shared" si="1666"/>
        <v>23.105707113202477</v>
      </c>
      <c r="AP8607" s="13">
        <f t="shared" si="1667"/>
        <v>4.2357705821012717</v>
      </c>
      <c r="AQ8607" s="13">
        <f t="shared" si="1676"/>
        <v>81.66785997351721</v>
      </c>
      <c r="AR8607" s="13">
        <f t="shared" si="1668"/>
        <v>14.096369444381518</v>
      </c>
      <c r="AS8607" s="13">
        <f t="shared" si="1669"/>
        <v>2.9172081187387513</v>
      </c>
      <c r="AT8607" s="13">
        <f t="shared" si="1670"/>
        <v>87.374512693135131</v>
      </c>
      <c r="AU8607" s="13">
        <f t="shared" si="1671"/>
        <v>9.7082791881261166</v>
      </c>
    </row>
    <row r="8608" spans="35:47" x14ac:dyDescent="0.35">
      <c r="AI8608" s="2">
        <v>8604</v>
      </c>
      <c r="AJ8608" s="17">
        <f t="shared" si="1672"/>
        <v>25.809000000000864</v>
      </c>
      <c r="AK8608" s="13">
        <f t="shared" si="1673"/>
        <v>3.0027835355905821</v>
      </c>
      <c r="AL8608" s="13">
        <f t="shared" si="1674"/>
        <v>1.3023338946943335E-5</v>
      </c>
      <c r="AM8608" s="13">
        <f t="shared" si="1665"/>
        <v>0.23093390175815123</v>
      </c>
      <c r="AN8608" s="13">
        <f t="shared" si="1675"/>
        <v>0.76906609824184879</v>
      </c>
      <c r="AO8608" s="13">
        <f t="shared" si="1666"/>
        <v>23.093390175815124</v>
      </c>
      <c r="AP8608" s="13">
        <f t="shared" si="1667"/>
        <v>4.2332714528313451</v>
      </c>
      <c r="AQ8608" s="13">
        <f t="shared" si="1676"/>
        <v>81.668904302908729</v>
      </c>
      <c r="AR8608" s="13">
        <f t="shared" si="1668"/>
        <v>14.097824244259927</v>
      </c>
      <c r="AS8608" s="13">
        <f t="shared" si="1669"/>
        <v>2.915245037580009</v>
      </c>
      <c r="AT8608" s="13">
        <f t="shared" si="1670"/>
        <v>87.376279466177991</v>
      </c>
      <c r="AU8608" s="13">
        <f t="shared" si="1671"/>
        <v>9.7084754962420021</v>
      </c>
    </row>
    <row r="8609" spans="35:47" x14ac:dyDescent="0.35">
      <c r="AI8609" s="2">
        <v>8605</v>
      </c>
      <c r="AJ8609" s="17">
        <f t="shared" si="1672"/>
        <v>25.812000000000864</v>
      </c>
      <c r="AK8609" s="13">
        <f t="shared" si="1673"/>
        <v>3.0007021917303276</v>
      </c>
      <c r="AL8609" s="13">
        <f t="shared" si="1674"/>
        <v>1.2996257674925683E-5</v>
      </c>
      <c r="AM8609" s="13">
        <f t="shared" si="1665"/>
        <v>0.2308107783315779</v>
      </c>
      <c r="AN8609" s="13">
        <f t="shared" si="1675"/>
        <v>0.76918922166842207</v>
      </c>
      <c r="AO8609" s="13">
        <f t="shared" si="1666"/>
        <v>23.081077833157789</v>
      </c>
      <c r="AP8609" s="13">
        <f t="shared" si="1667"/>
        <v>4.230773358781633</v>
      </c>
      <c r="AQ8609" s="13">
        <f t="shared" si="1676"/>
        <v>81.669948910688248</v>
      </c>
      <c r="AR8609" s="13">
        <f t="shared" si="1668"/>
        <v>14.099277730530119</v>
      </c>
      <c r="AS8609" s="13">
        <f t="shared" si="1669"/>
        <v>2.9132832377634461</v>
      </c>
      <c r="AT8609" s="13">
        <f t="shared" si="1670"/>
        <v>87.378045086012904</v>
      </c>
      <c r="AU8609" s="13">
        <f t="shared" si="1671"/>
        <v>9.7086716762236502</v>
      </c>
    </row>
    <row r="8610" spans="35:47" x14ac:dyDescent="0.35">
      <c r="AI8610" s="2">
        <v>8606</v>
      </c>
      <c r="AJ8610" s="17">
        <f t="shared" si="1672"/>
        <v>25.815000000000865</v>
      </c>
      <c r="AK8610" s="13">
        <f t="shared" si="1673"/>
        <v>2.998622290491388</v>
      </c>
      <c r="AL8610" s="13">
        <f t="shared" si="1674"/>
        <v>1.2969232716830067E-5</v>
      </c>
      <c r="AM8610" s="13">
        <f t="shared" si="1665"/>
        <v>0.23068770085618287</v>
      </c>
      <c r="AN8610" s="13">
        <f t="shared" si="1675"/>
        <v>0.76931229914381716</v>
      </c>
      <c r="AO8610" s="13">
        <f t="shared" si="1666"/>
        <v>23.06877008561829</v>
      </c>
      <c r="AP8610" s="13">
        <f t="shared" si="1667"/>
        <v>4.2282763000465575</v>
      </c>
      <c r="AQ8610" s="13">
        <f t="shared" si="1676"/>
        <v>81.67099379657617</v>
      </c>
      <c r="AR8610" s="13">
        <f t="shared" si="1668"/>
        <v>14.100729903377275</v>
      </c>
      <c r="AS8610" s="13">
        <f t="shared" si="1669"/>
        <v>2.9113227185061241</v>
      </c>
      <c r="AT8610" s="13">
        <f t="shared" si="1670"/>
        <v>87.379809553344487</v>
      </c>
      <c r="AU8610" s="13">
        <f t="shared" si="1671"/>
        <v>9.7088677281493894</v>
      </c>
    </row>
    <row r="8611" spans="35:47" x14ac:dyDescent="0.35">
      <c r="AI8611" s="2">
        <v>8607</v>
      </c>
      <c r="AJ8611" s="17">
        <f t="shared" si="1672"/>
        <v>25.818000000000865</v>
      </c>
      <c r="AK8611" s="13">
        <f t="shared" si="1673"/>
        <v>2.9965438308739309</v>
      </c>
      <c r="AL8611" s="13">
        <f t="shared" si="1674"/>
        <v>1.2942263955554976E-5</v>
      </c>
      <c r="AM8611" s="13">
        <f t="shared" si="1665"/>
        <v>0.23056466933581937</v>
      </c>
      <c r="AN8611" s="13">
        <f t="shared" si="1675"/>
        <v>0.76943533066418057</v>
      </c>
      <c r="AO8611" s="13">
        <f t="shared" si="1666"/>
        <v>23.056466933581937</v>
      </c>
      <c r="AP8611" s="13">
        <f t="shared" si="1667"/>
        <v>4.2257802767198323</v>
      </c>
      <c r="AQ8611" s="13">
        <f t="shared" si="1676"/>
        <v>81.672038960292966</v>
      </c>
      <c r="AR8611" s="13">
        <f t="shared" si="1668"/>
        <v>14.102180762987201</v>
      </c>
      <c r="AS8611" s="13">
        <f t="shared" si="1669"/>
        <v>2.909363479025493</v>
      </c>
      <c r="AT8611" s="13">
        <f t="shared" si="1670"/>
        <v>87.381572868877058</v>
      </c>
      <c r="AU8611" s="13">
        <f t="shared" si="1671"/>
        <v>9.7090636520974485</v>
      </c>
    </row>
    <row r="8612" spans="35:47" x14ac:dyDescent="0.35">
      <c r="AI8612" s="2">
        <v>8608</v>
      </c>
      <c r="AJ8612" s="17">
        <f t="shared" si="1672"/>
        <v>25.821000000000865</v>
      </c>
      <c r="AK8612" s="13">
        <f t="shared" si="1673"/>
        <v>2.9944668118788176</v>
      </c>
      <c r="AL8612" s="13">
        <f t="shared" si="1674"/>
        <v>1.291535127424241E-5</v>
      </c>
      <c r="AM8612" s="13">
        <f t="shared" si="1665"/>
        <v>0.23044168377431562</v>
      </c>
      <c r="AN8612" s="13">
        <f t="shared" si="1675"/>
        <v>0.76955831622568438</v>
      </c>
      <c r="AO8612" s="13">
        <f t="shared" si="1666"/>
        <v>23.044168377431561</v>
      </c>
      <c r="AP8612" s="13">
        <f t="shared" si="1667"/>
        <v>4.2232852888944885</v>
      </c>
      <c r="AQ8612" s="13">
        <f t="shared" si="1676"/>
        <v>81.673084401559109</v>
      </c>
      <c r="AR8612" s="13">
        <f t="shared" si="1668"/>
        <v>14.103630309546404</v>
      </c>
      <c r="AS8612" s="13">
        <f t="shared" si="1669"/>
        <v>2.907405518539421</v>
      </c>
      <c r="AT8612" s="13">
        <f t="shared" si="1670"/>
        <v>87.383335033314523</v>
      </c>
      <c r="AU8612" s="13">
        <f t="shared" si="1671"/>
        <v>9.7092594481460566</v>
      </c>
    </row>
    <row r="8613" spans="35:47" x14ac:dyDescent="0.35">
      <c r="AI8613" s="2">
        <v>8609</v>
      </c>
      <c r="AJ8613" s="17">
        <f t="shared" si="1672"/>
        <v>25.824000000000865</v>
      </c>
      <c r="AK8613" s="13">
        <f t="shared" si="1673"/>
        <v>2.9923912325076016</v>
      </c>
      <c r="AL8613" s="13">
        <f t="shared" si="1674"/>
        <v>1.2888494556277362E-5</v>
      </c>
      <c r="AM8613" s="13">
        <f t="shared" si="1665"/>
        <v>0.2303187441754749</v>
      </c>
      <c r="AN8613" s="13">
        <f t="shared" si="1675"/>
        <v>0.76968125582452507</v>
      </c>
      <c r="AO8613" s="13">
        <f t="shared" si="1666"/>
        <v>23.031874417547488</v>
      </c>
      <c r="AP8613" s="13">
        <f t="shared" si="1667"/>
        <v>4.2207913366628418</v>
      </c>
      <c r="AQ8613" s="13">
        <f t="shared" si="1676"/>
        <v>81.674130120095171</v>
      </c>
      <c r="AR8613" s="13">
        <f t="shared" si="1668"/>
        <v>14.105078543241987</v>
      </c>
      <c r="AS8613" s="13">
        <f t="shared" si="1669"/>
        <v>2.9054488362661792</v>
      </c>
      <c r="AT8613" s="13">
        <f t="shared" si="1670"/>
        <v>87.385096047360435</v>
      </c>
      <c r="AU8613" s="13">
        <f t="shared" si="1671"/>
        <v>9.7094551163733858</v>
      </c>
    </row>
    <row r="8614" spans="35:47" x14ac:dyDescent="0.35">
      <c r="AI8614" s="2">
        <v>8610</v>
      </c>
      <c r="AJ8614" s="17">
        <f t="shared" si="1672"/>
        <v>25.827000000000865</v>
      </c>
      <c r="AK8614" s="13">
        <f t="shared" si="1673"/>
        <v>2.9903170917625275</v>
      </c>
      <c r="AL8614" s="13">
        <f t="shared" si="1674"/>
        <v>1.2861693685287325E-5</v>
      </c>
      <c r="AM8614" s="13">
        <f t="shared" si="1665"/>
        <v>0.23019585054307562</v>
      </c>
      <c r="AN8614" s="13">
        <f t="shared" si="1675"/>
        <v>0.76980414945692432</v>
      </c>
      <c r="AO8614" s="13">
        <f t="shared" si="1666"/>
        <v>23.019585054307562</v>
      </c>
      <c r="AP8614" s="13">
        <f t="shared" si="1667"/>
        <v>4.2182984201165201</v>
      </c>
      <c r="AQ8614" s="13">
        <f t="shared" si="1676"/>
        <v>81.675176115621738</v>
      </c>
      <c r="AR8614" s="13">
        <f t="shared" si="1668"/>
        <v>14.10652546426174</v>
      </c>
      <c r="AS8614" s="13">
        <f t="shared" si="1669"/>
        <v>2.9034934314244372</v>
      </c>
      <c r="AT8614" s="13">
        <f t="shared" si="1670"/>
        <v>87.386855911718015</v>
      </c>
      <c r="AU8614" s="13">
        <f t="shared" si="1671"/>
        <v>9.709650656857546</v>
      </c>
    </row>
    <row r="8615" spans="35:47" x14ac:dyDescent="0.35">
      <c r="AI8615" s="2">
        <v>8611</v>
      </c>
      <c r="AJ8615" s="17">
        <f t="shared" si="1672"/>
        <v>25.830000000000865</v>
      </c>
      <c r="AK8615" s="13">
        <f t="shared" si="1673"/>
        <v>2.9882443886465322</v>
      </c>
      <c r="AL8615" s="13">
        <f t="shared" si="1674"/>
        <v>1.2834948545141778E-5</v>
      </c>
      <c r="AM8615" s="13">
        <f t="shared" si="1665"/>
        <v>0.23007300288087115</v>
      </c>
      <c r="AN8615" s="13">
        <f t="shared" si="1675"/>
        <v>0.76992699711912882</v>
      </c>
      <c r="AO8615" s="13">
        <f t="shared" si="1666"/>
        <v>23.007300288087119</v>
      </c>
      <c r="AP8615" s="13">
        <f t="shared" si="1667"/>
        <v>4.2158065393464579</v>
      </c>
      <c r="AQ8615" s="13">
        <f t="shared" si="1676"/>
        <v>81.67622238785944</v>
      </c>
      <c r="AR8615" s="13">
        <f t="shared" si="1668"/>
        <v>14.107971072794102</v>
      </c>
      <c r="AS8615" s="13">
        <f t="shared" si="1669"/>
        <v>2.9015393032332906</v>
      </c>
      <c r="AT8615" s="13">
        <f t="shared" si="1670"/>
        <v>87.388614627090035</v>
      </c>
      <c r="AU8615" s="13">
        <f t="shared" si="1671"/>
        <v>9.709846069676674</v>
      </c>
    </row>
    <row r="8616" spans="35:47" x14ac:dyDescent="0.35">
      <c r="AI8616" s="2">
        <v>8612</v>
      </c>
      <c r="AJ8616" s="17">
        <f t="shared" si="1672"/>
        <v>25.833000000000865</v>
      </c>
      <c r="AK8616" s="13">
        <f t="shared" si="1673"/>
        <v>2.986173122163243</v>
      </c>
      <c r="AL8616" s="13">
        <f t="shared" si="1674"/>
        <v>1.2808259019951687E-5</v>
      </c>
      <c r="AM8616" s="13">
        <f t="shared" si="1665"/>
        <v>0.22995020119259005</v>
      </c>
      <c r="AN8616" s="13">
        <f t="shared" si="1675"/>
        <v>0.77004979880740998</v>
      </c>
      <c r="AO8616" s="13">
        <f t="shared" si="1666"/>
        <v>22.995020119259003</v>
      </c>
      <c r="AP8616" s="13">
        <f t="shared" si="1667"/>
        <v>4.2133156944428851</v>
      </c>
      <c r="AQ8616" s="13">
        <f t="shared" si="1676"/>
        <v>81.677268936528961</v>
      </c>
      <c r="AR8616" s="13">
        <f t="shared" si="1668"/>
        <v>14.109415369028154</v>
      </c>
      <c r="AS8616" s="13">
        <f t="shared" si="1669"/>
        <v>2.8995864509122145</v>
      </c>
      <c r="AT8616" s="13">
        <f t="shared" si="1670"/>
        <v>87.390372194179008</v>
      </c>
      <c r="AU8616" s="13">
        <f t="shared" si="1671"/>
        <v>9.7100413549087765</v>
      </c>
    </row>
    <row r="8617" spans="35:47" x14ac:dyDescent="0.35">
      <c r="AI8617" s="2">
        <v>8613</v>
      </c>
      <c r="AJ8617" s="17">
        <f t="shared" si="1672"/>
        <v>25.836000000000865</v>
      </c>
      <c r="AK8617" s="13">
        <f t="shared" si="1673"/>
        <v>2.9841032913169778</v>
      </c>
      <c r="AL8617" s="13">
        <f t="shared" si="1674"/>
        <v>1.2781624994069004E-5</v>
      </c>
      <c r="AM8617" s="13">
        <f t="shared" si="1665"/>
        <v>0.22982744548193595</v>
      </c>
      <c r="AN8617" s="13">
        <f t="shared" si="1675"/>
        <v>0.77017255451806399</v>
      </c>
      <c r="AO8617" s="13">
        <f t="shared" si="1666"/>
        <v>22.982744548193597</v>
      </c>
      <c r="AP8617" s="13">
        <f t="shared" si="1667"/>
        <v>4.2108258854953409</v>
      </c>
      <c r="AQ8617" s="13">
        <f t="shared" si="1676"/>
        <v>81.67831576135103</v>
      </c>
      <c r="AR8617" s="13">
        <f t="shared" si="1668"/>
        <v>14.110858353153628</v>
      </c>
      <c r="AS8617" s="13">
        <f t="shared" si="1669"/>
        <v>2.8976348736811097</v>
      </c>
      <c r="AT8617" s="13">
        <f t="shared" si="1670"/>
        <v>87.392128613687007</v>
      </c>
      <c r="AU8617" s="13">
        <f t="shared" si="1671"/>
        <v>9.7102365126318837</v>
      </c>
    </row>
    <row r="8618" spans="35:47" x14ac:dyDescent="0.35">
      <c r="AI8618" s="2">
        <v>8614</v>
      </c>
      <c r="AJ8618" s="17">
        <f t="shared" si="1672"/>
        <v>25.839000000000865</v>
      </c>
      <c r="AK8618" s="13">
        <f t="shared" si="1673"/>
        <v>2.9820348951127436</v>
      </c>
      <c r="AL8618" s="13">
        <f t="shared" si="1674"/>
        <v>1.2755046352086163E-5</v>
      </c>
      <c r="AM8618" s="13">
        <f t="shared" si="1665"/>
        <v>0.22970473575258757</v>
      </c>
      <c r="AN8618" s="13">
        <f t="shared" si="1675"/>
        <v>0.77029526424741246</v>
      </c>
      <c r="AO8618" s="13">
        <f t="shared" si="1666"/>
        <v>22.970473575258758</v>
      </c>
      <c r="AP8618" s="13">
        <f t="shared" si="1667"/>
        <v>4.208337112592667</v>
      </c>
      <c r="AQ8618" s="13">
        <f t="shared" si="1676"/>
        <v>81.679362862046432</v>
      </c>
      <c r="AR8618" s="13">
        <f t="shared" si="1668"/>
        <v>14.112300025360902</v>
      </c>
      <c r="AS8618" s="13">
        <f t="shared" si="1669"/>
        <v>2.895684570760277</v>
      </c>
      <c r="AT8618" s="13">
        <f t="shared" si="1670"/>
        <v>87.393883886315749</v>
      </c>
      <c r="AU8618" s="13">
        <f t="shared" si="1671"/>
        <v>9.710431542923974</v>
      </c>
    </row>
    <row r="8619" spans="35:47" x14ac:dyDescent="0.35">
      <c r="AI8619" s="2">
        <v>8615</v>
      </c>
      <c r="AJ8619" s="17">
        <f t="shared" si="1672"/>
        <v>25.842000000000866</v>
      </c>
      <c r="AK8619" s="13">
        <f t="shared" si="1673"/>
        <v>2.9799679325562383</v>
      </c>
      <c r="AL8619" s="13">
        <f t="shared" si="1674"/>
        <v>1.2728522978835584E-5</v>
      </c>
      <c r="AM8619" s="13">
        <f t="shared" si="1665"/>
        <v>0.22958207200819886</v>
      </c>
      <c r="AN8619" s="13">
        <f t="shared" si="1675"/>
        <v>0.77041792799180109</v>
      </c>
      <c r="AO8619" s="13">
        <f t="shared" si="1666"/>
        <v>22.958207200819881</v>
      </c>
      <c r="AP8619" s="13">
        <f t="shared" si="1667"/>
        <v>4.2058493758230115</v>
      </c>
      <c r="AQ8619" s="13">
        <f t="shared" si="1676"/>
        <v>81.68041023833598</v>
      </c>
      <c r="AR8619" s="13">
        <f t="shared" si="1668"/>
        <v>14.113740385841007</v>
      </c>
      <c r="AS8619" s="13">
        <f t="shared" si="1669"/>
        <v>2.8937355413704169</v>
      </c>
      <c r="AT8619" s="13">
        <f t="shared" si="1670"/>
        <v>87.395638012766625</v>
      </c>
      <c r="AU8619" s="13">
        <f t="shared" si="1671"/>
        <v>9.7106264458629568</v>
      </c>
    </row>
    <row r="8620" spans="35:47" x14ac:dyDescent="0.35">
      <c r="AI8620" s="2">
        <v>8616</v>
      </c>
      <c r="AJ8620" s="17">
        <f t="shared" si="1672"/>
        <v>25.845000000000866</v>
      </c>
      <c r="AK8620" s="13">
        <f t="shared" si="1673"/>
        <v>2.9779024026538474</v>
      </c>
      <c r="AL8620" s="13">
        <f t="shared" si="1674"/>
        <v>1.2702054759389167E-5</v>
      </c>
      <c r="AM8620" s="13">
        <f t="shared" si="1665"/>
        <v>0.22945945425239886</v>
      </c>
      <c r="AN8620" s="13">
        <f t="shared" si="1675"/>
        <v>0.77054054574760111</v>
      </c>
      <c r="AO8620" s="13">
        <f t="shared" si="1666"/>
        <v>22.945945425239884</v>
      </c>
      <c r="AP8620" s="13">
        <f t="shared" si="1667"/>
        <v>4.2033626752738318</v>
      </c>
      <c r="AQ8620" s="13">
        <f t="shared" si="1676"/>
        <v>81.681457889940532</v>
      </c>
      <c r="AR8620" s="13">
        <f t="shared" si="1668"/>
        <v>14.115179434785635</v>
      </c>
      <c r="AS8620" s="13">
        <f t="shared" si="1669"/>
        <v>2.8917877847326414</v>
      </c>
      <c r="AT8620" s="13">
        <f t="shared" si="1670"/>
        <v>87.397390993740629</v>
      </c>
      <c r="AU8620" s="13">
        <f t="shared" si="1671"/>
        <v>9.7108212215267287</v>
      </c>
    </row>
    <row r="8621" spans="35:47" x14ac:dyDescent="0.35">
      <c r="AI8621" s="2">
        <v>8617</v>
      </c>
      <c r="AJ8621" s="17">
        <f t="shared" si="1672"/>
        <v>25.848000000000866</v>
      </c>
      <c r="AK8621" s="13">
        <f t="shared" si="1673"/>
        <v>2.9758383044126457</v>
      </c>
      <c r="AL8621" s="13">
        <f t="shared" si="1674"/>
        <v>1.2675641579057801E-5</v>
      </c>
      <c r="AM8621" s="13">
        <f t="shared" si="1665"/>
        <v>0.22933688248879175</v>
      </c>
      <c r="AN8621" s="13">
        <f t="shared" si="1675"/>
        <v>0.7706631175112082</v>
      </c>
      <c r="AO8621" s="13">
        <f t="shared" si="1666"/>
        <v>22.933688248879175</v>
      </c>
      <c r="AP8621" s="13">
        <f t="shared" si="1667"/>
        <v>4.2008770110318867</v>
      </c>
      <c r="AQ8621" s="13">
        <f t="shared" si="1676"/>
        <v>81.682505816581013</v>
      </c>
      <c r="AR8621" s="13">
        <f t="shared" si="1668"/>
        <v>14.1166171723871</v>
      </c>
      <c r="AS8621" s="13">
        <f t="shared" si="1669"/>
        <v>2.8898413000684728</v>
      </c>
      <c r="AT8621" s="13">
        <f t="shared" si="1670"/>
        <v>87.39914282993837</v>
      </c>
      <c r="AU8621" s="13">
        <f t="shared" si="1671"/>
        <v>9.7110158699931564</v>
      </c>
    </row>
    <row r="8622" spans="35:47" x14ac:dyDescent="0.35">
      <c r="AI8622" s="2">
        <v>8618</v>
      </c>
      <c r="AJ8622" s="17">
        <f t="shared" si="1672"/>
        <v>25.851000000000866</v>
      </c>
      <c r="AK8622" s="13">
        <f t="shared" si="1673"/>
        <v>2.9737756368403954</v>
      </c>
      <c r="AL8622" s="13">
        <f t="shared" si="1674"/>
        <v>1.2649283323390863E-5</v>
      </c>
      <c r="AM8622" s="13">
        <f t="shared" si="1665"/>
        <v>0.229214356720957</v>
      </c>
      <c r="AN8622" s="13">
        <f t="shared" si="1675"/>
        <v>0.77078564327904298</v>
      </c>
      <c r="AO8622" s="13">
        <f t="shared" si="1666"/>
        <v>22.921435672095701</v>
      </c>
      <c r="AP8622" s="13">
        <f t="shared" si="1667"/>
        <v>4.1983923831832426</v>
      </c>
      <c r="AQ8622" s="13">
        <f t="shared" si="1676"/>
        <v>81.683554017978381</v>
      </c>
      <c r="AR8622" s="13">
        <f t="shared" si="1668"/>
        <v>14.118053598838376</v>
      </c>
      <c r="AS8622" s="13">
        <f t="shared" si="1669"/>
        <v>2.8878960865998193</v>
      </c>
      <c r="AT8622" s="13">
        <f t="shared" si="1670"/>
        <v>87.400893522060173</v>
      </c>
      <c r="AU8622" s="13">
        <f t="shared" si="1671"/>
        <v>9.711210391340007</v>
      </c>
    </row>
    <row r="8623" spans="35:47" x14ac:dyDescent="0.35">
      <c r="AI8623" s="2">
        <v>8619</v>
      </c>
      <c r="AJ8623" s="17">
        <f t="shared" si="1672"/>
        <v>25.854000000000866</v>
      </c>
      <c r="AK8623" s="13">
        <f t="shared" si="1673"/>
        <v>2.9717143989455468</v>
      </c>
      <c r="AL8623" s="13">
        <f t="shared" si="1674"/>
        <v>1.2622979878175726E-5</v>
      </c>
      <c r="AM8623" s="13">
        <f t="shared" si="1665"/>
        <v>0.2290918769524492</v>
      </c>
      <c r="AN8623" s="13">
        <f t="shared" si="1675"/>
        <v>0.77090812304755074</v>
      </c>
      <c r="AO8623" s="13">
        <f t="shared" si="1666"/>
        <v>22.90918769524492</v>
      </c>
      <c r="AP8623" s="13">
        <f t="shared" si="1667"/>
        <v>4.1959087918132791</v>
      </c>
      <c r="AQ8623" s="13">
        <f t="shared" si="1676"/>
        <v>81.684602493853632</v>
      </c>
      <c r="AR8623" s="13">
        <f t="shared" si="1668"/>
        <v>14.119488714333089</v>
      </c>
      <c r="AS8623" s="13">
        <f t="shared" si="1669"/>
        <v>2.8859521435490225</v>
      </c>
      <c r="AT8623" s="13">
        <f t="shared" si="1670"/>
        <v>87.40264307080588</v>
      </c>
      <c r="AU8623" s="13">
        <f t="shared" si="1671"/>
        <v>9.7114047856450973</v>
      </c>
    </row>
    <row r="8624" spans="35:47" x14ac:dyDescent="0.35">
      <c r="AI8624" s="2">
        <v>8620</v>
      </c>
      <c r="AJ8624" s="17">
        <f t="shared" si="1672"/>
        <v>25.857000000000866</v>
      </c>
      <c r="AK8624" s="13">
        <f t="shared" si="1673"/>
        <v>2.9696545897372371</v>
      </c>
      <c r="AL8624" s="13">
        <f t="shared" si="1674"/>
        <v>1.2596731129437259E-5</v>
      </c>
      <c r="AM8624" s="13">
        <f t="shared" si="1665"/>
        <v>0.22896944318679821</v>
      </c>
      <c r="AN8624" s="13">
        <f t="shared" si="1675"/>
        <v>0.77103055681320176</v>
      </c>
      <c r="AO8624" s="13">
        <f t="shared" si="1666"/>
        <v>22.896944318679822</v>
      </c>
      <c r="AP8624" s="13">
        <f t="shared" si="1667"/>
        <v>4.193426237006677</v>
      </c>
      <c r="AQ8624" s="13">
        <f t="shared" si="1676"/>
        <v>81.685651243927822</v>
      </c>
      <c r="AR8624" s="13">
        <f t="shared" si="1668"/>
        <v>14.1209225190655</v>
      </c>
      <c r="AS8624" s="13">
        <f t="shared" si="1669"/>
        <v>2.8840094701388037</v>
      </c>
      <c r="AT8624" s="13">
        <f t="shared" si="1670"/>
        <v>87.404391476875077</v>
      </c>
      <c r="AU8624" s="13">
        <f t="shared" si="1671"/>
        <v>9.71159905298612</v>
      </c>
    </row>
    <row r="8625" spans="35:47" x14ac:dyDescent="0.35">
      <c r="AI8625" s="2">
        <v>8621</v>
      </c>
      <c r="AJ8625" s="17">
        <f t="shared" si="1672"/>
        <v>25.860000000000866</v>
      </c>
      <c r="AK8625" s="13">
        <f t="shared" si="1673"/>
        <v>2.9675962082252898</v>
      </c>
      <c r="AL8625" s="13">
        <f t="shared" si="1674"/>
        <v>1.2570536963437336E-5</v>
      </c>
      <c r="AM8625" s="13">
        <f t="shared" si="1665"/>
        <v>0.22884705542750911</v>
      </c>
      <c r="AN8625" s="13">
        <f t="shared" si="1675"/>
        <v>0.77115294457249095</v>
      </c>
      <c r="AO8625" s="13">
        <f t="shared" si="1666"/>
        <v>22.884705542750911</v>
      </c>
      <c r="AP8625" s="13">
        <f t="shared" si="1667"/>
        <v>4.1909447188474314</v>
      </c>
      <c r="AQ8625" s="13">
        <f t="shared" si="1676"/>
        <v>81.686700267922049</v>
      </c>
      <c r="AR8625" s="13">
        <f t="shared" si="1668"/>
        <v>14.122355013230521</v>
      </c>
      <c r="AS8625" s="13">
        <f t="shared" si="1669"/>
        <v>2.882068065592299</v>
      </c>
      <c r="AT8625" s="13">
        <f t="shared" si="1670"/>
        <v>87.406138740966938</v>
      </c>
      <c r="AU8625" s="13">
        <f t="shared" si="1671"/>
        <v>9.711793193440764</v>
      </c>
    </row>
    <row r="8626" spans="35:47" x14ac:dyDescent="0.35">
      <c r="AI8626" s="2">
        <v>8622</v>
      </c>
      <c r="AJ8626" s="17">
        <f t="shared" si="1672"/>
        <v>25.863000000000866</v>
      </c>
      <c r="AK8626" s="13">
        <f t="shared" si="1673"/>
        <v>2.9655392534202147</v>
      </c>
      <c r="AL8626" s="13">
        <f t="shared" si="1674"/>
        <v>1.2544397266674342E-5</v>
      </c>
      <c r="AM8626" s="13">
        <f t="shared" si="1665"/>
        <v>0.22872471367806219</v>
      </c>
      <c r="AN8626" s="13">
        <f t="shared" si="1675"/>
        <v>0.77127528632193787</v>
      </c>
      <c r="AO8626" s="13">
        <f t="shared" si="1666"/>
        <v>22.87247136780622</v>
      </c>
      <c r="AP8626" s="13">
        <f t="shared" si="1667"/>
        <v>4.1884642374188346</v>
      </c>
      <c r="AQ8626" s="13">
        <f t="shared" si="1676"/>
        <v>81.687749565557482</v>
      </c>
      <c r="AR8626" s="13">
        <f t="shared" si="1668"/>
        <v>14.123786197023684</v>
      </c>
      <c r="AS8626" s="13">
        <f t="shared" si="1669"/>
        <v>2.8801279291330548</v>
      </c>
      <c r="AT8626" s="13">
        <f t="shared" si="1670"/>
        <v>87.407884863780254</v>
      </c>
      <c r="AU8626" s="13">
        <f t="shared" si="1671"/>
        <v>9.7119872070866933</v>
      </c>
    </row>
    <row r="8627" spans="35:47" x14ac:dyDescent="0.35">
      <c r="AI8627" s="2">
        <v>8623</v>
      </c>
      <c r="AJ8627" s="17">
        <f t="shared" si="1672"/>
        <v>25.866000000000867</v>
      </c>
      <c r="AK8627" s="13">
        <f t="shared" si="1673"/>
        <v>2.9634837243332077</v>
      </c>
      <c r="AL8627" s="13">
        <f t="shared" si="1674"/>
        <v>1.2518311925882684E-5</v>
      </c>
      <c r="AM8627" s="13">
        <f t="shared" si="1665"/>
        <v>0.22860241794191305</v>
      </c>
      <c r="AN8627" s="13">
        <f t="shared" si="1675"/>
        <v>0.77139758205808695</v>
      </c>
      <c r="AO8627" s="13">
        <f t="shared" si="1666"/>
        <v>22.860241794191307</v>
      </c>
      <c r="AP8627" s="13">
        <f t="shared" si="1667"/>
        <v>4.1859847928035112</v>
      </c>
      <c r="AQ8627" s="13">
        <f t="shared" si="1676"/>
        <v>81.688799136555275</v>
      </c>
      <c r="AR8627" s="13">
        <f t="shared" si="1668"/>
        <v>14.125216070641216</v>
      </c>
      <c r="AS8627" s="13">
        <f t="shared" si="1669"/>
        <v>2.8781890599850097</v>
      </c>
      <c r="AT8627" s="13">
        <f t="shared" si="1670"/>
        <v>87.409629846013502</v>
      </c>
      <c r="AU8627" s="13">
        <f t="shared" si="1671"/>
        <v>9.7121810940014885</v>
      </c>
    </row>
    <row r="8628" spans="35:47" x14ac:dyDescent="0.35">
      <c r="AI8628" s="2">
        <v>8624</v>
      </c>
      <c r="AJ8628" s="17">
        <f t="shared" si="1672"/>
        <v>25.869000000000867</v>
      </c>
      <c r="AK8628" s="13">
        <f t="shared" si="1673"/>
        <v>2.9614296199761485</v>
      </c>
      <c r="AL8628" s="13">
        <f t="shared" si="1674"/>
        <v>1.2492280828032297E-5</v>
      </c>
      <c r="AM8628" s="13">
        <f t="shared" si="1665"/>
        <v>0.22848016822249259</v>
      </c>
      <c r="AN8628" s="13">
        <f t="shared" si="1675"/>
        <v>0.77151983177750738</v>
      </c>
      <c r="AO8628" s="13">
        <f t="shared" si="1666"/>
        <v>22.84801682224926</v>
      </c>
      <c r="AP8628" s="13">
        <f t="shared" si="1667"/>
        <v>4.1835063850833709</v>
      </c>
      <c r="AQ8628" s="13">
        <f t="shared" si="1676"/>
        <v>81.689848980636697</v>
      </c>
      <c r="AR8628" s="13">
        <f t="shared" si="1668"/>
        <v>14.126644634279931</v>
      </c>
      <c r="AS8628" s="13">
        <f t="shared" si="1669"/>
        <v>2.876251457372522</v>
      </c>
      <c r="AT8628" s="13">
        <f t="shared" si="1670"/>
        <v>87.411373688364733</v>
      </c>
      <c r="AU8628" s="13">
        <f t="shared" si="1671"/>
        <v>9.7123748542627446</v>
      </c>
    </row>
    <row r="8629" spans="35:47" x14ac:dyDescent="0.35">
      <c r="AI8629" s="2">
        <v>8625</v>
      </c>
      <c r="AJ8629" s="17">
        <f t="shared" si="1672"/>
        <v>25.872000000000867</v>
      </c>
      <c r="AK8629" s="13">
        <f t="shared" si="1673"/>
        <v>2.959376939361603</v>
      </c>
      <c r="AL8629" s="13">
        <f t="shared" si="1674"/>
        <v>1.2466303860328155E-5</v>
      </c>
      <c r="AM8629" s="13">
        <f t="shared" si="1665"/>
        <v>0.22835796452320695</v>
      </c>
      <c r="AN8629" s="13">
        <f t="shared" si="1675"/>
        <v>0.771642035476793</v>
      </c>
      <c r="AO8629" s="13">
        <f t="shared" si="1666"/>
        <v>22.835796452320697</v>
      </c>
      <c r="AP8629" s="13">
        <f t="shared" si="1667"/>
        <v>4.1810290143396553</v>
      </c>
      <c r="AQ8629" s="13">
        <f t="shared" si="1676"/>
        <v>81.690899097523015</v>
      </c>
      <c r="AR8629" s="13">
        <f t="shared" si="1668"/>
        <v>14.128071888137328</v>
      </c>
      <c r="AS8629" s="13">
        <f t="shared" si="1669"/>
        <v>2.8743151205203414</v>
      </c>
      <c r="AT8629" s="13">
        <f t="shared" si="1670"/>
        <v>87.413116391531688</v>
      </c>
      <c r="AU8629" s="13">
        <f t="shared" si="1671"/>
        <v>9.7125684879479692</v>
      </c>
    </row>
    <row r="8630" spans="35:47" x14ac:dyDescent="0.35">
      <c r="AI8630" s="2">
        <v>8626</v>
      </c>
      <c r="AJ8630" s="17">
        <f t="shared" si="1672"/>
        <v>25.875000000000867</v>
      </c>
      <c r="AK8630" s="13">
        <f t="shared" si="1673"/>
        <v>2.9573256815028204</v>
      </c>
      <c r="AL8630" s="13">
        <f t="shared" si="1674"/>
        <v>1.2440380910209785E-5</v>
      </c>
      <c r="AM8630" s="13">
        <f t="shared" si="1665"/>
        <v>0.22823580684743761</v>
      </c>
      <c r="AN8630" s="13">
        <f t="shared" si="1675"/>
        <v>0.77176419315256239</v>
      </c>
      <c r="AO8630" s="13">
        <f t="shared" si="1666"/>
        <v>22.82358068474376</v>
      </c>
      <c r="AP8630" s="13">
        <f t="shared" si="1667"/>
        <v>4.178552680652901</v>
      </c>
      <c r="AQ8630" s="13">
        <f t="shared" si="1676"/>
        <v>81.691949486935584</v>
      </c>
      <c r="AR8630" s="13">
        <f t="shared" si="1668"/>
        <v>14.129497832411515</v>
      </c>
      <c r="AS8630" s="13">
        <f t="shared" si="1669"/>
        <v>2.8723800486536217</v>
      </c>
      <c r="AT8630" s="13">
        <f t="shared" si="1670"/>
        <v>87.414857956211748</v>
      </c>
      <c r="AU8630" s="13">
        <f t="shared" si="1671"/>
        <v>9.7127619951346311</v>
      </c>
    </row>
    <row r="8631" spans="35:47" x14ac:dyDescent="0.35">
      <c r="AI8631" s="2">
        <v>8627</v>
      </c>
      <c r="AJ8631" s="17">
        <f t="shared" si="1672"/>
        <v>25.878000000000867</v>
      </c>
      <c r="AK8631" s="13">
        <f t="shared" si="1673"/>
        <v>2.955275845413734</v>
      </c>
      <c r="AL8631" s="13">
        <f t="shared" si="1674"/>
        <v>1.2414511865350773E-5</v>
      </c>
      <c r="AM8631" s="13">
        <f t="shared" si="1665"/>
        <v>0.22811369519854138</v>
      </c>
      <c r="AN8631" s="13">
        <f t="shared" si="1675"/>
        <v>0.77188630480145859</v>
      </c>
      <c r="AO8631" s="13">
        <f t="shared" si="1666"/>
        <v>22.811369519854139</v>
      </c>
      <c r="AP8631" s="13">
        <f t="shared" si="1667"/>
        <v>4.176077384102963</v>
      </c>
      <c r="AQ8631" s="13">
        <f t="shared" si="1676"/>
        <v>81.693000148595786</v>
      </c>
      <c r="AR8631" s="13">
        <f t="shared" si="1668"/>
        <v>14.13092246730125</v>
      </c>
      <c r="AS8631" s="13">
        <f t="shared" si="1669"/>
        <v>2.8704462409979361</v>
      </c>
      <c r="AT8631" s="13">
        <f t="shared" si="1670"/>
        <v>87.416598383101856</v>
      </c>
      <c r="AU8631" s="13">
        <f t="shared" si="1671"/>
        <v>9.7129553759002079</v>
      </c>
    </row>
    <row r="8632" spans="35:47" x14ac:dyDescent="0.35">
      <c r="AI8632" s="2">
        <v>8628</v>
      </c>
      <c r="AJ8632" s="17">
        <f t="shared" si="1672"/>
        <v>25.881000000000867</v>
      </c>
      <c r="AK8632" s="13">
        <f t="shared" si="1673"/>
        <v>2.9532274301089605</v>
      </c>
      <c r="AL8632" s="13">
        <f t="shared" si="1674"/>
        <v>1.2388696613658285E-5</v>
      </c>
      <c r="AM8632" s="13">
        <f t="shared" si="1665"/>
        <v>0.22799162957985047</v>
      </c>
      <c r="AN8632" s="13">
        <f t="shared" si="1675"/>
        <v>0.77200837042014947</v>
      </c>
      <c r="AO8632" s="13">
        <f t="shared" si="1666"/>
        <v>22.799162957985047</v>
      </c>
      <c r="AP8632" s="13">
        <f t="shared" si="1667"/>
        <v>4.173603124769012</v>
      </c>
      <c r="AQ8632" s="13">
        <f t="shared" si="1676"/>
        <v>81.694051082225045</v>
      </c>
      <c r="AR8632" s="13">
        <f t="shared" si="1668"/>
        <v>14.132345793005943</v>
      </c>
      <c r="AS8632" s="13">
        <f t="shared" si="1669"/>
        <v>2.8685136967792415</v>
      </c>
      <c r="AT8632" s="13">
        <f t="shared" si="1670"/>
        <v>87.418337672898687</v>
      </c>
      <c r="AU8632" s="13">
        <f t="shared" si="1671"/>
        <v>9.7131486303220704</v>
      </c>
    </row>
    <row r="8633" spans="35:47" x14ac:dyDescent="0.35">
      <c r="AI8633" s="2">
        <v>8629</v>
      </c>
      <c r="AJ8633" s="17">
        <f t="shared" si="1672"/>
        <v>25.884000000000867</v>
      </c>
      <c r="AK8633" s="13">
        <f t="shared" si="1673"/>
        <v>2.9511804346037982</v>
      </c>
      <c r="AL8633" s="13">
        <f t="shared" si="1674"/>
        <v>1.2362935043272576E-5</v>
      </c>
      <c r="AM8633" s="13">
        <f t="shared" si="1665"/>
        <v>0.22786960999467229</v>
      </c>
      <c r="AN8633" s="13">
        <f t="shared" si="1675"/>
        <v>0.77213039000532768</v>
      </c>
      <c r="AO8633" s="13">
        <f t="shared" si="1666"/>
        <v>22.78696099946723</v>
      </c>
      <c r="AP8633" s="13">
        <f t="shared" si="1667"/>
        <v>4.1711299027295263</v>
      </c>
      <c r="AQ8633" s="13">
        <f t="shared" si="1676"/>
        <v>81.695102287544842</v>
      </c>
      <c r="AR8633" s="13">
        <f t="shared" si="1668"/>
        <v>14.133767809725631</v>
      </c>
      <c r="AS8633" s="13">
        <f t="shared" si="1669"/>
        <v>2.8665824152239141</v>
      </c>
      <c r="AT8633" s="13">
        <f t="shared" si="1670"/>
        <v>87.420075826298486</v>
      </c>
      <c r="AU8633" s="13">
        <f t="shared" si="1671"/>
        <v>9.7133417584775987</v>
      </c>
    </row>
    <row r="8634" spans="35:47" x14ac:dyDescent="0.35">
      <c r="AI8634" s="2">
        <v>8630</v>
      </c>
      <c r="AJ8634" s="17">
        <f t="shared" si="1672"/>
        <v>25.887000000000867</v>
      </c>
      <c r="AK8634" s="13">
        <f t="shared" si="1673"/>
        <v>2.9491348579142294</v>
      </c>
      <c r="AL8634" s="13">
        <f t="shared" si="1674"/>
        <v>1.2337227042566506E-5</v>
      </c>
      <c r="AM8634" s="13">
        <f t="shared" si="1665"/>
        <v>0.22774763644628987</v>
      </c>
      <c r="AN8634" s="13">
        <f t="shared" si="1675"/>
        <v>0.77225236355371019</v>
      </c>
      <c r="AO8634" s="13">
        <f t="shared" si="1666"/>
        <v>22.774763644628987</v>
      </c>
      <c r="AP8634" s="13">
        <f t="shared" si="1667"/>
        <v>4.1686577180623008</v>
      </c>
      <c r="AQ8634" s="13">
        <f t="shared" si="1676"/>
        <v>81.696153764276701</v>
      </c>
      <c r="AR8634" s="13">
        <f t="shared" si="1668"/>
        <v>14.135188517660998</v>
      </c>
      <c r="AS8634" s="13">
        <f t="shared" si="1669"/>
        <v>2.8646523955587311</v>
      </c>
      <c r="AT8634" s="13">
        <f t="shared" si="1670"/>
        <v>87.421812843997145</v>
      </c>
      <c r="AU8634" s="13">
        <f t="shared" si="1671"/>
        <v>9.7135347604441247</v>
      </c>
    </row>
    <row r="8635" spans="35:47" x14ac:dyDescent="0.35">
      <c r="AI8635" s="2">
        <v>8631</v>
      </c>
      <c r="AJ8635" s="17">
        <f t="shared" si="1672"/>
        <v>25.890000000000867</v>
      </c>
      <c r="AK8635" s="13">
        <f t="shared" si="1673"/>
        <v>2.9470906990569175</v>
      </c>
      <c r="AL8635" s="13">
        <f t="shared" si="1674"/>
        <v>1.2311572500145057E-5</v>
      </c>
      <c r="AM8635" s="13">
        <f t="shared" si="1665"/>
        <v>0.22762570893796141</v>
      </c>
      <c r="AN8635" s="13">
        <f t="shared" si="1675"/>
        <v>0.77237429106203859</v>
      </c>
      <c r="AO8635" s="13">
        <f t="shared" si="1666"/>
        <v>22.762570893796141</v>
      </c>
      <c r="AP8635" s="13">
        <f t="shared" si="1667"/>
        <v>4.1661865708444434</v>
      </c>
      <c r="AQ8635" s="13">
        <f t="shared" si="1676"/>
        <v>81.697205512142204</v>
      </c>
      <c r="AR8635" s="13">
        <f t="shared" si="1668"/>
        <v>14.136607917013352</v>
      </c>
      <c r="AS8635" s="13">
        <f t="shared" si="1669"/>
        <v>2.8627236370108644</v>
      </c>
      <c r="AT8635" s="13">
        <f t="shared" si="1670"/>
        <v>87.423548726690228</v>
      </c>
      <c r="AU8635" s="13">
        <f t="shared" si="1671"/>
        <v>9.7137276362989073</v>
      </c>
    </row>
    <row r="8636" spans="35:47" x14ac:dyDescent="0.35">
      <c r="AI8636" s="2">
        <v>8632</v>
      </c>
      <c r="AJ8636" s="17">
        <f t="shared" si="1672"/>
        <v>25.893000000000868</v>
      </c>
      <c r="AK8636" s="13">
        <f t="shared" si="1673"/>
        <v>2.9450479570492072</v>
      </c>
      <c r="AL8636" s="13">
        <f t="shared" si="1674"/>
        <v>1.2285971304844852E-5</v>
      </c>
      <c r="AM8636" s="13">
        <f t="shared" si="1665"/>
        <v>0.22750382747292069</v>
      </c>
      <c r="AN8636" s="13">
        <f t="shared" si="1675"/>
        <v>0.77249617252707936</v>
      </c>
      <c r="AO8636" s="13">
        <f t="shared" si="1666"/>
        <v>22.750382747292068</v>
      </c>
      <c r="AP8636" s="13">
        <f t="shared" si="1667"/>
        <v>4.1637164611523785</v>
      </c>
      <c r="AQ8636" s="13">
        <f t="shared" si="1676"/>
        <v>81.698257530862961</v>
      </c>
      <c r="AR8636" s="13">
        <f t="shared" si="1668"/>
        <v>14.138026007984662</v>
      </c>
      <c r="AS8636" s="13">
        <f t="shared" si="1669"/>
        <v>2.8607961388079022</v>
      </c>
      <c r="AT8636" s="13">
        <f t="shared" si="1670"/>
        <v>87.425283475072888</v>
      </c>
      <c r="AU8636" s="13">
        <f t="shared" si="1671"/>
        <v>9.7139203861192094</v>
      </c>
    </row>
    <row r="8637" spans="35:47" x14ac:dyDescent="0.35">
      <c r="AI8637" s="2">
        <v>8633</v>
      </c>
      <c r="AJ8637" s="17">
        <f t="shared" si="1672"/>
        <v>25.896000000000868</v>
      </c>
      <c r="AK8637" s="13">
        <f t="shared" si="1673"/>
        <v>2.9430066309091241</v>
      </c>
      <c r="AL8637" s="13">
        <f t="shared" si="1674"/>
        <v>1.226042334573367E-5</v>
      </c>
      <c r="AM8637" s="13">
        <f t="shared" si="1665"/>
        <v>0.22738199205437676</v>
      </c>
      <c r="AN8637" s="13">
        <f t="shared" si="1675"/>
        <v>0.7726180079456233</v>
      </c>
      <c r="AO8637" s="13">
        <f t="shared" si="1666"/>
        <v>22.738199205437674</v>
      </c>
      <c r="AP8637" s="13">
        <f t="shared" si="1667"/>
        <v>4.1612473890618391</v>
      </c>
      <c r="AQ8637" s="13">
        <f t="shared" si="1676"/>
        <v>81.699309820160664</v>
      </c>
      <c r="AR8637" s="13">
        <f t="shared" si="1668"/>
        <v>14.139442790777498</v>
      </c>
      <c r="AS8637" s="13">
        <f t="shared" si="1669"/>
        <v>2.8588699001778237</v>
      </c>
      <c r="AT8637" s="13">
        <f t="shared" si="1670"/>
        <v>87.427017089839964</v>
      </c>
      <c r="AU8637" s="13">
        <f t="shared" si="1671"/>
        <v>9.7141130099822117</v>
      </c>
    </row>
    <row r="8638" spans="35:47" x14ac:dyDescent="0.35">
      <c r="AI8638" s="2">
        <v>8634</v>
      </c>
      <c r="AJ8638" s="17">
        <f t="shared" si="1672"/>
        <v>25.899000000000868</v>
      </c>
      <c r="AK8638" s="13">
        <f t="shared" si="1673"/>
        <v>2.9409667196553739</v>
      </c>
      <c r="AL8638" s="13">
        <f t="shared" si="1674"/>
        <v>1.2234928512109971E-5</v>
      </c>
      <c r="AM8638" s="13">
        <f t="shared" si="1665"/>
        <v>0.22726020268551417</v>
      </c>
      <c r="AN8638" s="13">
        <f t="shared" si="1675"/>
        <v>0.77273979731448583</v>
      </c>
      <c r="AO8638" s="13">
        <f t="shared" si="1666"/>
        <v>22.726020268551416</v>
      </c>
      <c r="AP8638" s="13">
        <f t="shared" si="1667"/>
        <v>4.1587793546478826</v>
      </c>
      <c r="AQ8638" s="13">
        <f t="shared" si="1676"/>
        <v>81.70036237975701</v>
      </c>
      <c r="AR8638" s="13">
        <f t="shared" si="1668"/>
        <v>14.140858265595108</v>
      </c>
      <c r="AS8638" s="13">
        <f t="shared" si="1669"/>
        <v>2.8569449203490231</v>
      </c>
      <c r="AT8638" s="13">
        <f t="shared" si="1670"/>
        <v>87.428749571685884</v>
      </c>
      <c r="AU8638" s="13">
        <f t="shared" si="1671"/>
        <v>9.7143055079650935</v>
      </c>
    </row>
    <row r="8639" spans="35:47" x14ac:dyDescent="0.35">
      <c r="AI8639" s="2">
        <v>8635</v>
      </c>
      <c r="AJ8639" s="17">
        <f t="shared" si="1672"/>
        <v>25.902000000000868</v>
      </c>
      <c r="AK8639" s="13">
        <f t="shared" si="1673"/>
        <v>2.9389282223073425</v>
      </c>
      <c r="AL8639" s="13">
        <f t="shared" si="1674"/>
        <v>1.2209486693502405E-5</v>
      </c>
      <c r="AM8639" s="13">
        <f t="shared" si="1665"/>
        <v>0.22713845936949298</v>
      </c>
      <c r="AN8639" s="13">
        <f t="shared" si="1675"/>
        <v>0.77286154063050705</v>
      </c>
      <c r="AO8639" s="13">
        <f t="shared" si="1666"/>
        <v>22.713845936949298</v>
      </c>
      <c r="AP8639" s="13">
        <f t="shared" si="1667"/>
        <v>4.1563123579848771</v>
      </c>
      <c r="AQ8639" s="13">
        <f t="shared" si="1676"/>
        <v>81.701415209373778</v>
      </c>
      <c r="AR8639" s="13">
        <f t="shared" si="1668"/>
        <v>14.142272432641347</v>
      </c>
      <c r="AS8639" s="13">
        <f t="shared" si="1669"/>
        <v>2.8550211985502916</v>
      </c>
      <c r="AT8639" s="13">
        <f t="shared" si="1670"/>
        <v>87.430480921304735</v>
      </c>
      <c r="AU8639" s="13">
        <f t="shared" si="1671"/>
        <v>9.7144978801449735</v>
      </c>
    </row>
    <row r="8640" spans="35:47" x14ac:dyDescent="0.35">
      <c r="AI8640" s="2">
        <v>8636</v>
      </c>
      <c r="AJ8640" s="17">
        <f t="shared" si="1672"/>
        <v>25.905000000000868</v>
      </c>
      <c r="AK8640" s="13">
        <f t="shared" si="1673"/>
        <v>2.9368911378850959</v>
      </c>
      <c r="AL8640" s="13">
        <f t="shared" si="1674"/>
        <v>1.218409777966935E-5</v>
      </c>
      <c r="AM8640" s="13">
        <f t="shared" si="1665"/>
        <v>0.22701676210944868</v>
      </c>
      <c r="AN8640" s="13">
        <f t="shared" si="1675"/>
        <v>0.77298323789055134</v>
      </c>
      <c r="AO8640" s="13">
        <f t="shared" si="1666"/>
        <v>22.701676210944868</v>
      </c>
      <c r="AP8640" s="13">
        <f t="shared" si="1667"/>
        <v>4.153846399146504</v>
      </c>
      <c r="AQ8640" s="13">
        <f t="shared" si="1676"/>
        <v>81.702468308732804</v>
      </c>
      <c r="AR8640" s="13">
        <f t="shared" si="1668"/>
        <v>14.143685292120693</v>
      </c>
      <c r="AS8640" s="13">
        <f t="shared" si="1669"/>
        <v>2.8530987340108203</v>
      </c>
      <c r="AT8640" s="13">
        <f t="shared" si="1670"/>
        <v>87.432211139390262</v>
      </c>
      <c r="AU8640" s="13">
        <f t="shared" si="1671"/>
        <v>9.714690126598919</v>
      </c>
    </row>
    <row r="8641" spans="35:47" x14ac:dyDescent="0.35">
      <c r="AI8641" s="2">
        <v>8637</v>
      </c>
      <c r="AJ8641" s="17">
        <f t="shared" si="1672"/>
        <v>25.908000000000868</v>
      </c>
      <c r="AK8641" s="13">
        <f t="shared" si="1673"/>
        <v>2.9348554654093784</v>
      </c>
      <c r="AL8641" s="13">
        <f t="shared" si="1674"/>
        <v>1.2158761660598417E-5</v>
      </c>
      <c r="AM8641" s="13">
        <f t="shared" si="1665"/>
        <v>0.22689511090849229</v>
      </c>
      <c r="AN8641" s="13">
        <f t="shared" si="1675"/>
        <v>0.77310488909150776</v>
      </c>
      <c r="AO8641" s="13">
        <f t="shared" si="1666"/>
        <v>22.68951109084923</v>
      </c>
      <c r="AP8641" s="13">
        <f t="shared" si="1667"/>
        <v>4.1513814782057725</v>
      </c>
      <c r="AQ8641" s="13">
        <f t="shared" si="1676"/>
        <v>81.703521677555926</v>
      </c>
      <c r="AR8641" s="13">
        <f t="shared" si="1668"/>
        <v>14.145096844238301</v>
      </c>
      <c r="AS8641" s="13">
        <f t="shared" si="1669"/>
        <v>2.8511775259602108</v>
      </c>
      <c r="AT8641" s="13">
        <f t="shared" si="1670"/>
        <v>87.433940226635812</v>
      </c>
      <c r="AU8641" s="13">
        <f t="shared" si="1671"/>
        <v>9.7148822474039775</v>
      </c>
    </row>
    <row r="8642" spans="35:47" x14ac:dyDescent="0.35">
      <c r="AI8642" s="2">
        <v>8638</v>
      </c>
      <c r="AJ8642" s="17">
        <f t="shared" si="1672"/>
        <v>25.911000000000868</v>
      </c>
      <c r="AK8642" s="13">
        <f t="shared" si="1673"/>
        <v>2.932821203901613</v>
      </c>
      <c r="AL8642" s="13">
        <f t="shared" si="1674"/>
        <v>1.2133478226505985E-5</v>
      </c>
      <c r="AM8642" s="13">
        <f t="shared" si="1665"/>
        <v>0.22677350576971023</v>
      </c>
      <c r="AN8642" s="13">
        <f t="shared" si="1675"/>
        <v>0.77322649423028977</v>
      </c>
      <c r="AO8642" s="13">
        <f t="shared" si="1666"/>
        <v>22.677350576971023</v>
      </c>
      <c r="AP8642" s="13">
        <f t="shared" si="1667"/>
        <v>4.1489175952350035</v>
      </c>
      <c r="AQ8642" s="13">
        <f t="shared" si="1676"/>
        <v>81.704575315565066</v>
      </c>
      <c r="AR8642" s="13">
        <f t="shared" si="1668"/>
        <v>14.146507089199929</v>
      </c>
      <c r="AS8642" s="13">
        <f t="shared" si="1669"/>
        <v>2.8492575736284658</v>
      </c>
      <c r="AT8642" s="13">
        <f t="shared" si="1670"/>
        <v>87.435668183734379</v>
      </c>
      <c r="AU8642" s="13">
        <f t="shared" si="1671"/>
        <v>9.7150742426371561</v>
      </c>
    </row>
    <row r="8643" spans="35:47" x14ac:dyDescent="0.35">
      <c r="AI8643" s="2">
        <v>8639</v>
      </c>
      <c r="AJ8643" s="17">
        <f t="shared" si="1672"/>
        <v>25.914000000000868</v>
      </c>
      <c r="AK8643" s="13">
        <f t="shared" si="1673"/>
        <v>2.9307883523839009</v>
      </c>
      <c r="AL8643" s="13">
        <f t="shared" si="1674"/>
        <v>1.2108247367836721E-5</v>
      </c>
      <c r="AM8643" s="13">
        <f t="shared" si="1665"/>
        <v>0.22665194669616451</v>
      </c>
      <c r="AN8643" s="13">
        <f t="shared" si="1675"/>
        <v>0.77334805330383549</v>
      </c>
      <c r="AO8643" s="13">
        <f t="shared" si="1666"/>
        <v>22.665194669616451</v>
      </c>
      <c r="AP8643" s="13">
        <f t="shared" si="1667"/>
        <v>4.1464547503058338</v>
      </c>
      <c r="AQ8643" s="13">
        <f t="shared" si="1676"/>
        <v>81.705629222482202</v>
      </c>
      <c r="AR8643" s="13">
        <f t="shared" si="1668"/>
        <v>14.147916027211965</v>
      </c>
      <c r="AS8643" s="13">
        <f t="shared" si="1669"/>
        <v>2.8473388762459853</v>
      </c>
      <c r="AT8643" s="13">
        <f t="shared" si="1670"/>
        <v>87.437395011378612</v>
      </c>
      <c r="AU8643" s="13">
        <f t="shared" si="1671"/>
        <v>9.7152661123754029</v>
      </c>
    </row>
    <row r="8644" spans="35:47" x14ac:dyDescent="0.35">
      <c r="AI8644" s="2">
        <v>8640</v>
      </c>
      <c r="AJ8644" s="17">
        <f t="shared" si="1672"/>
        <v>25.917000000000868</v>
      </c>
      <c r="AK8644" s="13">
        <f t="shared" si="1673"/>
        <v>2.9287569098790209</v>
      </c>
      <c r="AL8644" s="13">
        <f t="shared" si="1674"/>
        <v>1.2083068975263106E-5</v>
      </c>
      <c r="AM8644" s="13">
        <f t="shared" si="1665"/>
        <v>0.22653043369089276</v>
      </c>
      <c r="AN8644" s="13">
        <f t="shared" si="1675"/>
        <v>0.77346956630910724</v>
      </c>
      <c r="AO8644" s="13">
        <f t="shared" si="1666"/>
        <v>22.653043369089275</v>
      </c>
      <c r="AP8644" s="13">
        <f t="shared" si="1667"/>
        <v>4.1439929434892218</v>
      </c>
      <c r="AQ8644" s="13">
        <f t="shared" si="1676"/>
        <v>81.706683398029341</v>
      </c>
      <c r="AR8644" s="13">
        <f t="shared" si="1668"/>
        <v>14.149323658481437</v>
      </c>
      <c r="AS8644" s="13">
        <f t="shared" si="1669"/>
        <v>2.8454214330435752</v>
      </c>
      <c r="AT8644" s="13">
        <f t="shared" si="1670"/>
        <v>87.439120710260795</v>
      </c>
      <c r="AU8644" s="13">
        <f t="shared" si="1671"/>
        <v>9.7154578566956307</v>
      </c>
    </row>
    <row r="8645" spans="35:47" x14ac:dyDescent="0.35">
      <c r="AI8645" s="2">
        <v>8641</v>
      </c>
      <c r="AJ8645" s="17">
        <f t="shared" si="1672"/>
        <v>25.920000000000869</v>
      </c>
      <c r="AK8645" s="13">
        <f t="shared" si="1673"/>
        <v>2.9267268754104281</v>
      </c>
      <c r="AL8645" s="13">
        <f t="shared" si="1674"/>
        <v>1.205794293968496E-5</v>
      </c>
      <c r="AM8645" s="13">
        <f t="shared" ref="AM8645:AM8708" si="1677">AK8645/($E$18+AK8645)</f>
        <v>0.22640896675690797</v>
      </c>
      <c r="AN8645" s="13">
        <f t="shared" si="1675"/>
        <v>0.77359103324309197</v>
      </c>
      <c r="AO8645" s="13">
        <f t="shared" ref="AO8645:AO8708" si="1678">$BA$9*AK8645/($E$18+AK8645)</f>
        <v>22.640896675690797</v>
      </c>
      <c r="AP8645" s="13">
        <f t="shared" ref="AP8645:AP8708" si="1679">(AR8645*AK8645)/$E$18</f>
        <v>4.1415321748554472</v>
      </c>
      <c r="AQ8645" s="13">
        <f t="shared" si="1676"/>
        <v>81.707737841928534</v>
      </c>
      <c r="AR8645" s="13">
        <f t="shared" ref="AR8645:AR8708" si="1680">AN8645*($BA$9-AQ8645)</f>
        <v>14.150729983216017</v>
      </c>
      <c r="AS8645" s="13">
        <f t="shared" ref="AS8645:AS8708" si="1681">(AU8645*AK8645)/$E$18</f>
        <v>2.8435052432524524</v>
      </c>
      <c r="AT8645" s="13">
        <f t="shared" ref="AT8645:AT8708" si="1682">$BA$9*$E$12*$E$18/($E$18*$F$30+AK8645*$F$30+$E$12*$E$18)</f>
        <v>87.440845281072797</v>
      </c>
      <c r="AU8645" s="13">
        <f t="shared" ref="AU8645:AU8708" si="1683">AN8645*($BA$9-AT8645)</f>
        <v>9.7156494756747502</v>
      </c>
    </row>
    <row r="8646" spans="35:47" x14ac:dyDescent="0.35">
      <c r="AI8646" s="2">
        <v>8642</v>
      </c>
      <c r="AJ8646" s="17">
        <f t="shared" ref="AJ8646:AJ8709" si="1684">AJ8645+$BA$10</f>
        <v>25.923000000000869</v>
      </c>
      <c r="AK8646" s="13">
        <f t="shared" ref="AK8646:AK8709" si="1685">AK8645+$BA$10*AL8645*$BA$7-$BA$10*AK8645*$BA$8</f>
        <v>2.9246982480022559</v>
      </c>
      <c r="AL8646" s="13">
        <f t="shared" ref="AL8646:AL8709" si="1686">AL8645-$BA$10*AL8645*$BA$7</f>
        <v>1.2032869152228975E-5</v>
      </c>
      <c r="AM8646" s="13">
        <f t="shared" si="1677"/>
        <v>0.22628754589719882</v>
      </c>
      <c r="AN8646" s="13">
        <f t="shared" ref="AN8646:AN8709" si="1687">1-AM8646</f>
        <v>0.77371245410280121</v>
      </c>
      <c r="AO8646" s="13">
        <f t="shared" si="1678"/>
        <v>22.628754589719883</v>
      </c>
      <c r="AP8646" s="13">
        <f t="shared" si="1679"/>
        <v>4.139072444474106</v>
      </c>
      <c r="AQ8646" s="13">
        <f t="shared" ref="AQ8646:AQ8709" si="1688">AQ8645+$BA$10*AR8645*$E$12*$BA$11-$BA$10*AQ8645*$F$33</f>
        <v>81.708792553901915</v>
      </c>
      <c r="AR8646" s="13">
        <f t="shared" si="1680"/>
        <v>14.15213500162398</v>
      </c>
      <c r="AS8646" s="13">
        <f t="shared" si="1681"/>
        <v>2.8415903061042229</v>
      </c>
      <c r="AT8646" s="13">
        <f t="shared" si="1682"/>
        <v>87.442568724506202</v>
      </c>
      <c r="AU8646" s="13">
        <f t="shared" si="1683"/>
        <v>9.7158409693895749</v>
      </c>
    </row>
    <row r="8647" spans="35:47" x14ac:dyDescent="0.35">
      <c r="AI8647" s="2">
        <v>8643</v>
      </c>
      <c r="AJ8647" s="17">
        <f t="shared" si="1684"/>
        <v>25.926000000000869</v>
      </c>
      <c r="AK8647" s="13">
        <f t="shared" si="1685"/>
        <v>2.9226710266793123</v>
      </c>
      <c r="AL8647" s="13">
        <f t="shared" si="1686"/>
        <v>1.2007847504248231E-5</v>
      </c>
      <c r="AM8647" s="13">
        <f t="shared" si="1677"/>
        <v>0.22616617111472964</v>
      </c>
      <c r="AN8647" s="13">
        <f t="shared" si="1687"/>
        <v>0.77383382888527041</v>
      </c>
      <c r="AO8647" s="13">
        <f t="shared" si="1678"/>
        <v>22.616617111472962</v>
      </c>
      <c r="AP8647" s="13">
        <f t="shared" si="1679"/>
        <v>4.1366137524141156</v>
      </c>
      <c r="AQ8647" s="13">
        <f t="shared" si="1688"/>
        <v>81.709847533671635</v>
      </c>
      <c r="AR8647" s="13">
        <f t="shared" si="1680"/>
        <v>14.153538713914251</v>
      </c>
      <c r="AS8647" s="13">
        <f t="shared" si="1681"/>
        <v>2.839676620830899</v>
      </c>
      <c r="AT8647" s="13">
        <f t="shared" si="1682"/>
        <v>87.4442910412522</v>
      </c>
      <c r="AU8647" s="13">
        <f t="shared" si="1683"/>
        <v>9.7160323379169018</v>
      </c>
    </row>
    <row r="8648" spans="35:47" x14ac:dyDescent="0.35">
      <c r="AI8648" s="2">
        <v>8644</v>
      </c>
      <c r="AJ8648" s="17">
        <f t="shared" si="1684"/>
        <v>25.929000000000869</v>
      </c>
      <c r="AK8648" s="13">
        <f t="shared" si="1685"/>
        <v>2.9206452104670824</v>
      </c>
      <c r="AL8648" s="13">
        <f t="shared" si="1686"/>
        <v>1.1982877887321741E-5</v>
      </c>
      <c r="AM8648" s="13">
        <f t="shared" si="1677"/>
        <v>0.22604484241244024</v>
      </c>
      <c r="AN8648" s="13">
        <f t="shared" si="1687"/>
        <v>0.77395515758755973</v>
      </c>
      <c r="AO8648" s="13">
        <f t="shared" si="1678"/>
        <v>22.604484241244023</v>
      </c>
      <c r="AP8648" s="13">
        <f t="shared" si="1679"/>
        <v>4.1341560987437118</v>
      </c>
      <c r="AQ8648" s="13">
        <f t="shared" si="1688"/>
        <v>81.710902780959927</v>
      </c>
      <c r="AR8648" s="13">
        <f t="shared" si="1680"/>
        <v>14.15494112029636</v>
      </c>
      <c r="AS8648" s="13">
        <f t="shared" si="1681"/>
        <v>2.8377641866649026</v>
      </c>
      <c r="AT8648" s="13">
        <f t="shared" si="1682"/>
        <v>87.446012232001593</v>
      </c>
      <c r="AU8648" s="13">
        <f t="shared" si="1683"/>
        <v>9.7162235813335052</v>
      </c>
    </row>
    <row r="8649" spans="35:47" x14ac:dyDescent="0.35">
      <c r="AI8649" s="2">
        <v>8645</v>
      </c>
      <c r="AJ8649" s="17">
        <f t="shared" si="1684"/>
        <v>25.932000000000869</v>
      </c>
      <c r="AK8649" s="13">
        <f t="shared" si="1685"/>
        <v>2.9186207983917254</v>
      </c>
      <c r="AL8649" s="13">
        <f t="shared" si="1686"/>
        <v>1.1957960193253967E-5</v>
      </c>
      <c r="AM8649" s="13">
        <f t="shared" si="1677"/>
        <v>0.22592355979324608</v>
      </c>
      <c r="AN8649" s="13">
        <f t="shared" si="1687"/>
        <v>0.77407644020675392</v>
      </c>
      <c r="AO8649" s="13">
        <f t="shared" si="1678"/>
        <v>22.592355979324612</v>
      </c>
      <c r="AP8649" s="13">
        <f t="shared" si="1679"/>
        <v>4.131699483530463</v>
      </c>
      <c r="AQ8649" s="13">
        <f t="shared" si="1688"/>
        <v>81.711958295489026</v>
      </c>
      <c r="AR8649" s="13">
        <f t="shared" si="1680"/>
        <v>14.156342220980511</v>
      </c>
      <c r="AS8649" s="13">
        <f t="shared" si="1681"/>
        <v>2.8358530028390483</v>
      </c>
      <c r="AT8649" s="13">
        <f t="shared" si="1682"/>
        <v>87.447732297444858</v>
      </c>
      <c r="AU8649" s="13">
        <f t="shared" si="1683"/>
        <v>9.7164146997160934</v>
      </c>
    </row>
    <row r="8650" spans="35:47" x14ac:dyDescent="0.35">
      <c r="AI8650" s="2">
        <v>8646</v>
      </c>
      <c r="AJ8650" s="17">
        <f t="shared" si="1684"/>
        <v>25.935000000000869</v>
      </c>
      <c r="AK8650" s="13">
        <f t="shared" si="1685"/>
        <v>2.9165977894800759</v>
      </c>
      <c r="AL8650" s="13">
        <f t="shared" si="1686"/>
        <v>1.1933094314074362E-5</v>
      </c>
      <c r="AM8650" s="13">
        <f t="shared" si="1677"/>
        <v>0.22580232326003827</v>
      </c>
      <c r="AN8650" s="13">
        <f t="shared" si="1687"/>
        <v>0.77419767673996176</v>
      </c>
      <c r="AO8650" s="13">
        <f t="shared" si="1678"/>
        <v>22.580232326003831</v>
      </c>
      <c r="AP8650" s="13">
        <f t="shared" si="1679"/>
        <v>4.1292439068412454</v>
      </c>
      <c r="AQ8650" s="13">
        <f t="shared" si="1688"/>
        <v>81.713014076981267</v>
      </c>
      <c r="AR8650" s="13">
        <f t="shared" si="1680"/>
        <v>14.157742016177489</v>
      </c>
      <c r="AS8650" s="13">
        <f t="shared" si="1681"/>
        <v>2.8339430685865556</v>
      </c>
      <c r="AT8650" s="13">
        <f t="shared" si="1682"/>
        <v>87.449451238272104</v>
      </c>
      <c r="AU8650" s="13">
        <f t="shared" si="1683"/>
        <v>9.7166056931413411</v>
      </c>
    </row>
    <row r="8651" spans="35:47" x14ac:dyDescent="0.35">
      <c r="AI8651" s="2">
        <v>8647</v>
      </c>
      <c r="AJ8651" s="17">
        <f t="shared" si="1684"/>
        <v>25.938000000000869</v>
      </c>
      <c r="AK8651" s="13">
        <f t="shared" si="1685"/>
        <v>2.9145761827596424</v>
      </c>
      <c r="AL8651" s="13">
        <f t="shared" si="1686"/>
        <v>1.1908280142036893E-5</v>
      </c>
      <c r="AM8651" s="13">
        <f t="shared" si="1677"/>
        <v>0.22568113281568355</v>
      </c>
      <c r="AN8651" s="13">
        <f t="shared" si="1687"/>
        <v>0.77431886718431642</v>
      </c>
      <c r="AO8651" s="13">
        <f t="shared" si="1678"/>
        <v>22.568113281568355</v>
      </c>
      <c r="AP8651" s="13">
        <f t="shared" si="1679"/>
        <v>4.1267893687422674</v>
      </c>
      <c r="AQ8651" s="13">
        <f t="shared" si="1688"/>
        <v>81.714070125158997</v>
      </c>
      <c r="AR8651" s="13">
        <f t="shared" si="1680"/>
        <v>14.159140506098733</v>
      </c>
      <c r="AS8651" s="13">
        <f t="shared" si="1681"/>
        <v>2.8320343831410466</v>
      </c>
      <c r="AT8651" s="13">
        <f t="shared" si="1682"/>
        <v>87.451169055173068</v>
      </c>
      <c r="AU8651" s="13">
        <f t="shared" si="1683"/>
        <v>9.7167965616858858</v>
      </c>
    </row>
    <row r="8652" spans="35:47" x14ac:dyDescent="0.35">
      <c r="AI8652" s="2">
        <v>8648</v>
      </c>
      <c r="AJ8652" s="17">
        <f t="shared" si="1684"/>
        <v>25.941000000000869</v>
      </c>
      <c r="AK8652" s="13">
        <f t="shared" si="1685"/>
        <v>2.9125559772586076</v>
      </c>
      <c r="AL8652" s="13">
        <f t="shared" si="1686"/>
        <v>1.188351756961958E-5</v>
      </c>
      <c r="AM8652" s="13">
        <f t="shared" si="1677"/>
        <v>0.22555998846302436</v>
      </c>
      <c r="AN8652" s="13">
        <f t="shared" si="1687"/>
        <v>0.77444001153697561</v>
      </c>
      <c r="AO8652" s="13">
        <f t="shared" si="1678"/>
        <v>22.555998846302433</v>
      </c>
      <c r="AP8652" s="13">
        <f t="shared" si="1679"/>
        <v>4.1243358692990579</v>
      </c>
      <c r="AQ8652" s="13">
        <f t="shared" si="1688"/>
        <v>81.715126439744637</v>
      </c>
      <c r="AR8652" s="13">
        <f t="shared" si="1680"/>
        <v>14.160537690956303</v>
      </c>
      <c r="AS8652" s="13">
        <f t="shared" si="1681"/>
        <v>2.8301269457365508</v>
      </c>
      <c r="AT8652" s="13">
        <f t="shared" si="1682"/>
        <v>87.452885748837105</v>
      </c>
      <c r="AU8652" s="13">
        <f t="shared" si="1683"/>
        <v>9.7169873054263434</v>
      </c>
    </row>
    <row r="8653" spans="35:47" x14ac:dyDescent="0.35">
      <c r="AI8653" s="2">
        <v>8649</v>
      </c>
      <c r="AJ8653" s="17">
        <f t="shared" si="1684"/>
        <v>25.944000000000869</v>
      </c>
      <c r="AK8653" s="13">
        <f t="shared" si="1685"/>
        <v>2.910537172005828</v>
      </c>
      <c r="AL8653" s="13">
        <f t="shared" si="1686"/>
        <v>1.185880648952403E-5</v>
      </c>
      <c r="AM8653" s="13">
        <f t="shared" si="1677"/>
        <v>0.22543889020487878</v>
      </c>
      <c r="AN8653" s="13">
        <f t="shared" si="1687"/>
        <v>0.77456110979512127</v>
      </c>
      <c r="AO8653" s="13">
        <f t="shared" si="1678"/>
        <v>22.543889020487878</v>
      </c>
      <c r="AP8653" s="13">
        <f t="shared" si="1679"/>
        <v>4.1218834085764708</v>
      </c>
      <c r="AQ8653" s="13">
        <f t="shared" si="1688"/>
        <v>81.716183020460647</v>
      </c>
      <c r="AR8653" s="13">
        <f t="shared" si="1680"/>
        <v>14.161933570962884</v>
      </c>
      <c r="AS8653" s="13">
        <f t="shared" si="1681"/>
        <v>2.828220755607489</v>
      </c>
      <c r="AT8653" s="13">
        <f t="shared" si="1682"/>
        <v>87.454601319953255</v>
      </c>
      <c r="AU8653" s="13">
        <f t="shared" si="1683"/>
        <v>9.7171779244392553</v>
      </c>
    </row>
    <row r="8654" spans="35:47" x14ac:dyDescent="0.35">
      <c r="AI8654" s="2">
        <v>8650</v>
      </c>
      <c r="AJ8654" s="17">
        <f t="shared" si="1684"/>
        <v>25.94700000000087</v>
      </c>
      <c r="AK8654" s="13">
        <f t="shared" si="1685"/>
        <v>2.9085197660308317</v>
      </c>
      <c r="AL8654" s="13">
        <f t="shared" si="1686"/>
        <v>1.1834146794674971E-5</v>
      </c>
      <c r="AM8654" s="13">
        <f t="shared" si="1677"/>
        <v>0.2253178380440406</v>
      </c>
      <c r="AN8654" s="13">
        <f t="shared" si="1687"/>
        <v>0.7746821619559594</v>
      </c>
      <c r="AO8654" s="13">
        <f t="shared" si="1678"/>
        <v>22.531783804404061</v>
      </c>
      <c r="AP8654" s="13">
        <f t="shared" si="1679"/>
        <v>4.1194319866386753</v>
      </c>
      <c r="AQ8654" s="13">
        <f t="shared" si="1688"/>
        <v>81.717239867029562</v>
      </c>
      <c r="AR8654" s="13">
        <f t="shared" si="1680"/>
        <v>14.163328146331763</v>
      </c>
      <c r="AS8654" s="13">
        <f t="shared" si="1681"/>
        <v>2.826315811988684</v>
      </c>
      <c r="AT8654" s="13">
        <f t="shared" si="1682"/>
        <v>87.456315769210192</v>
      </c>
      <c r="AU8654" s="13">
        <f t="shared" si="1683"/>
        <v>9.717368418801124</v>
      </c>
    </row>
    <row r="8655" spans="35:47" x14ac:dyDescent="0.35">
      <c r="AI8655" s="2">
        <v>8651</v>
      </c>
      <c r="AJ8655" s="17">
        <f t="shared" si="1684"/>
        <v>25.95000000000087</v>
      </c>
      <c r="AK8655" s="13">
        <f t="shared" si="1685"/>
        <v>2.9065037583638214</v>
      </c>
      <c r="AL8655" s="13">
        <f t="shared" si="1686"/>
        <v>1.1809538378219786E-5</v>
      </c>
      <c r="AM8655" s="13">
        <f t="shared" si="1677"/>
        <v>0.22519683198327936</v>
      </c>
      <c r="AN8655" s="13">
        <f t="shared" si="1687"/>
        <v>0.77480316801672067</v>
      </c>
      <c r="AO8655" s="13">
        <f t="shared" si="1678"/>
        <v>22.519683198327936</v>
      </c>
      <c r="AP8655" s="13">
        <f t="shared" si="1679"/>
        <v>4.1169816035491795</v>
      </c>
      <c r="AQ8655" s="13">
        <f t="shared" si="1688"/>
        <v>81.718296979173928</v>
      </c>
      <c r="AR8655" s="13">
        <f t="shared" si="1680"/>
        <v>14.164721417276892</v>
      </c>
      <c r="AS8655" s="13">
        <f t="shared" si="1681"/>
        <v>2.8244121141153755</v>
      </c>
      <c r="AT8655" s="13">
        <f t="shared" si="1682"/>
        <v>87.458029097296162</v>
      </c>
      <c r="AU8655" s="13">
        <f t="shared" si="1683"/>
        <v>9.7175587885884642</v>
      </c>
    </row>
    <row r="8656" spans="35:47" x14ac:dyDescent="0.35">
      <c r="AI8656" s="2">
        <v>8652</v>
      </c>
      <c r="AJ8656" s="17">
        <f t="shared" si="1684"/>
        <v>25.95300000000087</v>
      </c>
      <c r="AK8656" s="13">
        <f t="shared" si="1685"/>
        <v>2.9044891480356694</v>
      </c>
      <c r="AL8656" s="13">
        <f t="shared" si="1686"/>
        <v>1.1784981133528054E-5</v>
      </c>
      <c r="AM8656" s="13">
        <f t="shared" si="1677"/>
        <v>0.22507587202534032</v>
      </c>
      <c r="AN8656" s="13">
        <f t="shared" si="1687"/>
        <v>0.7749241279746597</v>
      </c>
      <c r="AO8656" s="13">
        <f t="shared" si="1678"/>
        <v>22.507587202534033</v>
      </c>
      <c r="AP8656" s="13">
        <f t="shared" si="1679"/>
        <v>4.1145322593708107</v>
      </c>
      <c r="AQ8656" s="13">
        <f t="shared" si="1688"/>
        <v>81.719354356616364</v>
      </c>
      <c r="AR8656" s="13">
        <f t="shared" si="1680"/>
        <v>14.166113384012826</v>
      </c>
      <c r="AS8656" s="13">
        <f t="shared" si="1681"/>
        <v>2.8225096612231857</v>
      </c>
      <c r="AT8656" s="13">
        <f t="shared" si="1682"/>
        <v>87.459741304899126</v>
      </c>
      <c r="AU8656" s="13">
        <f t="shared" si="1683"/>
        <v>9.7177490338776895</v>
      </c>
    </row>
    <row r="8657" spans="35:47" x14ac:dyDescent="0.35">
      <c r="AI8657" s="2">
        <v>8653</v>
      </c>
      <c r="AJ8657" s="17">
        <f t="shared" si="1684"/>
        <v>25.95600000000087</v>
      </c>
      <c r="AK8657" s="13">
        <f t="shared" si="1685"/>
        <v>2.9024759340779207</v>
      </c>
      <c r="AL8657" s="13">
        <f t="shared" si="1686"/>
        <v>1.1760474954191083E-5</v>
      </c>
      <c r="AM8657" s="13">
        <f t="shared" si="1677"/>
        <v>0.22495495817294445</v>
      </c>
      <c r="AN8657" s="13">
        <f t="shared" si="1687"/>
        <v>0.77504504182705558</v>
      </c>
      <c r="AO8657" s="13">
        <f t="shared" si="1678"/>
        <v>22.495495817294444</v>
      </c>
      <c r="AP8657" s="13">
        <f t="shared" si="1679"/>
        <v>4.1120839541657208</v>
      </c>
      <c r="AQ8657" s="13">
        <f t="shared" si="1688"/>
        <v>81.720411999079531</v>
      </c>
      <c r="AR8657" s="13">
        <f t="shared" si="1680"/>
        <v>14.167504046754749</v>
      </c>
      <c r="AS8657" s="13">
        <f t="shared" si="1681"/>
        <v>2.8206084525481456</v>
      </c>
      <c r="AT8657" s="13">
        <f t="shared" si="1682"/>
        <v>87.461452392706661</v>
      </c>
      <c r="AU8657" s="13">
        <f t="shared" si="1683"/>
        <v>9.7179391547451939</v>
      </c>
    </row>
    <row r="8658" spans="35:47" x14ac:dyDescent="0.35">
      <c r="AI8658" s="2">
        <v>8654</v>
      </c>
      <c r="AJ8658" s="17">
        <f t="shared" si="1684"/>
        <v>25.95900000000087</v>
      </c>
      <c r="AK8658" s="13">
        <f t="shared" si="1685"/>
        <v>2.9004641155227917</v>
      </c>
      <c r="AL8658" s="13">
        <f t="shared" si="1686"/>
        <v>1.1736019734021453E-5</v>
      </c>
      <c r="AM8658" s="13">
        <f t="shared" si="1677"/>
        <v>0.22483409042878846</v>
      </c>
      <c r="AN8658" s="13">
        <f t="shared" si="1687"/>
        <v>0.77516590957121156</v>
      </c>
      <c r="AO8658" s="13">
        <f t="shared" si="1678"/>
        <v>22.483409042878844</v>
      </c>
      <c r="AP8658" s="13">
        <f t="shared" si="1679"/>
        <v>4.1096366879953887</v>
      </c>
      <c r="AQ8658" s="13">
        <f t="shared" si="1688"/>
        <v>81.72146990628616</v>
      </c>
      <c r="AR8658" s="13">
        <f t="shared" si="1680"/>
        <v>14.168893405718451</v>
      </c>
      <c r="AS8658" s="13">
        <f t="shared" si="1681"/>
        <v>2.8187084873266839</v>
      </c>
      <c r="AT8658" s="13">
        <f t="shared" si="1682"/>
        <v>87.463162361405992</v>
      </c>
      <c r="AU8658" s="13">
        <f t="shared" si="1683"/>
        <v>9.7181291512673251</v>
      </c>
    </row>
    <row r="8659" spans="35:47" x14ac:dyDescent="0.35">
      <c r="AI8659" s="2">
        <v>8655</v>
      </c>
      <c r="AJ8659" s="17">
        <f t="shared" si="1684"/>
        <v>25.96200000000087</v>
      </c>
      <c r="AK8659" s="13">
        <f t="shared" si="1685"/>
        <v>2.8984536914031689</v>
      </c>
      <c r="AL8659" s="13">
        <f t="shared" si="1686"/>
        <v>1.1711615367052555E-5</v>
      </c>
      <c r="AM8659" s="13">
        <f t="shared" si="1677"/>
        <v>0.2247132687955449</v>
      </c>
      <c r="AN8659" s="13">
        <f t="shared" si="1687"/>
        <v>0.77528673120445513</v>
      </c>
      <c r="AO8659" s="13">
        <f t="shared" si="1678"/>
        <v>22.471326879554493</v>
      </c>
      <c r="AP8659" s="13">
        <f t="shared" si="1679"/>
        <v>4.1071904609206218</v>
      </c>
      <c r="AQ8659" s="13">
        <f t="shared" si="1688"/>
        <v>81.722528077959012</v>
      </c>
      <c r="AR8659" s="13">
        <f t="shared" si="1680"/>
        <v>14.170281461120368</v>
      </c>
      <c r="AS8659" s="13">
        <f t="shared" si="1681"/>
        <v>2.8168097647956429</v>
      </c>
      <c r="AT8659" s="13">
        <f t="shared" si="1682"/>
        <v>87.464871211683928</v>
      </c>
      <c r="AU8659" s="13">
        <f t="shared" si="1683"/>
        <v>9.7183190235204293</v>
      </c>
    </row>
    <row r="8660" spans="35:47" x14ac:dyDescent="0.35">
      <c r="AI8660" s="2">
        <v>8656</v>
      </c>
      <c r="AJ8660" s="17">
        <f t="shared" si="1684"/>
        <v>25.96500000000087</v>
      </c>
      <c r="AK8660" s="13">
        <f t="shared" si="1685"/>
        <v>2.8964446607526089</v>
      </c>
      <c r="AL8660" s="13">
        <f t="shared" si="1686"/>
        <v>1.168726174753813E-5</v>
      </c>
      <c r="AM8660" s="13">
        <f t="shared" si="1677"/>
        <v>0.22459249327586217</v>
      </c>
      <c r="AN8660" s="13">
        <f t="shared" si="1687"/>
        <v>0.77540750672413783</v>
      </c>
      <c r="AO8660" s="13">
        <f t="shared" si="1678"/>
        <v>22.459249327586218</v>
      </c>
      <c r="AP8660" s="13">
        <f t="shared" si="1679"/>
        <v>4.1047452730015523</v>
      </c>
      <c r="AQ8660" s="13">
        <f t="shared" si="1688"/>
        <v>81.723586513820919</v>
      </c>
      <c r="AR8660" s="13">
        <f t="shared" si="1680"/>
        <v>14.171668213177529</v>
      </c>
      <c r="AS8660" s="13">
        <f t="shared" si="1681"/>
        <v>2.8149122841922507</v>
      </c>
      <c r="AT8660" s="13">
        <f t="shared" si="1682"/>
        <v>87.466578944226981</v>
      </c>
      <c r="AU8660" s="13">
        <f t="shared" si="1683"/>
        <v>9.7185087715807672</v>
      </c>
    </row>
    <row r="8661" spans="35:47" x14ac:dyDescent="0.35">
      <c r="AI8661" s="2">
        <v>8657</v>
      </c>
      <c r="AJ8661" s="17">
        <f t="shared" si="1684"/>
        <v>25.96800000000087</v>
      </c>
      <c r="AK8661" s="13">
        <f t="shared" si="1685"/>
        <v>2.8944370226053375</v>
      </c>
      <c r="AL8661" s="13">
        <f t="shared" si="1686"/>
        <v>1.1662958769951814E-5</v>
      </c>
      <c r="AM8661" s="13">
        <f t="shared" si="1677"/>
        <v>0.22447176387236428</v>
      </c>
      <c r="AN8661" s="13">
        <f t="shared" si="1687"/>
        <v>0.77552823612763566</v>
      </c>
      <c r="AO8661" s="13">
        <f t="shared" si="1678"/>
        <v>22.447176387236432</v>
      </c>
      <c r="AP8661" s="13">
        <f t="shared" si="1679"/>
        <v>4.1023011242976439</v>
      </c>
      <c r="AQ8661" s="13">
        <f t="shared" si="1688"/>
        <v>81.724645213594741</v>
      </c>
      <c r="AR8661" s="13">
        <f t="shared" si="1680"/>
        <v>14.173053662107614</v>
      </c>
      <c r="AS8661" s="13">
        <f t="shared" si="1681"/>
        <v>2.8130160447541455</v>
      </c>
      <c r="AT8661" s="13">
        <f t="shared" si="1682"/>
        <v>87.468285559721267</v>
      </c>
      <c r="AU8661" s="13">
        <f t="shared" si="1683"/>
        <v>9.7186983955245871</v>
      </c>
    </row>
    <row r="8662" spans="35:47" x14ac:dyDescent="0.35">
      <c r="AI8662" s="2">
        <v>8658</v>
      </c>
      <c r="AJ8662" s="17">
        <f t="shared" si="1684"/>
        <v>25.971000000000871</v>
      </c>
      <c r="AK8662" s="13">
        <f t="shared" si="1685"/>
        <v>2.8924307759962513</v>
      </c>
      <c r="AL8662" s="13">
        <f t="shared" si="1686"/>
        <v>1.1638706328986677E-5</v>
      </c>
      <c r="AM8662" s="13">
        <f t="shared" si="1677"/>
        <v>0.22435108058765135</v>
      </c>
      <c r="AN8662" s="13">
        <f t="shared" si="1687"/>
        <v>0.77564891941234859</v>
      </c>
      <c r="AO8662" s="13">
        <f t="shared" si="1678"/>
        <v>22.435108058765131</v>
      </c>
      <c r="AP8662" s="13">
        <f t="shared" si="1679"/>
        <v>4.0998580148676851</v>
      </c>
      <c r="AQ8662" s="13">
        <f t="shared" si="1688"/>
        <v>81.725704177003422</v>
      </c>
      <c r="AR8662" s="13">
        <f t="shared" si="1680"/>
        <v>14.174437808128891</v>
      </c>
      <c r="AS8662" s="13">
        <f t="shared" si="1681"/>
        <v>2.8111210457193549</v>
      </c>
      <c r="AT8662" s="13">
        <f t="shared" si="1682"/>
        <v>87.469991058852585</v>
      </c>
      <c r="AU8662" s="13">
        <f t="shared" si="1683"/>
        <v>9.7188878954280575</v>
      </c>
    </row>
    <row r="8663" spans="35:47" x14ac:dyDescent="0.35">
      <c r="AI8663" s="2">
        <v>8659</v>
      </c>
      <c r="AJ8663" s="17">
        <f t="shared" si="1684"/>
        <v>25.974000000000871</v>
      </c>
      <c r="AK8663" s="13">
        <f t="shared" si="1685"/>
        <v>2.8904259199609141</v>
      </c>
      <c r="AL8663" s="13">
        <f t="shared" si="1686"/>
        <v>1.161450431955477E-5</v>
      </c>
      <c r="AM8663" s="13">
        <f t="shared" si="1677"/>
        <v>0.22423044342429907</v>
      </c>
      <c r="AN8663" s="13">
        <f t="shared" si="1687"/>
        <v>0.7757695565757009</v>
      </c>
      <c r="AO8663" s="13">
        <f t="shared" si="1678"/>
        <v>22.423044342429904</v>
      </c>
      <c r="AP8663" s="13">
        <f t="shared" si="1679"/>
        <v>4.0974159447698</v>
      </c>
      <c r="AQ8663" s="13">
        <f t="shared" si="1688"/>
        <v>81.726763403769922</v>
      </c>
      <c r="AR8663" s="13">
        <f t="shared" si="1680"/>
        <v>14.175820651460278</v>
      </c>
      <c r="AS8663" s="13">
        <f t="shared" si="1681"/>
        <v>2.8092272863263226</v>
      </c>
      <c r="AT8663" s="13">
        <f t="shared" si="1682"/>
        <v>87.471695442306313</v>
      </c>
      <c r="AU8663" s="13">
        <f t="shared" si="1683"/>
        <v>9.7190772713673645</v>
      </c>
    </row>
    <row r="8664" spans="35:47" x14ac:dyDescent="0.35">
      <c r="AI8664" s="2">
        <v>8660</v>
      </c>
      <c r="AJ8664" s="17">
        <f t="shared" si="1684"/>
        <v>25.977000000000871</v>
      </c>
      <c r="AK8664" s="13">
        <f t="shared" si="1685"/>
        <v>2.8884224535355587</v>
      </c>
      <c r="AL8664" s="13">
        <f t="shared" si="1686"/>
        <v>1.1590352636786668E-5</v>
      </c>
      <c r="AM8664" s="13">
        <f t="shared" si="1677"/>
        <v>0.2241098523848592</v>
      </c>
      <c r="AN8664" s="13">
        <f t="shared" si="1687"/>
        <v>0.77589014761514075</v>
      </c>
      <c r="AO8664" s="13">
        <f t="shared" si="1678"/>
        <v>22.410985238485921</v>
      </c>
      <c r="AP8664" s="13">
        <f t="shared" si="1679"/>
        <v>4.0949749140614333</v>
      </c>
      <c r="AQ8664" s="13">
        <f t="shared" si="1688"/>
        <v>81.727822893617287</v>
      </c>
      <c r="AR8664" s="13">
        <f t="shared" si="1680"/>
        <v>14.177202192321278</v>
      </c>
      <c r="AS8664" s="13">
        <f t="shared" si="1681"/>
        <v>2.8073347658138794</v>
      </c>
      <c r="AT8664" s="13">
        <f t="shared" si="1682"/>
        <v>87.473398710767512</v>
      </c>
      <c r="AU8664" s="13">
        <f t="shared" si="1683"/>
        <v>9.7192665234186073</v>
      </c>
    </row>
    <row r="8665" spans="35:47" x14ac:dyDescent="0.35">
      <c r="AI8665" s="2">
        <v>8661</v>
      </c>
      <c r="AJ8665" s="17">
        <f t="shared" si="1684"/>
        <v>25.980000000000871</v>
      </c>
      <c r="AK8665" s="13">
        <f t="shared" si="1685"/>
        <v>2.8864203757570852</v>
      </c>
      <c r="AL8665" s="13">
        <f t="shared" si="1686"/>
        <v>1.1566251176031015E-5</v>
      </c>
      <c r="AM8665" s="13">
        <f t="shared" si="1677"/>
        <v>0.22398930747185922</v>
      </c>
      <c r="AN8665" s="13">
        <f t="shared" si="1687"/>
        <v>0.77601069252814081</v>
      </c>
      <c r="AO8665" s="13">
        <f t="shared" si="1678"/>
        <v>22.398930747185918</v>
      </c>
      <c r="AP8665" s="13">
        <f t="shared" si="1679"/>
        <v>4.0925349227993717</v>
      </c>
      <c r="AQ8665" s="13">
        <f t="shared" si="1688"/>
        <v>81.728882646268573</v>
      </c>
      <c r="AR8665" s="13">
        <f t="shared" si="1680"/>
        <v>14.178582430932057</v>
      </c>
      <c r="AS8665" s="13">
        <f t="shared" si="1681"/>
        <v>2.8054434834212647</v>
      </c>
      <c r="AT8665" s="13">
        <f t="shared" si="1682"/>
        <v>87.475100864920861</v>
      </c>
      <c r="AU8665" s="13">
        <f t="shared" si="1683"/>
        <v>9.7194556516578743</v>
      </c>
    </row>
    <row r="8666" spans="35:47" x14ac:dyDescent="0.35">
      <c r="AI8666" s="2">
        <v>8662</v>
      </c>
      <c r="AJ8666" s="17">
        <f t="shared" si="1684"/>
        <v>25.983000000000871</v>
      </c>
      <c r="AK8666" s="13">
        <f t="shared" si="1685"/>
        <v>2.8844196856630617</v>
      </c>
      <c r="AL8666" s="13">
        <f t="shared" si="1686"/>
        <v>1.1542199832854073E-5</v>
      </c>
      <c r="AM8666" s="13">
        <f t="shared" si="1677"/>
        <v>0.2238688086878026</v>
      </c>
      <c r="AN8666" s="13">
        <f t="shared" si="1687"/>
        <v>0.77613119131219743</v>
      </c>
      <c r="AO8666" s="13">
        <f t="shared" si="1678"/>
        <v>22.38688086878026</v>
      </c>
      <c r="AP8666" s="13">
        <f t="shared" si="1679"/>
        <v>4.0900959710397222</v>
      </c>
      <c r="AQ8666" s="13">
        <f t="shared" si="1688"/>
        <v>81.729942661446927</v>
      </c>
      <c r="AR8666" s="13">
        <f t="shared" si="1680"/>
        <v>14.179961367513352</v>
      </c>
      <c r="AS8666" s="13">
        <f t="shared" si="1681"/>
        <v>2.8035534383881116</v>
      </c>
      <c r="AT8666" s="13">
        <f t="shared" si="1682"/>
        <v>87.476801905450699</v>
      </c>
      <c r="AU8666" s="13">
        <f t="shared" si="1683"/>
        <v>9.71964465616119</v>
      </c>
    </row>
    <row r="8667" spans="35:47" x14ac:dyDescent="0.35">
      <c r="AI8667" s="2">
        <v>8663</v>
      </c>
      <c r="AJ8667" s="17">
        <f t="shared" si="1684"/>
        <v>25.986000000000871</v>
      </c>
      <c r="AK8667" s="13">
        <f t="shared" si="1685"/>
        <v>2.8824203822917225</v>
      </c>
      <c r="AL8667" s="13">
        <f t="shared" si="1686"/>
        <v>1.1518198503039266E-5</v>
      </c>
      <c r="AM8667" s="13">
        <f t="shared" si="1677"/>
        <v>0.22374835603516868</v>
      </c>
      <c r="AN8667" s="13">
        <f t="shared" si="1687"/>
        <v>0.77625164396483126</v>
      </c>
      <c r="AO8667" s="13">
        <f t="shared" si="1678"/>
        <v>22.374835603516868</v>
      </c>
      <c r="AP8667" s="13">
        <f t="shared" si="1679"/>
        <v>4.0876580588379312</v>
      </c>
      <c r="AQ8667" s="13">
        <f t="shared" si="1688"/>
        <v>81.73100293887552</v>
      </c>
      <c r="AR8667" s="13">
        <f t="shared" si="1680"/>
        <v>14.181339002286549</v>
      </c>
      <c r="AS8667" s="13">
        <f t="shared" si="1681"/>
        <v>2.8016646299544559</v>
      </c>
      <c r="AT8667" s="13">
        <f t="shared" si="1682"/>
        <v>87.478501833040994</v>
      </c>
      <c r="AU8667" s="13">
        <f t="shared" si="1683"/>
        <v>9.7198335370045488</v>
      </c>
    </row>
    <row r="8668" spans="35:47" x14ac:dyDescent="0.35">
      <c r="AI8668" s="2">
        <v>8664</v>
      </c>
      <c r="AJ8668" s="17">
        <f t="shared" si="1684"/>
        <v>25.989000000000871</v>
      </c>
      <c r="AK8668" s="13">
        <f t="shared" si="1685"/>
        <v>2.8804224646819687</v>
      </c>
      <c r="AL8668" s="13">
        <f t="shared" si="1686"/>
        <v>1.1494247082586732E-5</v>
      </c>
      <c r="AM8668" s="13">
        <f t="shared" si="1677"/>
        <v>0.22362794951641279</v>
      </c>
      <c r="AN8668" s="13">
        <f t="shared" si="1687"/>
        <v>0.77637205048358715</v>
      </c>
      <c r="AO8668" s="13">
        <f t="shared" si="1678"/>
        <v>22.362794951641281</v>
      </c>
      <c r="AP8668" s="13">
        <f t="shared" si="1679"/>
        <v>4.0852211862487717</v>
      </c>
      <c r="AQ8668" s="13">
        <f t="shared" si="1688"/>
        <v>81.732063478277595</v>
      </c>
      <c r="AR8668" s="13">
        <f t="shared" si="1680"/>
        <v>14.182715335473633</v>
      </c>
      <c r="AS8668" s="13">
        <f t="shared" si="1681"/>
        <v>2.799777057360739</v>
      </c>
      <c r="AT8668" s="13">
        <f t="shared" si="1682"/>
        <v>87.48020064837533</v>
      </c>
      <c r="AU8668" s="13">
        <f t="shared" si="1683"/>
        <v>9.7200222942639289</v>
      </c>
    </row>
    <row r="8669" spans="35:47" x14ac:dyDescent="0.35">
      <c r="AI8669" s="2">
        <v>8665</v>
      </c>
      <c r="AJ8669" s="17">
        <f t="shared" si="1684"/>
        <v>25.992000000000871</v>
      </c>
      <c r="AK8669" s="13">
        <f t="shared" si="1685"/>
        <v>2.8784259318733678</v>
      </c>
      <c r="AL8669" s="13">
        <f t="shared" si="1686"/>
        <v>1.1470345467712868E-5</v>
      </c>
      <c r="AM8669" s="13">
        <f t="shared" si="1677"/>
        <v>0.22350758913396615</v>
      </c>
      <c r="AN8669" s="13">
        <f t="shared" si="1687"/>
        <v>0.77649241086603382</v>
      </c>
      <c r="AO8669" s="13">
        <f t="shared" si="1678"/>
        <v>22.350758913396614</v>
      </c>
      <c r="AP8669" s="13">
        <f t="shared" si="1679"/>
        <v>4.082785353326349</v>
      </c>
      <c r="AQ8669" s="13">
        <f t="shared" si="1688"/>
        <v>81.733124279376455</v>
      </c>
      <c r="AR8669" s="13">
        <f t="shared" si="1680"/>
        <v>14.184090367297197</v>
      </c>
      <c r="AS8669" s="13">
        <f t="shared" si="1681"/>
        <v>2.7978907198477923</v>
      </c>
      <c r="AT8669" s="13">
        <f t="shared" si="1682"/>
        <v>87.48189835213698</v>
      </c>
      <c r="AU8669" s="13">
        <f t="shared" si="1683"/>
        <v>9.7202109280152271</v>
      </c>
    </row>
    <row r="8670" spans="35:47" x14ac:dyDescent="0.35">
      <c r="AI8670" s="2">
        <v>8666</v>
      </c>
      <c r="AJ8670" s="17">
        <f t="shared" si="1684"/>
        <v>25.995000000000871</v>
      </c>
      <c r="AK8670" s="13">
        <f t="shared" si="1685"/>
        <v>2.876430782906152</v>
      </c>
      <c r="AL8670" s="13">
        <f t="shared" si="1686"/>
        <v>1.1446493554849886E-5</v>
      </c>
      <c r="AM8670" s="13">
        <f t="shared" si="1677"/>
        <v>0.22338727489023591</v>
      </c>
      <c r="AN8670" s="13">
        <f t="shared" si="1687"/>
        <v>0.77661272510976409</v>
      </c>
      <c r="AO8670" s="13">
        <f t="shared" si="1678"/>
        <v>22.338727489023594</v>
      </c>
      <c r="AP8670" s="13">
        <f t="shared" si="1679"/>
        <v>4.0803505601241037</v>
      </c>
      <c r="AQ8670" s="13">
        <f t="shared" si="1688"/>
        <v>81.73418534189544</v>
      </c>
      <c r="AR8670" s="13">
        <f t="shared" si="1680"/>
        <v>14.185464097980455</v>
      </c>
      <c r="AS8670" s="13">
        <f t="shared" si="1681"/>
        <v>2.7960056166568501</v>
      </c>
      <c r="AT8670" s="13">
        <f t="shared" si="1682"/>
        <v>87.483594945008832</v>
      </c>
      <c r="AU8670" s="13">
        <f t="shared" si="1683"/>
        <v>9.7203994383343169</v>
      </c>
    </row>
    <row r="8671" spans="35:47" x14ac:dyDescent="0.35">
      <c r="AI8671" s="2">
        <v>8667</v>
      </c>
      <c r="AJ8671" s="17">
        <f t="shared" si="1684"/>
        <v>25.998000000000872</v>
      </c>
      <c r="AK8671" s="13">
        <f t="shared" si="1685"/>
        <v>2.874437016821219</v>
      </c>
      <c r="AL8671" s="13">
        <f t="shared" si="1686"/>
        <v>1.1422691240645361E-5</v>
      </c>
      <c r="AM8671" s="13">
        <f t="shared" si="1677"/>
        <v>0.22326700678760522</v>
      </c>
      <c r="AN8671" s="13">
        <f t="shared" si="1687"/>
        <v>0.77673299321239475</v>
      </c>
      <c r="AO8671" s="13">
        <f t="shared" si="1678"/>
        <v>22.326700678760524</v>
      </c>
      <c r="AP8671" s="13">
        <f t="shared" si="1679"/>
        <v>4.0779168066948106</v>
      </c>
      <c r="AQ8671" s="13">
        <f t="shared" si="1688"/>
        <v>81.735246665557938</v>
      </c>
      <c r="AR8671" s="13">
        <f t="shared" si="1680"/>
        <v>14.18683652774725</v>
      </c>
      <c r="AS8671" s="13">
        <f t="shared" si="1681"/>
        <v>2.7941217470295499</v>
      </c>
      <c r="AT8671" s="13">
        <f t="shared" si="1682"/>
        <v>87.485290427673405</v>
      </c>
      <c r="AU8671" s="13">
        <f t="shared" si="1683"/>
        <v>9.720587825297045</v>
      </c>
    </row>
    <row r="8672" spans="35:47" x14ac:dyDescent="0.35">
      <c r="AI8672" s="2">
        <v>8668</v>
      </c>
      <c r="AJ8672" s="17">
        <f t="shared" si="1684"/>
        <v>26.001000000000872</v>
      </c>
      <c r="AK8672" s="13">
        <f t="shared" si="1685"/>
        <v>2.8724446326601312</v>
      </c>
      <c r="AL8672" s="13">
        <f t="shared" si="1686"/>
        <v>1.1398938421961781E-5</v>
      </c>
      <c r="AM8672" s="13">
        <f t="shared" si="1677"/>
        <v>0.22314678482843331</v>
      </c>
      <c r="AN8672" s="13">
        <f t="shared" si="1687"/>
        <v>0.77685321517156669</v>
      </c>
      <c r="AO8672" s="13">
        <f t="shared" si="1678"/>
        <v>22.314678482843327</v>
      </c>
      <c r="AP8672" s="13">
        <f t="shared" si="1679"/>
        <v>4.0754840930905818</v>
      </c>
      <c r="AQ8672" s="13">
        <f t="shared" si="1688"/>
        <v>81.73630825008739</v>
      </c>
      <c r="AR8672" s="13">
        <f t="shared" si="1680"/>
        <v>14.188207656822028</v>
      </c>
      <c r="AS8672" s="13">
        <f t="shared" si="1681"/>
        <v>2.7922391102079271</v>
      </c>
      <c r="AT8672" s="13">
        <f t="shared" si="1682"/>
        <v>87.486984800812863</v>
      </c>
      <c r="AU8672" s="13">
        <f t="shared" si="1683"/>
        <v>9.7207760889792088</v>
      </c>
    </row>
    <row r="8673" spans="35:47" x14ac:dyDescent="0.35">
      <c r="AI8673" s="2">
        <v>8669</v>
      </c>
      <c r="AJ8673" s="17">
        <f t="shared" si="1684"/>
        <v>26.004000000000872</v>
      </c>
      <c r="AK8673" s="13">
        <f t="shared" si="1685"/>
        <v>2.8704536294651142</v>
      </c>
      <c r="AL8673" s="13">
        <f t="shared" si="1686"/>
        <v>1.1375234995876103E-5</v>
      </c>
      <c r="AM8673" s="13">
        <f t="shared" si="1677"/>
        <v>0.22302660901505519</v>
      </c>
      <c r="AN8673" s="13">
        <f t="shared" si="1687"/>
        <v>0.77697339098494478</v>
      </c>
      <c r="AO8673" s="13">
        <f t="shared" si="1678"/>
        <v>22.302660901505522</v>
      </c>
      <c r="AP8673" s="13">
        <f t="shared" si="1679"/>
        <v>4.0730524193628543</v>
      </c>
      <c r="AQ8673" s="13">
        <f t="shared" si="1688"/>
        <v>81.737370095207311</v>
      </c>
      <c r="AR8673" s="13">
        <f t="shared" si="1680"/>
        <v>14.189577485429835</v>
      </c>
      <c r="AS8673" s="13">
        <f t="shared" si="1681"/>
        <v>2.7903577054344124</v>
      </c>
      <c r="AT8673" s="13">
        <f t="shared" si="1682"/>
        <v>87.488678065109028</v>
      </c>
      <c r="AU8673" s="13">
        <f t="shared" si="1683"/>
        <v>9.720964229456559</v>
      </c>
    </row>
    <row r="8674" spans="35:47" x14ac:dyDescent="0.35">
      <c r="AI8674" s="2">
        <v>8670</v>
      </c>
      <c r="AJ8674" s="17">
        <f t="shared" si="1684"/>
        <v>26.007000000000872</v>
      </c>
      <c r="AK8674" s="13">
        <f t="shared" si="1685"/>
        <v>2.8684640062790585</v>
      </c>
      <c r="AL8674" s="13">
        <f t="shared" si="1686"/>
        <v>1.1351580859679309E-5</v>
      </c>
      <c r="AM8674" s="13">
        <f t="shared" si="1677"/>
        <v>0.22290647934978219</v>
      </c>
      <c r="AN8674" s="13">
        <f t="shared" si="1687"/>
        <v>0.77709352065021786</v>
      </c>
      <c r="AO8674" s="13">
        <f t="shared" si="1678"/>
        <v>22.290647934978217</v>
      </c>
      <c r="AP8674" s="13">
        <f t="shared" si="1679"/>
        <v>4.0706217855624072</v>
      </c>
      <c r="AQ8674" s="13">
        <f t="shared" si="1688"/>
        <v>81.738432200641256</v>
      </c>
      <c r="AR8674" s="13">
        <f t="shared" si="1680"/>
        <v>14.190946013796337</v>
      </c>
      <c r="AS8674" s="13">
        <f t="shared" si="1681"/>
        <v>2.7884775319518393</v>
      </c>
      <c r="AT8674" s="13">
        <f t="shared" si="1682"/>
        <v>87.490370221243353</v>
      </c>
      <c r="AU8674" s="13">
        <f t="shared" si="1683"/>
        <v>9.7211522468048095</v>
      </c>
    </row>
    <row r="8675" spans="35:47" x14ac:dyDescent="0.35">
      <c r="AI8675" s="2">
        <v>8671</v>
      </c>
      <c r="AJ8675" s="17">
        <f t="shared" si="1684"/>
        <v>26.010000000000872</v>
      </c>
      <c r="AK8675" s="13">
        <f t="shared" si="1685"/>
        <v>2.8664757621455172</v>
      </c>
      <c r="AL8675" s="13">
        <f t="shared" si="1686"/>
        <v>1.1327975910875954E-5</v>
      </c>
      <c r="AM8675" s="13">
        <f t="shared" si="1677"/>
        <v>0.22278639583490151</v>
      </c>
      <c r="AN8675" s="13">
        <f t="shared" si="1687"/>
        <v>0.77721360416509855</v>
      </c>
      <c r="AO8675" s="13">
        <f t="shared" si="1678"/>
        <v>22.27863958349015</v>
      </c>
      <c r="AP8675" s="13">
        <f t="shared" si="1679"/>
        <v>4.0681921917393584</v>
      </c>
      <c r="AQ8675" s="13">
        <f t="shared" si="1688"/>
        <v>81.739494566112825</v>
      </c>
      <c r="AR8675" s="13">
        <f t="shared" si="1680"/>
        <v>14.192313242147819</v>
      </c>
      <c r="AS8675" s="13">
        <f t="shared" si="1681"/>
        <v>2.7865985890034461</v>
      </c>
      <c r="AT8675" s="13">
        <f t="shared" si="1682"/>
        <v>87.492061269896894</v>
      </c>
      <c r="AU8675" s="13">
        <f t="shared" si="1683"/>
        <v>9.7213401410996614</v>
      </c>
    </row>
    <row r="8676" spans="35:47" x14ac:dyDescent="0.35">
      <c r="AI8676" s="2">
        <v>8672</v>
      </c>
      <c r="AJ8676" s="17">
        <f t="shared" si="1684"/>
        <v>26.013000000000872</v>
      </c>
      <c r="AK8676" s="13">
        <f t="shared" si="1685"/>
        <v>2.8644888961087061</v>
      </c>
      <c r="AL8676" s="13">
        <f t="shared" si="1686"/>
        <v>1.1304420047183729E-5</v>
      </c>
      <c r="AM8676" s="13">
        <f t="shared" si="1677"/>
        <v>0.22266635847267638</v>
      </c>
      <c r="AN8676" s="13">
        <f t="shared" si="1687"/>
        <v>0.77733364152732365</v>
      </c>
      <c r="AO8676" s="13">
        <f t="shared" si="1678"/>
        <v>22.266635847267636</v>
      </c>
      <c r="AP8676" s="13">
        <f t="shared" si="1679"/>
        <v>4.0657636379431548</v>
      </c>
      <c r="AQ8676" s="13">
        <f t="shared" si="1688"/>
        <v>81.740557191345687</v>
      </c>
      <c r="AR8676" s="13">
        <f t="shared" si="1680"/>
        <v>14.19367917071116</v>
      </c>
      <c r="AS8676" s="13">
        <f t="shared" si="1681"/>
        <v>2.7847208758328525</v>
      </c>
      <c r="AT8676" s="13">
        <f t="shared" si="1682"/>
        <v>87.493751211750435</v>
      </c>
      <c r="AU8676" s="13">
        <f t="shared" si="1683"/>
        <v>9.7215279124167129</v>
      </c>
    </row>
    <row r="8677" spans="35:47" x14ac:dyDescent="0.35">
      <c r="AI8677" s="2">
        <v>8673</v>
      </c>
      <c r="AJ8677" s="17">
        <f t="shared" si="1684"/>
        <v>26.016000000000872</v>
      </c>
      <c r="AK8677" s="13">
        <f t="shared" si="1685"/>
        <v>2.8625034072135036</v>
      </c>
      <c r="AL8677" s="13">
        <f t="shared" si="1686"/>
        <v>1.1280913166533016E-5</v>
      </c>
      <c r="AM8677" s="13">
        <f t="shared" si="1677"/>
        <v>0.22254636726534621</v>
      </c>
      <c r="AN8677" s="13">
        <f t="shared" si="1687"/>
        <v>0.77745363273465373</v>
      </c>
      <c r="AO8677" s="13">
        <f t="shared" si="1678"/>
        <v>22.254636726534624</v>
      </c>
      <c r="AP8677" s="13">
        <f t="shared" si="1679"/>
        <v>4.0633361242225847</v>
      </c>
      <c r="AQ8677" s="13">
        <f t="shared" si="1688"/>
        <v>81.741620076063555</v>
      </c>
      <c r="AR8677" s="13">
        <f t="shared" si="1680"/>
        <v>14.19504379971386</v>
      </c>
      <c r="AS8677" s="13">
        <f t="shared" si="1681"/>
        <v>2.7828443916840975</v>
      </c>
      <c r="AT8677" s="13">
        <f t="shared" si="1682"/>
        <v>87.495440047484308</v>
      </c>
      <c r="AU8677" s="13">
        <f t="shared" si="1683"/>
        <v>9.7217155608315942</v>
      </c>
    </row>
    <row r="8678" spans="35:47" x14ac:dyDescent="0.35">
      <c r="AI8678" s="2">
        <v>8674</v>
      </c>
      <c r="AJ8678" s="17">
        <f t="shared" si="1684"/>
        <v>26.019000000000872</v>
      </c>
      <c r="AK8678" s="13">
        <f t="shared" si="1685"/>
        <v>2.8605192945054498</v>
      </c>
      <c r="AL8678" s="13">
        <f t="shared" si="1686"/>
        <v>1.1257455167066445E-5</v>
      </c>
      <c r="AM8678" s="13">
        <f t="shared" si="1677"/>
        <v>0.22242642221512648</v>
      </c>
      <c r="AN8678" s="13">
        <f t="shared" si="1687"/>
        <v>0.77757357778487357</v>
      </c>
      <c r="AO8678" s="13">
        <f t="shared" si="1678"/>
        <v>22.24264222151265</v>
      </c>
      <c r="AP8678" s="13">
        <f t="shared" si="1679"/>
        <v>4.0609096506257769</v>
      </c>
      <c r="AQ8678" s="13">
        <f t="shared" si="1688"/>
        <v>81.742683219990184</v>
      </c>
      <c r="AR8678" s="13">
        <f t="shared" si="1680"/>
        <v>14.19640712938404</v>
      </c>
      <c r="AS8678" s="13">
        <f t="shared" si="1681"/>
        <v>2.7809691358016035</v>
      </c>
      <c r="AT8678" s="13">
        <f t="shared" si="1682"/>
        <v>87.497127777778559</v>
      </c>
      <c r="AU8678" s="13">
        <f t="shared" si="1683"/>
        <v>9.7219030864198395</v>
      </c>
    </row>
    <row r="8679" spans="35:47" x14ac:dyDescent="0.35">
      <c r="AI8679" s="2">
        <v>8675</v>
      </c>
      <c r="AJ8679" s="17">
        <f t="shared" si="1684"/>
        <v>26.022000000000872</v>
      </c>
      <c r="AK8679" s="13">
        <f t="shared" si="1685"/>
        <v>2.8585365570307459</v>
      </c>
      <c r="AL8679" s="13">
        <f t="shared" si="1686"/>
        <v>1.1234045947138448E-5</v>
      </c>
      <c r="AM8679" s="13">
        <f t="shared" si="1677"/>
        <v>0.22230652332420872</v>
      </c>
      <c r="AN8679" s="13">
        <f t="shared" si="1687"/>
        <v>0.77769347667579125</v>
      </c>
      <c r="AO8679" s="13">
        <f t="shared" si="1678"/>
        <v>22.23065233242087</v>
      </c>
      <c r="AP8679" s="13">
        <f t="shared" si="1679"/>
        <v>4.0584842172001903</v>
      </c>
      <c r="AQ8679" s="13">
        <f t="shared" si="1688"/>
        <v>81.743746622849415</v>
      </c>
      <c r="AR8679" s="13">
        <f t="shared" si="1680"/>
        <v>14.197769159950393</v>
      </c>
      <c r="AS8679" s="13">
        <f t="shared" si="1681"/>
        <v>2.7790951074302002</v>
      </c>
      <c r="AT8679" s="13">
        <f t="shared" si="1682"/>
        <v>87.498814403312821</v>
      </c>
      <c r="AU8679" s="13">
        <f t="shared" si="1683"/>
        <v>9.7220904892569777</v>
      </c>
    </row>
    <row r="8680" spans="35:47" x14ac:dyDescent="0.35">
      <c r="AI8680" s="2">
        <v>8676</v>
      </c>
      <c r="AJ8680" s="17">
        <f t="shared" si="1684"/>
        <v>26.025000000000873</v>
      </c>
      <c r="AK8680" s="13">
        <f t="shared" si="1685"/>
        <v>2.8565551938362543</v>
      </c>
      <c r="AL8680" s="13">
        <f t="shared" si="1686"/>
        <v>1.1210685405314828E-5</v>
      </c>
      <c r="AM8680" s="13">
        <f t="shared" si="1677"/>
        <v>0.2221866705947606</v>
      </c>
      <c r="AN8680" s="13">
        <f t="shared" si="1687"/>
        <v>0.7778133294052394</v>
      </c>
      <c r="AO8680" s="13">
        <f t="shared" si="1678"/>
        <v>22.218667059476061</v>
      </c>
      <c r="AP8680" s="13">
        <f t="shared" si="1679"/>
        <v>4.0560598239926291</v>
      </c>
      <c r="AQ8680" s="13">
        <f t="shared" si="1688"/>
        <v>81.744810284365116</v>
      </c>
      <c r="AR8680" s="13">
        <f t="shared" si="1680"/>
        <v>14.199129891642254</v>
      </c>
      <c r="AS8680" s="13">
        <f t="shared" si="1681"/>
        <v>2.7772223058151129</v>
      </c>
      <c r="AT8680" s="13">
        <f t="shared" si="1682"/>
        <v>87.500499924766402</v>
      </c>
      <c r="AU8680" s="13">
        <f t="shared" si="1683"/>
        <v>9.7222777694184845</v>
      </c>
    </row>
    <row r="8681" spans="35:47" x14ac:dyDescent="0.35">
      <c r="AI8681" s="2">
        <v>8677</v>
      </c>
      <c r="AJ8681" s="17">
        <f t="shared" si="1684"/>
        <v>26.028000000000873</v>
      </c>
      <c r="AK8681" s="13">
        <f t="shared" si="1685"/>
        <v>2.8545752039694978</v>
      </c>
      <c r="AL8681" s="13">
        <f t="shared" si="1686"/>
        <v>1.1187373440372313E-5</v>
      </c>
      <c r="AM8681" s="13">
        <f t="shared" si="1677"/>
        <v>0.22206686402892598</v>
      </c>
      <c r="AN8681" s="13">
        <f t="shared" si="1687"/>
        <v>0.77793313597107405</v>
      </c>
      <c r="AO8681" s="13">
        <f t="shared" si="1678"/>
        <v>22.206686402892601</v>
      </c>
      <c r="AP8681" s="13">
        <f t="shared" si="1679"/>
        <v>4.0536364710492361</v>
      </c>
      <c r="AQ8681" s="13">
        <f t="shared" si="1688"/>
        <v>81.745874204261213</v>
      </c>
      <c r="AR8681" s="13">
        <f t="shared" si="1680"/>
        <v>14.200489324689553</v>
      </c>
      <c r="AS8681" s="13">
        <f t="shared" si="1681"/>
        <v>2.7753507302019642</v>
      </c>
      <c r="AT8681" s="13">
        <f t="shared" si="1682"/>
        <v>87.502184342818239</v>
      </c>
      <c r="AU8681" s="13">
        <f t="shared" si="1683"/>
        <v>9.7224649269797965</v>
      </c>
    </row>
    <row r="8682" spans="35:47" x14ac:dyDescent="0.35">
      <c r="AI8682" s="2">
        <v>8678</v>
      </c>
      <c r="AJ8682" s="17">
        <f t="shared" si="1684"/>
        <v>26.031000000000873</v>
      </c>
      <c r="AK8682" s="13">
        <f t="shared" si="1685"/>
        <v>2.8525965864786591</v>
      </c>
      <c r="AL8682" s="13">
        <f t="shared" si="1686"/>
        <v>1.1164109951298117E-5</v>
      </c>
      <c r="AM8682" s="13">
        <f t="shared" si="1677"/>
        <v>0.2219471036288248</v>
      </c>
      <c r="AN8682" s="13">
        <f t="shared" si="1687"/>
        <v>0.77805289637117525</v>
      </c>
      <c r="AO8682" s="13">
        <f t="shared" si="1678"/>
        <v>22.194710362882482</v>
      </c>
      <c r="AP8682" s="13">
        <f t="shared" si="1679"/>
        <v>4.0512141584154868</v>
      </c>
      <c r="AQ8682" s="13">
        <f t="shared" si="1688"/>
        <v>81.746938382261703</v>
      </c>
      <c r="AR8682" s="13">
        <f t="shared" si="1680"/>
        <v>14.201847459322812</v>
      </c>
      <c r="AS8682" s="13">
        <f t="shared" si="1681"/>
        <v>2.7734803798367822</v>
      </c>
      <c r="AT8682" s="13">
        <f t="shared" si="1682"/>
        <v>87.503867658146888</v>
      </c>
      <c r="AU8682" s="13">
        <f t="shared" si="1683"/>
        <v>9.7226519620163305</v>
      </c>
    </row>
    <row r="8683" spans="35:47" x14ac:dyDescent="0.35">
      <c r="AI8683" s="2">
        <v>8679</v>
      </c>
      <c r="AJ8683" s="17">
        <f t="shared" si="1684"/>
        <v>26.034000000000873</v>
      </c>
      <c r="AK8683" s="13">
        <f t="shared" si="1685"/>
        <v>2.8506193404125804</v>
      </c>
      <c r="AL8683" s="13">
        <f t="shared" si="1686"/>
        <v>1.1140894837289506E-5</v>
      </c>
      <c r="AM8683" s="13">
        <f t="shared" si="1677"/>
        <v>0.2218273893965533</v>
      </c>
      <c r="AN8683" s="13">
        <f t="shared" si="1687"/>
        <v>0.77817261060344667</v>
      </c>
      <c r="AO8683" s="13">
        <f t="shared" si="1678"/>
        <v>22.18273893965533</v>
      </c>
      <c r="AP8683" s="13">
        <f t="shared" si="1679"/>
        <v>4.0487928861362068</v>
      </c>
      <c r="AQ8683" s="13">
        <f t="shared" si="1688"/>
        <v>81.748002818090612</v>
      </c>
      <c r="AR8683" s="13">
        <f t="shared" si="1680"/>
        <v>14.20320429577318</v>
      </c>
      <c r="AS8683" s="13">
        <f t="shared" si="1681"/>
        <v>2.7716112539659727</v>
      </c>
      <c r="AT8683" s="13">
        <f t="shared" si="1682"/>
        <v>87.505549871430631</v>
      </c>
      <c r="AU8683" s="13">
        <f t="shared" si="1683"/>
        <v>9.7228388746033954</v>
      </c>
    </row>
    <row r="8684" spans="35:47" x14ac:dyDescent="0.35">
      <c r="AI8684" s="2">
        <v>8680</v>
      </c>
      <c r="AJ8684" s="17">
        <f t="shared" si="1684"/>
        <v>26.037000000000873</v>
      </c>
      <c r="AK8684" s="13">
        <f t="shared" si="1685"/>
        <v>2.8486434648207632</v>
      </c>
      <c r="AL8684" s="13">
        <f t="shared" si="1686"/>
        <v>1.1117727997753359E-5</v>
      </c>
      <c r="AM8684" s="13">
        <f t="shared" si="1677"/>
        <v>0.22170772133418376</v>
      </c>
      <c r="AN8684" s="13">
        <f t="shared" si="1687"/>
        <v>0.77829227866581618</v>
      </c>
      <c r="AO8684" s="13">
        <f t="shared" si="1678"/>
        <v>22.170772133418374</v>
      </c>
      <c r="AP8684" s="13">
        <f t="shared" si="1679"/>
        <v>4.0463726542555563</v>
      </c>
      <c r="AQ8684" s="13">
        <f t="shared" si="1688"/>
        <v>81.749067511472049</v>
      </c>
      <c r="AR8684" s="13">
        <f t="shared" si="1680"/>
        <v>14.204559834272395</v>
      </c>
      <c r="AS8684" s="13">
        <f t="shared" si="1681"/>
        <v>2.7697433518363681</v>
      </c>
      <c r="AT8684" s="13">
        <f t="shared" si="1682"/>
        <v>87.50723098334727</v>
      </c>
      <c r="AU8684" s="13">
        <f t="shared" si="1683"/>
        <v>9.72302566481636</v>
      </c>
    </row>
    <row r="8685" spans="35:47" x14ac:dyDescent="0.35">
      <c r="AI8685" s="2">
        <v>8681</v>
      </c>
      <c r="AJ8685" s="17">
        <f t="shared" si="1684"/>
        <v>26.040000000000873</v>
      </c>
      <c r="AK8685" s="13">
        <f t="shared" si="1685"/>
        <v>2.846668958753368</v>
      </c>
      <c r="AL8685" s="13">
        <f t="shared" si="1686"/>
        <v>1.1094609332305733E-5</v>
      </c>
      <c r="AM8685" s="13">
        <f t="shared" si="1677"/>
        <v>0.22158809944376484</v>
      </c>
      <c r="AN8685" s="13">
        <f t="shared" si="1687"/>
        <v>0.7784119005562351</v>
      </c>
      <c r="AO8685" s="13">
        <f t="shared" si="1678"/>
        <v>22.158809944376486</v>
      </c>
      <c r="AP8685" s="13">
        <f t="shared" si="1679"/>
        <v>4.0439534628170382</v>
      </c>
      <c r="AQ8685" s="13">
        <f t="shared" si="1688"/>
        <v>81.750132462130153</v>
      </c>
      <c r="AR8685" s="13">
        <f t="shared" si="1680"/>
        <v>14.205914075052807</v>
      </c>
      <c r="AS8685" s="13">
        <f t="shared" si="1681"/>
        <v>2.7678766726951793</v>
      </c>
      <c r="AT8685" s="13">
        <f t="shared" si="1682"/>
        <v>87.508910994574336</v>
      </c>
      <c r="AU8685" s="13">
        <f t="shared" si="1683"/>
        <v>9.7232123327304834</v>
      </c>
    </row>
    <row r="8686" spans="35:47" x14ac:dyDescent="0.35">
      <c r="AI8686" s="2">
        <v>8682</v>
      </c>
      <c r="AJ8686" s="17">
        <f t="shared" si="1684"/>
        <v>26.043000000000873</v>
      </c>
      <c r="AK8686" s="13">
        <f t="shared" si="1685"/>
        <v>2.8446958212612121</v>
      </c>
      <c r="AL8686" s="13">
        <f t="shared" si="1686"/>
        <v>1.1071538740771429E-5</v>
      </c>
      <c r="AM8686" s="13">
        <f t="shared" si="1677"/>
        <v>0.2214685237273212</v>
      </c>
      <c r="AN8686" s="13">
        <f t="shared" si="1687"/>
        <v>0.77853147627267882</v>
      </c>
      <c r="AO8686" s="13">
        <f t="shared" si="1678"/>
        <v>22.14685237273212</v>
      </c>
      <c r="AP8686" s="13">
        <f t="shared" si="1679"/>
        <v>4.0415353118635027</v>
      </c>
      <c r="AQ8686" s="13">
        <f t="shared" si="1688"/>
        <v>81.751197669789121</v>
      </c>
      <c r="AR8686" s="13">
        <f t="shared" si="1680"/>
        <v>14.207267018347377</v>
      </c>
      <c r="AS8686" s="13">
        <f t="shared" si="1681"/>
        <v>2.7660112157900159</v>
      </c>
      <c r="AT8686" s="13">
        <f t="shared" si="1682"/>
        <v>87.51058990578899</v>
      </c>
      <c r="AU8686" s="13">
        <f t="shared" si="1683"/>
        <v>9.7233988784209942</v>
      </c>
    </row>
    <row r="8687" spans="35:47" x14ac:dyDescent="0.35">
      <c r="AI8687" s="2">
        <v>8683</v>
      </c>
      <c r="AJ8687" s="17">
        <f t="shared" si="1684"/>
        <v>26.046000000000873</v>
      </c>
      <c r="AK8687" s="13">
        <f t="shared" si="1685"/>
        <v>2.8427240513957717</v>
      </c>
      <c r="AL8687" s="13">
        <f t="shared" si="1686"/>
        <v>1.1048516123183551E-5</v>
      </c>
      <c r="AM8687" s="13">
        <f t="shared" si="1677"/>
        <v>0.22134899418685391</v>
      </c>
      <c r="AN8687" s="13">
        <f t="shared" si="1687"/>
        <v>0.77865100581314606</v>
      </c>
      <c r="AO8687" s="13">
        <f t="shared" si="1678"/>
        <v>22.134899418685393</v>
      </c>
      <c r="AP8687" s="13">
        <f t="shared" si="1679"/>
        <v>4.0391182014371321</v>
      </c>
      <c r="AQ8687" s="13">
        <f t="shared" si="1688"/>
        <v>81.752263134173219</v>
      </c>
      <c r="AR8687" s="13">
        <f t="shared" si="1680"/>
        <v>14.208618664389649</v>
      </c>
      <c r="AS8687" s="13">
        <f t="shared" si="1681"/>
        <v>2.7641469803688947</v>
      </c>
      <c r="AT8687" s="13">
        <f t="shared" si="1682"/>
        <v>87.512267717667996</v>
      </c>
      <c r="AU8687" s="13">
        <f t="shared" si="1683"/>
        <v>9.7235853019631087</v>
      </c>
    </row>
    <row r="8688" spans="35:47" x14ac:dyDescent="0.35">
      <c r="AI8688" s="2">
        <v>8684</v>
      </c>
      <c r="AJ8688" s="17">
        <f t="shared" si="1684"/>
        <v>26.049000000000873</v>
      </c>
      <c r="AK8688" s="13">
        <f t="shared" si="1685"/>
        <v>2.84075364820918</v>
      </c>
      <c r="AL8688" s="13">
        <f t="shared" si="1686"/>
        <v>1.1025541379783084E-5</v>
      </c>
      <c r="AM8688" s="13">
        <f t="shared" si="1677"/>
        <v>0.22122951082434031</v>
      </c>
      <c r="AN8688" s="13">
        <f t="shared" si="1687"/>
        <v>0.77877048917565972</v>
      </c>
      <c r="AO8688" s="13">
        <f t="shared" si="1678"/>
        <v>22.122951082434032</v>
      </c>
      <c r="AP8688" s="13">
        <f t="shared" si="1679"/>
        <v>4.0367021315794611</v>
      </c>
      <c r="AQ8688" s="13">
        <f t="shared" si="1688"/>
        <v>81.753328855006757</v>
      </c>
      <c r="AR8688" s="13">
        <f t="shared" si="1680"/>
        <v>14.209969013413783</v>
      </c>
      <c r="AS8688" s="13">
        <f t="shared" si="1681"/>
        <v>2.7622839656802212</v>
      </c>
      <c r="AT8688" s="13">
        <f t="shared" si="1682"/>
        <v>87.513944430887804</v>
      </c>
      <c r="AU8688" s="13">
        <f t="shared" si="1683"/>
        <v>9.7237716034319757</v>
      </c>
    </row>
    <row r="8689" spans="35:47" x14ac:dyDescent="0.35">
      <c r="AI8689" s="2">
        <v>8685</v>
      </c>
      <c r="AJ8689" s="17">
        <f t="shared" si="1684"/>
        <v>26.052000000000874</v>
      </c>
      <c r="AK8689" s="13">
        <f t="shared" si="1685"/>
        <v>2.8387846107542272</v>
      </c>
      <c r="AL8689" s="13">
        <f t="shared" si="1686"/>
        <v>1.1002614411018452E-5</v>
      </c>
      <c r="AM8689" s="13">
        <f t="shared" si="1677"/>
        <v>0.22111007364173388</v>
      </c>
      <c r="AN8689" s="13">
        <f t="shared" si="1687"/>
        <v>0.77888992635826615</v>
      </c>
      <c r="AO8689" s="13">
        <f t="shared" si="1678"/>
        <v>22.111007364173389</v>
      </c>
      <c r="AP8689" s="13">
        <f t="shared" si="1679"/>
        <v>4.0342871023313664</v>
      </c>
      <c r="AQ8689" s="13">
        <f t="shared" si="1688"/>
        <v>81.754394832014086</v>
      </c>
      <c r="AR8689" s="13">
        <f t="shared" si="1680"/>
        <v>14.211318065654549</v>
      </c>
      <c r="AS8689" s="13">
        <f t="shared" si="1681"/>
        <v>2.7604221709728023</v>
      </c>
      <c r="AT8689" s="13">
        <f t="shared" si="1682"/>
        <v>87.515620046124482</v>
      </c>
      <c r="AU8689" s="13">
        <f t="shared" si="1683"/>
        <v>9.7239577829027155</v>
      </c>
    </row>
    <row r="8690" spans="35:47" x14ac:dyDescent="0.35">
      <c r="AI8690" s="2">
        <v>8686</v>
      </c>
      <c r="AJ8690" s="17">
        <f t="shared" si="1684"/>
        <v>26.055000000000874</v>
      </c>
      <c r="AK8690" s="13">
        <f t="shared" si="1685"/>
        <v>2.8368169380843593</v>
      </c>
      <c r="AL8690" s="13">
        <f t="shared" si="1686"/>
        <v>1.0979735117545095E-5</v>
      </c>
      <c r="AM8690" s="13">
        <f t="shared" si="1677"/>
        <v>0.22099068264096458</v>
      </c>
      <c r="AN8690" s="13">
        <f t="shared" si="1687"/>
        <v>0.77900931735903545</v>
      </c>
      <c r="AO8690" s="13">
        <f t="shared" si="1678"/>
        <v>22.099068264096456</v>
      </c>
      <c r="AP8690" s="13">
        <f t="shared" si="1679"/>
        <v>4.0318731137330621</v>
      </c>
      <c r="AQ8690" s="13">
        <f t="shared" si="1688"/>
        <v>81.755461064919658</v>
      </c>
      <c r="AR8690" s="13">
        <f t="shared" si="1680"/>
        <v>14.212665821347281</v>
      </c>
      <c r="AS8690" s="13">
        <f t="shared" si="1681"/>
        <v>2.7585615954958427</v>
      </c>
      <c r="AT8690" s="13">
        <f t="shared" si="1682"/>
        <v>87.517294564053742</v>
      </c>
      <c r="AU8690" s="13">
        <f t="shared" si="1683"/>
        <v>9.7241438404504148</v>
      </c>
    </row>
    <row r="8691" spans="35:47" x14ac:dyDescent="0.35">
      <c r="AI8691" s="2">
        <v>8687</v>
      </c>
      <c r="AJ8691" s="17">
        <f t="shared" si="1684"/>
        <v>26.058000000000874</v>
      </c>
      <c r="AK8691" s="13">
        <f t="shared" si="1685"/>
        <v>2.8348506292536788</v>
      </c>
      <c r="AL8691" s="13">
        <f t="shared" si="1686"/>
        <v>1.0956903400225031E-5</v>
      </c>
      <c r="AM8691" s="13">
        <f t="shared" si="1677"/>
        <v>0.22087133782393847</v>
      </c>
      <c r="AN8691" s="13">
        <f t="shared" si="1687"/>
        <v>0.77912866217606158</v>
      </c>
      <c r="AO8691" s="13">
        <f t="shared" si="1678"/>
        <v>22.087133782393845</v>
      </c>
      <c r="AP8691" s="13">
        <f t="shared" si="1679"/>
        <v>4.0294601658241147</v>
      </c>
      <c r="AQ8691" s="13">
        <f t="shared" si="1688"/>
        <v>81.756527553447938</v>
      </c>
      <c r="AR8691" s="13">
        <f t="shared" si="1680"/>
        <v>14.21401228072795</v>
      </c>
      <c r="AS8691" s="13">
        <f t="shared" si="1681"/>
        <v>2.7567022384989381</v>
      </c>
      <c r="AT8691" s="13">
        <f t="shared" si="1682"/>
        <v>87.518967985350969</v>
      </c>
      <c r="AU8691" s="13">
        <f t="shared" si="1683"/>
        <v>9.7243297761500944</v>
      </c>
    </row>
    <row r="8692" spans="35:47" x14ac:dyDescent="0.35">
      <c r="AI8692" s="2">
        <v>8688</v>
      </c>
      <c r="AJ8692" s="17">
        <f t="shared" si="1684"/>
        <v>26.061000000000874</v>
      </c>
      <c r="AK8692" s="13">
        <f t="shared" si="1685"/>
        <v>2.8328856833169431</v>
      </c>
      <c r="AL8692" s="13">
        <f t="shared" si="1686"/>
        <v>1.093411916012643E-5</v>
      </c>
      <c r="AM8692" s="13">
        <f t="shared" si="1677"/>
        <v>0.22075203919253811</v>
      </c>
      <c r="AN8692" s="13">
        <f t="shared" si="1687"/>
        <v>0.77924796080746184</v>
      </c>
      <c r="AO8692" s="13">
        <f t="shared" si="1678"/>
        <v>22.075203919253809</v>
      </c>
      <c r="AP8692" s="13">
        <f t="shared" si="1679"/>
        <v>4.0270482586434344</v>
      </c>
      <c r="AQ8692" s="13">
        <f t="shared" si="1688"/>
        <v>81.75759429732345</v>
      </c>
      <c r="AR8692" s="13">
        <f t="shared" si="1680"/>
        <v>14.215357444033113</v>
      </c>
      <c r="AS8692" s="13">
        <f t="shared" si="1681"/>
        <v>2.7548440992320939</v>
      </c>
      <c r="AT8692" s="13">
        <f t="shared" si="1682"/>
        <v>87.520640310691121</v>
      </c>
      <c r="AU8692" s="13">
        <f t="shared" si="1683"/>
        <v>9.7245155900767841</v>
      </c>
    </row>
    <row r="8693" spans="35:47" x14ac:dyDescent="0.35">
      <c r="AI8693" s="2">
        <v>8689</v>
      </c>
      <c r="AJ8693" s="17">
        <f t="shared" si="1684"/>
        <v>26.064000000000874</v>
      </c>
      <c r="AK8693" s="13">
        <f t="shared" si="1685"/>
        <v>2.8309220993295652</v>
      </c>
      <c r="AL8693" s="13">
        <f t="shared" si="1686"/>
        <v>1.0911382298523185E-5</v>
      </c>
      <c r="AM8693" s="13">
        <f t="shared" si="1677"/>
        <v>0.2206327867486223</v>
      </c>
      <c r="AN8693" s="13">
        <f t="shared" si="1687"/>
        <v>0.7793672132513777</v>
      </c>
      <c r="AO8693" s="13">
        <f t="shared" si="1678"/>
        <v>22.063278674862229</v>
      </c>
      <c r="AP8693" s="13">
        <f t="shared" si="1679"/>
        <v>4.0246373922292751</v>
      </c>
      <c r="AQ8693" s="13">
        <f t="shared" si="1688"/>
        <v>81.758661296270802</v>
      </c>
      <c r="AR8693" s="13">
        <f t="shared" si="1680"/>
        <v>14.216701311499923</v>
      </c>
      <c r="AS8693" s="13">
        <f t="shared" si="1681"/>
        <v>2.7529871769457026</v>
      </c>
      <c r="AT8693" s="13">
        <f t="shared" si="1682"/>
        <v>87.522311540748859</v>
      </c>
      <c r="AU8693" s="13">
        <f t="shared" si="1683"/>
        <v>9.7247012823054391</v>
      </c>
    </row>
    <row r="8694" spans="35:47" x14ac:dyDescent="0.35">
      <c r="AI8694" s="2">
        <v>8690</v>
      </c>
      <c r="AJ8694" s="17">
        <f t="shared" si="1684"/>
        <v>26.067000000000874</v>
      </c>
      <c r="AK8694" s="13">
        <f t="shared" si="1685"/>
        <v>2.828959876347612</v>
      </c>
      <c r="AL8694" s="13">
        <f t="shared" si="1686"/>
        <v>1.0888692716894486E-5</v>
      </c>
      <c r="AM8694" s="13">
        <f t="shared" si="1677"/>
        <v>0.22051358049402622</v>
      </c>
      <c r="AN8694" s="13">
        <f t="shared" si="1687"/>
        <v>0.77948641950597375</v>
      </c>
      <c r="AO8694" s="13">
        <f t="shared" si="1678"/>
        <v>22.051358049402623</v>
      </c>
      <c r="AP8694" s="13">
        <f t="shared" si="1679"/>
        <v>4.0222275666192413</v>
      </c>
      <c r="AQ8694" s="13">
        <f t="shared" si="1688"/>
        <v>81.759728550014614</v>
      </c>
      <c r="AR8694" s="13">
        <f t="shared" si="1680"/>
        <v>14.218043883366144</v>
      </c>
      <c r="AS8694" s="13">
        <f t="shared" si="1681"/>
        <v>2.7511314708905443</v>
      </c>
      <c r="AT8694" s="13">
        <f t="shared" si="1682"/>
        <v>87.523981676198517</v>
      </c>
      <c r="AU8694" s="13">
        <f t="shared" si="1683"/>
        <v>9.724886852910938</v>
      </c>
    </row>
    <row r="8695" spans="35:47" x14ac:dyDescent="0.35">
      <c r="AI8695" s="2">
        <v>8691</v>
      </c>
      <c r="AJ8695" s="17">
        <f t="shared" si="1684"/>
        <v>26.070000000000874</v>
      </c>
      <c r="AK8695" s="13">
        <f t="shared" si="1685"/>
        <v>2.8269990134278045</v>
      </c>
      <c r="AL8695" s="13">
        <f t="shared" si="1686"/>
        <v>1.086605031692439E-5</v>
      </c>
      <c r="AM8695" s="13">
        <f t="shared" si="1677"/>
        <v>0.22039442043056143</v>
      </c>
      <c r="AN8695" s="13">
        <f t="shared" si="1687"/>
        <v>0.77960557956943854</v>
      </c>
      <c r="AO8695" s="13">
        <f t="shared" si="1678"/>
        <v>22.039442043056141</v>
      </c>
      <c r="AP8695" s="13">
        <f t="shared" si="1679"/>
        <v>4.0198187818502777</v>
      </c>
      <c r="AQ8695" s="13">
        <f t="shared" si="1688"/>
        <v>81.76079605827961</v>
      </c>
      <c r="AR8695" s="13">
        <f t="shared" si="1680"/>
        <v>14.219385159870113</v>
      </c>
      <c r="AS8695" s="13">
        <f t="shared" si="1681"/>
        <v>2.7492769803178225</v>
      </c>
      <c r="AT8695" s="13">
        <f t="shared" si="1682"/>
        <v>87.525650717713958</v>
      </c>
      <c r="AU8695" s="13">
        <f t="shared" si="1683"/>
        <v>9.7250723019682201</v>
      </c>
    </row>
    <row r="8696" spans="35:47" x14ac:dyDescent="0.35">
      <c r="AI8696" s="2">
        <v>8692</v>
      </c>
      <c r="AJ8696" s="17">
        <f t="shared" si="1684"/>
        <v>26.073000000000874</v>
      </c>
      <c r="AK8696" s="13">
        <f t="shared" si="1685"/>
        <v>2.8250395096275174</v>
      </c>
      <c r="AL8696" s="13">
        <f t="shared" si="1686"/>
        <v>1.0843455000501393E-5</v>
      </c>
      <c r="AM8696" s="13">
        <f t="shared" si="1677"/>
        <v>0.2202753065600159</v>
      </c>
      <c r="AN8696" s="13">
        <f t="shared" si="1687"/>
        <v>0.77972469343998407</v>
      </c>
      <c r="AO8696" s="13">
        <f t="shared" si="1678"/>
        <v>22.027530656001588</v>
      </c>
      <c r="AP8696" s="13">
        <f t="shared" si="1679"/>
        <v>4.0174110379586843</v>
      </c>
      <c r="AQ8696" s="13">
        <f t="shared" si="1688"/>
        <v>81.761863820790524</v>
      </c>
      <c r="AR8696" s="13">
        <f t="shared" si="1680"/>
        <v>14.220725141250792</v>
      </c>
      <c r="AS8696" s="13">
        <f t="shared" si="1681"/>
        <v>2.7474237044791092</v>
      </c>
      <c r="AT8696" s="13">
        <f t="shared" si="1682"/>
        <v>87.527318665968806</v>
      </c>
      <c r="AU8696" s="13">
        <f t="shared" si="1683"/>
        <v>9.7252576295520843</v>
      </c>
    </row>
    <row r="8697" spans="35:47" x14ac:dyDescent="0.35">
      <c r="AI8697" s="2">
        <v>8693</v>
      </c>
      <c r="AJ8697" s="17">
        <f t="shared" si="1684"/>
        <v>26.076000000000874</v>
      </c>
      <c r="AK8697" s="13">
        <f t="shared" si="1685"/>
        <v>2.8230813640047794</v>
      </c>
      <c r="AL8697" s="13">
        <f t="shared" si="1686"/>
        <v>1.0820906669718014E-5</v>
      </c>
      <c r="AM8697" s="13">
        <f t="shared" si="1677"/>
        <v>0.220156238884154</v>
      </c>
      <c r="AN8697" s="13">
        <f t="shared" si="1687"/>
        <v>0.77984376111584597</v>
      </c>
      <c r="AO8697" s="13">
        <f t="shared" si="1678"/>
        <v>22.015623888415401</v>
      </c>
      <c r="AP8697" s="13">
        <f t="shared" si="1679"/>
        <v>4.0150043349801061</v>
      </c>
      <c r="AQ8697" s="13">
        <f t="shared" si="1688"/>
        <v>81.762931837272177</v>
      </c>
      <c r="AR8697" s="13">
        <f t="shared" si="1680"/>
        <v>14.222063827747716</v>
      </c>
      <c r="AS8697" s="13">
        <f t="shared" si="1681"/>
        <v>2.7455716426263939</v>
      </c>
      <c r="AT8697" s="13">
        <f t="shared" si="1682"/>
        <v>87.528985521636244</v>
      </c>
      <c r="AU8697" s="13">
        <f t="shared" si="1683"/>
        <v>9.7254428357373612</v>
      </c>
    </row>
    <row r="8698" spans="35:47" x14ac:dyDescent="0.35">
      <c r="AI8698" s="2">
        <v>8694</v>
      </c>
      <c r="AJ8698" s="17">
        <f t="shared" si="1684"/>
        <v>26.079000000000875</v>
      </c>
      <c r="AK8698" s="13">
        <f t="shared" si="1685"/>
        <v>2.821124575618271</v>
      </c>
      <c r="AL8698" s="13">
        <f t="shared" si="1686"/>
        <v>1.0798405226870362E-5</v>
      </c>
      <c r="AM8698" s="13">
        <f t="shared" si="1677"/>
        <v>0.22003721740471649</v>
      </c>
      <c r="AN8698" s="13">
        <f t="shared" si="1687"/>
        <v>0.77996278259528351</v>
      </c>
      <c r="AO8698" s="13">
        <f t="shared" si="1678"/>
        <v>22.003721740471651</v>
      </c>
      <c r="AP8698" s="13">
        <f t="shared" si="1679"/>
        <v>4.0125986729495322</v>
      </c>
      <c r="AQ8698" s="13">
        <f t="shared" si="1688"/>
        <v>81.764000107449448</v>
      </c>
      <c r="AR8698" s="13">
        <f t="shared" si="1680"/>
        <v>14.223401219601019</v>
      </c>
      <c r="AS8698" s="13">
        <f t="shared" si="1681"/>
        <v>2.743720794012046</v>
      </c>
      <c r="AT8698" s="13">
        <f t="shared" si="1682"/>
        <v>87.530651285389169</v>
      </c>
      <c r="AU8698" s="13">
        <f t="shared" si="1683"/>
        <v>9.7256279205987859</v>
      </c>
    </row>
    <row r="8699" spans="35:47" x14ac:dyDescent="0.35">
      <c r="AI8699" s="2">
        <v>8695</v>
      </c>
      <c r="AJ8699" s="17">
        <f t="shared" si="1684"/>
        <v>26.082000000000875</v>
      </c>
      <c r="AK8699" s="13">
        <f t="shared" si="1685"/>
        <v>2.8191691435273252</v>
      </c>
      <c r="AL8699" s="13">
        <f t="shared" si="1686"/>
        <v>1.0775950574457716E-5</v>
      </c>
      <c r="AM8699" s="13">
        <f t="shared" si="1677"/>
        <v>0.21991824212342065</v>
      </c>
      <c r="AN8699" s="13">
        <f t="shared" si="1687"/>
        <v>0.7800817578765793</v>
      </c>
      <c r="AO8699" s="13">
        <f t="shared" si="1678"/>
        <v>21.991824212342067</v>
      </c>
      <c r="AP8699" s="13">
        <f t="shared" si="1679"/>
        <v>4.0101940519013075</v>
      </c>
      <c r="AQ8699" s="13">
        <f t="shared" si="1688"/>
        <v>81.765068631047257</v>
      </c>
      <c r="AR8699" s="13">
        <f t="shared" si="1680"/>
        <v>14.224737317051435</v>
      </c>
      <c r="AS8699" s="13">
        <f t="shared" si="1681"/>
        <v>2.7418711578888466</v>
      </c>
      <c r="AT8699" s="13">
        <f t="shared" si="1682"/>
        <v>87.532315957900039</v>
      </c>
      <c r="AU8699" s="13">
        <f t="shared" si="1683"/>
        <v>9.7258128842111127</v>
      </c>
    </row>
    <row r="8700" spans="35:47" x14ac:dyDescent="0.35">
      <c r="AI8700" s="2">
        <v>8696</v>
      </c>
      <c r="AJ8700" s="17">
        <f t="shared" si="1684"/>
        <v>26.085000000000875</v>
      </c>
      <c r="AK8700" s="13">
        <f t="shared" si="1685"/>
        <v>2.8172150667919271</v>
      </c>
      <c r="AL8700" s="13">
        <f t="shared" si="1686"/>
        <v>1.0753542615182099E-5</v>
      </c>
      <c r="AM8700" s="13">
        <f t="shared" si="1677"/>
        <v>0.21979931304196015</v>
      </c>
      <c r="AN8700" s="13">
        <f t="shared" si="1687"/>
        <v>0.78020068695803979</v>
      </c>
      <c r="AO8700" s="13">
        <f t="shared" si="1678"/>
        <v>21.979931304196015</v>
      </c>
      <c r="AP8700" s="13">
        <f t="shared" si="1679"/>
        <v>4.0077904718691251</v>
      </c>
      <c r="AQ8700" s="13">
        <f t="shared" si="1688"/>
        <v>81.76613740779058</v>
      </c>
      <c r="AR8700" s="13">
        <f t="shared" si="1680"/>
        <v>14.226072120340293</v>
      </c>
      <c r="AS8700" s="13">
        <f t="shared" si="1681"/>
        <v>2.7400227335099618</v>
      </c>
      <c r="AT8700" s="13">
        <f t="shared" si="1682"/>
        <v>87.533979539841027</v>
      </c>
      <c r="AU8700" s="13">
        <f t="shared" si="1683"/>
        <v>9.725997726649009</v>
      </c>
    </row>
    <row r="8701" spans="35:47" x14ac:dyDescent="0.35">
      <c r="AI8701" s="2">
        <v>8697</v>
      </c>
      <c r="AJ8701" s="17">
        <f t="shared" si="1684"/>
        <v>26.088000000000875</v>
      </c>
      <c r="AK8701" s="13">
        <f t="shared" si="1685"/>
        <v>2.8152623444727127</v>
      </c>
      <c r="AL8701" s="13">
        <f t="shared" si="1686"/>
        <v>1.0731181251947864E-5</v>
      </c>
      <c r="AM8701" s="13">
        <f t="shared" si="1677"/>
        <v>0.2196804301620052</v>
      </c>
      <c r="AN8701" s="13">
        <f t="shared" si="1687"/>
        <v>0.78031956983799478</v>
      </c>
      <c r="AO8701" s="13">
        <f t="shared" si="1678"/>
        <v>21.968043016200522</v>
      </c>
      <c r="AP8701" s="13">
        <f t="shared" si="1679"/>
        <v>4.0053879328860251</v>
      </c>
      <c r="AQ8701" s="13">
        <f t="shared" si="1688"/>
        <v>81.767206437404468</v>
      </c>
      <c r="AR8701" s="13">
        <f t="shared" si="1680"/>
        <v>14.227405629709505</v>
      </c>
      <c r="AS8701" s="13">
        <f t="shared" si="1681"/>
        <v>2.7381755201289537</v>
      </c>
      <c r="AT8701" s="13">
        <f t="shared" si="1682"/>
        <v>87.535642031883938</v>
      </c>
      <c r="AU8701" s="13">
        <f t="shared" si="1683"/>
        <v>9.7261824479871084</v>
      </c>
    </row>
    <row r="8702" spans="35:47" x14ac:dyDescent="0.35">
      <c r="AI8702" s="2">
        <v>8698</v>
      </c>
      <c r="AJ8702" s="17">
        <f t="shared" si="1684"/>
        <v>26.091000000000875</v>
      </c>
      <c r="AK8702" s="13">
        <f t="shared" si="1685"/>
        <v>2.8133109756309689</v>
      </c>
      <c r="AL8702" s="13">
        <f t="shared" si="1686"/>
        <v>1.0708866387861268E-5</v>
      </c>
      <c r="AM8702" s="13">
        <f t="shared" si="1677"/>
        <v>0.21956159348520238</v>
      </c>
      <c r="AN8702" s="13">
        <f t="shared" si="1687"/>
        <v>0.78043840651479757</v>
      </c>
      <c r="AO8702" s="13">
        <f t="shared" si="1678"/>
        <v>21.956159348520238</v>
      </c>
      <c r="AP8702" s="13">
        <f t="shared" si="1679"/>
        <v>4.0029864349844022</v>
      </c>
      <c r="AQ8702" s="13">
        <f t="shared" si="1688"/>
        <v>81.76827571961401</v>
      </c>
      <c r="AR8702" s="13">
        <f t="shared" si="1680"/>
        <v>14.228737845401586</v>
      </c>
      <c r="AS8702" s="13">
        <f t="shared" si="1681"/>
        <v>2.7363295169997817</v>
      </c>
      <c r="AT8702" s="13">
        <f t="shared" si="1682"/>
        <v>87.537303434700206</v>
      </c>
      <c r="AU8702" s="13">
        <f t="shared" si="1683"/>
        <v>9.7263670483000126</v>
      </c>
    </row>
    <row r="8703" spans="35:47" x14ac:dyDescent="0.35">
      <c r="AI8703" s="2">
        <v>8699</v>
      </c>
      <c r="AJ8703" s="17">
        <f t="shared" si="1684"/>
        <v>26.094000000000875</v>
      </c>
      <c r="AK8703" s="13">
        <f t="shared" si="1685"/>
        <v>2.8113609593286335</v>
      </c>
      <c r="AL8703" s="13">
        <f t="shared" si="1686"/>
        <v>1.0686597926230051E-5</v>
      </c>
      <c r="AM8703" s="13">
        <f t="shared" si="1677"/>
        <v>0.21944280301317498</v>
      </c>
      <c r="AN8703" s="13">
        <f t="shared" si="1687"/>
        <v>0.78055719698682502</v>
      </c>
      <c r="AO8703" s="13">
        <f t="shared" si="1678"/>
        <v>21.944280301317495</v>
      </c>
      <c r="AP8703" s="13">
        <f t="shared" si="1679"/>
        <v>4.0005859781960069</v>
      </c>
      <c r="AQ8703" s="13">
        <f t="shared" si="1688"/>
        <v>81.769345254144341</v>
      </c>
      <c r="AR8703" s="13">
        <f t="shared" si="1680"/>
        <v>14.230068767659652</v>
      </c>
      <c r="AS8703" s="13">
        <f t="shared" si="1681"/>
        <v>2.7344847233768124</v>
      </c>
      <c r="AT8703" s="13">
        <f t="shared" si="1682"/>
        <v>87.538963748960867</v>
      </c>
      <c r="AU8703" s="13">
        <f t="shared" si="1683"/>
        <v>9.7265515276623198</v>
      </c>
    </row>
    <row r="8704" spans="35:47" x14ac:dyDescent="0.35">
      <c r="AI8704" s="2">
        <v>8700</v>
      </c>
      <c r="AJ8704" s="17">
        <f t="shared" si="1684"/>
        <v>26.097000000000875</v>
      </c>
      <c r="AK8704" s="13">
        <f t="shared" si="1685"/>
        <v>2.8094122946282942</v>
      </c>
      <c r="AL8704" s="13">
        <f t="shared" si="1686"/>
        <v>1.0664375770563018E-5</v>
      </c>
      <c r="AM8704" s="13">
        <f t="shared" si="1677"/>
        <v>0.21932405874752259</v>
      </c>
      <c r="AN8704" s="13">
        <f t="shared" si="1687"/>
        <v>0.78067594125247741</v>
      </c>
      <c r="AO8704" s="13">
        <f t="shared" si="1678"/>
        <v>21.932405874752259</v>
      </c>
      <c r="AP8704" s="13">
        <f t="shared" si="1679"/>
        <v>3.9981865625519317</v>
      </c>
      <c r="AQ8704" s="13">
        <f t="shared" si="1688"/>
        <v>81.770415040720678</v>
      </c>
      <c r="AR8704" s="13">
        <f t="shared" si="1680"/>
        <v>14.231398396727389</v>
      </c>
      <c r="AS8704" s="13">
        <f t="shared" si="1681"/>
        <v>2.7326411385147891</v>
      </c>
      <c r="AT8704" s="13">
        <f t="shared" si="1682"/>
        <v>87.540622975336689</v>
      </c>
      <c r="AU8704" s="13">
        <f t="shared" si="1683"/>
        <v>9.7267358861485214</v>
      </c>
    </row>
    <row r="8705" spans="35:47" x14ac:dyDescent="0.35">
      <c r="AI8705" s="2">
        <v>8701</v>
      </c>
      <c r="AJ8705" s="17">
        <f t="shared" si="1684"/>
        <v>26.100000000000875</v>
      </c>
      <c r="AK8705" s="13">
        <f t="shared" si="1685"/>
        <v>2.8074649805931879</v>
      </c>
      <c r="AL8705" s="13">
        <f t="shared" si="1686"/>
        <v>1.0642199824569625E-5</v>
      </c>
      <c r="AM8705" s="13">
        <f t="shared" si="1677"/>
        <v>0.21920536068982152</v>
      </c>
      <c r="AN8705" s="13">
        <f t="shared" si="1687"/>
        <v>0.78079463931017845</v>
      </c>
      <c r="AO8705" s="13">
        <f t="shared" si="1678"/>
        <v>21.920536068982155</v>
      </c>
      <c r="AP8705" s="13">
        <f t="shared" si="1679"/>
        <v>3.99578818808263</v>
      </c>
      <c r="AQ8705" s="13">
        <f t="shared" si="1688"/>
        <v>81.771485079068285</v>
      </c>
      <c r="AR8705" s="13">
        <f t="shared" si="1680"/>
        <v>14.232726732849084</v>
      </c>
      <c r="AS8705" s="13">
        <f t="shared" si="1681"/>
        <v>2.7307987616688618</v>
      </c>
      <c r="AT8705" s="13">
        <f t="shared" si="1682"/>
        <v>87.542281114498024</v>
      </c>
      <c r="AU8705" s="13">
        <f t="shared" si="1683"/>
        <v>9.7269201238331124</v>
      </c>
    </row>
    <row r="8706" spans="35:47" x14ac:dyDescent="0.35">
      <c r="AI8706" s="2">
        <v>8702</v>
      </c>
      <c r="AJ8706" s="17">
        <f t="shared" si="1684"/>
        <v>26.103000000000876</v>
      </c>
      <c r="AK8706" s="13">
        <f t="shared" si="1685"/>
        <v>2.8055190162872012</v>
      </c>
      <c r="AL8706" s="13">
        <f t="shared" si="1686"/>
        <v>1.0620069992159558E-5</v>
      </c>
      <c r="AM8706" s="13">
        <f t="shared" si="1677"/>
        <v>0.21908670884162462</v>
      </c>
      <c r="AN8706" s="13">
        <f t="shared" si="1687"/>
        <v>0.78091329115837538</v>
      </c>
      <c r="AO8706" s="13">
        <f t="shared" si="1678"/>
        <v>21.908670884162461</v>
      </c>
      <c r="AP8706" s="13">
        <f t="shared" si="1679"/>
        <v>3.993390854817902</v>
      </c>
      <c r="AQ8706" s="13">
        <f t="shared" si="1688"/>
        <v>81.772555368912492</v>
      </c>
      <c r="AR8706" s="13">
        <f t="shared" si="1680"/>
        <v>14.234053776269604</v>
      </c>
      <c r="AS8706" s="13">
        <f t="shared" si="1681"/>
        <v>2.7289575920945732</v>
      </c>
      <c r="AT8706" s="13">
        <f t="shared" si="1682"/>
        <v>87.543938167114888</v>
      </c>
      <c r="AU8706" s="13">
        <f t="shared" si="1683"/>
        <v>9.7271042407905384</v>
      </c>
    </row>
    <row r="8707" spans="35:47" x14ac:dyDescent="0.35">
      <c r="AI8707" s="2">
        <v>8703</v>
      </c>
      <c r="AJ8707" s="17">
        <f t="shared" si="1684"/>
        <v>26.106000000000876</v>
      </c>
      <c r="AK8707" s="13">
        <f t="shared" si="1685"/>
        <v>2.8035744007748691</v>
      </c>
      <c r="AL8707" s="13">
        <f t="shared" si="1686"/>
        <v>1.0597986177442314E-5</v>
      </c>
      <c r="AM8707" s="13">
        <f t="shared" si="1677"/>
        <v>0.21896810320446122</v>
      </c>
      <c r="AN8707" s="13">
        <f t="shared" si="1687"/>
        <v>0.78103189679553875</v>
      </c>
      <c r="AO8707" s="13">
        <f t="shared" si="1678"/>
        <v>21.896810320446122</v>
      </c>
      <c r="AP8707" s="13">
        <f t="shared" si="1679"/>
        <v>3.9909945627869066</v>
      </c>
      <c r="AQ8707" s="13">
        <f t="shared" si="1688"/>
        <v>81.773625909978676</v>
      </c>
      <c r="AR8707" s="13">
        <f t="shared" si="1680"/>
        <v>14.235379527234416</v>
      </c>
      <c r="AS8707" s="13">
        <f t="shared" si="1681"/>
        <v>2.7271176290478607</v>
      </c>
      <c r="AT8707" s="13">
        <f t="shared" si="1682"/>
        <v>87.545594133856937</v>
      </c>
      <c r="AU8707" s="13">
        <f t="shared" si="1683"/>
        <v>9.7272882370952001</v>
      </c>
    </row>
    <row r="8708" spans="35:47" x14ac:dyDescent="0.35">
      <c r="AI8708" s="2">
        <v>8704</v>
      </c>
      <c r="AJ8708" s="17">
        <f t="shared" si="1684"/>
        <v>26.109000000000876</v>
      </c>
      <c r="AK8708" s="13">
        <f t="shared" si="1685"/>
        <v>2.8016311331213748</v>
      </c>
      <c r="AL8708" s="13">
        <f t="shared" si="1686"/>
        <v>1.0575948284726792E-5</v>
      </c>
      <c r="AM8708" s="13">
        <f t="shared" si="1677"/>
        <v>0.21884954377983731</v>
      </c>
      <c r="AN8708" s="13">
        <f t="shared" si="1687"/>
        <v>0.78115045622016266</v>
      </c>
      <c r="AO8708" s="13">
        <f t="shared" si="1678"/>
        <v>21.884954377983728</v>
      </c>
      <c r="AP8708" s="13">
        <f t="shared" si="1679"/>
        <v>3.9885993120181569</v>
      </c>
      <c r="AQ8708" s="13">
        <f t="shared" si="1688"/>
        <v>81.774696701992269</v>
      </c>
      <c r="AR8708" s="13">
        <f t="shared" si="1680"/>
        <v>14.236703985989575</v>
      </c>
      <c r="AS8708" s="13">
        <f t="shared" si="1681"/>
        <v>2.7252788717850676</v>
      </c>
      <c r="AT8708" s="13">
        <f t="shared" si="1682"/>
        <v>87.547249015393433</v>
      </c>
      <c r="AU8708" s="13">
        <f t="shared" si="1683"/>
        <v>9.7274721128215003</v>
      </c>
    </row>
    <row r="8709" spans="35:47" x14ac:dyDescent="0.35">
      <c r="AI8709" s="2">
        <v>8705</v>
      </c>
      <c r="AJ8709" s="17">
        <f t="shared" si="1684"/>
        <v>26.112000000000876</v>
      </c>
      <c r="AK8709" s="13">
        <f t="shared" si="1685"/>
        <v>2.7996892123925492</v>
      </c>
      <c r="AL8709" s="13">
        <f t="shared" si="1686"/>
        <v>1.0553956218520874E-5</v>
      </c>
      <c r="AM8709" s="13">
        <f t="shared" ref="AM8709:AM8772" si="1689">AK8709/($E$18+AK8709)</f>
        <v>0.21873103056923557</v>
      </c>
      <c r="AN8709" s="13">
        <f t="shared" si="1687"/>
        <v>0.7812689694307644</v>
      </c>
      <c r="AO8709" s="13">
        <f t="shared" ref="AO8709:AO8772" si="1690">$BA$9*AK8709/($E$18+AK8709)</f>
        <v>21.873103056923558</v>
      </c>
      <c r="AP8709" s="13">
        <f t="shared" ref="AP8709:AP8772" si="1691">(AR8709*AK8709)/$E$18</f>
        <v>3.9862051025395155</v>
      </c>
      <c r="AQ8709" s="13">
        <f t="shared" si="1688"/>
        <v>81.775767744678774</v>
      </c>
      <c r="AR8709" s="13">
        <f t="shared" ref="AR8709:AR8772" si="1692">AN8709*($BA$9-AQ8709)</f>
        <v>14.23802715278171</v>
      </c>
      <c r="AS8709" s="13">
        <f t="shared" ref="AS8709:AS8772" si="1693">(AU8709*AK8709)/$E$18</f>
        <v>2.7234413195629061</v>
      </c>
      <c r="AT8709" s="13">
        <f t="shared" ref="AT8709:AT8772" si="1694">$BA$9*$E$12*$E$18/($E$18*$F$30+AK8709*$F$30+$E$12*$E$18)</f>
        <v>87.548902812393379</v>
      </c>
      <c r="AU8709" s="13">
        <f t="shared" ref="AU8709:AU8772" si="1695">AN8709*($BA$9-AT8709)</f>
        <v>9.7276558680437137</v>
      </c>
    </row>
    <row r="8710" spans="35:47" x14ac:dyDescent="0.35">
      <c r="AI8710" s="2">
        <v>8706</v>
      </c>
      <c r="AJ8710" s="17">
        <f t="shared" ref="AJ8710:AJ8773" si="1696">AJ8709+$BA$10</f>
        <v>26.115000000000876</v>
      </c>
      <c r="AK8710" s="13">
        <f t="shared" ref="AK8710:AK8773" si="1697">AK8709+$BA$10*AL8709*$BA$7-$BA$10*AK8709*$BA$8</f>
        <v>2.7977486376548701</v>
      </c>
      <c r="AL8710" s="13">
        <f t="shared" ref="AL8710:AL8773" si="1698">AL8709-$BA$10*AL8709*$BA$7</f>
        <v>1.0532009883531011E-5</v>
      </c>
      <c r="AM8710" s="13">
        <f t="shared" si="1689"/>
        <v>0.2186125635741151</v>
      </c>
      <c r="AN8710" s="13">
        <f t="shared" ref="AN8710:AN8773" si="1699">1-AM8710</f>
        <v>0.78138743642588493</v>
      </c>
      <c r="AO8710" s="13">
        <f t="shared" si="1690"/>
        <v>21.861256357411509</v>
      </c>
      <c r="AP8710" s="13">
        <f t="shared" si="1691"/>
        <v>3.9838119343782075</v>
      </c>
      <c r="AQ8710" s="13">
        <f t="shared" ref="AQ8710:AQ8773" si="1700">AQ8709+$BA$10*AR8709*$E$12*$BA$11-$BA$10*AQ8709*$F$33</f>
        <v>81.776839037763736</v>
      </c>
      <c r="AR8710" s="13">
        <f t="shared" si="1692"/>
        <v>14.239349027858056</v>
      </c>
      <c r="AS8710" s="13">
        <f t="shared" si="1693"/>
        <v>2.7216049716385045</v>
      </c>
      <c r="AT8710" s="13">
        <f t="shared" si="1694"/>
        <v>87.550555525525354</v>
      </c>
      <c r="AU8710" s="13">
        <f t="shared" si="1695"/>
        <v>9.727839502836142</v>
      </c>
    </row>
    <row r="8711" spans="35:47" x14ac:dyDescent="0.35">
      <c r="AI8711" s="2">
        <v>8707</v>
      </c>
      <c r="AJ8711" s="17">
        <f t="shared" si="1696"/>
        <v>26.118000000000876</v>
      </c>
      <c r="AK8711" s="13">
        <f t="shared" si="1697"/>
        <v>2.7958094079754634</v>
      </c>
      <c r="AL8711" s="13">
        <f t="shared" si="1698"/>
        <v>1.0510109184661813E-5</v>
      </c>
      <c r="AM8711" s="13">
        <f t="shared" si="1689"/>
        <v>0.21849414279591187</v>
      </c>
      <c r="AN8711" s="13">
        <f t="shared" si="1699"/>
        <v>0.78150585720408816</v>
      </c>
      <c r="AO8711" s="13">
        <f t="shared" si="1690"/>
        <v>21.849414279591187</v>
      </c>
      <c r="AP8711" s="13">
        <f t="shared" si="1691"/>
        <v>3.9814198075608096</v>
      </c>
      <c r="AQ8711" s="13">
        <f t="shared" si="1700"/>
        <v>81.777910580972772</v>
      </c>
      <c r="AR8711" s="13">
        <f t="shared" si="1692"/>
        <v>14.240669611466418</v>
      </c>
      <c r="AS8711" s="13">
        <f t="shared" si="1693"/>
        <v>2.719769827269388</v>
      </c>
      <c r="AT8711" s="13">
        <f t="shared" si="1694"/>
        <v>87.552207155457552</v>
      </c>
      <c r="AU8711" s="13">
        <f t="shared" si="1695"/>
        <v>9.7280230172730615</v>
      </c>
    </row>
    <row r="8712" spans="35:47" x14ac:dyDescent="0.35">
      <c r="AI8712" s="2">
        <v>8708</v>
      </c>
      <c r="AJ8712" s="17">
        <f t="shared" si="1696"/>
        <v>26.121000000000876</v>
      </c>
      <c r="AK8712" s="13">
        <f t="shared" si="1697"/>
        <v>2.7938715224221</v>
      </c>
      <c r="AL8712" s="13">
        <f t="shared" si="1698"/>
        <v>1.0488254027015636E-5</v>
      </c>
      <c r="AM8712" s="13">
        <f t="shared" si="1689"/>
        <v>0.21837576823603838</v>
      </c>
      <c r="AN8712" s="13">
        <f t="shared" si="1699"/>
        <v>0.78162423176396167</v>
      </c>
      <c r="AO8712" s="13">
        <f t="shared" si="1690"/>
        <v>21.83757682360384</v>
      </c>
      <c r="AP8712" s="13">
        <f t="shared" si="1691"/>
        <v>3.9790287221132616</v>
      </c>
      <c r="AQ8712" s="13">
        <f t="shared" si="1700"/>
        <v>81.778982374031528</v>
      </c>
      <c r="AR8712" s="13">
        <f t="shared" si="1692"/>
        <v>14.241988903855212</v>
      </c>
      <c r="AS8712" s="13">
        <f t="shared" si="1693"/>
        <v>2.7179358857134583</v>
      </c>
      <c r="AT8712" s="13">
        <f t="shared" si="1694"/>
        <v>87.553857702857897</v>
      </c>
      <c r="AU8712" s="13">
        <f t="shared" si="1695"/>
        <v>9.7282064114286459</v>
      </c>
    </row>
    <row r="8713" spans="35:47" x14ac:dyDescent="0.35">
      <c r="AI8713" s="2">
        <v>8709</v>
      </c>
      <c r="AJ8713" s="17">
        <f t="shared" si="1696"/>
        <v>26.124000000000876</v>
      </c>
      <c r="AK8713" s="13">
        <f t="shared" si="1697"/>
        <v>2.7919349800631972</v>
      </c>
      <c r="AL8713" s="13">
        <f t="shared" si="1698"/>
        <v>1.046644431589217E-5</v>
      </c>
      <c r="AM8713" s="13">
        <f t="shared" si="1689"/>
        <v>0.21825743989588384</v>
      </c>
      <c r="AN8713" s="13">
        <f t="shared" si="1699"/>
        <v>0.78174256010411614</v>
      </c>
      <c r="AO8713" s="13">
        <f t="shared" si="1690"/>
        <v>21.825743989588386</v>
      </c>
      <c r="AP8713" s="13">
        <f t="shared" si="1691"/>
        <v>3.9766386780608491</v>
      </c>
      <c r="AQ8713" s="13">
        <f t="shared" si="1700"/>
        <v>81.780054416665749</v>
      </c>
      <c r="AR8713" s="13">
        <f t="shared" si="1692"/>
        <v>14.243306905273402</v>
      </c>
      <c r="AS8713" s="13">
        <f t="shared" si="1693"/>
        <v>2.7161031462290315</v>
      </c>
      <c r="AT8713" s="13">
        <f t="shared" si="1694"/>
        <v>87.555507168393873</v>
      </c>
      <c r="AU8713" s="13">
        <f t="shared" si="1695"/>
        <v>9.7283896853770955</v>
      </c>
    </row>
    <row r="8714" spans="35:47" x14ac:dyDescent="0.35">
      <c r="AI8714" s="2">
        <v>8710</v>
      </c>
      <c r="AJ8714" s="17">
        <f t="shared" si="1696"/>
        <v>26.127000000000876</v>
      </c>
      <c r="AK8714" s="13">
        <f t="shared" si="1697"/>
        <v>2.7899997799678187</v>
      </c>
      <c r="AL8714" s="13">
        <f t="shared" si="1698"/>
        <v>1.0444679956788025E-5</v>
      </c>
      <c r="AM8714" s="13">
        <f t="shared" si="1689"/>
        <v>0.2181391577768142</v>
      </c>
      <c r="AN8714" s="13">
        <f t="shared" si="1699"/>
        <v>0.78186084222318586</v>
      </c>
      <c r="AO8714" s="13">
        <f t="shared" si="1690"/>
        <v>21.813915777681419</v>
      </c>
      <c r="AP8714" s="13">
        <f t="shared" si="1691"/>
        <v>3.9742496754282244</v>
      </c>
      <c r="AQ8714" s="13">
        <f t="shared" si="1700"/>
        <v>81.781126708601221</v>
      </c>
      <c r="AR8714" s="13">
        <f t="shared" si="1692"/>
        <v>14.244623615970555</v>
      </c>
      <c r="AS8714" s="13">
        <f t="shared" si="1693"/>
        <v>2.7142716080748022</v>
      </c>
      <c r="AT8714" s="13">
        <f t="shared" si="1694"/>
        <v>87.557155552732681</v>
      </c>
      <c r="AU8714" s="13">
        <f t="shared" si="1695"/>
        <v>9.7285728391925179</v>
      </c>
    </row>
    <row r="8715" spans="35:47" x14ac:dyDescent="0.35">
      <c r="AI8715" s="2">
        <v>8711</v>
      </c>
      <c r="AJ8715" s="17">
        <f t="shared" si="1696"/>
        <v>26.130000000000877</v>
      </c>
      <c r="AK8715" s="13">
        <f t="shared" si="1697"/>
        <v>2.7880659212056722</v>
      </c>
      <c r="AL8715" s="13">
        <f t="shared" si="1698"/>
        <v>1.0422960855396329E-5</v>
      </c>
      <c r="AM8715" s="13">
        <f t="shared" si="1689"/>
        <v>0.21802092188017205</v>
      </c>
      <c r="AN8715" s="13">
        <f t="shared" si="1699"/>
        <v>0.78197907811982792</v>
      </c>
      <c r="AO8715" s="13">
        <f t="shared" si="1690"/>
        <v>21.802092188017209</v>
      </c>
      <c r="AP8715" s="13">
        <f t="shared" si="1691"/>
        <v>3.9718617142393926</v>
      </c>
      <c r="AQ8715" s="13">
        <f t="shared" si="1700"/>
        <v>81.782199249563789</v>
      </c>
      <c r="AR8715" s="13">
        <f t="shared" si="1692"/>
        <v>14.245939036196818</v>
      </c>
      <c r="AS8715" s="13">
        <f t="shared" si="1693"/>
        <v>2.7124412705098679</v>
      </c>
      <c r="AT8715" s="13">
        <f t="shared" si="1694"/>
        <v>87.558802856541121</v>
      </c>
      <c r="AU8715" s="13">
        <f t="shared" si="1695"/>
        <v>9.7287558729490105</v>
      </c>
    </row>
    <row r="8716" spans="35:47" x14ac:dyDescent="0.35">
      <c r="AI8716" s="2">
        <v>8712</v>
      </c>
      <c r="AJ8716" s="17">
        <f t="shared" si="1696"/>
        <v>26.133000000000877</v>
      </c>
      <c r="AK8716" s="13">
        <f t="shared" si="1697"/>
        <v>2.7861334028471112</v>
      </c>
      <c r="AL8716" s="13">
        <f t="shared" si="1698"/>
        <v>1.0401286917606316E-5</v>
      </c>
      <c r="AM8716" s="13">
        <f t="shared" si="1689"/>
        <v>0.21790273220727682</v>
      </c>
      <c r="AN8716" s="13">
        <f t="shared" si="1699"/>
        <v>0.78209726779272315</v>
      </c>
      <c r="AO8716" s="13">
        <f t="shared" si="1690"/>
        <v>21.790273220727681</v>
      </c>
      <c r="AP8716" s="13">
        <f t="shared" si="1691"/>
        <v>3.9694747945177262</v>
      </c>
      <c r="AQ8716" s="13">
        <f t="shared" si="1700"/>
        <v>81.783272039279339</v>
      </c>
      <c r="AR8716" s="13">
        <f t="shared" si="1692"/>
        <v>14.247253166202935</v>
      </c>
      <c r="AS8716" s="13">
        <f t="shared" si="1693"/>
        <v>2.7106121327937189</v>
      </c>
      <c r="AT8716" s="13">
        <f t="shared" si="1694"/>
        <v>87.560449080485654</v>
      </c>
      <c r="AU8716" s="13">
        <f t="shared" si="1695"/>
        <v>9.7289387867206276</v>
      </c>
    </row>
    <row r="8717" spans="35:47" x14ac:dyDescent="0.35">
      <c r="AI8717" s="2">
        <v>8713</v>
      </c>
      <c r="AJ8717" s="17">
        <f t="shared" si="1696"/>
        <v>26.136000000000877</v>
      </c>
      <c r="AK8717" s="13">
        <f t="shared" si="1697"/>
        <v>2.7842022239631317</v>
      </c>
      <c r="AL8717" s="13">
        <f t="shared" si="1698"/>
        <v>1.0379658049502914E-5</v>
      </c>
      <c r="AM8717" s="13">
        <f t="shared" si="1689"/>
        <v>0.21778458875942458</v>
      </c>
      <c r="AN8717" s="13">
        <f t="shared" si="1699"/>
        <v>0.78221541124057548</v>
      </c>
      <c r="AO8717" s="13">
        <f t="shared" si="1690"/>
        <v>21.778458875942459</v>
      </c>
      <c r="AP8717" s="13">
        <f t="shared" si="1691"/>
        <v>3.9670889162859502</v>
      </c>
      <c r="AQ8717" s="13">
        <f t="shared" si="1700"/>
        <v>81.78434507747383</v>
      </c>
      <c r="AR8717" s="13">
        <f t="shared" si="1692"/>
        <v>14.248566006240221</v>
      </c>
      <c r="AS8717" s="13">
        <f t="shared" si="1693"/>
        <v>2.7087841941862338</v>
      </c>
      <c r="AT8717" s="13">
        <f t="shared" si="1694"/>
        <v>87.5620942252324</v>
      </c>
      <c r="AU8717" s="13">
        <f t="shared" si="1695"/>
        <v>9.7291215805813671</v>
      </c>
    </row>
    <row r="8718" spans="35:47" x14ac:dyDescent="0.35">
      <c r="AI8718" s="2">
        <v>8714</v>
      </c>
      <c r="AJ8718" s="17">
        <f t="shared" si="1696"/>
        <v>26.139000000000877</v>
      </c>
      <c r="AK8718" s="13">
        <f t="shared" si="1697"/>
        <v>2.7822723836253749</v>
      </c>
      <c r="AL8718" s="13">
        <f t="shared" si="1698"/>
        <v>1.0358074157366347E-5</v>
      </c>
      <c r="AM8718" s="13">
        <f t="shared" si="1689"/>
        <v>0.2176664915378882</v>
      </c>
      <c r="AN8718" s="13">
        <f t="shared" si="1699"/>
        <v>0.7823335084621118</v>
      </c>
      <c r="AO8718" s="13">
        <f t="shared" si="1690"/>
        <v>21.766649153788819</v>
      </c>
      <c r="AP8718" s="13">
        <f t="shared" si="1691"/>
        <v>3.9647040795661481</v>
      </c>
      <c r="AQ8718" s="13">
        <f t="shared" si="1700"/>
        <v>81.785418363873291</v>
      </c>
      <c r="AR8718" s="13">
        <f t="shared" si="1692"/>
        <v>14.249877556560561</v>
      </c>
      <c r="AS8718" s="13">
        <f t="shared" si="1693"/>
        <v>2.7069574539476973</v>
      </c>
      <c r="AT8718" s="13">
        <f t="shared" si="1694"/>
        <v>87.563738291447081</v>
      </c>
      <c r="AU8718" s="13">
        <f t="shared" si="1695"/>
        <v>9.7293042546052231</v>
      </c>
    </row>
    <row r="8719" spans="35:47" x14ac:dyDescent="0.35">
      <c r="AI8719" s="2">
        <v>8715</v>
      </c>
      <c r="AJ8719" s="17">
        <f t="shared" si="1696"/>
        <v>26.142000000000877</v>
      </c>
      <c r="AK8719" s="13">
        <f t="shared" si="1697"/>
        <v>2.7803438809061247</v>
      </c>
      <c r="AL8719" s="13">
        <f t="shared" si="1698"/>
        <v>1.033653514767172E-5</v>
      </c>
      <c r="AM8719" s="13">
        <f t="shared" si="1689"/>
        <v>0.21754844054391739</v>
      </c>
      <c r="AN8719" s="13">
        <f t="shared" si="1699"/>
        <v>0.78245155945608258</v>
      </c>
      <c r="AO8719" s="13">
        <f t="shared" si="1690"/>
        <v>21.754844054391739</v>
      </c>
      <c r="AP8719" s="13">
        <f t="shared" si="1691"/>
        <v>3.96232028437977</v>
      </c>
      <c r="AQ8719" s="13">
        <f t="shared" si="1700"/>
        <v>81.786491898203792</v>
      </c>
      <c r="AR8719" s="13">
        <f t="shared" si="1692"/>
        <v>14.251187817416437</v>
      </c>
      <c r="AS8719" s="13">
        <f t="shared" si="1693"/>
        <v>2.7051319113387802</v>
      </c>
      <c r="AT8719" s="13">
        <f t="shared" si="1694"/>
        <v>87.565381279795091</v>
      </c>
      <c r="AU8719" s="13">
        <f t="shared" si="1695"/>
        <v>9.7294868088661293</v>
      </c>
    </row>
    <row r="8720" spans="35:47" x14ac:dyDescent="0.35">
      <c r="AI8720" s="2">
        <v>8716</v>
      </c>
      <c r="AJ8720" s="17">
        <f t="shared" si="1696"/>
        <v>26.145000000000877</v>
      </c>
      <c r="AK8720" s="13">
        <f t="shared" si="1697"/>
        <v>2.7784167148783081</v>
      </c>
      <c r="AL8720" s="13">
        <f t="shared" si="1698"/>
        <v>1.0315040927088618E-5</v>
      </c>
      <c r="AM8720" s="13">
        <f t="shared" si="1689"/>
        <v>0.21743043577873863</v>
      </c>
      <c r="AN8720" s="13">
        <f t="shared" si="1699"/>
        <v>0.78256956422126134</v>
      </c>
      <c r="AO8720" s="13">
        <f t="shared" si="1690"/>
        <v>21.743043577873863</v>
      </c>
      <c r="AP8720" s="13">
        <f t="shared" si="1691"/>
        <v>3.959937530747625</v>
      </c>
      <c r="AQ8720" s="13">
        <f t="shared" si="1700"/>
        <v>81.787565680191463</v>
      </c>
      <c r="AR8720" s="13">
        <f t="shared" si="1692"/>
        <v>14.252496789060912</v>
      </c>
      <c r="AS8720" s="13">
        <f t="shared" si="1693"/>
        <v>2.7033075656205376</v>
      </c>
      <c r="AT8720" s="13">
        <f t="shared" si="1694"/>
        <v>87.567023190941512</v>
      </c>
      <c r="AU8720" s="13">
        <f t="shared" si="1695"/>
        <v>9.7296692434379484</v>
      </c>
    </row>
    <row r="8721" spans="35:47" x14ac:dyDescent="0.35">
      <c r="AI8721" s="2">
        <v>8717</v>
      </c>
      <c r="AJ8721" s="17">
        <f t="shared" si="1696"/>
        <v>26.148000000000877</v>
      </c>
      <c r="AK8721" s="13">
        <f t="shared" si="1697"/>
        <v>2.7764908846154945</v>
      </c>
      <c r="AL8721" s="13">
        <f t="shared" si="1698"/>
        <v>1.0293591402480701E-5</v>
      </c>
      <c r="AM8721" s="13">
        <f t="shared" si="1689"/>
        <v>0.21731247724355515</v>
      </c>
      <c r="AN8721" s="13">
        <f t="shared" si="1699"/>
        <v>0.78268752275644482</v>
      </c>
      <c r="AO8721" s="13">
        <f t="shared" si="1690"/>
        <v>21.731247724355516</v>
      </c>
      <c r="AP8721" s="13">
        <f t="shared" si="1691"/>
        <v>3.9575558186898796</v>
      </c>
      <c r="AQ8721" s="13">
        <f t="shared" si="1700"/>
        <v>81.788639709562517</v>
      </c>
      <c r="AR8721" s="13">
        <f t="shared" si="1692"/>
        <v>14.253804471747603</v>
      </c>
      <c r="AS8721" s="13">
        <f t="shared" si="1693"/>
        <v>2.7014844160544333</v>
      </c>
      <c r="AT8721" s="13">
        <f t="shared" si="1694"/>
        <v>87.568664025551016</v>
      </c>
      <c r="AU8721" s="13">
        <f t="shared" si="1695"/>
        <v>9.7298515583945502</v>
      </c>
    </row>
    <row r="8722" spans="35:47" x14ac:dyDescent="0.35">
      <c r="AI8722" s="2">
        <v>8718</v>
      </c>
      <c r="AJ8722" s="17">
        <f t="shared" si="1696"/>
        <v>26.151000000000877</v>
      </c>
      <c r="AK8722" s="13">
        <f t="shared" si="1697"/>
        <v>2.7745663891918944</v>
      </c>
      <c r="AL8722" s="13">
        <f t="shared" si="1698"/>
        <v>1.0272186480905305E-5</v>
      </c>
      <c r="AM8722" s="13">
        <f t="shared" si="1689"/>
        <v>0.21719456493954709</v>
      </c>
      <c r="AN8722" s="13">
        <f t="shared" si="1699"/>
        <v>0.78280543506045297</v>
      </c>
      <c r="AO8722" s="13">
        <f t="shared" si="1690"/>
        <v>21.719456493954709</v>
      </c>
      <c r="AP8722" s="13">
        <f t="shared" si="1691"/>
        <v>3.9551751482260671</v>
      </c>
      <c r="AQ8722" s="13">
        <f t="shared" si="1700"/>
        <v>81.789713986043196</v>
      </c>
      <c r="AR8722" s="13">
        <f t="shared" si="1692"/>
        <v>14.255110865730737</v>
      </c>
      <c r="AS8722" s="13">
        <f t="shared" si="1693"/>
        <v>2.6996624619023208</v>
      </c>
      <c r="AT8722" s="13">
        <f t="shared" si="1694"/>
        <v>87.570303784287916</v>
      </c>
      <c r="AU8722" s="13">
        <f t="shared" si="1695"/>
        <v>9.7300337538097637</v>
      </c>
    </row>
    <row r="8723" spans="35:47" x14ac:dyDescent="0.35">
      <c r="AI8723" s="2">
        <v>8719</v>
      </c>
      <c r="AJ8723" s="17">
        <f t="shared" si="1696"/>
        <v>26.154000000000877</v>
      </c>
      <c r="AK8723" s="13">
        <f t="shared" si="1697"/>
        <v>2.7726432276823609</v>
      </c>
      <c r="AL8723" s="13">
        <f t="shared" si="1698"/>
        <v>1.0250826069613028E-5</v>
      </c>
      <c r="AM8723" s="13">
        <f t="shared" si="1689"/>
        <v>0.21707669886787143</v>
      </c>
      <c r="AN8723" s="13">
        <f t="shared" si="1699"/>
        <v>0.7829233011321286</v>
      </c>
      <c r="AO8723" s="13">
        <f t="shared" si="1690"/>
        <v>21.707669886787141</v>
      </c>
      <c r="AP8723" s="13">
        <f t="shared" si="1691"/>
        <v>3.9527955193750861</v>
      </c>
      <c r="AQ8723" s="13">
        <f t="shared" si="1700"/>
        <v>81.7907885093598</v>
      </c>
      <c r="AR8723" s="13">
        <f t="shared" si="1692"/>
        <v>14.256415971265113</v>
      </c>
      <c r="AS8723" s="13">
        <f t="shared" si="1693"/>
        <v>2.6978417024264405</v>
      </c>
      <c r="AT8723" s="13">
        <f t="shared" si="1694"/>
        <v>87.571942467816214</v>
      </c>
      <c r="AU8723" s="13">
        <f t="shared" si="1695"/>
        <v>9.7302158297573449</v>
      </c>
    </row>
    <row r="8724" spans="35:47" x14ac:dyDescent="0.35">
      <c r="AI8724" s="2">
        <v>8720</v>
      </c>
      <c r="AJ8724" s="17">
        <f t="shared" si="1696"/>
        <v>26.157000000000878</v>
      </c>
      <c r="AK8724" s="13">
        <f t="shared" si="1697"/>
        <v>2.7707213991623876</v>
      </c>
      <c r="AL8724" s="13">
        <f t="shared" si="1698"/>
        <v>1.022951007604734E-5</v>
      </c>
      <c r="AM8724" s="13">
        <f t="shared" si="1689"/>
        <v>0.21695887902966196</v>
      </c>
      <c r="AN8724" s="13">
        <f t="shared" si="1699"/>
        <v>0.78304112097033807</v>
      </c>
      <c r="AO8724" s="13">
        <f t="shared" si="1690"/>
        <v>21.695887902966195</v>
      </c>
      <c r="AP8724" s="13">
        <f t="shared" si="1691"/>
        <v>3.9504169321551936</v>
      </c>
      <c r="AQ8724" s="13">
        <f t="shared" si="1700"/>
        <v>81.791863279238711</v>
      </c>
      <c r="AR8724" s="13">
        <f t="shared" si="1692"/>
        <v>14.257719788606094</v>
      </c>
      <c r="AS8724" s="13">
        <f t="shared" si="1693"/>
        <v>2.6960221368894381</v>
      </c>
      <c r="AT8724" s="13">
        <f t="shared" si="1694"/>
        <v>87.573580076799502</v>
      </c>
      <c r="AU8724" s="13">
        <f t="shared" si="1695"/>
        <v>9.7303977863110607</v>
      </c>
    </row>
    <row r="8725" spans="35:47" x14ac:dyDescent="0.35">
      <c r="AI8725" s="2">
        <v>8721</v>
      </c>
      <c r="AJ8725" s="17">
        <f t="shared" si="1696"/>
        <v>26.160000000000878</v>
      </c>
      <c r="AK8725" s="13">
        <f t="shared" si="1697"/>
        <v>2.7688009027081089</v>
      </c>
      <c r="AL8725" s="13">
        <f t="shared" si="1698"/>
        <v>1.0208238407844174E-5</v>
      </c>
      <c r="AM8725" s="13">
        <f t="shared" si="1689"/>
        <v>0.21684110542602944</v>
      </c>
      <c r="AN8725" s="13">
        <f t="shared" si="1699"/>
        <v>0.78315889457397059</v>
      </c>
      <c r="AO8725" s="13">
        <f t="shared" si="1690"/>
        <v>21.684110542602948</v>
      </c>
      <c r="AP8725" s="13">
        <f t="shared" si="1691"/>
        <v>3.9480393865840133</v>
      </c>
      <c r="AQ8725" s="13">
        <f t="shared" si="1700"/>
        <v>81.792938295406358</v>
      </c>
      <c r="AR8725" s="13">
        <f t="shared" si="1692"/>
        <v>14.259022318009629</v>
      </c>
      <c r="AS8725" s="13">
        <f t="shared" si="1693"/>
        <v>2.6942037645543335</v>
      </c>
      <c r="AT8725" s="13">
        <f t="shared" si="1694"/>
        <v>87.575216611901098</v>
      </c>
      <c r="AU8725" s="13">
        <f t="shared" si="1695"/>
        <v>9.7305796235445694</v>
      </c>
    </row>
    <row r="8726" spans="35:47" x14ac:dyDescent="0.35">
      <c r="AI8726" s="2">
        <v>8722</v>
      </c>
      <c r="AJ8726" s="17">
        <f t="shared" si="1696"/>
        <v>26.163000000000878</v>
      </c>
      <c r="AK8726" s="13">
        <f t="shared" si="1697"/>
        <v>2.7668817373962997</v>
      </c>
      <c r="AL8726" s="13">
        <f t="shared" si="1698"/>
        <v>1.0187010972831531E-5</v>
      </c>
      <c r="AM8726" s="13">
        <f t="shared" si="1689"/>
        <v>0.21672337805806152</v>
      </c>
      <c r="AN8726" s="13">
        <f t="shared" si="1699"/>
        <v>0.78327662194193848</v>
      </c>
      <c r="AO8726" s="13">
        <f t="shared" si="1690"/>
        <v>21.672337805806151</v>
      </c>
      <c r="AP8726" s="13">
        <f t="shared" si="1691"/>
        <v>3.9456628826785307</v>
      </c>
      <c r="AQ8726" s="13">
        <f t="shared" si="1700"/>
        <v>81.794013557589238</v>
      </c>
      <c r="AR8726" s="13">
        <f t="shared" si="1692"/>
        <v>14.260323559732232</v>
      </c>
      <c r="AS8726" s="13">
        <f t="shared" si="1693"/>
        <v>2.6923865846845554</v>
      </c>
      <c r="AT8726" s="13">
        <f t="shared" si="1694"/>
        <v>87.576852073783897</v>
      </c>
      <c r="AU8726" s="13">
        <f t="shared" si="1695"/>
        <v>9.7307613415315473</v>
      </c>
    </row>
    <row r="8727" spans="35:47" x14ac:dyDescent="0.35">
      <c r="AI8727" s="2">
        <v>8723</v>
      </c>
      <c r="AJ8727" s="17">
        <f t="shared" si="1696"/>
        <v>26.166000000000878</v>
      </c>
      <c r="AK8727" s="13">
        <f t="shared" si="1697"/>
        <v>2.7649639023043746</v>
      </c>
      <c r="AL8727" s="13">
        <f t="shared" si="1698"/>
        <v>1.0165827679029077E-5</v>
      </c>
      <c r="AM8727" s="13">
        <f t="shared" si="1689"/>
        <v>0.2166056969268228</v>
      </c>
      <c r="AN8727" s="13">
        <f t="shared" si="1699"/>
        <v>0.78339430307317715</v>
      </c>
      <c r="AO8727" s="13">
        <f t="shared" si="1690"/>
        <v>21.660569692682277</v>
      </c>
      <c r="AP8727" s="13">
        <f t="shared" si="1691"/>
        <v>3.9432874204550998</v>
      </c>
      <c r="AQ8727" s="13">
        <f t="shared" si="1700"/>
        <v>81.795089065513892</v>
      </c>
      <c r="AR8727" s="13">
        <f t="shared" si="1692"/>
        <v>14.261623514031006</v>
      </c>
      <c r="AS8727" s="13">
        <f t="shared" si="1693"/>
        <v>2.6905705965439206</v>
      </c>
      <c r="AT8727" s="13">
        <f t="shared" si="1694"/>
        <v>87.578486463110465</v>
      </c>
      <c r="AU8727" s="13">
        <f t="shared" si="1695"/>
        <v>9.7309429403456118</v>
      </c>
    </row>
    <row r="8728" spans="35:47" x14ac:dyDescent="0.35">
      <c r="AI8728" s="2">
        <v>8724</v>
      </c>
      <c r="AJ8728" s="17">
        <f t="shared" si="1696"/>
        <v>26.169000000000878</v>
      </c>
      <c r="AK8728" s="13">
        <f t="shared" si="1697"/>
        <v>2.763047396510387</v>
      </c>
      <c r="AL8728" s="13">
        <f t="shared" si="1698"/>
        <v>1.0144688434647745E-5</v>
      </c>
      <c r="AM8728" s="13">
        <f t="shared" si="1689"/>
        <v>0.21648806203335472</v>
      </c>
      <c r="AN8728" s="13">
        <f t="shared" si="1699"/>
        <v>0.78351193796664531</v>
      </c>
      <c r="AO8728" s="13">
        <f t="shared" si="1690"/>
        <v>21.648806203335468</v>
      </c>
      <c r="AP8728" s="13">
        <f t="shared" si="1691"/>
        <v>3.9409129999294414</v>
      </c>
      <c r="AQ8728" s="13">
        <f t="shared" si="1700"/>
        <v>81.796164818906931</v>
      </c>
      <c r="AR8728" s="13">
        <f t="shared" si="1692"/>
        <v>14.262922181163628</v>
      </c>
      <c r="AS8728" s="13">
        <f t="shared" si="1693"/>
        <v>2.688755799396636</v>
      </c>
      <c r="AT8728" s="13">
        <f t="shared" si="1694"/>
        <v>87.580119780543029</v>
      </c>
      <c r="AU8728" s="13">
        <f t="shared" si="1695"/>
        <v>9.7311244200603362</v>
      </c>
    </row>
    <row r="8729" spans="35:47" x14ac:dyDescent="0.35">
      <c r="AI8729" s="2">
        <v>8725</v>
      </c>
      <c r="AJ8729" s="17">
        <f t="shared" si="1696"/>
        <v>26.172000000000878</v>
      </c>
      <c r="AK8729" s="13">
        <f t="shared" si="1697"/>
        <v>2.7611322190930285</v>
      </c>
      <c r="AL8729" s="13">
        <f t="shared" si="1698"/>
        <v>1.012359314808934E-5</v>
      </c>
      <c r="AM8729" s="13">
        <f t="shared" si="1689"/>
        <v>0.21637047337867568</v>
      </c>
      <c r="AN8729" s="13">
        <f t="shared" si="1699"/>
        <v>0.78362952662132435</v>
      </c>
      <c r="AO8729" s="13">
        <f t="shared" si="1690"/>
        <v>21.637047337867568</v>
      </c>
      <c r="AP8729" s="13">
        <f t="shared" si="1691"/>
        <v>3.9385396211166372</v>
      </c>
      <c r="AQ8729" s="13">
        <f t="shared" si="1700"/>
        <v>81.797240817495023</v>
      </c>
      <c r="AR8729" s="13">
        <f t="shared" si="1692"/>
        <v>14.264219561388339</v>
      </c>
      <c r="AS8729" s="13">
        <f t="shared" si="1693"/>
        <v>2.686942192507304</v>
      </c>
      <c r="AT8729" s="13">
        <f t="shared" si="1694"/>
        <v>87.58175202674343</v>
      </c>
      <c r="AU8729" s="13">
        <f t="shared" si="1695"/>
        <v>9.7313057807492669</v>
      </c>
    </row>
    <row r="8730" spans="35:47" x14ac:dyDescent="0.35">
      <c r="AI8730" s="2">
        <v>8726</v>
      </c>
      <c r="AJ8730" s="17">
        <f t="shared" si="1696"/>
        <v>26.175000000000878</v>
      </c>
      <c r="AK8730" s="13">
        <f t="shared" si="1697"/>
        <v>2.7592183691316312</v>
      </c>
      <c r="AL8730" s="13">
        <f t="shared" si="1698"/>
        <v>1.0102541727946138E-5</v>
      </c>
      <c r="AM8730" s="13">
        <f t="shared" si="1689"/>
        <v>0.21625293096378118</v>
      </c>
      <c r="AN8730" s="13">
        <f t="shared" si="1699"/>
        <v>0.78374706903621882</v>
      </c>
      <c r="AO8730" s="13">
        <f t="shared" si="1690"/>
        <v>21.625293096378119</v>
      </c>
      <c r="AP8730" s="13">
        <f t="shared" si="1691"/>
        <v>3.9361672840311392</v>
      </c>
      <c r="AQ8730" s="13">
        <f t="shared" si="1700"/>
        <v>81.798317061004909</v>
      </c>
      <c r="AR8730" s="13">
        <f t="shared" si="1692"/>
        <v>14.265515654963952</v>
      </c>
      <c r="AS8730" s="13">
        <f t="shared" si="1693"/>
        <v>2.6851297751409207</v>
      </c>
      <c r="AT8730" s="13">
        <f t="shared" si="1694"/>
        <v>87.58338320237317</v>
      </c>
      <c r="AU8730" s="13">
        <f t="shared" si="1695"/>
        <v>9.7314870224859096</v>
      </c>
    </row>
    <row r="8731" spans="35:47" x14ac:dyDescent="0.35">
      <c r="AI8731" s="2">
        <v>8727</v>
      </c>
      <c r="AJ8731" s="17">
        <f t="shared" si="1696"/>
        <v>26.178000000000878</v>
      </c>
      <c r="AK8731" s="13">
        <f t="shared" si="1697"/>
        <v>2.7573058457061634</v>
      </c>
      <c r="AL8731" s="13">
        <f t="shared" si="1698"/>
        <v>1.0081534083000492E-5</v>
      </c>
      <c r="AM8731" s="13">
        <f t="shared" si="1689"/>
        <v>0.21613543478964359</v>
      </c>
      <c r="AN8731" s="13">
        <f t="shared" si="1699"/>
        <v>0.78386456521035641</v>
      </c>
      <c r="AO8731" s="13">
        <f t="shared" si="1690"/>
        <v>21.613543478964356</v>
      </c>
      <c r="AP8731" s="13">
        <f t="shared" si="1691"/>
        <v>3.9337959886867671</v>
      </c>
      <c r="AQ8731" s="13">
        <f t="shared" si="1700"/>
        <v>81.799393549163369</v>
      </c>
      <c r="AR8731" s="13">
        <f t="shared" si="1692"/>
        <v>14.266810462149865</v>
      </c>
      <c r="AS8731" s="13">
        <f t="shared" si="1693"/>
        <v>2.6833185465628668</v>
      </c>
      <c r="AT8731" s="13">
        <f t="shared" si="1694"/>
        <v>87.585013308093423</v>
      </c>
      <c r="AU8731" s="13">
        <f t="shared" si="1695"/>
        <v>9.7316681453437095</v>
      </c>
    </row>
    <row r="8732" spans="35:47" x14ac:dyDescent="0.35">
      <c r="AI8732" s="2">
        <v>8728</v>
      </c>
      <c r="AJ8732" s="17">
        <f t="shared" si="1696"/>
        <v>26.181000000000878</v>
      </c>
      <c r="AK8732" s="13">
        <f t="shared" si="1697"/>
        <v>2.7553946478972318</v>
      </c>
      <c r="AL8732" s="13">
        <f t="shared" si="1698"/>
        <v>1.006057012222444E-5</v>
      </c>
      <c r="AM8732" s="13">
        <f t="shared" si="1689"/>
        <v>0.21601798485721235</v>
      </c>
      <c r="AN8732" s="13">
        <f t="shared" si="1699"/>
        <v>0.78398201514278765</v>
      </c>
      <c r="AO8732" s="13">
        <f t="shared" si="1690"/>
        <v>21.601798485721236</v>
      </c>
      <c r="AP8732" s="13">
        <f t="shared" si="1691"/>
        <v>3.9314257350967083</v>
      </c>
      <c r="AQ8732" s="13">
        <f t="shared" si="1700"/>
        <v>81.800470281697258</v>
      </c>
      <c r="AR8732" s="13">
        <f t="shared" si="1692"/>
        <v>14.268103983206034</v>
      </c>
      <c r="AS8732" s="13">
        <f t="shared" si="1693"/>
        <v>2.6815085060389263</v>
      </c>
      <c r="AT8732" s="13">
        <f t="shared" si="1694"/>
        <v>87.586642344564964</v>
      </c>
      <c r="AU8732" s="13">
        <f t="shared" si="1695"/>
        <v>9.7318491493961083</v>
      </c>
    </row>
    <row r="8733" spans="35:47" x14ac:dyDescent="0.35">
      <c r="AI8733" s="2">
        <v>8729</v>
      </c>
      <c r="AJ8733" s="17">
        <f t="shared" si="1696"/>
        <v>26.184000000000879</v>
      </c>
      <c r="AK8733" s="13">
        <f t="shared" si="1697"/>
        <v>2.7534847747860796</v>
      </c>
      <c r="AL8733" s="13">
        <f t="shared" si="1698"/>
        <v>1.0039649754779303E-5</v>
      </c>
      <c r="AM8733" s="13">
        <f t="shared" si="1689"/>
        <v>0.21590058116741392</v>
      </c>
      <c r="AN8733" s="13">
        <f t="shared" si="1699"/>
        <v>0.78409941883258605</v>
      </c>
      <c r="AO8733" s="13">
        <f t="shared" si="1690"/>
        <v>21.590058116741393</v>
      </c>
      <c r="AP8733" s="13">
        <f t="shared" si="1691"/>
        <v>3.9290565232735175</v>
      </c>
      <c r="AQ8733" s="13">
        <f t="shared" si="1700"/>
        <v>81.801547258333486</v>
      </c>
      <c r="AR8733" s="13">
        <f t="shared" si="1692"/>
        <v>14.269396218392997</v>
      </c>
      <c r="AS8733" s="13">
        <f t="shared" si="1693"/>
        <v>2.6796996528352626</v>
      </c>
      <c r="AT8733" s="13">
        <f t="shared" si="1694"/>
        <v>87.588270312448273</v>
      </c>
      <c r="AU8733" s="13">
        <f t="shared" si="1695"/>
        <v>9.7320300347164643</v>
      </c>
    </row>
    <row r="8734" spans="35:47" x14ac:dyDescent="0.35">
      <c r="AI8734" s="2">
        <v>8730</v>
      </c>
      <c r="AJ8734" s="17">
        <f t="shared" si="1696"/>
        <v>26.187000000000879</v>
      </c>
      <c r="AK8734" s="13">
        <f t="shared" si="1697"/>
        <v>2.7515762254545866</v>
      </c>
      <c r="AL8734" s="13">
        <f t="shared" si="1698"/>
        <v>1.0018772890015299E-5</v>
      </c>
      <c r="AM8734" s="13">
        <f t="shared" si="1689"/>
        <v>0.21578322372115172</v>
      </c>
      <c r="AN8734" s="13">
        <f t="shared" si="1699"/>
        <v>0.78421677627884834</v>
      </c>
      <c r="AO8734" s="13">
        <f t="shared" si="1690"/>
        <v>21.578322372115171</v>
      </c>
      <c r="AP8734" s="13">
        <f t="shared" si="1691"/>
        <v>3.9266883532291219</v>
      </c>
      <c r="AQ8734" s="13">
        <f t="shared" si="1700"/>
        <v>81.802624478799018</v>
      </c>
      <c r="AR8734" s="13">
        <f t="shared" si="1692"/>
        <v>14.270687167971861</v>
      </c>
      <c r="AS8734" s="13">
        <f t="shared" si="1693"/>
        <v>2.6778919862184463</v>
      </c>
      <c r="AT8734" s="13">
        <f t="shared" si="1694"/>
        <v>87.5898972124034</v>
      </c>
      <c r="AU8734" s="13">
        <f t="shared" si="1695"/>
        <v>9.7322108013781552</v>
      </c>
    </row>
    <row r="8735" spans="35:47" x14ac:dyDescent="0.35">
      <c r="AI8735" s="2">
        <v>8731</v>
      </c>
      <c r="AJ8735" s="17">
        <f t="shared" si="1696"/>
        <v>26.190000000000879</v>
      </c>
      <c r="AK8735" s="13">
        <f t="shared" si="1697"/>
        <v>2.7496689989852698</v>
      </c>
      <c r="AL8735" s="13">
        <f t="shared" si="1698"/>
        <v>9.9979394374711445E-6</v>
      </c>
      <c r="AM8735" s="13">
        <f t="shared" si="1689"/>
        <v>0.21566591251930639</v>
      </c>
      <c r="AN8735" s="13">
        <f t="shared" si="1699"/>
        <v>0.78433408748069366</v>
      </c>
      <c r="AO8735" s="13">
        <f t="shared" si="1690"/>
        <v>21.566591251930642</v>
      </c>
      <c r="AP8735" s="13">
        <f t="shared" si="1691"/>
        <v>3.9243212249748138</v>
      </c>
      <c r="AQ8735" s="13">
        <f t="shared" si="1700"/>
        <v>81.803701942820894</v>
      </c>
      <c r="AR8735" s="13">
        <f t="shared" si="1692"/>
        <v>14.271976832204293</v>
      </c>
      <c r="AS8735" s="13">
        <f t="shared" si="1693"/>
        <v>2.6760855054554216</v>
      </c>
      <c r="AT8735" s="13">
        <f t="shared" si="1694"/>
        <v>87.591523045090128</v>
      </c>
      <c r="AU8735" s="13">
        <f t="shared" si="1695"/>
        <v>9.7323914494544503</v>
      </c>
    </row>
    <row r="8736" spans="35:47" x14ac:dyDescent="0.35">
      <c r="AI8736" s="2">
        <v>8732</v>
      </c>
      <c r="AJ8736" s="17">
        <f t="shared" si="1696"/>
        <v>26.193000000000879</v>
      </c>
      <c r="AK8736" s="13">
        <f t="shared" si="1697"/>
        <v>2.7477630944612805</v>
      </c>
      <c r="AL8736" s="13">
        <f t="shared" si="1698"/>
        <v>9.9771493068736676E-6</v>
      </c>
      <c r="AM8736" s="13">
        <f t="shared" si="1689"/>
        <v>0.21554864756273545</v>
      </c>
      <c r="AN8736" s="13">
        <f t="shared" si="1699"/>
        <v>0.78445135243726449</v>
      </c>
      <c r="AO8736" s="13">
        <f t="shared" si="1690"/>
        <v>21.554864756273545</v>
      </c>
      <c r="AP8736" s="13">
        <f t="shared" si="1691"/>
        <v>3.9219551385212581</v>
      </c>
      <c r="AQ8736" s="13">
        <f t="shared" si="1700"/>
        <v>81.804779650126207</v>
      </c>
      <c r="AR8736" s="13">
        <f t="shared" si="1692"/>
        <v>14.273265211352534</v>
      </c>
      <c r="AS8736" s="13">
        <f t="shared" si="1693"/>
        <v>2.6742802098135425</v>
      </c>
      <c r="AT8736" s="13">
        <f t="shared" si="1694"/>
        <v>87.59314781116781</v>
      </c>
      <c r="AU8736" s="13">
        <f t="shared" si="1695"/>
        <v>9.7325719790186458</v>
      </c>
    </row>
    <row r="8737" spans="35:47" x14ac:dyDescent="0.35">
      <c r="AI8737" s="2">
        <v>8733</v>
      </c>
      <c r="AJ8737" s="17">
        <f t="shared" si="1696"/>
        <v>26.196000000000879</v>
      </c>
      <c r="AK8737" s="13">
        <f t="shared" si="1697"/>
        <v>2.7458585109664071</v>
      </c>
      <c r="AL8737" s="13">
        <f t="shared" si="1698"/>
        <v>9.956402408137412E-6</v>
      </c>
      <c r="AM8737" s="13">
        <f t="shared" si="1689"/>
        <v>0.21543142885227373</v>
      </c>
      <c r="AN8737" s="13">
        <f t="shared" si="1699"/>
        <v>0.78456857114772627</v>
      </c>
      <c r="AO8737" s="13">
        <f t="shared" si="1690"/>
        <v>21.543142885227372</v>
      </c>
      <c r="AP8737" s="13">
        <f t="shared" si="1691"/>
        <v>3.9195900938784924</v>
      </c>
      <c r="AQ8737" s="13">
        <f t="shared" si="1700"/>
        <v>81.80585760044211</v>
      </c>
      <c r="AR8737" s="13">
        <f t="shared" si="1692"/>
        <v>14.274552305679398</v>
      </c>
      <c r="AS8737" s="13">
        <f t="shared" si="1693"/>
        <v>2.672476098560538</v>
      </c>
      <c r="AT8737" s="13">
        <f t="shared" si="1694"/>
        <v>87.594771511295519</v>
      </c>
      <c r="AU8737" s="13">
        <f t="shared" si="1695"/>
        <v>9.7327523901439417</v>
      </c>
    </row>
    <row r="8738" spans="35:47" x14ac:dyDescent="0.35">
      <c r="AI8738" s="2">
        <v>8734</v>
      </c>
      <c r="AJ8738" s="17">
        <f t="shared" si="1696"/>
        <v>26.199000000000879</v>
      </c>
      <c r="AK8738" s="13">
        <f t="shared" si="1697"/>
        <v>2.7439552475850713</v>
      </c>
      <c r="AL8738" s="13">
        <f t="shared" si="1698"/>
        <v>9.9356986513642503E-6</v>
      </c>
      <c r="AM8738" s="13">
        <f t="shared" si="1689"/>
        <v>0.215314256388733</v>
      </c>
      <c r="AN8738" s="13">
        <f t="shared" si="1699"/>
        <v>0.78468574361126697</v>
      </c>
      <c r="AO8738" s="13">
        <f t="shared" si="1690"/>
        <v>21.531425638873301</v>
      </c>
      <c r="AP8738" s="13">
        <f t="shared" si="1691"/>
        <v>3.917226091055924</v>
      </c>
      <c r="AQ8738" s="13">
        <f t="shared" si="1700"/>
        <v>81.806935793495811</v>
      </c>
      <c r="AR8738" s="13">
        <f t="shared" si="1692"/>
        <v>14.275838115448265</v>
      </c>
      <c r="AS8738" s="13">
        <f t="shared" si="1693"/>
        <v>2.6706731709645424</v>
      </c>
      <c r="AT8738" s="13">
        <f t="shared" si="1694"/>
        <v>87.596394146131914</v>
      </c>
      <c r="AU8738" s="13">
        <f t="shared" si="1695"/>
        <v>9.7329326829035434</v>
      </c>
    </row>
    <row r="8739" spans="35:47" x14ac:dyDescent="0.35">
      <c r="AI8739" s="2">
        <v>8735</v>
      </c>
      <c r="AJ8739" s="17">
        <f t="shared" si="1696"/>
        <v>26.202000000000879</v>
      </c>
      <c r="AK8739" s="13">
        <f t="shared" si="1697"/>
        <v>2.7420533034023298</v>
      </c>
      <c r="AL8739" s="13">
        <f t="shared" si="1698"/>
        <v>9.9150379468429919E-6</v>
      </c>
      <c r="AM8739" s="13">
        <f t="shared" si="1689"/>
        <v>0.21519713017290221</v>
      </c>
      <c r="AN8739" s="13">
        <f t="shared" si="1699"/>
        <v>0.78480286982709779</v>
      </c>
      <c r="AO8739" s="13">
        <f t="shared" si="1690"/>
        <v>21.519713017290222</v>
      </c>
      <c r="AP8739" s="13">
        <f t="shared" si="1691"/>
        <v>3.914863130062332</v>
      </c>
      <c r="AQ8739" s="13">
        <f t="shared" si="1700"/>
        <v>81.808014229014589</v>
      </c>
      <c r="AR8739" s="13">
        <f t="shared" si="1692"/>
        <v>14.277122640923078</v>
      </c>
      <c r="AS8739" s="13">
        <f t="shared" si="1693"/>
        <v>2.6688714262940714</v>
      </c>
      <c r="AT8739" s="13">
        <f t="shared" si="1694"/>
        <v>87.59801571633534</v>
      </c>
      <c r="AU8739" s="13">
        <f t="shared" si="1695"/>
        <v>9.733112857370589</v>
      </c>
    </row>
    <row r="8740" spans="35:47" x14ac:dyDescent="0.35">
      <c r="AI8740" s="2">
        <v>8736</v>
      </c>
      <c r="AJ8740" s="17">
        <f t="shared" si="1696"/>
        <v>26.205000000000879</v>
      </c>
      <c r="AK8740" s="13">
        <f t="shared" si="1697"/>
        <v>2.7401526775038731</v>
      </c>
      <c r="AL8740" s="13">
        <f t="shared" si="1698"/>
        <v>9.8944202050489949E-6</v>
      </c>
      <c r="AM8740" s="13">
        <f t="shared" si="1689"/>
        <v>0.21508005020554746</v>
      </c>
      <c r="AN8740" s="13">
        <f t="shared" si="1699"/>
        <v>0.78491994979445256</v>
      </c>
      <c r="AO8740" s="13">
        <f t="shared" si="1690"/>
        <v>21.508005020554744</v>
      </c>
      <c r="AP8740" s="13">
        <f t="shared" si="1691"/>
        <v>3.9125012109058721</v>
      </c>
      <c r="AQ8740" s="13">
        <f t="shared" si="1700"/>
        <v>81.809092906725766</v>
      </c>
      <c r="AR8740" s="13">
        <f t="shared" si="1692"/>
        <v>14.278405882368363</v>
      </c>
      <c r="AS8740" s="13">
        <f t="shared" si="1693"/>
        <v>2.667070863818036</v>
      </c>
      <c r="AT8740" s="13">
        <f t="shared" si="1694"/>
        <v>87.599636222563774</v>
      </c>
      <c r="AU8740" s="13">
        <f t="shared" si="1695"/>
        <v>9.7332929136181914</v>
      </c>
    </row>
    <row r="8741" spans="35:47" x14ac:dyDescent="0.35">
      <c r="AI8741" s="2">
        <v>8737</v>
      </c>
      <c r="AJ8741" s="17">
        <f t="shared" si="1696"/>
        <v>26.208000000000879</v>
      </c>
      <c r="AK8741" s="13">
        <f t="shared" si="1697"/>
        <v>2.738253368976026</v>
      </c>
      <c r="AL8741" s="13">
        <f t="shared" si="1698"/>
        <v>9.8738453366437801E-6</v>
      </c>
      <c r="AM8741" s="13">
        <f t="shared" si="1689"/>
        <v>0.21496301648741209</v>
      </c>
      <c r="AN8741" s="13">
        <f t="shared" si="1699"/>
        <v>0.78503698351258788</v>
      </c>
      <c r="AO8741" s="13">
        <f t="shared" si="1690"/>
        <v>21.496301648741209</v>
      </c>
      <c r="AP8741" s="13">
        <f t="shared" si="1691"/>
        <v>3.9101403335940632</v>
      </c>
      <c r="AQ8741" s="13">
        <f t="shared" si="1700"/>
        <v>81.810171826356765</v>
      </c>
      <c r="AR8741" s="13">
        <f t="shared" si="1692"/>
        <v>14.279687840049171</v>
      </c>
      <c r="AS8741" s="13">
        <f t="shared" si="1693"/>
        <v>2.6652714828057427</v>
      </c>
      <c r="AT8741" s="13">
        <f t="shared" si="1694"/>
        <v>87.601255665474824</v>
      </c>
      <c r="AU8741" s="13">
        <f t="shared" si="1695"/>
        <v>9.7334728517194335</v>
      </c>
    </row>
    <row r="8742" spans="35:47" x14ac:dyDescent="0.35">
      <c r="AI8742" s="2">
        <v>8738</v>
      </c>
      <c r="AJ8742" s="17">
        <f t="shared" si="1696"/>
        <v>26.21100000000088</v>
      </c>
      <c r="AK8742" s="13">
        <f t="shared" si="1697"/>
        <v>2.7363553769057454</v>
      </c>
      <c r="AL8742" s="13">
        <f t="shared" si="1698"/>
        <v>9.8533132524746412E-6</v>
      </c>
      <c r="AM8742" s="13">
        <f t="shared" si="1689"/>
        <v>0.21484602901921646</v>
      </c>
      <c r="AN8742" s="13">
        <f t="shared" si="1699"/>
        <v>0.78515397098078354</v>
      </c>
      <c r="AO8742" s="13">
        <f t="shared" si="1690"/>
        <v>21.484602901921647</v>
      </c>
      <c r="AP8742" s="13">
        <f t="shared" si="1691"/>
        <v>3.9077804981338082</v>
      </c>
      <c r="AQ8742" s="13">
        <f t="shared" si="1700"/>
        <v>81.811250987635034</v>
      </c>
      <c r="AR8742" s="13">
        <f t="shared" si="1692"/>
        <v>14.280968514231157</v>
      </c>
      <c r="AS8742" s="13">
        <f t="shared" si="1693"/>
        <v>2.6634732825268737</v>
      </c>
      <c r="AT8742" s="13">
        <f t="shared" si="1694"/>
        <v>87.602874045725812</v>
      </c>
      <c r="AU8742" s="13">
        <f t="shared" si="1695"/>
        <v>9.7336526717473149</v>
      </c>
    </row>
    <row r="8743" spans="35:47" x14ac:dyDescent="0.35">
      <c r="AI8743" s="2">
        <v>8739</v>
      </c>
      <c r="AJ8743" s="17">
        <f t="shared" si="1696"/>
        <v>26.21400000000088</v>
      </c>
      <c r="AK8743" s="13">
        <f t="shared" si="1697"/>
        <v>2.734458700380622</v>
      </c>
      <c r="AL8743" s="13">
        <f t="shared" si="1698"/>
        <v>9.8328238635742603E-6</v>
      </c>
      <c r="AM8743" s="13">
        <f t="shared" si="1689"/>
        <v>0.21472908780165831</v>
      </c>
      <c r="AN8743" s="13">
        <f t="shared" si="1699"/>
        <v>0.78527091219834166</v>
      </c>
      <c r="AO8743" s="13">
        <f t="shared" si="1690"/>
        <v>21.472908780165831</v>
      </c>
      <c r="AP8743" s="13">
        <f t="shared" si="1691"/>
        <v>3.9054217045313826</v>
      </c>
      <c r="AQ8743" s="13">
        <f t="shared" si="1700"/>
        <v>81.812330390288082</v>
      </c>
      <c r="AR8743" s="13">
        <f t="shared" si="1692"/>
        <v>14.282247905180535</v>
      </c>
      <c r="AS8743" s="13">
        <f t="shared" si="1693"/>
        <v>2.6616762622515218</v>
      </c>
      <c r="AT8743" s="13">
        <f t="shared" si="1694"/>
        <v>87.604491363973622</v>
      </c>
      <c r="AU8743" s="13">
        <f t="shared" si="1695"/>
        <v>9.733832373774856</v>
      </c>
    </row>
    <row r="8744" spans="35:47" x14ac:dyDescent="0.35">
      <c r="AI8744" s="2">
        <v>8740</v>
      </c>
      <c r="AJ8744" s="17">
        <f t="shared" si="1696"/>
        <v>26.21700000000088</v>
      </c>
      <c r="AK8744" s="13">
        <f t="shared" si="1697"/>
        <v>2.7325633384888781</v>
      </c>
      <c r="AL8744" s="13">
        <f t="shared" si="1698"/>
        <v>9.8123770811603235E-6</v>
      </c>
      <c r="AM8744" s="13">
        <f t="shared" si="1689"/>
        <v>0.21461219283541244</v>
      </c>
      <c r="AN8744" s="13">
        <f t="shared" si="1699"/>
        <v>0.78538780716458756</v>
      </c>
      <c r="AO8744" s="13">
        <f t="shared" si="1690"/>
        <v>21.461219283541247</v>
      </c>
      <c r="AP8744" s="13">
        <f t="shared" si="1691"/>
        <v>3.9030639527924338</v>
      </c>
      <c r="AQ8744" s="13">
        <f t="shared" si="1700"/>
        <v>81.8134100340435</v>
      </c>
      <c r="AR8744" s="13">
        <f t="shared" si="1692"/>
        <v>14.283526013164067</v>
      </c>
      <c r="AS8744" s="13">
        <f t="shared" si="1693"/>
        <v>2.6598804212501519</v>
      </c>
      <c r="AT8744" s="13">
        <f t="shared" si="1694"/>
        <v>87.606107620874866</v>
      </c>
      <c r="AU8744" s="13">
        <f t="shared" si="1695"/>
        <v>9.7340119578749817</v>
      </c>
    </row>
    <row r="8745" spans="35:47" x14ac:dyDescent="0.35">
      <c r="AI8745" s="2">
        <v>8741</v>
      </c>
      <c r="AJ8745" s="17">
        <f t="shared" si="1696"/>
        <v>26.22000000000088</v>
      </c>
      <c r="AK8745" s="13">
        <f t="shared" si="1697"/>
        <v>2.7306692903193674</v>
      </c>
      <c r="AL8745" s="13">
        <f t="shared" si="1698"/>
        <v>9.7919728166351308E-6</v>
      </c>
      <c r="AM8745" s="13">
        <f t="shared" si="1689"/>
        <v>0.214495344121131</v>
      </c>
      <c r="AN8745" s="13">
        <f t="shared" si="1699"/>
        <v>0.78550465587886897</v>
      </c>
      <c r="AO8745" s="13">
        <f t="shared" si="1690"/>
        <v>21.449534412113103</v>
      </c>
      <c r="AP8745" s="13">
        <f t="shared" si="1691"/>
        <v>3.9007072429219831</v>
      </c>
      <c r="AQ8745" s="13">
        <f t="shared" si="1700"/>
        <v>81.814489918628936</v>
      </c>
      <c r="AR8745" s="13">
        <f t="shared" si="1692"/>
        <v>14.28480283844908</v>
      </c>
      <c r="AS8745" s="13">
        <f t="shared" si="1693"/>
        <v>2.6580857587936366</v>
      </c>
      <c r="AT8745" s="13">
        <f t="shared" si="1694"/>
        <v>87.60772281708573</v>
      </c>
      <c r="AU8745" s="13">
        <f t="shared" si="1695"/>
        <v>9.7341914241206347</v>
      </c>
    </row>
    <row r="8746" spans="35:47" x14ac:dyDescent="0.35">
      <c r="AI8746" s="2">
        <v>8742</v>
      </c>
      <c r="AJ8746" s="17">
        <f t="shared" si="1696"/>
        <v>26.22300000000088</v>
      </c>
      <c r="AK8746" s="13">
        <f t="shared" si="1697"/>
        <v>2.7287765549615757</v>
      </c>
      <c r="AL8746" s="13">
        <f t="shared" si="1698"/>
        <v>9.7716109815852207E-6</v>
      </c>
      <c r="AM8746" s="13">
        <f t="shared" si="1689"/>
        <v>0.21437854165944334</v>
      </c>
      <c r="AN8746" s="13">
        <f t="shared" si="1699"/>
        <v>0.78562145834055663</v>
      </c>
      <c r="AO8746" s="13">
        <f t="shared" si="1690"/>
        <v>21.437854165944334</v>
      </c>
      <c r="AP8746" s="13">
        <f t="shared" si="1691"/>
        <v>3.8983515749244289</v>
      </c>
      <c r="AQ8746" s="13">
        <f t="shared" si="1700"/>
        <v>81.815570043772112</v>
      </c>
      <c r="AR8746" s="13">
        <f t="shared" si="1692"/>
        <v>14.286078381303458</v>
      </c>
      <c r="AS8746" s="13">
        <f t="shared" si="1693"/>
        <v>2.6562922741532256</v>
      </c>
      <c r="AT8746" s="13">
        <f t="shared" si="1694"/>
        <v>87.609336953262101</v>
      </c>
      <c r="AU8746" s="13">
        <f t="shared" si="1695"/>
        <v>9.734370772584672</v>
      </c>
    </row>
    <row r="8747" spans="35:47" x14ac:dyDescent="0.35">
      <c r="AI8747" s="2">
        <v>8743</v>
      </c>
      <c r="AJ8747" s="17">
        <f t="shared" si="1696"/>
        <v>26.22600000000088</v>
      </c>
      <c r="AK8747" s="13">
        <f t="shared" si="1697"/>
        <v>2.7268851315056195</v>
      </c>
      <c r="AL8747" s="13">
        <f t="shared" si="1698"/>
        <v>9.7512914877809782E-6</v>
      </c>
      <c r="AM8747" s="13">
        <f t="shared" si="1689"/>
        <v>0.21426178545095603</v>
      </c>
      <c r="AN8747" s="13">
        <f t="shared" si="1699"/>
        <v>0.78573821454904391</v>
      </c>
      <c r="AO8747" s="13">
        <f t="shared" si="1690"/>
        <v>21.426178545095603</v>
      </c>
      <c r="AP8747" s="13">
        <f t="shared" si="1691"/>
        <v>3.8959969488035555</v>
      </c>
      <c r="AQ8747" s="13">
        <f t="shared" si="1700"/>
        <v>81.816650409200761</v>
      </c>
      <c r="AR8747" s="13">
        <f t="shared" si="1692"/>
        <v>14.287352641995682</v>
      </c>
      <c r="AS8747" s="13">
        <f t="shared" si="1693"/>
        <v>2.654499966600568</v>
      </c>
      <c r="AT8747" s="13">
        <f t="shared" si="1694"/>
        <v>87.610950030059485</v>
      </c>
      <c r="AU8747" s="13">
        <f t="shared" si="1695"/>
        <v>9.7345500033399475</v>
      </c>
    </row>
    <row r="8748" spans="35:47" x14ac:dyDescent="0.35">
      <c r="AI8748" s="2">
        <v>8744</v>
      </c>
      <c r="AJ8748" s="17">
        <f t="shared" si="1696"/>
        <v>26.22900000000088</v>
      </c>
      <c r="AK8748" s="13">
        <f t="shared" si="1697"/>
        <v>2.7249950190422463</v>
      </c>
      <c r="AL8748" s="13">
        <f t="shared" si="1698"/>
        <v>9.7310142471762576E-6</v>
      </c>
      <c r="AM8748" s="13">
        <f t="shared" si="1689"/>
        <v>0.21414507549625308</v>
      </c>
      <c r="AN8748" s="13">
        <f t="shared" si="1699"/>
        <v>0.78585492450374694</v>
      </c>
      <c r="AO8748" s="13">
        <f t="shared" si="1690"/>
        <v>21.414507549625309</v>
      </c>
      <c r="AP8748" s="13">
        <f t="shared" si="1691"/>
        <v>3.8936433645625135</v>
      </c>
      <c r="AQ8748" s="13">
        <f t="shared" si="1700"/>
        <v>81.817731014642732</v>
      </c>
      <c r="AR8748" s="13">
        <f t="shared" si="1692"/>
        <v>14.288625620794756</v>
      </c>
      <c r="AS8748" s="13">
        <f t="shared" si="1693"/>
        <v>2.6527088354076911</v>
      </c>
      <c r="AT8748" s="13">
        <f t="shared" si="1694"/>
        <v>87.612562048133086</v>
      </c>
      <c r="AU8748" s="13">
        <f t="shared" si="1695"/>
        <v>9.7347291164592242</v>
      </c>
    </row>
    <row r="8749" spans="35:47" x14ac:dyDescent="0.35">
      <c r="AI8749" s="2">
        <v>8745</v>
      </c>
      <c r="AJ8749" s="17">
        <f t="shared" si="1696"/>
        <v>26.23200000000088</v>
      </c>
      <c r="AK8749" s="13">
        <f t="shared" si="1697"/>
        <v>2.7231062166628326</v>
      </c>
      <c r="AL8749" s="13">
        <f t="shared" si="1698"/>
        <v>9.7107791719080009E-6</v>
      </c>
      <c r="AM8749" s="13">
        <f t="shared" si="1689"/>
        <v>0.21402841179589563</v>
      </c>
      <c r="AN8749" s="13">
        <f t="shared" si="1699"/>
        <v>0.7859715882041044</v>
      </c>
      <c r="AO8749" s="13">
        <f t="shared" si="1690"/>
        <v>21.402841179589565</v>
      </c>
      <c r="AP8749" s="13">
        <f t="shared" si="1691"/>
        <v>3.8912908222038305</v>
      </c>
      <c r="AQ8749" s="13">
        <f t="shared" si="1700"/>
        <v>81.818811859825928</v>
      </c>
      <c r="AR8749" s="13">
        <f t="shared" si="1692"/>
        <v>14.289897317970242</v>
      </c>
      <c r="AS8749" s="13">
        <f t="shared" si="1693"/>
        <v>2.6509188798470276</v>
      </c>
      <c r="AT8749" s="13">
        <f t="shared" si="1694"/>
        <v>87.614173008137683</v>
      </c>
      <c r="AU8749" s="13">
        <f t="shared" si="1695"/>
        <v>9.7349081120152903</v>
      </c>
    </row>
    <row r="8750" spans="35:47" x14ac:dyDescent="0.35">
      <c r="AI8750" s="2">
        <v>8746</v>
      </c>
      <c r="AJ8750" s="17">
        <f t="shared" si="1696"/>
        <v>26.235000000000881</v>
      </c>
      <c r="AK8750" s="13">
        <f t="shared" si="1697"/>
        <v>2.7212187234593852</v>
      </c>
      <c r="AL8750" s="13">
        <f t="shared" si="1698"/>
        <v>9.6905861742958568E-6</v>
      </c>
      <c r="AM8750" s="13">
        <f t="shared" si="1689"/>
        <v>0.21391179435042226</v>
      </c>
      <c r="AN8750" s="13">
        <f t="shared" si="1699"/>
        <v>0.78608820564957771</v>
      </c>
      <c r="AO8750" s="13">
        <f t="shared" si="1690"/>
        <v>21.391179435042226</v>
      </c>
      <c r="AP8750" s="13">
        <f t="shared" si="1691"/>
        <v>3.888939321729425</v>
      </c>
      <c r="AQ8750" s="13">
        <f t="shared" si="1700"/>
        <v>81.819892944478269</v>
      </c>
      <c r="AR8750" s="13">
        <f t="shared" si="1692"/>
        <v>14.291167733792305</v>
      </c>
      <c r="AS8750" s="13">
        <f t="shared" si="1693"/>
        <v>2.6491300991913915</v>
      </c>
      <c r="AT8750" s="13">
        <f t="shared" si="1694"/>
        <v>87.615782910727745</v>
      </c>
      <c r="AU8750" s="13">
        <f t="shared" si="1695"/>
        <v>9.7350869900808625</v>
      </c>
    </row>
    <row r="8751" spans="35:47" x14ac:dyDescent="0.35">
      <c r="AI8751" s="2">
        <v>8747</v>
      </c>
      <c r="AJ8751" s="17">
        <f t="shared" si="1696"/>
        <v>26.238000000000881</v>
      </c>
      <c r="AK8751" s="13">
        <f t="shared" si="1697"/>
        <v>2.7193325385245397</v>
      </c>
      <c r="AL8751" s="13">
        <f t="shared" si="1698"/>
        <v>9.6704351668417979E-6</v>
      </c>
      <c r="AM8751" s="13">
        <f t="shared" si="1689"/>
        <v>0.2137952231603488</v>
      </c>
      <c r="AN8751" s="13">
        <f t="shared" si="1699"/>
        <v>0.78620477683965118</v>
      </c>
      <c r="AO8751" s="13">
        <f t="shared" si="1690"/>
        <v>21.379522316034876</v>
      </c>
      <c r="AP8751" s="13">
        <f t="shared" si="1691"/>
        <v>3.8865888631405774</v>
      </c>
      <c r="AQ8751" s="13">
        <f t="shared" si="1700"/>
        <v>81.820974268327817</v>
      </c>
      <c r="AR8751" s="13">
        <f t="shared" si="1692"/>
        <v>14.292436868531606</v>
      </c>
      <c r="AS8751" s="13">
        <f t="shared" si="1693"/>
        <v>2.647342492713983</v>
      </c>
      <c r="AT8751" s="13">
        <f t="shared" si="1694"/>
        <v>87.61739175655741</v>
      </c>
      <c r="AU8751" s="13">
        <f t="shared" si="1695"/>
        <v>9.7352657507286064</v>
      </c>
    </row>
    <row r="8752" spans="35:47" x14ac:dyDescent="0.35">
      <c r="AI8752" s="2">
        <v>8748</v>
      </c>
      <c r="AJ8752" s="17">
        <f t="shared" si="1696"/>
        <v>26.241000000000881</v>
      </c>
      <c r="AK8752" s="13">
        <f t="shared" si="1697"/>
        <v>2.717447660951561</v>
      </c>
      <c r="AL8752" s="13">
        <f t="shared" si="1698"/>
        <v>9.6503260622297463E-6</v>
      </c>
      <c r="AM8752" s="13">
        <f t="shared" si="1689"/>
        <v>0.2136786982261685</v>
      </c>
      <c r="AN8752" s="13">
        <f t="shared" si="1699"/>
        <v>0.78632130177383153</v>
      </c>
      <c r="AO8752" s="13">
        <f t="shared" si="1690"/>
        <v>21.36786982261685</v>
      </c>
      <c r="AP8752" s="13">
        <f t="shared" si="1691"/>
        <v>3.884239446437963</v>
      </c>
      <c r="AQ8752" s="13">
        <f t="shared" si="1700"/>
        <v>81.822055831102617</v>
      </c>
      <c r="AR8752" s="13">
        <f t="shared" si="1692"/>
        <v>14.29370472245942</v>
      </c>
      <c r="AS8752" s="13">
        <f t="shared" si="1693"/>
        <v>2.6455560596883947</v>
      </c>
      <c r="AT8752" s="13">
        <f t="shared" si="1694"/>
        <v>87.618999546280449</v>
      </c>
      <c r="AU8752" s="13">
        <f t="shared" si="1695"/>
        <v>9.7354443940311555</v>
      </c>
    </row>
    <row r="8753" spans="35:47" x14ac:dyDescent="0.35">
      <c r="AI8753" s="2">
        <v>8749</v>
      </c>
      <c r="AJ8753" s="17">
        <f t="shared" si="1696"/>
        <v>26.244000000000881</v>
      </c>
      <c r="AK8753" s="13">
        <f t="shared" si="1697"/>
        <v>2.7155640898343418</v>
      </c>
      <c r="AL8753" s="13">
        <f t="shared" si="1698"/>
        <v>9.6302587733251906E-6</v>
      </c>
      <c r="AM8753" s="13">
        <f t="shared" si="1689"/>
        <v>0.21356221954835197</v>
      </c>
      <c r="AN8753" s="13">
        <f t="shared" si="1699"/>
        <v>0.78643778045164803</v>
      </c>
      <c r="AO8753" s="13">
        <f t="shared" si="1690"/>
        <v>21.356221954835199</v>
      </c>
      <c r="AP8753" s="13">
        <f t="shared" si="1691"/>
        <v>3.8818910716216273</v>
      </c>
      <c r="AQ8753" s="13">
        <f t="shared" si="1700"/>
        <v>81.82313763253083</v>
      </c>
      <c r="AR8753" s="13">
        <f t="shared" si="1692"/>
        <v>14.294971295847542</v>
      </c>
      <c r="AS8753" s="13">
        <f t="shared" si="1693"/>
        <v>2.643770799388617</v>
      </c>
      <c r="AT8753" s="13">
        <f t="shared" si="1694"/>
        <v>87.620606280550248</v>
      </c>
      <c r="AU8753" s="13">
        <f t="shared" si="1695"/>
        <v>9.7356229200611342</v>
      </c>
    </row>
    <row r="8754" spans="35:47" x14ac:dyDescent="0.35">
      <c r="AI8754" s="2">
        <v>8750</v>
      </c>
      <c r="AJ8754" s="17">
        <f t="shared" si="1696"/>
        <v>26.247000000000881</v>
      </c>
      <c r="AK8754" s="13">
        <f t="shared" si="1697"/>
        <v>2.7136818242674035</v>
      </c>
      <c r="AL8754" s="13">
        <f t="shared" si="1698"/>
        <v>9.6102332131748115E-6</v>
      </c>
      <c r="AM8754" s="13">
        <f t="shared" si="1689"/>
        <v>0.21344578712734719</v>
      </c>
      <c r="AN8754" s="13">
        <f t="shared" si="1699"/>
        <v>0.78655421287265281</v>
      </c>
      <c r="AO8754" s="13">
        <f t="shared" si="1690"/>
        <v>21.34457871273472</v>
      </c>
      <c r="AP8754" s="13">
        <f t="shared" si="1691"/>
        <v>3.8795437386910003</v>
      </c>
      <c r="AQ8754" s="13">
        <f t="shared" si="1700"/>
        <v>81.824219672340661</v>
      </c>
      <c r="AR8754" s="13">
        <f t="shared" si="1692"/>
        <v>14.296236588968339</v>
      </c>
      <c r="AS8754" s="13">
        <f t="shared" si="1693"/>
        <v>2.6419867110890207</v>
      </c>
      <c r="AT8754" s="13">
        <f t="shared" si="1694"/>
        <v>87.622211960019882</v>
      </c>
      <c r="AU8754" s="13">
        <f t="shared" si="1695"/>
        <v>9.7358013288910978</v>
      </c>
    </row>
    <row r="8755" spans="35:47" x14ac:dyDescent="0.35">
      <c r="AI8755" s="2">
        <v>8751</v>
      </c>
      <c r="AJ8755" s="17">
        <f t="shared" si="1696"/>
        <v>26.250000000000881</v>
      </c>
      <c r="AK8755" s="13">
        <f t="shared" si="1697"/>
        <v>2.7118008633458937</v>
      </c>
      <c r="AL8755" s="13">
        <f t="shared" si="1698"/>
        <v>9.5902492950061044E-6</v>
      </c>
      <c r="AM8755" s="13">
        <f t="shared" si="1689"/>
        <v>0.21332940096357964</v>
      </c>
      <c r="AN8755" s="13">
        <f t="shared" si="1699"/>
        <v>0.78667059903642034</v>
      </c>
      <c r="AO8755" s="13">
        <f t="shared" si="1690"/>
        <v>21.332940096357962</v>
      </c>
      <c r="AP8755" s="13">
        <f t="shared" si="1691"/>
        <v>3.8771974476448938</v>
      </c>
      <c r="AQ8755" s="13">
        <f t="shared" si="1700"/>
        <v>81.825301950260368</v>
      </c>
      <c r="AR8755" s="13">
        <f t="shared" si="1692"/>
        <v>14.297500602094736</v>
      </c>
      <c r="AS8755" s="13">
        <f t="shared" si="1693"/>
        <v>2.6402037940643628</v>
      </c>
      <c r="AT8755" s="13">
        <f t="shared" si="1694"/>
        <v>87.623816585342084</v>
      </c>
      <c r="AU8755" s="13">
        <f t="shared" si="1695"/>
        <v>9.7359796205935538</v>
      </c>
    </row>
    <row r="8756" spans="35:47" x14ac:dyDescent="0.35">
      <c r="AI8756" s="2">
        <v>8752</v>
      </c>
      <c r="AJ8756" s="17">
        <f t="shared" si="1696"/>
        <v>26.253000000000881</v>
      </c>
      <c r="AK8756" s="13">
        <f t="shared" si="1697"/>
        <v>2.7099212061655882</v>
      </c>
      <c r="AL8756" s="13">
        <f t="shared" si="1698"/>
        <v>9.570306932227003E-6</v>
      </c>
      <c r="AM8756" s="13">
        <f t="shared" si="1689"/>
        <v>0.21321306105745202</v>
      </c>
      <c r="AN8756" s="13">
        <f t="shared" si="1699"/>
        <v>0.78678693894254792</v>
      </c>
      <c r="AO8756" s="13">
        <f t="shared" si="1690"/>
        <v>21.321306105745201</v>
      </c>
      <c r="AP8756" s="13">
        <f t="shared" si="1691"/>
        <v>3.874852198481503</v>
      </c>
      <c r="AQ8756" s="13">
        <f t="shared" si="1700"/>
        <v>81.826384466018283</v>
      </c>
      <c r="AR8756" s="13">
        <f t="shared" si="1692"/>
        <v>14.298763335500214</v>
      </c>
      <c r="AS8756" s="13">
        <f t="shared" si="1693"/>
        <v>2.6384220475898044</v>
      </c>
      <c r="AT8756" s="13">
        <f t="shared" si="1694"/>
        <v>87.625420157169174</v>
      </c>
      <c r="AU8756" s="13">
        <f t="shared" si="1695"/>
        <v>9.7361577952410219</v>
      </c>
    </row>
    <row r="8757" spans="35:47" x14ac:dyDescent="0.35">
      <c r="AI8757" s="2">
        <v>8753</v>
      </c>
      <c r="AJ8757" s="17">
        <f t="shared" si="1696"/>
        <v>26.256000000000881</v>
      </c>
      <c r="AK8757" s="13">
        <f t="shared" si="1697"/>
        <v>2.7080428518228885</v>
      </c>
      <c r="AL8757" s="13">
        <f t="shared" si="1698"/>
        <v>9.5504060384255029E-6</v>
      </c>
      <c r="AM8757" s="13">
        <f t="shared" si="1689"/>
        <v>0.21309676740934477</v>
      </c>
      <c r="AN8757" s="13">
        <f t="shared" si="1699"/>
        <v>0.7869032325906552</v>
      </c>
      <c r="AO8757" s="13">
        <f t="shared" si="1690"/>
        <v>21.309676740934474</v>
      </c>
      <c r="AP8757" s="13">
        <f t="shared" si="1691"/>
        <v>3.8725079911984026</v>
      </c>
      <c r="AQ8757" s="13">
        <f t="shared" si="1700"/>
        <v>81.827467219342793</v>
      </c>
      <c r="AR8757" s="13">
        <f t="shared" si="1692"/>
        <v>14.300024789458805</v>
      </c>
      <c r="AS8757" s="13">
        <f t="shared" si="1693"/>
        <v>2.6366414709408752</v>
      </c>
      <c r="AT8757" s="13">
        <f t="shared" si="1694"/>
        <v>87.627022676153217</v>
      </c>
      <c r="AU8757" s="13">
        <f t="shared" si="1695"/>
        <v>9.7363358529059081</v>
      </c>
    </row>
    <row r="8758" spans="35:47" x14ac:dyDescent="0.35">
      <c r="AI8758" s="2">
        <v>8754</v>
      </c>
      <c r="AJ8758" s="17">
        <f t="shared" si="1696"/>
        <v>26.259000000000881</v>
      </c>
      <c r="AK8758" s="13">
        <f t="shared" si="1697"/>
        <v>2.7061657994148227</v>
      </c>
      <c r="AL8758" s="13">
        <f t="shared" si="1698"/>
        <v>9.5305465273692915E-6</v>
      </c>
      <c r="AM8758" s="13">
        <f t="shared" si="1689"/>
        <v>0.21298052001961551</v>
      </c>
      <c r="AN8758" s="13">
        <f t="shared" si="1699"/>
        <v>0.78701947998038446</v>
      </c>
      <c r="AO8758" s="13">
        <f t="shared" si="1690"/>
        <v>21.298052001961551</v>
      </c>
      <c r="AP8758" s="13">
        <f t="shared" si="1691"/>
        <v>3.8701648257925472</v>
      </c>
      <c r="AQ8758" s="13">
        <f t="shared" si="1700"/>
        <v>81.828550209962373</v>
      </c>
      <c r="AR8758" s="13">
        <f t="shared" si="1692"/>
        <v>14.301284964245079</v>
      </c>
      <c r="AS8758" s="13">
        <f t="shared" si="1693"/>
        <v>2.6348620633935087</v>
      </c>
      <c r="AT8758" s="13">
        <f t="shared" si="1694"/>
        <v>87.628624142945853</v>
      </c>
      <c r="AU8758" s="13">
        <f t="shared" si="1695"/>
        <v>9.7365137936606381</v>
      </c>
    </row>
    <row r="8759" spans="35:47" x14ac:dyDescent="0.35">
      <c r="AI8759" s="2">
        <v>8755</v>
      </c>
      <c r="AJ8759" s="17">
        <f t="shared" si="1696"/>
        <v>26.262000000000882</v>
      </c>
      <c r="AK8759" s="13">
        <f t="shared" si="1697"/>
        <v>2.7042900480390446</v>
      </c>
      <c r="AL8759" s="13">
        <f t="shared" si="1698"/>
        <v>9.5107283130053676E-6</v>
      </c>
      <c r="AM8759" s="13">
        <f t="shared" si="1689"/>
        <v>0.21286431888859952</v>
      </c>
      <c r="AN8759" s="13">
        <f t="shared" si="1699"/>
        <v>0.78713568111140053</v>
      </c>
      <c r="AO8759" s="13">
        <f t="shared" si="1690"/>
        <v>21.286431888859951</v>
      </c>
      <c r="AP8759" s="13">
        <f t="shared" si="1691"/>
        <v>3.8678227022602814</v>
      </c>
      <c r="AQ8759" s="13">
        <f t="shared" si="1700"/>
        <v>81.829633437605537</v>
      </c>
      <c r="AR8759" s="13">
        <f t="shared" si="1692"/>
        <v>14.302543860134183</v>
      </c>
      <c r="AS8759" s="13">
        <f t="shared" si="1693"/>
        <v>2.6330838242240278</v>
      </c>
      <c r="AT8759" s="13">
        <f t="shared" si="1694"/>
        <v>87.630224558198378</v>
      </c>
      <c r="AU8759" s="13">
        <f t="shared" si="1695"/>
        <v>9.7366916175775948</v>
      </c>
    </row>
    <row r="8760" spans="35:47" x14ac:dyDescent="0.35">
      <c r="AI8760" s="2">
        <v>8756</v>
      </c>
      <c r="AJ8760" s="17">
        <f t="shared" si="1696"/>
        <v>26.265000000000882</v>
      </c>
      <c r="AK8760" s="13">
        <f t="shared" si="1697"/>
        <v>2.7024155967938337</v>
      </c>
      <c r="AL8760" s="13">
        <f t="shared" si="1698"/>
        <v>9.4909513094596743E-6</v>
      </c>
      <c r="AM8760" s="13">
        <f t="shared" si="1689"/>
        <v>0.21274816401660954</v>
      </c>
      <c r="AN8760" s="13">
        <f t="shared" si="1699"/>
        <v>0.78725183598339044</v>
      </c>
      <c r="AO8760" s="13">
        <f t="shared" si="1690"/>
        <v>21.274816401660953</v>
      </c>
      <c r="AP8760" s="13">
        <f t="shared" si="1691"/>
        <v>3.8654816205973326</v>
      </c>
      <c r="AQ8760" s="13">
        <f t="shared" si="1700"/>
        <v>81.830716902000859</v>
      </c>
      <c r="AR8760" s="13">
        <f t="shared" si="1692"/>
        <v>14.303801477401809</v>
      </c>
      <c r="AS8760" s="13">
        <f t="shared" si="1693"/>
        <v>2.6313067527091332</v>
      </c>
      <c r="AT8760" s="13">
        <f t="shared" si="1694"/>
        <v>87.631823922561779</v>
      </c>
      <c r="AU8760" s="13">
        <f t="shared" si="1695"/>
        <v>9.7368693247290885</v>
      </c>
    </row>
    <row r="8761" spans="35:47" x14ac:dyDescent="0.35">
      <c r="AI8761" s="2">
        <v>8757</v>
      </c>
      <c r="AJ8761" s="17">
        <f t="shared" si="1696"/>
        <v>26.268000000000882</v>
      </c>
      <c r="AK8761" s="13">
        <f t="shared" si="1697"/>
        <v>2.700542444778093</v>
      </c>
      <c r="AL8761" s="13">
        <f t="shared" si="1698"/>
        <v>9.4712154310367229E-6</v>
      </c>
      <c r="AM8761" s="13">
        <f t="shared" si="1689"/>
        <v>0.21263205540393573</v>
      </c>
      <c r="AN8761" s="13">
        <f t="shared" si="1699"/>
        <v>0.7873679445960643</v>
      </c>
      <c r="AO8761" s="13">
        <f t="shared" si="1690"/>
        <v>21.263205540393571</v>
      </c>
      <c r="AP8761" s="13">
        <f t="shared" si="1691"/>
        <v>3.8631415807988105</v>
      </c>
      <c r="AQ8761" s="13">
        <f t="shared" si="1700"/>
        <v>81.831800602876996</v>
      </c>
      <c r="AR8761" s="13">
        <f t="shared" si="1692"/>
        <v>14.305057816324194</v>
      </c>
      <c r="AS8761" s="13">
        <f t="shared" si="1693"/>
        <v>2.6295308481259165</v>
      </c>
      <c r="AT8761" s="13">
        <f t="shared" si="1694"/>
        <v>87.633422236686684</v>
      </c>
      <c r="AU8761" s="13">
        <f t="shared" si="1695"/>
        <v>9.7370469151873991</v>
      </c>
    </row>
    <row r="8762" spans="35:47" x14ac:dyDescent="0.35">
      <c r="AI8762" s="2">
        <v>8758</v>
      </c>
      <c r="AJ8762" s="17">
        <f t="shared" si="1696"/>
        <v>26.271000000000882</v>
      </c>
      <c r="AK8762" s="13">
        <f t="shared" si="1697"/>
        <v>2.6986705910913513</v>
      </c>
      <c r="AL8762" s="13">
        <f t="shared" si="1698"/>
        <v>9.4515205922192267E-6</v>
      </c>
      <c r="AM8762" s="13">
        <f t="shared" si="1689"/>
        <v>0.21251599305084592</v>
      </c>
      <c r="AN8762" s="13">
        <f t="shared" si="1699"/>
        <v>0.7874840069491541</v>
      </c>
      <c r="AO8762" s="13">
        <f t="shared" si="1690"/>
        <v>21.251599305084593</v>
      </c>
      <c r="AP8762" s="13">
        <f t="shared" si="1691"/>
        <v>3.8608025828592076</v>
      </c>
      <c r="AQ8762" s="13">
        <f t="shared" si="1700"/>
        <v>81.832884539962677</v>
      </c>
      <c r="AR8762" s="13">
        <f t="shared" si="1692"/>
        <v>14.306312877178115</v>
      </c>
      <c r="AS8762" s="13">
        <f t="shared" si="1693"/>
        <v>2.6277561097518691</v>
      </c>
      <c r="AT8762" s="13">
        <f t="shared" si="1694"/>
        <v>87.635019501223326</v>
      </c>
      <c r="AU8762" s="13">
        <f t="shared" si="1695"/>
        <v>9.7372243890248047</v>
      </c>
    </row>
    <row r="8763" spans="35:47" x14ac:dyDescent="0.35">
      <c r="AI8763" s="2">
        <v>8759</v>
      </c>
      <c r="AJ8763" s="17">
        <f t="shared" si="1696"/>
        <v>26.274000000000882</v>
      </c>
      <c r="AK8763" s="13">
        <f t="shared" si="1697"/>
        <v>2.6968000348337609</v>
      </c>
      <c r="AL8763" s="13">
        <f t="shared" si="1698"/>
        <v>9.4318667076677236E-6</v>
      </c>
      <c r="AM8763" s="13">
        <f t="shared" si="1689"/>
        <v>0.21239997695758545</v>
      </c>
      <c r="AN8763" s="13">
        <f t="shared" si="1699"/>
        <v>0.7876000230424145</v>
      </c>
      <c r="AO8763" s="13">
        <f t="shared" si="1690"/>
        <v>21.239997695758547</v>
      </c>
      <c r="AP8763" s="13">
        <f t="shared" si="1691"/>
        <v>3.8584646267724123</v>
      </c>
      <c r="AQ8763" s="13">
        <f t="shared" si="1700"/>
        <v>81.833968712986646</v>
      </c>
      <c r="AR8763" s="13">
        <f t="shared" si="1692"/>
        <v>14.307566660240941</v>
      </c>
      <c r="AS8763" s="13">
        <f t="shared" si="1693"/>
        <v>2.6259825368648579</v>
      </c>
      <c r="AT8763" s="13">
        <f t="shared" si="1694"/>
        <v>87.636615716821638</v>
      </c>
      <c r="AU8763" s="13">
        <f t="shared" si="1695"/>
        <v>9.7374017463135036</v>
      </c>
    </row>
    <row r="8764" spans="35:47" x14ac:dyDescent="0.35">
      <c r="AI8764" s="2">
        <v>8760</v>
      </c>
      <c r="AJ8764" s="17">
        <f t="shared" si="1696"/>
        <v>26.277000000000882</v>
      </c>
      <c r="AK8764" s="13">
        <f t="shared" si="1697"/>
        <v>2.6949307751060974</v>
      </c>
      <c r="AL8764" s="13">
        <f t="shared" si="1698"/>
        <v>9.4122536922202131E-6</v>
      </c>
      <c r="AM8764" s="13">
        <f t="shared" si="1689"/>
        <v>0.21228400712437714</v>
      </c>
      <c r="AN8764" s="13">
        <f t="shared" si="1699"/>
        <v>0.78771599287562288</v>
      </c>
      <c r="AO8764" s="13">
        <f t="shared" si="1690"/>
        <v>21.228400712437715</v>
      </c>
      <c r="AP8764" s="13">
        <f t="shared" si="1691"/>
        <v>3.8561277125316913</v>
      </c>
      <c r="AQ8764" s="13">
        <f t="shared" si="1700"/>
        <v>81.83505312167776</v>
      </c>
      <c r="AR8764" s="13">
        <f t="shared" si="1692"/>
        <v>14.308819165790551</v>
      </c>
      <c r="AS8764" s="13">
        <f t="shared" si="1693"/>
        <v>2.624210128743147</v>
      </c>
      <c r="AT8764" s="13">
        <f t="shared" si="1694"/>
        <v>87.638210884131169</v>
      </c>
      <c r="AU8764" s="13">
        <f t="shared" si="1695"/>
        <v>9.7375789871256853</v>
      </c>
    </row>
    <row r="8765" spans="35:47" x14ac:dyDescent="0.35">
      <c r="AI8765" s="2">
        <v>8761</v>
      </c>
      <c r="AJ8765" s="17">
        <f t="shared" si="1696"/>
        <v>26.280000000000882</v>
      </c>
      <c r="AK8765" s="13">
        <f t="shared" si="1697"/>
        <v>2.6930628110097596</v>
      </c>
      <c r="AL8765" s="13">
        <f t="shared" si="1698"/>
        <v>9.3926814608917808E-6</v>
      </c>
      <c r="AM8765" s="13">
        <f t="shared" si="1689"/>
        <v>0.21216808355142147</v>
      </c>
      <c r="AN8765" s="13">
        <f t="shared" si="1699"/>
        <v>0.78783191644857853</v>
      </c>
      <c r="AO8765" s="13">
        <f t="shared" si="1690"/>
        <v>21.216808355142149</v>
      </c>
      <c r="AP8765" s="13">
        <f t="shared" si="1691"/>
        <v>3.8537918401296984</v>
      </c>
      <c r="AQ8765" s="13">
        <f t="shared" si="1700"/>
        <v>81.836137765764917</v>
      </c>
      <c r="AR8765" s="13">
        <f t="shared" si="1692"/>
        <v>14.310070394105384</v>
      </c>
      <c r="AS8765" s="13">
        <f t="shared" si="1693"/>
        <v>2.6224388846653777</v>
      </c>
      <c r="AT8765" s="13">
        <f t="shared" si="1694"/>
        <v>87.639805003801158</v>
      </c>
      <c r="AU8765" s="13">
        <f t="shared" si="1695"/>
        <v>9.7377561115334643</v>
      </c>
    </row>
    <row r="8766" spans="35:47" x14ac:dyDescent="0.35">
      <c r="AI8766" s="2">
        <v>8762</v>
      </c>
      <c r="AJ8766" s="17">
        <f t="shared" si="1696"/>
        <v>26.283000000000882</v>
      </c>
      <c r="AK8766" s="13">
        <f t="shared" si="1697"/>
        <v>2.6911961416467691</v>
      </c>
      <c r="AL8766" s="13">
        <f t="shared" si="1698"/>
        <v>9.373149928874237E-6</v>
      </c>
      <c r="AM8766" s="13">
        <f t="shared" si="1689"/>
        <v>0.21205220623889659</v>
      </c>
      <c r="AN8766" s="13">
        <f t="shared" si="1699"/>
        <v>0.78794779376110347</v>
      </c>
      <c r="AO8766" s="13">
        <f t="shared" si="1690"/>
        <v>21.205220623889659</v>
      </c>
      <c r="AP8766" s="13">
        <f t="shared" si="1691"/>
        <v>3.8514570095584788</v>
      </c>
      <c r="AQ8766" s="13">
        <f t="shared" si="1700"/>
        <v>81.837222644977089</v>
      </c>
      <c r="AR8766" s="13">
        <f t="shared" si="1692"/>
        <v>14.311320345464432</v>
      </c>
      <c r="AS8766" s="13">
        <f t="shared" si="1693"/>
        <v>2.6206688039105872</v>
      </c>
      <c r="AT8766" s="13">
        <f t="shared" si="1694"/>
        <v>87.641398076480471</v>
      </c>
      <c r="AU8766" s="13">
        <f t="shared" si="1695"/>
        <v>9.7379331196089431</v>
      </c>
    </row>
    <row r="8767" spans="35:47" x14ac:dyDescent="0.35">
      <c r="AI8767" s="2">
        <v>8763</v>
      </c>
      <c r="AJ8767" s="17">
        <f t="shared" si="1696"/>
        <v>26.286000000000882</v>
      </c>
      <c r="AK8767" s="13">
        <f t="shared" si="1697"/>
        <v>2.6893307661197703</v>
      </c>
      <c r="AL8767" s="13">
        <f t="shared" si="1698"/>
        <v>9.3536590115357428E-6</v>
      </c>
      <c r="AM8767" s="13">
        <f t="shared" si="1689"/>
        <v>0.21193637518695813</v>
      </c>
      <c r="AN8767" s="13">
        <f t="shared" si="1699"/>
        <v>0.78806362481304193</v>
      </c>
      <c r="AO8767" s="13">
        <f t="shared" si="1690"/>
        <v>21.193637518695809</v>
      </c>
      <c r="AP8767" s="13">
        <f t="shared" si="1691"/>
        <v>3.8491232208094623</v>
      </c>
      <c r="AQ8767" s="13">
        <f t="shared" si="1700"/>
        <v>81.838307759043317</v>
      </c>
      <c r="AR8767" s="13">
        <f t="shared" si="1692"/>
        <v>14.312569020147222</v>
      </c>
      <c r="AS8767" s="13">
        <f t="shared" si="1693"/>
        <v>2.6188998857582</v>
      </c>
      <c r="AT8767" s="13">
        <f t="shared" si="1694"/>
        <v>87.64299010281762</v>
      </c>
      <c r="AU8767" s="13">
        <f t="shared" si="1695"/>
        <v>9.7381100114241814</v>
      </c>
    </row>
    <row r="8768" spans="35:47" x14ac:dyDescent="0.35">
      <c r="AI8768" s="2">
        <v>8764</v>
      </c>
      <c r="AJ8768" s="17">
        <f t="shared" si="1696"/>
        <v>26.289000000000883</v>
      </c>
      <c r="AK8768" s="13">
        <f t="shared" si="1697"/>
        <v>2.6874666835320284</v>
      </c>
      <c r="AL8768" s="13">
        <f t="shared" si="1698"/>
        <v>9.3342086244204471E-6</v>
      </c>
      <c r="AM8768" s="13">
        <f t="shared" si="1689"/>
        <v>0.21182059039573944</v>
      </c>
      <c r="AN8768" s="13">
        <f t="shared" si="1699"/>
        <v>0.78817940960426058</v>
      </c>
      <c r="AO8768" s="13">
        <f t="shared" si="1690"/>
        <v>21.182059039573943</v>
      </c>
      <c r="AP8768" s="13">
        <f t="shared" si="1691"/>
        <v>3.8467904738734702</v>
      </c>
      <c r="AQ8768" s="13">
        <f t="shared" si="1700"/>
        <v>81.839393107692686</v>
      </c>
      <c r="AR8768" s="13">
        <f t="shared" si="1692"/>
        <v>14.313816418433845</v>
      </c>
      <c r="AS8768" s="13">
        <f t="shared" si="1693"/>
        <v>2.617132129488025</v>
      </c>
      <c r="AT8768" s="13">
        <f t="shared" si="1694"/>
        <v>87.644581083460778</v>
      </c>
      <c r="AU8768" s="13">
        <f t="shared" si="1695"/>
        <v>9.7382867870511962</v>
      </c>
    </row>
    <row r="8769" spans="35:47" x14ac:dyDescent="0.35">
      <c r="AI8769" s="2">
        <v>8765</v>
      </c>
      <c r="AJ8769" s="17">
        <f t="shared" si="1696"/>
        <v>26.292000000000883</v>
      </c>
      <c r="AK8769" s="13">
        <f t="shared" si="1697"/>
        <v>2.6856038929874306</v>
      </c>
      <c r="AL8769" s="13">
        <f t="shared" si="1698"/>
        <v>9.3147986832481211E-6</v>
      </c>
      <c r="AM8769" s="13">
        <f t="shared" si="1689"/>
        <v>0.21170485186535154</v>
      </c>
      <c r="AN8769" s="13">
        <f t="shared" si="1699"/>
        <v>0.78829514813464852</v>
      </c>
      <c r="AO8769" s="13">
        <f t="shared" si="1690"/>
        <v>21.170485186535153</v>
      </c>
      <c r="AP8769" s="13">
        <f t="shared" si="1691"/>
        <v>3.844458768740715</v>
      </c>
      <c r="AQ8769" s="13">
        <f t="shared" si="1700"/>
        <v>81.840478690654351</v>
      </c>
      <c r="AR8769" s="13">
        <f t="shared" si="1692"/>
        <v>14.315062540604934</v>
      </c>
      <c r="AS8769" s="13">
        <f t="shared" si="1693"/>
        <v>2.6153655343802606</v>
      </c>
      <c r="AT8769" s="13">
        <f t="shared" si="1694"/>
        <v>87.646171019057775</v>
      </c>
      <c r="AU8769" s="13">
        <f t="shared" si="1695"/>
        <v>9.7384634465619655</v>
      </c>
    </row>
    <row r="8770" spans="35:47" x14ac:dyDescent="0.35">
      <c r="AI8770" s="2">
        <v>8766</v>
      </c>
      <c r="AJ8770" s="17">
        <f t="shared" si="1696"/>
        <v>26.295000000000883</v>
      </c>
      <c r="AK8770" s="13">
        <f t="shared" si="1697"/>
        <v>2.6837423935904847</v>
      </c>
      <c r="AL8770" s="13">
        <f t="shared" si="1698"/>
        <v>9.2954291039137904E-6</v>
      </c>
      <c r="AM8770" s="13">
        <f t="shared" si="1689"/>
        <v>0.21158915959588304</v>
      </c>
      <c r="AN8770" s="13">
        <f t="shared" si="1699"/>
        <v>0.78841084040411702</v>
      </c>
      <c r="AO8770" s="13">
        <f t="shared" si="1690"/>
        <v>21.158915959588306</v>
      </c>
      <c r="AP8770" s="13">
        <f t="shared" si="1691"/>
        <v>3.8421281054007936</v>
      </c>
      <c r="AQ8770" s="13">
        <f t="shared" si="1700"/>
        <v>81.841564507657552</v>
      </c>
      <c r="AR8770" s="13">
        <f t="shared" si="1692"/>
        <v>14.316307386941656</v>
      </c>
      <c r="AS8770" s="13">
        <f t="shared" si="1693"/>
        <v>2.6136000997154967</v>
      </c>
      <c r="AT8770" s="13">
        <f t="shared" si="1694"/>
        <v>87.647759910256056</v>
      </c>
      <c r="AU8770" s="13">
        <f t="shared" si="1695"/>
        <v>9.7386399900284495</v>
      </c>
    </row>
    <row r="8771" spans="35:47" x14ac:dyDescent="0.35">
      <c r="AI8771" s="2">
        <v>8767</v>
      </c>
      <c r="AJ8771" s="17">
        <f t="shared" si="1696"/>
        <v>26.298000000000883</v>
      </c>
      <c r="AK8771" s="13">
        <f t="shared" si="1697"/>
        <v>2.6818821844463194</v>
      </c>
      <c r="AL8771" s="13">
        <f t="shared" si="1698"/>
        <v>9.2760998024873725E-6</v>
      </c>
      <c r="AM8771" s="13">
        <f t="shared" si="1689"/>
        <v>0.21147351358740038</v>
      </c>
      <c r="AN8771" s="13">
        <f t="shared" si="1699"/>
        <v>0.78852648641259959</v>
      </c>
      <c r="AO8771" s="13">
        <f t="shared" si="1690"/>
        <v>21.147351358740039</v>
      </c>
      <c r="AP8771" s="13">
        <f t="shared" si="1691"/>
        <v>3.8397984838426971</v>
      </c>
      <c r="AQ8771" s="13">
        <f t="shared" si="1700"/>
        <v>81.842650558431572</v>
      </c>
      <c r="AR8771" s="13">
        <f t="shared" si="1692"/>
        <v>14.31755095772573</v>
      </c>
      <c r="AS8771" s="13">
        <f t="shared" si="1693"/>
        <v>2.6118358247746967</v>
      </c>
      <c r="AT8771" s="13">
        <f t="shared" si="1694"/>
        <v>87.649347757702785</v>
      </c>
      <c r="AU8771" s="13">
        <f t="shared" si="1695"/>
        <v>9.7388164175225178</v>
      </c>
    </row>
    <row r="8772" spans="35:47" x14ac:dyDescent="0.35">
      <c r="AI8772" s="2">
        <v>8768</v>
      </c>
      <c r="AJ8772" s="17">
        <f t="shared" si="1696"/>
        <v>26.301000000000883</v>
      </c>
      <c r="AK8772" s="13">
        <f t="shared" si="1697"/>
        <v>2.6800232646606839</v>
      </c>
      <c r="AL8772" s="13">
        <f t="shared" si="1698"/>
        <v>9.2568106952133129E-6</v>
      </c>
      <c r="AM8772" s="13">
        <f t="shared" si="1689"/>
        <v>0.21135791383994762</v>
      </c>
      <c r="AN8772" s="13">
        <f t="shared" si="1699"/>
        <v>0.78864208616005238</v>
      </c>
      <c r="AO8772" s="13">
        <f t="shared" si="1690"/>
        <v>21.135791383994761</v>
      </c>
      <c r="AP8772" s="13">
        <f t="shared" si="1691"/>
        <v>3.8374699040548093</v>
      </c>
      <c r="AQ8772" s="13">
        <f t="shared" si="1700"/>
        <v>81.843736842705766</v>
      </c>
      <c r="AR8772" s="13">
        <f t="shared" si="1692"/>
        <v>14.318793253239424</v>
      </c>
      <c r="AS8772" s="13">
        <f t="shared" si="1693"/>
        <v>2.6100727088392319</v>
      </c>
      <c r="AT8772" s="13">
        <f t="shared" si="1694"/>
        <v>87.650934562044696</v>
      </c>
      <c r="AU8772" s="13">
        <f t="shared" si="1695"/>
        <v>9.7389927291160721</v>
      </c>
    </row>
    <row r="8773" spans="35:47" x14ac:dyDescent="0.35">
      <c r="AI8773" s="2">
        <v>8769</v>
      </c>
      <c r="AJ8773" s="17">
        <f t="shared" si="1696"/>
        <v>26.304000000000883</v>
      </c>
      <c r="AK8773" s="13">
        <f t="shared" si="1697"/>
        <v>2.6781656333399457</v>
      </c>
      <c r="AL8773" s="13">
        <f t="shared" si="1698"/>
        <v>9.2375616985102205E-6</v>
      </c>
      <c r="AM8773" s="13">
        <f t="shared" ref="AM8773:AM8836" si="1701">AK8773/($E$18+AK8773)</f>
        <v>0.21124236035354649</v>
      </c>
      <c r="AN8773" s="13">
        <f t="shared" si="1699"/>
        <v>0.78875763964645351</v>
      </c>
      <c r="AO8773" s="13">
        <f t="shared" ref="AO8773:AO8836" si="1702">$BA$9*AK8773/($E$18+AK8773)</f>
        <v>21.124236035354649</v>
      </c>
      <c r="AP8773" s="13">
        <f t="shared" ref="AP8773:AP8836" si="1703">(AR8773*AK8773)/$E$18</f>
        <v>3.8351423660249049</v>
      </c>
      <c r="AQ8773" s="13">
        <f t="shared" si="1700"/>
        <v>81.844823360209546</v>
      </c>
      <c r="AR8773" s="13">
        <f t="shared" ref="AR8773:AR8836" si="1704">AN8773*($BA$9-AQ8773)</f>
        <v>14.32003427376555</v>
      </c>
      <c r="AS8773" s="13">
        <f t="shared" ref="AS8773:AS8836" si="1705">(AU8773*AK8773)/$E$18</f>
        <v>2.6083107511908414</v>
      </c>
      <c r="AT8773" s="13">
        <f t="shared" ref="AT8773:AT8836" si="1706">$BA$9*$E$12*$E$18/($E$18*$F$30+AK8773*$F$30+$E$12*$E$18)</f>
        <v>87.652520323928243</v>
      </c>
      <c r="AU8773" s="13">
        <f t="shared" ref="AU8773:AU8836" si="1707">AN8773*($BA$9-AT8773)</f>
        <v>9.7391689248809143</v>
      </c>
    </row>
    <row r="8774" spans="35:47" x14ac:dyDescent="0.35">
      <c r="AI8774" s="2">
        <v>8770</v>
      </c>
      <c r="AJ8774" s="17">
        <f t="shared" ref="AJ8774:AJ8837" si="1708">AJ8773+$BA$10</f>
        <v>26.307000000000883</v>
      </c>
      <c r="AK8774" s="13">
        <f t="shared" ref="AK8774:AK8837" si="1709">AK8773+$BA$10*AL8773*$BA$7-$BA$10*AK8773*$BA$8</f>
        <v>2.6763092895910932</v>
      </c>
      <c r="AL8774" s="13">
        <f t="shared" ref="AL8774:AL8837" si="1710">AL8773-$BA$10*AL8773*$BA$7</f>
        <v>9.2183527289705085E-6</v>
      </c>
      <c r="AM8774" s="13">
        <f t="shared" si="1701"/>
        <v>0.21112685312819662</v>
      </c>
      <c r="AN8774" s="13">
        <f t="shared" ref="AN8774:AN8837" si="1711">1-AM8774</f>
        <v>0.78887314687180332</v>
      </c>
      <c r="AO8774" s="13">
        <f t="shared" si="1702"/>
        <v>21.112685312819664</v>
      </c>
      <c r="AP8774" s="13">
        <f t="shared" si="1703"/>
        <v>3.8328158697401427</v>
      </c>
      <c r="AQ8774" s="13">
        <f t="shared" ref="AQ8774:AQ8837" si="1712">AQ8773+$BA$10*AR8773*$E$12*$BA$11-$BA$10*AQ8773*$F$33</f>
        <v>81.845910110672421</v>
      </c>
      <c r="AR8774" s="13">
        <f t="shared" si="1704"/>
        <v>14.321274019587435</v>
      </c>
      <c r="AS8774" s="13">
        <f t="shared" si="1705"/>
        <v>2.606549951111659</v>
      </c>
      <c r="AT8774" s="13">
        <f t="shared" si="1706"/>
        <v>87.654105043999508</v>
      </c>
      <c r="AU8774" s="13">
        <f t="shared" si="1707"/>
        <v>9.7393450048888326</v>
      </c>
    </row>
    <row r="8775" spans="35:47" x14ac:dyDescent="0.35">
      <c r="AI8775" s="2">
        <v>8771</v>
      </c>
      <c r="AJ8775" s="17">
        <f t="shared" si="1708"/>
        <v>26.310000000000883</v>
      </c>
      <c r="AK8775" s="13">
        <f t="shared" si="1709"/>
        <v>2.674454232521732</v>
      </c>
      <c r="AL8775" s="13">
        <f t="shared" si="1710"/>
        <v>9.1991837033600303E-6</v>
      </c>
      <c r="AM8775" s="13">
        <f t="shared" si="1701"/>
        <v>0.21101139216387527</v>
      </c>
      <c r="AN8775" s="13">
        <f t="shared" si="1711"/>
        <v>0.78898860783612479</v>
      </c>
      <c r="AO8775" s="13">
        <f t="shared" si="1702"/>
        <v>21.101139216387526</v>
      </c>
      <c r="AP8775" s="13">
        <f t="shared" si="1703"/>
        <v>3.8304904151870902</v>
      </c>
      <c r="AQ8775" s="13">
        <f t="shared" si="1712"/>
        <v>81.846997093823916</v>
      </c>
      <c r="AR8775" s="13">
        <f t="shared" si="1704"/>
        <v>14.322512490988997</v>
      </c>
      <c r="AS8775" s="13">
        <f t="shared" si="1705"/>
        <v>2.6047903078842065</v>
      </c>
      <c r="AT8775" s="13">
        <f t="shared" si="1706"/>
        <v>87.655688722904216</v>
      </c>
      <c r="AU8775" s="13">
        <f t="shared" si="1707"/>
        <v>9.7395209692115774</v>
      </c>
    </row>
    <row r="8776" spans="35:47" x14ac:dyDescent="0.35">
      <c r="AI8776" s="2">
        <v>8772</v>
      </c>
      <c r="AJ8776" s="17">
        <f t="shared" si="1708"/>
        <v>26.313000000000883</v>
      </c>
      <c r="AK8776" s="13">
        <f t="shared" si="1709"/>
        <v>2.672600461240088</v>
      </c>
      <c r="AL8776" s="13">
        <f t="shared" si="1710"/>
        <v>9.1800545386177187E-6</v>
      </c>
      <c r="AM8776" s="13">
        <f t="shared" si="1701"/>
        <v>0.21089597746053762</v>
      </c>
      <c r="AN8776" s="13">
        <f t="shared" si="1711"/>
        <v>0.78910402253946232</v>
      </c>
      <c r="AO8776" s="13">
        <f t="shared" si="1702"/>
        <v>21.089597746053762</v>
      </c>
      <c r="AP8776" s="13">
        <f t="shared" si="1703"/>
        <v>3.8281660023516944</v>
      </c>
      <c r="AQ8776" s="13">
        <f t="shared" si="1712"/>
        <v>81.848084309393656</v>
      </c>
      <c r="AR8776" s="13">
        <f t="shared" si="1704"/>
        <v>14.323749688254649</v>
      </c>
      <c r="AS8776" s="13">
        <f t="shared" si="1705"/>
        <v>2.6030318207913892</v>
      </c>
      <c r="AT8776" s="13">
        <f t="shared" si="1706"/>
        <v>87.657271361287755</v>
      </c>
      <c r="AU8776" s="13">
        <f t="shared" si="1707"/>
        <v>9.739696817920855</v>
      </c>
    </row>
    <row r="8777" spans="35:47" x14ac:dyDescent="0.35">
      <c r="AI8777" s="2">
        <v>8773</v>
      </c>
      <c r="AJ8777" s="17">
        <f t="shared" si="1708"/>
        <v>26.316000000000884</v>
      </c>
      <c r="AK8777" s="13">
        <f t="shared" si="1709"/>
        <v>2.6707479748550034</v>
      </c>
      <c r="AL8777" s="13">
        <f t="shared" si="1710"/>
        <v>9.16096515185523E-6</v>
      </c>
      <c r="AM8777" s="13">
        <f t="shared" si="1701"/>
        <v>0.21078060901811643</v>
      </c>
      <c r="AN8777" s="13">
        <f t="shared" si="1711"/>
        <v>0.78921939098188354</v>
      </c>
      <c r="AO8777" s="13">
        <f t="shared" si="1702"/>
        <v>21.078060901811643</v>
      </c>
      <c r="AP8777" s="13">
        <f t="shared" si="1703"/>
        <v>3.8258426312193046</v>
      </c>
      <c r="AQ8777" s="13">
        <f t="shared" si="1712"/>
        <v>81.849171757111321</v>
      </c>
      <c r="AR8777" s="13">
        <f t="shared" si="1704"/>
        <v>14.324985611669375</v>
      </c>
      <c r="AS8777" s="13">
        <f t="shared" si="1705"/>
        <v>2.6012744891165029</v>
      </c>
      <c r="AT8777" s="13">
        <f t="shared" si="1706"/>
        <v>87.658852959795155</v>
      </c>
      <c r="AU8777" s="13">
        <f t="shared" si="1707"/>
        <v>9.739872551088343</v>
      </c>
    </row>
    <row r="8778" spans="35:47" x14ac:dyDescent="0.35">
      <c r="AI8778" s="2">
        <v>8774</v>
      </c>
      <c r="AJ8778" s="17">
        <f t="shared" si="1708"/>
        <v>26.319000000000884</v>
      </c>
      <c r="AK8778" s="13">
        <f t="shared" si="1709"/>
        <v>2.668896772475938</v>
      </c>
      <c r="AL8778" s="13">
        <f t="shared" si="1710"/>
        <v>9.1419154603565817E-6</v>
      </c>
      <c r="AM8778" s="13">
        <f t="shared" si="1701"/>
        <v>0.21066528683652255</v>
      </c>
      <c r="AN8778" s="13">
        <f t="shared" si="1711"/>
        <v>0.78933471316347747</v>
      </c>
      <c r="AO8778" s="13">
        <f t="shared" si="1702"/>
        <v>21.066528683652255</v>
      </c>
      <c r="AP8778" s="13">
        <f t="shared" si="1703"/>
        <v>3.823520301774662</v>
      </c>
      <c r="AQ8778" s="13">
        <f t="shared" si="1712"/>
        <v>81.850259436706651</v>
      </c>
      <c r="AR8778" s="13">
        <f t="shared" si="1704"/>
        <v>14.326220261518689</v>
      </c>
      <c r="AS8778" s="13">
        <f t="shared" si="1705"/>
        <v>2.5995183121432275</v>
      </c>
      <c r="AT8778" s="13">
        <f t="shared" si="1706"/>
        <v>87.660433519071091</v>
      </c>
      <c r="AU8778" s="13">
        <f t="shared" si="1707"/>
        <v>9.7400481687856821</v>
      </c>
    </row>
    <row r="8779" spans="35:47" x14ac:dyDescent="0.35">
      <c r="AI8779" s="2">
        <v>8775</v>
      </c>
      <c r="AJ8779" s="17">
        <f t="shared" si="1708"/>
        <v>26.322000000000884</v>
      </c>
      <c r="AK8779" s="13">
        <f t="shared" si="1709"/>
        <v>2.6670468532129696</v>
      </c>
      <c r="AL8779" s="13">
        <f t="shared" si="1710"/>
        <v>9.1229053815777911E-6</v>
      </c>
      <c r="AM8779" s="13">
        <f t="shared" si="1701"/>
        <v>0.21055001091564438</v>
      </c>
      <c r="AN8779" s="13">
        <f t="shared" si="1711"/>
        <v>0.7894499890843556</v>
      </c>
      <c r="AO8779" s="13">
        <f t="shared" si="1702"/>
        <v>21.055001091564439</v>
      </c>
      <c r="AP8779" s="13">
        <f t="shared" si="1703"/>
        <v>3.8211990140019005</v>
      </c>
      <c r="AQ8779" s="13">
        <f t="shared" si="1712"/>
        <v>81.851347347909467</v>
      </c>
      <c r="AR8779" s="13">
        <f t="shared" si="1704"/>
        <v>14.327453638088633</v>
      </c>
      <c r="AS8779" s="13">
        <f t="shared" si="1705"/>
        <v>2.5977632891556226</v>
      </c>
      <c r="AT8779" s="13">
        <f t="shared" si="1706"/>
        <v>87.662013039759941</v>
      </c>
      <c r="AU8779" s="13">
        <f t="shared" si="1707"/>
        <v>9.7402236710844363</v>
      </c>
    </row>
    <row r="8780" spans="35:47" x14ac:dyDescent="0.35">
      <c r="AI8780" s="2">
        <v>8776</v>
      </c>
      <c r="AJ8780" s="17">
        <f t="shared" si="1708"/>
        <v>26.325000000000884</v>
      </c>
      <c r="AK8780" s="13">
        <f t="shared" si="1709"/>
        <v>2.6651982161767922</v>
      </c>
      <c r="AL8780" s="13">
        <f t="shared" si="1710"/>
        <v>9.1039348331465238E-6</v>
      </c>
      <c r="AM8780" s="13">
        <f t="shared" si="1701"/>
        <v>0.21043478125534842</v>
      </c>
      <c r="AN8780" s="13">
        <f t="shared" si="1711"/>
        <v>0.78956521874465158</v>
      </c>
      <c r="AO8780" s="13">
        <f t="shared" si="1702"/>
        <v>21.04347812553484</v>
      </c>
      <c r="AP8780" s="13">
        <f t="shared" si="1703"/>
        <v>3.8188787678845522</v>
      </c>
      <c r="AQ8780" s="13">
        <f t="shared" si="1712"/>
        <v>81.852435490449651</v>
      </c>
      <c r="AR8780" s="13">
        <f t="shared" si="1704"/>
        <v>14.328685741665797</v>
      </c>
      <c r="AS8780" s="13">
        <f t="shared" si="1705"/>
        <v>2.5960094194381456</v>
      </c>
      <c r="AT8780" s="13">
        <f t="shared" si="1706"/>
        <v>87.663591522505669</v>
      </c>
      <c r="AU8780" s="13">
        <f t="shared" si="1707"/>
        <v>9.7403990580561857</v>
      </c>
    </row>
    <row r="8781" spans="35:47" x14ac:dyDescent="0.35">
      <c r="AI8781" s="2">
        <v>8777</v>
      </c>
      <c r="AJ8781" s="17">
        <f t="shared" si="1708"/>
        <v>26.328000000000884</v>
      </c>
      <c r="AK8781" s="13">
        <f t="shared" si="1709"/>
        <v>2.6633508604787162</v>
      </c>
      <c r="AL8781" s="13">
        <f t="shared" si="1710"/>
        <v>9.0850037328617322E-6</v>
      </c>
      <c r="AM8781" s="13">
        <f t="shared" si="1701"/>
        <v>0.21031959785547891</v>
      </c>
      <c r="AN8781" s="13">
        <f t="shared" si="1711"/>
        <v>0.78968040214452107</v>
      </c>
      <c r="AO8781" s="13">
        <f t="shared" si="1702"/>
        <v>21.031959785547894</v>
      </c>
      <c r="AP8781" s="13">
        <f t="shared" si="1703"/>
        <v>3.8165595634055469</v>
      </c>
      <c r="AQ8781" s="13">
        <f t="shared" si="1712"/>
        <v>81.853523864057138</v>
      </c>
      <c r="AR8781" s="13">
        <f t="shared" si="1704"/>
        <v>14.329916572537314</v>
      </c>
      <c r="AS8781" s="13">
        <f t="shared" si="1705"/>
        <v>2.594256702275632</v>
      </c>
      <c r="AT8781" s="13">
        <f t="shared" si="1706"/>
        <v>87.665168967951928</v>
      </c>
      <c r="AU8781" s="13">
        <f t="shared" si="1707"/>
        <v>9.7405743297724392</v>
      </c>
    </row>
    <row r="8782" spans="35:47" x14ac:dyDescent="0.35">
      <c r="AI8782" s="2">
        <v>8778</v>
      </c>
      <c r="AJ8782" s="17">
        <f t="shared" si="1708"/>
        <v>26.331000000000884</v>
      </c>
      <c r="AK8782" s="13">
        <f t="shared" si="1709"/>
        <v>2.6615047852306675</v>
      </c>
      <c r="AL8782" s="13">
        <f t="shared" si="1710"/>
        <v>9.0661119986933033E-6</v>
      </c>
      <c r="AM8782" s="13">
        <f t="shared" si="1701"/>
        <v>0.21020446071585797</v>
      </c>
      <c r="AN8782" s="13">
        <f t="shared" si="1711"/>
        <v>0.78979553928414203</v>
      </c>
      <c r="AO8782" s="13">
        <f t="shared" si="1702"/>
        <v>21.020446071585795</v>
      </c>
      <c r="AP8782" s="13">
        <f t="shared" si="1703"/>
        <v>3.8142414005472114</v>
      </c>
      <c r="AQ8782" s="13">
        <f t="shared" si="1712"/>
        <v>81.854612468461937</v>
      </c>
      <c r="AR8782" s="13">
        <f t="shared" si="1704"/>
        <v>14.331146130990851</v>
      </c>
      <c r="AS8782" s="13">
        <f t="shared" si="1705"/>
        <v>2.5925051369533008</v>
      </c>
      <c r="AT8782" s="13">
        <f t="shared" si="1706"/>
        <v>87.666745376742043</v>
      </c>
      <c r="AU8782" s="13">
        <f t="shared" si="1707"/>
        <v>9.7407494863046562</v>
      </c>
    </row>
    <row r="8783" spans="35:47" x14ac:dyDescent="0.35">
      <c r="AI8783" s="2">
        <v>8779</v>
      </c>
      <c r="AJ8783" s="17">
        <f t="shared" si="1708"/>
        <v>26.334000000000884</v>
      </c>
      <c r="AK8783" s="13">
        <f t="shared" si="1709"/>
        <v>2.659659989545188</v>
      </c>
      <c r="AL8783" s="13">
        <f t="shared" si="1710"/>
        <v>9.0472595487816979E-6</v>
      </c>
      <c r="AM8783" s="13">
        <f t="shared" si="1701"/>
        <v>0.21008936983628571</v>
      </c>
      <c r="AN8783" s="13">
        <f t="shared" si="1711"/>
        <v>0.78991063016371432</v>
      </c>
      <c r="AO8783" s="13">
        <f t="shared" si="1702"/>
        <v>21.008936983628569</v>
      </c>
      <c r="AP8783" s="13">
        <f t="shared" si="1703"/>
        <v>3.8119242792912713</v>
      </c>
      <c r="AQ8783" s="13">
        <f t="shared" si="1712"/>
        <v>81.855701303394113</v>
      </c>
      <c r="AR8783" s="13">
        <f t="shared" si="1704"/>
        <v>14.332374417314616</v>
      </c>
      <c r="AS8783" s="13">
        <f t="shared" si="1705"/>
        <v>2.5907547227567718</v>
      </c>
      <c r="AT8783" s="13">
        <f t="shared" si="1706"/>
        <v>87.668320749518912</v>
      </c>
      <c r="AU8783" s="13">
        <f t="shared" si="1707"/>
        <v>9.7409245277243155</v>
      </c>
    </row>
    <row r="8784" spans="35:47" x14ac:dyDescent="0.35">
      <c r="AI8784" s="2">
        <v>8780</v>
      </c>
      <c r="AJ8784" s="17">
        <f t="shared" si="1708"/>
        <v>26.337000000000884</v>
      </c>
      <c r="AK8784" s="13">
        <f t="shared" si="1709"/>
        <v>2.6578164725354343</v>
      </c>
      <c r="AL8784" s="13">
        <f t="shared" si="1710"/>
        <v>9.0284463014376017E-6</v>
      </c>
      <c r="AM8784" s="13">
        <f t="shared" si="1701"/>
        <v>0.20997432521654016</v>
      </c>
      <c r="AN8784" s="13">
        <f t="shared" si="1711"/>
        <v>0.79002567478345986</v>
      </c>
      <c r="AO8784" s="13">
        <f t="shared" si="1702"/>
        <v>20.997432521654016</v>
      </c>
      <c r="AP8784" s="13">
        <f t="shared" si="1703"/>
        <v>3.8096081996188422</v>
      </c>
      <c r="AQ8784" s="13">
        <f t="shared" si="1712"/>
        <v>81.85679036858383</v>
      </c>
      <c r="AR8784" s="13">
        <f t="shared" si="1704"/>
        <v>14.333601431797328</v>
      </c>
      <c r="AS8784" s="13">
        <f t="shared" si="1705"/>
        <v>2.5890054589720348</v>
      </c>
      <c r="AT8784" s="13">
        <f t="shared" si="1706"/>
        <v>87.669895086925166</v>
      </c>
      <c r="AU8784" s="13">
        <f t="shared" si="1707"/>
        <v>9.7410994541028</v>
      </c>
    </row>
    <row r="8785" spans="35:47" x14ac:dyDescent="0.35">
      <c r="AI8785" s="2">
        <v>8781</v>
      </c>
      <c r="AJ8785" s="17">
        <f t="shared" si="1708"/>
        <v>26.340000000000884</v>
      </c>
      <c r="AK8785" s="13">
        <f t="shared" si="1709"/>
        <v>2.655974233315177</v>
      </c>
      <c r="AL8785" s="13">
        <f t="shared" si="1710"/>
        <v>9.0096721751415662E-6</v>
      </c>
      <c r="AM8785" s="13">
        <f t="shared" si="1701"/>
        <v>0.20985932685637715</v>
      </c>
      <c r="AN8785" s="13">
        <f t="shared" si="1711"/>
        <v>0.79014067314362291</v>
      </c>
      <c r="AO8785" s="13">
        <f t="shared" si="1702"/>
        <v>20.985932685637714</v>
      </c>
      <c r="AP8785" s="13">
        <f t="shared" si="1703"/>
        <v>3.8072931615104459</v>
      </c>
      <c r="AQ8785" s="13">
        <f t="shared" si="1712"/>
        <v>81.857879663761295</v>
      </c>
      <c r="AR8785" s="13">
        <f t="shared" si="1704"/>
        <v>14.334827174728261</v>
      </c>
      <c r="AS8785" s="13">
        <f t="shared" si="1705"/>
        <v>2.5872573448854626</v>
      </c>
      <c r="AT8785" s="13">
        <f t="shared" si="1706"/>
        <v>87.671468389603092</v>
      </c>
      <c r="AU8785" s="13">
        <f t="shared" si="1707"/>
        <v>9.7412742655114464</v>
      </c>
    </row>
    <row r="8786" spans="35:47" x14ac:dyDescent="0.35">
      <c r="AI8786" s="2">
        <v>8782</v>
      </c>
      <c r="AJ8786" s="17">
        <f t="shared" si="1708"/>
        <v>26.343000000000885</v>
      </c>
      <c r="AK8786" s="13">
        <f t="shared" si="1709"/>
        <v>2.6541332709988015</v>
      </c>
      <c r="AL8786" s="13">
        <f t="shared" si="1710"/>
        <v>8.9909370885436592E-6</v>
      </c>
      <c r="AM8786" s="13">
        <f t="shared" si="1701"/>
        <v>0.20974437475553065</v>
      </c>
      <c r="AN8786" s="13">
        <f t="shared" si="1711"/>
        <v>0.79025562524446935</v>
      </c>
      <c r="AO8786" s="13">
        <f t="shared" si="1702"/>
        <v>20.974437475553064</v>
      </c>
      <c r="AP8786" s="13">
        <f t="shared" si="1703"/>
        <v>3.8049791649460021</v>
      </c>
      <c r="AQ8786" s="13">
        <f t="shared" si="1712"/>
        <v>81.858969188656772</v>
      </c>
      <c r="AR8786" s="13">
        <f t="shared" si="1704"/>
        <v>14.336051646397225</v>
      </c>
      <c r="AS8786" s="13">
        <f t="shared" si="1705"/>
        <v>2.5855103797838312</v>
      </c>
      <c r="AT8786" s="13">
        <f t="shared" si="1706"/>
        <v>87.673040658194552</v>
      </c>
      <c r="AU8786" s="13">
        <f t="shared" si="1707"/>
        <v>9.7414489620216163</v>
      </c>
    </row>
    <row r="8787" spans="35:47" x14ac:dyDescent="0.35">
      <c r="AI8787" s="2">
        <v>8783</v>
      </c>
      <c r="AJ8787" s="17">
        <f t="shared" si="1708"/>
        <v>26.346000000000885</v>
      </c>
      <c r="AK8787" s="13">
        <f t="shared" si="1709"/>
        <v>2.6522935847013067</v>
      </c>
      <c r="AL8787" s="13">
        <f t="shared" si="1710"/>
        <v>8.9722409604631116E-6</v>
      </c>
      <c r="AM8787" s="13">
        <f t="shared" si="1701"/>
        <v>0.20962946891371251</v>
      </c>
      <c r="AN8787" s="13">
        <f t="shared" si="1711"/>
        <v>0.79037053108628752</v>
      </c>
      <c r="AO8787" s="13">
        <f t="shared" si="1702"/>
        <v>20.962946891371249</v>
      </c>
      <c r="AP8787" s="13">
        <f t="shared" si="1703"/>
        <v>3.8026662099048338</v>
      </c>
      <c r="AQ8787" s="13">
        <f t="shared" si="1712"/>
        <v>81.860058943000595</v>
      </c>
      <c r="AR8787" s="13">
        <f t="shared" si="1704"/>
        <v>14.337274847094571</v>
      </c>
      <c r="AS8787" s="13">
        <f t="shared" si="1705"/>
        <v>2.5837645629542858</v>
      </c>
      <c r="AT8787" s="13">
        <f t="shared" si="1706"/>
        <v>87.674611893341137</v>
      </c>
      <c r="AU8787" s="13">
        <f t="shared" si="1707"/>
        <v>9.7416235437045771</v>
      </c>
    </row>
    <row r="8788" spans="35:47" x14ac:dyDescent="0.35">
      <c r="AI8788" s="2">
        <v>8784</v>
      </c>
      <c r="AJ8788" s="17">
        <f t="shared" si="1708"/>
        <v>26.349000000000885</v>
      </c>
      <c r="AK8788" s="13">
        <f t="shared" si="1709"/>
        <v>2.6504551735383042</v>
      </c>
      <c r="AL8788" s="13">
        <f t="shared" si="1710"/>
        <v>8.9535837098879626E-6</v>
      </c>
      <c r="AM8788" s="13">
        <f t="shared" si="1701"/>
        <v>0.20951460933061253</v>
      </c>
      <c r="AN8788" s="13">
        <f t="shared" si="1711"/>
        <v>0.7904853906693875</v>
      </c>
      <c r="AO8788" s="13">
        <f t="shared" si="1702"/>
        <v>20.951460933061252</v>
      </c>
      <c r="AP8788" s="13">
        <f t="shared" si="1703"/>
        <v>3.8003542963656569</v>
      </c>
      <c r="AQ8788" s="13">
        <f t="shared" si="1712"/>
        <v>81.861148926523185</v>
      </c>
      <c r="AR8788" s="13">
        <f t="shared" si="1704"/>
        <v>14.338496777111159</v>
      </c>
      <c r="AS8788" s="13">
        <f t="shared" si="1705"/>
        <v>2.5820198936843575</v>
      </c>
      <c r="AT8788" s="13">
        <f t="shared" si="1706"/>
        <v>87.676182095684084</v>
      </c>
      <c r="AU8788" s="13">
        <f t="shared" si="1707"/>
        <v>9.7417980106315589</v>
      </c>
    </row>
    <row r="8789" spans="35:47" x14ac:dyDescent="0.35">
      <c r="AI8789" s="2">
        <v>8785</v>
      </c>
      <c r="AJ8789" s="17">
        <f t="shared" si="1708"/>
        <v>26.352000000000885</v>
      </c>
      <c r="AK8789" s="13">
        <f t="shared" si="1709"/>
        <v>2.6486180366260195</v>
      </c>
      <c r="AL8789" s="13">
        <f t="shared" si="1710"/>
        <v>8.9349652559747146E-6</v>
      </c>
      <c r="AM8789" s="13">
        <f t="shared" si="1701"/>
        <v>0.20939979600589873</v>
      </c>
      <c r="AN8789" s="13">
        <f t="shared" si="1711"/>
        <v>0.79060020399410125</v>
      </c>
      <c r="AO8789" s="13">
        <f t="shared" si="1702"/>
        <v>20.939979600589872</v>
      </c>
      <c r="AP8789" s="13">
        <f t="shared" si="1703"/>
        <v>3.7980434243065928</v>
      </c>
      <c r="AQ8789" s="13">
        <f t="shared" si="1712"/>
        <v>81.862239138955019</v>
      </c>
      <c r="AR8789" s="13">
        <f t="shared" si="1704"/>
        <v>14.339717436738388</v>
      </c>
      <c r="AS8789" s="13">
        <f t="shared" si="1705"/>
        <v>2.5802763712619763</v>
      </c>
      <c r="AT8789" s="13">
        <f t="shared" si="1706"/>
        <v>87.677751265864217</v>
      </c>
      <c r="AU8789" s="13">
        <f t="shared" si="1707"/>
        <v>9.7419723628738062</v>
      </c>
    </row>
    <row r="8790" spans="35:47" x14ac:dyDescent="0.35">
      <c r="AI8790" s="2">
        <v>8786</v>
      </c>
      <c r="AJ8790" s="17">
        <f t="shared" si="1708"/>
        <v>26.355000000000885</v>
      </c>
      <c r="AK8790" s="13">
        <f t="shared" si="1709"/>
        <v>2.6467821730812897</v>
      </c>
      <c r="AL8790" s="13">
        <f t="shared" si="1710"/>
        <v>8.9163855180479752E-6</v>
      </c>
      <c r="AM8790" s="13">
        <f t="shared" si="1701"/>
        <v>0.20928502893921686</v>
      </c>
      <c r="AN8790" s="13">
        <f t="shared" si="1711"/>
        <v>0.79071497106078314</v>
      </c>
      <c r="AO8790" s="13">
        <f t="shared" si="1702"/>
        <v>20.928502893921689</v>
      </c>
      <c r="AP8790" s="13">
        <f t="shared" si="1703"/>
        <v>3.7957335937051679</v>
      </c>
      <c r="AQ8790" s="13">
        <f t="shared" si="1712"/>
        <v>81.863329580026615</v>
      </c>
      <c r="AR8790" s="13">
        <f t="shared" si="1704"/>
        <v>14.340936826268216</v>
      </c>
      <c r="AS8790" s="13">
        <f t="shared" si="1705"/>
        <v>2.5785339949754391</v>
      </c>
      <c r="AT8790" s="13">
        <f t="shared" si="1706"/>
        <v>87.679319404522104</v>
      </c>
      <c r="AU8790" s="13">
        <f t="shared" si="1707"/>
        <v>9.7421466005024566</v>
      </c>
    </row>
    <row r="8791" spans="35:47" x14ac:dyDescent="0.35">
      <c r="AI8791" s="2">
        <v>8787</v>
      </c>
      <c r="AJ8791" s="17">
        <f t="shared" si="1708"/>
        <v>26.358000000000885</v>
      </c>
      <c r="AK8791" s="13">
        <f t="shared" si="1709"/>
        <v>2.6449475820215644</v>
      </c>
      <c r="AL8791" s="13">
        <f t="shared" si="1710"/>
        <v>8.897844415600114E-6</v>
      </c>
      <c r="AM8791" s="13">
        <f t="shared" si="1701"/>
        <v>0.209170308130191</v>
      </c>
      <c r="AN8791" s="13">
        <f t="shared" si="1711"/>
        <v>0.790829691869809</v>
      </c>
      <c r="AO8791" s="13">
        <f t="shared" si="1702"/>
        <v>20.9170308130191</v>
      </c>
      <c r="AP8791" s="13">
        <f t="shared" si="1703"/>
        <v>3.7934248045383034</v>
      </c>
      <c r="AQ8791" s="13">
        <f t="shared" si="1712"/>
        <v>81.864420249468608</v>
      </c>
      <c r="AR8791" s="13">
        <f t="shared" si="1704"/>
        <v>14.342154945993087</v>
      </c>
      <c r="AS8791" s="13">
        <f t="shared" si="1705"/>
        <v>2.5767927641134367</v>
      </c>
      <c r="AT8791" s="13">
        <f t="shared" si="1706"/>
        <v>87.680886512297917</v>
      </c>
      <c r="AU8791" s="13">
        <f t="shared" si="1707"/>
        <v>9.7423207235886462</v>
      </c>
    </row>
    <row r="8792" spans="35:47" x14ac:dyDescent="0.35">
      <c r="AI8792" s="2">
        <v>8788</v>
      </c>
      <c r="AJ8792" s="17">
        <f t="shared" si="1708"/>
        <v>26.361000000000885</v>
      </c>
      <c r="AK8792" s="13">
        <f t="shared" si="1709"/>
        <v>2.6431142625649047</v>
      </c>
      <c r="AL8792" s="13">
        <f t="shared" si="1710"/>
        <v>8.8793418682909114E-6</v>
      </c>
      <c r="AM8792" s="13">
        <f t="shared" si="1701"/>
        <v>0.20905563357842319</v>
      </c>
      <c r="AN8792" s="13">
        <f t="shared" si="1711"/>
        <v>0.79094436642157684</v>
      </c>
      <c r="AO8792" s="13">
        <f t="shared" si="1702"/>
        <v>20.905563357842318</v>
      </c>
      <c r="AP8792" s="13">
        <f t="shared" si="1703"/>
        <v>3.7911170567823307</v>
      </c>
      <c r="AQ8792" s="13">
        <f t="shared" si="1712"/>
        <v>81.865511147011659</v>
      </c>
      <c r="AR8792" s="13">
        <f t="shared" si="1704"/>
        <v>14.343371796206011</v>
      </c>
      <c r="AS8792" s="13">
        <f t="shared" si="1705"/>
        <v>2.5750526779650502</v>
      </c>
      <c r="AT8792" s="13">
        <f t="shared" si="1706"/>
        <v>87.682452589831456</v>
      </c>
      <c r="AU8792" s="13">
        <f t="shared" si="1707"/>
        <v>9.7424947322034932</v>
      </c>
    </row>
    <row r="8793" spans="35:47" x14ac:dyDescent="0.35">
      <c r="AI8793" s="2">
        <v>8789</v>
      </c>
      <c r="AJ8793" s="17">
        <f t="shared" si="1708"/>
        <v>26.364000000000885</v>
      </c>
      <c r="AK8793" s="13">
        <f t="shared" si="1709"/>
        <v>2.6412822138299825</v>
      </c>
      <c r="AL8793" s="13">
        <f t="shared" si="1710"/>
        <v>8.86087779594721E-6</v>
      </c>
      <c r="AM8793" s="13">
        <f t="shared" si="1701"/>
        <v>0.20894100528349349</v>
      </c>
      <c r="AN8793" s="13">
        <f t="shared" si="1711"/>
        <v>0.79105899471650654</v>
      </c>
      <c r="AO8793" s="13">
        <f t="shared" si="1702"/>
        <v>20.894100528349352</v>
      </c>
      <c r="AP8793" s="13">
        <f t="shared" si="1703"/>
        <v>3.788810350412978</v>
      </c>
      <c r="AQ8793" s="13">
        <f t="shared" si="1712"/>
        <v>81.866602272386515</v>
      </c>
      <c r="AR8793" s="13">
        <f t="shared" si="1704"/>
        <v>14.344587377200508</v>
      </c>
      <c r="AS8793" s="13">
        <f t="shared" si="1705"/>
        <v>2.5733137358197324</v>
      </c>
      <c r="AT8793" s="13">
        <f t="shared" si="1706"/>
        <v>87.684017637762238</v>
      </c>
      <c r="AU8793" s="13">
        <f t="shared" si="1707"/>
        <v>9.7426686264180287</v>
      </c>
    </row>
    <row r="8794" spans="35:47" x14ac:dyDescent="0.35">
      <c r="AI8794" s="2">
        <v>8790</v>
      </c>
      <c r="AJ8794" s="17">
        <f t="shared" si="1708"/>
        <v>26.367000000000886</v>
      </c>
      <c r="AK8794" s="13">
        <f t="shared" si="1709"/>
        <v>2.6394514349360807</v>
      </c>
      <c r="AL8794" s="13">
        <f t="shared" si="1710"/>
        <v>8.8424521185625686E-6</v>
      </c>
      <c r="AM8794" s="13">
        <f t="shared" si="1701"/>
        <v>0.20882642324496012</v>
      </c>
      <c r="AN8794" s="13">
        <f t="shared" si="1711"/>
        <v>0.79117357675503985</v>
      </c>
      <c r="AO8794" s="13">
        <f t="shared" si="1702"/>
        <v>20.882642324496011</v>
      </c>
      <c r="AP8794" s="13">
        <f t="shared" si="1703"/>
        <v>3.786504685405383</v>
      </c>
      <c r="AQ8794" s="13">
        <f t="shared" si="1712"/>
        <v>81.86769362532398</v>
      </c>
      <c r="AR8794" s="13">
        <f t="shared" si="1704"/>
        <v>14.345801689270637</v>
      </c>
      <c r="AS8794" s="13">
        <f t="shared" si="1705"/>
        <v>2.5715759369673248</v>
      </c>
      <c r="AT8794" s="13">
        <f t="shared" si="1706"/>
        <v>87.685581656729411</v>
      </c>
      <c r="AU8794" s="13">
        <f t="shared" si="1707"/>
        <v>9.7428424063032644</v>
      </c>
    </row>
    <row r="8795" spans="35:47" x14ac:dyDescent="0.35">
      <c r="AI8795" s="2">
        <v>8791</v>
      </c>
      <c r="AJ8795" s="17">
        <f t="shared" si="1708"/>
        <v>26.370000000000886</v>
      </c>
      <c r="AK8795" s="13">
        <f t="shared" si="1709"/>
        <v>2.6376219250030921</v>
      </c>
      <c r="AL8795" s="13">
        <f t="shared" si="1710"/>
        <v>8.8240647562969151E-6</v>
      </c>
      <c r="AM8795" s="13">
        <f t="shared" si="1701"/>
        <v>0.20871188746235947</v>
      </c>
      <c r="AN8795" s="13">
        <f t="shared" si="1711"/>
        <v>0.79128811253764053</v>
      </c>
      <c r="AO8795" s="13">
        <f t="shared" si="1702"/>
        <v>20.871188746235948</v>
      </c>
      <c r="AP8795" s="13">
        <f t="shared" si="1703"/>
        <v>3.7842000617340839</v>
      </c>
      <c r="AQ8795" s="13">
        <f t="shared" si="1712"/>
        <v>81.868785205554943</v>
      </c>
      <c r="AR8795" s="13">
        <f t="shared" si="1704"/>
        <v>14.347014732710972</v>
      </c>
      <c r="AS8795" s="13">
        <f t="shared" si="1705"/>
        <v>2.5698392806980603</v>
      </c>
      <c r="AT8795" s="13">
        <f t="shared" si="1706"/>
        <v>87.687144647371738</v>
      </c>
      <c r="AU8795" s="13">
        <f t="shared" si="1707"/>
        <v>9.7430160719302012</v>
      </c>
    </row>
    <row r="8796" spans="35:47" x14ac:dyDescent="0.35">
      <c r="AI8796" s="2">
        <v>8792</v>
      </c>
      <c r="AJ8796" s="17">
        <f t="shared" si="1708"/>
        <v>26.373000000000886</v>
      </c>
      <c r="AK8796" s="13">
        <f t="shared" si="1709"/>
        <v>2.6357936831515199</v>
      </c>
      <c r="AL8796" s="13">
        <f t="shared" si="1710"/>
        <v>8.8057156294761978E-6</v>
      </c>
      <c r="AM8796" s="13">
        <f t="shared" si="1701"/>
        <v>0.20859739793520601</v>
      </c>
      <c r="AN8796" s="13">
        <f t="shared" si="1711"/>
        <v>0.79140260206479396</v>
      </c>
      <c r="AO8796" s="13">
        <f t="shared" si="1702"/>
        <v>20.859739793520603</v>
      </c>
      <c r="AP8796" s="13">
        <f t="shared" si="1703"/>
        <v>3.7818964793730281</v>
      </c>
      <c r="AQ8796" s="13">
        <f t="shared" si="1712"/>
        <v>81.869877012810335</v>
      </c>
      <c r="AR8796" s="13">
        <f t="shared" si="1704"/>
        <v>14.348226507816635</v>
      </c>
      <c r="AS8796" s="13">
        <f t="shared" si="1705"/>
        <v>2.5681037663025408</v>
      </c>
      <c r="AT8796" s="13">
        <f t="shared" si="1706"/>
        <v>87.688706610327714</v>
      </c>
      <c r="AU8796" s="13">
        <f t="shared" si="1707"/>
        <v>9.7431896233697444</v>
      </c>
    </row>
    <row r="8797" spans="35:47" x14ac:dyDescent="0.35">
      <c r="AI8797" s="2">
        <v>8793</v>
      </c>
      <c r="AJ8797" s="17">
        <f t="shared" si="1708"/>
        <v>26.376000000000886</v>
      </c>
      <c r="AK8797" s="13">
        <f t="shared" si="1709"/>
        <v>2.6339667085024767</v>
      </c>
      <c r="AL8797" s="13">
        <f t="shared" si="1710"/>
        <v>8.7874046585920461E-6</v>
      </c>
      <c r="AM8797" s="13">
        <f t="shared" si="1701"/>
        <v>0.20848295466299235</v>
      </c>
      <c r="AN8797" s="13">
        <f t="shared" si="1711"/>
        <v>0.79151704533700762</v>
      </c>
      <c r="AO8797" s="13">
        <f t="shared" si="1702"/>
        <v>20.848295466299238</v>
      </c>
      <c r="AP8797" s="13">
        <f t="shared" si="1703"/>
        <v>3.7795939382955668</v>
      </c>
      <c r="AQ8797" s="13">
        <f t="shared" si="1712"/>
        <v>81.870969046821173</v>
      </c>
      <c r="AR8797" s="13">
        <f t="shared" si="1704"/>
        <v>14.349437014883259</v>
      </c>
      <c r="AS8797" s="13">
        <f t="shared" si="1705"/>
        <v>2.5663693930717697</v>
      </c>
      <c r="AT8797" s="13">
        <f t="shared" si="1706"/>
        <v>87.690267546235404</v>
      </c>
      <c r="AU8797" s="13">
        <f t="shared" si="1707"/>
        <v>9.7433630606928254</v>
      </c>
    </row>
    <row r="8798" spans="35:47" x14ac:dyDescent="0.35">
      <c r="AI8798" s="2">
        <v>8794</v>
      </c>
      <c r="AJ8798" s="17">
        <f t="shared" si="1708"/>
        <v>26.379000000000886</v>
      </c>
      <c r="AK8798" s="13">
        <f t="shared" si="1709"/>
        <v>2.6321410001776839</v>
      </c>
      <c r="AL8798" s="13">
        <f t="shared" si="1710"/>
        <v>8.7691317643014184E-6</v>
      </c>
      <c r="AM8798" s="13">
        <f t="shared" si="1701"/>
        <v>0.20836855764518938</v>
      </c>
      <c r="AN8798" s="13">
        <f t="shared" si="1711"/>
        <v>0.79163144235481064</v>
      </c>
      <c r="AO8798" s="13">
        <f t="shared" si="1702"/>
        <v>20.836855764518937</v>
      </c>
      <c r="AP8798" s="13">
        <f t="shared" si="1703"/>
        <v>3.7772924384744568</v>
      </c>
      <c r="AQ8798" s="13">
        <f t="shared" si="1712"/>
        <v>81.872061307318532</v>
      </c>
      <c r="AR8798" s="13">
        <f t="shared" si="1704"/>
        <v>14.35064625420701</v>
      </c>
      <c r="AS8798" s="13">
        <f t="shared" si="1705"/>
        <v>2.5646361602971206</v>
      </c>
      <c r="AT8798" s="13">
        <f t="shared" si="1706"/>
        <v>87.691827455732593</v>
      </c>
      <c r="AU8798" s="13">
        <f t="shared" si="1707"/>
        <v>9.7435363839702873</v>
      </c>
    </row>
    <row r="8799" spans="35:47" x14ac:dyDescent="0.35">
      <c r="AI8799" s="2">
        <v>8795</v>
      </c>
      <c r="AJ8799" s="17">
        <f t="shared" si="1708"/>
        <v>26.382000000000886</v>
      </c>
      <c r="AK8799" s="13">
        <f t="shared" si="1709"/>
        <v>2.6303165572994711</v>
      </c>
      <c r="AL8799" s="13">
        <f t="shared" si="1710"/>
        <v>8.7508968674262652E-6</v>
      </c>
      <c r="AM8799" s="13">
        <f t="shared" si="1701"/>
        <v>0.20825420688124602</v>
      </c>
      <c r="AN8799" s="13">
        <f t="shared" si="1711"/>
        <v>0.79174579311875393</v>
      </c>
      <c r="AO8799" s="13">
        <f t="shared" si="1702"/>
        <v>20.825420688124602</v>
      </c>
      <c r="AP8799" s="13">
        <f t="shared" si="1703"/>
        <v>3.7749919798818623</v>
      </c>
      <c r="AQ8799" s="13">
        <f t="shared" si="1712"/>
        <v>81.87315379403357</v>
      </c>
      <c r="AR8799" s="13">
        <f t="shared" si="1704"/>
        <v>14.351854226084567</v>
      </c>
      <c r="AS8799" s="13">
        <f t="shared" si="1705"/>
        <v>2.5629040672703569</v>
      </c>
      <c r="AT8799" s="13">
        <f t="shared" si="1706"/>
        <v>87.69338633945668</v>
      </c>
      <c r="AU8799" s="13">
        <f t="shared" si="1707"/>
        <v>9.7437095932729623</v>
      </c>
    </row>
    <row r="8800" spans="35:47" x14ac:dyDescent="0.35">
      <c r="AI8800" s="2">
        <v>8796</v>
      </c>
      <c r="AJ8800" s="17">
        <f t="shared" si="1708"/>
        <v>26.385000000000886</v>
      </c>
      <c r="AK8800" s="13">
        <f t="shared" si="1709"/>
        <v>2.6284933789907776</v>
      </c>
      <c r="AL8800" s="13">
        <f t="shared" si="1710"/>
        <v>8.732699888953183E-6</v>
      </c>
      <c r="AM8800" s="13">
        <f t="shared" si="1701"/>
        <v>0.2081399023705896</v>
      </c>
      <c r="AN8800" s="13">
        <f t="shared" si="1711"/>
        <v>0.79186009762941034</v>
      </c>
      <c r="AO8800" s="13">
        <f t="shared" si="1702"/>
        <v>20.81399023705896</v>
      </c>
      <c r="AP8800" s="13">
        <f t="shared" si="1703"/>
        <v>3.7726925624893575</v>
      </c>
      <c r="AQ8800" s="13">
        <f t="shared" si="1712"/>
        <v>81.874246506697489</v>
      </c>
      <c r="AR8800" s="13">
        <f t="shared" si="1704"/>
        <v>14.353060930813152</v>
      </c>
      <c r="AS8800" s="13">
        <f t="shared" si="1705"/>
        <v>2.5611731132836253</v>
      </c>
      <c r="AT8800" s="13">
        <f t="shared" si="1706"/>
        <v>87.694944198044738</v>
      </c>
      <c r="AU8800" s="13">
        <f t="shared" si="1707"/>
        <v>9.7438826886716363</v>
      </c>
    </row>
    <row r="8801" spans="35:47" x14ac:dyDescent="0.35">
      <c r="AI8801" s="2">
        <v>8797</v>
      </c>
      <c r="AJ8801" s="17">
        <f t="shared" si="1708"/>
        <v>26.388000000000886</v>
      </c>
      <c r="AK8801" s="13">
        <f t="shared" si="1709"/>
        <v>2.626671464375149</v>
      </c>
      <c r="AL8801" s="13">
        <f t="shared" si="1710"/>
        <v>8.7145407500330707E-6</v>
      </c>
      <c r="AM8801" s="13">
        <f t="shared" si="1701"/>
        <v>0.2080256441126255</v>
      </c>
      <c r="AN8801" s="13">
        <f t="shared" si="1711"/>
        <v>0.79197435588737453</v>
      </c>
      <c r="AO8801" s="13">
        <f t="shared" si="1702"/>
        <v>20.802564411262548</v>
      </c>
      <c r="AP8801" s="13">
        <f t="shared" si="1703"/>
        <v>3.7703941862679202</v>
      </c>
      <c r="AQ8801" s="13">
        <f t="shared" si="1712"/>
        <v>81.87533944504159</v>
      </c>
      <c r="AR8801" s="13">
        <f t="shared" si="1704"/>
        <v>14.354266368690491</v>
      </c>
      <c r="AS8801" s="13">
        <f t="shared" si="1705"/>
        <v>2.5594432976294526</v>
      </c>
      <c r="AT8801" s="13">
        <f t="shared" si="1706"/>
        <v>87.696501032133497</v>
      </c>
      <c r="AU8801" s="13">
        <f t="shared" si="1707"/>
        <v>9.7440556702370511</v>
      </c>
    </row>
    <row r="8802" spans="35:47" x14ac:dyDescent="0.35">
      <c r="AI8802" s="2">
        <v>8798</v>
      </c>
      <c r="AJ8802" s="17">
        <f t="shared" si="1708"/>
        <v>26.391000000000886</v>
      </c>
      <c r="AK8802" s="13">
        <f t="shared" si="1709"/>
        <v>2.6248508125767382</v>
      </c>
      <c r="AL8802" s="13">
        <f t="shared" si="1710"/>
        <v>8.6964193719807908E-6</v>
      </c>
      <c r="AM8802" s="13">
        <f t="shared" si="1701"/>
        <v>0.20791143210673749</v>
      </c>
      <c r="AN8802" s="13">
        <f t="shared" si="1711"/>
        <v>0.79208856789326254</v>
      </c>
      <c r="AO8802" s="13">
        <f t="shared" si="1702"/>
        <v>20.791143210673749</v>
      </c>
      <c r="AP8802" s="13">
        <f t="shared" si="1703"/>
        <v>3.7680968511879391</v>
      </c>
      <c r="AQ8802" s="13">
        <f t="shared" si="1712"/>
        <v>81.876432608797217</v>
      </c>
      <c r="AR8802" s="13">
        <f t="shared" si="1704"/>
        <v>14.355470540014846</v>
      </c>
      <c r="AS8802" s="13">
        <f t="shared" si="1705"/>
        <v>2.5577146196007541</v>
      </c>
      <c r="AT8802" s="13">
        <f t="shared" si="1706"/>
        <v>87.698056842359321</v>
      </c>
      <c r="AU8802" s="13">
        <f t="shared" si="1707"/>
        <v>9.7442285380399252</v>
      </c>
    </row>
    <row r="8803" spans="35:47" x14ac:dyDescent="0.35">
      <c r="AI8803" s="2">
        <v>8799</v>
      </c>
      <c r="AJ8803" s="17">
        <f t="shared" si="1708"/>
        <v>26.394000000000887</v>
      </c>
      <c r="AK8803" s="13">
        <f t="shared" si="1709"/>
        <v>2.623031422720306</v>
      </c>
      <c r="AL8803" s="13">
        <f t="shared" si="1710"/>
        <v>8.6783356762748239E-6</v>
      </c>
      <c r="AM8803" s="13">
        <f t="shared" si="1701"/>
        <v>0.20779726635228749</v>
      </c>
      <c r="AN8803" s="13">
        <f t="shared" si="1711"/>
        <v>0.79220273364771254</v>
      </c>
      <c r="AO8803" s="13">
        <f t="shared" si="1702"/>
        <v>20.779726635228748</v>
      </c>
      <c r="AP8803" s="13">
        <f t="shared" si="1703"/>
        <v>3.7658005572192179</v>
      </c>
      <c r="AQ8803" s="13">
        <f t="shared" si="1712"/>
        <v>81.87752599769577</v>
      </c>
      <c r="AR8803" s="13">
        <f t="shared" si="1704"/>
        <v>14.356673445085013</v>
      </c>
      <c r="AS8803" s="13">
        <f t="shared" si="1705"/>
        <v>2.5559870784908219</v>
      </c>
      <c r="AT8803" s="13">
        <f t="shared" si="1706"/>
        <v>87.699611629358259</v>
      </c>
      <c r="AU8803" s="13">
        <f t="shared" si="1707"/>
        <v>9.7444012921509202</v>
      </c>
    </row>
    <row r="8804" spans="35:47" x14ac:dyDescent="0.35">
      <c r="AI8804" s="2">
        <v>8800</v>
      </c>
      <c r="AJ8804" s="17">
        <f t="shared" si="1708"/>
        <v>26.397000000000887</v>
      </c>
      <c r="AK8804" s="13">
        <f t="shared" si="1709"/>
        <v>2.6212132939312189</v>
      </c>
      <c r="AL8804" s="13">
        <f t="shared" si="1710"/>
        <v>8.6602895845569363E-6</v>
      </c>
      <c r="AM8804" s="13">
        <f t="shared" si="1701"/>
        <v>0.20768314684861575</v>
      </c>
      <c r="AN8804" s="13">
        <f t="shared" si="1711"/>
        <v>0.79231685315138423</v>
      </c>
      <c r="AO8804" s="13">
        <f t="shared" si="1702"/>
        <v>20.768314684861576</v>
      </c>
      <c r="AP8804" s="13">
        <f t="shared" si="1703"/>
        <v>3.7635053043309616</v>
      </c>
      <c r="AQ8804" s="13">
        <f t="shared" si="1712"/>
        <v>81.87861961146875</v>
      </c>
      <c r="AR8804" s="13">
        <f t="shared" si="1704"/>
        <v>14.357875084200289</v>
      </c>
      <c r="AS8804" s="13">
        <f t="shared" si="1705"/>
        <v>2.5542606735933324</v>
      </c>
      <c r="AT8804" s="13">
        <f t="shared" si="1706"/>
        <v>87.701165393766004</v>
      </c>
      <c r="AU8804" s="13">
        <f t="shared" si="1707"/>
        <v>9.7445739326406624</v>
      </c>
    </row>
    <row r="8805" spans="35:47" x14ac:dyDescent="0.35">
      <c r="AI8805" s="2">
        <v>8801</v>
      </c>
      <c r="AJ8805" s="17">
        <f t="shared" si="1708"/>
        <v>26.400000000000887</v>
      </c>
      <c r="AK8805" s="13">
        <f t="shared" si="1709"/>
        <v>2.61939642533545</v>
      </c>
      <c r="AL8805" s="13">
        <f t="shared" si="1710"/>
        <v>8.6422810186318313E-6</v>
      </c>
      <c r="AM8805" s="13">
        <f t="shared" si="1701"/>
        <v>0.2075690735950409</v>
      </c>
      <c r="AN8805" s="13">
        <f t="shared" si="1711"/>
        <v>0.79243092640495916</v>
      </c>
      <c r="AO8805" s="13">
        <f t="shared" si="1702"/>
        <v>20.756907359504087</v>
      </c>
      <c r="AP8805" s="13">
        <f t="shared" si="1703"/>
        <v>3.761211092491787</v>
      </c>
      <c r="AQ8805" s="13">
        <f t="shared" si="1712"/>
        <v>81.879713449847728</v>
      </c>
      <c r="AR8805" s="13">
        <f t="shared" si="1704"/>
        <v>14.359075457660486</v>
      </c>
      <c r="AS8805" s="13">
        <f t="shared" si="1705"/>
        <v>2.5525354042023518</v>
      </c>
      <c r="AT8805" s="13">
        <f t="shared" si="1706"/>
        <v>87.702718136217882</v>
      </c>
      <c r="AU8805" s="13">
        <f t="shared" si="1707"/>
        <v>9.7447464595797655</v>
      </c>
    </row>
    <row r="8806" spans="35:47" x14ac:dyDescent="0.35">
      <c r="AI8806" s="2">
        <v>8802</v>
      </c>
      <c r="AJ8806" s="17">
        <f t="shared" si="1708"/>
        <v>26.403000000000887</v>
      </c>
      <c r="AK8806" s="13">
        <f t="shared" si="1709"/>
        <v>2.6175808160595784</v>
      </c>
      <c r="AL8806" s="13">
        <f t="shared" si="1710"/>
        <v>8.6243099004668173E-6</v>
      </c>
      <c r="AM8806" s="13">
        <f t="shared" si="1701"/>
        <v>0.20745504659085975</v>
      </c>
      <c r="AN8806" s="13">
        <f t="shared" si="1711"/>
        <v>0.79254495340914022</v>
      </c>
      <c r="AO8806" s="13">
        <f t="shared" si="1702"/>
        <v>20.745504659085977</v>
      </c>
      <c r="AP8806" s="13">
        <f t="shared" si="1703"/>
        <v>3.7589179216697262</v>
      </c>
      <c r="AQ8806" s="13">
        <f t="shared" si="1712"/>
        <v>81.880807512564317</v>
      </c>
      <c r="AR8806" s="13">
        <f t="shared" si="1704"/>
        <v>14.360274565765957</v>
      </c>
      <c r="AS8806" s="13">
        <f t="shared" si="1705"/>
        <v>2.5508112696123186</v>
      </c>
      <c r="AT8806" s="13">
        <f t="shared" si="1706"/>
        <v>87.704269857348919</v>
      </c>
      <c r="AU8806" s="13">
        <f t="shared" si="1707"/>
        <v>9.7449188730387615</v>
      </c>
    </row>
    <row r="8807" spans="35:47" x14ac:dyDescent="0.35">
      <c r="AI8807" s="2">
        <v>8803</v>
      </c>
      <c r="AJ8807" s="17">
        <f t="shared" si="1708"/>
        <v>26.406000000000887</v>
      </c>
      <c r="AK8807" s="13">
        <f t="shared" si="1709"/>
        <v>2.615766465230787</v>
      </c>
      <c r="AL8807" s="13">
        <f t="shared" si="1710"/>
        <v>8.6063761521914652E-6</v>
      </c>
      <c r="AM8807" s="13">
        <f t="shared" si="1701"/>
        <v>0.20734106583534759</v>
      </c>
      <c r="AN8807" s="13">
        <f t="shared" si="1711"/>
        <v>0.79265893416465238</v>
      </c>
      <c r="AO8807" s="13">
        <f t="shared" si="1702"/>
        <v>20.734106583534757</v>
      </c>
      <c r="AP8807" s="13">
        <f t="shared" si="1703"/>
        <v>3.7566257918322221</v>
      </c>
      <c r="AQ8807" s="13">
        <f t="shared" si="1712"/>
        <v>81.881901799350203</v>
      </c>
      <c r="AR8807" s="13">
        <f t="shared" si="1704"/>
        <v>14.361472408817574</v>
      </c>
      <c r="AS8807" s="13">
        <f t="shared" si="1705"/>
        <v>2.549088269118065</v>
      </c>
      <c r="AT8807" s="13">
        <f t="shared" si="1706"/>
        <v>87.705820557793743</v>
      </c>
      <c r="AU8807" s="13">
        <f t="shared" si="1707"/>
        <v>9.7450911730881931</v>
      </c>
    </row>
    <row r="8808" spans="35:47" x14ac:dyDescent="0.35">
      <c r="AI8808" s="2">
        <v>8804</v>
      </c>
      <c r="AJ8808" s="17">
        <f t="shared" si="1708"/>
        <v>26.409000000000887</v>
      </c>
      <c r="AK8808" s="13">
        <f t="shared" si="1709"/>
        <v>2.6139533719768648</v>
      </c>
      <c r="AL8808" s="13">
        <f t="shared" si="1710"/>
        <v>8.588479696097275E-6</v>
      </c>
      <c r="AM8808" s="13">
        <f t="shared" si="1701"/>
        <v>0.20722713132775791</v>
      </c>
      <c r="AN8808" s="13">
        <f t="shared" si="1711"/>
        <v>0.79277286867224206</v>
      </c>
      <c r="AO8808" s="13">
        <f t="shared" si="1702"/>
        <v>20.722713132775795</v>
      </c>
      <c r="AP8808" s="13">
        <f t="shared" si="1703"/>
        <v>3.754334702946128</v>
      </c>
      <c r="AQ8808" s="13">
        <f t="shared" si="1712"/>
        <v>81.882996309937155</v>
      </c>
      <c r="AR8808" s="13">
        <f t="shared" si="1704"/>
        <v>14.362668987116717</v>
      </c>
      <c r="AS8808" s="13">
        <f t="shared" si="1705"/>
        <v>2.5473664020147941</v>
      </c>
      <c r="AT8808" s="13">
        <f t="shared" si="1706"/>
        <v>87.707370238186684</v>
      </c>
      <c r="AU8808" s="13">
        <f t="shared" si="1707"/>
        <v>9.745263359798523</v>
      </c>
    </row>
    <row r="8809" spans="35:47" x14ac:dyDescent="0.35">
      <c r="AI8809" s="2">
        <v>8805</v>
      </c>
      <c r="AJ8809" s="17">
        <f t="shared" si="1708"/>
        <v>26.412000000000887</v>
      </c>
      <c r="AK8809" s="13">
        <f t="shared" si="1709"/>
        <v>2.6121415354262054</v>
      </c>
      <c r="AL8809" s="13">
        <f t="shared" si="1710"/>
        <v>8.5706204546373368E-6</v>
      </c>
      <c r="AM8809" s="13">
        <f t="shared" si="1701"/>
        <v>0.20711324306732279</v>
      </c>
      <c r="AN8809" s="13">
        <f t="shared" si="1711"/>
        <v>0.79288675693267718</v>
      </c>
      <c r="AO8809" s="13">
        <f t="shared" si="1702"/>
        <v>20.711324306732276</v>
      </c>
      <c r="AP8809" s="13">
        <f t="shared" si="1703"/>
        <v>3.7520446549777091</v>
      </c>
      <c r="AQ8809" s="13">
        <f t="shared" si="1712"/>
        <v>81.884091044057016</v>
      </c>
      <c r="AR8809" s="13">
        <f t="shared" si="1704"/>
        <v>14.363864300965275</v>
      </c>
      <c r="AS8809" s="13">
        <f t="shared" si="1705"/>
        <v>2.5456456675980972</v>
      </c>
      <c r="AT8809" s="13">
        <f t="shared" si="1706"/>
        <v>87.708918899161716</v>
      </c>
      <c r="AU8809" s="13">
        <f t="shared" si="1707"/>
        <v>9.7454354332401874</v>
      </c>
    </row>
    <row r="8810" spans="35:47" x14ac:dyDescent="0.35">
      <c r="AI8810" s="2">
        <v>8806</v>
      </c>
      <c r="AJ8810" s="17">
        <f t="shared" si="1708"/>
        <v>26.415000000000887</v>
      </c>
      <c r="AK8810" s="13">
        <f t="shared" si="1709"/>
        <v>2.6103309547078055</v>
      </c>
      <c r="AL8810" s="13">
        <f t="shared" si="1710"/>
        <v>8.5527983504259939E-6</v>
      </c>
      <c r="AM8810" s="13">
        <f t="shared" si="1701"/>
        <v>0.20699940105325251</v>
      </c>
      <c r="AN8810" s="13">
        <f t="shared" si="1711"/>
        <v>0.79300059894674746</v>
      </c>
      <c r="AO8810" s="13">
        <f t="shared" si="1702"/>
        <v>20.699940105325251</v>
      </c>
      <c r="AP8810" s="13">
        <f t="shared" si="1703"/>
        <v>3.7497556478926484</v>
      </c>
      <c r="AQ8810" s="13">
        <f t="shared" si="1712"/>
        <v>81.885186001441667</v>
      </c>
      <c r="AR8810" s="13">
        <f t="shared" si="1704"/>
        <v>14.365058350665683</v>
      </c>
      <c r="AS8810" s="13">
        <f t="shared" si="1705"/>
        <v>2.5439260651639501</v>
      </c>
      <c r="AT8810" s="13">
        <f t="shared" si="1706"/>
        <v>87.710466541352446</v>
      </c>
      <c r="AU8810" s="13">
        <f t="shared" si="1707"/>
        <v>9.7456073934836027</v>
      </c>
    </row>
    <row r="8811" spans="35:47" x14ac:dyDescent="0.35">
      <c r="AI8811" s="2">
        <v>8807</v>
      </c>
      <c r="AJ8811" s="17">
        <f t="shared" si="1708"/>
        <v>26.418000000000887</v>
      </c>
      <c r="AK8811" s="13">
        <f t="shared" si="1709"/>
        <v>2.6085216289512654</v>
      </c>
      <c r="AL8811" s="13">
        <f t="shared" si="1710"/>
        <v>8.5350133062385069E-6</v>
      </c>
      <c r="AM8811" s="13">
        <f t="shared" si="1701"/>
        <v>0.20688560528473579</v>
      </c>
      <c r="AN8811" s="13">
        <f t="shared" si="1711"/>
        <v>0.79311439471526424</v>
      </c>
      <c r="AO8811" s="13">
        <f t="shared" si="1702"/>
        <v>20.688560528473577</v>
      </c>
      <c r="AP8811" s="13">
        <f t="shared" si="1703"/>
        <v>3.7474676816560382</v>
      </c>
      <c r="AQ8811" s="13">
        <f t="shared" si="1712"/>
        <v>81.886281181823094</v>
      </c>
      <c r="AR8811" s="13">
        <f t="shared" si="1704"/>
        <v>14.366251136520868</v>
      </c>
      <c r="AS8811" s="13">
        <f t="shared" si="1705"/>
        <v>2.5422075940087039</v>
      </c>
      <c r="AT8811" s="13">
        <f t="shared" si="1706"/>
        <v>87.712013165392179</v>
      </c>
      <c r="AU8811" s="13">
        <f t="shared" si="1707"/>
        <v>9.7457792405991182</v>
      </c>
    </row>
    <row r="8812" spans="35:47" x14ac:dyDescent="0.35">
      <c r="AI8812" s="2">
        <v>8808</v>
      </c>
      <c r="AJ8812" s="17">
        <f t="shared" si="1708"/>
        <v>26.421000000000888</v>
      </c>
      <c r="AK8812" s="13">
        <f t="shared" si="1709"/>
        <v>2.6067135572867892</v>
      </c>
      <c r="AL8812" s="13">
        <f t="shared" si="1710"/>
        <v>8.5172652450107241E-6</v>
      </c>
      <c r="AM8812" s="13">
        <f t="shared" si="1701"/>
        <v>0.2067718557609399</v>
      </c>
      <c r="AN8812" s="13">
        <f t="shared" si="1711"/>
        <v>0.79322814423906007</v>
      </c>
      <c r="AO8812" s="13">
        <f t="shared" si="1702"/>
        <v>20.67718557609399</v>
      </c>
      <c r="AP8812" s="13">
        <f t="shared" si="1703"/>
        <v>3.7451807562323891</v>
      </c>
      <c r="AQ8812" s="13">
        <f t="shared" si="1712"/>
        <v>81.887376584933321</v>
      </c>
      <c r="AR8812" s="13">
        <f t="shared" si="1704"/>
        <v>14.367442658834289</v>
      </c>
      <c r="AS8812" s="13">
        <f t="shared" si="1705"/>
        <v>2.5404902534290996</v>
      </c>
      <c r="AT8812" s="13">
        <f t="shared" si="1706"/>
        <v>87.713558771913824</v>
      </c>
      <c r="AU8812" s="13">
        <f t="shared" si="1707"/>
        <v>9.7459509746570756</v>
      </c>
    </row>
    <row r="8813" spans="35:47" x14ac:dyDescent="0.35">
      <c r="AI8813" s="2">
        <v>8809</v>
      </c>
      <c r="AJ8813" s="17">
        <f t="shared" si="1708"/>
        <v>26.424000000000888</v>
      </c>
      <c r="AK8813" s="13">
        <f t="shared" si="1709"/>
        <v>2.6049067388451839</v>
      </c>
      <c r="AL8813" s="13">
        <f t="shared" si="1710"/>
        <v>8.4995540898387436E-6</v>
      </c>
      <c r="AM8813" s="13">
        <f t="shared" si="1701"/>
        <v>0.20665815248101044</v>
      </c>
      <c r="AN8813" s="13">
        <f t="shared" si="1711"/>
        <v>0.79334184751898951</v>
      </c>
      <c r="AO8813" s="13">
        <f t="shared" si="1702"/>
        <v>20.665815248101044</v>
      </c>
      <c r="AP8813" s="13">
        <f t="shared" si="1703"/>
        <v>3.7428948715856265</v>
      </c>
      <c r="AQ8813" s="13">
        <f t="shared" si="1712"/>
        <v>81.88847221050446</v>
      </c>
      <c r="AR8813" s="13">
        <f t="shared" si="1704"/>
        <v>14.368632917909911</v>
      </c>
      <c r="AS8813" s="13">
        <f t="shared" si="1705"/>
        <v>2.5387740427222596</v>
      </c>
      <c r="AT8813" s="13">
        <f t="shared" si="1706"/>
        <v>87.715103361549964</v>
      </c>
      <c r="AU8813" s="13">
        <f t="shared" si="1707"/>
        <v>9.7461225957277744</v>
      </c>
    </row>
    <row r="8814" spans="35:47" x14ac:dyDescent="0.35">
      <c r="AI8814" s="2">
        <v>8810</v>
      </c>
      <c r="AJ8814" s="17">
        <f t="shared" si="1708"/>
        <v>26.427000000000888</v>
      </c>
      <c r="AK8814" s="13">
        <f t="shared" si="1709"/>
        <v>2.6031011727578579</v>
      </c>
      <c r="AL8814" s="13">
        <f t="shared" si="1710"/>
        <v>8.4818797639785785E-6</v>
      </c>
      <c r="AM8814" s="13">
        <f t="shared" si="1701"/>
        <v>0.20654449544407152</v>
      </c>
      <c r="AN8814" s="13">
        <f t="shared" si="1711"/>
        <v>0.7934555045559285</v>
      </c>
      <c r="AO8814" s="13">
        <f t="shared" si="1702"/>
        <v>20.65444954440715</v>
      </c>
      <c r="AP8814" s="13">
        <f t="shared" si="1703"/>
        <v>3.7406100276790895</v>
      </c>
      <c r="AQ8814" s="13">
        <f t="shared" si="1712"/>
        <v>81.889568058268694</v>
      </c>
      <c r="AR8814" s="13">
        <f t="shared" si="1704"/>
        <v>14.369821914052217</v>
      </c>
      <c r="AS8814" s="13">
        <f t="shared" si="1705"/>
        <v>2.5370589611856746</v>
      </c>
      <c r="AT8814" s="13">
        <f t="shared" si="1706"/>
        <v>87.716646934932896</v>
      </c>
      <c r="AU8814" s="13">
        <f t="shared" si="1707"/>
        <v>9.7462941038814304</v>
      </c>
    </row>
    <row r="8815" spans="35:47" x14ac:dyDescent="0.35">
      <c r="AI8815" s="2">
        <v>8811</v>
      </c>
      <c r="AJ8815" s="17">
        <f t="shared" si="1708"/>
        <v>26.430000000000888</v>
      </c>
      <c r="AK8815" s="13">
        <f t="shared" si="1709"/>
        <v>2.6012968581568217</v>
      </c>
      <c r="AL8815" s="13">
        <f t="shared" si="1710"/>
        <v>8.4642421908458278E-6</v>
      </c>
      <c r="AM8815" s="13">
        <f t="shared" si="1701"/>
        <v>0.20643088464922574</v>
      </c>
      <c r="AN8815" s="13">
        <f t="shared" si="1711"/>
        <v>0.79356911535077423</v>
      </c>
      <c r="AO8815" s="13">
        <f t="shared" si="1702"/>
        <v>20.643088464922574</v>
      </c>
      <c r="AP8815" s="13">
        <f t="shared" si="1703"/>
        <v>3.7383262244755344</v>
      </c>
      <c r="AQ8815" s="13">
        <f t="shared" si="1712"/>
        <v>81.89066412795826</v>
      </c>
      <c r="AR8815" s="13">
        <f t="shared" si="1704"/>
        <v>14.371009647566206</v>
      </c>
      <c r="AS8815" s="13">
        <f t="shared" si="1705"/>
        <v>2.5353450081172317</v>
      </c>
      <c r="AT8815" s="13">
        <f t="shared" si="1706"/>
        <v>87.718189492694492</v>
      </c>
      <c r="AU8815" s="13">
        <f t="shared" si="1707"/>
        <v>9.7464654991882753</v>
      </c>
    </row>
    <row r="8816" spans="35:47" x14ac:dyDescent="0.35">
      <c r="AI8816" s="2">
        <v>8812</v>
      </c>
      <c r="AJ8816" s="17">
        <f t="shared" si="1708"/>
        <v>26.433000000000888</v>
      </c>
      <c r="AK8816" s="13">
        <f t="shared" si="1709"/>
        <v>2.5994937941746876</v>
      </c>
      <c r="AL8816" s="13">
        <f t="shared" si="1710"/>
        <v>8.446641294015343E-6</v>
      </c>
      <c r="AM8816" s="13">
        <f t="shared" si="1701"/>
        <v>0.2063173200955542</v>
      </c>
      <c r="AN8816" s="13">
        <f t="shared" si="1711"/>
        <v>0.79368267990444585</v>
      </c>
      <c r="AO8816" s="13">
        <f t="shared" si="1702"/>
        <v>20.631732009555421</v>
      </c>
      <c r="AP8816" s="13">
        <f t="shared" si="1703"/>
        <v>3.7360434619371348</v>
      </c>
      <c r="AQ8816" s="13">
        <f t="shared" si="1712"/>
        <v>81.891760419305484</v>
      </c>
      <c r="AR8816" s="13">
        <f t="shared" si="1704"/>
        <v>14.372196118757381</v>
      </c>
      <c r="AS8816" s="13">
        <f t="shared" si="1705"/>
        <v>2.5336321828151944</v>
      </c>
      <c r="AT8816" s="13">
        <f t="shared" si="1706"/>
        <v>87.719731035466324</v>
      </c>
      <c r="AU8816" s="13">
        <f t="shared" si="1707"/>
        <v>9.7466367817184825</v>
      </c>
    </row>
    <row r="8817" spans="35:47" x14ac:dyDescent="0.35">
      <c r="AI8817" s="2">
        <v>8813</v>
      </c>
      <c r="AJ8817" s="17">
        <f t="shared" si="1708"/>
        <v>26.436000000000888</v>
      </c>
      <c r="AK8817" s="13">
        <f t="shared" si="1709"/>
        <v>2.5976919799446692</v>
      </c>
      <c r="AL8817" s="13">
        <f t="shared" si="1710"/>
        <v>8.4290769972208992E-6</v>
      </c>
      <c r="AM8817" s="13">
        <f t="shared" si="1701"/>
        <v>0.2062038017821165</v>
      </c>
      <c r="AN8817" s="13">
        <f t="shared" si="1711"/>
        <v>0.7937961982178835</v>
      </c>
      <c r="AO8817" s="13">
        <f t="shared" si="1702"/>
        <v>20.620380178211651</v>
      </c>
      <c r="AP8817" s="13">
        <f t="shared" si="1703"/>
        <v>3.7337617400254848</v>
      </c>
      <c r="AQ8817" s="13">
        <f t="shared" si="1712"/>
        <v>81.892856932042733</v>
      </c>
      <c r="AR8817" s="13">
        <f t="shared" si="1704"/>
        <v>14.373381327931781</v>
      </c>
      <c r="AS8817" s="13">
        <f t="shared" si="1705"/>
        <v>2.5319204845782028</v>
      </c>
      <c r="AT8817" s="13">
        <f t="shared" si="1706"/>
        <v>87.721271563879625</v>
      </c>
      <c r="AU8817" s="13">
        <f t="shared" si="1707"/>
        <v>9.7468079515421717</v>
      </c>
    </row>
    <row r="8818" spans="35:47" x14ac:dyDescent="0.35">
      <c r="AI8818" s="2">
        <v>8814</v>
      </c>
      <c r="AJ8818" s="17">
        <f t="shared" si="1708"/>
        <v>26.439000000000888</v>
      </c>
      <c r="AK8818" s="13">
        <f t="shared" si="1709"/>
        <v>2.5958914146005805</v>
      </c>
      <c r="AL8818" s="13">
        <f t="shared" si="1710"/>
        <v>8.4115492243548599E-6</v>
      </c>
      <c r="AM8818" s="13">
        <f t="shared" si="1701"/>
        <v>0.20609032970795083</v>
      </c>
      <c r="AN8818" s="13">
        <f t="shared" si="1711"/>
        <v>0.79390967029204917</v>
      </c>
      <c r="AO8818" s="13">
        <f t="shared" si="1702"/>
        <v>20.609032970795081</v>
      </c>
      <c r="AP8818" s="13">
        <f t="shared" si="1703"/>
        <v>3.7314810587015899</v>
      </c>
      <c r="AQ8818" s="13">
        <f t="shared" si="1712"/>
        <v>81.893953665902487</v>
      </c>
      <c r="AR8818" s="13">
        <f t="shared" si="1704"/>
        <v>14.374565275395922</v>
      </c>
      <c r="AS8818" s="13">
        <f t="shared" si="1705"/>
        <v>2.5302099127052897</v>
      </c>
      <c r="AT8818" s="13">
        <f t="shared" si="1706"/>
        <v>87.722811078565243</v>
      </c>
      <c r="AU8818" s="13">
        <f t="shared" si="1707"/>
        <v>9.7469790087294665</v>
      </c>
    </row>
    <row r="8819" spans="35:47" x14ac:dyDescent="0.35">
      <c r="AI8819" s="2">
        <v>8815</v>
      </c>
      <c r="AJ8819" s="17">
        <f t="shared" si="1708"/>
        <v>26.442000000000888</v>
      </c>
      <c r="AK8819" s="13">
        <f t="shared" si="1709"/>
        <v>2.5940920972768353</v>
      </c>
      <c r="AL8819" s="13">
        <f t="shared" si="1710"/>
        <v>8.3940578994678515E-6</v>
      </c>
      <c r="AM8819" s="13">
        <f t="shared" si="1701"/>
        <v>0.20597690387207382</v>
      </c>
      <c r="AN8819" s="13">
        <f t="shared" si="1711"/>
        <v>0.79402309612792621</v>
      </c>
      <c r="AO8819" s="13">
        <f t="shared" si="1702"/>
        <v>20.597690387207386</v>
      </c>
      <c r="AP8819" s="13">
        <f t="shared" si="1703"/>
        <v>3.7292014179258821</v>
      </c>
      <c r="AQ8819" s="13">
        <f t="shared" si="1712"/>
        <v>81.895050620617255</v>
      </c>
      <c r="AR8819" s="13">
        <f t="shared" si="1704"/>
        <v>14.375747961456863</v>
      </c>
      <c r="AS8819" s="13">
        <f t="shared" si="1705"/>
        <v>2.5285004664958581</v>
      </c>
      <c r="AT8819" s="13">
        <f t="shared" si="1706"/>
        <v>87.724349580153728</v>
      </c>
      <c r="AU8819" s="13">
        <f t="shared" si="1707"/>
        <v>9.747149953350414</v>
      </c>
    </row>
    <row r="8820" spans="35:47" x14ac:dyDescent="0.35">
      <c r="AI8820" s="2">
        <v>8816</v>
      </c>
      <c r="AJ8820" s="17">
        <f t="shared" si="1708"/>
        <v>26.445000000000888</v>
      </c>
      <c r="AK8820" s="13">
        <f t="shared" si="1709"/>
        <v>2.5922940271084478</v>
      </c>
      <c r="AL8820" s="13">
        <f t="shared" si="1710"/>
        <v>8.3766029467684315E-6</v>
      </c>
      <c r="AM8820" s="13">
        <f t="shared" si="1701"/>
        <v>0.20586352427348084</v>
      </c>
      <c r="AN8820" s="13">
        <f t="shared" si="1711"/>
        <v>0.79413647572651913</v>
      </c>
      <c r="AO8820" s="13">
        <f t="shared" si="1702"/>
        <v>20.586352427348086</v>
      </c>
      <c r="AP8820" s="13">
        <f t="shared" si="1703"/>
        <v>3.7269228176582052</v>
      </c>
      <c r="AQ8820" s="13">
        <f t="shared" si="1712"/>
        <v>81.896147795919646</v>
      </c>
      <c r="AR8820" s="13">
        <f t="shared" si="1704"/>
        <v>14.376929386422148</v>
      </c>
      <c r="AS8820" s="13">
        <f t="shared" si="1705"/>
        <v>2.5267921452496944</v>
      </c>
      <c r="AT8820" s="13">
        <f t="shared" si="1706"/>
        <v>87.725887069275274</v>
      </c>
      <c r="AU8820" s="13">
        <f t="shared" si="1707"/>
        <v>9.747320785475031</v>
      </c>
    </row>
    <row r="8821" spans="35:47" x14ac:dyDescent="0.35">
      <c r="AI8821" s="2">
        <v>8817</v>
      </c>
      <c r="AJ8821" s="17">
        <f t="shared" si="1708"/>
        <v>26.448000000000889</v>
      </c>
      <c r="AK8821" s="13">
        <f t="shared" si="1709"/>
        <v>2.5904972032310316</v>
      </c>
      <c r="AL8821" s="13">
        <f t="shared" si="1710"/>
        <v>8.3591842906227631E-6</v>
      </c>
      <c r="AM8821" s="13">
        <f t="shared" si="1701"/>
        <v>0.20575019091114577</v>
      </c>
      <c r="AN8821" s="13">
        <f t="shared" si="1711"/>
        <v>0.79424980908885423</v>
      </c>
      <c r="AO8821" s="13">
        <f t="shared" si="1702"/>
        <v>20.575019091114576</v>
      </c>
      <c r="AP8821" s="13">
        <f t="shared" si="1703"/>
        <v>3.7246452578578286</v>
      </c>
      <c r="AQ8821" s="13">
        <f t="shared" si="1712"/>
        <v>81.897245191542325</v>
      </c>
      <c r="AR8821" s="13">
        <f t="shared" si="1704"/>
        <v>14.378109550599847</v>
      </c>
      <c r="AS8821" s="13">
        <f t="shared" si="1705"/>
        <v>2.5250849482669668</v>
      </c>
      <c r="AT8821" s="13">
        <f t="shared" si="1706"/>
        <v>87.727423546559734</v>
      </c>
      <c r="AU8821" s="13">
        <f t="shared" si="1707"/>
        <v>9.7474915051732989</v>
      </c>
    </row>
    <row r="8822" spans="35:47" x14ac:dyDescent="0.35">
      <c r="AI8822" s="2">
        <v>8818</v>
      </c>
      <c r="AJ8822" s="17">
        <f t="shared" si="1708"/>
        <v>26.451000000000889</v>
      </c>
      <c r="AK8822" s="13">
        <f t="shared" si="1709"/>
        <v>2.5887016247807986</v>
      </c>
      <c r="AL8822" s="13">
        <f t="shared" si="1710"/>
        <v>8.3418018555542848E-6</v>
      </c>
      <c r="AM8822" s="13">
        <f t="shared" si="1701"/>
        <v>0.20563690378402105</v>
      </c>
      <c r="AN8822" s="13">
        <f t="shared" si="1711"/>
        <v>0.79436309621597889</v>
      </c>
      <c r="AO8822" s="13">
        <f t="shared" si="1702"/>
        <v>20.563690378402107</v>
      </c>
      <c r="AP8822" s="13">
        <f t="shared" si="1703"/>
        <v>3.7223687384834414</v>
      </c>
      <c r="AQ8822" s="13">
        <f t="shared" si="1712"/>
        <v>81.898342807218015</v>
      </c>
      <c r="AR8822" s="13">
        <f t="shared" si="1704"/>
        <v>14.379288454298543</v>
      </c>
      <c r="AS8822" s="13">
        <f t="shared" si="1705"/>
        <v>2.5233788748482242</v>
      </c>
      <c r="AT8822" s="13">
        <f t="shared" si="1706"/>
        <v>87.728959012636608</v>
      </c>
      <c r="AU8822" s="13">
        <f t="shared" si="1707"/>
        <v>9.747662112515167</v>
      </c>
    </row>
    <row r="8823" spans="35:47" x14ac:dyDescent="0.35">
      <c r="AI8823" s="2">
        <v>8819</v>
      </c>
      <c r="AJ8823" s="17">
        <f t="shared" si="1708"/>
        <v>26.454000000000889</v>
      </c>
      <c r="AK8823" s="13">
        <f t="shared" si="1709"/>
        <v>2.5869072908945601</v>
      </c>
      <c r="AL8823" s="13">
        <f t="shared" si="1710"/>
        <v>8.3244555662433835E-6</v>
      </c>
      <c r="AM8823" s="13">
        <f t="shared" si="1701"/>
        <v>0.20552366289103785</v>
      </c>
      <c r="AN8823" s="13">
        <f t="shared" si="1711"/>
        <v>0.79447633710896215</v>
      </c>
      <c r="AO8823" s="13">
        <f t="shared" si="1702"/>
        <v>20.552366289103784</v>
      </c>
      <c r="AP8823" s="13">
        <f t="shared" si="1703"/>
        <v>3.7200932594931517</v>
      </c>
      <c r="AQ8823" s="13">
        <f t="shared" si="1712"/>
        <v>81.899440642679536</v>
      </c>
      <c r="AR8823" s="13">
        <f t="shared" si="1704"/>
        <v>14.380466097827313</v>
      </c>
      <c r="AS8823" s="13">
        <f t="shared" si="1705"/>
        <v>2.5216739242944017</v>
      </c>
      <c r="AT8823" s="13">
        <f t="shared" si="1706"/>
        <v>87.730493468135037</v>
      </c>
      <c r="AU8823" s="13">
        <f t="shared" si="1707"/>
        <v>9.7478326075705617</v>
      </c>
    </row>
    <row r="8824" spans="35:47" x14ac:dyDescent="0.35">
      <c r="AI8824" s="2">
        <v>8820</v>
      </c>
      <c r="AJ8824" s="17">
        <f t="shared" si="1708"/>
        <v>26.457000000000889</v>
      </c>
      <c r="AK8824" s="13">
        <f t="shared" si="1709"/>
        <v>2.5851142007097252</v>
      </c>
      <c r="AL8824" s="13">
        <f t="shared" si="1710"/>
        <v>8.3071453475270695E-6</v>
      </c>
      <c r="AM8824" s="13">
        <f t="shared" si="1701"/>
        <v>0.20541046823110592</v>
      </c>
      <c r="AN8824" s="13">
        <f t="shared" si="1711"/>
        <v>0.79458953176889402</v>
      </c>
      <c r="AO8824" s="13">
        <f t="shared" si="1702"/>
        <v>20.541046823110594</v>
      </c>
      <c r="AP8824" s="13">
        <f t="shared" si="1703"/>
        <v>3.7178188208444887</v>
      </c>
      <c r="AQ8824" s="13">
        <f t="shared" si="1712"/>
        <v>81.900538697659769</v>
      </c>
      <c r="AR8824" s="13">
        <f t="shared" si="1704"/>
        <v>14.38164248149574</v>
      </c>
      <c r="AS8824" s="13">
        <f t="shared" si="1705"/>
        <v>2.5199700959067997</v>
      </c>
      <c r="AT8824" s="13">
        <f t="shared" si="1706"/>
        <v>87.732026913683882</v>
      </c>
      <c r="AU8824" s="13">
        <f t="shared" si="1707"/>
        <v>9.7480029904093186</v>
      </c>
    </row>
    <row r="8825" spans="35:47" x14ac:dyDescent="0.35">
      <c r="AI8825" s="2">
        <v>8821</v>
      </c>
      <c r="AJ8825" s="17">
        <f t="shared" si="1708"/>
        <v>26.460000000000889</v>
      </c>
      <c r="AK8825" s="13">
        <f t="shared" si="1709"/>
        <v>2.5833223533643008</v>
      </c>
      <c r="AL8825" s="13">
        <f t="shared" si="1710"/>
        <v>8.2898711243986492E-6</v>
      </c>
      <c r="AM8825" s="13">
        <f t="shared" si="1701"/>
        <v>0.20529731980311375</v>
      </c>
      <c r="AN8825" s="13">
        <f t="shared" si="1711"/>
        <v>0.79470268019688628</v>
      </c>
      <c r="AO8825" s="13">
        <f t="shared" si="1702"/>
        <v>20.529731980311375</v>
      </c>
      <c r="AP8825" s="13">
        <f t="shared" si="1703"/>
        <v>3.7155454224944107</v>
      </c>
      <c r="AQ8825" s="13">
        <f t="shared" si="1712"/>
        <v>81.901636971891648</v>
      </c>
      <c r="AR8825" s="13">
        <f t="shared" si="1704"/>
        <v>14.382817605613942</v>
      </c>
      <c r="AS8825" s="13">
        <f t="shared" si="1705"/>
        <v>2.5182673889871126</v>
      </c>
      <c r="AT8825" s="13">
        <f t="shared" si="1706"/>
        <v>87.733559349911602</v>
      </c>
      <c r="AU8825" s="13">
        <f t="shared" si="1707"/>
        <v>9.7481732611012859</v>
      </c>
    </row>
    <row r="8826" spans="35:47" x14ac:dyDescent="0.35">
      <c r="AI8826" s="2">
        <v>8822</v>
      </c>
      <c r="AJ8826" s="17">
        <f t="shared" si="1708"/>
        <v>26.463000000000889</v>
      </c>
      <c r="AK8826" s="13">
        <f t="shared" si="1709"/>
        <v>2.5815317479968911</v>
      </c>
      <c r="AL8826" s="13">
        <f t="shared" si="1710"/>
        <v>8.2726328220074031E-6</v>
      </c>
      <c r="AM8826" s="13">
        <f t="shared" si="1701"/>
        <v>0.20518421760592842</v>
      </c>
      <c r="AN8826" s="13">
        <f t="shared" si="1711"/>
        <v>0.79481578239407158</v>
      </c>
      <c r="AO8826" s="13">
        <f t="shared" si="1702"/>
        <v>20.518421760592844</v>
      </c>
      <c r="AP8826" s="13">
        <f t="shared" si="1703"/>
        <v>3.7132730643992913</v>
      </c>
      <c r="AQ8826" s="13">
        <f t="shared" si="1712"/>
        <v>81.902735465108194</v>
      </c>
      <c r="AR8826" s="13">
        <f t="shared" si="1704"/>
        <v>14.383991470492514</v>
      </c>
      <c r="AS8826" s="13">
        <f t="shared" si="1705"/>
        <v>2.5165658028374103</v>
      </c>
      <c r="AT8826" s="13">
        <f t="shared" si="1706"/>
        <v>87.735090777446331</v>
      </c>
      <c r="AU8826" s="13">
        <f t="shared" si="1707"/>
        <v>9.7483434197162584</v>
      </c>
    </row>
    <row r="8827" spans="35:47" x14ac:dyDescent="0.35">
      <c r="AI8827" s="2">
        <v>8823</v>
      </c>
      <c r="AJ8827" s="17">
        <f t="shared" si="1708"/>
        <v>26.466000000000889</v>
      </c>
      <c r="AK8827" s="13">
        <f t="shared" si="1709"/>
        <v>2.5797423837466975</v>
      </c>
      <c r="AL8827" s="13">
        <f t="shared" si="1710"/>
        <v>8.2554303656582561E-6</v>
      </c>
      <c r="AM8827" s="13">
        <f t="shared" si="1701"/>
        <v>0.20507116163839578</v>
      </c>
      <c r="AN8827" s="13">
        <f t="shared" si="1711"/>
        <v>0.79492883836160422</v>
      </c>
      <c r="AO8827" s="13">
        <f t="shared" si="1702"/>
        <v>20.50711616383958</v>
      </c>
      <c r="AP8827" s="13">
        <f t="shared" si="1703"/>
        <v>3.7110017465149348</v>
      </c>
      <c r="AQ8827" s="13">
        <f t="shared" si="1712"/>
        <v>81.903834177042484</v>
      </c>
      <c r="AR8827" s="13">
        <f t="shared" si="1704"/>
        <v>14.385164076442582</v>
      </c>
      <c r="AS8827" s="13">
        <f t="shared" si="1705"/>
        <v>2.514865336760141</v>
      </c>
      <c r="AT8827" s="13">
        <f t="shared" si="1706"/>
        <v>87.736621196915877</v>
      </c>
      <c r="AU8827" s="13">
        <f t="shared" si="1707"/>
        <v>9.748513466323983</v>
      </c>
    </row>
    <row r="8828" spans="35:47" x14ac:dyDescent="0.35">
      <c r="AI8828" s="2">
        <v>8824</v>
      </c>
      <c r="AJ8828" s="17">
        <f t="shared" si="1708"/>
        <v>26.469000000000889</v>
      </c>
      <c r="AK8828" s="13">
        <f t="shared" si="1709"/>
        <v>2.5779542597535174</v>
      </c>
      <c r="AL8828" s="13">
        <f t="shared" si="1710"/>
        <v>8.2382636808114617E-6</v>
      </c>
      <c r="AM8828" s="13">
        <f t="shared" si="1701"/>
        <v>0.20495815189934041</v>
      </c>
      <c r="AN8828" s="13">
        <f t="shared" si="1711"/>
        <v>0.79504184810065959</v>
      </c>
      <c r="AO8828" s="13">
        <f t="shared" si="1702"/>
        <v>20.495815189934042</v>
      </c>
      <c r="AP8828" s="13">
        <f t="shared" si="1703"/>
        <v>3.70873146879656</v>
      </c>
      <c r="AQ8828" s="13">
        <f t="shared" si="1712"/>
        <v>81.904933107427695</v>
      </c>
      <c r="AR8828" s="13">
        <f t="shared" si="1704"/>
        <v>14.386335423775744</v>
      </c>
      <c r="AS8828" s="13">
        <f t="shared" si="1705"/>
        <v>2.5131659900581367</v>
      </c>
      <c r="AT8828" s="13">
        <f t="shared" si="1706"/>
        <v>87.738150608947677</v>
      </c>
      <c r="AU8828" s="13">
        <f t="shared" si="1707"/>
        <v>9.7486834009941852</v>
      </c>
    </row>
    <row r="8829" spans="35:47" x14ac:dyDescent="0.35">
      <c r="AI8829" s="2">
        <v>8825</v>
      </c>
      <c r="AJ8829" s="17">
        <f t="shared" si="1708"/>
        <v>26.472000000000889</v>
      </c>
      <c r="AK8829" s="13">
        <f t="shared" si="1709"/>
        <v>2.5761673751577447</v>
      </c>
      <c r="AL8829" s="13">
        <f t="shared" si="1710"/>
        <v>8.2211326930822705E-6</v>
      </c>
      <c r="AM8829" s="13">
        <f t="shared" si="1701"/>
        <v>0.2048451883875656</v>
      </c>
      <c r="AN8829" s="13">
        <f t="shared" si="1711"/>
        <v>0.7951548116124344</v>
      </c>
      <c r="AO8829" s="13">
        <f t="shared" si="1702"/>
        <v>20.484518838756564</v>
      </c>
      <c r="AP8829" s="13">
        <f t="shared" si="1703"/>
        <v>3.7064622311988202</v>
      </c>
      <c r="AQ8829" s="13">
        <f t="shared" si="1712"/>
        <v>81.906032255997047</v>
      </c>
      <c r="AR8829" s="13">
        <f t="shared" si="1704"/>
        <v>14.387505512804132</v>
      </c>
      <c r="AS8829" s="13">
        <f t="shared" si="1705"/>
        <v>2.5114677620346013</v>
      </c>
      <c r="AT8829" s="13">
        <f t="shared" si="1706"/>
        <v>87.739679014168871</v>
      </c>
      <c r="AU8829" s="13">
        <f t="shared" si="1707"/>
        <v>9.7488532237965266</v>
      </c>
    </row>
    <row r="8830" spans="35:47" x14ac:dyDescent="0.35">
      <c r="AI8830" s="2">
        <v>8826</v>
      </c>
      <c r="AJ8830" s="17">
        <f t="shared" si="1708"/>
        <v>26.47500000000089</v>
      </c>
      <c r="AK8830" s="13">
        <f t="shared" si="1709"/>
        <v>2.5743817291003683</v>
      </c>
      <c r="AL8830" s="13">
        <f t="shared" si="1710"/>
        <v>8.2040373282406129E-6</v>
      </c>
      <c r="AM8830" s="13">
        <f t="shared" si="1701"/>
        <v>0.20473227110185338</v>
      </c>
      <c r="AN8830" s="13">
        <f t="shared" si="1711"/>
        <v>0.79526772889814668</v>
      </c>
      <c r="AO8830" s="13">
        <f t="shared" si="1702"/>
        <v>20.473227110185338</v>
      </c>
      <c r="AP8830" s="13">
        <f t="shared" si="1703"/>
        <v>3.7041940336757846</v>
      </c>
      <c r="AQ8830" s="13">
        <f t="shared" si="1712"/>
        <v>81.90713162248386</v>
      </c>
      <c r="AR8830" s="13">
        <f t="shared" si="1704"/>
        <v>14.388674343840357</v>
      </c>
      <c r="AS8830" s="13">
        <f t="shared" si="1705"/>
        <v>2.5097706519931324</v>
      </c>
      <c r="AT8830" s="13">
        <f t="shared" si="1706"/>
        <v>87.741206413206186</v>
      </c>
      <c r="AU8830" s="13">
        <f t="shared" si="1707"/>
        <v>9.7490229348006814</v>
      </c>
    </row>
    <row r="8831" spans="35:47" x14ac:dyDescent="0.35">
      <c r="AI8831" s="2">
        <v>8827</v>
      </c>
      <c r="AJ8831" s="17">
        <f t="shared" si="1708"/>
        <v>26.47800000000089</v>
      </c>
      <c r="AK8831" s="13">
        <f t="shared" si="1709"/>
        <v>2.5725973207229735</v>
      </c>
      <c r="AL8831" s="13">
        <f t="shared" si="1710"/>
        <v>8.1869775122107777E-6</v>
      </c>
      <c r="AM8831" s="13">
        <f t="shared" si="1701"/>
        <v>0.20461940004096457</v>
      </c>
      <c r="AN8831" s="13">
        <f t="shared" si="1711"/>
        <v>0.79538059995903543</v>
      </c>
      <c r="AO8831" s="13">
        <f t="shared" si="1702"/>
        <v>20.461940004096459</v>
      </c>
      <c r="AP8831" s="13">
        <f t="shared" si="1703"/>
        <v>3.7019268761809556</v>
      </c>
      <c r="AQ8831" s="13">
        <f t="shared" si="1712"/>
        <v>81.908231206621494</v>
      </c>
      <c r="AR8831" s="13">
        <f t="shared" si="1704"/>
        <v>14.38984191719755</v>
      </c>
      <c r="AS8831" s="13">
        <f t="shared" si="1705"/>
        <v>2.5080746592376926</v>
      </c>
      <c r="AT8831" s="13">
        <f t="shared" si="1706"/>
        <v>87.742732806686078</v>
      </c>
      <c r="AU8831" s="13">
        <f t="shared" si="1707"/>
        <v>9.7491925340762293</v>
      </c>
    </row>
    <row r="8832" spans="35:47" x14ac:dyDescent="0.35">
      <c r="AI8832" s="2">
        <v>8828</v>
      </c>
      <c r="AJ8832" s="17">
        <f t="shared" si="1708"/>
        <v>26.48100000000089</v>
      </c>
      <c r="AK8832" s="13">
        <f t="shared" si="1709"/>
        <v>2.5708141491677394</v>
      </c>
      <c r="AL8832" s="13">
        <f t="shared" si="1710"/>
        <v>8.1699531710710883E-6</v>
      </c>
      <c r="AM8832" s="13">
        <f t="shared" si="1701"/>
        <v>0.20450657520363882</v>
      </c>
      <c r="AN8832" s="13">
        <f t="shared" si="1711"/>
        <v>0.7954934247963612</v>
      </c>
      <c r="AO8832" s="13">
        <f t="shared" si="1702"/>
        <v>20.450657520363883</v>
      </c>
      <c r="AP8832" s="13">
        <f t="shared" si="1703"/>
        <v>3.6996607586672594</v>
      </c>
      <c r="AQ8832" s="13">
        <f t="shared" si="1712"/>
        <v>81.909331008143397</v>
      </c>
      <c r="AR8832" s="13">
        <f t="shared" si="1704"/>
        <v>14.391008233189345</v>
      </c>
      <c r="AS8832" s="13">
        <f t="shared" si="1705"/>
        <v>2.5063797830726284</v>
      </c>
      <c r="AT8832" s="13">
        <f t="shared" si="1706"/>
        <v>87.744258195234636</v>
      </c>
      <c r="AU8832" s="13">
        <f t="shared" si="1707"/>
        <v>9.7493620216927361</v>
      </c>
    </row>
    <row r="8833" spans="35:47" x14ac:dyDescent="0.35">
      <c r="AI8833" s="2">
        <v>8829</v>
      </c>
      <c r="AJ8833" s="17">
        <f t="shared" si="1708"/>
        <v>26.48400000000089</v>
      </c>
      <c r="AK8833" s="13">
        <f t="shared" si="1709"/>
        <v>2.5690322135774402</v>
      </c>
      <c r="AL8833" s="13">
        <f t="shared" si="1710"/>
        <v>8.1529642310535842E-6</v>
      </c>
      <c r="AM8833" s="13">
        <f t="shared" si="1701"/>
        <v>0.20439379658859461</v>
      </c>
      <c r="AN8833" s="13">
        <f t="shared" si="1711"/>
        <v>0.79560620341140542</v>
      </c>
      <c r="AO8833" s="13">
        <f t="shared" si="1702"/>
        <v>20.439379658859462</v>
      </c>
      <c r="AP8833" s="13">
        <f t="shared" si="1703"/>
        <v>3.6973956810870527</v>
      </c>
      <c r="AQ8833" s="13">
        <f t="shared" si="1712"/>
        <v>81.910431026783073</v>
      </c>
      <c r="AR8833" s="13">
        <f t="shared" si="1704"/>
        <v>14.392173292129876</v>
      </c>
      <c r="AS8833" s="13">
        <f t="shared" si="1705"/>
        <v>2.5046860228026668</v>
      </c>
      <c r="AT8833" s="13">
        <f t="shared" si="1706"/>
        <v>87.745782579477606</v>
      </c>
      <c r="AU8833" s="13">
        <f t="shared" si="1707"/>
        <v>9.7495313977197284</v>
      </c>
    </row>
    <row r="8834" spans="35:47" x14ac:dyDescent="0.35">
      <c r="AI8834" s="2">
        <v>8830</v>
      </c>
      <c r="AJ8834" s="17">
        <f t="shared" si="1708"/>
        <v>26.48700000000089</v>
      </c>
      <c r="AK8834" s="13">
        <f t="shared" si="1709"/>
        <v>2.5672515130954436</v>
      </c>
      <c r="AL8834" s="13">
        <f t="shared" si="1710"/>
        <v>8.136010618543701E-6</v>
      </c>
      <c r="AM8834" s="13">
        <f t="shared" si="1701"/>
        <v>0.20428106419452913</v>
      </c>
      <c r="AN8834" s="13">
        <f t="shared" si="1711"/>
        <v>0.79571893580547082</v>
      </c>
      <c r="AO8834" s="13">
        <f t="shared" si="1702"/>
        <v>20.428106419452909</v>
      </c>
      <c r="AP8834" s="13">
        <f t="shared" si="1703"/>
        <v>3.6951316433921155</v>
      </c>
      <c r="AQ8834" s="13">
        <f t="shared" si="1712"/>
        <v>81.91153126227411</v>
      </c>
      <c r="AR8834" s="13">
        <f t="shared" si="1704"/>
        <v>14.393337094333774</v>
      </c>
      <c r="AS8834" s="13">
        <f t="shared" si="1705"/>
        <v>2.5029933777329156</v>
      </c>
      <c r="AT8834" s="13">
        <f t="shared" si="1706"/>
        <v>87.747305960040379</v>
      </c>
      <c r="AU8834" s="13">
        <f t="shared" si="1707"/>
        <v>9.7497006622267044</v>
      </c>
    </row>
    <row r="8835" spans="35:47" x14ac:dyDescent="0.35">
      <c r="AI8835" s="2">
        <v>8831</v>
      </c>
      <c r="AJ8835" s="17">
        <f t="shared" si="1708"/>
        <v>26.49000000000089</v>
      </c>
      <c r="AK8835" s="13">
        <f t="shared" si="1709"/>
        <v>2.5654720468657115</v>
      </c>
      <c r="AL8835" s="13">
        <f t="shared" si="1710"/>
        <v>8.1190922600799533E-6</v>
      </c>
      <c r="AM8835" s="13">
        <f t="shared" si="1701"/>
        <v>0.20416837802011856</v>
      </c>
      <c r="AN8835" s="13">
        <f t="shared" si="1711"/>
        <v>0.79583162197988144</v>
      </c>
      <c r="AO8835" s="13">
        <f t="shared" si="1702"/>
        <v>20.416837802011855</v>
      </c>
      <c r="AP8835" s="13">
        <f t="shared" si="1703"/>
        <v>3.6928686455336552</v>
      </c>
      <c r="AQ8835" s="13">
        <f t="shared" si="1712"/>
        <v>81.912631714350184</v>
      </c>
      <c r="AR8835" s="13">
        <f t="shared" si="1704"/>
        <v>14.394499640116161</v>
      </c>
      <c r="AS8835" s="13">
        <f t="shared" si="1705"/>
        <v>2.5013018471688575</v>
      </c>
      <c r="AT8835" s="13">
        <f t="shared" si="1706"/>
        <v>87.748828337548034</v>
      </c>
      <c r="AU8835" s="13">
        <f t="shared" si="1707"/>
        <v>9.7498698152831089</v>
      </c>
    </row>
    <row r="8836" spans="35:47" x14ac:dyDescent="0.35">
      <c r="AI8836" s="2">
        <v>8832</v>
      </c>
      <c r="AJ8836" s="17">
        <f t="shared" si="1708"/>
        <v>26.49300000000089</v>
      </c>
      <c r="AK8836" s="13">
        <f t="shared" si="1709"/>
        <v>2.5636938140327987</v>
      </c>
      <c r="AL8836" s="13">
        <f t="shared" si="1710"/>
        <v>8.1022090823536115E-6</v>
      </c>
      <c r="AM8836" s="13">
        <f t="shared" si="1701"/>
        <v>0.20405573806401789</v>
      </c>
      <c r="AN8836" s="13">
        <f t="shared" si="1711"/>
        <v>0.79594426193598211</v>
      </c>
      <c r="AO8836" s="13">
        <f t="shared" si="1702"/>
        <v>20.40557380640179</v>
      </c>
      <c r="AP8836" s="13">
        <f t="shared" si="1703"/>
        <v>3.6906066874623127</v>
      </c>
      <c r="AQ8836" s="13">
        <f t="shared" si="1712"/>
        <v>81.91373238274501</v>
      </c>
      <c r="AR8836" s="13">
        <f t="shared" si="1704"/>
        <v>14.395660929792676</v>
      </c>
      <c r="AS8836" s="13">
        <f t="shared" si="1705"/>
        <v>2.4996114304163575</v>
      </c>
      <c r="AT8836" s="13">
        <f t="shared" si="1706"/>
        <v>87.75034971262528</v>
      </c>
      <c r="AU8836" s="13">
        <f t="shared" si="1707"/>
        <v>9.7500388569583638</v>
      </c>
    </row>
    <row r="8837" spans="35:47" x14ac:dyDescent="0.35">
      <c r="AI8837" s="2">
        <v>8833</v>
      </c>
      <c r="AJ8837" s="17">
        <f t="shared" si="1708"/>
        <v>26.49600000000089</v>
      </c>
      <c r="AK8837" s="13">
        <f t="shared" si="1709"/>
        <v>2.5619168137418531</v>
      </c>
      <c r="AL8837" s="13">
        <f t="shared" si="1710"/>
        <v>8.0853610122083897E-6</v>
      </c>
      <c r="AM8837" s="13">
        <f t="shared" ref="AM8837:AM8900" si="1713">AK8837/($E$18+AK8837)</f>
        <v>0.20394314432486102</v>
      </c>
      <c r="AN8837" s="13">
        <f t="shared" si="1711"/>
        <v>0.79605685567513895</v>
      </c>
      <c r="AO8837" s="13">
        <f t="shared" ref="AO8837:AO8900" si="1714">$BA$9*AK8837/($E$18+AK8837)</f>
        <v>20.394314432486102</v>
      </c>
      <c r="AP8837" s="13">
        <f t="shared" ref="AP8837:AP8900" si="1715">(AR8837*AK8837)/$E$18</f>
        <v>3.688345769128154</v>
      </c>
      <c r="AQ8837" s="13">
        <f t="shared" si="1712"/>
        <v>81.914833267192407</v>
      </c>
      <c r="AR8837" s="13">
        <f t="shared" ref="AR8837:AR8900" si="1716">AN8837*($BA$9-AQ8837)</f>
        <v>14.396820963679438</v>
      </c>
      <c r="AS8837" s="13">
        <f t="shared" ref="AS8837:AS8900" si="1717">(AU8837*AK8837)/$E$18</f>
        <v>2.4979221267816554</v>
      </c>
      <c r="AT8837" s="13">
        <f t="shared" ref="AT8837:AT8900" si="1718">$BA$9*$E$12*$E$18/($E$18*$F$30+AK8837*$F$30+$E$12*$E$18)</f>
        <v>87.751870085896513</v>
      </c>
      <c r="AU8837" s="13">
        <f t="shared" ref="AU8837:AU8900" si="1719">AN8837*($BA$9-AT8837)</f>
        <v>9.7502077873218322</v>
      </c>
    </row>
    <row r="8838" spans="35:47" x14ac:dyDescent="0.35">
      <c r="AI8838" s="2">
        <v>8834</v>
      </c>
      <c r="AJ8838" s="17">
        <f t="shared" ref="AJ8838:AJ8901" si="1720">AJ8837+$BA$10</f>
        <v>26.499000000000891</v>
      </c>
      <c r="AK8838" s="13">
        <f t="shared" ref="AK8838:AK8901" si="1721">AK8837+$BA$10*AL8837*$BA$7-$BA$10*AK8837*$BA$8</f>
        <v>2.5601410451386144</v>
      </c>
      <c r="AL8838" s="13">
        <f t="shared" ref="AL8838:AL8901" si="1722">AL8837-$BA$10*AL8837*$BA$7</f>
        <v>8.0685479766401243E-6</v>
      </c>
      <c r="AM8838" s="13">
        <f t="shared" si="1713"/>
        <v>0.20383059680126073</v>
      </c>
      <c r="AN8838" s="13">
        <f t="shared" ref="AN8838:AN8901" si="1723">1-AM8838</f>
        <v>0.7961694031987393</v>
      </c>
      <c r="AO8838" s="13">
        <f t="shared" si="1714"/>
        <v>20.38305968012607</v>
      </c>
      <c r="AP8838" s="13">
        <f t="shared" si="1715"/>
        <v>3.6860858904806797</v>
      </c>
      <c r="AQ8838" s="13">
        <f t="shared" ref="AQ8838:AQ8901" si="1724">AQ8837+$BA$10*AR8837*$E$12*$BA$11-$BA$10*AQ8837*$F$33</f>
        <v>81.915934367426232</v>
      </c>
      <c r="AR8838" s="13">
        <f t="shared" si="1716"/>
        <v>14.397979742093089</v>
      </c>
      <c r="AS8838" s="13">
        <f t="shared" si="1717"/>
        <v>2.4962339355713734</v>
      </c>
      <c r="AT8838" s="13">
        <f t="shared" si="1718"/>
        <v>87.753389457985762</v>
      </c>
      <c r="AU8838" s="13">
        <f t="shared" si="1719"/>
        <v>9.750376606442865</v>
      </c>
    </row>
    <row r="8839" spans="35:47" x14ac:dyDescent="0.35">
      <c r="AI8839" s="2">
        <v>8835</v>
      </c>
      <c r="AJ8839" s="17">
        <f t="shared" si="1720"/>
        <v>26.502000000000891</v>
      </c>
      <c r="AK8839" s="13">
        <f t="shared" si="1721"/>
        <v>2.5583665073694148</v>
      </c>
      <c r="AL8839" s="13">
        <f t="shared" si="1722"/>
        <v>8.0517699027964617E-6</v>
      </c>
      <c r="AM8839" s="13">
        <f t="shared" si="1713"/>
        <v>0.20371809549180872</v>
      </c>
      <c r="AN8839" s="13">
        <f t="shared" si="1723"/>
        <v>0.79628190450819125</v>
      </c>
      <c r="AO8839" s="13">
        <f t="shared" si="1714"/>
        <v>20.371809549180874</v>
      </c>
      <c r="AP8839" s="13">
        <f t="shared" si="1715"/>
        <v>3.6838270514688189</v>
      </c>
      <c r="AQ8839" s="13">
        <f t="shared" si="1724"/>
        <v>81.91703568318043</v>
      </c>
      <c r="AR8839" s="13">
        <f t="shared" si="1716"/>
        <v>14.399137265350751</v>
      </c>
      <c r="AS8839" s="13">
        <f t="shared" si="1717"/>
        <v>2.4945468560925055</v>
      </c>
      <c r="AT8839" s="13">
        <f t="shared" si="1718"/>
        <v>87.754907829516753</v>
      </c>
      <c r="AU8839" s="13">
        <f t="shared" si="1719"/>
        <v>9.7505453143907417</v>
      </c>
    </row>
    <row r="8840" spans="35:47" x14ac:dyDescent="0.35">
      <c r="AI8840" s="2">
        <v>8836</v>
      </c>
      <c r="AJ8840" s="17">
        <f t="shared" si="1720"/>
        <v>26.505000000000891</v>
      </c>
      <c r="AK8840" s="13">
        <f t="shared" si="1721"/>
        <v>2.5565931995811773</v>
      </c>
      <c r="AL8840" s="13">
        <f t="shared" si="1722"/>
        <v>8.0350267179765388E-6</v>
      </c>
      <c r="AM8840" s="13">
        <f t="shared" si="1713"/>
        <v>0.20360564039507562</v>
      </c>
      <c r="AN8840" s="13">
        <f t="shared" si="1723"/>
        <v>0.79639435960492433</v>
      </c>
      <c r="AO8840" s="13">
        <f t="shared" si="1714"/>
        <v>20.360564039507562</v>
      </c>
      <c r="AP8840" s="13">
        <f t="shared" si="1715"/>
        <v>3.6815692520409287</v>
      </c>
      <c r="AQ8840" s="13">
        <f t="shared" si="1724"/>
        <v>81.918137214189031</v>
      </c>
      <c r="AR8840" s="13">
        <f t="shared" si="1716"/>
        <v>14.400293533770039</v>
      </c>
      <c r="AS8840" s="13">
        <f t="shared" si="1717"/>
        <v>2.4928608876524336</v>
      </c>
      <c r="AT8840" s="13">
        <f t="shared" si="1718"/>
        <v>87.756425201112819</v>
      </c>
      <c r="AU8840" s="13">
        <f t="shared" si="1719"/>
        <v>9.7507139112347474</v>
      </c>
    </row>
    <row r="8841" spans="35:47" x14ac:dyDescent="0.35">
      <c r="AI8841" s="2">
        <v>8837</v>
      </c>
      <c r="AJ8841" s="17">
        <f t="shared" si="1720"/>
        <v>26.508000000000891</v>
      </c>
      <c r="AK8841" s="13">
        <f t="shared" si="1721"/>
        <v>2.5548211209214173</v>
      </c>
      <c r="AL8841" s="13">
        <f t="shared" si="1722"/>
        <v>8.0183183496306706E-6</v>
      </c>
      <c r="AM8841" s="13">
        <f t="shared" si="1713"/>
        <v>0.20349323150961113</v>
      </c>
      <c r="AN8841" s="13">
        <f t="shared" si="1723"/>
        <v>0.79650676849038882</v>
      </c>
      <c r="AO8841" s="13">
        <f t="shared" si="1714"/>
        <v>20.349323150961112</v>
      </c>
      <c r="AP8841" s="13">
        <f t="shared" si="1715"/>
        <v>3.6793124921448026</v>
      </c>
      <c r="AQ8841" s="13">
        <f t="shared" si="1724"/>
        <v>81.919238960186121</v>
      </c>
      <c r="AR8841" s="13">
        <f t="shared" si="1716"/>
        <v>14.401448547669075</v>
      </c>
      <c r="AS8841" s="13">
        <f t="shared" si="1717"/>
        <v>2.4911760295589147</v>
      </c>
      <c r="AT8841" s="13">
        <f t="shared" si="1718"/>
        <v>87.757941573396977</v>
      </c>
      <c r="AU8841" s="13">
        <f t="shared" si="1719"/>
        <v>9.7508823970441085</v>
      </c>
    </row>
    <row r="8842" spans="35:47" x14ac:dyDescent="0.35">
      <c r="AI8842" s="2">
        <v>8838</v>
      </c>
      <c r="AJ8842" s="17">
        <f t="shared" si="1720"/>
        <v>26.511000000000891</v>
      </c>
      <c r="AK8842" s="13">
        <f t="shared" si="1721"/>
        <v>2.5530502705382401</v>
      </c>
      <c r="AL8842" s="13">
        <f t="shared" si="1722"/>
        <v>8.0016447253600357E-6</v>
      </c>
      <c r="AM8842" s="13">
        <f t="shared" si="1713"/>
        <v>0.20338086883394377</v>
      </c>
      <c r="AN8842" s="13">
        <f t="shared" si="1723"/>
        <v>0.7966191311660562</v>
      </c>
      <c r="AO8842" s="13">
        <f t="shared" si="1714"/>
        <v>20.338086883394379</v>
      </c>
      <c r="AP8842" s="13">
        <f t="shared" si="1715"/>
        <v>3.6770567717276661</v>
      </c>
      <c r="AQ8842" s="13">
        <f t="shared" si="1724"/>
        <v>81.920340920905858</v>
      </c>
      <c r="AR8842" s="13">
        <f t="shared" si="1716"/>
        <v>14.402602307366475</v>
      </c>
      <c r="AS8842" s="13">
        <f t="shared" si="1717"/>
        <v>2.4894922811200755</v>
      </c>
      <c r="AT8842" s="13">
        <f t="shared" si="1718"/>
        <v>87.759456946991932</v>
      </c>
      <c r="AU8842" s="13">
        <f t="shared" si="1719"/>
        <v>9.7510507718879929</v>
      </c>
    </row>
    <row r="8843" spans="35:47" x14ac:dyDescent="0.35">
      <c r="AI8843" s="2">
        <v>8839</v>
      </c>
      <c r="AJ8843" s="17">
        <f t="shared" si="1720"/>
        <v>26.514000000000891</v>
      </c>
      <c r="AK8843" s="13">
        <f t="shared" si="1721"/>
        <v>2.5512806475803411</v>
      </c>
      <c r="AL8843" s="13">
        <f t="shared" si="1722"/>
        <v>7.9850057729163592E-6</v>
      </c>
      <c r="AM8843" s="13">
        <f t="shared" si="1713"/>
        <v>0.20326855236658115</v>
      </c>
      <c r="AN8843" s="13">
        <f t="shared" si="1723"/>
        <v>0.79673144763341885</v>
      </c>
      <c r="AO8843" s="13">
        <f t="shared" si="1714"/>
        <v>20.326855236658112</v>
      </c>
      <c r="AP8843" s="13">
        <f t="shared" si="1715"/>
        <v>3.6748020907361747</v>
      </c>
      <c r="AQ8843" s="13">
        <f t="shared" si="1724"/>
        <v>81.921443096082484</v>
      </c>
      <c r="AR8843" s="13">
        <f t="shared" si="1716"/>
        <v>14.403754813181342</v>
      </c>
      <c r="AS8843" s="13">
        <f t="shared" si="1717"/>
        <v>2.4878096416444277</v>
      </c>
      <c r="AT8843" s="13">
        <f t="shared" si="1718"/>
        <v>87.760971322520021</v>
      </c>
      <c r="AU8843" s="13">
        <f t="shared" si="1719"/>
        <v>9.7512190358355522</v>
      </c>
    </row>
    <row r="8844" spans="35:47" x14ac:dyDescent="0.35">
      <c r="AI8844" s="2">
        <v>8840</v>
      </c>
      <c r="AJ8844" s="17">
        <f t="shared" si="1720"/>
        <v>26.517000000000891</v>
      </c>
      <c r="AK8844" s="13">
        <f t="shared" si="1721"/>
        <v>2.5495122511970063</v>
      </c>
      <c r="AL8844" s="13">
        <f t="shared" si="1722"/>
        <v>7.9684014202016043E-6</v>
      </c>
      <c r="AM8844" s="13">
        <f t="shared" si="1713"/>
        <v>0.20315628210600989</v>
      </c>
      <c r="AN8844" s="13">
        <f t="shared" si="1723"/>
        <v>0.79684371789399011</v>
      </c>
      <c r="AO8844" s="13">
        <f t="shared" si="1714"/>
        <v>20.315628210600991</v>
      </c>
      <c r="AP8844" s="13">
        <f t="shared" si="1715"/>
        <v>3.6725484491164209</v>
      </c>
      <c r="AQ8844" s="13">
        <f t="shared" si="1724"/>
        <v>81.9225454854503</v>
      </c>
      <c r="AR8844" s="13">
        <f t="shared" si="1716"/>
        <v>14.404906065433279</v>
      </c>
      <c r="AS8844" s="13">
        <f t="shared" si="1717"/>
        <v>2.4861281104408635</v>
      </c>
      <c r="AT8844" s="13">
        <f t="shared" si="1718"/>
        <v>87.762484700603224</v>
      </c>
      <c r="AU8844" s="13">
        <f t="shared" si="1719"/>
        <v>9.7513871889559116</v>
      </c>
    </row>
    <row r="8845" spans="35:47" x14ac:dyDescent="0.35">
      <c r="AI8845" s="2">
        <v>8841</v>
      </c>
      <c r="AJ8845" s="17">
        <f t="shared" si="1720"/>
        <v>26.520000000000891</v>
      </c>
      <c r="AK8845" s="13">
        <f t="shared" si="1721"/>
        <v>2.5477450805381112</v>
      </c>
      <c r="AL8845" s="13">
        <f t="shared" si="1722"/>
        <v>7.9518315952676558E-6</v>
      </c>
      <c r="AM8845" s="13">
        <f t="shared" si="1713"/>
        <v>0.20304405805069567</v>
      </c>
      <c r="AN8845" s="13">
        <f t="shared" si="1723"/>
        <v>0.7969559419493043</v>
      </c>
      <c r="AO8845" s="13">
        <f t="shared" si="1714"/>
        <v>20.304405805069567</v>
      </c>
      <c r="AP8845" s="13">
        <f t="shared" si="1715"/>
        <v>3.6702958468139273</v>
      </c>
      <c r="AQ8845" s="13">
        <f t="shared" si="1724"/>
        <v>81.923648088743704</v>
      </c>
      <c r="AR8845" s="13">
        <f t="shared" si="1716"/>
        <v>14.406056064442369</v>
      </c>
      <c r="AS8845" s="13">
        <f t="shared" si="1717"/>
        <v>2.4844476868186449</v>
      </c>
      <c r="AT8845" s="13">
        <f t="shared" si="1718"/>
        <v>87.763997081863224</v>
      </c>
      <c r="AU8845" s="13">
        <f t="shared" si="1719"/>
        <v>9.7515552313181306</v>
      </c>
    </row>
    <row r="8846" spans="35:47" x14ac:dyDescent="0.35">
      <c r="AI8846" s="2">
        <v>8842</v>
      </c>
      <c r="AJ8846" s="17">
        <f t="shared" si="1720"/>
        <v>26.523000000000891</v>
      </c>
      <c r="AK8846" s="13">
        <f t="shared" si="1721"/>
        <v>2.5459791347541199</v>
      </c>
      <c r="AL8846" s="13">
        <f t="shared" si="1722"/>
        <v>7.9352962263160133E-6</v>
      </c>
      <c r="AM8846" s="13">
        <f t="shared" si="1713"/>
        <v>0.20293188019908315</v>
      </c>
      <c r="AN8846" s="13">
        <f t="shared" si="1723"/>
        <v>0.79706811980091685</v>
      </c>
      <c r="AO8846" s="13">
        <f t="shared" si="1714"/>
        <v>20.293188019908314</v>
      </c>
      <c r="AP8846" s="13">
        <f t="shared" si="1715"/>
        <v>3.6680442837736571</v>
      </c>
      <c r="AQ8846" s="13">
        <f t="shared" si="1724"/>
        <v>81.924750905697124</v>
      </c>
      <c r="AR8846" s="13">
        <f t="shared" si="1716"/>
        <v>14.407204810529219</v>
      </c>
      <c r="AS8846" s="13">
        <f t="shared" si="1717"/>
        <v>2.4827683700874177</v>
      </c>
      <c r="AT8846" s="13">
        <f t="shared" si="1718"/>
        <v>87.765508466921332</v>
      </c>
      <c r="AU8846" s="13">
        <f t="shared" si="1719"/>
        <v>9.7517231629912509</v>
      </c>
    </row>
    <row r="8847" spans="35:47" x14ac:dyDescent="0.35">
      <c r="AI8847" s="2">
        <v>8843</v>
      </c>
      <c r="AJ8847" s="17">
        <f t="shared" si="1720"/>
        <v>26.526000000000892</v>
      </c>
      <c r="AK8847" s="13">
        <f t="shared" si="1721"/>
        <v>2.5442144129960851</v>
      </c>
      <c r="AL8847" s="13">
        <f t="shared" si="1722"/>
        <v>7.918795241697476E-6</v>
      </c>
      <c r="AM8847" s="13">
        <f t="shared" si="1713"/>
        <v>0.20281974854959609</v>
      </c>
      <c r="AN8847" s="13">
        <f t="shared" si="1723"/>
        <v>0.79718025145040394</v>
      </c>
      <c r="AO8847" s="13">
        <f t="shared" si="1714"/>
        <v>20.281974854959611</v>
      </c>
      <c r="AP8847" s="13">
        <f t="shared" si="1715"/>
        <v>3.665793759940005</v>
      </c>
      <c r="AQ8847" s="13">
        <f t="shared" si="1724"/>
        <v>81.925853936045101</v>
      </c>
      <c r="AR8847" s="13">
        <f t="shared" si="1716"/>
        <v>14.408352304014896</v>
      </c>
      <c r="AS8847" s="13">
        <f t="shared" si="1717"/>
        <v>2.4810901595572021</v>
      </c>
      <c r="AT8847" s="13">
        <f t="shared" si="1718"/>
        <v>87.767018856398522</v>
      </c>
      <c r="AU8847" s="13">
        <f t="shared" si="1719"/>
        <v>9.7518909840442767</v>
      </c>
    </row>
    <row r="8848" spans="35:47" x14ac:dyDescent="0.35">
      <c r="AI8848" s="2">
        <v>8844</v>
      </c>
      <c r="AJ8848" s="17">
        <f t="shared" si="1720"/>
        <v>26.529000000000892</v>
      </c>
      <c r="AK8848" s="13">
        <f t="shared" si="1721"/>
        <v>2.5424509144156486</v>
      </c>
      <c r="AL8848" s="13">
        <f t="shared" si="1722"/>
        <v>7.902328569911833E-6</v>
      </c>
      <c r="AM8848" s="13">
        <f t="shared" si="1713"/>
        <v>0.20270766310063737</v>
      </c>
      <c r="AN8848" s="13">
        <f t="shared" si="1723"/>
        <v>0.79729233689936263</v>
      </c>
      <c r="AO8848" s="13">
        <f t="shared" si="1714"/>
        <v>20.270766310063735</v>
      </c>
      <c r="AP8848" s="13">
        <f t="shared" si="1715"/>
        <v>3.6635442752568039</v>
      </c>
      <c r="AQ8848" s="13">
        <f t="shared" si="1724"/>
        <v>81.926957179522219</v>
      </c>
      <c r="AR8848" s="13">
        <f t="shared" si="1716"/>
        <v>14.409498545220979</v>
      </c>
      <c r="AS8848" s="13">
        <f t="shared" si="1717"/>
        <v>2.4794130545383948</v>
      </c>
      <c r="AT8848" s="13">
        <f t="shared" si="1718"/>
        <v>87.768528250915452</v>
      </c>
      <c r="AU8848" s="13">
        <f t="shared" si="1719"/>
        <v>9.7520586945461538</v>
      </c>
    </row>
    <row r="8849" spans="35:47" x14ac:dyDescent="0.35">
      <c r="AI8849" s="2">
        <v>8845</v>
      </c>
      <c r="AJ8849" s="17">
        <f t="shared" si="1720"/>
        <v>26.532000000000892</v>
      </c>
      <c r="AK8849" s="13">
        <f t="shared" si="1721"/>
        <v>2.5406886381650393</v>
      </c>
      <c r="AL8849" s="13">
        <f t="shared" si="1722"/>
        <v>7.8858961396075545E-6</v>
      </c>
      <c r="AM8849" s="13">
        <f t="shared" si="1713"/>
        <v>0.20259562385058896</v>
      </c>
      <c r="AN8849" s="13">
        <f t="shared" si="1723"/>
        <v>0.79740437614941106</v>
      </c>
      <c r="AO8849" s="13">
        <f t="shared" si="1714"/>
        <v>20.259562385058896</v>
      </c>
      <c r="AP8849" s="13">
        <f t="shared" si="1715"/>
        <v>3.6612958296673193</v>
      </c>
      <c r="AQ8849" s="13">
        <f t="shared" si="1724"/>
        <v>81.928060635863162</v>
      </c>
      <c r="AR8849" s="13">
        <f t="shared" si="1716"/>
        <v>14.41064353446952</v>
      </c>
      <c r="AS8849" s="13">
        <f t="shared" si="1717"/>
        <v>2.4777370543417745</v>
      </c>
      <c r="AT8849" s="13">
        <f t="shared" si="1718"/>
        <v>87.770036651092397</v>
      </c>
      <c r="AU8849" s="13">
        <f t="shared" si="1719"/>
        <v>9.7522262945658298</v>
      </c>
    </row>
    <row r="8850" spans="35:47" x14ac:dyDescent="0.35">
      <c r="AI8850" s="2">
        <v>8846</v>
      </c>
      <c r="AJ8850" s="17">
        <f t="shared" si="1720"/>
        <v>26.535000000000892</v>
      </c>
      <c r="AK8850" s="13">
        <f t="shared" si="1721"/>
        <v>2.5389275833970748</v>
      </c>
      <c r="AL8850" s="13">
        <f t="shared" si="1722"/>
        <v>7.8694978795814824E-6</v>
      </c>
      <c r="AM8850" s="13">
        <f t="shared" si="1713"/>
        <v>0.20248363079781204</v>
      </c>
      <c r="AN8850" s="13">
        <f t="shared" si="1723"/>
        <v>0.79751636920218794</v>
      </c>
      <c r="AO8850" s="13">
        <f t="shared" si="1714"/>
        <v>20.248363079781203</v>
      </c>
      <c r="AP8850" s="13">
        <f t="shared" si="1715"/>
        <v>3.659048423114259</v>
      </c>
      <c r="AQ8850" s="13">
        <f t="shared" si="1724"/>
        <v>81.929164304802669</v>
      </c>
      <c r="AR8850" s="13">
        <f t="shared" si="1716"/>
        <v>14.411787272083071</v>
      </c>
      <c r="AS8850" s="13">
        <f t="shared" si="1717"/>
        <v>2.4760621582784852</v>
      </c>
      <c r="AT8850" s="13">
        <f t="shared" si="1718"/>
        <v>87.771544057549363</v>
      </c>
      <c r="AU8850" s="13">
        <f t="shared" si="1719"/>
        <v>9.7523937841721509</v>
      </c>
    </row>
    <row r="8851" spans="35:47" x14ac:dyDescent="0.35">
      <c r="AI8851" s="2">
        <v>8847</v>
      </c>
      <c r="AJ8851" s="17">
        <f t="shared" si="1720"/>
        <v>26.538000000000892</v>
      </c>
      <c r="AK8851" s="13">
        <f t="shared" si="1721"/>
        <v>2.5371677492651581</v>
      </c>
      <c r="AL8851" s="13">
        <f t="shared" si="1722"/>
        <v>7.8531337187785198E-6</v>
      </c>
      <c r="AM8851" s="13">
        <f t="shared" si="1713"/>
        <v>0.20237168394064675</v>
      </c>
      <c r="AN8851" s="13">
        <f t="shared" si="1723"/>
        <v>0.79762831605935325</v>
      </c>
      <c r="AO8851" s="13">
        <f t="shared" si="1714"/>
        <v>20.237168394064671</v>
      </c>
      <c r="AP8851" s="13">
        <f t="shared" si="1715"/>
        <v>3.6568020555397651</v>
      </c>
      <c r="AQ8851" s="13">
        <f t="shared" si="1724"/>
        <v>81.930268186075565</v>
      </c>
      <c r="AR8851" s="13">
        <f t="shared" si="1716"/>
        <v>14.412929758384669</v>
      </c>
      <c r="AS8851" s="13">
        <f t="shared" si="1717"/>
        <v>2.4743883656600589</v>
      </c>
      <c r="AT8851" s="13">
        <f t="shared" si="1718"/>
        <v>87.773050470905957</v>
      </c>
      <c r="AU8851" s="13">
        <f t="shared" si="1719"/>
        <v>9.7525611634339828</v>
      </c>
    </row>
    <row r="8852" spans="35:47" x14ac:dyDescent="0.35">
      <c r="AI8852" s="2">
        <v>8848</v>
      </c>
      <c r="AJ8852" s="17">
        <f t="shared" si="1720"/>
        <v>26.541000000000892</v>
      </c>
      <c r="AK8852" s="13">
        <f t="shared" si="1721"/>
        <v>2.5354091349232797</v>
      </c>
      <c r="AL8852" s="13">
        <f t="shared" si="1722"/>
        <v>7.8368035862913245E-6</v>
      </c>
      <c r="AM8852" s="13">
        <f t="shared" si="1713"/>
        <v>0.20225978327741254</v>
      </c>
      <c r="AN8852" s="13">
        <f t="shared" si="1723"/>
        <v>0.79774021672258744</v>
      </c>
      <c r="AO8852" s="13">
        <f t="shared" si="1714"/>
        <v>20.225978327741252</v>
      </c>
      <c r="AP8852" s="13">
        <f t="shared" si="1715"/>
        <v>3.6545567268854193</v>
      </c>
      <c r="AQ8852" s="13">
        <f t="shared" si="1724"/>
        <v>81.931372279416735</v>
      </c>
      <c r="AR8852" s="13">
        <f t="shared" si="1716"/>
        <v>14.414070993697845</v>
      </c>
      <c r="AS8852" s="13">
        <f t="shared" si="1717"/>
        <v>2.472715675798407</v>
      </c>
      <c r="AT8852" s="13">
        <f t="shared" si="1718"/>
        <v>87.774555891781432</v>
      </c>
      <c r="AU8852" s="13">
        <f t="shared" si="1719"/>
        <v>9.7527284324201595</v>
      </c>
    </row>
    <row r="8853" spans="35:47" x14ac:dyDescent="0.35">
      <c r="AI8853" s="2">
        <v>8849</v>
      </c>
      <c r="AJ8853" s="17">
        <f t="shared" si="1720"/>
        <v>26.544000000000892</v>
      </c>
      <c r="AK8853" s="13">
        <f t="shared" si="1721"/>
        <v>2.5336517395260167</v>
      </c>
      <c r="AL8853" s="13">
        <f t="shared" si="1722"/>
        <v>7.820507411360004E-6</v>
      </c>
      <c r="AM8853" s="13">
        <f t="shared" si="1713"/>
        <v>0.20214792880640797</v>
      </c>
      <c r="AN8853" s="13">
        <f t="shared" si="1723"/>
        <v>0.79785207119359203</v>
      </c>
      <c r="AO8853" s="13">
        <f t="shared" si="1714"/>
        <v>20.2147928806408</v>
      </c>
      <c r="AP8853" s="13">
        <f t="shared" si="1715"/>
        <v>3.6523124370922431</v>
      </c>
      <c r="AQ8853" s="13">
        <f t="shared" si="1724"/>
        <v>81.932476584561144</v>
      </c>
      <c r="AR8853" s="13">
        <f t="shared" si="1716"/>
        <v>14.415210978346613</v>
      </c>
      <c r="AS8853" s="13">
        <f t="shared" si="1717"/>
        <v>2.4710440880058018</v>
      </c>
      <c r="AT8853" s="13">
        <f t="shared" si="1718"/>
        <v>87.776060320794784</v>
      </c>
      <c r="AU8853" s="13">
        <f t="shared" si="1719"/>
        <v>9.7528955911994153</v>
      </c>
    </row>
    <row r="8854" spans="35:47" x14ac:dyDescent="0.35">
      <c r="AI8854" s="2">
        <v>8850</v>
      </c>
      <c r="AJ8854" s="17">
        <f t="shared" si="1720"/>
        <v>26.547000000000892</v>
      </c>
      <c r="AK8854" s="13">
        <f t="shared" si="1721"/>
        <v>2.5318955622285313</v>
      </c>
      <c r="AL8854" s="13">
        <f t="shared" si="1722"/>
        <v>7.8042451233718077E-6</v>
      </c>
      <c r="AM8854" s="13">
        <f t="shared" si="1713"/>
        <v>0.20203612052591088</v>
      </c>
      <c r="AN8854" s="13">
        <f t="shared" si="1723"/>
        <v>0.79796387947408909</v>
      </c>
      <c r="AO8854" s="13">
        <f t="shared" si="1714"/>
        <v>20.20361205259109</v>
      </c>
      <c r="AP8854" s="13">
        <f t="shared" si="1715"/>
        <v>3.6500691861006955</v>
      </c>
      <c r="AQ8854" s="13">
        <f t="shared" si="1724"/>
        <v>81.933581101243831</v>
      </c>
      <c r="AR8854" s="13">
        <f t="shared" si="1716"/>
        <v>14.416349712655473</v>
      </c>
      <c r="AS8854" s="13">
        <f t="shared" si="1717"/>
        <v>2.4693736015949042</v>
      </c>
      <c r="AT8854" s="13">
        <f t="shared" si="1718"/>
        <v>87.777563758564597</v>
      </c>
      <c r="AU8854" s="13">
        <f t="shared" si="1719"/>
        <v>9.7530626398404987</v>
      </c>
    </row>
    <row r="8855" spans="35:47" x14ac:dyDescent="0.35">
      <c r="AI8855" s="2">
        <v>8851</v>
      </c>
      <c r="AJ8855" s="17">
        <f t="shared" si="1720"/>
        <v>26.550000000000892</v>
      </c>
      <c r="AK8855" s="13">
        <f t="shared" si="1721"/>
        <v>2.530140602186572</v>
      </c>
      <c r="AL8855" s="13">
        <f t="shared" si="1722"/>
        <v>7.788016651860816E-6</v>
      </c>
      <c r="AM8855" s="13">
        <f t="shared" si="1713"/>
        <v>0.2019243584341783</v>
      </c>
      <c r="AN8855" s="13">
        <f t="shared" si="1723"/>
        <v>0.79807564156582167</v>
      </c>
      <c r="AO8855" s="13">
        <f t="shared" si="1714"/>
        <v>20.192435843417829</v>
      </c>
      <c r="AP8855" s="13">
        <f t="shared" si="1715"/>
        <v>3.6478269738506781</v>
      </c>
      <c r="AQ8855" s="13">
        <f t="shared" si="1724"/>
        <v>81.934685829199907</v>
      </c>
      <c r="AR8855" s="13">
        <f t="shared" si="1716"/>
        <v>14.417487196949414</v>
      </c>
      <c r="AS8855" s="13">
        <f t="shared" si="1717"/>
        <v>2.4677042158787552</v>
      </c>
      <c r="AT8855" s="13">
        <f t="shared" si="1718"/>
        <v>87.779066205709114</v>
      </c>
      <c r="AU8855" s="13">
        <f t="shared" si="1719"/>
        <v>9.7532295784121299</v>
      </c>
    </row>
    <row r="8856" spans="35:47" x14ac:dyDescent="0.35">
      <c r="AI8856" s="2">
        <v>8852</v>
      </c>
      <c r="AJ8856" s="17">
        <f t="shared" si="1720"/>
        <v>26.553000000000893</v>
      </c>
      <c r="AK8856" s="13">
        <f t="shared" si="1721"/>
        <v>2.5283868585564715</v>
      </c>
      <c r="AL8856" s="13">
        <f t="shared" si="1722"/>
        <v>7.7718219265076429E-6</v>
      </c>
      <c r="AM8856" s="13">
        <f t="shared" si="1713"/>
        <v>0.20181264252944642</v>
      </c>
      <c r="AN8856" s="13">
        <f t="shared" si="1723"/>
        <v>0.79818735747055358</v>
      </c>
      <c r="AO8856" s="13">
        <f t="shared" si="1714"/>
        <v>20.181264252944644</v>
      </c>
      <c r="AP8856" s="13">
        <f t="shared" si="1715"/>
        <v>3.6455858002815331</v>
      </c>
      <c r="AQ8856" s="13">
        <f t="shared" si="1724"/>
        <v>81.935790768164551</v>
      </c>
      <c r="AR8856" s="13">
        <f t="shared" si="1716"/>
        <v>14.418623431553915</v>
      </c>
      <c r="AS8856" s="13">
        <f t="shared" si="1717"/>
        <v>2.4660359301707535</v>
      </c>
      <c r="AT8856" s="13">
        <f t="shared" si="1718"/>
        <v>87.780567662846323</v>
      </c>
      <c r="AU8856" s="13">
        <f t="shared" si="1719"/>
        <v>9.7533964069829242</v>
      </c>
    </row>
    <row r="8857" spans="35:47" x14ac:dyDescent="0.35">
      <c r="AI8857" s="2">
        <v>8853</v>
      </c>
      <c r="AJ8857" s="17">
        <f t="shared" si="1720"/>
        <v>26.556000000000893</v>
      </c>
      <c r="AK8857" s="13">
        <f t="shared" si="1721"/>
        <v>2.5266343304951477</v>
      </c>
      <c r="AL8857" s="13">
        <f t="shared" si="1722"/>
        <v>7.7556608771391239E-6</v>
      </c>
      <c r="AM8857" s="13">
        <f t="shared" si="1713"/>
        <v>0.20170097280993082</v>
      </c>
      <c r="AN8857" s="13">
        <f t="shared" si="1723"/>
        <v>0.79829902719006918</v>
      </c>
      <c r="AO8857" s="13">
        <f t="shared" si="1714"/>
        <v>20.170097280993083</v>
      </c>
      <c r="AP8857" s="13">
        <f t="shared" si="1715"/>
        <v>3.643345665332042</v>
      </c>
      <c r="AQ8857" s="13">
        <f t="shared" si="1724"/>
        <v>81.936895917873031</v>
      </c>
      <c r="AR8857" s="13">
        <f t="shared" si="1716"/>
        <v>14.419758416794927</v>
      </c>
      <c r="AS8857" s="13">
        <f t="shared" si="1717"/>
        <v>2.4643687437846933</v>
      </c>
      <c r="AT8857" s="13">
        <f t="shared" si="1718"/>
        <v>87.782068130593771</v>
      </c>
      <c r="AU8857" s="13">
        <f t="shared" si="1719"/>
        <v>9.753563125621536</v>
      </c>
    </row>
    <row r="8858" spans="35:47" x14ac:dyDescent="0.35">
      <c r="AI8858" s="2">
        <v>8854</v>
      </c>
      <c r="AJ8858" s="17">
        <f t="shared" si="1720"/>
        <v>26.559000000000893</v>
      </c>
      <c r="AK8858" s="13">
        <f t="shared" si="1721"/>
        <v>2.5248830171601027</v>
      </c>
      <c r="AL8858" s="13">
        <f t="shared" si="1722"/>
        <v>7.7395334337280195E-6</v>
      </c>
      <c r="AM8858" s="13">
        <f t="shared" si="1713"/>
        <v>0.20158934927382624</v>
      </c>
      <c r="AN8858" s="13">
        <f t="shared" si="1723"/>
        <v>0.79841065072617379</v>
      </c>
      <c r="AO8858" s="13">
        <f t="shared" si="1714"/>
        <v>20.158934927382624</v>
      </c>
      <c r="AP8858" s="13">
        <f t="shared" si="1715"/>
        <v>3.6411065689404309</v>
      </c>
      <c r="AQ8858" s="13">
        <f t="shared" si="1724"/>
        <v>81.938001278060668</v>
      </c>
      <c r="AR8858" s="13">
        <f t="shared" si="1716"/>
        <v>14.420892152998901</v>
      </c>
      <c r="AS8858" s="13">
        <f t="shared" si="1717"/>
        <v>2.4627026560347298</v>
      </c>
      <c r="AT8858" s="13">
        <f t="shared" si="1718"/>
        <v>87.783567609568749</v>
      </c>
      <c r="AU8858" s="13">
        <f t="shared" si="1719"/>
        <v>9.7537297343965221</v>
      </c>
    </row>
    <row r="8859" spans="35:47" x14ac:dyDescent="0.35">
      <c r="AI8859" s="2">
        <v>8855</v>
      </c>
      <c r="AJ8859" s="17">
        <f t="shared" si="1720"/>
        <v>26.562000000000893</v>
      </c>
      <c r="AK8859" s="13">
        <f t="shared" si="1721"/>
        <v>2.5231329177094222</v>
      </c>
      <c r="AL8859" s="13">
        <f t="shared" si="1722"/>
        <v>7.7234395263927057E-6</v>
      </c>
      <c r="AM8859" s="13">
        <f t="shared" si="1713"/>
        <v>0.20147777191930683</v>
      </c>
      <c r="AN8859" s="13">
        <f t="shared" si="1723"/>
        <v>0.79852222808069317</v>
      </c>
      <c r="AO8859" s="13">
        <f t="shared" si="1714"/>
        <v>20.147777191930683</v>
      </c>
      <c r="AP8859" s="13">
        <f t="shared" si="1715"/>
        <v>3.6388685110443655</v>
      </c>
      <c r="AQ8859" s="13">
        <f t="shared" si="1724"/>
        <v>81.939106848462885</v>
      </c>
      <c r="AR8859" s="13">
        <f t="shared" si="1716"/>
        <v>14.422024640492749</v>
      </c>
      <c r="AS8859" s="13">
        <f t="shared" si="1717"/>
        <v>2.4610376662354083</v>
      </c>
      <c r="AT8859" s="13">
        <f t="shared" si="1718"/>
        <v>87.785066100388136</v>
      </c>
      <c r="AU8859" s="13">
        <f t="shared" si="1719"/>
        <v>9.7538962333764569</v>
      </c>
    </row>
    <row r="8860" spans="35:47" x14ac:dyDescent="0.35">
      <c r="AI8860" s="2">
        <v>8856</v>
      </c>
      <c r="AJ8860" s="17">
        <f t="shared" si="1720"/>
        <v>26.565000000000893</v>
      </c>
      <c r="AK8860" s="13">
        <f t="shared" si="1721"/>
        <v>2.5213840313017748</v>
      </c>
      <c r="AL8860" s="13">
        <f t="shared" si="1722"/>
        <v>7.7073790853968734E-6</v>
      </c>
      <c r="AM8860" s="13">
        <f t="shared" si="1713"/>
        <v>0.20136624074452586</v>
      </c>
      <c r="AN8860" s="13">
        <f t="shared" si="1723"/>
        <v>0.7986337592554742</v>
      </c>
      <c r="AO8860" s="13">
        <f t="shared" si="1714"/>
        <v>20.136624074452588</v>
      </c>
      <c r="AP8860" s="13">
        <f t="shared" si="1715"/>
        <v>3.6366314915809541</v>
      </c>
      <c r="AQ8860" s="13">
        <f t="shared" si="1724"/>
        <v>81.940212628815161</v>
      </c>
      <c r="AR8860" s="13">
        <f t="shared" si="1716"/>
        <v>14.423155879603886</v>
      </c>
      <c r="AS8860" s="13">
        <f t="shared" si="1717"/>
        <v>2.4593737737016381</v>
      </c>
      <c r="AT8860" s="13">
        <f t="shared" si="1718"/>
        <v>87.786563603668526</v>
      </c>
      <c r="AU8860" s="13">
        <f t="shared" si="1719"/>
        <v>9.7540626226298368</v>
      </c>
    </row>
    <row r="8861" spans="35:47" x14ac:dyDescent="0.35">
      <c r="AI8861" s="2">
        <v>8857</v>
      </c>
      <c r="AJ8861" s="17">
        <f t="shared" si="1720"/>
        <v>26.568000000000893</v>
      </c>
      <c r="AK8861" s="13">
        <f t="shared" si="1721"/>
        <v>2.5196363570964131</v>
      </c>
      <c r="AL8861" s="13">
        <f t="shared" si="1722"/>
        <v>7.6913520411492241E-6</v>
      </c>
      <c r="AM8861" s="13">
        <f t="shared" si="1713"/>
        <v>0.20125475574761612</v>
      </c>
      <c r="AN8861" s="13">
        <f t="shared" si="1723"/>
        <v>0.79874524425238391</v>
      </c>
      <c r="AO8861" s="13">
        <f t="shared" si="1714"/>
        <v>20.125475574761612</v>
      </c>
      <c r="AP8861" s="13">
        <f t="shared" si="1715"/>
        <v>3.6343955104867534</v>
      </c>
      <c r="AQ8861" s="13">
        <f t="shared" si="1724"/>
        <v>81.941318618853046</v>
      </c>
      <c r="AR8861" s="13">
        <f t="shared" si="1716"/>
        <v>14.424285870660201</v>
      </c>
      <c r="AS8861" s="13">
        <f t="shared" si="1717"/>
        <v>2.4577109777487078</v>
      </c>
      <c r="AT8861" s="13">
        <f t="shared" si="1718"/>
        <v>87.788060120026159</v>
      </c>
      <c r="AU8861" s="13">
        <f t="shared" si="1719"/>
        <v>9.7542289022251332</v>
      </c>
    </row>
    <row r="8862" spans="35:47" x14ac:dyDescent="0.35">
      <c r="AI8862" s="2">
        <v>8858</v>
      </c>
      <c r="AJ8862" s="17">
        <f t="shared" si="1720"/>
        <v>26.571000000000893</v>
      </c>
      <c r="AK8862" s="13">
        <f t="shared" si="1721"/>
        <v>2.5178898942531722</v>
      </c>
      <c r="AL8862" s="13">
        <f t="shared" si="1722"/>
        <v>7.6753583242031747E-6</v>
      </c>
      <c r="AM8862" s="13">
        <f t="shared" si="1713"/>
        <v>0.20114331692668971</v>
      </c>
      <c r="AN8862" s="13">
        <f t="shared" si="1723"/>
        <v>0.79885668307331026</v>
      </c>
      <c r="AO8862" s="13">
        <f t="shared" si="1714"/>
        <v>20.114331692668969</v>
      </c>
      <c r="AP8862" s="13">
        <f t="shared" si="1715"/>
        <v>3.6321605676977633</v>
      </c>
      <c r="AQ8862" s="13">
        <f t="shared" si="1724"/>
        <v>81.942424818312162</v>
      </c>
      <c r="AR8862" s="13">
        <f t="shared" si="1716"/>
        <v>14.425414613990075</v>
      </c>
      <c r="AS8862" s="13">
        <f t="shared" si="1717"/>
        <v>2.45604927769228</v>
      </c>
      <c r="AT8862" s="13">
        <f t="shared" si="1718"/>
        <v>87.789555650076949</v>
      </c>
      <c r="AU8862" s="13">
        <f t="shared" si="1719"/>
        <v>9.7543950722307713</v>
      </c>
    </row>
    <row r="8863" spans="35:47" x14ac:dyDescent="0.35">
      <c r="AI8863" s="2">
        <v>8859</v>
      </c>
      <c r="AJ8863" s="17">
        <f t="shared" si="1720"/>
        <v>26.574000000000893</v>
      </c>
      <c r="AK8863" s="13">
        <f t="shared" si="1721"/>
        <v>2.5161446419324691</v>
      </c>
      <c r="AL8863" s="13">
        <f t="shared" si="1722"/>
        <v>7.6593978652565477E-6</v>
      </c>
      <c r="AM8863" s="13">
        <f t="shared" si="1713"/>
        <v>0.20103192427983807</v>
      </c>
      <c r="AN8863" s="13">
        <f t="shared" si="1723"/>
        <v>0.79896807572016193</v>
      </c>
      <c r="AO8863" s="13">
        <f t="shared" si="1714"/>
        <v>20.103192427983807</v>
      </c>
      <c r="AP8863" s="13">
        <f t="shared" si="1715"/>
        <v>3.6299266631494276</v>
      </c>
      <c r="AQ8863" s="13">
        <f t="shared" si="1724"/>
        <v>81.943531226928215</v>
      </c>
      <c r="AR8863" s="13">
        <f t="shared" si="1716"/>
        <v>14.426542109922357</v>
      </c>
      <c r="AS8863" s="13">
        <f t="shared" si="1717"/>
        <v>2.4543886728483981</v>
      </c>
      <c r="AT8863" s="13">
        <f t="shared" si="1718"/>
        <v>87.791050194436437</v>
      </c>
      <c r="AU8863" s="13">
        <f t="shared" si="1719"/>
        <v>9.7545611327151658</v>
      </c>
    </row>
    <row r="8864" spans="35:47" x14ac:dyDescent="0.35">
      <c r="AI8864" s="2">
        <v>8860</v>
      </c>
      <c r="AJ8864" s="17">
        <f t="shared" si="1720"/>
        <v>26.577000000000893</v>
      </c>
      <c r="AK8864" s="13">
        <f t="shared" si="1721"/>
        <v>2.5144005992953029</v>
      </c>
      <c r="AL8864" s="13">
        <f t="shared" si="1722"/>
        <v>7.64347059515128E-6</v>
      </c>
      <c r="AM8864" s="13">
        <f t="shared" si="1713"/>
        <v>0.20092057780513203</v>
      </c>
      <c r="AN8864" s="13">
        <f t="shared" si="1723"/>
        <v>0.79907942219486794</v>
      </c>
      <c r="AO8864" s="13">
        <f t="shared" si="1714"/>
        <v>20.092057780513205</v>
      </c>
      <c r="AP8864" s="13">
        <f t="shared" si="1715"/>
        <v>3.627693796776633</v>
      </c>
      <c r="AQ8864" s="13">
        <f t="shared" si="1724"/>
        <v>81.944637844436997</v>
      </c>
      <c r="AR8864" s="13">
        <f t="shared" si="1716"/>
        <v>14.42766835878637</v>
      </c>
      <c r="AS8864" s="13">
        <f t="shared" si="1717"/>
        <v>2.4527291625334695</v>
      </c>
      <c r="AT8864" s="13">
        <f t="shared" si="1718"/>
        <v>87.792543753719883</v>
      </c>
      <c r="AU8864" s="13">
        <f t="shared" si="1719"/>
        <v>9.7547270837466478</v>
      </c>
    </row>
    <row r="8865" spans="35:47" x14ac:dyDescent="0.35">
      <c r="AI8865" s="2">
        <v>8861</v>
      </c>
      <c r="AJ8865" s="17">
        <f t="shared" si="1720"/>
        <v>26.580000000000894</v>
      </c>
      <c r="AK8865" s="13">
        <f t="shared" si="1721"/>
        <v>2.5126577655032536</v>
      </c>
      <c r="AL8865" s="13">
        <f t="shared" si="1722"/>
        <v>7.6275764448731141E-6</v>
      </c>
      <c r="AM8865" s="13">
        <f t="shared" si="1713"/>
        <v>0.20080927750062186</v>
      </c>
      <c r="AN8865" s="13">
        <f t="shared" si="1723"/>
        <v>0.79919072249937817</v>
      </c>
      <c r="AO8865" s="13">
        <f t="shared" si="1714"/>
        <v>20.080927750062187</v>
      </c>
      <c r="AP8865" s="13">
        <f t="shared" si="1715"/>
        <v>3.6254619685137142</v>
      </c>
      <c r="AQ8865" s="13">
        <f t="shared" si="1724"/>
        <v>81.945744670574356</v>
      </c>
      <c r="AR8865" s="13">
        <f t="shared" si="1716"/>
        <v>14.428793360911929</v>
      </c>
      <c r="AS8865" s="13">
        <f t="shared" si="1717"/>
        <v>2.4510707460642882</v>
      </c>
      <c r="AT8865" s="13">
        <f t="shared" si="1718"/>
        <v>87.794036328542148</v>
      </c>
      <c r="AU8865" s="13">
        <f t="shared" si="1719"/>
        <v>9.7548929253935626</v>
      </c>
    </row>
    <row r="8866" spans="35:47" x14ac:dyDescent="0.35">
      <c r="AI8866" s="2">
        <v>8862</v>
      </c>
      <c r="AJ8866" s="17">
        <f t="shared" si="1720"/>
        <v>26.583000000000894</v>
      </c>
      <c r="AK8866" s="13">
        <f t="shared" si="1721"/>
        <v>2.510916139718482</v>
      </c>
      <c r="AL8866" s="13">
        <f t="shared" si="1722"/>
        <v>7.6117153455513062E-6</v>
      </c>
      <c r="AM8866" s="13">
        <f t="shared" si="1713"/>
        <v>0.20069802336433709</v>
      </c>
      <c r="AN8866" s="13">
        <f t="shared" si="1723"/>
        <v>0.79930197663566294</v>
      </c>
      <c r="AO8866" s="13">
        <f t="shared" si="1714"/>
        <v>20.06980233643371</v>
      </c>
      <c r="AP8866" s="13">
        <f t="shared" si="1715"/>
        <v>3.6232311782944571</v>
      </c>
      <c r="AQ8866" s="13">
        <f t="shared" si="1724"/>
        <v>81.946851705076213</v>
      </c>
      <c r="AR8866" s="13">
        <f t="shared" si="1716"/>
        <v>14.429917116629332</v>
      </c>
      <c r="AS8866" s="13">
        <f t="shared" si="1717"/>
        <v>2.44941342275802</v>
      </c>
      <c r="AT8866" s="13">
        <f t="shared" si="1718"/>
        <v>87.795527919517781</v>
      </c>
      <c r="AU8866" s="13">
        <f t="shared" si="1719"/>
        <v>9.7550586577241987</v>
      </c>
    </row>
    <row r="8867" spans="35:47" x14ac:dyDescent="0.35">
      <c r="AI8867" s="2">
        <v>8863</v>
      </c>
      <c r="AJ8867" s="17">
        <f t="shared" si="1720"/>
        <v>26.586000000000894</v>
      </c>
      <c r="AK8867" s="13">
        <f t="shared" si="1721"/>
        <v>2.5091757211037309</v>
      </c>
      <c r="AL8867" s="13">
        <f t="shared" si="1722"/>
        <v>7.5958872284583247E-6</v>
      </c>
      <c r="AM8867" s="13">
        <f t="shared" si="1713"/>
        <v>0.20058681539428699</v>
      </c>
      <c r="AN8867" s="13">
        <f t="shared" si="1723"/>
        <v>0.79941318460571298</v>
      </c>
      <c r="AO8867" s="13">
        <f t="shared" si="1714"/>
        <v>20.058681539428701</v>
      </c>
      <c r="AP8867" s="13">
        <f t="shared" si="1715"/>
        <v>3.6210014260520884</v>
      </c>
      <c r="AQ8867" s="13">
        <f t="shared" si="1724"/>
        <v>81.947958947678572</v>
      </c>
      <c r="AR8867" s="13">
        <f t="shared" si="1716"/>
        <v>14.431039626269339</v>
      </c>
      <c r="AS8867" s="13">
        <f t="shared" si="1717"/>
        <v>2.4477571919321961</v>
      </c>
      <c r="AT8867" s="13">
        <f t="shared" si="1718"/>
        <v>87.797018527261031</v>
      </c>
      <c r="AU8867" s="13">
        <f t="shared" si="1719"/>
        <v>9.7552242808067735</v>
      </c>
    </row>
    <row r="8868" spans="35:47" x14ac:dyDescent="0.35">
      <c r="AI8868" s="2">
        <v>8864</v>
      </c>
      <c r="AJ8868" s="17">
        <f t="shared" si="1720"/>
        <v>26.589000000000894</v>
      </c>
      <c r="AK8868" s="13">
        <f t="shared" si="1721"/>
        <v>2.5074365088223218</v>
      </c>
      <c r="AL8868" s="13">
        <f t="shared" si="1722"/>
        <v>7.5800920250095535E-6</v>
      </c>
      <c r="AM8868" s="13">
        <f t="shared" si="1713"/>
        <v>0.20047565358846003</v>
      </c>
      <c r="AN8868" s="13">
        <f t="shared" si="1723"/>
        <v>0.79952434641154002</v>
      </c>
      <c r="AO8868" s="13">
        <f t="shared" si="1714"/>
        <v>20.047565358846004</v>
      </c>
      <c r="AP8868" s="13">
        <f t="shared" si="1715"/>
        <v>3.6187727117192878</v>
      </c>
      <c r="AQ8868" s="13">
        <f t="shared" si="1724"/>
        <v>81.949066398117509</v>
      </c>
      <c r="AR8868" s="13">
        <f t="shared" si="1716"/>
        <v>14.432160890163205</v>
      </c>
      <c r="AS8868" s="13">
        <f t="shared" si="1717"/>
        <v>2.4461020529047364</v>
      </c>
      <c r="AT8868" s="13">
        <f t="shared" si="1718"/>
        <v>87.798508152385736</v>
      </c>
      <c r="AU8868" s="13">
        <f t="shared" si="1719"/>
        <v>9.7553897947095276</v>
      </c>
    </row>
    <row r="8869" spans="35:47" x14ac:dyDescent="0.35">
      <c r="AI8869" s="2">
        <v>8865</v>
      </c>
      <c r="AJ8869" s="17">
        <f t="shared" si="1720"/>
        <v>26.592000000000894</v>
      </c>
      <c r="AK8869" s="13">
        <f t="shared" si="1721"/>
        <v>2.5056985020381566</v>
      </c>
      <c r="AL8869" s="13">
        <f t="shared" si="1722"/>
        <v>7.5643296667629924E-6</v>
      </c>
      <c r="AM8869" s="13">
        <f t="shared" si="1713"/>
        <v>0.20036453794482428</v>
      </c>
      <c r="AN8869" s="13">
        <f t="shared" si="1723"/>
        <v>0.79963546205517577</v>
      </c>
      <c r="AO8869" s="13">
        <f t="shared" si="1714"/>
        <v>20.03645379448243</v>
      </c>
      <c r="AP8869" s="13">
        <f t="shared" si="1715"/>
        <v>3.6165450352281781</v>
      </c>
      <c r="AQ8869" s="13">
        <f t="shared" si="1724"/>
        <v>81.950174056129185</v>
      </c>
      <c r="AR8869" s="13">
        <f t="shared" si="1716"/>
        <v>14.433280908642638</v>
      </c>
      <c r="AS8869" s="13">
        <f t="shared" si="1717"/>
        <v>2.4444480049939235</v>
      </c>
      <c r="AT8869" s="13">
        <f t="shared" si="1718"/>
        <v>87.799996795505464</v>
      </c>
      <c r="AU8869" s="13">
        <f t="shared" si="1719"/>
        <v>9.7555551995006127</v>
      </c>
    </row>
    <row r="8870" spans="35:47" x14ac:dyDescent="0.35">
      <c r="AI8870" s="2">
        <v>8866</v>
      </c>
      <c r="AJ8870" s="17">
        <f t="shared" si="1720"/>
        <v>26.595000000000894</v>
      </c>
      <c r="AK8870" s="13">
        <f t="shared" si="1721"/>
        <v>2.5039616999157168</v>
      </c>
      <c r="AL8870" s="13">
        <f t="shared" si="1722"/>
        <v>7.5486000854189639E-6</v>
      </c>
      <c r="AM8870" s="13">
        <f t="shared" si="1713"/>
        <v>0.20025346846132733</v>
      </c>
      <c r="AN8870" s="13">
        <f t="shared" si="1723"/>
        <v>0.7997465315386727</v>
      </c>
      <c r="AO8870" s="13">
        <f t="shared" si="1714"/>
        <v>20.025346846132734</v>
      </c>
      <c r="AP8870" s="13">
        <f t="shared" si="1715"/>
        <v>3.6143183965103369</v>
      </c>
      <c r="AQ8870" s="13">
        <f t="shared" si="1724"/>
        <v>81.951281921449819</v>
      </c>
      <c r="AR8870" s="13">
        <f t="shared" si="1716"/>
        <v>14.434399682039844</v>
      </c>
      <c r="AS8870" s="13">
        <f t="shared" si="1717"/>
        <v>2.4427950475184139</v>
      </c>
      <c r="AT8870" s="13">
        <f t="shared" si="1718"/>
        <v>87.801484457233443</v>
      </c>
      <c r="AU8870" s="13">
        <f t="shared" si="1719"/>
        <v>9.7557204952481431</v>
      </c>
    </row>
    <row r="8871" spans="35:47" x14ac:dyDescent="0.35">
      <c r="AI8871" s="2">
        <v>8867</v>
      </c>
      <c r="AJ8871" s="17">
        <f t="shared" si="1720"/>
        <v>26.598000000000894</v>
      </c>
      <c r="AK8871" s="13">
        <f t="shared" si="1721"/>
        <v>2.5022261016200629</v>
      </c>
      <c r="AL8871" s="13">
        <f t="shared" si="1722"/>
        <v>7.5329032128198158E-6</v>
      </c>
      <c r="AM8871" s="13">
        <f t="shared" si="1713"/>
        <v>0.20014244513589619</v>
      </c>
      <c r="AN8871" s="13">
        <f t="shared" si="1723"/>
        <v>0.79985755486410381</v>
      </c>
      <c r="AO8871" s="13">
        <f t="shared" si="1714"/>
        <v>20.014244513589617</v>
      </c>
      <c r="AP8871" s="13">
        <f t="shared" si="1715"/>
        <v>3.6120927954967899</v>
      </c>
      <c r="AQ8871" s="13">
        <f t="shared" si="1724"/>
        <v>81.952389993815714</v>
      </c>
      <c r="AR8871" s="13">
        <f t="shared" si="1716"/>
        <v>14.435517210687497</v>
      </c>
      <c r="AS8871" s="13">
        <f t="shared" si="1717"/>
        <v>2.4411431797972574</v>
      </c>
      <c r="AT8871" s="13">
        <f t="shared" si="1718"/>
        <v>87.802971138182471</v>
      </c>
      <c r="AU8871" s="13">
        <f t="shared" si="1719"/>
        <v>9.7558856820202724</v>
      </c>
    </row>
    <row r="8872" spans="35:47" x14ac:dyDescent="0.35">
      <c r="AI8872" s="2">
        <v>8868</v>
      </c>
      <c r="AJ8872" s="17">
        <f t="shared" si="1720"/>
        <v>26.601000000000894</v>
      </c>
      <c r="AK8872" s="13">
        <f t="shared" si="1721"/>
        <v>2.5004917063168333</v>
      </c>
      <c r="AL8872" s="13">
        <f t="shared" si="1722"/>
        <v>7.5172389809496249E-6</v>
      </c>
      <c r="AM8872" s="13">
        <f t="shared" si="1713"/>
        <v>0.2000314679664375</v>
      </c>
      <c r="AN8872" s="13">
        <f t="shared" si="1723"/>
        <v>0.79996853203356255</v>
      </c>
      <c r="AO8872" s="13">
        <f t="shared" si="1714"/>
        <v>20.003146796643751</v>
      </c>
      <c r="AP8872" s="13">
        <f t="shared" si="1715"/>
        <v>3.6098682321180093</v>
      </c>
      <c r="AQ8872" s="13">
        <f t="shared" si="1724"/>
        <v>81.953498272963259</v>
      </c>
      <c r="AR8872" s="13">
        <f t="shared" si="1716"/>
        <v>14.436633494918734</v>
      </c>
      <c r="AS8872" s="13">
        <f t="shared" si="1717"/>
        <v>2.4394924011498511</v>
      </c>
      <c r="AT8872" s="13">
        <f t="shared" si="1718"/>
        <v>87.804456838965137</v>
      </c>
      <c r="AU8872" s="13">
        <f t="shared" si="1719"/>
        <v>9.7560507598850119</v>
      </c>
    </row>
    <row r="8873" spans="35:47" x14ac:dyDescent="0.35">
      <c r="AI8873" s="2">
        <v>8869</v>
      </c>
      <c r="AJ8873" s="17">
        <f t="shared" si="1720"/>
        <v>26.604000000000894</v>
      </c>
      <c r="AK8873" s="13">
        <f t="shared" si="1721"/>
        <v>2.4987585131722452</v>
      </c>
      <c r="AL8873" s="13">
        <f t="shared" si="1722"/>
        <v>7.501607321933903E-6</v>
      </c>
      <c r="AM8873" s="13">
        <f t="shared" si="1713"/>
        <v>0.19992053695083739</v>
      </c>
      <c r="AN8873" s="13">
        <f t="shared" si="1723"/>
        <v>0.80007946304916255</v>
      </c>
      <c r="AO8873" s="13">
        <f t="shared" si="1714"/>
        <v>19.99205369508374</v>
      </c>
      <c r="AP8873" s="13">
        <f t="shared" si="1715"/>
        <v>3.6076447063039216</v>
      </c>
      <c r="AQ8873" s="13">
        <f t="shared" si="1724"/>
        <v>81.954606758628898</v>
      </c>
      <c r="AR8873" s="13">
        <f t="shared" si="1716"/>
        <v>14.437748535067177</v>
      </c>
      <c r="AS8873" s="13">
        <f t="shared" si="1717"/>
        <v>2.4378427108959824</v>
      </c>
      <c r="AT8873" s="13">
        <f t="shared" si="1718"/>
        <v>87.805941560193617</v>
      </c>
      <c r="AU8873" s="13">
        <f t="shared" si="1719"/>
        <v>9.7562157289103997</v>
      </c>
    </row>
    <row r="8874" spans="35:47" x14ac:dyDescent="0.35">
      <c r="AI8874" s="2">
        <v>8870</v>
      </c>
      <c r="AJ8874" s="17">
        <f t="shared" si="1720"/>
        <v>26.607000000000895</v>
      </c>
      <c r="AK8874" s="13">
        <f t="shared" si="1721"/>
        <v>2.4970265213530936</v>
      </c>
      <c r="AL8874" s="13">
        <f t="shared" si="1722"/>
        <v>7.486008168039304E-6</v>
      </c>
      <c r="AM8874" s="13">
        <f t="shared" si="1713"/>
        <v>0.19980965208696158</v>
      </c>
      <c r="AN8874" s="13">
        <f t="shared" si="1723"/>
        <v>0.80019034791303845</v>
      </c>
      <c r="AO8874" s="13">
        <f t="shared" si="1714"/>
        <v>19.980965208696158</v>
      </c>
      <c r="AP8874" s="13">
        <f t="shared" si="1715"/>
        <v>3.6054222179839086</v>
      </c>
      <c r="AQ8874" s="13">
        <f t="shared" si="1724"/>
        <v>81.955715450549164</v>
      </c>
      <c r="AR8874" s="13">
        <f t="shared" si="1716"/>
        <v>14.438862331466929</v>
      </c>
      <c r="AS8874" s="13">
        <f t="shared" si="1717"/>
        <v>2.4361941083558083</v>
      </c>
      <c r="AT8874" s="13">
        <f t="shared" si="1718"/>
        <v>87.807425302479771</v>
      </c>
      <c r="AU8874" s="13">
        <f t="shared" si="1719"/>
        <v>9.7563805891644222</v>
      </c>
    </row>
    <row r="8875" spans="35:47" x14ac:dyDescent="0.35">
      <c r="AI8875" s="2">
        <v>8871</v>
      </c>
      <c r="AJ8875" s="17">
        <f t="shared" si="1720"/>
        <v>26.610000000000895</v>
      </c>
      <c r="AK8875" s="13">
        <f t="shared" si="1721"/>
        <v>2.4952957300267506</v>
      </c>
      <c r="AL8875" s="13">
        <f t="shared" si="1722"/>
        <v>7.4704414516733287E-6</v>
      </c>
      <c r="AM8875" s="13">
        <f t="shared" si="1713"/>
        <v>0.19969881337265546</v>
      </c>
      <c r="AN8875" s="13">
        <f t="shared" si="1723"/>
        <v>0.80030118662734451</v>
      </c>
      <c r="AO8875" s="13">
        <f t="shared" si="1714"/>
        <v>19.969881337265548</v>
      </c>
      <c r="AP8875" s="13">
        <f t="shared" si="1715"/>
        <v>3.6032007670867992</v>
      </c>
      <c r="AQ8875" s="13">
        <f t="shared" si="1724"/>
        <v>81.956824348460643</v>
      </c>
      <c r="AR8875" s="13">
        <f t="shared" si="1716"/>
        <v>14.439974884452557</v>
      </c>
      <c r="AS8875" s="13">
        <f t="shared" si="1717"/>
        <v>2.4345465928498546</v>
      </c>
      <c r="AT8875" s="13">
        <f t="shared" si="1718"/>
        <v>87.808908066435137</v>
      </c>
      <c r="AU8875" s="13">
        <f t="shared" si="1719"/>
        <v>9.7565453407150073</v>
      </c>
    </row>
    <row r="8876" spans="35:47" x14ac:dyDescent="0.35">
      <c r="AI8876" s="2">
        <v>8872</v>
      </c>
      <c r="AJ8876" s="17">
        <f t="shared" si="1720"/>
        <v>26.613000000000895</v>
      </c>
      <c r="AK8876" s="13">
        <f t="shared" si="1721"/>
        <v>2.4935661383611656</v>
      </c>
      <c r="AL8876" s="13">
        <f t="shared" si="1722"/>
        <v>7.4549071053840323E-6</v>
      </c>
      <c r="AM8876" s="13">
        <f t="shared" si="1713"/>
        <v>0.19958802080574389</v>
      </c>
      <c r="AN8876" s="13">
        <f t="shared" si="1723"/>
        <v>0.80041197919425611</v>
      </c>
      <c r="AO8876" s="13">
        <f t="shared" si="1714"/>
        <v>19.95880208057439</v>
      </c>
      <c r="AP8876" s="13">
        <f t="shared" si="1715"/>
        <v>3.6009803535408738</v>
      </c>
      <c r="AQ8876" s="13">
        <f t="shared" si="1724"/>
        <v>81.957933452100036</v>
      </c>
      <c r="AR8876" s="13">
        <f t="shared" si="1716"/>
        <v>14.441086194359089</v>
      </c>
      <c r="AS8876" s="13">
        <f t="shared" si="1717"/>
        <v>2.4329001636990339</v>
      </c>
      <c r="AT8876" s="13">
        <f t="shared" si="1718"/>
        <v>87.810389852670866</v>
      </c>
      <c r="AU8876" s="13">
        <f t="shared" si="1719"/>
        <v>9.756709983630099</v>
      </c>
    </row>
    <row r="8877" spans="35:47" x14ac:dyDescent="0.35">
      <c r="AI8877" s="2">
        <v>8873</v>
      </c>
      <c r="AJ8877" s="17">
        <f t="shared" si="1720"/>
        <v>26.616000000000895</v>
      </c>
      <c r="AK8877" s="13">
        <f t="shared" si="1721"/>
        <v>2.4918377455248644</v>
      </c>
      <c r="AL8877" s="13">
        <f t="shared" si="1722"/>
        <v>7.4394050618597324E-6</v>
      </c>
      <c r="AM8877" s="13">
        <f t="shared" si="1713"/>
        <v>0.19947727438403146</v>
      </c>
      <c r="AN8877" s="13">
        <f t="shared" si="1723"/>
        <v>0.8005227256159686</v>
      </c>
      <c r="AO8877" s="13">
        <f t="shared" si="1714"/>
        <v>19.947727438403145</v>
      </c>
      <c r="AP8877" s="13">
        <f t="shared" si="1715"/>
        <v>3.5987609772738707</v>
      </c>
      <c r="AQ8877" s="13">
        <f t="shared" si="1724"/>
        <v>81.959042761204088</v>
      </c>
      <c r="AR8877" s="13">
        <f t="shared" si="1716"/>
        <v>14.442196261522042</v>
      </c>
      <c r="AS8877" s="13">
        <f t="shared" si="1717"/>
        <v>2.4312548202246136</v>
      </c>
      <c r="AT8877" s="13">
        <f t="shared" si="1718"/>
        <v>87.811870661797855</v>
      </c>
      <c r="AU8877" s="13">
        <f t="shared" si="1719"/>
        <v>9.7568745179775327</v>
      </c>
    </row>
    <row r="8878" spans="35:47" x14ac:dyDescent="0.35">
      <c r="AI8878" s="2">
        <v>8874</v>
      </c>
      <c r="AJ8878" s="17">
        <f t="shared" si="1720"/>
        <v>26.619000000000895</v>
      </c>
      <c r="AK8878" s="13">
        <f t="shared" si="1721"/>
        <v>2.490110550686949</v>
      </c>
      <c r="AL8878" s="13">
        <f t="shared" si="1722"/>
        <v>7.4239352539287183E-6</v>
      </c>
      <c r="AM8878" s="13">
        <f t="shared" si="1713"/>
        <v>0.1993665741053024</v>
      </c>
      <c r="AN8878" s="13">
        <f t="shared" si="1723"/>
        <v>0.80063342589469766</v>
      </c>
      <c r="AO8878" s="13">
        <f t="shared" si="1714"/>
        <v>19.936657410530238</v>
      </c>
      <c r="AP8878" s="13">
        <f t="shared" si="1715"/>
        <v>3.5965426382129779</v>
      </c>
      <c r="AQ8878" s="13">
        <f t="shared" si="1724"/>
        <v>81.960152275509643</v>
      </c>
      <c r="AR8878" s="13">
        <f t="shared" si="1716"/>
        <v>14.44330508627738</v>
      </c>
      <c r="AS8878" s="13">
        <f t="shared" si="1717"/>
        <v>2.4296105617482517</v>
      </c>
      <c r="AT8878" s="13">
        <f t="shared" si="1718"/>
        <v>87.813350494426572</v>
      </c>
      <c r="AU8878" s="13">
        <f t="shared" si="1719"/>
        <v>9.7570389438251759</v>
      </c>
    </row>
    <row r="8879" spans="35:47" x14ac:dyDescent="0.35">
      <c r="AI8879" s="2">
        <v>8875</v>
      </c>
      <c r="AJ8879" s="17">
        <f t="shared" si="1720"/>
        <v>26.622000000000895</v>
      </c>
      <c r="AK8879" s="13">
        <f t="shared" si="1721"/>
        <v>2.4883845530170969</v>
      </c>
      <c r="AL8879" s="13">
        <f t="shared" si="1722"/>
        <v>7.4084976145589574E-6</v>
      </c>
      <c r="AM8879" s="13">
        <f t="shared" si="1713"/>
        <v>0.19925591996732056</v>
      </c>
      <c r="AN8879" s="13">
        <f t="shared" si="1723"/>
        <v>0.80074408003267949</v>
      </c>
      <c r="AO8879" s="13">
        <f t="shared" si="1714"/>
        <v>19.925591996732056</v>
      </c>
      <c r="AP8879" s="13">
        <f t="shared" si="1715"/>
        <v>3.5943253362848409</v>
      </c>
      <c r="AQ8879" s="13">
        <f t="shared" si="1724"/>
        <v>81.961261994753599</v>
      </c>
      <c r="AR8879" s="13">
        <f t="shared" si="1716"/>
        <v>14.444412668961562</v>
      </c>
      <c r="AS8879" s="13">
        <f t="shared" si="1717"/>
        <v>2.4279673875919681</v>
      </c>
      <c r="AT8879" s="13">
        <f t="shared" si="1718"/>
        <v>87.814829351167219</v>
      </c>
      <c r="AU8879" s="13">
        <f t="shared" si="1719"/>
        <v>9.7572032612408126</v>
      </c>
    </row>
    <row r="8880" spans="35:47" x14ac:dyDescent="0.35">
      <c r="AI8880" s="2">
        <v>8876</v>
      </c>
      <c r="AJ8880" s="17">
        <f t="shared" si="1720"/>
        <v>26.625000000000895</v>
      </c>
      <c r="AK8880" s="13">
        <f t="shared" si="1721"/>
        <v>2.4866597516855617</v>
      </c>
      <c r="AL8880" s="13">
        <f t="shared" si="1722"/>
        <v>7.3930920768578073E-6</v>
      </c>
      <c r="AM8880" s="13">
        <f t="shared" si="1713"/>
        <v>0.1991453119678295</v>
      </c>
      <c r="AN8880" s="13">
        <f t="shared" si="1723"/>
        <v>0.80085468803217053</v>
      </c>
      <c r="AO8880" s="13">
        <f t="shared" si="1714"/>
        <v>19.914531196782953</v>
      </c>
      <c r="AP8880" s="13">
        <f t="shared" si="1715"/>
        <v>3.592109071415559</v>
      </c>
      <c r="AQ8880" s="13">
        <f t="shared" si="1724"/>
        <v>81.962371918672943</v>
      </c>
      <c r="AR8880" s="13">
        <f t="shared" si="1716"/>
        <v>14.445519009911498</v>
      </c>
      <c r="AS8880" s="13">
        <f t="shared" si="1717"/>
        <v>2.4263252970781526</v>
      </c>
      <c r="AT8880" s="13">
        <f t="shared" si="1718"/>
        <v>87.816307232629669</v>
      </c>
      <c r="AU8880" s="13">
        <f t="shared" si="1719"/>
        <v>9.7573674702921789</v>
      </c>
    </row>
    <row r="8881" spans="35:47" x14ac:dyDescent="0.35">
      <c r="AI8881" s="2">
        <v>8877</v>
      </c>
      <c r="AJ8881" s="17">
        <f t="shared" si="1720"/>
        <v>26.628000000000895</v>
      </c>
      <c r="AK8881" s="13">
        <f t="shared" si="1721"/>
        <v>2.484936145863172</v>
      </c>
      <c r="AL8881" s="13">
        <f t="shared" si="1722"/>
        <v>7.3777185740717254E-6</v>
      </c>
      <c r="AM8881" s="13">
        <f t="shared" si="1713"/>
        <v>0.19903475010455257</v>
      </c>
      <c r="AN8881" s="13">
        <f t="shared" si="1723"/>
        <v>0.80096524989544737</v>
      </c>
      <c r="AO8881" s="13">
        <f t="shared" si="1714"/>
        <v>19.903475010455256</v>
      </c>
      <c r="AP8881" s="13">
        <f t="shared" si="1715"/>
        <v>3.5898938435306889</v>
      </c>
      <c r="AQ8881" s="13">
        <f t="shared" si="1724"/>
        <v>81.963482047004732</v>
      </c>
      <c r="AR8881" s="13">
        <f t="shared" si="1716"/>
        <v>14.446624109464578</v>
      </c>
      <c r="AS8881" s="13">
        <f t="shared" si="1717"/>
        <v>2.4246842895295839</v>
      </c>
      <c r="AT8881" s="13">
        <f t="shared" si="1718"/>
        <v>87.817784139423381</v>
      </c>
      <c r="AU8881" s="13">
        <f t="shared" si="1719"/>
        <v>9.7575315710470338</v>
      </c>
    </row>
    <row r="8882" spans="35:47" x14ac:dyDescent="0.35">
      <c r="AI8882" s="2">
        <v>8878</v>
      </c>
      <c r="AJ8882" s="17">
        <f t="shared" si="1720"/>
        <v>26.631000000000896</v>
      </c>
      <c r="AK8882" s="13">
        <f t="shared" si="1721"/>
        <v>2.4832137347213297</v>
      </c>
      <c r="AL8882" s="13">
        <f t="shared" si="1722"/>
        <v>7.3623770395859777E-6</v>
      </c>
      <c r="AM8882" s="13">
        <f t="shared" si="1713"/>
        <v>0.19892423437519263</v>
      </c>
      <c r="AN8882" s="13">
        <f t="shared" si="1723"/>
        <v>0.80107576562480731</v>
      </c>
      <c r="AO8882" s="13">
        <f t="shared" si="1714"/>
        <v>19.892423437519263</v>
      </c>
      <c r="AP8882" s="13">
        <f t="shared" si="1715"/>
        <v>3.5876796525552415</v>
      </c>
      <c r="AQ8882" s="13">
        <f t="shared" si="1724"/>
        <v>81.964592379486106</v>
      </c>
      <c r="AR8882" s="13">
        <f t="shared" si="1716"/>
        <v>14.447727967958652</v>
      </c>
      <c r="AS8882" s="13">
        <f t="shared" si="1717"/>
        <v>2.4230443642693991</v>
      </c>
      <c r="AT8882" s="13">
        <f t="shared" si="1718"/>
        <v>87.819260072157547</v>
      </c>
      <c r="AU8882" s="13">
        <f t="shared" si="1719"/>
        <v>9.7576955635730531</v>
      </c>
    </row>
    <row r="8883" spans="35:47" x14ac:dyDescent="0.35">
      <c r="AI8883" s="2">
        <v>8879</v>
      </c>
      <c r="AJ8883" s="17">
        <f t="shared" si="1720"/>
        <v>26.634000000000896</v>
      </c>
      <c r="AK8883" s="13">
        <f t="shared" si="1721"/>
        <v>2.4814925174320126</v>
      </c>
      <c r="AL8883" s="13">
        <f t="shared" si="1722"/>
        <v>7.3470674069243527E-6</v>
      </c>
      <c r="AM8883" s="13">
        <f t="shared" si="1713"/>
        <v>0.19881376477743254</v>
      </c>
      <c r="AN8883" s="13">
        <f t="shared" si="1723"/>
        <v>0.80118623522256749</v>
      </c>
      <c r="AO8883" s="13">
        <f t="shared" si="1714"/>
        <v>19.881376477743256</v>
      </c>
      <c r="AP8883" s="13">
        <f t="shared" si="1715"/>
        <v>3.5854664984136875</v>
      </c>
      <c r="AQ8883" s="13">
        <f t="shared" si="1724"/>
        <v>81.965702915854266</v>
      </c>
      <c r="AR8883" s="13">
        <f t="shared" si="1716"/>
        <v>14.448830585732047</v>
      </c>
      <c r="AS8883" s="13">
        <f t="shared" si="1717"/>
        <v>2.4214055206211129</v>
      </c>
      <c r="AT8883" s="13">
        <f t="shared" si="1718"/>
        <v>87.820735031441004</v>
      </c>
      <c r="AU8883" s="13">
        <f t="shared" si="1719"/>
        <v>9.757859447937884</v>
      </c>
    </row>
    <row r="8884" spans="35:47" x14ac:dyDescent="0.35">
      <c r="AI8884" s="2">
        <v>8880</v>
      </c>
      <c r="AJ8884" s="17">
        <f t="shared" si="1720"/>
        <v>26.637000000000896</v>
      </c>
      <c r="AK8884" s="13">
        <f t="shared" si="1721"/>
        <v>2.4797724931677712</v>
      </c>
      <c r="AL8884" s="13">
        <f t="shared" si="1722"/>
        <v>7.3317896097488726E-6</v>
      </c>
      <c r="AM8884" s="13">
        <f t="shared" si="1713"/>
        <v>0.19870334130893474</v>
      </c>
      <c r="AN8884" s="13">
        <f t="shared" si="1723"/>
        <v>0.80129665869106526</v>
      </c>
      <c r="AO8884" s="13">
        <f t="shared" si="1714"/>
        <v>19.870334130893472</v>
      </c>
      <c r="AP8884" s="13">
        <f t="shared" si="1715"/>
        <v>3.5832543810299526</v>
      </c>
      <c r="AQ8884" s="13">
        <f t="shared" si="1724"/>
        <v>81.966813655846508</v>
      </c>
      <c r="AR8884" s="13">
        <f t="shared" si="1716"/>
        <v>14.449931963123539</v>
      </c>
      <c r="AS8884" s="13">
        <f t="shared" si="1717"/>
        <v>2.4197677579086094</v>
      </c>
      <c r="AT8884" s="13">
        <f t="shared" si="1718"/>
        <v>87.822209017882258</v>
      </c>
      <c r="AU8884" s="13">
        <f t="shared" si="1719"/>
        <v>9.7580232242091327</v>
      </c>
    </row>
    <row r="8885" spans="35:47" x14ac:dyDescent="0.35">
      <c r="AI8885" s="2">
        <v>8881</v>
      </c>
      <c r="AJ8885" s="17">
        <f t="shared" si="1720"/>
        <v>26.640000000000896</v>
      </c>
      <c r="AK8885" s="13">
        <f t="shared" si="1721"/>
        <v>2.4780536611017299</v>
      </c>
      <c r="AL8885" s="13">
        <f t="shared" si="1722"/>
        <v>7.3165435818595044E-6</v>
      </c>
      <c r="AM8885" s="13">
        <f t="shared" si="1713"/>
        <v>0.19859296396734155</v>
      </c>
      <c r="AN8885" s="13">
        <f t="shared" si="1723"/>
        <v>0.80140703603265839</v>
      </c>
      <c r="AO8885" s="13">
        <f t="shared" si="1714"/>
        <v>19.859296396734155</v>
      </c>
      <c r="AP8885" s="13">
        <f t="shared" si="1715"/>
        <v>3.5810433003274191</v>
      </c>
      <c r="AQ8885" s="13">
        <f t="shared" si="1724"/>
        <v>81.967924599200202</v>
      </c>
      <c r="AR8885" s="13">
        <f t="shared" si="1716"/>
        <v>14.451032100472377</v>
      </c>
      <c r="AS8885" s="13">
        <f t="shared" si="1717"/>
        <v>2.41813107545615</v>
      </c>
      <c r="AT8885" s="13">
        <f t="shared" si="1718"/>
        <v>87.823682032089465</v>
      </c>
      <c r="AU8885" s="13">
        <f t="shared" si="1719"/>
        <v>9.7581868924543844</v>
      </c>
    </row>
    <row r="8886" spans="35:47" x14ac:dyDescent="0.35">
      <c r="AI8886" s="2">
        <v>8882</v>
      </c>
      <c r="AJ8886" s="17">
        <f t="shared" si="1720"/>
        <v>26.643000000000896</v>
      </c>
      <c r="AK8886" s="13">
        <f t="shared" si="1721"/>
        <v>2.4763360204075853</v>
      </c>
      <c r="AL8886" s="13">
        <f t="shared" si="1722"/>
        <v>7.3013292571938744E-6</v>
      </c>
      <c r="AM8886" s="13">
        <f t="shared" si="1713"/>
        <v>0.19848263275027492</v>
      </c>
      <c r="AN8886" s="13">
        <f t="shared" si="1723"/>
        <v>0.80151736724972511</v>
      </c>
      <c r="AO8886" s="13">
        <f t="shared" si="1714"/>
        <v>19.848263275027492</v>
      </c>
      <c r="AP8886" s="13">
        <f t="shared" si="1715"/>
        <v>3.5788332562289327</v>
      </c>
      <c r="AQ8886" s="13">
        <f t="shared" si="1724"/>
        <v>81.969035745652789</v>
      </c>
      <c r="AR8886" s="13">
        <f t="shared" si="1716"/>
        <v>14.45213099811828</v>
      </c>
      <c r="AS8886" s="13">
        <f t="shared" si="1717"/>
        <v>2.4164954725883603</v>
      </c>
      <c r="AT8886" s="13">
        <f t="shared" si="1718"/>
        <v>87.825154074670479</v>
      </c>
      <c r="AU8886" s="13">
        <f t="shared" si="1719"/>
        <v>9.7583504527411602</v>
      </c>
    </row>
    <row r="8887" spans="35:47" x14ac:dyDescent="0.35">
      <c r="AI8887" s="2">
        <v>8883</v>
      </c>
      <c r="AJ8887" s="17">
        <f t="shared" si="1720"/>
        <v>26.646000000000896</v>
      </c>
      <c r="AK8887" s="13">
        <f t="shared" si="1721"/>
        <v>2.4746195702596081</v>
      </c>
      <c r="AL8887" s="13">
        <f t="shared" si="1722"/>
        <v>7.2861465698269831E-6</v>
      </c>
      <c r="AM8887" s="13">
        <f t="shared" si="1713"/>
        <v>0.19837234765533687</v>
      </c>
      <c r="AN8887" s="13">
        <f t="shared" si="1723"/>
        <v>0.80162765234466316</v>
      </c>
      <c r="AO8887" s="13">
        <f t="shared" si="1714"/>
        <v>19.837234765533687</v>
      </c>
      <c r="AP8887" s="13">
        <f t="shared" si="1715"/>
        <v>3.5766242486567976</v>
      </c>
      <c r="AQ8887" s="13">
        <f t="shared" si="1724"/>
        <v>81.970147094941765</v>
      </c>
      <c r="AR8887" s="13">
        <f t="shared" si="1716"/>
        <v>14.453228656401437</v>
      </c>
      <c r="AS8887" s="13">
        <f t="shared" si="1717"/>
        <v>2.4148609486302486</v>
      </c>
      <c r="AT8887" s="13">
        <f t="shared" si="1718"/>
        <v>87.826625146232772</v>
      </c>
      <c r="AU8887" s="13">
        <f t="shared" si="1719"/>
        <v>9.7585139051369811</v>
      </c>
    </row>
    <row r="8888" spans="35:47" x14ac:dyDescent="0.35">
      <c r="AI8888" s="2">
        <v>8884</v>
      </c>
      <c r="AJ8888" s="17">
        <f t="shared" si="1720"/>
        <v>26.649000000000896</v>
      </c>
      <c r="AK8888" s="13">
        <f t="shared" si="1721"/>
        <v>2.4729043098326402</v>
      </c>
      <c r="AL8888" s="13">
        <f t="shared" si="1722"/>
        <v>7.2709954539709164E-6</v>
      </c>
      <c r="AM8888" s="13">
        <f t="shared" si="1713"/>
        <v>0.19826210868010913</v>
      </c>
      <c r="AN8888" s="13">
        <f t="shared" si="1723"/>
        <v>0.80173789131989093</v>
      </c>
      <c r="AO8888" s="13">
        <f t="shared" si="1714"/>
        <v>19.826210868010914</v>
      </c>
      <c r="AP8888" s="13">
        <f t="shared" si="1715"/>
        <v>3.574416277532773</v>
      </c>
      <c r="AQ8888" s="13">
        <f t="shared" si="1724"/>
        <v>81.971258646804756</v>
      </c>
      <c r="AR8888" s="13">
        <f t="shared" si="1716"/>
        <v>14.454325075662471</v>
      </c>
      <c r="AS8888" s="13">
        <f t="shared" si="1717"/>
        <v>2.4132275029071808</v>
      </c>
      <c r="AT8888" s="13">
        <f t="shared" si="1718"/>
        <v>87.828095247383544</v>
      </c>
      <c r="AU8888" s="13">
        <f t="shared" si="1719"/>
        <v>9.758677249709276</v>
      </c>
    </row>
    <row r="8889" spans="35:47" x14ac:dyDescent="0.35">
      <c r="AI8889" s="2">
        <v>8885</v>
      </c>
      <c r="AJ8889" s="17">
        <f t="shared" si="1720"/>
        <v>26.652000000000896</v>
      </c>
      <c r="AK8889" s="13">
        <f t="shared" si="1721"/>
        <v>2.4711902383020954</v>
      </c>
      <c r="AL8889" s="13">
        <f t="shared" si="1722"/>
        <v>7.2558758439745639E-6</v>
      </c>
      <c r="AM8889" s="13">
        <f t="shared" si="1713"/>
        <v>0.19815191582215316</v>
      </c>
      <c r="AN8889" s="13">
        <f t="shared" si="1723"/>
        <v>0.80184808417784681</v>
      </c>
      <c r="AO8889" s="13">
        <f t="shared" si="1714"/>
        <v>19.815191582215316</v>
      </c>
      <c r="AP8889" s="13">
        <f t="shared" si="1715"/>
        <v>3.5722093427780841</v>
      </c>
      <c r="AQ8889" s="13">
        <f t="shared" si="1724"/>
        <v>81.972370400979415</v>
      </c>
      <c r="AR8889" s="13">
        <f t="shared" si="1716"/>
        <v>14.455420256242501</v>
      </c>
      <c r="AS8889" s="13">
        <f t="shared" si="1717"/>
        <v>2.4115951347449096</v>
      </c>
      <c r="AT8889" s="13">
        <f t="shared" si="1718"/>
        <v>87.829564378729586</v>
      </c>
      <c r="AU8889" s="13">
        <f t="shared" si="1719"/>
        <v>9.7588404865255036</v>
      </c>
    </row>
    <row r="8890" spans="35:47" x14ac:dyDescent="0.35">
      <c r="AI8890" s="2">
        <v>8886</v>
      </c>
      <c r="AJ8890" s="17">
        <f t="shared" si="1720"/>
        <v>26.655000000000896</v>
      </c>
      <c r="AK8890" s="13">
        <f t="shared" si="1721"/>
        <v>2.469477354843959</v>
      </c>
      <c r="AL8890" s="13">
        <f t="shared" si="1722"/>
        <v>7.2407876743233321E-6</v>
      </c>
      <c r="AM8890" s="13">
        <f t="shared" si="1713"/>
        <v>0.19804176907901055</v>
      </c>
      <c r="AN8890" s="13">
        <f t="shared" si="1723"/>
        <v>0.80195823092098939</v>
      </c>
      <c r="AO8890" s="13">
        <f t="shared" si="1714"/>
        <v>19.804176907901056</v>
      </c>
      <c r="AP8890" s="13">
        <f t="shared" si="1715"/>
        <v>3.5700034443134157</v>
      </c>
      <c r="AQ8890" s="13">
        <f t="shared" si="1724"/>
        <v>81.973482357203494</v>
      </c>
      <c r="AR8890" s="13">
        <f t="shared" si="1716"/>
        <v>14.45651419848309</v>
      </c>
      <c r="AS8890" s="13">
        <f t="shared" si="1717"/>
        <v>2.4099638434695487</v>
      </c>
      <c r="AT8890" s="13">
        <f t="shared" si="1718"/>
        <v>87.831032540877416</v>
      </c>
      <c r="AU8890" s="13">
        <f t="shared" si="1719"/>
        <v>9.7590036156530342</v>
      </c>
    </row>
    <row r="8891" spans="35:47" x14ac:dyDescent="0.35">
      <c r="AI8891" s="2">
        <v>8887</v>
      </c>
      <c r="AJ8891" s="17">
        <f t="shared" si="1720"/>
        <v>26.658000000000897</v>
      </c>
      <c r="AK8891" s="13">
        <f t="shared" si="1721"/>
        <v>2.4677656586347867</v>
      </c>
      <c r="AL8891" s="13">
        <f t="shared" si="1722"/>
        <v>7.2257308796388611E-6</v>
      </c>
      <c r="AM8891" s="13">
        <f t="shared" si="1713"/>
        <v>0.19793166844820259</v>
      </c>
      <c r="AN8891" s="13">
        <f t="shared" si="1723"/>
        <v>0.80206833155179735</v>
      </c>
      <c r="AO8891" s="13">
        <f t="shared" si="1714"/>
        <v>19.793166844820259</v>
      </c>
      <c r="AP8891" s="13">
        <f t="shared" si="1715"/>
        <v>3.5677985820589102</v>
      </c>
      <c r="AQ8891" s="13">
        <f t="shared" si="1724"/>
        <v>81.974594515214832</v>
      </c>
      <c r="AR8891" s="13">
        <f t="shared" si="1716"/>
        <v>14.457606902726257</v>
      </c>
      <c r="AS8891" s="13">
        <f t="shared" si="1717"/>
        <v>2.4083336284075902</v>
      </c>
      <c r="AT8891" s="13">
        <f t="shared" si="1718"/>
        <v>87.832499734433171</v>
      </c>
      <c r="AU8891" s="13">
        <f t="shared" si="1719"/>
        <v>9.7591666371592378</v>
      </c>
    </row>
    <row r="8892" spans="35:47" x14ac:dyDescent="0.35">
      <c r="AI8892" s="2">
        <v>8888</v>
      </c>
      <c r="AJ8892" s="17">
        <f t="shared" si="1720"/>
        <v>26.661000000000897</v>
      </c>
      <c r="AK8892" s="13">
        <f t="shared" si="1721"/>
        <v>2.4660551488517064</v>
      </c>
      <c r="AL8892" s="13">
        <f t="shared" si="1722"/>
        <v>7.2107053946787412E-6</v>
      </c>
      <c r="AM8892" s="13">
        <f t="shared" si="1713"/>
        <v>0.19782161392723052</v>
      </c>
      <c r="AN8892" s="13">
        <f t="shared" si="1723"/>
        <v>0.80217838607276948</v>
      </c>
      <c r="AO8892" s="13">
        <f t="shared" si="1714"/>
        <v>19.782161392723051</v>
      </c>
      <c r="AP8892" s="13">
        <f t="shared" si="1715"/>
        <v>3.565594755934181</v>
      </c>
      <c r="AQ8892" s="13">
        <f t="shared" si="1724"/>
        <v>81.97570687475131</v>
      </c>
      <c r="AR8892" s="13">
        <f t="shared" si="1716"/>
        <v>14.458698369314508</v>
      </c>
      <c r="AS8892" s="13">
        <f t="shared" si="1717"/>
        <v>2.4067044888858904</v>
      </c>
      <c r="AT8892" s="13">
        <f t="shared" si="1718"/>
        <v>87.833965960002701</v>
      </c>
      <c r="AU8892" s="13">
        <f t="shared" si="1719"/>
        <v>9.75932955111141</v>
      </c>
    </row>
    <row r="8893" spans="35:47" x14ac:dyDescent="0.35">
      <c r="AI8893" s="2">
        <v>8889</v>
      </c>
      <c r="AJ8893" s="17">
        <f t="shared" si="1720"/>
        <v>26.664000000000897</v>
      </c>
      <c r="AK8893" s="13">
        <f t="shared" si="1721"/>
        <v>2.464345824672415</v>
      </c>
      <c r="AL8893" s="13">
        <f t="shared" si="1722"/>
        <v>7.1957111543362314E-6</v>
      </c>
      <c r="AM8893" s="13">
        <f t="shared" si="1713"/>
        <v>0.19771160551357556</v>
      </c>
      <c r="AN8893" s="13">
        <f t="shared" si="1723"/>
        <v>0.80228839448642442</v>
      </c>
      <c r="AO8893" s="13">
        <f t="shared" si="1714"/>
        <v>19.771160551357553</v>
      </c>
      <c r="AP8893" s="13">
        <f t="shared" si="1715"/>
        <v>3.5633919658582949</v>
      </c>
      <c r="AQ8893" s="13">
        <f t="shared" si="1724"/>
        <v>81.976819435550937</v>
      </c>
      <c r="AR8893" s="13">
        <f t="shared" si="1716"/>
        <v>14.459788598590768</v>
      </c>
      <c r="AS8893" s="13">
        <f t="shared" si="1717"/>
        <v>2.4050764242316807</v>
      </c>
      <c r="AT8893" s="13">
        <f t="shared" si="1718"/>
        <v>87.835431218191488</v>
      </c>
      <c r="AU8893" s="13">
        <f t="shared" si="1719"/>
        <v>9.7594923575768302</v>
      </c>
    </row>
    <row r="8894" spans="35:47" x14ac:dyDescent="0.35">
      <c r="AI8894" s="2">
        <v>8890</v>
      </c>
      <c r="AJ8894" s="17">
        <f t="shared" si="1720"/>
        <v>26.667000000000897</v>
      </c>
      <c r="AK8894" s="13">
        <f t="shared" si="1721"/>
        <v>2.4626376852751792</v>
      </c>
      <c r="AL8894" s="13">
        <f t="shared" si="1722"/>
        <v>7.1807480936399753E-6</v>
      </c>
      <c r="AM8894" s="13">
        <f t="shared" si="1713"/>
        <v>0.19760164320469878</v>
      </c>
      <c r="AN8894" s="13">
        <f t="shared" si="1723"/>
        <v>0.80239835679530125</v>
      </c>
      <c r="AO8894" s="13">
        <f t="shared" si="1714"/>
        <v>19.76016432046988</v>
      </c>
      <c r="AP8894" s="13">
        <f t="shared" si="1715"/>
        <v>3.56119021174979</v>
      </c>
      <c r="AQ8894" s="13">
        <f t="shared" si="1724"/>
        <v>81.977932197351748</v>
      </c>
      <c r="AR8894" s="13">
        <f t="shared" si="1716"/>
        <v>14.460877590898463</v>
      </c>
      <c r="AS8894" s="13">
        <f t="shared" si="1717"/>
        <v>2.4034494337725647</v>
      </c>
      <c r="AT8894" s="13">
        <f t="shared" si="1718"/>
        <v>87.836895509604688</v>
      </c>
      <c r="AU8894" s="13">
        <f t="shared" si="1719"/>
        <v>9.7596550566227496</v>
      </c>
    </row>
    <row r="8895" spans="35:47" x14ac:dyDescent="0.35">
      <c r="AI8895" s="2">
        <v>8891</v>
      </c>
      <c r="AJ8895" s="17">
        <f t="shared" si="1720"/>
        <v>26.670000000000897</v>
      </c>
      <c r="AK8895" s="13">
        <f t="shared" si="1721"/>
        <v>2.4609307298388359</v>
      </c>
      <c r="AL8895" s="13">
        <f t="shared" si="1722"/>
        <v>7.1658161477537224E-6</v>
      </c>
      <c r="AM8895" s="13">
        <f t="shared" si="1713"/>
        <v>0.19749172699804138</v>
      </c>
      <c r="AN8895" s="13">
        <f t="shared" si="1723"/>
        <v>0.80250827300195859</v>
      </c>
      <c r="AO8895" s="13">
        <f t="shared" si="1714"/>
        <v>19.749172699804138</v>
      </c>
      <c r="AP8895" s="13">
        <f t="shared" si="1715"/>
        <v>3.5589894935266622</v>
      </c>
      <c r="AQ8895" s="13">
        <f t="shared" si="1724"/>
        <v>81.979045159891896</v>
      </c>
      <c r="AR8895" s="13">
        <f t="shared" si="1716"/>
        <v>14.461965346581442</v>
      </c>
      <c r="AS8895" s="13">
        <f t="shared" si="1717"/>
        <v>2.4018235168365103</v>
      </c>
      <c r="AT8895" s="13">
        <f t="shared" si="1718"/>
        <v>87.838358834847142</v>
      </c>
      <c r="AU8895" s="13">
        <f t="shared" si="1719"/>
        <v>9.7598176483163481</v>
      </c>
    </row>
    <row r="8896" spans="35:47" x14ac:dyDescent="0.35">
      <c r="AI8896" s="2">
        <v>8892</v>
      </c>
      <c r="AJ8896" s="17">
        <f t="shared" si="1720"/>
        <v>26.673000000000897</v>
      </c>
      <c r="AK8896" s="13">
        <f t="shared" si="1721"/>
        <v>2.4592249575427902</v>
      </c>
      <c r="AL8896" s="13">
        <f t="shared" si="1722"/>
        <v>7.1509152519760428E-6</v>
      </c>
      <c r="AM8896" s="13">
        <f t="shared" si="1713"/>
        <v>0.19738185689102436</v>
      </c>
      <c r="AN8896" s="13">
        <f t="shared" si="1723"/>
        <v>0.80261814310897561</v>
      </c>
      <c r="AO8896" s="13">
        <f t="shared" si="1714"/>
        <v>19.738185689102437</v>
      </c>
      <c r="AP8896" s="13">
        <f t="shared" si="1715"/>
        <v>3.5567898111063792</v>
      </c>
      <c r="AQ8896" s="13">
        <f t="shared" si="1724"/>
        <v>81.980158322909574</v>
      </c>
      <c r="AR8896" s="13">
        <f t="shared" si="1716"/>
        <v>14.463051865984047</v>
      </c>
      <c r="AS8896" s="13">
        <f t="shared" si="1717"/>
        <v>2.4001986727518649</v>
      </c>
      <c r="AT8896" s="13">
        <f t="shared" si="1718"/>
        <v>87.839821194523324</v>
      </c>
      <c r="AU8896" s="13">
        <f t="shared" si="1719"/>
        <v>9.7599801327248112</v>
      </c>
    </row>
    <row r="8897" spans="35:47" x14ac:dyDescent="0.35">
      <c r="AI8897" s="2">
        <v>8893</v>
      </c>
      <c r="AJ8897" s="17">
        <f t="shared" si="1720"/>
        <v>26.676000000000897</v>
      </c>
      <c r="AK8897" s="13">
        <f t="shared" si="1721"/>
        <v>2.457520367567017</v>
      </c>
      <c r="AL8897" s="13">
        <f t="shared" si="1722"/>
        <v>7.1360453417400518E-6</v>
      </c>
      <c r="AM8897" s="13">
        <f t="shared" si="1713"/>
        <v>0.19727203288104889</v>
      </c>
      <c r="AN8897" s="13">
        <f t="shared" si="1723"/>
        <v>0.80272796711895111</v>
      </c>
      <c r="AO8897" s="13">
        <f t="shared" si="1714"/>
        <v>19.727203288104889</v>
      </c>
      <c r="AP8897" s="13">
        <f t="shared" si="1715"/>
        <v>3.5545911644058679</v>
      </c>
      <c r="AQ8897" s="13">
        <f t="shared" si="1724"/>
        <v>81.981271686143089</v>
      </c>
      <c r="AR8897" s="13">
        <f t="shared" si="1716"/>
        <v>14.464137149451044</v>
      </c>
      <c r="AS8897" s="13">
        <f t="shared" si="1717"/>
        <v>2.3985749008473394</v>
      </c>
      <c r="AT8897" s="13">
        <f t="shared" si="1718"/>
        <v>87.841282589237409</v>
      </c>
      <c r="AU8897" s="13">
        <f t="shared" si="1719"/>
        <v>9.7601425099152515</v>
      </c>
    </row>
    <row r="8898" spans="35:47" x14ac:dyDescent="0.35">
      <c r="AI8898" s="2">
        <v>8894</v>
      </c>
      <c r="AJ8898" s="17">
        <f t="shared" si="1720"/>
        <v>26.679000000000897</v>
      </c>
      <c r="AK8898" s="13">
        <f t="shared" si="1721"/>
        <v>2.4558169590920582</v>
      </c>
      <c r="AL8898" s="13">
        <f t="shared" si="1722"/>
        <v>7.1212063526131263E-6</v>
      </c>
      <c r="AM8898" s="13">
        <f t="shared" si="1713"/>
        <v>0.19716225496549608</v>
      </c>
      <c r="AN8898" s="13">
        <f t="shared" si="1723"/>
        <v>0.80283774503450389</v>
      </c>
      <c r="AO8898" s="13">
        <f t="shared" si="1714"/>
        <v>19.716225496549608</v>
      </c>
      <c r="AP8898" s="13">
        <f t="shared" si="1715"/>
        <v>3.5523935533415227</v>
      </c>
      <c r="AQ8898" s="13">
        <f t="shared" si="1724"/>
        <v>81.982385249330804</v>
      </c>
      <c r="AR8898" s="13">
        <f t="shared" si="1716"/>
        <v>14.465221197327672</v>
      </c>
      <c r="AS8898" s="13">
        <f t="shared" si="1717"/>
        <v>2.3969522004520276</v>
      </c>
      <c r="AT8898" s="13">
        <f t="shared" si="1718"/>
        <v>87.842743019593172</v>
      </c>
      <c r="AU8898" s="13">
        <f t="shared" si="1719"/>
        <v>9.7603047799547991</v>
      </c>
    </row>
    <row r="8899" spans="35:47" x14ac:dyDescent="0.35">
      <c r="AI8899" s="2">
        <v>8895</v>
      </c>
      <c r="AJ8899" s="17">
        <f t="shared" si="1720"/>
        <v>26.682000000000897</v>
      </c>
      <c r="AK8899" s="13">
        <f t="shared" si="1721"/>
        <v>2.4541147312990246</v>
      </c>
      <c r="AL8899" s="13">
        <f t="shared" si="1722"/>
        <v>7.1063982202966286E-6</v>
      </c>
      <c r="AM8899" s="13">
        <f t="shared" si="1713"/>
        <v>0.19705252314172703</v>
      </c>
      <c r="AN8899" s="13">
        <f t="shared" si="1723"/>
        <v>0.80294747685827295</v>
      </c>
      <c r="AO8899" s="13">
        <f t="shared" si="1714"/>
        <v>19.7052523141727</v>
      </c>
      <c r="AP8899" s="13">
        <f t="shared" si="1715"/>
        <v>3.5501969778292093</v>
      </c>
      <c r="AQ8899" s="13">
        <f t="shared" si="1724"/>
        <v>81.983499012211155</v>
      </c>
      <c r="AR8899" s="13">
        <f t="shared" si="1716"/>
        <v>14.466304009959636</v>
      </c>
      <c r="AS8899" s="13">
        <f t="shared" si="1717"/>
        <v>2.3953305708953723</v>
      </c>
      <c r="AT8899" s="13">
        <f t="shared" si="1718"/>
        <v>87.844202486194163</v>
      </c>
      <c r="AU8899" s="13">
        <f t="shared" si="1719"/>
        <v>9.7604669429104636</v>
      </c>
    </row>
    <row r="8900" spans="35:47" x14ac:dyDescent="0.35">
      <c r="AI8900" s="2">
        <v>8896</v>
      </c>
      <c r="AJ8900" s="17">
        <f t="shared" si="1720"/>
        <v>26.685000000000898</v>
      </c>
      <c r="AK8900" s="13">
        <f t="shared" si="1721"/>
        <v>2.4524136833695938</v>
      </c>
      <c r="AL8900" s="13">
        <f t="shared" si="1722"/>
        <v>7.091620880625624E-6</v>
      </c>
      <c r="AM8900" s="13">
        <f t="shared" si="1713"/>
        <v>0.19694283740708302</v>
      </c>
      <c r="AN8900" s="13">
        <f t="shared" si="1723"/>
        <v>0.80305716259291704</v>
      </c>
      <c r="AO8900" s="13">
        <f t="shared" si="1714"/>
        <v>19.6942837407083</v>
      </c>
      <c r="AP8900" s="13">
        <f t="shared" si="1715"/>
        <v>3.5480014377842535</v>
      </c>
      <c r="AQ8900" s="13">
        <f t="shared" si="1724"/>
        <v>81.984612974522676</v>
      </c>
      <c r="AR8900" s="13">
        <f t="shared" si="1716"/>
        <v>14.467385587693071</v>
      </c>
      <c r="AS8900" s="13">
        <f t="shared" si="1717"/>
        <v>2.3937100115072054</v>
      </c>
      <c r="AT8900" s="13">
        <f t="shared" si="1718"/>
        <v>87.845660989643505</v>
      </c>
      <c r="AU8900" s="13">
        <f t="shared" si="1719"/>
        <v>9.76062899884929</v>
      </c>
    </row>
    <row r="8901" spans="35:47" x14ac:dyDescent="0.35">
      <c r="AI8901" s="2">
        <v>8897</v>
      </c>
      <c r="AJ8901" s="17">
        <f t="shared" si="1720"/>
        <v>26.688000000000898</v>
      </c>
      <c r="AK8901" s="13">
        <f t="shared" si="1721"/>
        <v>2.4507138144860106</v>
      </c>
      <c r="AL8901" s="13">
        <f t="shared" si="1722"/>
        <v>7.076874269568607E-6</v>
      </c>
      <c r="AM8901" s="13">
        <f t="shared" ref="AM8901:AM8964" si="1725">AK8901/($E$18+AK8901)</f>
        <v>0.19683319775888533</v>
      </c>
      <c r="AN8901" s="13">
        <f t="shared" si="1723"/>
        <v>0.8031668022411147</v>
      </c>
      <c r="AO8901" s="13">
        <f t="shared" ref="AO8901:AO8964" si="1726">$BA$9*AK8901/($E$18+AK8901)</f>
        <v>19.683319775888531</v>
      </c>
      <c r="AP8901" s="13">
        <f t="shared" ref="AP8901:AP8964" si="1727">(AR8901*AK8901)/$E$18</f>
        <v>3.5458069331214519</v>
      </c>
      <c r="AQ8901" s="13">
        <f t="shared" si="1724"/>
        <v>81.985727136003973</v>
      </c>
      <c r="AR8901" s="13">
        <f t="shared" ref="AR8901:AR8964" si="1728">AN8901*($BA$9-AQ8901)</f>
        <v>14.468465930874576</v>
      </c>
      <c r="AS8901" s="13">
        <f t="shared" ref="AS8901:AS8964" si="1729">(AU8901*AK8901)/$E$18</f>
        <v>2.3920905216177131</v>
      </c>
      <c r="AT8901" s="13">
        <f t="shared" ref="AT8901:AT8964" si="1730">$BA$9*$E$12*$E$18/($E$18*$F$30+AK8901*$F$30+$E$12*$E$18)</f>
        <v>87.847118530544066</v>
      </c>
      <c r="AU8901" s="13">
        <f t="shared" ref="AU8901:AU8964" si="1731">AN8901*($BA$9-AT8901)</f>
        <v>9.7607909478382222</v>
      </c>
    </row>
    <row r="8902" spans="35:47" x14ac:dyDescent="0.35">
      <c r="AI8902" s="2">
        <v>8898</v>
      </c>
      <c r="AJ8902" s="17">
        <f t="shared" ref="AJ8902:AJ8965" si="1732">AJ8901+$BA$10</f>
        <v>26.691000000000898</v>
      </c>
      <c r="AK8902" s="13">
        <f t="shared" ref="AK8902:AK8965" si="1733">AK8901+$BA$10*AL8901*$BA$7-$BA$10*AK8901*$BA$8</f>
        <v>2.4490151238310864</v>
      </c>
      <c r="AL8902" s="13">
        <f t="shared" ref="AL8902:AL8965" si="1734">AL8901-$BA$10*AL8901*$BA$7</f>
        <v>7.0621583232272213E-6</v>
      </c>
      <c r="AM8902" s="13">
        <f t="shared" si="1725"/>
        <v>0.19672360419443535</v>
      </c>
      <c r="AN8902" s="13">
        <f t="shared" ref="AN8902:AN8965" si="1735">1-AM8902</f>
        <v>0.80327639580556465</v>
      </c>
      <c r="AO8902" s="13">
        <f t="shared" si="1726"/>
        <v>19.672360419443535</v>
      </c>
      <c r="AP8902" s="13">
        <f t="shared" si="1727"/>
        <v>3.5436134637550665</v>
      </c>
      <c r="AQ8902" s="13">
        <f t="shared" ref="AQ8902:AQ8965" si="1736">AQ8901+$BA$10*AR8901*$E$12*$BA$11-$BA$10*AQ8901*$F$33</f>
        <v>81.986841496393737</v>
      </c>
      <c r="AR8902" s="13">
        <f t="shared" si="1728"/>
        <v>14.469545039851198</v>
      </c>
      <c r="AS8902" s="13">
        <f t="shared" si="1729"/>
        <v>2.3904721005574725</v>
      </c>
      <c r="AT8902" s="13">
        <f t="shared" si="1730"/>
        <v>87.84857510949827</v>
      </c>
      <c r="AU8902" s="13">
        <f t="shared" si="1731"/>
        <v>9.7609527899442572</v>
      </c>
    </row>
    <row r="8903" spans="35:47" x14ac:dyDescent="0.35">
      <c r="AI8903" s="2">
        <v>8899</v>
      </c>
      <c r="AJ8903" s="17">
        <f t="shared" si="1732"/>
        <v>26.694000000000898</v>
      </c>
      <c r="AK8903" s="13">
        <f t="shared" si="1733"/>
        <v>2.4473176105881995</v>
      </c>
      <c r="AL8903" s="13">
        <f t="shared" si="1734"/>
        <v>7.047472977835983E-6</v>
      </c>
      <c r="AM8903" s="13">
        <f t="shared" si="1725"/>
        <v>0.19661405671101462</v>
      </c>
      <c r="AN8903" s="13">
        <f t="shared" si="1735"/>
        <v>0.80338594328898538</v>
      </c>
      <c r="AO8903" s="13">
        <f t="shared" si="1726"/>
        <v>19.661405671101463</v>
      </c>
      <c r="AP8903" s="13">
        <f t="shared" si="1727"/>
        <v>3.541421029598836</v>
      </c>
      <c r="AQ8903" s="13">
        <f t="shared" si="1736"/>
        <v>81.987956055430701</v>
      </c>
      <c r="AR8903" s="13">
        <f t="shared" si="1728"/>
        <v>14.470622914970464</v>
      </c>
      <c r="AS8903" s="13">
        <f t="shared" si="1729"/>
        <v>2.3888547476574047</v>
      </c>
      <c r="AT8903" s="13">
        <f t="shared" si="1730"/>
        <v>87.850030727108347</v>
      </c>
      <c r="AU8903" s="13">
        <f t="shared" si="1731"/>
        <v>9.7611145252342482</v>
      </c>
    </row>
    <row r="8904" spans="35:47" x14ac:dyDescent="0.35">
      <c r="AI8904" s="2">
        <v>8900</v>
      </c>
      <c r="AJ8904" s="17">
        <f t="shared" si="1732"/>
        <v>26.697000000000898</v>
      </c>
      <c r="AK8904" s="13">
        <f t="shared" si="1733"/>
        <v>2.4456212739412937</v>
      </c>
      <c r="AL8904" s="13">
        <f t="shared" si="1734"/>
        <v>7.0328181697620044E-6</v>
      </c>
      <c r="AM8904" s="13">
        <f t="shared" si="1725"/>
        <v>0.19650455530588481</v>
      </c>
      <c r="AN8904" s="13">
        <f t="shared" si="1735"/>
        <v>0.80349544469411516</v>
      </c>
      <c r="AO8904" s="13">
        <f t="shared" si="1726"/>
        <v>19.650455530588481</v>
      </c>
      <c r="AP8904" s="13">
        <f t="shared" si="1727"/>
        <v>3.5392296305659601</v>
      </c>
      <c r="AQ8904" s="13">
        <f t="shared" si="1736"/>
        <v>81.989070812853726</v>
      </c>
      <c r="AR8904" s="13">
        <f t="shared" si="1728"/>
        <v>14.471699556580313</v>
      </c>
      <c r="AS8904" s="13">
        <f t="shared" si="1729"/>
        <v>2.3872384622488276</v>
      </c>
      <c r="AT8904" s="13">
        <f t="shared" si="1730"/>
        <v>87.851485383976055</v>
      </c>
      <c r="AU8904" s="13">
        <f t="shared" si="1731"/>
        <v>9.7612761537751176</v>
      </c>
    </row>
    <row r="8905" spans="35:47" x14ac:dyDescent="0.35">
      <c r="AI8905" s="2">
        <v>8901</v>
      </c>
      <c r="AJ8905" s="17">
        <f t="shared" si="1732"/>
        <v>26.700000000000898</v>
      </c>
      <c r="AK8905" s="13">
        <f t="shared" si="1733"/>
        <v>2.4439261130748782</v>
      </c>
      <c r="AL8905" s="13">
        <f t="shared" si="1734"/>
        <v>7.0181938355047204E-6</v>
      </c>
      <c r="AM8905" s="13">
        <f t="shared" si="1725"/>
        <v>0.19639509997628771</v>
      </c>
      <c r="AN8905" s="13">
        <f t="shared" si="1735"/>
        <v>0.80360490002371232</v>
      </c>
      <c r="AO8905" s="13">
        <f t="shared" si="1726"/>
        <v>19.639509997628771</v>
      </c>
      <c r="AP8905" s="13">
        <f t="shared" si="1727"/>
        <v>3.5370392665691148</v>
      </c>
      <c r="AQ8905" s="13">
        <f t="shared" si="1736"/>
        <v>81.990185768401716</v>
      </c>
      <c r="AR8905" s="13">
        <f t="shared" si="1728"/>
        <v>14.472774965029171</v>
      </c>
      <c r="AS8905" s="13">
        <f t="shared" si="1729"/>
        <v>2.3856232436634039</v>
      </c>
      <c r="AT8905" s="13">
        <f t="shared" si="1730"/>
        <v>87.852939080702939</v>
      </c>
      <c r="AU8905" s="13">
        <f t="shared" si="1731"/>
        <v>9.7614376756336583</v>
      </c>
    </row>
    <row r="8906" spans="35:47" x14ac:dyDescent="0.35">
      <c r="AI8906" s="2">
        <v>8902</v>
      </c>
      <c r="AJ8906" s="17">
        <f t="shared" si="1732"/>
        <v>26.703000000000898</v>
      </c>
      <c r="AK8906" s="13">
        <f t="shared" si="1733"/>
        <v>2.4422321271740275</v>
      </c>
      <c r="AL8906" s="13">
        <f t="shared" si="1734"/>
        <v>7.0035999116956109E-6</v>
      </c>
      <c r="AM8906" s="13">
        <f t="shared" si="1725"/>
        <v>0.19628569071944535</v>
      </c>
      <c r="AN8906" s="13">
        <f t="shared" si="1735"/>
        <v>0.80371430928055465</v>
      </c>
      <c r="AO8906" s="13">
        <f t="shared" si="1726"/>
        <v>19.628569071944536</v>
      </c>
      <c r="AP8906" s="13">
        <f t="shared" si="1727"/>
        <v>3.534849937520447</v>
      </c>
      <c r="AQ8906" s="13">
        <f t="shared" si="1736"/>
        <v>81.991300921813647</v>
      </c>
      <c r="AR8906" s="13">
        <f t="shared" si="1728"/>
        <v>14.473849140665907</v>
      </c>
      <c r="AS8906" s="13">
        <f t="shared" si="1729"/>
        <v>2.3840090912331791</v>
      </c>
      <c r="AT8906" s="13">
        <f t="shared" si="1730"/>
        <v>87.854391817890146</v>
      </c>
      <c r="AU8906" s="13">
        <f t="shared" si="1731"/>
        <v>9.7615990908766737</v>
      </c>
    </row>
    <row r="8907" spans="35:47" x14ac:dyDescent="0.35">
      <c r="AI8907" s="2">
        <v>8903</v>
      </c>
      <c r="AJ8907" s="17">
        <f t="shared" si="1732"/>
        <v>26.706000000000898</v>
      </c>
      <c r="AK8907" s="13">
        <f t="shared" si="1733"/>
        <v>2.4405393154243806</v>
      </c>
      <c r="AL8907" s="13">
        <f t="shared" si="1734"/>
        <v>6.989036335097926E-6</v>
      </c>
      <c r="AM8907" s="13">
        <f t="shared" si="1725"/>
        <v>0.19617632753255979</v>
      </c>
      <c r="AN8907" s="13">
        <f t="shared" si="1735"/>
        <v>0.80382367246744024</v>
      </c>
      <c r="AO8907" s="13">
        <f t="shared" si="1726"/>
        <v>19.617632753255979</v>
      </c>
      <c r="AP8907" s="13">
        <f t="shared" si="1727"/>
        <v>3.5326616433315698</v>
      </c>
      <c r="AQ8907" s="13">
        <f t="shared" si="1736"/>
        <v>81.992416272828606</v>
      </c>
      <c r="AR8907" s="13">
        <f t="shared" si="1728"/>
        <v>14.474922083839825</v>
      </c>
      <c r="AS8907" s="13">
        <f t="shared" si="1729"/>
        <v>2.3823960042905679</v>
      </c>
      <c r="AT8907" s="13">
        <f t="shared" si="1730"/>
        <v>87.855843596138499</v>
      </c>
      <c r="AU8907" s="13">
        <f t="shared" si="1731"/>
        <v>9.7617603995709352</v>
      </c>
    </row>
    <row r="8908" spans="35:47" x14ac:dyDescent="0.35">
      <c r="AI8908" s="2">
        <v>8904</v>
      </c>
      <c r="AJ8908" s="17">
        <f t="shared" si="1732"/>
        <v>26.709000000000898</v>
      </c>
      <c r="AK8908" s="13">
        <f t="shared" si="1733"/>
        <v>2.438847677012141</v>
      </c>
      <c r="AL8908" s="13">
        <f t="shared" si="1734"/>
        <v>6.9745030426064135E-6</v>
      </c>
      <c r="AM8908" s="13">
        <f t="shared" si="1725"/>
        <v>0.19606701041281355</v>
      </c>
      <c r="AN8908" s="13">
        <f t="shared" si="1735"/>
        <v>0.80393298958718651</v>
      </c>
      <c r="AO8908" s="13">
        <f t="shared" si="1726"/>
        <v>19.606701041281351</v>
      </c>
      <c r="AP8908" s="13">
        <f t="shared" si="1727"/>
        <v>3.5304743839135684</v>
      </c>
      <c r="AQ8908" s="13">
        <f t="shared" si="1736"/>
        <v>81.993531821185755</v>
      </c>
      <c r="AR8908" s="13">
        <f t="shared" si="1728"/>
        <v>14.475993794900678</v>
      </c>
      <c r="AS8908" s="13">
        <f t="shared" si="1729"/>
        <v>2.3807839821683503</v>
      </c>
      <c r="AT8908" s="13">
        <f t="shared" si="1730"/>
        <v>87.857294416048489</v>
      </c>
      <c r="AU8908" s="13">
        <f t="shared" si="1731"/>
        <v>9.7619216017831612</v>
      </c>
    </row>
    <row r="8909" spans="35:47" x14ac:dyDescent="0.35">
      <c r="AI8909" s="2">
        <v>8905</v>
      </c>
      <c r="AJ8909" s="17">
        <f t="shared" si="1732"/>
        <v>26.712000000000899</v>
      </c>
      <c r="AK8909" s="13">
        <f t="shared" si="1733"/>
        <v>2.437157211124076</v>
      </c>
      <c r="AL8909" s="13">
        <f t="shared" si="1734"/>
        <v>6.9599999712470451E-6</v>
      </c>
      <c r="AM8909" s="13">
        <f t="shared" si="1725"/>
        <v>0.19595773935736915</v>
      </c>
      <c r="AN8909" s="13">
        <f t="shared" si="1735"/>
        <v>0.80404226064263085</v>
      </c>
      <c r="AO8909" s="13">
        <f t="shared" si="1726"/>
        <v>19.595773935736919</v>
      </c>
      <c r="AP8909" s="13">
        <f t="shared" si="1727"/>
        <v>3.5282881591770066</v>
      </c>
      <c r="AQ8909" s="13">
        <f t="shared" si="1736"/>
        <v>81.994647566624309</v>
      </c>
      <c r="AR8909" s="13">
        <f t="shared" si="1728"/>
        <v>14.477064274198685</v>
      </c>
      <c r="AS8909" s="13">
        <f t="shared" si="1729"/>
        <v>2.3791730241996758</v>
      </c>
      <c r="AT8909" s="13">
        <f t="shared" si="1730"/>
        <v>87.858744278220286</v>
      </c>
      <c r="AU8909" s="13">
        <f t="shared" si="1731"/>
        <v>9.7620826975800377</v>
      </c>
    </row>
    <row r="8910" spans="35:47" x14ac:dyDescent="0.35">
      <c r="AI8910" s="2">
        <v>8906</v>
      </c>
      <c r="AJ8910" s="17">
        <f t="shared" si="1732"/>
        <v>26.715000000000899</v>
      </c>
      <c r="AK8910" s="13">
        <f t="shared" si="1733"/>
        <v>2.4354679169475171</v>
      </c>
      <c r="AL8910" s="13">
        <f t="shared" si="1734"/>
        <v>6.9455270581767431E-6</v>
      </c>
      <c r="AM8910" s="13">
        <f t="shared" si="1725"/>
        <v>0.19584851436336956</v>
      </c>
      <c r="AN8910" s="13">
        <f t="shared" si="1735"/>
        <v>0.80415148563663041</v>
      </c>
      <c r="AO8910" s="13">
        <f t="shared" si="1726"/>
        <v>19.584851436336958</v>
      </c>
      <c r="AP8910" s="13">
        <f t="shared" si="1727"/>
        <v>3.5261029690319154</v>
      </c>
      <c r="AQ8910" s="13">
        <f t="shared" si="1736"/>
        <v>81.995763508883584</v>
      </c>
      <c r="AR8910" s="13">
        <f t="shared" si="1728"/>
        <v>14.4781335220845</v>
      </c>
      <c r="AS8910" s="13">
        <f t="shared" si="1729"/>
        <v>2.3775631297180584</v>
      </c>
      <c r="AT8910" s="13">
        <f t="shared" si="1730"/>
        <v>87.860193183253756</v>
      </c>
      <c r="AU8910" s="13">
        <f t="shared" si="1731"/>
        <v>9.7622436870281852</v>
      </c>
    </row>
    <row r="8911" spans="35:47" x14ac:dyDescent="0.35">
      <c r="AI8911" s="2">
        <v>8907</v>
      </c>
      <c r="AJ8911" s="17">
        <f t="shared" si="1732"/>
        <v>26.718000000000899</v>
      </c>
      <c r="AK8911" s="13">
        <f t="shared" si="1733"/>
        <v>2.4337797936703582</v>
      </c>
      <c r="AL8911" s="13">
        <f t="shared" si="1734"/>
        <v>6.9310842406831092E-6</v>
      </c>
      <c r="AM8911" s="13">
        <f t="shared" si="1725"/>
        <v>0.19573933542793787</v>
      </c>
      <c r="AN8911" s="13">
        <f t="shared" si="1735"/>
        <v>0.80426066457206213</v>
      </c>
      <c r="AO8911" s="13">
        <f t="shared" si="1726"/>
        <v>19.573933542793789</v>
      </c>
      <c r="AP8911" s="13">
        <f t="shared" si="1727"/>
        <v>3.5239188133878061</v>
      </c>
      <c r="AQ8911" s="13">
        <f t="shared" si="1736"/>
        <v>81.996879647702954</v>
      </c>
      <c r="AR8911" s="13">
        <f t="shared" si="1728"/>
        <v>14.479201538909239</v>
      </c>
      <c r="AS8911" s="13">
        <f t="shared" si="1729"/>
        <v>2.3759542980573953</v>
      </c>
      <c r="AT8911" s="13">
        <f t="shared" si="1730"/>
        <v>87.861641131748343</v>
      </c>
      <c r="AU8911" s="13">
        <f t="shared" si="1731"/>
        <v>9.7624045701942617</v>
      </c>
    </row>
    <row r="8912" spans="35:47" x14ac:dyDescent="0.35">
      <c r="AI8912" s="2">
        <v>8908</v>
      </c>
      <c r="AJ8912" s="17">
        <f t="shared" si="1732"/>
        <v>26.721000000000899</v>
      </c>
      <c r="AK8912" s="13">
        <f t="shared" si="1733"/>
        <v>2.4320928404810562</v>
      </c>
      <c r="AL8912" s="13">
        <f t="shared" si="1734"/>
        <v>6.91667145618415E-6</v>
      </c>
      <c r="AM8912" s="13">
        <f t="shared" si="1725"/>
        <v>0.19563020254817748</v>
      </c>
      <c r="AN8912" s="13">
        <f t="shared" si="1735"/>
        <v>0.80436979745182247</v>
      </c>
      <c r="AO8912" s="13">
        <f t="shared" si="1726"/>
        <v>19.563020254817747</v>
      </c>
      <c r="AP8912" s="13">
        <f t="shared" si="1727"/>
        <v>3.5217356921536549</v>
      </c>
      <c r="AQ8912" s="13">
        <f t="shared" si="1736"/>
        <v>81.997995982821905</v>
      </c>
      <c r="AR8912" s="13">
        <f t="shared" si="1728"/>
        <v>14.480268325024438</v>
      </c>
      <c r="AS8912" s="13">
        <f t="shared" si="1729"/>
        <v>2.3743465285519312</v>
      </c>
      <c r="AT8912" s="13">
        <f t="shared" si="1730"/>
        <v>87.863088124303275</v>
      </c>
      <c r="AU8912" s="13">
        <f t="shared" si="1731"/>
        <v>9.7625653471447933</v>
      </c>
    </row>
    <row r="8913" spans="35:47" x14ac:dyDescent="0.35">
      <c r="AI8913" s="2">
        <v>8909</v>
      </c>
      <c r="AJ8913" s="17">
        <f t="shared" si="1732"/>
        <v>26.724000000000899</v>
      </c>
      <c r="AK8913" s="13">
        <f t="shared" si="1733"/>
        <v>2.4304070565686309</v>
      </c>
      <c r="AL8913" s="13">
        <f t="shared" si="1734"/>
        <v>6.9022886422280095E-6</v>
      </c>
      <c r="AM8913" s="13">
        <f t="shared" si="1725"/>
        <v>0.1955211157211722</v>
      </c>
      <c r="AN8913" s="13">
        <f t="shared" si="1735"/>
        <v>0.80447888427882774</v>
      </c>
      <c r="AO8913" s="13">
        <f t="shared" si="1726"/>
        <v>19.552111572117219</v>
      </c>
      <c r="AP8913" s="13">
        <f t="shared" si="1727"/>
        <v>3.5195536052379204</v>
      </c>
      <c r="AQ8913" s="13">
        <f t="shared" si="1736"/>
        <v>81.999112513979981</v>
      </c>
      <c r="AR8913" s="13">
        <f t="shared" si="1728"/>
        <v>14.481333880782097</v>
      </c>
      <c r="AS8913" s="13">
        <f t="shared" si="1729"/>
        <v>2.3727398205363026</v>
      </c>
      <c r="AT8913" s="13">
        <f t="shared" si="1730"/>
        <v>87.864534161517327</v>
      </c>
      <c r="AU8913" s="13">
        <f t="shared" si="1731"/>
        <v>9.7627260179463704</v>
      </c>
    </row>
    <row r="8914" spans="35:47" x14ac:dyDescent="0.35">
      <c r="AI8914" s="2">
        <v>8910</v>
      </c>
      <c r="AJ8914" s="17">
        <f t="shared" si="1732"/>
        <v>26.727000000000899</v>
      </c>
      <c r="AK8914" s="13">
        <f t="shared" si="1733"/>
        <v>2.4287224411226629</v>
      </c>
      <c r="AL8914" s="13">
        <f t="shared" si="1734"/>
        <v>6.887935736492696E-6</v>
      </c>
      <c r="AM8914" s="13">
        <f t="shared" si="1725"/>
        <v>0.19541207494398605</v>
      </c>
      <c r="AN8914" s="13">
        <f t="shared" si="1735"/>
        <v>0.80458792505601395</v>
      </c>
      <c r="AO8914" s="13">
        <f t="shared" si="1726"/>
        <v>19.541207494398606</v>
      </c>
      <c r="AP8914" s="13">
        <f t="shared" si="1727"/>
        <v>3.5173725525485353</v>
      </c>
      <c r="AQ8914" s="13">
        <f t="shared" si="1736"/>
        <v>82.000229240916795</v>
      </c>
      <c r="AR8914" s="13">
        <f t="shared" si="1728"/>
        <v>14.482398206534668</v>
      </c>
      <c r="AS8914" s="13">
        <f t="shared" si="1729"/>
        <v>2.3711341733454918</v>
      </c>
      <c r="AT8914" s="13">
        <f t="shared" si="1730"/>
        <v>87.865979243989059</v>
      </c>
      <c r="AU8914" s="13">
        <f t="shared" si="1731"/>
        <v>9.7628865826654483</v>
      </c>
    </row>
    <row r="8915" spans="35:47" x14ac:dyDescent="0.35">
      <c r="AI8915" s="2">
        <v>8911</v>
      </c>
      <c r="AJ8915" s="17">
        <f t="shared" si="1732"/>
        <v>26.730000000000899</v>
      </c>
      <c r="AK8915" s="13">
        <f t="shared" si="1733"/>
        <v>2.4270389933332956</v>
      </c>
      <c r="AL8915" s="13">
        <f t="shared" si="1734"/>
        <v>6.8736126767858123E-6</v>
      </c>
      <c r="AM8915" s="13">
        <f t="shared" si="1725"/>
        <v>0.19530308021366341</v>
      </c>
      <c r="AN8915" s="13">
        <f t="shared" si="1735"/>
        <v>0.80469691978633662</v>
      </c>
      <c r="AO8915" s="13">
        <f t="shared" si="1726"/>
        <v>19.530308021366341</v>
      </c>
      <c r="AP8915" s="13">
        <f t="shared" si="1727"/>
        <v>3.5151925339929071</v>
      </c>
      <c r="AQ8915" s="13">
        <f t="shared" si="1736"/>
        <v>82.001346163372062</v>
      </c>
      <c r="AR8915" s="13">
        <f t="shared" si="1728"/>
        <v>14.483461302635032</v>
      </c>
      <c r="AS8915" s="13">
        <f t="shared" si="1729"/>
        <v>2.3695295863148642</v>
      </c>
      <c r="AT8915" s="13">
        <f t="shared" si="1730"/>
        <v>87.867423372316622</v>
      </c>
      <c r="AU8915" s="13">
        <f t="shared" si="1731"/>
        <v>9.7630470413685124</v>
      </c>
    </row>
    <row r="8916" spans="35:47" x14ac:dyDescent="0.35">
      <c r="AI8916" s="2">
        <v>8912</v>
      </c>
      <c r="AJ8916" s="17">
        <f t="shared" si="1732"/>
        <v>26.733000000000899</v>
      </c>
      <c r="AK8916" s="13">
        <f t="shared" si="1733"/>
        <v>2.4253567123912334</v>
      </c>
      <c r="AL8916" s="13">
        <f t="shared" si="1734"/>
        <v>6.8593194010442864E-6</v>
      </c>
      <c r="AM8916" s="13">
        <f t="shared" si="1725"/>
        <v>0.19519413152722911</v>
      </c>
      <c r="AN8916" s="13">
        <f t="shared" si="1735"/>
        <v>0.80480586847277091</v>
      </c>
      <c r="AO8916" s="13">
        <f t="shared" si="1726"/>
        <v>19.519413152722912</v>
      </c>
      <c r="AP8916" s="13">
        <f t="shared" si="1727"/>
        <v>3.5130135494779218</v>
      </c>
      <c r="AQ8916" s="13">
        <f t="shared" si="1736"/>
        <v>82.002463281085554</v>
      </c>
      <c r="AR8916" s="13">
        <f t="shared" si="1728"/>
        <v>14.484523169436525</v>
      </c>
      <c r="AS8916" s="13">
        <f t="shared" si="1729"/>
        <v>2.3679260587801481</v>
      </c>
      <c r="AT8916" s="13">
        <f t="shared" si="1730"/>
        <v>87.868866547097866</v>
      </c>
      <c r="AU8916" s="13">
        <f t="shared" si="1731"/>
        <v>9.7632073941219861</v>
      </c>
    </row>
    <row r="8917" spans="35:47" x14ac:dyDescent="0.35">
      <c r="AI8917" s="2">
        <v>8913</v>
      </c>
      <c r="AJ8917" s="17">
        <f t="shared" si="1732"/>
        <v>26.736000000000899</v>
      </c>
      <c r="AK8917" s="13">
        <f t="shared" si="1733"/>
        <v>2.4236755974877413</v>
      </c>
      <c r="AL8917" s="13">
        <f t="shared" si="1734"/>
        <v>6.845055847334104E-6</v>
      </c>
      <c r="AM8917" s="13">
        <f t="shared" si="1725"/>
        <v>0.19508522888168828</v>
      </c>
      <c r="AN8917" s="13">
        <f t="shared" si="1735"/>
        <v>0.80491477111831178</v>
      </c>
      <c r="AO8917" s="13">
        <f t="shared" si="1726"/>
        <v>19.50852288816883</v>
      </c>
      <c r="AP8917" s="13">
        <f t="shared" si="1727"/>
        <v>3.5108355989099422</v>
      </c>
      <c r="AQ8917" s="13">
        <f t="shared" si="1736"/>
        <v>82.003580593797139</v>
      </c>
      <c r="AR8917" s="13">
        <f t="shared" si="1728"/>
        <v>14.485583807292921</v>
      </c>
      <c r="AS8917" s="13">
        <f t="shared" si="1729"/>
        <v>2.3663235900774371</v>
      </c>
      <c r="AT8917" s="13">
        <f t="shared" si="1730"/>
        <v>87.870308768930315</v>
      </c>
      <c r="AU8917" s="13">
        <f t="shared" si="1731"/>
        <v>9.7633676409922501</v>
      </c>
    </row>
    <row r="8918" spans="35:47" x14ac:dyDescent="0.35">
      <c r="AI8918" s="2">
        <v>8914</v>
      </c>
      <c r="AJ8918" s="17">
        <f t="shared" si="1732"/>
        <v>26.7390000000009</v>
      </c>
      <c r="AK8918" s="13">
        <f t="shared" si="1733"/>
        <v>2.4219956478146445</v>
      </c>
      <c r="AL8918" s="13">
        <f t="shared" si="1734"/>
        <v>6.8308219538500393E-6</v>
      </c>
      <c r="AM8918" s="13">
        <f t="shared" si="1725"/>
        <v>0.19497637227402648</v>
      </c>
      <c r="AN8918" s="13">
        <f t="shared" si="1735"/>
        <v>0.80502362772597347</v>
      </c>
      <c r="AO8918" s="13">
        <f t="shared" si="1726"/>
        <v>19.497637227402649</v>
      </c>
      <c r="AP8918" s="13">
        <f t="shared" si="1727"/>
        <v>3.5086586821948069</v>
      </c>
      <c r="AQ8918" s="13">
        <f t="shared" si="1736"/>
        <v>82.00469810124676</v>
      </c>
      <c r="AR8918" s="13">
        <f t="shared" si="1728"/>
        <v>14.486643216558432</v>
      </c>
      <c r="AS8918" s="13">
        <f t="shared" si="1729"/>
        <v>2.3647221795431999</v>
      </c>
      <c r="AT8918" s="13">
        <f t="shared" si="1730"/>
        <v>87.871750038411122</v>
      </c>
      <c r="AU8918" s="13">
        <f t="shared" si="1731"/>
        <v>9.7635277820456778</v>
      </c>
    </row>
    <row r="8919" spans="35:47" x14ac:dyDescent="0.35">
      <c r="AI8919" s="2">
        <v>8915</v>
      </c>
      <c r="AJ8919" s="17">
        <f t="shared" si="1732"/>
        <v>26.7420000000009</v>
      </c>
      <c r="AK8919" s="13">
        <f t="shared" si="1733"/>
        <v>2.4203168625643285</v>
      </c>
      <c r="AL8919" s="13">
        <f t="shared" si="1734"/>
        <v>6.8166176589153847E-6</v>
      </c>
      <c r="AM8919" s="13">
        <f t="shared" si="1725"/>
        <v>0.19486756170120961</v>
      </c>
      <c r="AN8919" s="13">
        <f t="shared" si="1735"/>
        <v>0.80513243829879033</v>
      </c>
      <c r="AO8919" s="13">
        <f t="shared" si="1726"/>
        <v>19.486756170120962</v>
      </c>
      <c r="AP8919" s="13">
        <f t="shared" si="1727"/>
        <v>3.5064827992378347</v>
      </c>
      <c r="AQ8919" s="13">
        <f t="shared" si="1736"/>
        <v>82.005815803174443</v>
      </c>
      <c r="AR8919" s="13">
        <f t="shared" si="1728"/>
        <v>14.48770139758772</v>
      </c>
      <c r="AS8919" s="13">
        <f t="shared" si="1729"/>
        <v>2.3631218265142659</v>
      </c>
      <c r="AT8919" s="13">
        <f t="shared" si="1730"/>
        <v>87.873190356137158</v>
      </c>
      <c r="AU8919" s="13">
        <f t="shared" si="1731"/>
        <v>9.7636878173485755</v>
      </c>
    </row>
    <row r="8920" spans="35:47" x14ac:dyDescent="0.35">
      <c r="AI8920" s="2">
        <v>8916</v>
      </c>
      <c r="AJ8920" s="17">
        <f t="shared" si="1732"/>
        <v>26.7450000000009</v>
      </c>
      <c r="AK8920" s="13">
        <f t="shared" si="1733"/>
        <v>2.4186392409297381</v>
      </c>
      <c r="AL8920" s="13">
        <f t="shared" si="1734"/>
        <v>6.802442900981688E-6</v>
      </c>
      <c r="AM8920" s="13">
        <f t="shared" si="1725"/>
        <v>0.19475879716018413</v>
      </c>
      <c r="AN8920" s="13">
        <f t="shared" si="1735"/>
        <v>0.80524120283981593</v>
      </c>
      <c r="AO8920" s="13">
        <f t="shared" si="1726"/>
        <v>19.475879716018412</v>
      </c>
      <c r="AP8920" s="13">
        <f t="shared" si="1727"/>
        <v>3.5043079499438257</v>
      </c>
      <c r="AQ8920" s="13">
        <f t="shared" si="1736"/>
        <v>82.006933699320285</v>
      </c>
      <c r="AR8920" s="13">
        <f t="shared" si="1728"/>
        <v>14.488758350735891</v>
      </c>
      <c r="AS8920" s="13">
        <f t="shared" si="1729"/>
        <v>2.3615225303278327</v>
      </c>
      <c r="AT8920" s="13">
        <f t="shared" si="1730"/>
        <v>87.874629722704952</v>
      </c>
      <c r="AU8920" s="13">
        <f t="shared" si="1731"/>
        <v>9.7638477469672171</v>
      </c>
    </row>
    <row r="8921" spans="35:47" x14ac:dyDescent="0.35">
      <c r="AI8921" s="2">
        <v>8917</v>
      </c>
      <c r="AJ8921" s="17">
        <f t="shared" si="1732"/>
        <v>26.7480000000009</v>
      </c>
      <c r="AK8921" s="13">
        <f t="shared" si="1733"/>
        <v>2.4169627821043784</v>
      </c>
      <c r="AL8921" s="13">
        <f t="shared" si="1734"/>
        <v>6.7882976186284818E-6</v>
      </c>
      <c r="AM8921" s="13">
        <f t="shared" si="1725"/>
        <v>0.19465007864787698</v>
      </c>
      <c r="AN8921" s="13">
        <f t="shared" si="1735"/>
        <v>0.80534992135212302</v>
      </c>
      <c r="AO8921" s="13">
        <f t="shared" si="1726"/>
        <v>19.465007864787697</v>
      </c>
      <c r="AP8921" s="13">
        <f t="shared" si="1727"/>
        <v>3.502134134217056</v>
      </c>
      <c r="AQ8921" s="13">
        <f t="shared" si="1736"/>
        <v>82.008051789424471</v>
      </c>
      <c r="AR8921" s="13">
        <f t="shared" si="1728"/>
        <v>14.489814076358472</v>
      </c>
      <c r="AS8921" s="13">
        <f t="shared" si="1729"/>
        <v>2.359924290321465</v>
      </c>
      <c r="AT8921" s="13">
        <f t="shared" si="1730"/>
        <v>87.876068138710693</v>
      </c>
      <c r="AU8921" s="13">
        <f t="shared" si="1731"/>
        <v>9.7640075709678413</v>
      </c>
    </row>
    <row r="8922" spans="35:47" x14ac:dyDescent="0.35">
      <c r="AI8922" s="2">
        <v>8918</v>
      </c>
      <c r="AJ8922" s="17">
        <f t="shared" si="1732"/>
        <v>26.7510000000009</v>
      </c>
      <c r="AK8922" s="13">
        <f t="shared" si="1733"/>
        <v>2.4152874852823123</v>
      </c>
      <c r="AL8922" s="13">
        <f t="shared" si="1734"/>
        <v>6.7741817505630198E-6</v>
      </c>
      <c r="AM8922" s="13">
        <f t="shared" si="1725"/>
        <v>0.19454140616119536</v>
      </c>
      <c r="AN8922" s="13">
        <f t="shared" si="1735"/>
        <v>0.80545859383880458</v>
      </c>
      <c r="AO8922" s="13">
        <f t="shared" si="1726"/>
        <v>19.454140616119538</v>
      </c>
      <c r="AP8922" s="13">
        <f t="shared" si="1727"/>
        <v>3.4999613519612831</v>
      </c>
      <c r="AQ8922" s="13">
        <f t="shared" si="1736"/>
        <v>82.009170073227267</v>
      </c>
      <c r="AR8922" s="13">
        <f t="shared" si="1728"/>
        <v>14.490868574811449</v>
      </c>
      <c r="AS8922" s="13">
        <f t="shared" si="1729"/>
        <v>2.3583271058331037</v>
      </c>
      <c r="AT8922" s="13">
        <f t="shared" si="1730"/>
        <v>87.877505604750212</v>
      </c>
      <c r="AU8922" s="13">
        <f t="shared" si="1731"/>
        <v>9.7641672894166849</v>
      </c>
    </row>
    <row r="8923" spans="35:47" x14ac:dyDescent="0.35">
      <c r="AI8923" s="2">
        <v>8919</v>
      </c>
      <c r="AJ8923" s="17">
        <f t="shared" si="1732"/>
        <v>26.7540000000009</v>
      </c>
      <c r="AK8923" s="13">
        <f t="shared" si="1733"/>
        <v>2.4136133496581622</v>
      </c>
      <c r="AL8923" s="13">
        <f t="shared" si="1734"/>
        <v>6.76009523562001E-6</v>
      </c>
      <c r="AM8923" s="13">
        <f t="shared" si="1725"/>
        <v>0.19443277969702727</v>
      </c>
      <c r="AN8923" s="13">
        <f t="shared" si="1735"/>
        <v>0.80556722030297268</v>
      </c>
      <c r="AO8923" s="13">
        <f t="shared" si="1726"/>
        <v>19.443277969702727</v>
      </c>
      <c r="AP8923" s="13">
        <f t="shared" si="1727"/>
        <v>3.4977896030797502</v>
      </c>
      <c r="AQ8923" s="13">
        <f t="shared" si="1736"/>
        <v>82.010288550468999</v>
      </c>
      <c r="AR8923" s="13">
        <f t="shared" si="1728"/>
        <v>14.49192184645125</v>
      </c>
      <c r="AS8923" s="13">
        <f t="shared" si="1729"/>
        <v>2.356730976201042</v>
      </c>
      <c r="AT8923" s="13">
        <f t="shared" si="1730"/>
        <v>87.878942121419072</v>
      </c>
      <c r="AU8923" s="13">
        <f t="shared" si="1731"/>
        <v>9.7643269023798851</v>
      </c>
    </row>
    <row r="8924" spans="35:47" x14ac:dyDescent="0.35">
      <c r="AI8924" s="2">
        <v>8920</v>
      </c>
      <c r="AJ8924" s="17">
        <f t="shared" si="1732"/>
        <v>26.7570000000009</v>
      </c>
      <c r="AK8924" s="13">
        <f t="shared" si="1733"/>
        <v>2.411940374427108</v>
      </c>
      <c r="AL8924" s="13">
        <f t="shared" si="1734"/>
        <v>6.7460380127613502E-6</v>
      </c>
      <c r="AM8924" s="13">
        <f t="shared" si="1725"/>
        <v>0.19432419925224101</v>
      </c>
      <c r="AN8924" s="13">
        <f t="shared" si="1735"/>
        <v>0.80567580074775902</v>
      </c>
      <c r="AO8924" s="13">
        <f t="shared" si="1726"/>
        <v>19.432419925224099</v>
      </c>
      <c r="AP8924" s="13">
        <f t="shared" si="1727"/>
        <v>3.4956188874751746</v>
      </c>
      <c r="AQ8924" s="13">
        <f t="shared" si="1736"/>
        <v>82.011407220890106</v>
      </c>
      <c r="AR8924" s="13">
        <f t="shared" si="1728"/>
        <v>14.492973891634719</v>
      </c>
      <c r="AS8924" s="13">
        <f t="shared" si="1729"/>
        <v>2.3551359007639552</v>
      </c>
      <c r="AT8924" s="13">
        <f t="shared" si="1730"/>
        <v>87.880377689312439</v>
      </c>
      <c r="AU8924" s="13">
        <f t="shared" si="1731"/>
        <v>9.7644864099236059</v>
      </c>
    </row>
    <row r="8925" spans="35:47" x14ac:dyDescent="0.35">
      <c r="AI8925" s="2">
        <v>8921</v>
      </c>
      <c r="AJ8925" s="17">
        <f t="shared" si="1732"/>
        <v>26.7600000000009</v>
      </c>
      <c r="AK8925" s="13">
        <f t="shared" si="1733"/>
        <v>2.4102685587848867</v>
      </c>
      <c r="AL8925" s="13">
        <f t="shared" si="1734"/>
        <v>6.7320100210758627E-6</v>
      </c>
      <c r="AM8925" s="13">
        <f t="shared" si="1725"/>
        <v>0.19421566482368538</v>
      </c>
      <c r="AN8925" s="13">
        <f t="shared" si="1735"/>
        <v>0.80578433517631465</v>
      </c>
      <c r="AO8925" s="13">
        <f t="shared" si="1726"/>
        <v>19.42156648236854</v>
      </c>
      <c r="AP8925" s="13">
        <f t="shared" si="1727"/>
        <v>3.4934492050497594</v>
      </c>
      <c r="AQ8925" s="13">
        <f t="shared" si="1736"/>
        <v>82.012526084231084</v>
      </c>
      <c r="AR8925" s="13">
        <f t="shared" si="1728"/>
        <v>14.494024710719158</v>
      </c>
      <c r="AS8925" s="13">
        <f t="shared" si="1729"/>
        <v>2.3535418788608675</v>
      </c>
      <c r="AT8925" s="13">
        <f t="shared" si="1730"/>
        <v>87.881812309025221</v>
      </c>
      <c r="AU8925" s="13">
        <f t="shared" si="1731"/>
        <v>9.7646458121139119</v>
      </c>
    </row>
    <row r="8926" spans="35:47" x14ac:dyDescent="0.35">
      <c r="AI8926" s="2">
        <v>8922</v>
      </c>
      <c r="AJ8926" s="17">
        <f t="shared" si="1732"/>
        <v>26.763000000000901</v>
      </c>
      <c r="AK8926" s="13">
        <f t="shared" si="1733"/>
        <v>2.4085979019277937</v>
      </c>
      <c r="AL8926" s="13">
        <f t="shared" si="1734"/>
        <v>6.7180111997790327E-6</v>
      </c>
      <c r="AM8926" s="13">
        <f t="shared" si="1725"/>
        <v>0.19410717640818995</v>
      </c>
      <c r="AN8926" s="13">
        <f t="shared" si="1735"/>
        <v>0.80589282359181003</v>
      </c>
      <c r="AO8926" s="13">
        <f t="shared" si="1726"/>
        <v>19.410717640818994</v>
      </c>
      <c r="AP8926" s="13">
        <f t="shared" si="1727"/>
        <v>3.4912805557051918</v>
      </c>
      <c r="AQ8926" s="13">
        <f t="shared" si="1736"/>
        <v>82.013645140232512</v>
      </c>
      <c r="AR8926" s="13">
        <f t="shared" si="1728"/>
        <v>14.495074304062294</v>
      </c>
      <c r="AS8926" s="13">
        <f t="shared" si="1729"/>
        <v>2.3519489098311865</v>
      </c>
      <c r="AT8926" s="13">
        <f t="shared" si="1730"/>
        <v>87.88324598115193</v>
      </c>
      <c r="AU8926" s="13">
        <f t="shared" si="1731"/>
        <v>9.7648051090168835</v>
      </c>
    </row>
    <row r="8927" spans="35:47" x14ac:dyDescent="0.35">
      <c r="AI8927" s="2">
        <v>8923</v>
      </c>
      <c r="AJ8927" s="17">
        <f t="shared" si="1732"/>
        <v>26.766000000000901</v>
      </c>
      <c r="AK8927" s="13">
        <f t="shared" si="1733"/>
        <v>2.4069284030526816</v>
      </c>
      <c r="AL8927" s="13">
        <f t="shared" si="1734"/>
        <v>6.7040414882127419E-6</v>
      </c>
      <c r="AM8927" s="13">
        <f t="shared" si="1725"/>
        <v>0.19399873400256468</v>
      </c>
      <c r="AN8927" s="13">
        <f t="shared" si="1735"/>
        <v>0.80600126599743538</v>
      </c>
      <c r="AO8927" s="13">
        <f t="shared" si="1726"/>
        <v>19.399873400256467</v>
      </c>
      <c r="AP8927" s="13">
        <f t="shared" si="1727"/>
        <v>3.489112939342641</v>
      </c>
      <c r="AQ8927" s="13">
        <f t="shared" si="1736"/>
        <v>82.014764388635058</v>
      </c>
      <c r="AR8927" s="13">
        <f t="shared" si="1728"/>
        <v>14.496122672022302</v>
      </c>
      <c r="AS8927" s="13">
        <f t="shared" si="1729"/>
        <v>2.3503569930146764</v>
      </c>
      <c r="AT8927" s="13">
        <f t="shared" si="1730"/>
        <v>87.884678706286792</v>
      </c>
      <c r="AU8927" s="13">
        <f t="shared" si="1731"/>
        <v>9.7649643006985318</v>
      </c>
    </row>
    <row r="8928" spans="35:47" x14ac:dyDescent="0.35">
      <c r="AI8928" s="2">
        <v>8924</v>
      </c>
      <c r="AJ8928" s="17">
        <f t="shared" si="1732"/>
        <v>26.769000000000901</v>
      </c>
      <c r="AK8928" s="13">
        <f t="shared" si="1733"/>
        <v>2.4052600613569584</v>
      </c>
      <c r="AL8928" s="13">
        <f t="shared" si="1734"/>
        <v>6.6901008258450073E-6</v>
      </c>
      <c r="AM8928" s="13">
        <f t="shared" si="1725"/>
        <v>0.19389033760360017</v>
      </c>
      <c r="AN8928" s="13">
        <f t="shared" si="1735"/>
        <v>0.80610966239639981</v>
      </c>
      <c r="AO8928" s="13">
        <f t="shared" si="1726"/>
        <v>19.389033760360014</v>
      </c>
      <c r="AP8928" s="13">
        <f t="shared" si="1727"/>
        <v>3.4869463558627571</v>
      </c>
      <c r="AQ8928" s="13">
        <f t="shared" si="1736"/>
        <v>82.015883829179472</v>
      </c>
      <c r="AR8928" s="13">
        <f t="shared" si="1728"/>
        <v>14.49716981495777</v>
      </c>
      <c r="AS8928" s="13">
        <f t="shared" si="1729"/>
        <v>2.3487661277514715</v>
      </c>
      <c r="AT8928" s="13">
        <f t="shared" si="1730"/>
        <v>87.886110485023679</v>
      </c>
      <c r="AU8928" s="13">
        <f t="shared" si="1731"/>
        <v>9.7651233872248504</v>
      </c>
    </row>
    <row r="8929" spans="35:47" x14ac:dyDescent="0.35">
      <c r="AI8929" s="2">
        <v>8925</v>
      </c>
      <c r="AJ8929" s="17">
        <f t="shared" si="1732"/>
        <v>26.772000000000901</v>
      </c>
      <c r="AK8929" s="13">
        <f t="shared" si="1733"/>
        <v>2.403592876038589</v>
      </c>
      <c r="AL8929" s="13">
        <f t="shared" si="1734"/>
        <v>6.6761891522697183E-6</v>
      </c>
      <c r="AM8929" s="13">
        <f t="shared" si="1725"/>
        <v>0.19378198720806766</v>
      </c>
      <c r="AN8929" s="13">
        <f t="shared" si="1735"/>
        <v>0.80621801279193228</v>
      </c>
      <c r="AO8929" s="13">
        <f t="shared" si="1726"/>
        <v>19.378198720806765</v>
      </c>
      <c r="AP8929" s="13">
        <f t="shared" si="1727"/>
        <v>3.4847808051656841</v>
      </c>
      <c r="AQ8929" s="13">
        <f t="shared" si="1736"/>
        <v>82.017003461606549</v>
      </c>
      <c r="AR8929" s="13">
        <f t="shared" si="1728"/>
        <v>14.498215733227765</v>
      </c>
      <c r="AS8929" s="13">
        <f t="shared" si="1729"/>
        <v>2.347176313382072</v>
      </c>
      <c r="AT8929" s="13">
        <f t="shared" si="1730"/>
        <v>87.887541317956135</v>
      </c>
      <c r="AU8929" s="13">
        <f t="shared" si="1731"/>
        <v>9.7652823686617918</v>
      </c>
    </row>
    <row r="8930" spans="35:47" x14ac:dyDescent="0.35">
      <c r="AI8930" s="2">
        <v>8926</v>
      </c>
      <c r="AJ8930" s="17">
        <f t="shared" si="1732"/>
        <v>26.775000000000901</v>
      </c>
      <c r="AK8930" s="13">
        <f t="shared" si="1733"/>
        <v>2.4019268462960941</v>
      </c>
      <c r="AL8930" s="13">
        <f t="shared" si="1734"/>
        <v>6.6623064072063768E-6</v>
      </c>
      <c r="AM8930" s="13">
        <f t="shared" si="1725"/>
        <v>0.19367368281271899</v>
      </c>
      <c r="AN8930" s="13">
        <f t="shared" si="1735"/>
        <v>0.80632631718728098</v>
      </c>
      <c r="AO8930" s="13">
        <f t="shared" si="1726"/>
        <v>19.367368281271897</v>
      </c>
      <c r="AP8930" s="13">
        <f t="shared" si="1727"/>
        <v>3.48261628715104</v>
      </c>
      <c r="AQ8930" s="13">
        <f t="shared" si="1736"/>
        <v>82.018123285657225</v>
      </c>
      <c r="AR8930" s="13">
        <f t="shared" si="1728"/>
        <v>14.499260427191734</v>
      </c>
      <c r="AS8930" s="13">
        <f t="shared" si="1729"/>
        <v>2.3455875492473433</v>
      </c>
      <c r="AT8930" s="13">
        <f t="shared" si="1730"/>
        <v>87.888971205677393</v>
      </c>
      <c r="AU8930" s="13">
        <f t="shared" si="1731"/>
        <v>9.7654412450752641</v>
      </c>
    </row>
    <row r="8931" spans="35:47" x14ac:dyDescent="0.35">
      <c r="AI8931" s="2">
        <v>8927</v>
      </c>
      <c r="AJ8931" s="17">
        <f t="shared" si="1732"/>
        <v>26.778000000000901</v>
      </c>
      <c r="AK8931" s="13">
        <f t="shared" si="1733"/>
        <v>2.4002619713285496</v>
      </c>
      <c r="AL8931" s="13">
        <f t="shared" si="1734"/>
        <v>6.6484525304998319E-6</v>
      </c>
      <c r="AM8931" s="13">
        <f t="shared" si="1725"/>
        <v>0.19356542441428665</v>
      </c>
      <c r="AN8931" s="13">
        <f t="shared" si="1735"/>
        <v>0.80643457558571341</v>
      </c>
      <c r="AO8931" s="13">
        <f t="shared" si="1726"/>
        <v>19.356542441428662</v>
      </c>
      <c r="AP8931" s="13">
        <f t="shared" si="1727"/>
        <v>3.4804528017179335</v>
      </c>
      <c r="AQ8931" s="13">
        <f t="shared" si="1736"/>
        <v>82.019243301072478</v>
      </c>
      <c r="AR8931" s="13">
        <f t="shared" si="1728"/>
        <v>14.500303897209589</v>
      </c>
      <c r="AS8931" s="13">
        <f t="shared" si="1729"/>
        <v>2.3439998346885154</v>
      </c>
      <c r="AT8931" s="13">
        <f t="shared" si="1730"/>
        <v>87.890400148780344</v>
      </c>
      <c r="AU8931" s="13">
        <f t="shared" si="1731"/>
        <v>9.7656000165311418</v>
      </c>
    </row>
    <row r="8932" spans="35:47" x14ac:dyDescent="0.35">
      <c r="AI8932" s="2">
        <v>8928</v>
      </c>
      <c r="AJ8932" s="17">
        <f t="shared" si="1732"/>
        <v>26.781000000000901</v>
      </c>
      <c r="AK8932" s="13">
        <f t="shared" si="1733"/>
        <v>2.3985982503355863</v>
      </c>
      <c r="AL8932" s="13">
        <f t="shared" si="1734"/>
        <v>6.6346274621200244E-6</v>
      </c>
      <c r="AM8932" s="13">
        <f t="shared" si="1725"/>
        <v>0.19345721200948379</v>
      </c>
      <c r="AN8932" s="13">
        <f t="shared" si="1735"/>
        <v>0.80654278799051626</v>
      </c>
      <c r="AO8932" s="13">
        <f t="shared" si="1726"/>
        <v>19.345721200948379</v>
      </c>
      <c r="AP8932" s="13">
        <f t="shared" si="1727"/>
        <v>3.4782903487649603</v>
      </c>
      <c r="AQ8932" s="13">
        <f t="shared" si="1736"/>
        <v>82.020363507593373</v>
      </c>
      <c r="AR8932" s="13">
        <f t="shared" si="1728"/>
        <v>14.501346143641667</v>
      </c>
      <c r="AS8932" s="13">
        <f t="shared" si="1729"/>
        <v>2.3424131690471883</v>
      </c>
      <c r="AT8932" s="13">
        <f t="shared" si="1730"/>
        <v>87.891828147857538</v>
      </c>
      <c r="AU8932" s="13">
        <f t="shared" si="1731"/>
        <v>9.7657586830952745</v>
      </c>
    </row>
    <row r="8933" spans="35:47" x14ac:dyDescent="0.35">
      <c r="AI8933" s="2">
        <v>8929</v>
      </c>
      <c r="AJ8933" s="17">
        <f t="shared" si="1732"/>
        <v>26.784000000000901</v>
      </c>
      <c r="AK8933" s="13">
        <f t="shared" si="1733"/>
        <v>2.3969356825173902</v>
      </c>
      <c r="AL8933" s="13">
        <f t="shared" si="1734"/>
        <v>6.6208311421617222E-6</v>
      </c>
      <c r="AM8933" s="13">
        <f t="shared" si="1725"/>
        <v>0.19334904559500427</v>
      </c>
      <c r="AN8933" s="13">
        <f t="shared" si="1735"/>
        <v>0.80665095440499579</v>
      </c>
      <c r="AO8933" s="13">
        <f t="shared" si="1726"/>
        <v>19.334904559500423</v>
      </c>
      <c r="AP8933" s="13">
        <f t="shared" si="1727"/>
        <v>3.4761289281902052</v>
      </c>
      <c r="AQ8933" s="13">
        <f t="shared" si="1736"/>
        <v>82.021483904961045</v>
      </c>
      <c r="AR8933" s="13">
        <f t="shared" si="1728"/>
        <v>14.502387166848751</v>
      </c>
      <c r="AS8933" s="13">
        <f t="shared" si="1729"/>
        <v>2.340827551665325</v>
      </c>
      <c r="AT8933" s="13">
        <f t="shared" si="1730"/>
        <v>87.893255203501212</v>
      </c>
      <c r="AU8933" s="13">
        <f t="shared" si="1731"/>
        <v>9.7659172448334637</v>
      </c>
    </row>
    <row r="8934" spans="35:47" x14ac:dyDescent="0.35">
      <c r="AI8934" s="2">
        <v>8930</v>
      </c>
      <c r="AJ8934" s="17">
        <f t="shared" si="1732"/>
        <v>26.787000000000901</v>
      </c>
      <c r="AK8934" s="13">
        <f t="shared" si="1733"/>
        <v>2.3952742670747011</v>
      </c>
      <c r="AL8934" s="13">
        <f t="shared" si="1734"/>
        <v>6.6070635108442638E-6</v>
      </c>
      <c r="AM8934" s="13">
        <f t="shared" si="1725"/>
        <v>0.19324092516752264</v>
      </c>
      <c r="AN8934" s="13">
        <f t="shared" si="1735"/>
        <v>0.80675907483247733</v>
      </c>
      <c r="AO8934" s="13">
        <f t="shared" si="1726"/>
        <v>19.324092516752263</v>
      </c>
      <c r="AP8934" s="13">
        <f t="shared" si="1727"/>
        <v>3.4739685398912359</v>
      </c>
      <c r="AQ8934" s="13">
        <f t="shared" si="1736"/>
        <v>82.022604492916727</v>
      </c>
      <c r="AR8934" s="13">
        <f t="shared" si="1728"/>
        <v>14.503426967192036</v>
      </c>
      <c r="AS8934" s="13">
        <f t="shared" si="1729"/>
        <v>2.3392429818852545</v>
      </c>
      <c r="AT8934" s="13">
        <f t="shared" si="1730"/>
        <v>87.894681316303263</v>
      </c>
      <c r="AU8934" s="13">
        <f t="shared" si="1731"/>
        <v>9.7660757018114825</v>
      </c>
    </row>
    <row r="8935" spans="35:47" x14ac:dyDescent="0.35">
      <c r="AI8935" s="2">
        <v>8931</v>
      </c>
      <c r="AJ8935" s="17">
        <f t="shared" si="1732"/>
        <v>26.790000000000902</v>
      </c>
      <c r="AK8935" s="13">
        <f t="shared" si="1733"/>
        <v>2.3936140032088131</v>
      </c>
      <c r="AL8935" s="13">
        <f t="shared" si="1734"/>
        <v>6.5933245085112975E-6</v>
      </c>
      <c r="AM8935" s="13">
        <f t="shared" si="1725"/>
        <v>0.19313285072369413</v>
      </c>
      <c r="AN8935" s="13">
        <f t="shared" si="1735"/>
        <v>0.80686714927630587</v>
      </c>
      <c r="AO8935" s="13">
        <f t="shared" si="1726"/>
        <v>19.313285072369414</v>
      </c>
      <c r="AP8935" s="13">
        <f t="shared" si="1727"/>
        <v>3.4718091837651093</v>
      </c>
      <c r="AQ8935" s="13">
        <f t="shared" si="1736"/>
        <v>82.023725271201741</v>
      </c>
      <c r="AR8935" s="13">
        <f t="shared" si="1728"/>
        <v>14.504465545033149</v>
      </c>
      <c r="AS8935" s="13">
        <f t="shared" si="1729"/>
        <v>2.3376594590496649</v>
      </c>
      <c r="AT8935" s="13">
        <f t="shared" si="1730"/>
        <v>87.896106486855302</v>
      </c>
      <c r="AU8935" s="13">
        <f t="shared" si="1731"/>
        <v>9.7662340540950332</v>
      </c>
    </row>
    <row r="8936" spans="35:47" x14ac:dyDescent="0.35">
      <c r="AI8936" s="2">
        <v>8932</v>
      </c>
      <c r="AJ8936" s="17">
        <f t="shared" si="1732"/>
        <v>26.793000000000902</v>
      </c>
      <c r="AK8936" s="13">
        <f t="shared" si="1733"/>
        <v>2.391954890121573</v>
      </c>
      <c r="AL8936" s="13">
        <f t="shared" si="1734"/>
        <v>6.5796140756305237E-6</v>
      </c>
      <c r="AM8936" s="13">
        <f t="shared" si="1725"/>
        <v>0.19302482226015483</v>
      </c>
      <c r="AN8936" s="13">
        <f t="shared" si="1735"/>
        <v>0.80697517773984517</v>
      </c>
      <c r="AO8936" s="13">
        <f t="shared" si="1726"/>
        <v>19.302482226015481</v>
      </c>
      <c r="AP8936" s="13">
        <f t="shared" si="1727"/>
        <v>3.4696508597083744</v>
      </c>
      <c r="AQ8936" s="13">
        <f t="shared" si="1736"/>
        <v>82.024846239557462</v>
      </c>
      <c r="AR8936" s="13">
        <f t="shared" si="1728"/>
        <v>14.505502900734163</v>
      </c>
      <c r="AS8936" s="13">
        <f t="shared" si="1729"/>
        <v>2.3360769825016208</v>
      </c>
      <c r="AT8936" s="13">
        <f t="shared" si="1730"/>
        <v>87.897530715748545</v>
      </c>
      <c r="AU8936" s="13">
        <f t="shared" si="1731"/>
        <v>9.7663923017498355</v>
      </c>
    </row>
    <row r="8937" spans="35:47" x14ac:dyDescent="0.35">
      <c r="AI8937" s="2">
        <v>8933</v>
      </c>
      <c r="AJ8937" s="17">
        <f t="shared" si="1732"/>
        <v>26.796000000000902</v>
      </c>
      <c r="AK8937" s="13">
        <f t="shared" si="1733"/>
        <v>2.3902969270153815</v>
      </c>
      <c r="AL8937" s="13">
        <f t="shared" si="1734"/>
        <v>6.5659321527934359E-6</v>
      </c>
      <c r="AM8937" s="13">
        <f t="shared" si="1725"/>
        <v>0.19291683977352145</v>
      </c>
      <c r="AN8937" s="13">
        <f t="shared" si="1735"/>
        <v>0.80708316022647852</v>
      </c>
      <c r="AO8937" s="13">
        <f t="shared" si="1726"/>
        <v>19.291683977352147</v>
      </c>
      <c r="AP8937" s="13">
        <f t="shared" si="1727"/>
        <v>3.4674935676170633</v>
      </c>
      <c r="AQ8937" s="13">
        <f t="shared" si="1736"/>
        <v>82.025967397725381</v>
      </c>
      <c r="AR8937" s="13">
        <f t="shared" si="1728"/>
        <v>14.506539034657555</v>
      </c>
      <c r="AS8937" s="13">
        <f t="shared" si="1729"/>
        <v>2.3344955515845429</v>
      </c>
      <c r="AT8937" s="13">
        <f t="shared" si="1730"/>
        <v>87.89895400357392</v>
      </c>
      <c r="AU8937" s="13">
        <f t="shared" si="1731"/>
        <v>9.7665504448415366</v>
      </c>
    </row>
    <row r="8938" spans="35:47" x14ac:dyDescent="0.35">
      <c r="AI8938" s="2">
        <v>8934</v>
      </c>
      <c r="AJ8938" s="17">
        <f t="shared" si="1732"/>
        <v>26.799000000000902</v>
      </c>
      <c r="AK8938" s="13">
        <f t="shared" si="1733"/>
        <v>2.3886401130931918</v>
      </c>
      <c r="AL8938" s="13">
        <f t="shared" si="1734"/>
        <v>6.5522786807150657E-6</v>
      </c>
      <c r="AM8938" s="13">
        <f t="shared" si="1725"/>
        <v>0.19280890326039157</v>
      </c>
      <c r="AN8938" s="13">
        <f t="shared" si="1735"/>
        <v>0.80719109673960843</v>
      </c>
      <c r="AO8938" s="13">
        <f t="shared" si="1726"/>
        <v>19.280890326039156</v>
      </c>
      <c r="AP8938" s="13">
        <f t="shared" si="1727"/>
        <v>3.4653373073867066</v>
      </c>
      <c r="AQ8938" s="13">
        <f t="shared" si="1736"/>
        <v>82.027088745447031</v>
      </c>
      <c r="AR8938" s="13">
        <f t="shared" si="1728"/>
        <v>14.507573947166263</v>
      </c>
      <c r="AS8938" s="13">
        <f t="shared" si="1729"/>
        <v>2.332915165642226</v>
      </c>
      <c r="AT8938" s="13">
        <f t="shared" si="1730"/>
        <v>87.900376350922002</v>
      </c>
      <c r="AU8938" s="13">
        <f t="shared" si="1731"/>
        <v>9.7667084834357727</v>
      </c>
    </row>
    <row r="8939" spans="35:47" x14ac:dyDescent="0.35">
      <c r="AI8939" s="2">
        <v>8935</v>
      </c>
      <c r="AJ8939" s="17">
        <f t="shared" si="1732"/>
        <v>26.802000000000902</v>
      </c>
      <c r="AK8939" s="13">
        <f t="shared" si="1733"/>
        <v>2.3869844475585094</v>
      </c>
      <c r="AL8939" s="13">
        <f t="shared" si="1734"/>
        <v>6.5386536002337235E-6</v>
      </c>
      <c r="AM8939" s="13">
        <f t="shared" si="1725"/>
        <v>0.19270101271734358</v>
      </c>
      <c r="AN8939" s="13">
        <f t="shared" si="1735"/>
        <v>0.80729898728265637</v>
      </c>
      <c r="AO8939" s="13">
        <f t="shared" si="1726"/>
        <v>19.270101271734358</v>
      </c>
      <c r="AP8939" s="13">
        <f t="shared" si="1727"/>
        <v>3.4631820789123173</v>
      </c>
      <c r="AQ8939" s="13">
        <f t="shared" si="1736"/>
        <v>82.028210282464059</v>
      </c>
      <c r="AR8939" s="13">
        <f t="shared" si="1728"/>
        <v>14.508607638623623</v>
      </c>
      <c r="AS8939" s="13">
        <f t="shared" si="1729"/>
        <v>2.3313358240188182</v>
      </c>
      <c r="AT8939" s="13">
        <f t="shared" si="1730"/>
        <v>87.901797758383069</v>
      </c>
      <c r="AU8939" s="13">
        <f t="shared" si="1731"/>
        <v>9.766866417598111</v>
      </c>
    </row>
    <row r="8940" spans="35:47" x14ac:dyDescent="0.35">
      <c r="AI8940" s="2">
        <v>8936</v>
      </c>
      <c r="AJ8940" s="17">
        <f t="shared" si="1732"/>
        <v>26.805000000000902</v>
      </c>
      <c r="AK8940" s="13">
        <f t="shared" si="1733"/>
        <v>2.3853299296153914</v>
      </c>
      <c r="AL8940" s="13">
        <f t="shared" si="1734"/>
        <v>6.5250568523107427E-6</v>
      </c>
      <c r="AM8940" s="13">
        <f t="shared" si="1725"/>
        <v>0.19259316814093658</v>
      </c>
      <c r="AN8940" s="13">
        <f t="shared" si="1735"/>
        <v>0.80740683185906348</v>
      </c>
      <c r="AO8940" s="13">
        <f t="shared" si="1726"/>
        <v>19.259316814093658</v>
      </c>
      <c r="AP8940" s="13">
        <f t="shared" si="1727"/>
        <v>3.4610278820884077</v>
      </c>
      <c r="AQ8940" s="13">
        <f t="shared" si="1736"/>
        <v>82.029332008518168</v>
      </c>
      <c r="AR8940" s="13">
        <f t="shared" si="1728"/>
        <v>14.509640109393425</v>
      </c>
      <c r="AS8940" s="13">
        <f t="shared" si="1729"/>
        <v>2.3297575260588435</v>
      </c>
      <c r="AT8940" s="13">
        <f t="shared" si="1730"/>
        <v>87.90321822654704</v>
      </c>
      <c r="AU8940" s="13">
        <f t="shared" si="1731"/>
        <v>9.7670242473941187</v>
      </c>
    </row>
    <row r="8941" spans="35:47" x14ac:dyDescent="0.35">
      <c r="AI8941" s="2">
        <v>8937</v>
      </c>
      <c r="AJ8941" s="17">
        <f t="shared" si="1732"/>
        <v>26.808000000000902</v>
      </c>
      <c r="AK8941" s="13">
        <f t="shared" si="1733"/>
        <v>2.3836765584684474</v>
      </c>
      <c r="AL8941" s="13">
        <f t="shared" si="1734"/>
        <v>6.5114883780302249E-6</v>
      </c>
      <c r="AM8941" s="13">
        <f t="shared" si="1725"/>
        <v>0.19248536952771067</v>
      </c>
      <c r="AN8941" s="13">
        <f t="shared" si="1735"/>
        <v>0.80751463047228933</v>
      </c>
      <c r="AO8941" s="13">
        <f t="shared" si="1726"/>
        <v>19.248536952771065</v>
      </c>
      <c r="AP8941" s="13">
        <f t="shared" si="1727"/>
        <v>3.4588747168089755</v>
      </c>
      <c r="AQ8941" s="13">
        <f t="shared" si="1736"/>
        <v>82.03045392335116</v>
      </c>
      <c r="AR8941" s="13">
        <f t="shared" si="1728"/>
        <v>14.510671359839865</v>
      </c>
      <c r="AS8941" s="13">
        <f t="shared" si="1729"/>
        <v>2.3281802711071764</v>
      </c>
      <c r="AT8941" s="13">
        <f t="shared" si="1730"/>
        <v>87.904637756003552</v>
      </c>
      <c r="AU8941" s="13">
        <f t="shared" si="1731"/>
        <v>9.7671819728892721</v>
      </c>
    </row>
    <row r="8942" spans="35:47" x14ac:dyDescent="0.35">
      <c r="AI8942" s="2">
        <v>8938</v>
      </c>
      <c r="AJ8942" s="17">
        <f t="shared" si="1732"/>
        <v>26.811000000000902</v>
      </c>
      <c r="AK8942" s="13">
        <f t="shared" si="1733"/>
        <v>2.3820243333228377</v>
      </c>
      <c r="AL8942" s="13">
        <f t="shared" si="1734"/>
        <v>6.4979481185987832E-6</v>
      </c>
      <c r="AM8942" s="13">
        <f t="shared" si="1725"/>
        <v>0.1923776168741867</v>
      </c>
      <c r="AN8942" s="13">
        <f t="shared" si="1735"/>
        <v>0.80762238312581336</v>
      </c>
      <c r="AO8942" s="13">
        <f t="shared" si="1726"/>
        <v>19.237761687418669</v>
      </c>
      <c r="AP8942" s="13">
        <f t="shared" si="1727"/>
        <v>3.4567225829675117</v>
      </c>
      <c r="AQ8942" s="13">
        <f t="shared" si="1736"/>
        <v>82.031576026704926</v>
      </c>
      <c r="AR8942" s="13">
        <f t="shared" si="1728"/>
        <v>14.511701390327564</v>
      </c>
      <c r="AS8942" s="13">
        <f t="shared" si="1729"/>
        <v>2.3266040585090755</v>
      </c>
      <c r="AT8942" s="13">
        <f t="shared" si="1730"/>
        <v>87.906056347341831</v>
      </c>
      <c r="AU8942" s="13">
        <f t="shared" si="1731"/>
        <v>9.7673395941490941</v>
      </c>
    </row>
    <row r="8943" spans="35:47" x14ac:dyDescent="0.35">
      <c r="AI8943" s="2">
        <v>8939</v>
      </c>
      <c r="AJ8943" s="17">
        <f t="shared" si="1732"/>
        <v>26.814000000000902</v>
      </c>
      <c r="AK8943" s="13">
        <f t="shared" si="1733"/>
        <v>2.3803732533842732</v>
      </c>
      <c r="AL8943" s="13">
        <f t="shared" si="1734"/>
        <v>6.4844360153452888E-6</v>
      </c>
      <c r="AM8943" s="13">
        <f t="shared" si="1725"/>
        <v>0.19226991017686637</v>
      </c>
      <c r="AN8943" s="13">
        <f t="shared" si="1735"/>
        <v>0.80773008982313366</v>
      </c>
      <c r="AO8943" s="13">
        <f t="shared" si="1726"/>
        <v>19.226991017686636</v>
      </c>
      <c r="AP8943" s="13">
        <f t="shared" si="1727"/>
        <v>3.4545714804570005</v>
      </c>
      <c r="AQ8943" s="13">
        <f t="shared" si="1736"/>
        <v>82.032698318321422</v>
      </c>
      <c r="AR8943" s="13">
        <f t="shared" si="1728"/>
        <v>14.512730201221578</v>
      </c>
      <c r="AS8943" s="13">
        <f t="shared" si="1729"/>
        <v>2.3250288876101406</v>
      </c>
      <c r="AT8943" s="13">
        <f t="shared" si="1730"/>
        <v>87.907474001150888</v>
      </c>
      <c r="AU8943" s="13">
        <f t="shared" si="1731"/>
        <v>9.7674971112389724</v>
      </c>
    </row>
    <row r="8944" spans="35:47" x14ac:dyDescent="0.35">
      <c r="AI8944" s="2">
        <v>8940</v>
      </c>
      <c r="AJ8944" s="17">
        <f t="shared" si="1732"/>
        <v>26.817000000000903</v>
      </c>
      <c r="AK8944" s="13">
        <f t="shared" si="1733"/>
        <v>2.378723317859015</v>
      </c>
      <c r="AL8944" s="13">
        <f t="shared" si="1734"/>
        <v>6.4709520097206152E-6</v>
      </c>
      <c r="AM8944" s="13">
        <f t="shared" si="1725"/>
        <v>0.19216224943223237</v>
      </c>
      <c r="AN8944" s="13">
        <f t="shared" si="1735"/>
        <v>0.80783775056776763</v>
      </c>
      <c r="AO8944" s="13">
        <f t="shared" si="1726"/>
        <v>19.216224943223239</v>
      </c>
      <c r="AP8944" s="13">
        <f t="shared" si="1727"/>
        <v>3.4524214091699235</v>
      </c>
      <c r="AQ8944" s="13">
        <f t="shared" si="1736"/>
        <v>82.033820797942681</v>
      </c>
      <c r="AR8944" s="13">
        <f t="shared" si="1728"/>
        <v>14.513757792887395</v>
      </c>
      <c r="AS8944" s="13">
        <f t="shared" si="1729"/>
        <v>2.3234547577563593</v>
      </c>
      <c r="AT8944" s="13">
        <f t="shared" si="1730"/>
        <v>87.908890718019279</v>
      </c>
      <c r="AU8944" s="13">
        <f t="shared" si="1731"/>
        <v>9.767654524224362</v>
      </c>
    </row>
    <row r="8945" spans="35:47" x14ac:dyDescent="0.35">
      <c r="AI8945" s="2">
        <v>8941</v>
      </c>
      <c r="AJ8945" s="17">
        <f t="shared" si="1732"/>
        <v>26.820000000000903</v>
      </c>
      <c r="AK8945" s="13">
        <f t="shared" si="1733"/>
        <v>2.3770745259538755</v>
      </c>
      <c r="AL8945" s="13">
        <f t="shared" si="1734"/>
        <v>6.4574960432973854E-6</v>
      </c>
      <c r="AM8945" s="13">
        <f t="shared" si="1725"/>
        <v>0.19205463463674824</v>
      </c>
      <c r="AN8945" s="13">
        <f t="shared" si="1735"/>
        <v>0.80794536536325179</v>
      </c>
      <c r="AO8945" s="13">
        <f t="shared" si="1726"/>
        <v>19.205463463674821</v>
      </c>
      <c r="AP8945" s="13">
        <f t="shared" si="1727"/>
        <v>3.4502723689982546</v>
      </c>
      <c r="AQ8945" s="13">
        <f t="shared" si="1736"/>
        <v>82.034943465310832</v>
      </c>
      <c r="AR8945" s="13">
        <f t="shared" si="1728"/>
        <v>14.514784165690914</v>
      </c>
      <c r="AS8945" s="13">
        <f t="shared" si="1729"/>
        <v>2.3218816682940662</v>
      </c>
      <c r="AT8945" s="13">
        <f t="shared" si="1730"/>
        <v>87.910306498535334</v>
      </c>
      <c r="AU8945" s="13">
        <f t="shared" si="1731"/>
        <v>9.767811833170601</v>
      </c>
    </row>
    <row r="8946" spans="35:47" x14ac:dyDescent="0.35">
      <c r="AI8946" s="2">
        <v>8942</v>
      </c>
      <c r="AJ8946" s="17">
        <f t="shared" si="1732"/>
        <v>26.823000000000903</v>
      </c>
      <c r="AK8946" s="13">
        <f t="shared" si="1733"/>
        <v>2.3754268768762152</v>
      </c>
      <c r="AL8946" s="13">
        <f t="shared" si="1734"/>
        <v>6.4440680577697195E-6</v>
      </c>
      <c r="AM8946" s="13">
        <f t="shared" si="1725"/>
        <v>0.19194706578685847</v>
      </c>
      <c r="AN8946" s="13">
        <f t="shared" si="1735"/>
        <v>0.8080529342131415</v>
      </c>
      <c r="AO8946" s="13">
        <f t="shared" si="1726"/>
        <v>19.194706578685846</v>
      </c>
      <c r="AP8946" s="13">
        <f t="shared" si="1727"/>
        <v>3.4481243598334581</v>
      </c>
      <c r="AQ8946" s="13">
        <f t="shared" si="1736"/>
        <v>82.036066320168089</v>
      </c>
      <c r="AR8946" s="13">
        <f t="shared" si="1728"/>
        <v>14.515809319998452</v>
      </c>
      <c r="AS8946" s="13">
        <f t="shared" si="1729"/>
        <v>2.3203096185699592</v>
      </c>
      <c r="AT8946" s="13">
        <f t="shared" si="1730"/>
        <v>87.911721343287041</v>
      </c>
      <c r="AU8946" s="13">
        <f t="shared" si="1731"/>
        <v>9.7679690381429989</v>
      </c>
    </row>
    <row r="8947" spans="35:47" x14ac:dyDescent="0.35">
      <c r="AI8947" s="2">
        <v>8943</v>
      </c>
      <c r="AJ8947" s="17">
        <f t="shared" si="1732"/>
        <v>26.826000000000903</v>
      </c>
      <c r="AK8947" s="13">
        <f t="shared" si="1733"/>
        <v>2.3737803698339448</v>
      </c>
      <c r="AL8947" s="13">
        <f t="shared" si="1734"/>
        <v>6.4306679949529814E-6</v>
      </c>
      <c r="AM8947" s="13">
        <f t="shared" si="1725"/>
        <v>0.19183954287898847</v>
      </c>
      <c r="AN8947" s="13">
        <f t="shared" si="1735"/>
        <v>0.80816045712101148</v>
      </c>
      <c r="AO8947" s="13">
        <f t="shared" si="1726"/>
        <v>19.183954287898846</v>
      </c>
      <c r="AP8947" s="13">
        <f t="shared" si="1727"/>
        <v>3.445977381566498</v>
      </c>
      <c r="AQ8947" s="13">
        <f t="shared" si="1736"/>
        <v>82.03718936225674</v>
      </c>
      <c r="AR8947" s="13">
        <f t="shared" si="1728"/>
        <v>14.516833256176762</v>
      </c>
      <c r="AS8947" s="13">
        <f t="shared" si="1729"/>
        <v>2.3187386079311159</v>
      </c>
      <c r="AT8947" s="13">
        <f t="shared" si="1730"/>
        <v>87.913135252861991</v>
      </c>
      <c r="AU8947" s="13">
        <f t="shared" si="1731"/>
        <v>9.7681261392068919</v>
      </c>
    </row>
    <row r="8948" spans="35:47" x14ac:dyDescent="0.35">
      <c r="AI8948" s="2">
        <v>8944</v>
      </c>
      <c r="AJ8948" s="17">
        <f t="shared" si="1732"/>
        <v>26.829000000000903</v>
      </c>
      <c r="AK8948" s="13">
        <f t="shared" si="1733"/>
        <v>2.372135004035524</v>
      </c>
      <c r="AL8948" s="13">
        <f t="shared" si="1734"/>
        <v>6.4172957967835249E-6</v>
      </c>
      <c r="AM8948" s="13">
        <f t="shared" si="1725"/>
        <v>0.1917320659095447</v>
      </c>
      <c r="AN8948" s="13">
        <f t="shared" si="1735"/>
        <v>0.80826793409045528</v>
      </c>
      <c r="AO8948" s="13">
        <f t="shared" si="1726"/>
        <v>19.173206590954472</v>
      </c>
      <c r="AP8948" s="13">
        <f t="shared" si="1727"/>
        <v>3.4438314340878371</v>
      </c>
      <c r="AQ8948" s="13">
        <f t="shared" si="1736"/>
        <v>82.038312591319141</v>
      </c>
      <c r="AR8948" s="13">
        <f t="shared" si="1728"/>
        <v>14.51785597459302</v>
      </c>
      <c r="AS8948" s="13">
        <f t="shared" si="1729"/>
        <v>2.3171686357249577</v>
      </c>
      <c r="AT8948" s="13">
        <f t="shared" si="1730"/>
        <v>87.914548227847547</v>
      </c>
      <c r="AU8948" s="13">
        <f t="shared" si="1731"/>
        <v>9.7682831364274954</v>
      </c>
    </row>
    <row r="8949" spans="35:47" x14ac:dyDescent="0.35">
      <c r="AI8949" s="2">
        <v>8945</v>
      </c>
      <c r="AJ8949" s="17">
        <f t="shared" si="1732"/>
        <v>26.832000000000903</v>
      </c>
      <c r="AK8949" s="13">
        <f t="shared" si="1733"/>
        <v>2.3704907786899607</v>
      </c>
      <c r="AL8949" s="13">
        <f t="shared" si="1734"/>
        <v>6.4039514053184461E-6</v>
      </c>
      <c r="AM8949" s="13">
        <f t="shared" si="1725"/>
        <v>0.19162463487491452</v>
      </c>
      <c r="AN8949" s="13">
        <f t="shared" si="1735"/>
        <v>0.80837536512508545</v>
      </c>
      <c r="AO8949" s="13">
        <f t="shared" si="1726"/>
        <v>19.162463487491454</v>
      </c>
      <c r="AP8949" s="13">
        <f t="shared" si="1727"/>
        <v>3.4416865172874282</v>
      </c>
      <c r="AQ8949" s="13">
        <f t="shared" si="1736"/>
        <v>82.039436007097763</v>
      </c>
      <c r="AR8949" s="13">
        <f t="shared" si="1728"/>
        <v>14.51887747561481</v>
      </c>
      <c r="AS8949" s="13">
        <f t="shared" si="1729"/>
        <v>2.3155997012992882</v>
      </c>
      <c r="AT8949" s="13">
        <f t="shared" si="1730"/>
        <v>87.915960268830645</v>
      </c>
      <c r="AU8949" s="13">
        <f t="shared" si="1731"/>
        <v>9.7684400298700673</v>
      </c>
    </row>
    <row r="8950" spans="35:47" x14ac:dyDescent="0.35">
      <c r="AI8950" s="2">
        <v>8946</v>
      </c>
      <c r="AJ8950" s="17">
        <f t="shared" si="1732"/>
        <v>26.835000000000903</v>
      </c>
      <c r="AK8950" s="13">
        <f t="shared" si="1733"/>
        <v>2.3688476930068108</v>
      </c>
      <c r="AL8950" s="13">
        <f t="shared" si="1734"/>
        <v>6.3906347627353279E-6</v>
      </c>
      <c r="AM8950" s="13">
        <f t="shared" si="1725"/>
        <v>0.19151724977146636</v>
      </c>
      <c r="AN8950" s="13">
        <f t="shared" si="1735"/>
        <v>0.80848275022853366</v>
      </c>
      <c r="AO8950" s="13">
        <f t="shared" si="1726"/>
        <v>19.151724977146639</v>
      </c>
      <c r="AP8950" s="13">
        <f t="shared" si="1727"/>
        <v>3.4395426310547244</v>
      </c>
      <c r="AQ8950" s="13">
        <f t="shared" si="1736"/>
        <v>82.040559609335133</v>
      </c>
      <c r="AR8950" s="13">
        <f t="shared" si="1728"/>
        <v>14.519897759610142</v>
      </c>
      <c r="AS8950" s="13">
        <f t="shared" si="1729"/>
        <v>2.3140318040022594</v>
      </c>
      <c r="AT8950" s="13">
        <f t="shared" si="1730"/>
        <v>87.917371376397966</v>
      </c>
      <c r="AU8950" s="13">
        <f t="shared" si="1731"/>
        <v>9.7685968195997752</v>
      </c>
    </row>
    <row r="8951" spans="35:47" x14ac:dyDescent="0.35">
      <c r="AI8951" s="2">
        <v>8947</v>
      </c>
      <c r="AJ8951" s="17">
        <f t="shared" si="1732"/>
        <v>26.838000000000903</v>
      </c>
      <c r="AK8951" s="13">
        <f t="shared" si="1733"/>
        <v>2.3672057461961784</v>
      </c>
      <c r="AL8951" s="13">
        <f t="shared" si="1734"/>
        <v>6.377345811331993E-6</v>
      </c>
      <c r="AM8951" s="13">
        <f t="shared" si="1725"/>
        <v>0.19140991059554965</v>
      </c>
      <c r="AN8951" s="13">
        <f t="shared" si="1735"/>
        <v>0.80859008940445032</v>
      </c>
      <c r="AO8951" s="13">
        <f t="shared" si="1726"/>
        <v>19.140991059554963</v>
      </c>
      <c r="AP8951" s="13">
        <f t="shared" si="1727"/>
        <v>3.4373997752786791</v>
      </c>
      <c r="AQ8951" s="13">
        <f t="shared" si="1736"/>
        <v>82.041683397773866</v>
      </c>
      <c r="AR8951" s="13">
        <f t="shared" si="1728"/>
        <v>14.520916826947454</v>
      </c>
      <c r="AS8951" s="13">
        <f t="shared" si="1729"/>
        <v>2.3124649431823916</v>
      </c>
      <c r="AT8951" s="13">
        <f t="shared" si="1730"/>
        <v>87.918781551135851</v>
      </c>
      <c r="AU8951" s="13">
        <f t="shared" si="1731"/>
        <v>9.7687535056817563</v>
      </c>
    </row>
    <row r="8952" spans="35:47" x14ac:dyDescent="0.35">
      <c r="AI8952" s="2">
        <v>8948</v>
      </c>
      <c r="AJ8952" s="17">
        <f t="shared" si="1732"/>
        <v>26.841000000000903</v>
      </c>
      <c r="AK8952" s="13">
        <f t="shared" si="1733"/>
        <v>2.3655649374687151</v>
      </c>
      <c r="AL8952" s="13">
        <f t="shared" si="1734"/>
        <v>6.3640844935262516E-6</v>
      </c>
      <c r="AM8952" s="13">
        <f t="shared" si="1725"/>
        <v>0.19130261734349491</v>
      </c>
      <c r="AN8952" s="13">
        <f t="shared" si="1735"/>
        <v>0.80869738265650515</v>
      </c>
      <c r="AO8952" s="13">
        <f t="shared" si="1726"/>
        <v>19.130261734349492</v>
      </c>
      <c r="AP8952" s="13">
        <f t="shared" si="1727"/>
        <v>3.4352579498477396</v>
      </c>
      <c r="AQ8952" s="13">
        <f t="shared" si="1736"/>
        <v>82.042807372156673</v>
      </c>
      <c r="AR8952" s="13">
        <f t="shared" si="1728"/>
        <v>14.521934677995588</v>
      </c>
      <c r="AS8952" s="13">
        <f t="shared" si="1729"/>
        <v>2.3108991181885727</v>
      </c>
      <c r="AT8952" s="13">
        <f t="shared" si="1730"/>
        <v>87.920190793630283</v>
      </c>
      <c r="AU8952" s="13">
        <f t="shared" si="1731"/>
        <v>9.7689100881811441</v>
      </c>
    </row>
    <row r="8953" spans="35:47" x14ac:dyDescent="0.35">
      <c r="AI8953" s="2">
        <v>8949</v>
      </c>
      <c r="AJ8953" s="17">
        <f t="shared" si="1732"/>
        <v>26.844000000000904</v>
      </c>
      <c r="AK8953" s="13">
        <f t="shared" si="1733"/>
        <v>2.3639252660356189</v>
      </c>
      <c r="AL8953" s="13">
        <f t="shared" si="1734"/>
        <v>6.3508507518556526E-6</v>
      </c>
      <c r="AM8953" s="13">
        <f t="shared" si="1725"/>
        <v>0.19119537001161366</v>
      </c>
      <c r="AN8953" s="13">
        <f t="shared" si="1735"/>
        <v>0.80880462998838631</v>
      </c>
      <c r="AO8953" s="13">
        <f t="shared" si="1726"/>
        <v>19.119537001161365</v>
      </c>
      <c r="AP8953" s="13">
        <f t="shared" si="1727"/>
        <v>3.4331171546498567</v>
      </c>
      <c r="AQ8953" s="13">
        <f t="shared" si="1736"/>
        <v>82.043931532226324</v>
      </c>
      <c r="AR8953" s="13">
        <f t="shared" si="1728"/>
        <v>14.522951313123819</v>
      </c>
      <c r="AS8953" s="13">
        <f t="shared" si="1729"/>
        <v>2.3093343283700447</v>
      </c>
      <c r="AT8953" s="13">
        <f t="shared" si="1730"/>
        <v>87.921599104466964</v>
      </c>
      <c r="AU8953" s="13">
        <f t="shared" si="1731"/>
        <v>9.7690665671629908</v>
      </c>
    </row>
    <row r="8954" spans="35:47" x14ac:dyDescent="0.35">
      <c r="AI8954" s="2">
        <v>8950</v>
      </c>
      <c r="AJ8954" s="17">
        <f t="shared" si="1732"/>
        <v>26.847000000000904</v>
      </c>
      <c r="AK8954" s="13">
        <f t="shared" si="1733"/>
        <v>2.3622867311086346</v>
      </c>
      <c r="AL8954" s="13">
        <f t="shared" si="1734"/>
        <v>6.3376445289772353E-6</v>
      </c>
      <c r="AM8954" s="13">
        <f t="shared" si="1725"/>
        <v>0.19108816859619854</v>
      </c>
      <c r="AN8954" s="13">
        <f t="shared" si="1735"/>
        <v>0.80891183140380152</v>
      </c>
      <c r="AO8954" s="13">
        <f t="shared" si="1726"/>
        <v>19.108816859619854</v>
      </c>
      <c r="AP8954" s="13">
        <f t="shared" si="1727"/>
        <v>3.4309773895724747</v>
      </c>
      <c r="AQ8954" s="13">
        <f t="shared" si="1736"/>
        <v>82.045055877725702</v>
      </c>
      <c r="AR8954" s="13">
        <f t="shared" si="1728"/>
        <v>14.523966732701824</v>
      </c>
      <c r="AS8954" s="13">
        <f t="shared" si="1729"/>
        <v>2.3077705730764206</v>
      </c>
      <c r="AT8954" s="13">
        <f t="shared" si="1730"/>
        <v>87.923006484231223</v>
      </c>
      <c r="AU8954" s="13">
        <f t="shared" si="1731"/>
        <v>9.7692229426923571</v>
      </c>
    </row>
    <row r="8955" spans="35:47" x14ac:dyDescent="0.35">
      <c r="AI8955" s="2">
        <v>8951</v>
      </c>
      <c r="AJ8955" s="17">
        <f t="shared" si="1732"/>
        <v>26.850000000000904</v>
      </c>
      <c r="AK8955" s="13">
        <f t="shared" si="1733"/>
        <v>2.3606493319000537</v>
      </c>
      <c r="AL8955" s="13">
        <f t="shared" si="1734"/>
        <v>6.32446576766728E-6</v>
      </c>
      <c r="AM8955" s="13">
        <f t="shared" si="1725"/>
        <v>0.19098101309352328</v>
      </c>
      <c r="AN8955" s="13">
        <f t="shared" si="1735"/>
        <v>0.80901898690647678</v>
      </c>
      <c r="AO8955" s="13">
        <f t="shared" si="1726"/>
        <v>19.098101309352327</v>
      </c>
      <c r="AP8955" s="13">
        <f t="shared" si="1727"/>
        <v>3.4288386545025444</v>
      </c>
      <c r="AQ8955" s="13">
        <f t="shared" si="1736"/>
        <v>82.046180408397746</v>
      </c>
      <c r="AR8955" s="13">
        <f t="shared" si="1728"/>
        <v>14.524980937099711</v>
      </c>
      <c r="AS8955" s="13">
        <f t="shared" si="1729"/>
        <v>2.3062078516576685</v>
      </c>
      <c r="AT8955" s="13">
        <f t="shared" si="1730"/>
        <v>87.924412933508108</v>
      </c>
      <c r="AU8955" s="13">
        <f t="shared" si="1731"/>
        <v>9.769379214834224</v>
      </c>
    </row>
    <row r="8956" spans="35:47" x14ac:dyDescent="0.35">
      <c r="AI8956" s="2">
        <v>8952</v>
      </c>
      <c r="AJ8956" s="17">
        <f t="shared" si="1732"/>
        <v>26.853000000000904</v>
      </c>
      <c r="AK8956" s="13">
        <f t="shared" si="1733"/>
        <v>2.3590130676227132</v>
      </c>
      <c r="AL8956" s="13">
        <f t="shared" si="1734"/>
        <v>6.3113144108210608E-6</v>
      </c>
      <c r="AM8956" s="13">
        <f t="shared" si="1725"/>
        <v>0.19087390349984273</v>
      </c>
      <c r="AN8956" s="13">
        <f t="shared" si="1735"/>
        <v>0.80912609650015721</v>
      </c>
      <c r="AO8956" s="13">
        <f t="shared" si="1726"/>
        <v>19.087390349984275</v>
      </c>
      <c r="AP8956" s="13">
        <f t="shared" si="1727"/>
        <v>3.4267009493265137</v>
      </c>
      <c r="AQ8956" s="13">
        <f t="shared" si="1736"/>
        <v>82.047305123985495</v>
      </c>
      <c r="AR8956" s="13">
        <f t="shared" si="1728"/>
        <v>14.52599392668799</v>
      </c>
      <c r="AS8956" s="13">
        <f t="shared" si="1729"/>
        <v>2.3046461634641293</v>
      </c>
      <c r="AT8956" s="13">
        <f t="shared" si="1730"/>
        <v>87.925818452882282</v>
      </c>
      <c r="AU8956" s="13">
        <f t="shared" si="1731"/>
        <v>9.7695353836535883</v>
      </c>
    </row>
    <row r="8957" spans="35:47" x14ac:dyDescent="0.35">
      <c r="AI8957" s="2">
        <v>8953</v>
      </c>
      <c r="AJ8957" s="17">
        <f t="shared" si="1732"/>
        <v>26.856000000000904</v>
      </c>
      <c r="AK8957" s="13">
        <f t="shared" si="1733"/>
        <v>2.3573779374899959</v>
      </c>
      <c r="AL8957" s="13">
        <f t="shared" si="1734"/>
        <v>6.2981904014525971E-6</v>
      </c>
      <c r="AM8957" s="13">
        <f t="shared" si="1725"/>
        <v>0.19076683981139297</v>
      </c>
      <c r="AN8957" s="13">
        <f t="shared" si="1735"/>
        <v>0.80923316018860703</v>
      </c>
      <c r="AO8957" s="13">
        <f t="shared" si="1726"/>
        <v>19.076683981139297</v>
      </c>
      <c r="AP8957" s="13">
        <f t="shared" si="1727"/>
        <v>3.4245642739303341</v>
      </c>
      <c r="AQ8957" s="13">
        <f t="shared" si="1736"/>
        <v>82.048430024232061</v>
      </c>
      <c r="AR8957" s="13">
        <f t="shared" si="1728"/>
        <v>14.527005701837604</v>
      </c>
      <c r="AS8957" s="13">
        <f t="shared" si="1729"/>
        <v>2.303085507846494</v>
      </c>
      <c r="AT8957" s="13">
        <f t="shared" si="1730"/>
        <v>87.927223042938152</v>
      </c>
      <c r="AU8957" s="13">
        <f t="shared" si="1731"/>
        <v>9.7696914492153546</v>
      </c>
    </row>
    <row r="8958" spans="35:47" x14ac:dyDescent="0.35">
      <c r="AI8958" s="2">
        <v>8954</v>
      </c>
      <c r="AJ8958" s="17">
        <f t="shared" si="1732"/>
        <v>26.859000000000904</v>
      </c>
      <c r="AK8958" s="13">
        <f t="shared" si="1733"/>
        <v>2.3557439407158292</v>
      </c>
      <c r="AL8958" s="13">
        <f t="shared" si="1734"/>
        <v>6.2850936826944077E-6</v>
      </c>
      <c r="AM8958" s="13">
        <f t="shared" si="1725"/>
        <v>0.19065982202439113</v>
      </c>
      <c r="AN8958" s="13">
        <f t="shared" si="1735"/>
        <v>0.80934017797560887</v>
      </c>
      <c r="AO8958" s="13">
        <f t="shared" si="1726"/>
        <v>19.065982202439113</v>
      </c>
      <c r="AP8958" s="13">
        <f t="shared" si="1727"/>
        <v>3.4224286281994578</v>
      </c>
      <c r="AQ8958" s="13">
        <f t="shared" si="1736"/>
        <v>82.049555108880639</v>
      </c>
      <c r="AR8958" s="13">
        <f t="shared" si="1728"/>
        <v>14.528016262919902</v>
      </c>
      <c r="AS8958" s="13">
        <f t="shared" si="1729"/>
        <v>2.301525884155823</v>
      </c>
      <c r="AT8958" s="13">
        <f t="shared" si="1730"/>
        <v>87.928626704259756</v>
      </c>
      <c r="AU8958" s="13">
        <f t="shared" si="1731"/>
        <v>9.769847411584422</v>
      </c>
    </row>
    <row r="8959" spans="35:47" x14ac:dyDescent="0.35">
      <c r="AI8959" s="2">
        <v>8955</v>
      </c>
      <c r="AJ8959" s="17">
        <f t="shared" si="1732"/>
        <v>26.862000000000904</v>
      </c>
      <c r="AK8959" s="13">
        <f t="shared" si="1733"/>
        <v>2.3541110765146858</v>
      </c>
      <c r="AL8959" s="13">
        <f t="shared" si="1734"/>
        <v>6.2720241977972637E-6</v>
      </c>
      <c r="AM8959" s="13">
        <f t="shared" si="1725"/>
        <v>0.19055285013503556</v>
      </c>
      <c r="AN8959" s="13">
        <f t="shared" si="1735"/>
        <v>0.80944714986496447</v>
      </c>
      <c r="AO8959" s="13">
        <f t="shared" si="1726"/>
        <v>19.055285013503557</v>
      </c>
      <c r="AP8959" s="13">
        <f t="shared" si="1727"/>
        <v>3.4202940120188421</v>
      </c>
      <c r="AQ8959" s="13">
        <f t="shared" si="1736"/>
        <v>82.05068037767451</v>
      </c>
      <c r="AR8959" s="13">
        <f t="shared" si="1728"/>
        <v>14.529025610306649</v>
      </c>
      <c r="AS8959" s="13">
        <f t="shared" si="1729"/>
        <v>2.2999672917435361</v>
      </c>
      <c r="AT8959" s="13">
        <f t="shared" si="1730"/>
        <v>87.930029437430818</v>
      </c>
      <c r="AU8959" s="13">
        <f t="shared" si="1731"/>
        <v>9.7700032708256455</v>
      </c>
    </row>
    <row r="8960" spans="35:47" x14ac:dyDescent="0.35">
      <c r="AI8960" s="2">
        <v>8956</v>
      </c>
      <c r="AJ8960" s="17">
        <f t="shared" si="1732"/>
        <v>26.865000000000904</v>
      </c>
      <c r="AK8960" s="13">
        <f t="shared" si="1733"/>
        <v>2.3524793441015825</v>
      </c>
      <c r="AL8960" s="13">
        <f t="shared" si="1734"/>
        <v>6.2589818901299432E-6</v>
      </c>
      <c r="AM8960" s="13">
        <f t="shared" si="1725"/>
        <v>0.19044592413950584</v>
      </c>
      <c r="AN8960" s="13">
        <f t="shared" si="1735"/>
        <v>0.80955407586049422</v>
      </c>
      <c r="AO8960" s="13">
        <f t="shared" si="1726"/>
        <v>19.044592413950582</v>
      </c>
      <c r="AP8960" s="13">
        <f t="shared" si="1727"/>
        <v>3.4181604252729443</v>
      </c>
      <c r="AQ8960" s="13">
        <f t="shared" si="1736"/>
        <v>82.05180583035704</v>
      </c>
      <c r="AR8960" s="13">
        <f t="shared" si="1728"/>
        <v>14.530033744370018</v>
      </c>
      <c r="AS8960" s="13">
        <f t="shared" si="1729"/>
        <v>2.2984097299614166</v>
      </c>
      <c r="AT8960" s="13">
        <f t="shared" si="1730"/>
        <v>87.931431243034737</v>
      </c>
      <c r="AU8960" s="13">
        <f t="shared" si="1731"/>
        <v>9.7701590270038476</v>
      </c>
    </row>
    <row r="8961" spans="35:47" x14ac:dyDescent="0.35">
      <c r="AI8961" s="2">
        <v>8957</v>
      </c>
      <c r="AJ8961" s="17">
        <f t="shared" si="1732"/>
        <v>26.868000000000904</v>
      </c>
      <c r="AK8961" s="13">
        <f t="shared" si="1733"/>
        <v>2.3508487426920803</v>
      </c>
      <c r="AL8961" s="13">
        <f t="shared" si="1734"/>
        <v>6.2459667031789849E-6</v>
      </c>
      <c r="AM8961" s="13">
        <f t="shared" si="1725"/>
        <v>0.19033904403396268</v>
      </c>
      <c r="AN8961" s="13">
        <f t="shared" si="1735"/>
        <v>0.80966095596603727</v>
      </c>
      <c r="AO8961" s="13">
        <f t="shared" si="1726"/>
        <v>19.033904403396267</v>
      </c>
      <c r="AP8961" s="13">
        <f t="shared" si="1727"/>
        <v>3.4160278678457248</v>
      </c>
      <c r="AQ8961" s="13">
        <f t="shared" si="1736"/>
        <v>82.05293146667168</v>
      </c>
      <c r="AR8961" s="13">
        <f t="shared" si="1728"/>
        <v>14.531040665482594</v>
      </c>
      <c r="AS8961" s="13">
        <f t="shared" si="1729"/>
        <v>2.2968531981616156</v>
      </c>
      <c r="AT8961" s="13">
        <f t="shared" si="1730"/>
        <v>87.932832121654542</v>
      </c>
      <c r="AU8961" s="13">
        <f t="shared" si="1731"/>
        <v>9.7703146801838407</v>
      </c>
    </row>
    <row r="8962" spans="35:47" x14ac:dyDescent="0.35">
      <c r="AI8962" s="2">
        <v>8958</v>
      </c>
      <c r="AJ8962" s="17">
        <f t="shared" si="1732"/>
        <v>26.871000000000905</v>
      </c>
      <c r="AK8962" s="13">
        <f t="shared" si="1733"/>
        <v>2.349219271502283</v>
      </c>
      <c r="AL8962" s="13">
        <f t="shared" si="1734"/>
        <v>6.2329785805484455E-6</v>
      </c>
      <c r="AM8962" s="13">
        <f t="shared" si="1725"/>
        <v>0.19023220981454808</v>
      </c>
      <c r="AN8962" s="13">
        <f t="shared" si="1735"/>
        <v>0.80976779018545186</v>
      </c>
      <c r="AO8962" s="13">
        <f t="shared" si="1726"/>
        <v>19.023220981454809</v>
      </c>
      <c r="AP8962" s="13">
        <f t="shared" si="1727"/>
        <v>3.4138963396206536</v>
      </c>
      <c r="AQ8962" s="13">
        <f t="shared" si="1736"/>
        <v>82.054057286361953</v>
      </c>
      <c r="AR8962" s="13">
        <f t="shared" si="1728"/>
        <v>14.532046374017392</v>
      </c>
      <c r="AS8962" s="13">
        <f t="shared" si="1729"/>
        <v>2.2952976956966298</v>
      </c>
      <c r="AT8962" s="13">
        <f t="shared" si="1730"/>
        <v>87.934232073873034</v>
      </c>
      <c r="AU8962" s="13">
        <f t="shared" si="1731"/>
        <v>9.7704702304303357</v>
      </c>
    </row>
    <row r="8963" spans="35:47" x14ac:dyDescent="0.35">
      <c r="AI8963" s="2">
        <v>8959</v>
      </c>
      <c r="AJ8963" s="17">
        <f t="shared" si="1732"/>
        <v>26.874000000000905</v>
      </c>
      <c r="AK8963" s="13">
        <f t="shared" si="1733"/>
        <v>2.3475909297488387</v>
      </c>
      <c r="AL8963" s="13">
        <f t="shared" si="1734"/>
        <v>6.2200174659596526E-6</v>
      </c>
      <c r="AM8963" s="13">
        <f t="shared" si="1725"/>
        <v>0.19012542147738537</v>
      </c>
      <c r="AN8963" s="13">
        <f t="shared" si="1735"/>
        <v>0.80987457852261469</v>
      </c>
      <c r="AO8963" s="13">
        <f t="shared" si="1726"/>
        <v>19.012542147738536</v>
      </c>
      <c r="AP8963" s="13">
        <f t="shared" si="1727"/>
        <v>3.4117658404807032</v>
      </c>
      <c r="AQ8963" s="13">
        <f t="shared" si="1736"/>
        <v>82.055183289171467</v>
      </c>
      <c r="AR8963" s="13">
        <f t="shared" si="1728"/>
        <v>14.53305087034783</v>
      </c>
      <c r="AS8963" s="13">
        <f t="shared" si="1729"/>
        <v>2.2937432219193292</v>
      </c>
      <c r="AT8963" s="13">
        <f t="shared" si="1730"/>
        <v>87.935631100272616</v>
      </c>
      <c r="AU8963" s="13">
        <f t="shared" si="1731"/>
        <v>9.7706256778080558</v>
      </c>
    </row>
    <row r="8964" spans="35:47" x14ac:dyDescent="0.35">
      <c r="AI8964" s="2">
        <v>8960</v>
      </c>
      <c r="AJ8964" s="17">
        <f t="shared" si="1732"/>
        <v>26.877000000000905</v>
      </c>
      <c r="AK8964" s="13">
        <f t="shared" si="1733"/>
        <v>2.3459637166489378</v>
      </c>
      <c r="AL8964" s="13">
        <f t="shared" si="1734"/>
        <v>6.2070833032509618E-6</v>
      </c>
      <c r="AM8964" s="13">
        <f t="shared" si="1725"/>
        <v>0.19001867901857905</v>
      </c>
      <c r="AN8964" s="13">
        <f t="shared" si="1735"/>
        <v>0.80998132098142095</v>
      </c>
      <c r="AO8964" s="13">
        <f t="shared" si="1726"/>
        <v>19.001867901857903</v>
      </c>
      <c r="AP8964" s="13">
        <f t="shared" si="1727"/>
        <v>3.409636370308347</v>
      </c>
      <c r="AQ8964" s="13">
        <f t="shared" si="1736"/>
        <v>82.056309474843943</v>
      </c>
      <c r="AR8964" s="13">
        <f t="shared" si="1728"/>
        <v>14.534054154847711</v>
      </c>
      <c r="AS8964" s="13">
        <f t="shared" si="1729"/>
        <v>2.2921897761829486</v>
      </c>
      <c r="AT8964" s="13">
        <f t="shared" si="1730"/>
        <v>87.937029201435351</v>
      </c>
      <c r="AU8964" s="13">
        <f t="shared" si="1731"/>
        <v>9.7707810223817013</v>
      </c>
    </row>
    <row r="8965" spans="35:47" x14ac:dyDescent="0.35">
      <c r="AI8965" s="2">
        <v>8961</v>
      </c>
      <c r="AJ8965" s="17">
        <f t="shared" si="1732"/>
        <v>26.880000000000905</v>
      </c>
      <c r="AK8965" s="13">
        <f t="shared" si="1733"/>
        <v>2.3443376314203133</v>
      </c>
      <c r="AL8965" s="13">
        <f t="shared" si="1734"/>
        <v>6.1941760363775148E-6</v>
      </c>
      <c r="AM8965" s="13">
        <f t="shared" ref="AM8965:AM9028" si="1737">AK8965/($E$18+AK8965)</f>
        <v>0.18991198243421498</v>
      </c>
      <c r="AN8965" s="13">
        <f t="shared" si="1735"/>
        <v>0.81008801756578497</v>
      </c>
      <c r="AO8965" s="13">
        <f t="shared" ref="AO8965:AO9028" si="1738">$BA$9*AK8965/($E$18+AK8965)</f>
        <v>18.991198243421497</v>
      </c>
      <c r="AP8965" s="13">
        <f t="shared" ref="AP8965:AP9028" si="1739">(AR8965*AK8965)/$E$18</f>
        <v>3.4075079289855723</v>
      </c>
      <c r="AQ8965" s="13">
        <f t="shared" si="1736"/>
        <v>82.057435843123145</v>
      </c>
      <c r="AR8965" s="13">
        <f t="shared" ref="AR8965:AR9028" si="1740">AN8965*($BA$9-AQ8965)</f>
        <v>14.535056227891282</v>
      </c>
      <c r="AS8965" s="13">
        <f t="shared" ref="AS8965:AS9028" si="1741">(AU8965*AK8965)/$E$18</f>
        <v>2.2906373578410735</v>
      </c>
      <c r="AT8965" s="13">
        <f t="shared" ref="AT8965:AT9028" si="1742">$BA$9*$E$12*$E$18/($E$18*$F$30+AK8965*$F$30+$E$12*$E$18)</f>
        <v>87.938426377943031</v>
      </c>
      <c r="AU8965" s="13">
        <f t="shared" ref="AU8965:AU9028" si="1743">AN8965*($BA$9-AT8965)</f>
        <v>9.7709362642158943</v>
      </c>
    </row>
    <row r="8966" spans="35:47" x14ac:dyDescent="0.35">
      <c r="AI8966" s="2">
        <v>8962</v>
      </c>
      <c r="AJ8966" s="17">
        <f t="shared" ref="AJ8966:AJ9029" si="1744">AJ8965+$BA$10</f>
        <v>26.883000000000905</v>
      </c>
      <c r="AK8966" s="13">
        <f t="shared" ref="AK8966:AK9029" si="1745">AK8965+$BA$10*AL8965*$BA$7-$BA$10*AK8965*$BA$8</f>
        <v>2.3427126732812407</v>
      </c>
      <c r="AL8966" s="13">
        <f t="shared" ref="AL8966:AL9029" si="1746">AL8965-$BA$10*AL8965*$BA$7</f>
        <v>6.181295609410994E-6</v>
      </c>
      <c r="AM8966" s="13">
        <f t="shared" si="1737"/>
        <v>0.18980533172036027</v>
      </c>
      <c r="AN8966" s="13">
        <f t="shared" ref="AN8966:AN9029" si="1747">1-AM8966</f>
        <v>0.81019466827963971</v>
      </c>
      <c r="AO8966" s="13">
        <f t="shared" si="1738"/>
        <v>18.980533172036026</v>
      </c>
      <c r="AP8966" s="13">
        <f t="shared" si="1739"/>
        <v>3.4053805163938682</v>
      </c>
      <c r="AQ8966" s="13">
        <f t="shared" ref="AQ8966:AQ9029" si="1748">AQ8965+$BA$10*AR8965*$E$12*$BA$11-$BA$10*AQ8965*$F$33</f>
        <v>82.05856239375295</v>
      </c>
      <c r="AR8966" s="13">
        <f t="shared" si="1740"/>
        <v>14.536057089853182</v>
      </c>
      <c r="AS8966" s="13">
        <f t="shared" si="1741"/>
        <v>2.2890859662476553</v>
      </c>
      <c r="AT8966" s="13">
        <f t="shared" si="1742"/>
        <v>87.939822630377108</v>
      </c>
      <c r="AU8966" s="13">
        <f t="shared" si="1743"/>
        <v>9.7710914033752374</v>
      </c>
    </row>
    <row r="8967" spans="35:47" x14ac:dyDescent="0.35">
      <c r="AI8967" s="2">
        <v>8963</v>
      </c>
      <c r="AJ8967" s="17">
        <f t="shared" si="1744"/>
        <v>26.886000000000905</v>
      </c>
      <c r="AK8967" s="13">
        <f t="shared" si="1745"/>
        <v>2.3410888414505369</v>
      </c>
      <c r="AL8967" s="13">
        <f t="shared" si="1746"/>
        <v>6.1684419665393813E-6</v>
      </c>
      <c r="AM8967" s="13">
        <f t="shared" si="1737"/>
        <v>0.18969872687306349</v>
      </c>
      <c r="AN8967" s="13">
        <f t="shared" si="1747"/>
        <v>0.81030127312693656</v>
      </c>
      <c r="AO8967" s="13">
        <f t="shared" si="1738"/>
        <v>18.969872687306349</v>
      </c>
      <c r="AP8967" s="13">
        <f t="shared" si="1739"/>
        <v>3.403254132414232</v>
      </c>
      <c r="AQ8967" s="13">
        <f t="shared" si="1748"/>
        <v>82.059689126477309</v>
      </c>
      <c r="AR8967" s="13">
        <f t="shared" si="1740"/>
        <v>14.53705674110846</v>
      </c>
      <c r="AS8967" s="13">
        <f t="shared" si="1741"/>
        <v>2.2875356007570065</v>
      </c>
      <c r="AT8967" s="13">
        <f t="shared" si="1742"/>
        <v>87.941217959318692</v>
      </c>
      <c r="AU8967" s="13">
        <f t="shared" si="1743"/>
        <v>9.7712464399243011</v>
      </c>
    </row>
    <row r="8968" spans="35:47" x14ac:dyDescent="0.35">
      <c r="AI8968" s="2">
        <v>8964</v>
      </c>
      <c r="AJ8968" s="17">
        <f t="shared" si="1744"/>
        <v>26.889000000000905</v>
      </c>
      <c r="AK8968" s="13">
        <f t="shared" si="1745"/>
        <v>2.3394661351475596</v>
      </c>
      <c r="AL8968" s="13">
        <f t="shared" si="1746"/>
        <v>6.1556150520667182E-6</v>
      </c>
      <c r="AM8968" s="13">
        <f t="shared" si="1737"/>
        <v>0.18959216788835437</v>
      </c>
      <c r="AN8968" s="13">
        <f t="shared" si="1747"/>
        <v>0.81040783211164569</v>
      </c>
      <c r="AO8968" s="13">
        <f t="shared" si="1738"/>
        <v>18.959216788835437</v>
      </c>
      <c r="AP8968" s="13">
        <f t="shared" si="1739"/>
        <v>3.4011287769271732</v>
      </c>
      <c r="AQ8968" s="13">
        <f t="shared" si="1748"/>
        <v>82.060816041040241</v>
      </c>
      <c r="AR8968" s="13">
        <f t="shared" si="1740"/>
        <v>14.538055182032588</v>
      </c>
      <c r="AS8968" s="13">
        <f t="shared" si="1741"/>
        <v>2.2859862607238002</v>
      </c>
      <c r="AT8968" s="13">
        <f t="shared" si="1742"/>
        <v>87.94261236534858</v>
      </c>
      <c r="AU8968" s="13">
        <f t="shared" si="1743"/>
        <v>9.7714013739276204</v>
      </c>
    </row>
    <row r="8969" spans="35:47" x14ac:dyDescent="0.35">
      <c r="AI8969" s="2">
        <v>8965</v>
      </c>
      <c r="AJ8969" s="17">
        <f t="shared" si="1744"/>
        <v>26.892000000000905</v>
      </c>
      <c r="AK8969" s="13">
        <f t="shared" si="1745"/>
        <v>2.3378445535922086</v>
      </c>
      <c r="AL8969" s="13">
        <f t="shared" si="1746"/>
        <v>6.1428148104128608E-6</v>
      </c>
      <c r="AM8969" s="13">
        <f t="shared" si="1737"/>
        <v>0.18948565476224422</v>
      </c>
      <c r="AN8969" s="13">
        <f t="shared" si="1747"/>
        <v>0.81051434523775578</v>
      </c>
      <c r="AO8969" s="13">
        <f t="shared" si="1738"/>
        <v>18.948565476224424</v>
      </c>
      <c r="AP8969" s="13">
        <f t="shared" si="1739"/>
        <v>3.3990044498127028</v>
      </c>
      <c r="AQ8969" s="13">
        <f t="shared" si="1748"/>
        <v>82.061943137185878</v>
      </c>
      <c r="AR8969" s="13">
        <f t="shared" si="1740"/>
        <v>14.53905241300142</v>
      </c>
      <c r="AS8969" s="13">
        <f t="shared" si="1741"/>
        <v>2.2844379455030697</v>
      </c>
      <c r="AT8969" s="13">
        <f t="shared" si="1742"/>
        <v>87.944005849047244</v>
      </c>
      <c r="AU8969" s="13">
        <f t="shared" si="1743"/>
        <v>9.7715562054496861</v>
      </c>
    </row>
    <row r="8970" spans="35:47" x14ac:dyDescent="0.35">
      <c r="AI8970" s="2">
        <v>8966</v>
      </c>
      <c r="AJ8970" s="17">
        <f t="shared" si="1744"/>
        <v>26.895000000000906</v>
      </c>
      <c r="AK8970" s="13">
        <f t="shared" si="1745"/>
        <v>2.3362240960049232</v>
      </c>
      <c r="AL8970" s="13">
        <f t="shared" si="1746"/>
        <v>6.1300411861132422E-6</v>
      </c>
      <c r="AM8970" s="13">
        <f t="shared" si="1737"/>
        <v>0.1893791874907256</v>
      </c>
      <c r="AN8970" s="13">
        <f t="shared" si="1747"/>
        <v>0.81062081250927442</v>
      </c>
      <c r="AO8970" s="13">
        <f t="shared" si="1738"/>
        <v>18.937918749072558</v>
      </c>
      <c r="AP8970" s="13">
        <f t="shared" si="1739"/>
        <v>3.3968811509503474</v>
      </c>
      <c r="AQ8970" s="13">
        <f t="shared" si="1748"/>
        <v>82.063070414658412</v>
      </c>
      <c r="AR8970" s="13">
        <f t="shared" si="1740"/>
        <v>14.54004843439124</v>
      </c>
      <c r="AS8970" s="13">
        <f t="shared" si="1741"/>
        <v>2.2828906544502146</v>
      </c>
      <c r="AT8970" s="13">
        <f t="shared" si="1742"/>
        <v>87.945398410994798</v>
      </c>
      <c r="AU8970" s="13">
        <f t="shared" si="1743"/>
        <v>9.7717109345549868</v>
      </c>
    </row>
    <row r="8971" spans="35:47" x14ac:dyDescent="0.35">
      <c r="AI8971" s="2">
        <v>8967</v>
      </c>
      <c r="AJ8971" s="17">
        <f t="shared" si="1744"/>
        <v>26.898000000000906</v>
      </c>
      <c r="AK8971" s="13">
        <f t="shared" si="1745"/>
        <v>2.3346047616066836</v>
      </c>
      <c r="AL8971" s="13">
        <f t="shared" si="1746"/>
        <v>6.1172941238186301E-6</v>
      </c>
      <c r="AM8971" s="13">
        <f t="shared" si="1737"/>
        <v>0.18927276606977247</v>
      </c>
      <c r="AN8971" s="13">
        <f t="shared" si="1747"/>
        <v>0.8107272339302275</v>
      </c>
      <c r="AO8971" s="13">
        <f t="shared" si="1738"/>
        <v>18.927276606977248</v>
      </c>
      <c r="AP8971" s="13">
        <f t="shared" si="1739"/>
        <v>3.3947588802191406</v>
      </c>
      <c r="AQ8971" s="13">
        <f t="shared" si="1748"/>
        <v>82.064197873202133</v>
      </c>
      <c r="AR8971" s="13">
        <f t="shared" si="1740"/>
        <v>14.541043246578726</v>
      </c>
      <c r="AS8971" s="13">
        <f t="shared" si="1741"/>
        <v>2.28134438692098</v>
      </c>
      <c r="AT8971" s="13">
        <f t="shared" si="1742"/>
        <v>87.946790051771117</v>
      </c>
      <c r="AU8971" s="13">
        <f t="shared" si="1743"/>
        <v>9.7718655613079033</v>
      </c>
    </row>
    <row r="8972" spans="35:47" x14ac:dyDescent="0.35">
      <c r="AI8972" s="2">
        <v>8968</v>
      </c>
      <c r="AJ8972" s="17">
        <f t="shared" si="1744"/>
        <v>26.901000000000906</v>
      </c>
      <c r="AK8972" s="13">
        <f t="shared" si="1745"/>
        <v>2.3329865496190099</v>
      </c>
      <c r="AL8972" s="13">
        <f t="shared" si="1746"/>
        <v>6.1045735682948875E-6</v>
      </c>
      <c r="AM8972" s="13">
        <f t="shared" si="1737"/>
        <v>0.18916639049534034</v>
      </c>
      <c r="AN8972" s="13">
        <f t="shared" si="1747"/>
        <v>0.81083360950465966</v>
      </c>
      <c r="AO8972" s="13">
        <f t="shared" si="1738"/>
        <v>18.916639049534034</v>
      </c>
      <c r="AP8972" s="13">
        <f t="shared" si="1739"/>
        <v>3.3926376374976277</v>
      </c>
      <c r="AQ8972" s="13">
        <f t="shared" si="1748"/>
        <v>82.065325512561401</v>
      </c>
      <c r="AR8972" s="13">
        <f t="shared" si="1740"/>
        <v>14.54203684994097</v>
      </c>
      <c r="AS8972" s="13">
        <f t="shared" si="1741"/>
        <v>2.2797991422714867</v>
      </c>
      <c r="AT8972" s="13">
        <f t="shared" si="1742"/>
        <v>87.948180771955663</v>
      </c>
      <c r="AU8972" s="13">
        <f t="shared" si="1743"/>
        <v>9.7720200857728514</v>
      </c>
    </row>
    <row r="8973" spans="35:47" x14ac:dyDescent="0.35">
      <c r="AI8973" s="2">
        <v>8969</v>
      </c>
      <c r="AJ8973" s="17">
        <f t="shared" si="1744"/>
        <v>26.904000000000906</v>
      </c>
      <c r="AK8973" s="13">
        <f t="shared" si="1745"/>
        <v>2.3313694592639611</v>
      </c>
      <c r="AL8973" s="13">
        <f t="shared" si="1746"/>
        <v>6.0918794644227348E-6</v>
      </c>
      <c r="AM8973" s="13">
        <f t="shared" si="1737"/>
        <v>0.18906006076336607</v>
      </c>
      <c r="AN8973" s="13">
        <f t="shared" si="1747"/>
        <v>0.81093993923663388</v>
      </c>
      <c r="AO8973" s="13">
        <f t="shared" si="1738"/>
        <v>18.90600607633661</v>
      </c>
      <c r="AP8973" s="13">
        <f t="shared" si="1739"/>
        <v>3.3905174226638612</v>
      </c>
      <c r="AQ8973" s="13">
        <f t="shared" si="1748"/>
        <v>82.066453332480691</v>
      </c>
      <c r="AR8973" s="13">
        <f t="shared" si="1740"/>
        <v>14.543029244855447</v>
      </c>
      <c r="AS8973" s="13">
        <f t="shared" si="1741"/>
        <v>2.2782549198582052</v>
      </c>
      <c r="AT8973" s="13">
        <f t="shared" si="1742"/>
        <v>87.949570572127627</v>
      </c>
      <c r="AU8973" s="13">
        <f t="shared" si="1743"/>
        <v>9.7721745080141673</v>
      </c>
    </row>
    <row r="8974" spans="35:47" x14ac:dyDescent="0.35">
      <c r="AI8974" s="2">
        <v>8970</v>
      </c>
      <c r="AJ8974" s="17">
        <f t="shared" si="1744"/>
        <v>26.907000000000906</v>
      </c>
      <c r="AK8974" s="13">
        <f t="shared" si="1745"/>
        <v>2.3297534897641361</v>
      </c>
      <c r="AL8974" s="13">
        <f t="shared" si="1746"/>
        <v>6.0792117571975081E-6</v>
      </c>
      <c r="AM8974" s="13">
        <f t="shared" si="1737"/>
        <v>0.188953776869768</v>
      </c>
      <c r="AN8974" s="13">
        <f t="shared" si="1747"/>
        <v>0.811046223130232</v>
      </c>
      <c r="AO8974" s="13">
        <f t="shared" si="1738"/>
        <v>18.895377686976801</v>
      </c>
      <c r="AP8974" s="13">
        <f t="shared" si="1739"/>
        <v>3.388398235595413</v>
      </c>
      <c r="AQ8974" s="13">
        <f t="shared" si="1748"/>
        <v>82.06758133270452</v>
      </c>
      <c r="AR8974" s="13">
        <f t="shared" si="1740"/>
        <v>14.544020431700067</v>
      </c>
      <c r="AS8974" s="13">
        <f t="shared" si="1741"/>
        <v>2.27671171903798</v>
      </c>
      <c r="AT8974" s="13">
        <f t="shared" si="1742"/>
        <v>87.950959452865817</v>
      </c>
      <c r="AU8974" s="13">
        <f t="shared" si="1743"/>
        <v>9.7723288280962031</v>
      </c>
    </row>
    <row r="8975" spans="35:47" x14ac:dyDescent="0.35">
      <c r="AI8975" s="2">
        <v>8971</v>
      </c>
      <c r="AJ8975" s="17">
        <f t="shared" si="1744"/>
        <v>26.910000000000906</v>
      </c>
      <c r="AK8975" s="13">
        <f t="shared" si="1745"/>
        <v>2.3281386403426718</v>
      </c>
      <c r="AL8975" s="13">
        <f t="shared" si="1746"/>
        <v>6.066570391728923E-6</v>
      </c>
      <c r="AM8975" s="13">
        <f t="shared" si="1737"/>
        <v>0.188847538810446</v>
      </c>
      <c r="AN8975" s="13">
        <f t="shared" si="1747"/>
        <v>0.81115246118955397</v>
      </c>
      <c r="AO8975" s="13">
        <f t="shared" si="1738"/>
        <v>18.884753881044599</v>
      </c>
      <c r="AP8975" s="13">
        <f t="shared" si="1739"/>
        <v>3.386280076169359</v>
      </c>
      <c r="AQ8975" s="13">
        <f t="shared" si="1748"/>
        <v>82.06870951297752</v>
      </c>
      <c r="AR8975" s="13">
        <f t="shared" si="1740"/>
        <v>14.54501041085312</v>
      </c>
      <c r="AS8975" s="13">
        <f t="shared" si="1741"/>
        <v>2.2751695391679934</v>
      </c>
      <c r="AT8975" s="13">
        <f t="shared" si="1742"/>
        <v>87.952347414748814</v>
      </c>
      <c r="AU8975" s="13">
        <f t="shared" si="1743"/>
        <v>9.7724830460831917</v>
      </c>
    </row>
    <row r="8976" spans="35:47" x14ac:dyDescent="0.35">
      <c r="AI8976" s="2">
        <v>8972</v>
      </c>
      <c r="AJ8976" s="17">
        <f t="shared" si="1744"/>
        <v>26.913000000000906</v>
      </c>
      <c r="AK8976" s="13">
        <f t="shared" si="1745"/>
        <v>2.3265249102232439</v>
      </c>
      <c r="AL8976" s="13">
        <f t="shared" si="1746"/>
        <v>6.0539553132408369E-6</v>
      </c>
      <c r="AM8976" s="13">
        <f t="shared" si="1737"/>
        <v>0.18874134658128142</v>
      </c>
      <c r="AN8976" s="13">
        <f t="shared" si="1747"/>
        <v>0.81125865341871861</v>
      </c>
      <c r="AO8976" s="13">
        <f t="shared" si="1738"/>
        <v>18.874134658128142</v>
      </c>
      <c r="AP8976" s="13">
        <f t="shared" si="1739"/>
        <v>3.3841629442622945</v>
      </c>
      <c r="AQ8976" s="13">
        <f t="shared" si="1748"/>
        <v>82.069837873044392</v>
      </c>
      <c r="AR8976" s="13">
        <f t="shared" si="1740"/>
        <v>14.545999182693315</v>
      </c>
      <c r="AS8976" s="13">
        <f t="shared" si="1741"/>
        <v>2.2736283796058117</v>
      </c>
      <c r="AT8976" s="13">
        <f t="shared" si="1742"/>
        <v>87.953734458354759</v>
      </c>
      <c r="AU8976" s="13">
        <f t="shared" si="1743"/>
        <v>9.7726371620394286</v>
      </c>
    </row>
    <row r="8977" spans="35:47" x14ac:dyDescent="0.35">
      <c r="AI8977" s="2">
        <v>8973</v>
      </c>
      <c r="AJ8977" s="17">
        <f t="shared" si="1744"/>
        <v>26.916000000000906</v>
      </c>
      <c r="AK8977" s="13">
        <f t="shared" si="1745"/>
        <v>2.3249122986300663</v>
      </c>
      <c r="AL8977" s="13">
        <f t="shared" si="1746"/>
        <v>6.0413664670710109E-6</v>
      </c>
      <c r="AM8977" s="13">
        <f t="shared" si="1737"/>
        <v>0.18863520017813709</v>
      </c>
      <c r="AN8977" s="13">
        <f t="shared" si="1747"/>
        <v>0.81136479982186294</v>
      </c>
      <c r="AO8977" s="13">
        <f t="shared" si="1738"/>
        <v>18.863520017813709</v>
      </c>
      <c r="AP8977" s="13">
        <f t="shared" si="1739"/>
        <v>3.3820468397503225</v>
      </c>
      <c r="AQ8977" s="13">
        <f t="shared" si="1748"/>
        <v>82.070966412649938</v>
      </c>
      <c r="AR8977" s="13">
        <f t="shared" si="1740"/>
        <v>14.546986747599741</v>
      </c>
      <c r="AS8977" s="13">
        <f t="shared" si="1741"/>
        <v>2.2720882397093343</v>
      </c>
      <c r="AT8977" s="13">
        <f t="shared" si="1742"/>
        <v>87.955120584261607</v>
      </c>
      <c r="AU8977" s="13">
        <f t="shared" si="1743"/>
        <v>9.7727911760290578</v>
      </c>
    </row>
    <row r="8978" spans="35:47" x14ac:dyDescent="0.35">
      <c r="AI8978" s="2">
        <v>8974</v>
      </c>
      <c r="AJ8978" s="17">
        <f t="shared" si="1744"/>
        <v>26.919000000000906</v>
      </c>
      <c r="AK8978" s="13">
        <f t="shared" si="1745"/>
        <v>2.3233008047878898</v>
      </c>
      <c r="AL8978" s="13">
        <f t="shared" si="1746"/>
        <v>6.0288037986708715E-6</v>
      </c>
      <c r="AM8978" s="13">
        <f t="shared" si="1737"/>
        <v>0.18852909959685746</v>
      </c>
      <c r="AN8978" s="13">
        <f t="shared" si="1747"/>
        <v>0.81147090040314251</v>
      </c>
      <c r="AO8978" s="13">
        <f t="shared" si="1738"/>
        <v>18.852909959685746</v>
      </c>
      <c r="AP8978" s="13">
        <f t="shared" si="1739"/>
        <v>3.3799317625090639</v>
      </c>
      <c r="AQ8978" s="13">
        <f t="shared" si="1748"/>
        <v>82.072095131539029</v>
      </c>
      <c r="AR8978" s="13">
        <f t="shared" si="1740"/>
        <v>14.547973105951906</v>
      </c>
      <c r="AS8978" s="13">
        <f t="shared" si="1741"/>
        <v>2.2705491188368478</v>
      </c>
      <c r="AT8978" s="13">
        <f t="shared" si="1742"/>
        <v>87.956505793046844</v>
      </c>
      <c r="AU8978" s="13">
        <f t="shared" si="1743"/>
        <v>9.7729450881163089</v>
      </c>
    </row>
    <row r="8979" spans="35:47" x14ac:dyDescent="0.35">
      <c r="AI8979" s="2">
        <v>8975</v>
      </c>
      <c r="AJ8979" s="17">
        <f t="shared" si="1744"/>
        <v>26.922000000000907</v>
      </c>
      <c r="AK8979" s="13">
        <f t="shared" si="1745"/>
        <v>2.3216904279220034</v>
      </c>
      <c r="AL8979" s="13">
        <f t="shared" si="1746"/>
        <v>6.0162672536052779E-6</v>
      </c>
      <c r="AM8979" s="13">
        <f t="shared" si="1737"/>
        <v>0.18842304483326852</v>
      </c>
      <c r="AN8979" s="13">
        <f t="shared" si="1747"/>
        <v>0.81157695516673145</v>
      </c>
      <c r="AO8979" s="13">
        <f t="shared" si="1738"/>
        <v>18.842304483326853</v>
      </c>
      <c r="AP8979" s="13">
        <f t="shared" si="1739"/>
        <v>3.3778177124136555</v>
      </c>
      <c r="AQ8979" s="13">
        <f t="shared" si="1748"/>
        <v>82.073224029456625</v>
      </c>
      <c r="AR8979" s="13">
        <f t="shared" si="1740"/>
        <v>14.548958258129719</v>
      </c>
      <c r="AS8979" s="13">
        <f t="shared" si="1741"/>
        <v>2.2690110163469805</v>
      </c>
      <c r="AT8979" s="13">
        <f t="shared" si="1742"/>
        <v>87.957890085287715</v>
      </c>
      <c r="AU8979" s="13">
        <f t="shared" si="1743"/>
        <v>9.7730988983653049</v>
      </c>
    </row>
    <row r="8980" spans="35:47" x14ac:dyDescent="0.35">
      <c r="AI8980" s="2">
        <v>8976</v>
      </c>
      <c r="AJ8980" s="17">
        <f t="shared" si="1744"/>
        <v>26.925000000000907</v>
      </c>
      <c r="AK8980" s="13">
        <f t="shared" si="1745"/>
        <v>2.3200811672582327</v>
      </c>
      <c r="AL8980" s="13">
        <f t="shared" si="1746"/>
        <v>6.0037567775522827E-6</v>
      </c>
      <c r="AM8980" s="13">
        <f t="shared" si="1737"/>
        <v>0.18831703588317789</v>
      </c>
      <c r="AN8980" s="13">
        <f t="shared" si="1747"/>
        <v>0.81168296411682217</v>
      </c>
      <c r="AO8980" s="13">
        <f t="shared" si="1738"/>
        <v>18.83170358831779</v>
      </c>
      <c r="AP8980" s="13">
        <f t="shared" si="1739"/>
        <v>3.3757046893387419</v>
      </c>
      <c r="AQ8980" s="13">
        <f t="shared" si="1748"/>
        <v>82.074353106147797</v>
      </c>
      <c r="AR8980" s="13">
        <f t="shared" si="1740"/>
        <v>14.549942204513462</v>
      </c>
      <c r="AS8980" s="13">
        <f t="shared" si="1741"/>
        <v>2.2674739315987233</v>
      </c>
      <c r="AT8980" s="13">
        <f t="shared" si="1742"/>
        <v>87.959273461561139</v>
      </c>
      <c r="AU8980" s="13">
        <f t="shared" si="1743"/>
        <v>9.7732526068401384</v>
      </c>
    </row>
    <row r="8981" spans="35:47" x14ac:dyDescent="0.35">
      <c r="AI8981" s="2">
        <v>8977</v>
      </c>
      <c r="AJ8981" s="17">
        <f t="shared" si="1744"/>
        <v>26.928000000000907</v>
      </c>
      <c r="AK8981" s="13">
        <f t="shared" si="1745"/>
        <v>2.318473022022939</v>
      </c>
      <c r="AL8981" s="13">
        <f t="shared" si="1746"/>
        <v>5.9912723163028986E-6</v>
      </c>
      <c r="AM8981" s="13">
        <f t="shared" si="1737"/>
        <v>0.18821107274237464</v>
      </c>
      <c r="AN8981" s="13">
        <f t="shared" si="1747"/>
        <v>0.8117889272576253</v>
      </c>
      <c r="AO8981" s="13">
        <f t="shared" si="1738"/>
        <v>18.821107274237466</v>
      </c>
      <c r="AP8981" s="13">
        <f t="shared" si="1739"/>
        <v>3.3735926931584941</v>
      </c>
      <c r="AQ8981" s="13">
        <f t="shared" si="1748"/>
        <v>82.075482361357643</v>
      </c>
      <c r="AR8981" s="13">
        <f t="shared" si="1740"/>
        <v>14.550924945483862</v>
      </c>
      <c r="AS8981" s="13">
        <f t="shared" si="1741"/>
        <v>2.2659378639514194</v>
      </c>
      <c r="AT8981" s="13">
        <f t="shared" si="1742"/>
        <v>87.960655922443735</v>
      </c>
      <c r="AU8981" s="13">
        <f t="shared" si="1743"/>
        <v>9.7734062136048454</v>
      </c>
    </row>
    <row r="8982" spans="35:47" x14ac:dyDescent="0.35">
      <c r="AI8982" s="2">
        <v>8978</v>
      </c>
      <c r="AJ8982" s="17">
        <f t="shared" si="1744"/>
        <v>26.931000000000907</v>
      </c>
      <c r="AK8982" s="13">
        <f t="shared" si="1745"/>
        <v>2.3168659914430201</v>
      </c>
      <c r="AL8982" s="13">
        <f t="shared" si="1746"/>
        <v>5.9788138157608618E-6</v>
      </c>
      <c r="AM8982" s="13">
        <f t="shared" si="1737"/>
        <v>0.18810515540662959</v>
      </c>
      <c r="AN8982" s="13">
        <f t="shared" si="1747"/>
        <v>0.81189484459337047</v>
      </c>
      <c r="AO8982" s="13">
        <f t="shared" si="1738"/>
        <v>18.810515540662959</v>
      </c>
      <c r="AP8982" s="13">
        <f t="shared" si="1739"/>
        <v>3.3714817237465931</v>
      </c>
      <c r="AQ8982" s="13">
        <f t="shared" si="1748"/>
        <v>82.076611794831393</v>
      </c>
      <c r="AR8982" s="13">
        <f t="shared" si="1740"/>
        <v>14.551906481422016</v>
      </c>
      <c r="AS8982" s="13">
        <f t="shared" si="1741"/>
        <v>2.2644028127647946</v>
      </c>
      <c r="AT8982" s="13">
        <f t="shared" si="1742"/>
        <v>87.962037468511681</v>
      </c>
      <c r="AU8982" s="13">
        <f t="shared" si="1743"/>
        <v>9.7735597187235257</v>
      </c>
    </row>
    <row r="8983" spans="35:47" x14ac:dyDescent="0.35">
      <c r="AI8983" s="2">
        <v>8979</v>
      </c>
      <c r="AJ8983" s="17">
        <f t="shared" si="1744"/>
        <v>26.934000000000907</v>
      </c>
      <c r="AK8983" s="13">
        <f t="shared" si="1745"/>
        <v>2.3152600747459098</v>
      </c>
      <c r="AL8983" s="13">
        <f t="shared" si="1746"/>
        <v>5.9663812219423992E-6</v>
      </c>
      <c r="AM8983" s="13">
        <f t="shared" si="1737"/>
        <v>0.18799928387169515</v>
      </c>
      <c r="AN8983" s="13">
        <f t="shared" si="1747"/>
        <v>0.81200071612830482</v>
      </c>
      <c r="AO8983" s="13">
        <f t="shared" si="1738"/>
        <v>18.799928387169516</v>
      </c>
      <c r="AP8983" s="13">
        <f t="shared" si="1739"/>
        <v>3.369371780976234</v>
      </c>
      <c r="AQ8983" s="13">
        <f t="shared" si="1748"/>
        <v>82.07774140631436</v>
      </c>
      <c r="AR8983" s="13">
        <f t="shared" si="1740"/>
        <v>14.552886812709405</v>
      </c>
      <c r="AS8983" s="13">
        <f t="shared" si="1741"/>
        <v>2.2628687773989022</v>
      </c>
      <c r="AT8983" s="13">
        <f t="shared" si="1742"/>
        <v>87.963418100340988</v>
      </c>
      <c r="AU8983" s="13">
        <f t="shared" si="1743"/>
        <v>9.7737131222601104</v>
      </c>
    </row>
    <row r="8984" spans="35:47" x14ac:dyDescent="0.35">
      <c r="AI8984" s="2">
        <v>8980</v>
      </c>
      <c r="AJ8984" s="17">
        <f t="shared" si="1744"/>
        <v>26.937000000000907</v>
      </c>
      <c r="AK8984" s="13">
        <f t="shared" si="1745"/>
        <v>2.3136552711595777</v>
      </c>
      <c r="AL8984" s="13">
        <f t="shared" si="1746"/>
        <v>5.9539744809759936E-6</v>
      </c>
      <c r="AM8984" s="13">
        <f t="shared" si="1737"/>
        <v>0.18789345813330544</v>
      </c>
      <c r="AN8984" s="13">
        <f t="shared" si="1747"/>
        <v>0.81210654186669462</v>
      </c>
      <c r="AO8984" s="13">
        <f t="shared" si="1738"/>
        <v>18.789345813330542</v>
      </c>
      <c r="AP8984" s="13">
        <f t="shared" si="1739"/>
        <v>3.3672628647201406</v>
      </c>
      <c r="AQ8984" s="13">
        <f t="shared" si="1748"/>
        <v>82.078871195551912</v>
      </c>
      <c r="AR8984" s="13">
        <f t="shared" si="1740"/>
        <v>14.553865939727949</v>
      </c>
      <c r="AS8984" s="13">
        <f t="shared" si="1741"/>
        <v>2.2613357572141766</v>
      </c>
      <c r="AT8984" s="13">
        <f t="shared" si="1742"/>
        <v>87.964797818507236</v>
      </c>
      <c r="AU8984" s="13">
        <f t="shared" si="1743"/>
        <v>9.7738664242785873</v>
      </c>
    </row>
    <row r="8985" spans="35:47" x14ac:dyDescent="0.35">
      <c r="AI8985" s="2">
        <v>8981</v>
      </c>
      <c r="AJ8985" s="17">
        <f t="shared" si="1744"/>
        <v>26.940000000000907</v>
      </c>
      <c r="AK8985" s="13">
        <f t="shared" si="1745"/>
        <v>2.3120515799125276</v>
      </c>
      <c r="AL8985" s="13">
        <f t="shared" si="1746"/>
        <v>5.94159353910215E-6</v>
      </c>
      <c r="AM8985" s="13">
        <f t="shared" si="1737"/>
        <v>0.18778767818717618</v>
      </c>
      <c r="AN8985" s="13">
        <f t="shared" si="1747"/>
        <v>0.81221232181282388</v>
      </c>
      <c r="AO8985" s="13">
        <f t="shared" si="1738"/>
        <v>18.778767818717618</v>
      </c>
      <c r="AP8985" s="13">
        <f t="shared" si="1739"/>
        <v>3.3651549748505438</v>
      </c>
      <c r="AQ8985" s="13">
        <f t="shared" si="1748"/>
        <v>82.080001162289534</v>
      </c>
      <c r="AR8985" s="13">
        <f t="shared" si="1740"/>
        <v>14.554843862859922</v>
      </c>
      <c r="AS8985" s="13">
        <f t="shared" si="1741"/>
        <v>2.2598037515713965</v>
      </c>
      <c r="AT8985" s="13">
        <f t="shared" si="1742"/>
        <v>87.966176623585753</v>
      </c>
      <c r="AU8985" s="13">
        <f t="shared" si="1743"/>
        <v>9.7740196248428521</v>
      </c>
    </row>
    <row r="8986" spans="35:47" x14ac:dyDescent="0.35">
      <c r="AI8986" s="2">
        <v>8982</v>
      </c>
      <c r="AJ8986" s="17">
        <f t="shared" si="1744"/>
        <v>26.943000000000907</v>
      </c>
      <c r="AK8986" s="13">
        <f t="shared" si="1745"/>
        <v>2.3104490002337985</v>
      </c>
      <c r="AL8986" s="13">
        <f t="shared" si="1746"/>
        <v>5.9292383426731645E-6</v>
      </c>
      <c r="AM8986" s="13">
        <f t="shared" si="1737"/>
        <v>0.18768194402900484</v>
      </c>
      <c r="AN8986" s="13">
        <f t="shared" si="1747"/>
        <v>0.81231805597099516</v>
      </c>
      <c r="AO8986" s="13">
        <f t="shared" si="1738"/>
        <v>18.768194402900484</v>
      </c>
      <c r="AP8986" s="13">
        <f t="shared" si="1739"/>
        <v>3.3630481112391997</v>
      </c>
      <c r="AQ8986" s="13">
        <f t="shared" si="1748"/>
        <v>82.081131306272781</v>
      </c>
      <c r="AR8986" s="13">
        <f t="shared" si="1740"/>
        <v>14.555820582488021</v>
      </c>
      <c r="AS8986" s="13">
        <f t="shared" si="1741"/>
        <v>2.2582727598317152</v>
      </c>
      <c r="AT8986" s="13">
        <f t="shared" si="1742"/>
        <v>87.967554516151452</v>
      </c>
      <c r="AU8986" s="13">
        <f t="shared" si="1743"/>
        <v>9.7741727240168323</v>
      </c>
    </row>
    <row r="8987" spans="35:47" x14ac:dyDescent="0.35">
      <c r="AI8987" s="2">
        <v>8983</v>
      </c>
      <c r="AJ8987" s="17">
        <f t="shared" si="1744"/>
        <v>26.946000000000907</v>
      </c>
      <c r="AK8987" s="13">
        <f t="shared" si="1745"/>
        <v>2.3088475313529635</v>
      </c>
      <c r="AL8987" s="13">
        <f t="shared" si="1746"/>
        <v>5.9169088381528887E-6</v>
      </c>
      <c r="AM8987" s="13">
        <f t="shared" si="1737"/>
        <v>0.18757625565447067</v>
      </c>
      <c r="AN8987" s="13">
        <f t="shared" si="1747"/>
        <v>0.81242374434552933</v>
      </c>
      <c r="AO8987" s="13">
        <f t="shared" si="1738"/>
        <v>18.757625565447068</v>
      </c>
      <c r="AP8987" s="13">
        <f t="shared" si="1739"/>
        <v>3.3609422737573809</v>
      </c>
      <c r="AQ8987" s="13">
        <f t="shared" si="1748"/>
        <v>82.082261627247291</v>
      </c>
      <c r="AR8987" s="13">
        <f t="shared" si="1740"/>
        <v>14.556796098995328</v>
      </c>
      <c r="AS8987" s="13">
        <f t="shared" si="1741"/>
        <v>2.2567427813566256</v>
      </c>
      <c r="AT8987" s="13">
        <f t="shared" si="1742"/>
        <v>87.968931496779035</v>
      </c>
      <c r="AU8987" s="13">
        <f t="shared" si="1743"/>
        <v>9.77432572186434</v>
      </c>
    </row>
    <row r="8988" spans="35:47" x14ac:dyDescent="0.35">
      <c r="AI8988" s="2">
        <v>8984</v>
      </c>
      <c r="AJ8988" s="17">
        <f t="shared" si="1744"/>
        <v>26.949000000000908</v>
      </c>
      <c r="AK8988" s="13">
        <f t="shared" si="1745"/>
        <v>2.3072471725001291</v>
      </c>
      <c r="AL8988" s="13">
        <f t="shared" si="1746"/>
        <v>5.9046049721165009E-6</v>
      </c>
      <c r="AM8988" s="13">
        <f t="shared" si="1737"/>
        <v>0.18747061305923446</v>
      </c>
      <c r="AN8988" s="13">
        <f t="shared" si="1747"/>
        <v>0.81252938694076549</v>
      </c>
      <c r="AO8988" s="13">
        <f t="shared" si="1738"/>
        <v>18.747061305923445</v>
      </c>
      <c r="AP8988" s="13">
        <f t="shared" si="1739"/>
        <v>3.3588374622758828</v>
      </c>
      <c r="AQ8988" s="13">
        <f t="shared" si="1748"/>
        <v>82.083392124958792</v>
      </c>
      <c r="AR8988" s="13">
        <f t="shared" si="1740"/>
        <v>14.557770412765324</v>
      </c>
      <c r="AS8988" s="13">
        <f t="shared" si="1741"/>
        <v>2.2552138155079895</v>
      </c>
      <c r="AT8988" s="13">
        <f t="shared" si="1742"/>
        <v>87.970307566042806</v>
      </c>
      <c r="AU8988" s="13">
        <f t="shared" si="1743"/>
        <v>9.774478618449205</v>
      </c>
    </row>
    <row r="8989" spans="35:47" x14ac:dyDescent="0.35">
      <c r="AI8989" s="2">
        <v>8985</v>
      </c>
      <c r="AJ8989" s="17">
        <f t="shared" si="1744"/>
        <v>26.952000000000908</v>
      </c>
      <c r="AK8989" s="13">
        <f t="shared" si="1745"/>
        <v>2.305647922905937</v>
      </c>
      <c r="AL8989" s="13">
        <f t="shared" si="1746"/>
        <v>5.8923266912502727E-6</v>
      </c>
      <c r="AM8989" s="13">
        <f t="shared" si="1737"/>
        <v>0.187365016238939</v>
      </c>
      <c r="AN8989" s="13">
        <f t="shared" si="1747"/>
        <v>0.81263498376106102</v>
      </c>
      <c r="AO8989" s="13">
        <f t="shared" si="1738"/>
        <v>18.736501623893901</v>
      </c>
      <c r="AP8989" s="13">
        <f t="shared" si="1739"/>
        <v>3.3567336766650202</v>
      </c>
      <c r="AQ8989" s="13">
        <f t="shared" si="1748"/>
        <v>82.084522799153106</v>
      </c>
      <c r="AR8989" s="13">
        <f t="shared" si="1740"/>
        <v>14.558743524181875</v>
      </c>
      <c r="AS8989" s="13">
        <f t="shared" si="1741"/>
        <v>2.253685861648024</v>
      </c>
      <c r="AT8989" s="13">
        <f t="shared" si="1742"/>
        <v>87.971682724516782</v>
      </c>
      <c r="AU8989" s="13">
        <f t="shared" si="1743"/>
        <v>9.7746314138351948</v>
      </c>
    </row>
    <row r="8990" spans="35:47" x14ac:dyDescent="0.35">
      <c r="AI8990" s="2">
        <v>8986</v>
      </c>
      <c r="AJ8990" s="17">
        <f t="shared" si="1744"/>
        <v>26.955000000000908</v>
      </c>
      <c r="AK8990" s="13">
        <f t="shared" si="1745"/>
        <v>2.3040497818015599</v>
      </c>
      <c r="AL8990" s="13">
        <f t="shared" si="1746"/>
        <v>5.8800739423513378E-6</v>
      </c>
      <c r="AM8990" s="13">
        <f t="shared" si="1737"/>
        <v>0.18725946518920869</v>
      </c>
      <c r="AN8990" s="13">
        <f t="shared" si="1747"/>
        <v>0.81274053481079134</v>
      </c>
      <c r="AO8990" s="13">
        <f t="shared" si="1738"/>
        <v>18.725946518920871</v>
      </c>
      <c r="AP8990" s="13">
        <f t="shared" si="1739"/>
        <v>3.3546309167946262</v>
      </c>
      <c r="AQ8990" s="13">
        <f t="shared" si="1748"/>
        <v>82.08565364957613</v>
      </c>
      <c r="AR8990" s="13">
        <f t="shared" si="1740"/>
        <v>14.559715433629243</v>
      </c>
      <c r="AS8990" s="13">
        <f t="shared" si="1741"/>
        <v>2.2521589191393057</v>
      </c>
      <c r="AT8990" s="13">
        <f t="shared" si="1742"/>
        <v>87.973056972774629</v>
      </c>
      <c r="AU8990" s="13">
        <f t="shared" si="1743"/>
        <v>9.7747841080860667</v>
      </c>
    </row>
    <row r="8991" spans="35:47" x14ac:dyDescent="0.35">
      <c r="AI8991" s="2">
        <v>8987</v>
      </c>
      <c r="AJ8991" s="17">
        <f t="shared" si="1744"/>
        <v>26.958000000000908</v>
      </c>
      <c r="AK8991" s="13">
        <f t="shared" si="1745"/>
        <v>2.3024527484187045</v>
      </c>
      <c r="AL8991" s="13">
        <f t="shared" si="1746"/>
        <v>5.8678466723274636E-6</v>
      </c>
      <c r="AM8991" s="13">
        <f t="shared" si="1737"/>
        <v>0.1871539599056497</v>
      </c>
      <c r="AN8991" s="13">
        <f t="shared" si="1747"/>
        <v>0.81284604009435024</v>
      </c>
      <c r="AO8991" s="13">
        <f t="shared" si="1738"/>
        <v>18.715395990564971</v>
      </c>
      <c r="AP8991" s="13">
        <f t="shared" si="1739"/>
        <v>3.3525291825340582</v>
      </c>
      <c r="AQ8991" s="13">
        <f t="shared" si="1748"/>
        <v>82.08678467597386</v>
      </c>
      <c r="AR8991" s="13">
        <f t="shared" si="1740"/>
        <v>14.560686141492081</v>
      </c>
      <c r="AS8991" s="13">
        <f t="shared" si="1741"/>
        <v>2.2506329873447646</v>
      </c>
      <c r="AT8991" s="13">
        <f t="shared" si="1742"/>
        <v>87.974430311389725</v>
      </c>
      <c r="AU8991" s="13">
        <f t="shared" si="1743"/>
        <v>9.7749367012655117</v>
      </c>
    </row>
    <row r="8992" spans="35:47" x14ac:dyDescent="0.35">
      <c r="AI8992" s="2">
        <v>8988</v>
      </c>
      <c r="AJ8992" s="17">
        <f t="shared" si="1744"/>
        <v>26.961000000000908</v>
      </c>
      <c r="AK8992" s="13">
        <f t="shared" si="1745"/>
        <v>2.3008568219896097</v>
      </c>
      <c r="AL8992" s="13">
        <f t="shared" si="1746"/>
        <v>5.8556448281968181E-6</v>
      </c>
      <c r="AM8992" s="13">
        <f t="shared" si="1737"/>
        <v>0.18704850038385018</v>
      </c>
      <c r="AN8992" s="13">
        <f t="shared" si="1747"/>
        <v>0.81295149961614976</v>
      </c>
      <c r="AO8992" s="13">
        <f t="shared" si="1738"/>
        <v>18.704850038385018</v>
      </c>
      <c r="AP8992" s="13">
        <f t="shared" si="1739"/>
        <v>3.3504284737522005</v>
      </c>
      <c r="AQ8992" s="13">
        <f t="shared" si="1748"/>
        <v>82.087915878092346</v>
      </c>
      <c r="AR8992" s="13">
        <f t="shared" si="1740"/>
        <v>14.561655648155453</v>
      </c>
      <c r="AS8992" s="13">
        <f t="shared" si="1741"/>
        <v>2.2491080656276949</v>
      </c>
      <c r="AT8992" s="13">
        <f t="shared" si="1742"/>
        <v>87.97580274093508</v>
      </c>
      <c r="AU8992" s="13">
        <f t="shared" si="1743"/>
        <v>9.7750891934372248</v>
      </c>
    </row>
    <row r="8993" spans="35:47" x14ac:dyDescent="0.35">
      <c r="AI8993" s="2">
        <v>8989</v>
      </c>
      <c r="AJ8993" s="17">
        <f t="shared" si="1744"/>
        <v>26.964000000000908</v>
      </c>
      <c r="AK8993" s="13">
        <f t="shared" si="1745"/>
        <v>2.2992620017470466</v>
      </c>
      <c r="AL8993" s="13">
        <f t="shared" si="1746"/>
        <v>5.8434683570877428E-6</v>
      </c>
      <c r="AM8993" s="13">
        <f t="shared" si="1737"/>
        <v>0.18694308661937997</v>
      </c>
      <c r="AN8993" s="13">
        <f t="shared" si="1747"/>
        <v>0.81305691338062003</v>
      </c>
      <c r="AO8993" s="13">
        <f t="shared" si="1738"/>
        <v>18.694308661937995</v>
      </c>
      <c r="AP8993" s="13">
        <f t="shared" si="1739"/>
        <v>3.3483287903174541</v>
      </c>
      <c r="AQ8993" s="13">
        <f t="shared" si="1748"/>
        <v>82.089047255677755</v>
      </c>
      <c r="AR8993" s="13">
        <f t="shared" si="1740"/>
        <v>14.56262395400479</v>
      </c>
      <c r="AS8993" s="13">
        <f t="shared" si="1741"/>
        <v>2.2475841533517409</v>
      </c>
      <c r="AT8993" s="13">
        <f t="shared" si="1742"/>
        <v>87.977174261983436</v>
      </c>
      <c r="AU8993" s="13">
        <f t="shared" si="1743"/>
        <v>9.7752415846648226</v>
      </c>
    </row>
    <row r="8994" spans="35:47" x14ac:dyDescent="0.35">
      <c r="AI8994" s="2">
        <v>8990</v>
      </c>
      <c r="AJ8994" s="17">
        <f t="shared" si="1744"/>
        <v>26.967000000000908</v>
      </c>
      <c r="AK8994" s="13">
        <f t="shared" si="1745"/>
        <v>2.2976682869243179</v>
      </c>
      <c r="AL8994" s="13">
        <f t="shared" si="1746"/>
        <v>5.8313172062385231E-6</v>
      </c>
      <c r="AM8994" s="13">
        <f t="shared" si="1737"/>
        <v>0.18683771860779078</v>
      </c>
      <c r="AN8994" s="13">
        <f t="shared" si="1747"/>
        <v>0.81316228139220925</v>
      </c>
      <c r="AO8994" s="13">
        <f t="shared" si="1738"/>
        <v>18.683771860779078</v>
      </c>
      <c r="AP8994" s="13">
        <f t="shared" si="1739"/>
        <v>3.3462301320977481</v>
      </c>
      <c r="AQ8994" s="13">
        <f t="shared" si="1748"/>
        <v>82.090178808476324</v>
      </c>
      <c r="AR8994" s="13">
        <f t="shared" si="1740"/>
        <v>14.563591059425928</v>
      </c>
      <c r="AS8994" s="13">
        <f t="shared" si="1741"/>
        <v>2.2460612498809094</v>
      </c>
      <c r="AT8994" s="13">
        <f t="shared" si="1742"/>
        <v>87.978544875107175</v>
      </c>
      <c r="AU8994" s="13">
        <f t="shared" si="1743"/>
        <v>9.7753938750119147</v>
      </c>
    </row>
    <row r="8995" spans="35:47" x14ac:dyDescent="0.35">
      <c r="AI8995" s="2">
        <v>8991</v>
      </c>
      <c r="AJ8995" s="17">
        <f t="shared" si="1744"/>
        <v>26.970000000000908</v>
      </c>
      <c r="AK8995" s="13">
        <f t="shared" si="1745"/>
        <v>2.2960756767552577</v>
      </c>
      <c r="AL8995" s="13">
        <f t="shared" si="1746"/>
        <v>5.8191913229971583E-6</v>
      </c>
      <c r="AM8995" s="13">
        <f t="shared" si="1737"/>
        <v>0.18673239634461619</v>
      </c>
      <c r="AN8995" s="13">
        <f t="shared" si="1747"/>
        <v>0.81326760365538386</v>
      </c>
      <c r="AO8995" s="13">
        <f t="shared" si="1738"/>
        <v>18.67323963446162</v>
      </c>
      <c r="AP8995" s="13">
        <f t="shared" si="1739"/>
        <v>3.3441324989605299</v>
      </c>
      <c r="AQ8995" s="13">
        <f t="shared" si="1748"/>
        <v>82.091310536234403</v>
      </c>
      <c r="AR8995" s="13">
        <f t="shared" si="1740"/>
        <v>14.564556964805069</v>
      </c>
      <c r="AS8995" s="13">
        <f t="shared" si="1741"/>
        <v>2.2445393545795569</v>
      </c>
      <c r="AT8995" s="13">
        <f t="shared" si="1742"/>
        <v>87.9799145808784</v>
      </c>
      <c r="AU8995" s="13">
        <f t="shared" si="1743"/>
        <v>9.7755460645420431</v>
      </c>
    </row>
    <row r="8996" spans="35:47" x14ac:dyDescent="0.35">
      <c r="AI8996" s="2">
        <v>8992</v>
      </c>
      <c r="AJ8996" s="17">
        <f t="shared" si="1744"/>
        <v>26.973000000000908</v>
      </c>
      <c r="AK8996" s="13">
        <f t="shared" si="1745"/>
        <v>2.2944841704742305</v>
      </c>
      <c r="AL8996" s="13">
        <f t="shared" si="1746"/>
        <v>5.807090654821135E-6</v>
      </c>
      <c r="AM8996" s="13">
        <f t="shared" si="1737"/>
        <v>0.18662711982537175</v>
      </c>
      <c r="AN8996" s="13">
        <f t="shared" si="1747"/>
        <v>0.81337288017462828</v>
      </c>
      <c r="AO8996" s="13">
        <f t="shared" si="1738"/>
        <v>18.662711982537175</v>
      </c>
      <c r="AP8996" s="13">
        <f t="shared" si="1739"/>
        <v>3.3420358907727761</v>
      </c>
      <c r="AQ8996" s="13">
        <f t="shared" si="1748"/>
        <v>82.092442438698399</v>
      </c>
      <c r="AR8996" s="13">
        <f t="shared" si="1740"/>
        <v>14.565521670528826</v>
      </c>
      <c r="AS8996" s="13">
        <f t="shared" si="1741"/>
        <v>2.2430184668124076</v>
      </c>
      <c r="AT8996" s="13">
        <f t="shared" si="1742"/>
        <v>87.981283379868827</v>
      </c>
      <c r="AU8996" s="13">
        <f t="shared" si="1743"/>
        <v>9.7756981533187659</v>
      </c>
    </row>
    <row r="8997" spans="35:47" x14ac:dyDescent="0.35">
      <c r="AI8997" s="2">
        <v>8993</v>
      </c>
      <c r="AJ8997" s="17">
        <f t="shared" si="1744"/>
        <v>26.976000000000909</v>
      </c>
      <c r="AK8997" s="13">
        <f t="shared" si="1745"/>
        <v>2.2928937673161323</v>
      </c>
      <c r="AL8997" s="13">
        <f t="shared" si="1746"/>
        <v>5.7950151492771994E-6</v>
      </c>
      <c r="AM8997" s="13">
        <f t="shared" si="1737"/>
        <v>0.18652188904555483</v>
      </c>
      <c r="AN8997" s="13">
        <f t="shared" si="1747"/>
        <v>0.81347811095444511</v>
      </c>
      <c r="AO8997" s="13">
        <f t="shared" si="1738"/>
        <v>18.652188904555484</v>
      </c>
      <c r="AP8997" s="13">
        <f t="shared" si="1739"/>
        <v>3.3399403074009912</v>
      </c>
      <c r="AQ8997" s="13">
        <f t="shared" si="1748"/>
        <v>82.093574515614804</v>
      </c>
      <c r="AR8997" s="13">
        <f t="shared" si="1740"/>
        <v>14.566485176984203</v>
      </c>
      <c r="AS8997" s="13">
        <f t="shared" si="1741"/>
        <v>2.2414985859445316</v>
      </c>
      <c r="AT8997" s="13">
        <f t="shared" si="1742"/>
        <v>87.982651272649917</v>
      </c>
      <c r="AU8997" s="13">
        <f t="shared" si="1743"/>
        <v>9.7758501414055505</v>
      </c>
    </row>
    <row r="8998" spans="35:47" x14ac:dyDescent="0.35">
      <c r="AI8998" s="2">
        <v>8994</v>
      </c>
      <c r="AJ8998" s="17">
        <f t="shared" si="1744"/>
        <v>26.979000000000909</v>
      </c>
      <c r="AK8998" s="13">
        <f t="shared" si="1745"/>
        <v>2.2913044665163889</v>
      </c>
      <c r="AL8998" s="13">
        <f t="shared" si="1746"/>
        <v>5.7829647540411287E-6</v>
      </c>
      <c r="AM8998" s="13">
        <f t="shared" si="1737"/>
        <v>0.18641670400064481</v>
      </c>
      <c r="AN8998" s="13">
        <f t="shared" si="1747"/>
        <v>0.81358329599935519</v>
      </c>
      <c r="AO8998" s="13">
        <f t="shared" si="1738"/>
        <v>18.641670400064481</v>
      </c>
      <c r="AP8998" s="13">
        <f t="shared" si="1739"/>
        <v>3.3378457487112017</v>
      </c>
      <c r="AQ8998" s="13">
        <f t="shared" si="1748"/>
        <v>82.094706766730212</v>
      </c>
      <c r="AR8998" s="13">
        <f t="shared" si="1740"/>
        <v>14.567447484558585</v>
      </c>
      <c r="AS8998" s="13">
        <f t="shared" si="1741"/>
        <v>2.2399797113413626</v>
      </c>
      <c r="AT8998" s="13">
        <f t="shared" si="1742"/>
        <v>87.984018259792776</v>
      </c>
      <c r="AU8998" s="13">
        <f t="shared" si="1743"/>
        <v>9.7760020288658609</v>
      </c>
    </row>
    <row r="8999" spans="35:47" x14ac:dyDescent="0.35">
      <c r="AI8999" s="2">
        <v>8995</v>
      </c>
      <c r="AJ8999" s="17">
        <f t="shared" si="1744"/>
        <v>26.982000000000909</v>
      </c>
      <c r="AK8999" s="13">
        <f t="shared" si="1745"/>
        <v>2.2897162673109559</v>
      </c>
      <c r="AL8999" s="13">
        <f t="shared" si="1746"/>
        <v>5.770939416897505E-6</v>
      </c>
      <c r="AM8999" s="13">
        <f t="shared" si="1737"/>
        <v>0.18631156468610288</v>
      </c>
      <c r="AN8999" s="13">
        <f t="shared" si="1747"/>
        <v>0.81368843531389712</v>
      </c>
      <c r="AO8999" s="13">
        <f t="shared" si="1738"/>
        <v>18.631156468610289</v>
      </c>
      <c r="AP8999" s="13">
        <f t="shared" si="1739"/>
        <v>3.3357522145689638</v>
      </c>
      <c r="AQ8999" s="13">
        <f t="shared" si="1748"/>
        <v>82.095839191791299</v>
      </c>
      <c r="AR8999" s="13">
        <f t="shared" si="1740"/>
        <v>14.568408593639738</v>
      </c>
      <c r="AS8999" s="13">
        <f t="shared" si="1741"/>
        <v>2.2384618423686904</v>
      </c>
      <c r="AT8999" s="13">
        <f t="shared" si="1742"/>
        <v>87.985384341868183</v>
      </c>
      <c r="AU8999" s="13">
        <f t="shared" si="1743"/>
        <v>9.7761538157631254</v>
      </c>
    </row>
    <row r="9000" spans="35:47" x14ac:dyDescent="0.35">
      <c r="AI9000" s="2">
        <v>8996</v>
      </c>
      <c r="AJ9000" s="17">
        <f t="shared" si="1744"/>
        <v>26.985000000000909</v>
      </c>
      <c r="AK9000" s="13">
        <f t="shared" si="1745"/>
        <v>2.2881291689363179</v>
      </c>
      <c r="AL9000" s="13">
        <f t="shared" si="1746"/>
        <v>5.7589390857394905E-6</v>
      </c>
      <c r="AM9000" s="13">
        <f t="shared" si="1737"/>
        <v>0.18620647109737229</v>
      </c>
      <c r="AN9000" s="13">
        <f t="shared" si="1747"/>
        <v>0.81379352890262768</v>
      </c>
      <c r="AO9000" s="13">
        <f t="shared" si="1738"/>
        <v>18.620647109737227</v>
      </c>
      <c r="AP9000" s="13">
        <f t="shared" si="1739"/>
        <v>3.3336597048393548</v>
      </c>
      <c r="AQ9000" s="13">
        <f t="shared" si="1748"/>
        <v>82.096971790544828</v>
      </c>
      <c r="AR9000" s="13">
        <f t="shared" si="1740"/>
        <v>14.569368504615817</v>
      </c>
      <c r="AS9000" s="13">
        <f t="shared" si="1741"/>
        <v>2.2369449783926596</v>
      </c>
      <c r="AT9000" s="13">
        <f t="shared" si="1742"/>
        <v>87.986749519446604</v>
      </c>
      <c r="AU9000" s="13">
        <f t="shared" si="1743"/>
        <v>9.776305502160735</v>
      </c>
    </row>
    <row r="9001" spans="35:47" x14ac:dyDescent="0.35">
      <c r="AI9001" s="2">
        <v>8997</v>
      </c>
      <c r="AJ9001" s="17">
        <f t="shared" si="1744"/>
        <v>26.988000000000909</v>
      </c>
      <c r="AK9001" s="13">
        <f t="shared" si="1745"/>
        <v>2.2865431706294896</v>
      </c>
      <c r="AL9001" s="13">
        <f t="shared" si="1746"/>
        <v>5.7469637085685999E-6</v>
      </c>
      <c r="AM9001" s="13">
        <f t="shared" si="1737"/>
        <v>0.18610142322987833</v>
      </c>
      <c r="AN9001" s="13">
        <f t="shared" si="1747"/>
        <v>0.81389857677012167</v>
      </c>
      <c r="AO9001" s="13">
        <f t="shared" si="1738"/>
        <v>18.610142322987834</v>
      </c>
      <c r="AP9001" s="13">
        <f t="shared" si="1739"/>
        <v>3.331568219386992</v>
      </c>
      <c r="AQ9001" s="13">
        <f t="shared" si="1748"/>
        <v>82.098104562737632</v>
      </c>
      <c r="AR9001" s="13">
        <f t="shared" si="1740"/>
        <v>14.570327217875377</v>
      </c>
      <c r="AS9001" s="13">
        <f t="shared" si="1741"/>
        <v>2.2354291187797681</v>
      </c>
      <c r="AT9001" s="13">
        <f t="shared" si="1742"/>
        <v>87.988113793098208</v>
      </c>
      <c r="AU9001" s="13">
        <f t="shared" si="1743"/>
        <v>9.7764570881220241</v>
      </c>
    </row>
    <row r="9002" spans="35:47" x14ac:dyDescent="0.35">
      <c r="AI9002" s="2">
        <v>8998</v>
      </c>
      <c r="AJ9002" s="17">
        <f t="shared" si="1744"/>
        <v>26.991000000000909</v>
      </c>
      <c r="AK9002" s="13">
        <f t="shared" si="1745"/>
        <v>2.2849582716280143</v>
      </c>
      <c r="AL9002" s="13">
        <f t="shared" si="1746"/>
        <v>5.735013233494476E-6</v>
      </c>
      <c r="AM9002" s="13">
        <f t="shared" si="1737"/>
        <v>0.1859964210790282</v>
      </c>
      <c r="AN9002" s="13">
        <f t="shared" si="1747"/>
        <v>0.81400357892097186</v>
      </c>
      <c r="AO9002" s="13">
        <f t="shared" si="1738"/>
        <v>18.59964210790282</v>
      </c>
      <c r="AP9002" s="13">
        <f t="shared" si="1739"/>
        <v>3.3294777580760053</v>
      </c>
      <c r="AQ9002" s="13">
        <f t="shared" si="1748"/>
        <v>82.099237508116673</v>
      </c>
      <c r="AR9002" s="13">
        <f t="shared" si="1740"/>
        <v>14.571284733807323</v>
      </c>
      <c r="AS9002" s="13">
        <f t="shared" si="1741"/>
        <v>2.2339142628968758</v>
      </c>
      <c r="AT9002" s="13">
        <f t="shared" si="1742"/>
        <v>87.989477163392806</v>
      </c>
      <c r="AU9002" s="13">
        <f t="shared" si="1743"/>
        <v>9.7766085737103197</v>
      </c>
    </row>
    <row r="9003" spans="35:47" x14ac:dyDescent="0.35">
      <c r="AI9003" s="2">
        <v>8999</v>
      </c>
      <c r="AJ9003" s="17">
        <f t="shared" si="1744"/>
        <v>26.994000000000909</v>
      </c>
      <c r="AK9003" s="13">
        <f t="shared" si="1745"/>
        <v>2.2833744711699633</v>
      </c>
      <c r="AL9003" s="13">
        <f t="shared" si="1746"/>
        <v>5.7230876087346641E-6</v>
      </c>
      <c r="AM9003" s="13">
        <f t="shared" si="1737"/>
        <v>0.18589146464021111</v>
      </c>
      <c r="AN9003" s="13">
        <f t="shared" si="1747"/>
        <v>0.81410853535978889</v>
      </c>
      <c r="AO9003" s="13">
        <f t="shared" si="1738"/>
        <v>18.589146464021113</v>
      </c>
      <c r="AP9003" s="13">
        <f t="shared" si="1739"/>
        <v>3.3273883207700634</v>
      </c>
      <c r="AQ9003" s="13">
        <f t="shared" si="1748"/>
        <v>82.100370626428969</v>
      </c>
      <c r="AR9003" s="13">
        <f t="shared" si="1740"/>
        <v>14.572241052800967</v>
      </c>
      <c r="AS9003" s="13">
        <f t="shared" si="1741"/>
        <v>2.2324004101111887</v>
      </c>
      <c r="AT9003" s="13">
        <f t="shared" si="1742"/>
        <v>87.990839630899941</v>
      </c>
      <c r="AU9003" s="13">
        <f t="shared" si="1743"/>
        <v>9.7767599589888707</v>
      </c>
    </row>
    <row r="9004" spans="35:47" x14ac:dyDescent="0.35">
      <c r="AI9004" s="2">
        <v>9000</v>
      </c>
      <c r="AJ9004" s="17">
        <f t="shared" si="1744"/>
        <v>26.997000000000909</v>
      </c>
      <c r="AK9004" s="13">
        <f t="shared" si="1745"/>
        <v>2.2817917684939353</v>
      </c>
      <c r="AL9004" s="13">
        <f t="shared" si="1746"/>
        <v>5.7111867826143879E-6</v>
      </c>
      <c r="AM9004" s="13">
        <f t="shared" si="1737"/>
        <v>0.18578655390879842</v>
      </c>
      <c r="AN9004" s="13">
        <f t="shared" si="1747"/>
        <v>0.81421344609120161</v>
      </c>
      <c r="AO9004" s="13">
        <f t="shared" si="1738"/>
        <v>18.578655390879842</v>
      </c>
      <c r="AP9004" s="13">
        <f t="shared" si="1739"/>
        <v>3.3252999073323699</v>
      </c>
      <c r="AQ9004" s="13">
        <f t="shared" si="1748"/>
        <v>82.101503917421596</v>
      </c>
      <c r="AR9004" s="13">
        <f t="shared" si="1740"/>
        <v>14.573196175246034</v>
      </c>
      <c r="AS9004" s="13">
        <f t="shared" si="1741"/>
        <v>2.2308875597902822</v>
      </c>
      <c r="AT9004" s="13">
        <f t="shared" si="1742"/>
        <v>87.992201196188759</v>
      </c>
      <c r="AU9004" s="13">
        <f t="shared" si="1743"/>
        <v>9.7769112440209582</v>
      </c>
    </row>
    <row r="9005" spans="35:47" x14ac:dyDescent="0.35">
      <c r="AI9005" s="2">
        <v>9001</v>
      </c>
      <c r="AJ9005" s="17">
        <f t="shared" si="1744"/>
        <v>27.000000000000909</v>
      </c>
      <c r="AK9005" s="13">
        <f t="shared" si="1745"/>
        <v>2.2802101628390581</v>
      </c>
      <c r="AL9005" s="13">
        <f t="shared" si="1746"/>
        <v>5.6993107035663264E-6</v>
      </c>
      <c r="AM9005" s="13">
        <f t="shared" si="1737"/>
        <v>0.18568168888014347</v>
      </c>
      <c r="AN9005" s="13">
        <f t="shared" si="1747"/>
        <v>0.81431831111985653</v>
      </c>
      <c r="AO9005" s="13">
        <f t="shared" si="1738"/>
        <v>18.568168888014348</v>
      </c>
      <c r="AP9005" s="13">
        <f t="shared" si="1739"/>
        <v>3.3232125176256462</v>
      </c>
      <c r="AQ9005" s="13">
        <f t="shared" si="1748"/>
        <v>82.102637380841784</v>
      </c>
      <c r="AR9005" s="13">
        <f t="shared" si="1740"/>
        <v>14.57415010153257</v>
      </c>
      <c r="AS9005" s="13">
        <f t="shared" si="1741"/>
        <v>2.2293757113020809</v>
      </c>
      <c r="AT9005" s="13">
        <f t="shared" si="1742"/>
        <v>87.993561859828134</v>
      </c>
      <c r="AU9005" s="13">
        <f t="shared" si="1743"/>
        <v>9.7770624288697849</v>
      </c>
    </row>
    <row r="9006" spans="35:47" x14ac:dyDescent="0.35">
      <c r="AI9006" s="2">
        <v>9002</v>
      </c>
      <c r="AJ9006" s="17">
        <f t="shared" si="1744"/>
        <v>27.00300000000091</v>
      </c>
      <c r="AK9006" s="13">
        <f t="shared" si="1745"/>
        <v>2.2786296534449857</v>
      </c>
      <c r="AL9006" s="13">
        <f t="shared" si="1746"/>
        <v>5.6874593201303897E-6</v>
      </c>
      <c r="AM9006" s="13">
        <f t="shared" si="1737"/>
        <v>0.18557686954958169</v>
      </c>
      <c r="AN9006" s="13">
        <f t="shared" si="1747"/>
        <v>0.81442313045041836</v>
      </c>
      <c r="AO9006" s="13">
        <f t="shared" si="1738"/>
        <v>18.557686954958172</v>
      </c>
      <c r="AP9006" s="13">
        <f t="shared" si="1739"/>
        <v>3.32112615151215</v>
      </c>
      <c r="AQ9006" s="13">
        <f t="shared" si="1748"/>
        <v>82.103771016436809</v>
      </c>
      <c r="AR9006" s="13">
        <f t="shared" si="1740"/>
        <v>14.575102832051043</v>
      </c>
      <c r="AS9006" s="13">
        <f t="shared" si="1741"/>
        <v>2.2278648640148608</v>
      </c>
      <c r="AT9006" s="13">
        <f t="shared" si="1742"/>
        <v>87.994921622386627</v>
      </c>
      <c r="AU9006" s="13">
        <f t="shared" si="1743"/>
        <v>9.7772135135985128</v>
      </c>
    </row>
    <row r="9007" spans="35:47" x14ac:dyDescent="0.35">
      <c r="AI9007" s="2">
        <v>9003</v>
      </c>
      <c r="AJ9007" s="17">
        <f t="shared" si="1744"/>
        <v>27.00600000000091</v>
      </c>
      <c r="AK9007" s="13">
        <f t="shared" si="1745"/>
        <v>2.2770502395518992</v>
      </c>
      <c r="AL9007" s="13">
        <f t="shared" si="1746"/>
        <v>5.675632580953496E-6</v>
      </c>
      <c r="AM9007" s="13">
        <f t="shared" si="1737"/>
        <v>0.18547209591243063</v>
      </c>
      <c r="AN9007" s="13">
        <f t="shared" si="1747"/>
        <v>0.81452790408756937</v>
      </c>
      <c r="AO9007" s="13">
        <f t="shared" si="1738"/>
        <v>18.54720959124306</v>
      </c>
      <c r="AP9007" s="13">
        <f t="shared" si="1739"/>
        <v>3.3190408088536758</v>
      </c>
      <c r="AQ9007" s="13">
        <f t="shared" si="1748"/>
        <v>82.104904823954016</v>
      </c>
      <c r="AR9007" s="13">
        <f t="shared" si="1740"/>
        <v>14.57605436719231</v>
      </c>
      <c r="AS9007" s="13">
        <f t="shared" si="1741"/>
        <v>2.2263550172972577</v>
      </c>
      <c r="AT9007" s="13">
        <f t="shared" si="1742"/>
        <v>87.996280484432461</v>
      </c>
      <c r="AU9007" s="13">
        <f t="shared" si="1743"/>
        <v>9.7773644982702805</v>
      </c>
    </row>
    <row r="9008" spans="35:47" x14ac:dyDescent="0.35">
      <c r="AI9008" s="2">
        <v>9004</v>
      </c>
      <c r="AJ9008" s="17">
        <f t="shared" si="1744"/>
        <v>27.00900000000091</v>
      </c>
      <c r="AK9008" s="13">
        <f t="shared" si="1745"/>
        <v>2.2754719204005069</v>
      </c>
      <c r="AL9008" s="13">
        <f t="shared" si="1746"/>
        <v>5.66383043478935E-6</v>
      </c>
      <c r="AM9008" s="13">
        <f t="shared" si="1737"/>
        <v>0.18536736796398992</v>
      </c>
      <c r="AN9008" s="13">
        <f t="shared" si="1747"/>
        <v>0.81463263203601011</v>
      </c>
      <c r="AO9008" s="13">
        <f t="shared" si="1738"/>
        <v>18.536736796398994</v>
      </c>
      <c r="AP9008" s="13">
        <f t="shared" si="1739"/>
        <v>3.3169564895115435</v>
      </c>
      <c r="AQ9008" s="13">
        <f t="shared" si="1748"/>
        <v>82.106038803140876</v>
      </c>
      <c r="AR9008" s="13">
        <f t="shared" si="1740"/>
        <v>14.577004707347582</v>
      </c>
      <c r="AS9008" s="13">
        <f t="shared" si="1741"/>
        <v>2.2248461705182576</v>
      </c>
      <c r="AT9008" s="13">
        <f t="shared" si="1742"/>
        <v>87.997638446533571</v>
      </c>
      <c r="AU9008" s="13">
        <f t="shared" si="1743"/>
        <v>9.777515382948172</v>
      </c>
    </row>
    <row r="9009" spans="35:47" x14ac:dyDescent="0.35">
      <c r="AI9009" s="2">
        <v>9005</v>
      </c>
      <c r="AJ9009" s="17">
        <f t="shared" si="1744"/>
        <v>27.01200000000091</v>
      </c>
      <c r="AK9009" s="13">
        <f t="shared" si="1745"/>
        <v>2.273894695232042</v>
      </c>
      <c r="AL9009" s="13">
        <f t="shared" si="1746"/>
        <v>5.6520528304982187E-6</v>
      </c>
      <c r="AM9009" s="13">
        <f t="shared" si="1737"/>
        <v>0.18526268569954138</v>
      </c>
      <c r="AN9009" s="13">
        <f t="shared" si="1747"/>
        <v>0.81473731430045859</v>
      </c>
      <c r="AO9009" s="13">
        <f t="shared" si="1738"/>
        <v>18.526268569954141</v>
      </c>
      <c r="AP9009" s="13">
        <f t="shared" si="1739"/>
        <v>3.3148731933466054</v>
      </c>
      <c r="AQ9009" s="13">
        <f t="shared" si="1748"/>
        <v>82.107172953744936</v>
      </c>
      <c r="AR9009" s="13">
        <f t="shared" si="1740"/>
        <v>14.577953852908458</v>
      </c>
      <c r="AS9009" s="13">
        <f t="shared" si="1741"/>
        <v>2.2233383230472077</v>
      </c>
      <c r="AT9009" s="13">
        <f t="shared" si="1742"/>
        <v>87.998995509257526</v>
      </c>
      <c r="AU9009" s="13">
        <f t="shared" si="1743"/>
        <v>9.7776661676952656</v>
      </c>
    </row>
    <row r="9010" spans="35:47" x14ac:dyDescent="0.35">
      <c r="AI9010" s="2">
        <v>9006</v>
      </c>
      <c r="AJ9010" s="17">
        <f t="shared" si="1744"/>
        <v>27.01500000000091</v>
      </c>
      <c r="AK9010" s="13">
        <f t="shared" si="1745"/>
        <v>2.2723185632882652</v>
      </c>
      <c r="AL9010" s="13">
        <f t="shared" si="1746"/>
        <v>5.6402997170467119E-6</v>
      </c>
      <c r="AM9010" s="13">
        <f t="shared" si="1737"/>
        <v>0.18515804911434897</v>
      </c>
      <c r="AN9010" s="13">
        <f t="shared" si="1747"/>
        <v>0.81484195088565103</v>
      </c>
      <c r="AO9010" s="13">
        <f t="shared" si="1738"/>
        <v>18.515804911434895</v>
      </c>
      <c r="AP9010" s="13">
        <f t="shared" si="1739"/>
        <v>3.312790920219252</v>
      </c>
      <c r="AQ9010" s="13">
        <f t="shared" si="1748"/>
        <v>82.108307275513823</v>
      </c>
      <c r="AR9010" s="13">
        <f t="shared" si="1740"/>
        <v>14.578901804266925</v>
      </c>
      <c r="AS9010" s="13">
        <f t="shared" si="1741"/>
        <v>2.2218314742538148</v>
      </c>
      <c r="AT9010" s="13">
        <f t="shared" si="1742"/>
        <v>88.000351673171565</v>
      </c>
      <c r="AU9010" s="13">
        <f t="shared" si="1743"/>
        <v>9.7778168525746203</v>
      </c>
    </row>
    <row r="9011" spans="35:47" x14ac:dyDescent="0.35">
      <c r="AI9011" s="2">
        <v>9007</v>
      </c>
      <c r="AJ9011" s="17">
        <f t="shared" si="1744"/>
        <v>27.01800000000091</v>
      </c>
      <c r="AK9011" s="13">
        <f t="shared" si="1745"/>
        <v>2.2707435238114617</v>
      </c>
      <c r="AL9011" s="13">
        <f t="shared" si="1746"/>
        <v>5.6285710435075598E-6</v>
      </c>
      <c r="AM9011" s="13">
        <f t="shared" si="1737"/>
        <v>0.18505345820365884</v>
      </c>
      <c r="AN9011" s="13">
        <f t="shared" si="1747"/>
        <v>0.81494654179634118</v>
      </c>
      <c r="AO9011" s="13">
        <f t="shared" si="1738"/>
        <v>18.505345820365886</v>
      </c>
      <c r="AP9011" s="13">
        <f t="shared" si="1739"/>
        <v>3.3107096699894045</v>
      </c>
      <c r="AQ9011" s="13">
        <f t="shared" si="1748"/>
        <v>82.109441768195254</v>
      </c>
      <c r="AR9011" s="13">
        <f t="shared" si="1740"/>
        <v>14.579848561815343</v>
      </c>
      <c r="AS9011" s="13">
        <f t="shared" si="1741"/>
        <v>2.2203256235081219</v>
      </c>
      <c r="AT9011" s="13">
        <f t="shared" si="1742"/>
        <v>88.001706938842702</v>
      </c>
      <c r="AU9011" s="13">
        <f t="shared" si="1743"/>
        <v>9.7779674376491759</v>
      </c>
    </row>
    <row r="9012" spans="35:47" x14ac:dyDescent="0.35">
      <c r="AI9012" s="2">
        <v>9008</v>
      </c>
      <c r="AJ9012" s="17">
        <f t="shared" si="1744"/>
        <v>27.02100000000091</v>
      </c>
      <c r="AK9012" s="13">
        <f t="shared" si="1745"/>
        <v>2.2691695760444417</v>
      </c>
      <c r="AL9012" s="13">
        <f t="shared" si="1746"/>
        <v>5.6168667590593937E-6</v>
      </c>
      <c r="AM9012" s="13">
        <f t="shared" si="1737"/>
        <v>0.1849489129626993</v>
      </c>
      <c r="AN9012" s="13">
        <f t="shared" si="1747"/>
        <v>0.81505108703730067</v>
      </c>
      <c r="AO9012" s="13">
        <f t="shared" si="1738"/>
        <v>18.49489129626993</v>
      </c>
      <c r="AP9012" s="13">
        <f t="shared" si="1739"/>
        <v>3.3086294425165201</v>
      </c>
      <c r="AQ9012" s="13">
        <f t="shared" si="1748"/>
        <v>82.110576431537027</v>
      </c>
      <c r="AR9012" s="13">
        <f t="shared" si="1740"/>
        <v>14.580794125946452</v>
      </c>
      <c r="AS9012" s="13">
        <f t="shared" si="1741"/>
        <v>2.2188207701805487</v>
      </c>
      <c r="AT9012" s="13">
        <f t="shared" si="1742"/>
        <v>88.003061306837509</v>
      </c>
      <c r="AU9012" s="13">
        <f t="shared" si="1743"/>
        <v>9.7781179229819415</v>
      </c>
    </row>
    <row r="9013" spans="35:47" x14ac:dyDescent="0.35">
      <c r="AI9013" s="2">
        <v>9009</v>
      </c>
      <c r="AJ9013" s="17">
        <f t="shared" si="1744"/>
        <v>27.02400000000091</v>
      </c>
      <c r="AK9013" s="13">
        <f t="shared" si="1745"/>
        <v>2.2675967192305402</v>
      </c>
      <c r="AL9013" s="13">
        <f t="shared" si="1746"/>
        <v>5.605186812986525E-6</v>
      </c>
      <c r="AM9013" s="13">
        <f t="shared" si="1737"/>
        <v>0.18484441338668089</v>
      </c>
      <c r="AN9013" s="13">
        <f t="shared" si="1747"/>
        <v>0.81515558661331911</v>
      </c>
      <c r="AO9013" s="13">
        <f t="shared" si="1738"/>
        <v>18.484441338668091</v>
      </c>
      <c r="AP9013" s="13">
        <f t="shared" si="1739"/>
        <v>3.3065502376595868</v>
      </c>
      <c r="AQ9013" s="13">
        <f t="shared" si="1748"/>
        <v>82.111711265287056</v>
      </c>
      <c r="AR9013" s="13">
        <f t="shared" si="1740"/>
        <v>14.581738497053358</v>
      </c>
      <c r="AS9013" s="13">
        <f t="shared" si="1741"/>
        <v>2.2173169136418536</v>
      </c>
      <c r="AT9013" s="13">
        <f t="shared" si="1742"/>
        <v>88.004414777722332</v>
      </c>
      <c r="AU9013" s="13">
        <f t="shared" si="1743"/>
        <v>9.7782683086358144</v>
      </c>
    </row>
    <row r="9014" spans="35:47" x14ac:dyDescent="0.35">
      <c r="AI9014" s="2">
        <v>9010</v>
      </c>
      <c r="AJ9014" s="17">
        <f t="shared" si="1744"/>
        <v>27.027000000000911</v>
      </c>
      <c r="AK9014" s="13">
        <f t="shared" si="1745"/>
        <v>2.2660249526136167</v>
      </c>
      <c r="AL9014" s="13">
        <f t="shared" si="1746"/>
        <v>5.593531154678725E-6</v>
      </c>
      <c r="AM9014" s="13">
        <f t="shared" si="1737"/>
        <v>0.18473995947079638</v>
      </c>
      <c r="AN9014" s="13">
        <f t="shared" si="1747"/>
        <v>0.81526004052920364</v>
      </c>
      <c r="AO9014" s="13">
        <f t="shared" si="1738"/>
        <v>18.47399594707964</v>
      </c>
      <c r="AP9014" s="13">
        <f t="shared" si="1739"/>
        <v>3.3044720552771323</v>
      </c>
      <c r="AQ9014" s="13">
        <f t="shared" si="1748"/>
        <v>82.112846269193312</v>
      </c>
      <c r="AR9014" s="13">
        <f t="shared" si="1740"/>
        <v>14.582681675529557</v>
      </c>
      <c r="AS9014" s="13">
        <f t="shared" si="1741"/>
        <v>2.2158140532631547</v>
      </c>
      <c r="AT9014" s="13">
        <f t="shared" si="1742"/>
        <v>88.00576735206316</v>
      </c>
      <c r="AU9014" s="13">
        <f t="shared" si="1743"/>
        <v>9.7784185946736866</v>
      </c>
    </row>
    <row r="9015" spans="35:47" x14ac:dyDescent="0.35">
      <c r="AI9015" s="2">
        <v>9011</v>
      </c>
      <c r="AJ9015" s="17">
        <f t="shared" si="1744"/>
        <v>27.030000000000911</v>
      </c>
      <c r="AK9015" s="13">
        <f t="shared" si="1745"/>
        <v>2.2644542754380552</v>
      </c>
      <c r="AL9015" s="13">
        <f t="shared" si="1746"/>
        <v>5.5818997336310053E-6</v>
      </c>
      <c r="AM9015" s="13">
        <f t="shared" si="1737"/>
        <v>0.18463555121022085</v>
      </c>
      <c r="AN9015" s="13">
        <f t="shared" si="1747"/>
        <v>0.81536444878977909</v>
      </c>
      <c r="AO9015" s="13">
        <f t="shared" si="1738"/>
        <v>18.463555121022086</v>
      </c>
      <c r="AP9015" s="13">
        <f t="shared" si="1739"/>
        <v>3.3023948952272226</v>
      </c>
      <c r="AQ9015" s="13">
        <f t="shared" si="1748"/>
        <v>82.113981443003851</v>
      </c>
      <c r="AR9015" s="13">
        <f t="shared" si="1740"/>
        <v>14.583623661768925</v>
      </c>
      <c r="AS9015" s="13">
        <f t="shared" si="1741"/>
        <v>2.2143121884159243</v>
      </c>
      <c r="AT9015" s="13">
        <f t="shared" si="1742"/>
        <v>88.00711903042567</v>
      </c>
      <c r="AU9015" s="13">
        <f t="shared" si="1743"/>
        <v>9.7785687811584054</v>
      </c>
    </row>
    <row r="9016" spans="35:47" x14ac:dyDescent="0.35">
      <c r="AI9016" s="2">
        <v>9012</v>
      </c>
      <c r="AJ9016" s="17">
        <f t="shared" si="1744"/>
        <v>27.033000000000911</v>
      </c>
      <c r="AK9016" s="13">
        <f t="shared" si="1745"/>
        <v>2.2628846869487629</v>
      </c>
      <c r="AL9016" s="13">
        <f t="shared" si="1746"/>
        <v>5.5702924994434013E-6</v>
      </c>
      <c r="AM9016" s="13">
        <f t="shared" si="1737"/>
        <v>0.18453118860011161</v>
      </c>
      <c r="AN9016" s="13">
        <f t="shared" si="1747"/>
        <v>0.81546881139988836</v>
      </c>
      <c r="AO9016" s="13">
        <f t="shared" si="1738"/>
        <v>18.453118860011163</v>
      </c>
      <c r="AP9016" s="13">
        <f t="shared" si="1739"/>
        <v>3.3003187573674575</v>
      </c>
      <c r="AQ9016" s="13">
        <f t="shared" si="1748"/>
        <v>82.115116786466842</v>
      </c>
      <c r="AR9016" s="13">
        <f t="shared" si="1740"/>
        <v>14.584564456165699</v>
      </c>
      <c r="AS9016" s="13">
        <f t="shared" si="1741"/>
        <v>2.21281131847199</v>
      </c>
      <c r="AT9016" s="13">
        <f t="shared" si="1742"/>
        <v>88.008469813375214</v>
      </c>
      <c r="AU9016" s="13">
        <f t="shared" si="1743"/>
        <v>9.7787188681527955</v>
      </c>
    </row>
    <row r="9017" spans="35:47" x14ac:dyDescent="0.35">
      <c r="AI9017" s="2">
        <v>9013</v>
      </c>
      <c r="AJ9017" s="17">
        <f t="shared" si="1744"/>
        <v>27.036000000000911</v>
      </c>
      <c r="AK9017" s="13">
        <f t="shared" si="1745"/>
        <v>2.2613161863911695</v>
      </c>
      <c r="AL9017" s="13">
        <f t="shared" si="1746"/>
        <v>5.5587094018207507E-6</v>
      </c>
      <c r="AM9017" s="13">
        <f t="shared" si="1737"/>
        <v>0.1844268716356082</v>
      </c>
      <c r="AN9017" s="13">
        <f t="shared" si="1747"/>
        <v>0.81557312836439178</v>
      </c>
      <c r="AO9017" s="13">
        <f t="shared" si="1738"/>
        <v>18.442687163560819</v>
      </c>
      <c r="AP9017" s="13">
        <f t="shared" si="1739"/>
        <v>3.298243641554973</v>
      </c>
      <c r="AQ9017" s="13">
        <f t="shared" si="1748"/>
        <v>82.116252299330526</v>
      </c>
      <c r="AR9017" s="13">
        <f t="shared" si="1740"/>
        <v>14.585504059114502</v>
      </c>
      <c r="AS9017" s="13">
        <f t="shared" si="1741"/>
        <v>2.2113114428035341</v>
      </c>
      <c r="AT9017" s="13">
        <f t="shared" si="1742"/>
        <v>88.009819701476815</v>
      </c>
      <c r="AU9017" s="13">
        <f t="shared" si="1743"/>
        <v>9.7788688557196508</v>
      </c>
    </row>
    <row r="9018" spans="35:47" x14ac:dyDescent="0.35">
      <c r="AI9018" s="2">
        <v>9014</v>
      </c>
      <c r="AJ9018" s="17">
        <f t="shared" si="1744"/>
        <v>27.039000000000911</v>
      </c>
      <c r="AK9018" s="13">
        <f t="shared" si="1745"/>
        <v>2.2597487730112289</v>
      </c>
      <c r="AL9018" s="13">
        <f t="shared" si="1746"/>
        <v>5.5471503905724781E-6</v>
      </c>
      <c r="AM9018" s="13">
        <f t="shared" si="1737"/>
        <v>0.18432260031183262</v>
      </c>
      <c r="AN9018" s="13">
        <f t="shared" si="1747"/>
        <v>0.81567739968816744</v>
      </c>
      <c r="AO9018" s="13">
        <f t="shared" si="1738"/>
        <v>18.432260031183262</v>
      </c>
      <c r="AP9018" s="13">
        <f t="shared" si="1739"/>
        <v>3.2961695476464463</v>
      </c>
      <c r="AQ9018" s="13">
        <f t="shared" si="1748"/>
        <v>82.117387981343228</v>
      </c>
      <c r="AR9018" s="13">
        <f t="shared" si="1740"/>
        <v>14.586442471010326</v>
      </c>
      <c r="AS9018" s="13">
        <f t="shared" si="1741"/>
        <v>2.2098125607830825</v>
      </c>
      <c r="AT9018" s="13">
        <f t="shared" si="1742"/>
        <v>88.01116869529524</v>
      </c>
      <c r="AU9018" s="13">
        <f t="shared" si="1743"/>
        <v>9.7790187439216787</v>
      </c>
    </row>
    <row r="9019" spans="35:47" x14ac:dyDescent="0.35">
      <c r="AI9019" s="2">
        <v>9015</v>
      </c>
      <c r="AJ9019" s="17">
        <f t="shared" si="1744"/>
        <v>27.042000000000911</v>
      </c>
      <c r="AK9019" s="13">
        <f t="shared" si="1745"/>
        <v>2.2581824460554172</v>
      </c>
      <c r="AL9019" s="13">
        <f t="shared" si="1746"/>
        <v>5.5356154156123757E-6</v>
      </c>
      <c r="AM9019" s="13">
        <f t="shared" si="1737"/>
        <v>0.18421837462388901</v>
      </c>
      <c r="AN9019" s="13">
        <f t="shared" si="1747"/>
        <v>0.81578162537611099</v>
      </c>
      <c r="AO9019" s="13">
        <f t="shared" si="1738"/>
        <v>18.421837462388901</v>
      </c>
      <c r="AP9019" s="13">
        <f t="shared" si="1739"/>
        <v>3.2940964754980913</v>
      </c>
      <c r="AQ9019" s="13">
        <f t="shared" si="1748"/>
        <v>82.118523832253373</v>
      </c>
      <c r="AR9019" s="13">
        <f t="shared" si="1740"/>
        <v>14.587379692248534</v>
      </c>
      <c r="AS9019" s="13">
        <f t="shared" si="1741"/>
        <v>2.2083146717835356</v>
      </c>
      <c r="AT9019" s="13">
        <f t="shared" si="1742"/>
        <v>88.012516795394816</v>
      </c>
      <c r="AU9019" s="13">
        <f t="shared" si="1743"/>
        <v>9.7791685328216484</v>
      </c>
    </row>
    <row r="9020" spans="35:47" x14ac:dyDescent="0.35">
      <c r="AI9020" s="2">
        <v>9016</v>
      </c>
      <c r="AJ9020" s="17">
        <f t="shared" si="1744"/>
        <v>27.045000000000911</v>
      </c>
      <c r="AK9020" s="13">
        <f t="shared" si="1745"/>
        <v>2.2566172047707327</v>
      </c>
      <c r="AL9020" s="13">
        <f t="shared" si="1746"/>
        <v>5.5241044269583881E-6</v>
      </c>
      <c r="AM9020" s="13">
        <f t="shared" si="1737"/>
        <v>0.18411419456686412</v>
      </c>
      <c r="AN9020" s="13">
        <f t="shared" si="1747"/>
        <v>0.81588580543313594</v>
      </c>
      <c r="AO9020" s="13">
        <f t="shared" si="1738"/>
        <v>18.41141945668641</v>
      </c>
      <c r="AP9020" s="13">
        <f t="shared" si="1739"/>
        <v>3.2920244249656654</v>
      </c>
      <c r="AQ9020" s="13">
        <f t="shared" si="1748"/>
        <v>82.119659851809459</v>
      </c>
      <c r="AR9020" s="13">
        <f t="shared" si="1740"/>
        <v>14.588315723224877</v>
      </c>
      <c r="AS9020" s="13">
        <f t="shared" si="1741"/>
        <v>2.2068177751781248</v>
      </c>
      <c r="AT9020" s="13">
        <f t="shared" si="1742"/>
        <v>88.013864002339687</v>
      </c>
      <c r="AU9020" s="13">
        <f t="shared" si="1743"/>
        <v>9.7793182224821891</v>
      </c>
    </row>
    <row r="9021" spans="35:47" x14ac:dyDescent="0.35">
      <c r="AI9021" s="2">
        <v>9017</v>
      </c>
      <c r="AJ9021" s="17">
        <f t="shared" si="1744"/>
        <v>27.048000000000911</v>
      </c>
      <c r="AK9021" s="13">
        <f t="shared" si="1745"/>
        <v>2.2550530484046951</v>
      </c>
      <c r="AL9021" s="13">
        <f t="shared" si="1746"/>
        <v>5.5126173747323931E-6</v>
      </c>
      <c r="AM9021" s="13">
        <f t="shared" si="1737"/>
        <v>0.18401006013582677</v>
      </c>
      <c r="AN9021" s="13">
        <f t="shared" si="1747"/>
        <v>0.81598993986417323</v>
      </c>
      <c r="AO9021" s="13">
        <f t="shared" si="1738"/>
        <v>18.401006013582677</v>
      </c>
      <c r="AP9021" s="13">
        <f t="shared" si="1739"/>
        <v>3.2899533959044573</v>
      </c>
      <c r="AQ9021" s="13">
        <f t="shared" si="1748"/>
        <v>82.120796039760094</v>
      </c>
      <c r="AR9021" s="13">
        <f t="shared" si="1740"/>
        <v>14.589250564335449</v>
      </c>
      <c r="AS9021" s="13">
        <f t="shared" si="1741"/>
        <v>2.2053218703404474</v>
      </c>
      <c r="AT9021" s="13">
        <f t="shared" si="1742"/>
        <v>88.015210316693597</v>
      </c>
      <c r="AU9021" s="13">
        <f t="shared" si="1743"/>
        <v>9.7794678129659545</v>
      </c>
    </row>
    <row r="9022" spans="35:47" x14ac:dyDescent="0.35">
      <c r="AI9022" s="2">
        <v>9018</v>
      </c>
      <c r="AJ9022" s="17">
        <f t="shared" si="1744"/>
        <v>27.051000000000911</v>
      </c>
      <c r="AK9022" s="13">
        <f t="shared" si="1745"/>
        <v>2.253489976205346</v>
      </c>
      <c r="AL9022" s="13">
        <f t="shared" si="1746"/>
        <v>5.5011542091599886E-6</v>
      </c>
      <c r="AM9022" s="13">
        <f t="shared" si="1737"/>
        <v>0.18390597132582839</v>
      </c>
      <c r="AN9022" s="13">
        <f t="shared" si="1747"/>
        <v>0.81609402867417158</v>
      </c>
      <c r="AO9022" s="13">
        <f t="shared" si="1738"/>
        <v>18.390597132582837</v>
      </c>
      <c r="AP9022" s="13">
        <f t="shared" si="1739"/>
        <v>3.2878833881693028</v>
      </c>
      <c r="AQ9022" s="13">
        <f t="shared" si="1748"/>
        <v>82.12193239585396</v>
      </c>
      <c r="AR9022" s="13">
        <f t="shared" si="1740"/>
        <v>14.590184215976736</v>
      </c>
      <c r="AS9022" s="13">
        <f t="shared" si="1741"/>
        <v>2.2038269566444524</v>
      </c>
      <c r="AT9022" s="13">
        <f t="shared" si="1742"/>
        <v>88.016555739019992</v>
      </c>
      <c r="AU9022" s="13">
        <f t="shared" si="1743"/>
        <v>9.7796173043355559</v>
      </c>
    </row>
    <row r="9023" spans="35:47" x14ac:dyDescent="0.35">
      <c r="AI9023" s="2">
        <v>9019</v>
      </c>
      <c r="AJ9023" s="17">
        <f t="shared" si="1744"/>
        <v>27.054000000000912</v>
      </c>
      <c r="AK9023" s="13">
        <f t="shared" si="1745"/>
        <v>2.2519279874212477</v>
      </c>
      <c r="AL9023" s="13">
        <f t="shared" si="1746"/>
        <v>5.4897148805702742E-6</v>
      </c>
      <c r="AM9023" s="13">
        <f t="shared" si="1737"/>
        <v>0.18380192813190271</v>
      </c>
      <c r="AN9023" s="13">
        <f t="shared" si="1747"/>
        <v>0.81619807186809723</v>
      </c>
      <c r="AO9023" s="13">
        <f t="shared" si="1738"/>
        <v>18.380192813190273</v>
      </c>
      <c r="AP9023" s="13">
        <f t="shared" si="1739"/>
        <v>3.2858144016145787</v>
      </c>
      <c r="AQ9023" s="13">
        <f t="shared" si="1748"/>
        <v>82.123068919839824</v>
      </c>
      <c r="AR9023" s="13">
        <f t="shared" si="1740"/>
        <v>14.591116678545596</v>
      </c>
      <c r="AS9023" s="13">
        <f t="shared" si="1741"/>
        <v>2.202333033464436</v>
      </c>
      <c r="AT9023" s="13">
        <f t="shared" si="1742"/>
        <v>88.01790026988202</v>
      </c>
      <c r="AU9023" s="13">
        <f t="shared" si="1743"/>
        <v>9.7797666966535441</v>
      </c>
    </row>
    <row r="9024" spans="35:47" x14ac:dyDescent="0.35">
      <c r="AI9024" s="2">
        <v>9020</v>
      </c>
      <c r="AJ9024" s="17">
        <f t="shared" si="1744"/>
        <v>27.057000000000912</v>
      </c>
      <c r="AK9024" s="13">
        <f t="shared" si="1745"/>
        <v>2.2503670813014836</v>
      </c>
      <c r="AL9024" s="13">
        <f t="shared" si="1746"/>
        <v>5.478299339395638E-6</v>
      </c>
      <c r="AM9024" s="13">
        <f t="shared" si="1737"/>
        <v>0.18369793054906594</v>
      </c>
      <c r="AN9024" s="13">
        <f t="shared" si="1747"/>
        <v>0.81630206945093409</v>
      </c>
      <c r="AO9024" s="13">
        <f t="shared" si="1738"/>
        <v>18.369793054906594</v>
      </c>
      <c r="AP9024" s="13">
        <f t="shared" si="1739"/>
        <v>3.2837464360942006</v>
      </c>
      <c r="AQ9024" s="13">
        <f t="shared" si="1748"/>
        <v>82.12420561146655</v>
      </c>
      <c r="AR9024" s="13">
        <f t="shared" si="1740"/>
        <v>14.59204795243925</v>
      </c>
      <c r="AS9024" s="13">
        <f t="shared" si="1741"/>
        <v>2.2008401001750615</v>
      </c>
      <c r="AT9024" s="13">
        <f t="shared" si="1742"/>
        <v>88.019243909842444</v>
      </c>
      <c r="AU9024" s="13">
        <f t="shared" si="1743"/>
        <v>9.779915989982495</v>
      </c>
    </row>
    <row r="9025" spans="35:47" x14ac:dyDescent="0.35">
      <c r="AI9025" s="2">
        <v>9021</v>
      </c>
      <c r="AJ9025" s="17">
        <f t="shared" si="1744"/>
        <v>27.060000000000912</v>
      </c>
      <c r="AK9025" s="13">
        <f t="shared" si="1745"/>
        <v>2.2488072570956574</v>
      </c>
      <c r="AL9025" s="13">
        <f t="shared" si="1746"/>
        <v>5.4669075361715415E-6</v>
      </c>
      <c r="AM9025" s="13">
        <f t="shared" si="1737"/>
        <v>0.18359397857231669</v>
      </c>
      <c r="AN9025" s="13">
        <f t="shared" si="1747"/>
        <v>0.81640602142768337</v>
      </c>
      <c r="AO9025" s="13">
        <f t="shared" si="1738"/>
        <v>18.35939785723167</v>
      </c>
      <c r="AP9025" s="13">
        <f t="shared" si="1739"/>
        <v>3.2816794914616274</v>
      </c>
      <c r="AQ9025" s="13">
        <f t="shared" si="1748"/>
        <v>82.125342470483091</v>
      </c>
      <c r="AR9025" s="13">
        <f t="shared" si="1740"/>
        <v>14.592978038055284</v>
      </c>
      <c r="AS9025" s="13">
        <f t="shared" si="1741"/>
        <v>2.1993481561513275</v>
      </c>
      <c r="AT9025" s="13">
        <f t="shared" si="1742"/>
        <v>88.020586659463802</v>
      </c>
      <c r="AU9025" s="13">
        <f t="shared" si="1743"/>
        <v>9.7800651843848705</v>
      </c>
    </row>
    <row r="9026" spans="35:47" x14ac:dyDescent="0.35">
      <c r="AI9026" s="2">
        <v>9022</v>
      </c>
      <c r="AJ9026" s="17">
        <f t="shared" si="1744"/>
        <v>27.063000000000912</v>
      </c>
      <c r="AK9026" s="13">
        <f t="shared" si="1745"/>
        <v>2.2472485140538931</v>
      </c>
      <c r="AL9026" s="13">
        <f t="shared" si="1746"/>
        <v>5.4555394215363034E-6</v>
      </c>
      <c r="AM9026" s="13">
        <f t="shared" si="1737"/>
        <v>0.1834900721966361</v>
      </c>
      <c r="AN9026" s="13">
        <f t="shared" si="1747"/>
        <v>0.81650992780336384</v>
      </c>
      <c r="AO9026" s="13">
        <f t="shared" si="1738"/>
        <v>18.349007219663608</v>
      </c>
      <c r="AP9026" s="13">
        <f t="shared" si="1739"/>
        <v>3.279613567569863</v>
      </c>
      <c r="AQ9026" s="13">
        <f t="shared" si="1748"/>
        <v>82.126479496638467</v>
      </c>
      <c r="AR9026" s="13">
        <f t="shared" si="1740"/>
        <v>14.593906935791669</v>
      </c>
      <c r="AS9026" s="13">
        <f t="shared" si="1741"/>
        <v>2.197857200768595</v>
      </c>
      <c r="AT9026" s="13">
        <f t="shared" si="1742"/>
        <v>88.021928519308261</v>
      </c>
      <c r="AU9026" s="13">
        <f t="shared" si="1743"/>
        <v>9.7802142799231433</v>
      </c>
    </row>
    <row r="9027" spans="35:47" x14ac:dyDescent="0.35">
      <c r="AI9027" s="2">
        <v>9023</v>
      </c>
      <c r="AJ9027" s="17">
        <f t="shared" si="1744"/>
        <v>27.066000000000912</v>
      </c>
      <c r="AK9027" s="13">
        <f t="shared" si="1745"/>
        <v>2.2456908514268341</v>
      </c>
      <c r="AL9027" s="13">
        <f t="shared" si="1746"/>
        <v>5.4441949462308889E-6</v>
      </c>
      <c r="AM9027" s="13">
        <f t="shared" si="1737"/>
        <v>0.18338621141698774</v>
      </c>
      <c r="AN9027" s="13">
        <f t="shared" si="1747"/>
        <v>0.81661378858301226</v>
      </c>
      <c r="AO9027" s="13">
        <f t="shared" si="1738"/>
        <v>18.338621141698773</v>
      </c>
      <c r="AP9027" s="13">
        <f t="shared" si="1739"/>
        <v>3.2775486642714542</v>
      </c>
      <c r="AQ9027" s="13">
        <f t="shared" si="1748"/>
        <v>82.127616689681815</v>
      </c>
      <c r="AR9027" s="13">
        <f t="shared" si="1740"/>
        <v>14.594834646046731</v>
      </c>
      <c r="AS9027" s="13">
        <f t="shared" si="1741"/>
        <v>2.1963672334025768</v>
      </c>
      <c r="AT9027" s="13">
        <f t="shared" si="1742"/>
        <v>88.023269489937675</v>
      </c>
      <c r="AU9027" s="13">
        <f t="shared" si="1743"/>
        <v>9.780363276659747</v>
      </c>
    </row>
    <row r="9028" spans="35:47" x14ac:dyDescent="0.35">
      <c r="AI9028" s="2">
        <v>9024</v>
      </c>
      <c r="AJ9028" s="17">
        <f t="shared" si="1744"/>
        <v>27.069000000000912</v>
      </c>
      <c r="AK9028" s="13">
        <f t="shared" si="1745"/>
        <v>2.2441342684656433</v>
      </c>
      <c r="AL9028" s="13">
        <f t="shared" si="1746"/>
        <v>5.4328740610986928E-6</v>
      </c>
      <c r="AM9028" s="13">
        <f t="shared" si="1737"/>
        <v>0.18328239622831774</v>
      </c>
      <c r="AN9028" s="13">
        <f t="shared" si="1747"/>
        <v>0.81671760377168223</v>
      </c>
      <c r="AO9028" s="13">
        <f t="shared" si="1738"/>
        <v>18.328239622831774</v>
      </c>
      <c r="AP9028" s="13">
        <f t="shared" si="1739"/>
        <v>3.2754847814184869</v>
      </c>
      <c r="AQ9028" s="13">
        <f t="shared" si="1748"/>
        <v>82.128754049362357</v>
      </c>
      <c r="AR9028" s="13">
        <f t="shared" si="1740"/>
        <v>14.595761169219156</v>
      </c>
      <c r="AS9028" s="13">
        <f t="shared" si="1741"/>
        <v>2.1948782534293345</v>
      </c>
      <c r="AT9028" s="13">
        <f t="shared" si="1742"/>
        <v>88.024609571913601</v>
      </c>
      <c r="AU9028" s="13">
        <f t="shared" si="1743"/>
        <v>9.7805121746570638</v>
      </c>
    </row>
    <row r="9029" spans="35:47" x14ac:dyDescent="0.35">
      <c r="AI9029" s="2">
        <v>9025</v>
      </c>
      <c r="AJ9029" s="17">
        <f t="shared" si="1744"/>
        <v>27.072000000000912</v>
      </c>
      <c r="AK9029" s="13">
        <f t="shared" si="1745"/>
        <v>2.2425787644220025</v>
      </c>
      <c r="AL9029" s="13">
        <f t="shared" si="1746"/>
        <v>5.4215767170853293E-6</v>
      </c>
      <c r="AM9029" s="13">
        <f t="shared" ref="AM9029:AM9092" si="1749">AK9029/($E$18+AK9029)</f>
        <v>0.18317862662555467</v>
      </c>
      <c r="AN9029" s="13">
        <f t="shared" si="1747"/>
        <v>0.81682137337444538</v>
      </c>
      <c r="AO9029" s="13">
        <f t="shared" ref="AO9029:AO9092" si="1750">$BA$9*AK9029/($E$18+AK9029)</f>
        <v>18.317862662555466</v>
      </c>
      <c r="AP9029" s="13">
        <f t="shared" ref="AP9029:AP9092" si="1751">(AR9029*AK9029)/$E$18</f>
        <v>3.2734219188625979</v>
      </c>
      <c r="AQ9029" s="13">
        <f t="shared" si="1748"/>
        <v>82.129891575429397</v>
      </c>
      <c r="AR9029" s="13">
        <f t="shared" ref="AR9029:AR9092" si="1752">AN9029*($BA$9-AQ9029)</f>
        <v>14.596686505708007</v>
      </c>
      <c r="AS9029" s="13">
        <f t="shared" ref="AS9029:AS9092" si="1753">(AU9029*AK9029)/$E$18</f>
        <v>2.1933902602252902</v>
      </c>
      <c r="AT9029" s="13">
        <f t="shared" ref="AT9029:AT9092" si="1754">$BA$9*$E$12*$E$18/($E$18*$F$30+AK9029*$F$30+$E$12*$E$18)</f>
        <v>88.025948765797239</v>
      </c>
      <c r="AU9029" s="13">
        <f t="shared" ref="AU9029:AU9092" si="1755">AN9029*($BA$9-AT9029)</f>
        <v>9.7806609739774721</v>
      </c>
    </row>
    <row r="9030" spans="35:47" x14ac:dyDescent="0.35">
      <c r="AI9030" s="2">
        <v>9026</v>
      </c>
      <c r="AJ9030" s="17">
        <f t="shared" ref="AJ9030:AJ9093" si="1756">AJ9029+$BA$10</f>
        <v>27.075000000000912</v>
      </c>
      <c r="AK9030" s="13">
        <f t="shared" ref="AK9030:AK9093" si="1757">AK9029+$BA$10*AL9029*$BA$7-$BA$10*AK9029*$BA$8</f>
        <v>2.2410243385481117</v>
      </c>
      <c r="AL9030" s="13">
        <f t="shared" ref="AL9030:AL9093" si="1758">AL9029-$BA$10*AL9029*$BA$7</f>
        <v>5.410302865238418E-6</v>
      </c>
      <c r="AM9030" s="13">
        <f t="shared" si="1749"/>
        <v>0.18307490260360973</v>
      </c>
      <c r="AN9030" s="13">
        <f t="shared" ref="AN9030:AN9093" si="1759">1-AM9030</f>
        <v>0.8169250973963903</v>
      </c>
      <c r="AO9030" s="13">
        <f t="shared" si="1750"/>
        <v>18.307490260360975</v>
      </c>
      <c r="AP9030" s="13">
        <f t="shared" si="1751"/>
        <v>3.2713600764549668</v>
      </c>
      <c r="AQ9030" s="13">
        <f t="shared" ref="AQ9030:AQ9093" si="1760">AQ9029+$BA$10*AR9029*$E$12*$BA$11-$BA$10*AQ9029*$F$33</f>
        <v>82.131029267632314</v>
      </c>
      <c r="AR9030" s="13">
        <f t="shared" si="1752"/>
        <v>14.597610655912719</v>
      </c>
      <c r="AS9030" s="13">
        <f t="shared" si="1753"/>
        <v>2.1919032531672054</v>
      </c>
      <c r="AT9030" s="13">
        <f t="shared" si="1754"/>
        <v>88.02728707214952</v>
      </c>
      <c r="AU9030" s="13">
        <f t="shared" si="1755"/>
        <v>9.7808096746832742</v>
      </c>
    </row>
    <row r="9031" spans="35:47" x14ac:dyDescent="0.35">
      <c r="AI9031" s="2">
        <v>9027</v>
      </c>
      <c r="AJ9031" s="17">
        <f t="shared" si="1756"/>
        <v>27.078000000000912</v>
      </c>
      <c r="AK9031" s="13">
        <f t="shared" si="1757"/>
        <v>2.2394709900966894</v>
      </c>
      <c r="AL9031" s="13">
        <f t="shared" si="1758"/>
        <v>5.3990524567073716E-6</v>
      </c>
      <c r="AM9031" s="13">
        <f t="shared" si="1749"/>
        <v>0.1829712241573766</v>
      </c>
      <c r="AN9031" s="13">
        <f t="shared" si="1759"/>
        <v>0.81702877584262334</v>
      </c>
      <c r="AO9031" s="13">
        <f t="shared" si="1750"/>
        <v>18.297122415737658</v>
      </c>
      <c r="AP9031" s="13">
        <f t="shared" si="1751"/>
        <v>3.269299254046321</v>
      </c>
      <c r="AQ9031" s="13">
        <f t="shared" si="1760"/>
        <v>82.132167125720585</v>
      </c>
      <c r="AR9031" s="13">
        <f t="shared" si="1752"/>
        <v>14.598533620233093</v>
      </c>
      <c r="AS9031" s="13">
        <f t="shared" si="1753"/>
        <v>2.1904172316322059</v>
      </c>
      <c r="AT9031" s="13">
        <f t="shared" si="1754"/>
        <v>88.028624491531019</v>
      </c>
      <c r="AU9031" s="13">
        <f t="shared" si="1755"/>
        <v>9.780958276836774</v>
      </c>
    </row>
    <row r="9032" spans="35:47" x14ac:dyDescent="0.35">
      <c r="AI9032" s="2">
        <v>9028</v>
      </c>
      <c r="AJ9032" s="17">
        <f t="shared" si="1756"/>
        <v>27.081000000000913</v>
      </c>
      <c r="AK9032" s="13">
        <f t="shared" si="1757"/>
        <v>2.2379187183209721</v>
      </c>
      <c r="AL9032" s="13">
        <f t="shared" si="1758"/>
        <v>5.3878254427431859E-6</v>
      </c>
      <c r="AM9032" s="13">
        <f t="shared" si="1749"/>
        <v>0.18286759128173158</v>
      </c>
      <c r="AN9032" s="13">
        <f t="shared" si="1759"/>
        <v>0.81713240871826842</v>
      </c>
      <c r="AO9032" s="13">
        <f t="shared" si="1750"/>
        <v>18.286759128173159</v>
      </c>
      <c r="AP9032" s="13">
        <f t="shared" si="1751"/>
        <v>3.2672394514869323</v>
      </c>
      <c r="AQ9032" s="13">
        <f t="shared" si="1760"/>
        <v>82.133305149443785</v>
      </c>
      <c r="AR9032" s="13">
        <f t="shared" si="1752"/>
        <v>14.599455399069283</v>
      </c>
      <c r="AS9032" s="13">
        <f t="shared" si="1753"/>
        <v>2.1889321949977627</v>
      </c>
      <c r="AT9032" s="13">
        <f t="shared" si="1754"/>
        <v>88.029961024502015</v>
      </c>
      <c r="AU9032" s="13">
        <f t="shared" si="1755"/>
        <v>9.7811067805002221</v>
      </c>
    </row>
    <row r="9033" spans="35:47" x14ac:dyDescent="0.35">
      <c r="AI9033" s="2">
        <v>9029</v>
      </c>
      <c r="AJ9033" s="17">
        <f t="shared" si="1756"/>
        <v>27.084000000000913</v>
      </c>
      <c r="AK9033" s="13">
        <f t="shared" si="1757"/>
        <v>2.2363675224747137</v>
      </c>
      <c r="AL9033" s="13">
        <f t="shared" si="1758"/>
        <v>5.3766217746982261E-6</v>
      </c>
      <c r="AM9033" s="13">
        <f t="shared" si="1749"/>
        <v>0.18276400397153364</v>
      </c>
      <c r="AN9033" s="13">
        <f t="shared" si="1759"/>
        <v>0.8172359960284663</v>
      </c>
      <c r="AO9033" s="13">
        <f t="shared" si="1750"/>
        <v>18.276400397153363</v>
      </c>
      <c r="AP9033" s="13">
        <f t="shared" si="1751"/>
        <v>3.2651806686266154</v>
      </c>
      <c r="AQ9033" s="13">
        <f t="shared" si="1760"/>
        <v>82.134443338551591</v>
      </c>
      <c r="AR9033" s="13">
        <f t="shared" si="1752"/>
        <v>14.600375992821791</v>
      </c>
      <c r="AS9033" s="13">
        <f t="shared" si="1753"/>
        <v>2.1874481426416956</v>
      </c>
      <c r="AT9033" s="13">
        <f t="shared" si="1754"/>
        <v>88.031296671622485</v>
      </c>
      <c r="AU9033" s="13">
        <f t="shared" si="1755"/>
        <v>9.7812551857358176</v>
      </c>
    </row>
    <row r="9034" spans="35:47" x14ac:dyDescent="0.35">
      <c r="AI9034" s="2">
        <v>9030</v>
      </c>
      <c r="AJ9034" s="17">
        <f t="shared" si="1756"/>
        <v>27.087000000000913</v>
      </c>
      <c r="AK9034" s="13">
        <f t="shared" si="1757"/>
        <v>2.2348174018121854</v>
      </c>
      <c r="AL9034" s="13">
        <f t="shared" si="1758"/>
        <v>5.3654414040260185E-6</v>
      </c>
      <c r="AM9034" s="13">
        <f t="shared" si="1749"/>
        <v>0.18266046222162424</v>
      </c>
      <c r="AN9034" s="13">
        <f t="shared" si="1759"/>
        <v>0.81733953777837576</v>
      </c>
      <c r="AO9034" s="13">
        <f t="shared" si="1750"/>
        <v>18.266046222162423</v>
      </c>
      <c r="AP9034" s="13">
        <f t="shared" si="1751"/>
        <v>3.2631229053147441</v>
      </c>
      <c r="AQ9034" s="13">
        <f t="shared" si="1760"/>
        <v>82.135581692793721</v>
      </c>
      <c r="AR9034" s="13">
        <f t="shared" si="1752"/>
        <v>14.601295401891534</v>
      </c>
      <c r="AS9034" s="13">
        <f t="shared" si="1753"/>
        <v>2.1859650739421896</v>
      </c>
      <c r="AT9034" s="13">
        <f t="shared" si="1754"/>
        <v>88.032631433452025</v>
      </c>
      <c r="AU9034" s="13">
        <f t="shared" si="1755"/>
        <v>9.7814034926057847</v>
      </c>
    </row>
    <row r="9035" spans="35:47" x14ac:dyDescent="0.35">
      <c r="AI9035" s="2">
        <v>9031</v>
      </c>
      <c r="AJ9035" s="17">
        <f t="shared" si="1756"/>
        <v>27.090000000000913</v>
      </c>
      <c r="AK9035" s="13">
        <f t="shared" si="1757"/>
        <v>2.2332683555881747</v>
      </c>
      <c r="AL9035" s="13">
        <f t="shared" si="1758"/>
        <v>5.354284282281038E-6</v>
      </c>
      <c r="AM9035" s="13">
        <f t="shared" si="1749"/>
        <v>0.18255696602682753</v>
      </c>
      <c r="AN9035" s="13">
        <f t="shared" si="1759"/>
        <v>0.81744303397317242</v>
      </c>
      <c r="AO9035" s="13">
        <f t="shared" si="1750"/>
        <v>18.255696602682754</v>
      </c>
      <c r="AP9035" s="13">
        <f t="shared" si="1751"/>
        <v>3.261066161400231</v>
      </c>
      <c r="AQ9035" s="13">
        <f t="shared" si="1760"/>
        <v>82.136720211920021</v>
      </c>
      <c r="AR9035" s="13">
        <f t="shared" si="1752"/>
        <v>14.602213626679745</v>
      </c>
      <c r="AS9035" s="13">
        <f t="shared" si="1753"/>
        <v>2.1844829882777601</v>
      </c>
      <c r="AT9035" s="13">
        <f t="shared" si="1754"/>
        <v>88.033965310550016</v>
      </c>
      <c r="AU9035" s="13">
        <f t="shared" si="1755"/>
        <v>9.7815517011722228</v>
      </c>
    </row>
    <row r="9036" spans="35:47" x14ac:dyDescent="0.35">
      <c r="AI9036" s="2">
        <v>9032</v>
      </c>
      <c r="AJ9036" s="17">
        <f t="shared" si="1756"/>
        <v>27.093000000000913</v>
      </c>
      <c r="AK9036" s="13">
        <f t="shared" si="1757"/>
        <v>2.2317203830579864</v>
      </c>
      <c r="AL9036" s="13">
        <f t="shared" si="1758"/>
        <v>5.3431503611184997E-6</v>
      </c>
      <c r="AM9036" s="13">
        <f t="shared" si="1749"/>
        <v>0.1824535153819504</v>
      </c>
      <c r="AN9036" s="13">
        <f t="shared" si="1759"/>
        <v>0.81754648461804957</v>
      </c>
      <c r="AO9036" s="13">
        <f t="shared" si="1750"/>
        <v>18.245351538195038</v>
      </c>
      <c r="AP9036" s="13">
        <f t="shared" si="1751"/>
        <v>3.2590104367315398</v>
      </c>
      <c r="AQ9036" s="13">
        <f t="shared" si="1760"/>
        <v>82.137858895680424</v>
      </c>
      <c r="AR9036" s="13">
        <f t="shared" si="1752"/>
        <v>14.603130667588035</v>
      </c>
      <c r="AS9036" s="13">
        <f t="shared" si="1753"/>
        <v>2.183001885027291</v>
      </c>
      <c r="AT9036" s="13">
        <f t="shared" si="1754"/>
        <v>88.035298303475443</v>
      </c>
      <c r="AU9036" s="13">
        <f t="shared" si="1755"/>
        <v>9.7816998114972655</v>
      </c>
    </row>
    <row r="9037" spans="35:47" x14ac:dyDescent="0.35">
      <c r="AI9037" s="2">
        <v>9033</v>
      </c>
      <c r="AJ9037" s="17">
        <f t="shared" si="1756"/>
        <v>27.096000000000913</v>
      </c>
      <c r="AK9037" s="13">
        <f t="shared" si="1757"/>
        <v>2.2301734834774405</v>
      </c>
      <c r="AL9037" s="13">
        <f t="shared" si="1758"/>
        <v>5.3320395922941478E-6</v>
      </c>
      <c r="AM9037" s="13">
        <f t="shared" si="1749"/>
        <v>0.18235011028178227</v>
      </c>
      <c r="AN9037" s="13">
        <f t="shared" si="1759"/>
        <v>0.81764988971821773</v>
      </c>
      <c r="AO9037" s="13">
        <f t="shared" si="1750"/>
        <v>18.235011028178228</v>
      </c>
      <c r="AP9037" s="13">
        <f t="shared" si="1751"/>
        <v>3.2569557311566832</v>
      </c>
      <c r="AQ9037" s="13">
        <f t="shared" si="1760"/>
        <v>82.138997743824945</v>
      </c>
      <c r="AR9037" s="13">
        <f t="shared" si="1752"/>
        <v>14.604046525018372</v>
      </c>
      <c r="AS9037" s="13">
        <f t="shared" si="1753"/>
        <v>2.1815217635700148</v>
      </c>
      <c r="AT9037" s="13">
        <f t="shared" si="1754"/>
        <v>88.036630412786977</v>
      </c>
      <c r="AU9037" s="13">
        <f t="shared" si="1755"/>
        <v>9.7818478236430089</v>
      </c>
    </row>
    <row r="9038" spans="35:47" x14ac:dyDescent="0.35">
      <c r="AI9038" s="2">
        <v>9034</v>
      </c>
      <c r="AJ9038" s="17">
        <f t="shared" si="1756"/>
        <v>27.099000000000913</v>
      </c>
      <c r="AK9038" s="13">
        <f t="shared" si="1757"/>
        <v>2.2286276561028733</v>
      </c>
      <c r="AL9038" s="13">
        <f t="shared" si="1758"/>
        <v>5.3209519276640494E-6</v>
      </c>
      <c r="AM9038" s="13">
        <f t="shared" si="1749"/>
        <v>0.18224675072109539</v>
      </c>
      <c r="AN9038" s="13">
        <f t="shared" si="1759"/>
        <v>0.81775324927890458</v>
      </c>
      <c r="AO9038" s="13">
        <f t="shared" si="1750"/>
        <v>18.224675072109541</v>
      </c>
      <c r="AP9038" s="13">
        <f t="shared" si="1751"/>
        <v>3.2549020445232251</v>
      </c>
      <c r="AQ9038" s="13">
        <f t="shared" si="1760"/>
        <v>82.140136756103686</v>
      </c>
      <c r="AR9038" s="13">
        <f t="shared" si="1752"/>
        <v>14.604961199373088</v>
      </c>
      <c r="AS9038" s="13">
        <f t="shared" si="1753"/>
        <v>2.1800426232855021</v>
      </c>
      <c r="AT9038" s="13">
        <f t="shared" si="1754"/>
        <v>88.037961639043047</v>
      </c>
      <c r="AU9038" s="13">
        <f t="shared" si="1755"/>
        <v>9.7819957376714495</v>
      </c>
    </row>
    <row r="9039" spans="35:47" x14ac:dyDescent="0.35">
      <c r="AI9039" s="2">
        <v>9035</v>
      </c>
      <c r="AJ9039" s="17">
        <f t="shared" si="1756"/>
        <v>27.102000000000913</v>
      </c>
      <c r="AK9039" s="13">
        <f t="shared" si="1757"/>
        <v>2.2270829001911361</v>
      </c>
      <c r="AL9039" s="13">
        <f t="shared" si="1758"/>
        <v>5.309887319184383E-6</v>
      </c>
      <c r="AM9039" s="13">
        <f t="shared" si="1749"/>
        <v>0.18214343669464464</v>
      </c>
      <c r="AN9039" s="13">
        <f t="shared" si="1759"/>
        <v>0.81785656330535539</v>
      </c>
      <c r="AO9039" s="13">
        <f t="shared" si="1750"/>
        <v>18.214343669464466</v>
      </c>
      <c r="AP9039" s="13">
        <f t="shared" si="1751"/>
        <v>3.2528493766782844</v>
      </c>
      <c r="AQ9039" s="13">
        <f t="shared" si="1760"/>
        <v>82.141275932266822</v>
      </c>
      <c r="AR9039" s="13">
        <f t="shared" si="1752"/>
        <v>14.605874691054893</v>
      </c>
      <c r="AS9039" s="13">
        <f t="shared" si="1753"/>
        <v>2.1785644635536925</v>
      </c>
      <c r="AT9039" s="13">
        <f t="shared" si="1754"/>
        <v>88.039291982801672</v>
      </c>
      <c r="AU9039" s="13">
        <f t="shared" si="1755"/>
        <v>9.7821435536446373</v>
      </c>
    </row>
    <row r="9040" spans="35:47" x14ac:dyDescent="0.35">
      <c r="AI9040" s="2">
        <v>9036</v>
      </c>
      <c r="AJ9040" s="17">
        <f t="shared" si="1756"/>
        <v>27.105000000000913</v>
      </c>
      <c r="AK9040" s="13">
        <f t="shared" si="1757"/>
        <v>2.2255392149995954</v>
      </c>
      <c r="AL9040" s="13">
        <f t="shared" si="1758"/>
        <v>5.2988457189112321E-6</v>
      </c>
      <c r="AM9040" s="13">
        <f t="shared" si="1749"/>
        <v>0.18204016819716765</v>
      </c>
      <c r="AN9040" s="13">
        <f t="shared" si="1759"/>
        <v>0.81795983180283238</v>
      </c>
      <c r="AO9040" s="13">
        <f t="shared" si="1750"/>
        <v>18.204016819716763</v>
      </c>
      <c r="AP9040" s="13">
        <f t="shared" si="1751"/>
        <v>3.2507977274685205</v>
      </c>
      <c r="AQ9040" s="13">
        <f t="shared" si="1760"/>
        <v>82.142415272064667</v>
      </c>
      <c r="AR9040" s="13">
        <f t="shared" si="1752"/>
        <v>14.606787000466813</v>
      </c>
      <c r="AS9040" s="13">
        <f t="shared" si="1753"/>
        <v>2.1770872837548616</v>
      </c>
      <c r="AT9040" s="13">
        <f t="shared" si="1754"/>
        <v>88.040621444620626</v>
      </c>
      <c r="AU9040" s="13">
        <f t="shared" si="1755"/>
        <v>9.7822912716245138</v>
      </c>
    </row>
    <row r="9041" spans="35:47" x14ac:dyDescent="0.35">
      <c r="AI9041" s="2">
        <v>9037</v>
      </c>
      <c r="AJ9041" s="17">
        <f t="shared" si="1756"/>
        <v>27.108000000000914</v>
      </c>
      <c r="AK9041" s="13">
        <f t="shared" si="1757"/>
        <v>2.2239965997861324</v>
      </c>
      <c r="AL9041" s="13">
        <f t="shared" si="1758"/>
        <v>5.2878270790003762E-6</v>
      </c>
      <c r="AM9041" s="13">
        <f t="shared" si="1749"/>
        <v>0.18193694522338485</v>
      </c>
      <c r="AN9041" s="13">
        <f t="shared" si="1759"/>
        <v>0.81806305477661512</v>
      </c>
      <c r="AO9041" s="13">
        <f t="shared" si="1750"/>
        <v>18.193694522338486</v>
      </c>
      <c r="AP9041" s="13">
        <f t="shared" si="1751"/>
        <v>3.2487470967401535</v>
      </c>
      <c r="AQ9041" s="13">
        <f t="shared" si="1760"/>
        <v>82.14355477524758</v>
      </c>
      <c r="AR9041" s="13">
        <f t="shared" si="1752"/>
        <v>14.607698128012267</v>
      </c>
      <c r="AS9041" s="13">
        <f t="shared" si="1753"/>
        <v>2.1756110832696454</v>
      </c>
      <c r="AT9041" s="13">
        <f t="shared" si="1754"/>
        <v>88.041950025057318</v>
      </c>
      <c r="AU9041" s="13">
        <f t="shared" si="1755"/>
        <v>9.7824388916730367</v>
      </c>
    </row>
    <row r="9042" spans="35:47" x14ac:dyDescent="0.35">
      <c r="AI9042" s="2">
        <v>9038</v>
      </c>
      <c r="AJ9042" s="17">
        <f t="shared" si="1756"/>
        <v>27.111000000000914</v>
      </c>
      <c r="AK9042" s="13">
        <f t="shared" si="1757"/>
        <v>2.222455053809143</v>
      </c>
      <c r="AL9042" s="13">
        <f t="shared" si="1758"/>
        <v>5.2768313517070836E-6</v>
      </c>
      <c r="AM9042" s="13">
        <f t="shared" si="1749"/>
        <v>0.18183376776799948</v>
      </c>
      <c r="AN9042" s="13">
        <f t="shared" si="1759"/>
        <v>0.81816623223200047</v>
      </c>
      <c r="AO9042" s="13">
        <f t="shared" si="1750"/>
        <v>18.183376776799946</v>
      </c>
      <c r="AP9042" s="13">
        <f t="shared" si="1751"/>
        <v>3.2466974843389513</v>
      </c>
      <c r="AQ9042" s="13">
        <f t="shared" si="1760"/>
        <v>82.144694441566031</v>
      </c>
      <c r="AR9042" s="13">
        <f t="shared" si="1752"/>
        <v>14.608608074095015</v>
      </c>
      <c r="AS9042" s="13">
        <f t="shared" si="1753"/>
        <v>2.1741358614790243</v>
      </c>
      <c r="AT9042" s="13">
        <f t="shared" si="1754"/>
        <v>88.043277724668883</v>
      </c>
      <c r="AU9042" s="13">
        <f t="shared" si="1755"/>
        <v>9.7825864138520924</v>
      </c>
    </row>
    <row r="9043" spans="35:47" x14ac:dyDescent="0.35">
      <c r="AI9043" s="2">
        <v>9039</v>
      </c>
      <c r="AJ9043" s="17">
        <f t="shared" si="1756"/>
        <v>27.114000000000914</v>
      </c>
      <c r="AK9043" s="13">
        <f t="shared" si="1757"/>
        <v>2.220914576327536</v>
      </c>
      <c r="AL9043" s="13">
        <f t="shared" si="1758"/>
        <v>5.2658584893859052E-6</v>
      </c>
      <c r="AM9043" s="13">
        <f t="shared" si="1749"/>
        <v>0.18173063582569737</v>
      </c>
      <c r="AN9043" s="13">
        <f t="shared" si="1759"/>
        <v>0.81826936417430263</v>
      </c>
      <c r="AO9043" s="13">
        <f t="shared" si="1750"/>
        <v>18.173063582569736</v>
      </c>
      <c r="AP9043" s="13">
        <f t="shared" si="1751"/>
        <v>3.2446488901102404</v>
      </c>
      <c r="AQ9043" s="13">
        <f t="shared" si="1760"/>
        <v>82.145834270770564</v>
      </c>
      <c r="AR9043" s="13">
        <f t="shared" si="1752"/>
        <v>14.609516839119195</v>
      </c>
      <c r="AS9043" s="13">
        <f t="shared" si="1753"/>
        <v>2.172661617764331</v>
      </c>
      <c r="AT9043" s="13">
        <f t="shared" si="1754"/>
        <v>88.044604544012117</v>
      </c>
      <c r="AU9043" s="13">
        <f t="shared" si="1755"/>
        <v>9.7827338382235514</v>
      </c>
    </row>
    <row r="9044" spans="35:47" x14ac:dyDescent="0.35">
      <c r="AI9044" s="2">
        <v>9040</v>
      </c>
      <c r="AJ9044" s="17">
        <f t="shared" si="1756"/>
        <v>27.117000000000914</v>
      </c>
      <c r="AK9044" s="13">
        <f t="shared" si="1757"/>
        <v>2.2193751666007349</v>
      </c>
      <c r="AL9044" s="13">
        <f t="shared" si="1758"/>
        <v>5.2549084444904685E-6</v>
      </c>
      <c r="AM9044" s="13">
        <f t="shared" si="1749"/>
        <v>0.18162754939114739</v>
      </c>
      <c r="AN9044" s="13">
        <f t="shared" si="1759"/>
        <v>0.81837245060885255</v>
      </c>
      <c r="AO9044" s="13">
        <f t="shared" si="1750"/>
        <v>18.162754939114741</v>
      </c>
      <c r="AP9044" s="13">
        <f t="shared" si="1751"/>
        <v>3.2426013138988972</v>
      </c>
      <c r="AQ9044" s="13">
        <f t="shared" si="1760"/>
        <v>82.14697426261182</v>
      </c>
      <c r="AR9044" s="13">
        <f t="shared" si="1752"/>
        <v>14.610424423489281</v>
      </c>
      <c r="AS9044" s="13">
        <f t="shared" si="1753"/>
        <v>2.1711883515072543</v>
      </c>
      <c r="AT9044" s="13">
        <f t="shared" si="1754"/>
        <v>88.045930483643474</v>
      </c>
      <c r="AU9044" s="13">
        <f t="shared" si="1755"/>
        <v>9.7828811648492717</v>
      </c>
    </row>
    <row r="9045" spans="35:47" x14ac:dyDescent="0.35">
      <c r="AI9045" s="2">
        <v>9041</v>
      </c>
      <c r="AJ9045" s="17">
        <f t="shared" si="1756"/>
        <v>27.120000000000914</v>
      </c>
      <c r="AK9045" s="13">
        <f t="shared" si="1757"/>
        <v>2.2178368238886761</v>
      </c>
      <c r="AL9045" s="13">
        <f t="shared" si="1758"/>
        <v>5.2439811695732709E-6</v>
      </c>
      <c r="AM9045" s="13">
        <f t="shared" si="1749"/>
        <v>0.18152450845900117</v>
      </c>
      <c r="AN9045" s="13">
        <f t="shared" si="1759"/>
        <v>0.81847549154099886</v>
      </c>
      <c r="AO9045" s="13">
        <f t="shared" si="1750"/>
        <v>18.15245084590012</v>
      </c>
      <c r="AP9045" s="13">
        <f t="shared" si="1751"/>
        <v>3.2405547555493506</v>
      </c>
      <c r="AQ9045" s="13">
        <f t="shared" si="1760"/>
        <v>82.148114416840542</v>
      </c>
      <c r="AR9045" s="13">
        <f t="shared" si="1752"/>
        <v>14.611330827610109</v>
      </c>
      <c r="AS9045" s="13">
        <f t="shared" si="1753"/>
        <v>2.1697160620898197</v>
      </c>
      <c r="AT9045" s="13">
        <f t="shared" si="1754"/>
        <v>88.047255544119167</v>
      </c>
      <c r="AU9045" s="13">
        <f t="shared" si="1755"/>
        <v>9.7830283937910139</v>
      </c>
    </row>
    <row r="9046" spans="35:47" x14ac:dyDescent="0.35">
      <c r="AI9046" s="2">
        <v>9042</v>
      </c>
      <c r="AJ9046" s="17">
        <f t="shared" si="1756"/>
        <v>27.123000000000914</v>
      </c>
      <c r="AK9046" s="13">
        <f t="shared" si="1757"/>
        <v>2.2162995474518081</v>
      </c>
      <c r="AL9046" s="13">
        <f t="shared" si="1758"/>
        <v>5.2330766172854731E-6</v>
      </c>
      <c r="AM9046" s="13">
        <f t="shared" si="1749"/>
        <v>0.18142151302389314</v>
      </c>
      <c r="AN9046" s="13">
        <f t="shared" si="1759"/>
        <v>0.8185784869761068</v>
      </c>
      <c r="AO9046" s="13">
        <f t="shared" si="1750"/>
        <v>18.142151302389316</v>
      </c>
      <c r="AP9046" s="13">
        <f t="shared" si="1751"/>
        <v>3.2385092149055863</v>
      </c>
      <c r="AQ9046" s="13">
        <f t="shared" si="1760"/>
        <v>82.149254733207542</v>
      </c>
      <c r="AR9046" s="13">
        <f t="shared" si="1752"/>
        <v>14.612236051886871</v>
      </c>
      <c r="AS9046" s="13">
        <f t="shared" si="1753"/>
        <v>2.168244748894411</v>
      </c>
      <c r="AT9046" s="13">
        <f t="shared" si="1754"/>
        <v>88.04857972599504</v>
      </c>
      <c r="AU9046" s="13">
        <f t="shared" si="1755"/>
        <v>9.783175525110547</v>
      </c>
    </row>
    <row r="9047" spans="35:47" x14ac:dyDescent="0.35">
      <c r="AI9047" s="2">
        <v>9043</v>
      </c>
      <c r="AJ9047" s="17">
        <f t="shared" si="1756"/>
        <v>27.126000000000914</v>
      </c>
      <c r="AK9047" s="13">
        <f t="shared" si="1757"/>
        <v>2.2147633365510924</v>
      </c>
      <c r="AL9047" s="13">
        <f t="shared" si="1758"/>
        <v>5.2221947403766964E-6</v>
      </c>
      <c r="AM9047" s="13">
        <f t="shared" si="1749"/>
        <v>0.18131856308044061</v>
      </c>
      <c r="AN9047" s="13">
        <f t="shared" si="1759"/>
        <v>0.81868143691955941</v>
      </c>
      <c r="AO9047" s="13">
        <f t="shared" si="1750"/>
        <v>18.13185630804406</v>
      </c>
      <c r="AP9047" s="13">
        <f t="shared" si="1751"/>
        <v>3.2364646918111455</v>
      </c>
      <c r="AQ9047" s="13">
        <f t="shared" si="1760"/>
        <v>82.150395211463746</v>
      </c>
      <c r="AR9047" s="13">
        <f t="shared" si="1752"/>
        <v>14.613140096725109</v>
      </c>
      <c r="AS9047" s="13">
        <f t="shared" si="1753"/>
        <v>2.1667744113037659</v>
      </c>
      <c r="AT9047" s="13">
        <f t="shared" si="1754"/>
        <v>88.049903029826609</v>
      </c>
      <c r="AU9047" s="13">
        <f t="shared" si="1755"/>
        <v>9.7833225588696244</v>
      </c>
    </row>
    <row r="9048" spans="35:47" x14ac:dyDescent="0.35">
      <c r="AI9048" s="2">
        <v>9044</v>
      </c>
      <c r="AJ9048" s="17">
        <f t="shared" si="1756"/>
        <v>27.129000000000914</v>
      </c>
      <c r="AK9048" s="13">
        <f t="shared" si="1757"/>
        <v>2.2132281904480031</v>
      </c>
      <c r="AL9048" s="13">
        <f t="shared" si="1758"/>
        <v>5.2113354916948149E-6</v>
      </c>
      <c r="AM9048" s="13">
        <f t="shared" si="1749"/>
        <v>0.18121565862324382</v>
      </c>
      <c r="AN9048" s="13">
        <f t="shared" si="1759"/>
        <v>0.81878434137675615</v>
      </c>
      <c r="AO9048" s="13">
        <f t="shared" si="1750"/>
        <v>18.121565862324381</v>
      </c>
      <c r="AP9048" s="13">
        <f t="shared" si="1751"/>
        <v>3.2344211861091274</v>
      </c>
      <c r="AQ9048" s="13">
        <f t="shared" si="1760"/>
        <v>82.151535851360137</v>
      </c>
      <c r="AR9048" s="13">
        <f t="shared" si="1752"/>
        <v>14.614042962530736</v>
      </c>
      <c r="AS9048" s="13">
        <f t="shared" si="1753"/>
        <v>2.1653050487009571</v>
      </c>
      <c r="AT9048" s="13">
        <f t="shared" si="1754"/>
        <v>88.051225456169149</v>
      </c>
      <c r="AU9048" s="13">
        <f t="shared" si="1755"/>
        <v>9.7834694951298928</v>
      </c>
    </row>
    <row r="9049" spans="35:47" x14ac:dyDescent="0.35">
      <c r="AI9049" s="2">
        <v>9045</v>
      </c>
      <c r="AJ9049" s="17">
        <f t="shared" si="1756"/>
        <v>27.132000000000914</v>
      </c>
      <c r="AK9049" s="13">
        <f t="shared" si="1757"/>
        <v>2.2116941084045258</v>
      </c>
      <c r="AL9049" s="13">
        <f t="shared" si="1758"/>
        <v>5.2004988241857539E-6</v>
      </c>
      <c r="AM9049" s="13">
        <f t="shared" si="1749"/>
        <v>0.1811127996468859</v>
      </c>
      <c r="AN9049" s="13">
        <f t="shared" si="1759"/>
        <v>0.81888720035311413</v>
      </c>
      <c r="AO9049" s="13">
        <f t="shared" si="1750"/>
        <v>18.111279964688592</v>
      </c>
      <c r="AP9049" s="13">
        <f t="shared" si="1751"/>
        <v>3.2323786976421829</v>
      </c>
      <c r="AQ9049" s="13">
        <f t="shared" si="1760"/>
        <v>82.152676652647827</v>
      </c>
      <c r="AR9049" s="13">
        <f t="shared" si="1752"/>
        <v>14.61494464970999</v>
      </c>
      <c r="AS9049" s="13">
        <f t="shared" si="1753"/>
        <v>2.1638366604694252</v>
      </c>
      <c r="AT9049" s="13">
        <f t="shared" si="1754"/>
        <v>88.052547005577523</v>
      </c>
      <c r="AU9049" s="13">
        <f t="shared" si="1755"/>
        <v>9.7836163339530522</v>
      </c>
    </row>
    <row r="9050" spans="35:47" x14ac:dyDescent="0.35">
      <c r="AI9050" s="2">
        <v>9046</v>
      </c>
      <c r="AJ9050" s="17">
        <f t="shared" si="1756"/>
        <v>27.135000000000915</v>
      </c>
      <c r="AK9050" s="13">
        <f t="shared" si="1757"/>
        <v>2.2101610896831572</v>
      </c>
      <c r="AL9050" s="13">
        <f t="shared" si="1758"/>
        <v>5.189684690893285E-6</v>
      </c>
      <c r="AM9050" s="13">
        <f t="shared" si="1749"/>
        <v>0.18100998614593289</v>
      </c>
      <c r="AN9050" s="13">
        <f t="shared" si="1759"/>
        <v>0.81899001385406711</v>
      </c>
      <c r="AO9050" s="13">
        <f t="shared" si="1750"/>
        <v>18.100998614593287</v>
      </c>
      <c r="AP9050" s="13">
        <f t="shared" si="1751"/>
        <v>3.2303372262525256</v>
      </c>
      <c r="AQ9050" s="13">
        <f t="shared" si="1760"/>
        <v>82.153817615077983</v>
      </c>
      <c r="AR9050" s="13">
        <f t="shared" si="1752"/>
        <v>14.61584515866949</v>
      </c>
      <c r="AS9050" s="13">
        <f t="shared" si="1753"/>
        <v>2.1623692459929456</v>
      </c>
      <c r="AT9050" s="13">
        <f t="shared" si="1754"/>
        <v>88.053867678606352</v>
      </c>
      <c r="AU9050" s="13">
        <f t="shared" si="1755"/>
        <v>9.783763075400703</v>
      </c>
    </row>
    <row r="9051" spans="35:47" x14ac:dyDescent="0.35">
      <c r="AI9051" s="2">
        <v>9047</v>
      </c>
      <c r="AJ9051" s="17">
        <f t="shared" si="1756"/>
        <v>27.138000000000915</v>
      </c>
      <c r="AK9051" s="13">
        <f t="shared" si="1757"/>
        <v>2.2086291335469057</v>
      </c>
      <c r="AL9051" s="13">
        <f t="shared" si="1758"/>
        <v>5.1788930449588212E-6</v>
      </c>
      <c r="AM9051" s="13">
        <f t="shared" si="1749"/>
        <v>0.18090721811493385</v>
      </c>
      <c r="AN9051" s="13">
        <f t="shared" si="1759"/>
        <v>0.81909278188506618</v>
      </c>
      <c r="AO9051" s="13">
        <f t="shared" si="1750"/>
        <v>18.090721811493385</v>
      </c>
      <c r="AP9051" s="13">
        <f t="shared" si="1751"/>
        <v>3.2282967717819231</v>
      </c>
      <c r="AQ9051" s="13">
        <f t="shared" si="1760"/>
        <v>82.154958738401888</v>
      </c>
      <c r="AR9051" s="13">
        <f t="shared" si="1752"/>
        <v>14.616744489816188</v>
      </c>
      <c r="AS9051" s="13">
        <f t="shared" si="1753"/>
        <v>2.1609028046556462</v>
      </c>
      <c r="AT9051" s="13">
        <f t="shared" si="1754"/>
        <v>88.05518747580993</v>
      </c>
      <c r="AU9051" s="13">
        <f t="shared" si="1755"/>
        <v>9.7839097195344245</v>
      </c>
    </row>
    <row r="9052" spans="35:47" x14ac:dyDescent="0.35">
      <c r="AI9052" s="2">
        <v>9048</v>
      </c>
      <c r="AJ9052" s="17">
        <f t="shared" si="1756"/>
        <v>27.141000000000915</v>
      </c>
      <c r="AK9052" s="13">
        <f t="shared" si="1757"/>
        <v>2.2070982392592908</v>
      </c>
      <c r="AL9052" s="13">
        <f t="shared" si="1758"/>
        <v>5.1681238396212168E-6</v>
      </c>
      <c r="AM9052" s="13">
        <f t="shared" si="1749"/>
        <v>0.18080449554842071</v>
      </c>
      <c r="AN9052" s="13">
        <f t="shared" si="1759"/>
        <v>0.81919550445157929</v>
      </c>
      <c r="AO9052" s="13">
        <f t="shared" si="1750"/>
        <v>18.080449554842069</v>
      </c>
      <c r="AP9052" s="13">
        <f t="shared" si="1751"/>
        <v>3.2262573340717067</v>
      </c>
      <c r="AQ9052" s="13">
        <f t="shared" si="1760"/>
        <v>82.156100022370893</v>
      </c>
      <c r="AR9052" s="13">
        <f t="shared" si="1752"/>
        <v>14.617642643557401</v>
      </c>
      <c r="AS9052" s="13">
        <f t="shared" si="1753"/>
        <v>2.1594373358420151</v>
      </c>
      <c r="AT9052" s="13">
        <f t="shared" si="1754"/>
        <v>88.056506397742183</v>
      </c>
      <c r="AU9052" s="13">
        <f t="shared" si="1755"/>
        <v>9.7840562664158028</v>
      </c>
    </row>
    <row r="9053" spans="35:47" x14ac:dyDescent="0.35">
      <c r="AI9053" s="2">
        <v>9049</v>
      </c>
      <c r="AJ9053" s="17">
        <f t="shared" si="1756"/>
        <v>27.144000000000915</v>
      </c>
      <c r="AK9053" s="13">
        <f t="shared" si="1757"/>
        <v>2.2055684060843408</v>
      </c>
      <c r="AL9053" s="13">
        <f t="shared" si="1758"/>
        <v>5.1573770282165627E-6</v>
      </c>
      <c r="AM9053" s="13">
        <f t="shared" si="1749"/>
        <v>0.18070181844090843</v>
      </c>
      <c r="AN9053" s="13">
        <f t="shared" si="1759"/>
        <v>0.81929818155909162</v>
      </c>
      <c r="AO9053" s="13">
        <f t="shared" si="1750"/>
        <v>18.070181844090843</v>
      </c>
      <c r="AP9053" s="13">
        <f t="shared" si="1751"/>
        <v>3.224218912962757</v>
      </c>
      <c r="AQ9053" s="13">
        <f t="shared" si="1760"/>
        <v>82.157241466736465</v>
      </c>
      <c r="AR9053" s="13">
        <f t="shared" si="1752"/>
        <v>14.618539620300778</v>
      </c>
      <c r="AS9053" s="13">
        <f t="shared" si="1753"/>
        <v>2.1579728389368675</v>
      </c>
      <c r="AT9053" s="13">
        <f t="shared" si="1754"/>
        <v>88.057824444956822</v>
      </c>
      <c r="AU9053" s="13">
        <f t="shared" si="1755"/>
        <v>9.7842027161063108</v>
      </c>
    </row>
    <row r="9054" spans="35:47" x14ac:dyDescent="0.35">
      <c r="AI9054" s="2">
        <v>9050</v>
      </c>
      <c r="AJ9054" s="17">
        <f t="shared" si="1756"/>
        <v>27.147000000000915</v>
      </c>
      <c r="AK9054" s="13">
        <f t="shared" si="1757"/>
        <v>2.2040396332865955</v>
      </c>
      <c r="AL9054" s="13">
        <f t="shared" si="1758"/>
        <v>5.1466525641779841E-6</v>
      </c>
      <c r="AM9054" s="13">
        <f t="shared" si="1749"/>
        <v>0.18059918678689502</v>
      </c>
      <c r="AN9054" s="13">
        <f t="shared" si="1759"/>
        <v>0.81940081321310498</v>
      </c>
      <c r="AO9054" s="13">
        <f t="shared" si="1750"/>
        <v>18.059918678689503</v>
      </c>
      <c r="AP9054" s="13">
        <f t="shared" si="1751"/>
        <v>3.222181508295523</v>
      </c>
      <c r="AQ9054" s="13">
        <f t="shared" si="1760"/>
        <v>82.158383071250142</v>
      </c>
      <c r="AR9054" s="13">
        <f t="shared" si="1752"/>
        <v>14.619435420454334</v>
      </c>
      <c r="AS9054" s="13">
        <f t="shared" si="1753"/>
        <v>2.1565093133253859</v>
      </c>
      <c r="AT9054" s="13">
        <f t="shared" si="1754"/>
        <v>88.05914161800716</v>
      </c>
      <c r="AU9054" s="13">
        <f t="shared" si="1755"/>
        <v>9.7843490686674546</v>
      </c>
    </row>
    <row r="9055" spans="35:47" x14ac:dyDescent="0.35">
      <c r="AI9055" s="2">
        <v>9051</v>
      </c>
      <c r="AJ9055" s="17">
        <f t="shared" si="1756"/>
        <v>27.150000000000915</v>
      </c>
      <c r="AK9055" s="13">
        <f t="shared" si="1757"/>
        <v>2.2025119201311036</v>
      </c>
      <c r="AL9055" s="13">
        <f t="shared" si="1758"/>
        <v>5.1359504010354394E-6</v>
      </c>
      <c r="AM9055" s="13">
        <f t="shared" si="1749"/>
        <v>0.18049660058086139</v>
      </c>
      <c r="AN9055" s="13">
        <f t="shared" si="1759"/>
        <v>0.81950339941913863</v>
      </c>
      <c r="AO9055" s="13">
        <f t="shared" si="1750"/>
        <v>18.04966005808614</v>
      </c>
      <c r="AP9055" s="13">
        <f t="shared" si="1751"/>
        <v>3.2201451199100113</v>
      </c>
      <c r="AQ9055" s="13">
        <f t="shared" si="1760"/>
        <v>82.159524835663561</v>
      </c>
      <c r="AR9055" s="13">
        <f t="shared" si="1752"/>
        <v>14.620330044426428</v>
      </c>
      <c r="AS9055" s="13">
        <f t="shared" si="1753"/>
        <v>2.1550467583930963</v>
      </c>
      <c r="AT9055" s="13">
        <f t="shared" si="1754"/>
        <v>88.060457917446215</v>
      </c>
      <c r="AU9055" s="13">
        <f t="shared" si="1755"/>
        <v>9.7844953241606891</v>
      </c>
    </row>
    <row r="9056" spans="35:47" x14ac:dyDescent="0.35">
      <c r="AI9056" s="2">
        <v>9052</v>
      </c>
      <c r="AJ9056" s="17">
        <f t="shared" si="1756"/>
        <v>27.153000000000915</v>
      </c>
      <c r="AK9056" s="13">
        <f t="shared" si="1757"/>
        <v>2.2009852658834235</v>
      </c>
      <c r="AL9056" s="13">
        <f t="shared" si="1758"/>
        <v>5.1252704924155188E-6</v>
      </c>
      <c r="AM9056" s="13">
        <f t="shared" si="1749"/>
        <v>0.18039405981727158</v>
      </c>
      <c r="AN9056" s="13">
        <f t="shared" si="1759"/>
        <v>0.81960594018272848</v>
      </c>
      <c r="AO9056" s="13">
        <f t="shared" si="1750"/>
        <v>18.039405981727157</v>
      </c>
      <c r="AP9056" s="13">
        <f t="shared" si="1751"/>
        <v>3.2181097476457885</v>
      </c>
      <c r="AQ9056" s="13">
        <f t="shared" si="1760"/>
        <v>82.160666759728443</v>
      </c>
      <c r="AR9056" s="13">
        <f t="shared" si="1752"/>
        <v>14.62122349262577</v>
      </c>
      <c r="AS9056" s="13">
        <f t="shared" si="1753"/>
        <v>2.1535851735258671</v>
      </c>
      <c r="AT9056" s="13">
        <f t="shared" si="1754"/>
        <v>88.061773343826729</v>
      </c>
      <c r="AU9056" s="13">
        <f t="shared" si="1755"/>
        <v>9.7846414826474035</v>
      </c>
    </row>
    <row r="9057" spans="35:47" x14ac:dyDescent="0.35">
      <c r="AI9057" s="2">
        <v>9053</v>
      </c>
      <c r="AJ9057" s="17">
        <f t="shared" si="1756"/>
        <v>27.156000000000915</v>
      </c>
      <c r="AK9057" s="13">
        <f t="shared" si="1757"/>
        <v>2.1994596698096229</v>
      </c>
      <c r="AL9057" s="13">
        <f t="shared" si="1758"/>
        <v>5.1146127920412437E-6</v>
      </c>
      <c r="AM9057" s="13">
        <f t="shared" si="1749"/>
        <v>0.18029156449057274</v>
      </c>
      <c r="AN9057" s="13">
        <f t="shared" si="1759"/>
        <v>0.81970843550942729</v>
      </c>
      <c r="AO9057" s="13">
        <f t="shared" si="1750"/>
        <v>18.029156449057272</v>
      </c>
      <c r="AP9057" s="13">
        <f t="shared" si="1751"/>
        <v>3.2160753913419824</v>
      </c>
      <c r="AQ9057" s="13">
        <f t="shared" si="1760"/>
        <v>82.16180884319661</v>
      </c>
      <c r="AR9057" s="13">
        <f t="shared" si="1752"/>
        <v>14.622115765461407</v>
      </c>
      <c r="AS9057" s="13">
        <f t="shared" si="1753"/>
        <v>2.152124558109926</v>
      </c>
      <c r="AT9057" s="13">
        <f t="shared" si="1754"/>
        <v>88.063087897701067</v>
      </c>
      <c r="AU9057" s="13">
        <f t="shared" si="1755"/>
        <v>9.7847875441890064</v>
      </c>
    </row>
    <row r="9058" spans="35:47" x14ac:dyDescent="0.35">
      <c r="AI9058" s="2">
        <v>9054</v>
      </c>
      <c r="AJ9058" s="17">
        <f t="shared" si="1756"/>
        <v>27.159000000000916</v>
      </c>
      <c r="AK9058" s="13">
        <f t="shared" si="1757"/>
        <v>2.1979351311762771</v>
      </c>
      <c r="AL9058" s="13">
        <f t="shared" si="1758"/>
        <v>5.1039772537318663E-6</v>
      </c>
      <c r="AM9058" s="13">
        <f t="shared" si="1749"/>
        <v>0.18018911459519502</v>
      </c>
      <c r="AN9058" s="13">
        <f t="shared" si="1759"/>
        <v>0.81981088540480496</v>
      </c>
      <c r="AO9058" s="13">
        <f t="shared" si="1750"/>
        <v>18.018911459519501</v>
      </c>
      <c r="AP9058" s="13">
        <f t="shared" si="1751"/>
        <v>3.2140420508372864</v>
      </c>
      <c r="AQ9058" s="13">
        <f t="shared" si="1760"/>
        <v>82.162951085819955</v>
      </c>
      <c r="AR9058" s="13">
        <f t="shared" si="1752"/>
        <v>14.623006863342757</v>
      </c>
      <c r="AS9058" s="13">
        <f t="shared" si="1753"/>
        <v>2.1506649115318348</v>
      </c>
      <c r="AT9058" s="13">
        <f t="shared" si="1754"/>
        <v>88.064401579621361</v>
      </c>
      <c r="AU9058" s="13">
        <f t="shared" si="1755"/>
        <v>9.7849335088468035</v>
      </c>
    </row>
    <row r="9059" spans="35:47" x14ac:dyDescent="0.35">
      <c r="AI9059" s="2">
        <v>9055</v>
      </c>
      <c r="AJ9059" s="17">
        <f t="shared" si="1756"/>
        <v>27.162000000000916</v>
      </c>
      <c r="AK9059" s="13">
        <f t="shared" si="1757"/>
        <v>2.1964116492504706</v>
      </c>
      <c r="AL9059" s="13">
        <f t="shared" si="1758"/>
        <v>5.0933638314026676E-6</v>
      </c>
      <c r="AM9059" s="13">
        <f t="shared" si="1749"/>
        <v>0.18008671012555161</v>
      </c>
      <c r="AN9059" s="13">
        <f t="shared" si="1759"/>
        <v>0.81991328987444834</v>
      </c>
      <c r="AO9059" s="13">
        <f t="shared" si="1750"/>
        <v>18.008671012555162</v>
      </c>
      <c r="AP9059" s="13">
        <f t="shared" si="1751"/>
        <v>3.2120097259699492</v>
      </c>
      <c r="AQ9059" s="13">
        <f t="shared" si="1760"/>
        <v>82.164093487350499</v>
      </c>
      <c r="AR9059" s="13">
        <f t="shared" si="1752"/>
        <v>14.623896786679552</v>
      </c>
      <c r="AS9059" s="13">
        <f t="shared" si="1753"/>
        <v>2.14920623317852</v>
      </c>
      <c r="AT9059" s="13">
        <f t="shared" si="1754"/>
        <v>88.065714390139334</v>
      </c>
      <c r="AU9059" s="13">
        <f t="shared" si="1755"/>
        <v>9.7850793766821464</v>
      </c>
    </row>
    <row r="9060" spans="35:47" x14ac:dyDescent="0.35">
      <c r="AI9060" s="2">
        <v>9056</v>
      </c>
      <c r="AJ9060" s="17">
        <f t="shared" si="1756"/>
        <v>27.165000000000916</v>
      </c>
      <c r="AK9060" s="13">
        <f t="shared" si="1757"/>
        <v>2.1948892232997959</v>
      </c>
      <c r="AL9060" s="13">
        <f t="shared" si="1758"/>
        <v>5.0827724790647596E-6</v>
      </c>
      <c r="AM9060" s="13">
        <f t="shared" si="1749"/>
        <v>0.17998435107603905</v>
      </c>
      <c r="AN9060" s="13">
        <f t="shared" si="1759"/>
        <v>0.82001564892396095</v>
      </c>
      <c r="AO9060" s="13">
        <f t="shared" si="1750"/>
        <v>17.998435107603907</v>
      </c>
      <c r="AP9060" s="13">
        <f t="shared" si="1751"/>
        <v>3.2099784165777918</v>
      </c>
      <c r="AQ9060" s="13">
        <f t="shared" si="1760"/>
        <v>82.165236047540304</v>
      </c>
      <c r="AR9060" s="13">
        <f t="shared" si="1752"/>
        <v>14.624785535881903</v>
      </c>
      <c r="AS9060" s="13">
        <f t="shared" si="1753"/>
        <v>2.1477485224372379</v>
      </c>
      <c r="AT9060" s="13">
        <f t="shared" si="1754"/>
        <v>88.067026329806495</v>
      </c>
      <c r="AU9060" s="13">
        <f t="shared" si="1755"/>
        <v>9.7852251477562664</v>
      </c>
    </row>
    <row r="9061" spans="35:47" x14ac:dyDescent="0.35">
      <c r="AI9061" s="2">
        <v>9057</v>
      </c>
      <c r="AJ9061" s="17">
        <f t="shared" si="1756"/>
        <v>27.168000000000916</v>
      </c>
      <c r="AK9061" s="13">
        <f t="shared" si="1757"/>
        <v>2.1933678525923521</v>
      </c>
      <c r="AL9061" s="13">
        <f t="shared" si="1758"/>
        <v>5.0722031508248857E-6</v>
      </c>
      <c r="AM9061" s="13">
        <f t="shared" si="1749"/>
        <v>0.17988203744103681</v>
      </c>
      <c r="AN9061" s="13">
        <f t="shared" si="1759"/>
        <v>0.82011796255896319</v>
      </c>
      <c r="AO9061" s="13">
        <f t="shared" si="1750"/>
        <v>17.988203744103679</v>
      </c>
      <c r="AP9061" s="13">
        <f t="shared" si="1751"/>
        <v>3.2079481224981903</v>
      </c>
      <c r="AQ9061" s="13">
        <f t="shared" si="1760"/>
        <v>82.166378766141577</v>
      </c>
      <c r="AR9061" s="13">
        <f t="shared" si="1752"/>
        <v>14.625673111360234</v>
      </c>
      <c r="AS9061" s="13">
        <f t="shared" si="1753"/>
        <v>2.1462917786956091</v>
      </c>
      <c r="AT9061" s="13">
        <f t="shared" si="1754"/>
        <v>88.068337399173956</v>
      </c>
      <c r="AU9061" s="13">
        <f t="shared" si="1755"/>
        <v>9.7853708221304352</v>
      </c>
    </row>
    <row r="9062" spans="35:47" x14ac:dyDescent="0.35">
      <c r="AI9062" s="2">
        <v>9058</v>
      </c>
      <c r="AJ9062" s="17">
        <f t="shared" si="1756"/>
        <v>27.171000000000916</v>
      </c>
      <c r="AK9062" s="13">
        <f t="shared" si="1757"/>
        <v>2.1918475363967471</v>
      </c>
      <c r="AL9062" s="13">
        <f t="shared" si="1758"/>
        <v>5.0616558008852214E-6</v>
      </c>
      <c r="AM9062" s="13">
        <f t="shared" si="1749"/>
        <v>0.17977976921490763</v>
      </c>
      <c r="AN9062" s="13">
        <f t="shared" si="1759"/>
        <v>0.82022023078509232</v>
      </c>
      <c r="AO9062" s="13">
        <f t="shared" si="1750"/>
        <v>17.977976921490761</v>
      </c>
      <c r="AP9062" s="13">
        <f t="shared" si="1751"/>
        <v>3.2059188435680901</v>
      </c>
      <c r="AQ9062" s="13">
        <f t="shared" si="1760"/>
        <v>82.167521642906578</v>
      </c>
      <c r="AR9062" s="13">
        <f t="shared" si="1752"/>
        <v>14.626559513525331</v>
      </c>
      <c r="AS9062" s="13">
        <f t="shared" si="1753"/>
        <v>2.1448360013415906</v>
      </c>
      <c r="AT9062" s="13">
        <f t="shared" si="1754"/>
        <v>88.069647598792571</v>
      </c>
      <c r="AU9062" s="13">
        <f t="shared" si="1755"/>
        <v>9.7855163998658377</v>
      </c>
    </row>
    <row r="9063" spans="35:47" x14ac:dyDescent="0.35">
      <c r="AI9063" s="2">
        <v>9059</v>
      </c>
      <c r="AJ9063" s="17">
        <f t="shared" si="1756"/>
        <v>27.174000000000916</v>
      </c>
      <c r="AK9063" s="13">
        <f t="shared" si="1757"/>
        <v>2.190328273982094</v>
      </c>
      <c r="AL9063" s="13">
        <f t="shared" si="1758"/>
        <v>5.0511303835431756E-6</v>
      </c>
      <c r="AM9063" s="13">
        <f t="shared" si="1749"/>
        <v>0.17967754639199732</v>
      </c>
      <c r="AN9063" s="13">
        <f t="shared" si="1759"/>
        <v>0.82032245360800271</v>
      </c>
      <c r="AO9063" s="13">
        <f t="shared" si="1750"/>
        <v>17.967754639199732</v>
      </c>
      <c r="AP9063" s="13">
        <f t="shared" si="1751"/>
        <v>3.2038905796240038</v>
      </c>
      <c r="AQ9063" s="13">
        <f t="shared" si="1760"/>
        <v>82.168664677587657</v>
      </c>
      <c r="AR9063" s="13">
        <f t="shared" si="1752"/>
        <v>14.62744474278834</v>
      </c>
      <c r="AS9063" s="13">
        <f t="shared" si="1753"/>
        <v>2.1433811897634887</v>
      </c>
      <c r="AT9063" s="13">
        <f t="shared" si="1754"/>
        <v>88.070956929212869</v>
      </c>
      <c r="AU9063" s="13">
        <f t="shared" si="1755"/>
        <v>9.7856618810236426</v>
      </c>
    </row>
    <row r="9064" spans="35:47" x14ac:dyDescent="0.35">
      <c r="AI9064" s="2">
        <v>9060</v>
      </c>
      <c r="AJ9064" s="17">
        <f t="shared" si="1756"/>
        <v>27.177000000000916</v>
      </c>
      <c r="AK9064" s="13">
        <f t="shared" si="1757"/>
        <v>2.1888100646180129</v>
      </c>
      <c r="AL9064" s="13">
        <f t="shared" si="1758"/>
        <v>5.0406268531911944E-6</v>
      </c>
      <c r="AM9064" s="13">
        <f t="shared" si="1749"/>
        <v>0.17957536896663492</v>
      </c>
      <c r="AN9064" s="13">
        <f t="shared" si="1759"/>
        <v>0.82042463103336505</v>
      </c>
      <c r="AO9064" s="13">
        <f t="shared" si="1750"/>
        <v>17.957536896663491</v>
      </c>
      <c r="AP9064" s="13">
        <f t="shared" si="1751"/>
        <v>3.2018633305020039</v>
      </c>
      <c r="AQ9064" s="13">
        <f t="shared" si="1760"/>
        <v>82.169807869937273</v>
      </c>
      <c r="AR9064" s="13">
        <f t="shared" si="1752"/>
        <v>14.628328799560721</v>
      </c>
      <c r="AS9064" s="13">
        <f t="shared" si="1753"/>
        <v>2.1419273433499626</v>
      </c>
      <c r="AT9064" s="13">
        <f t="shared" si="1754"/>
        <v>88.072265390985038</v>
      </c>
      <c r="AU9064" s="13">
        <f t="shared" si="1755"/>
        <v>9.7858072656649995</v>
      </c>
    </row>
    <row r="9065" spans="35:47" x14ac:dyDescent="0.35">
      <c r="AI9065" s="2">
        <v>9061</v>
      </c>
      <c r="AJ9065" s="17">
        <f t="shared" si="1756"/>
        <v>27.180000000000916</v>
      </c>
      <c r="AK9065" s="13">
        <f t="shared" si="1757"/>
        <v>2.1872929075746304</v>
      </c>
      <c r="AL9065" s="13">
        <f t="shared" si="1758"/>
        <v>5.0301451643165619E-6</v>
      </c>
      <c r="AM9065" s="13">
        <f t="shared" si="1749"/>
        <v>0.1794732369331328</v>
      </c>
      <c r="AN9065" s="13">
        <f t="shared" si="1759"/>
        <v>0.82052676306686723</v>
      </c>
      <c r="AO9065" s="13">
        <f t="shared" si="1750"/>
        <v>17.94732369331328</v>
      </c>
      <c r="AP9065" s="13">
        <f t="shared" si="1751"/>
        <v>3.1998370960377303</v>
      </c>
      <c r="AQ9065" s="13">
        <f t="shared" si="1760"/>
        <v>82.170951219707987</v>
      </c>
      <c r="AR9065" s="13">
        <f t="shared" si="1752"/>
        <v>14.629211684254281</v>
      </c>
      <c r="AS9065" s="13">
        <f t="shared" si="1753"/>
        <v>2.1404744614900144</v>
      </c>
      <c r="AT9065" s="13">
        <f t="shared" si="1754"/>
        <v>88.073572984658981</v>
      </c>
      <c r="AU9065" s="13">
        <f t="shared" si="1755"/>
        <v>9.7859525538510059</v>
      </c>
    </row>
    <row r="9066" spans="35:47" x14ac:dyDescent="0.35">
      <c r="AI9066" s="2">
        <v>9062</v>
      </c>
      <c r="AJ9066" s="17">
        <f t="shared" si="1756"/>
        <v>27.183000000000916</v>
      </c>
      <c r="AK9066" s="13">
        <f t="shared" si="1757"/>
        <v>2.1857768021225792</v>
      </c>
      <c r="AL9066" s="13">
        <f t="shared" si="1758"/>
        <v>5.0196852715012021E-6</v>
      </c>
      <c r="AM9066" s="13">
        <f t="shared" si="1749"/>
        <v>0.17937115028578643</v>
      </c>
      <c r="AN9066" s="13">
        <f t="shared" si="1759"/>
        <v>0.82062884971421357</v>
      </c>
      <c r="AO9066" s="13">
        <f t="shared" si="1750"/>
        <v>17.937115028578646</v>
      </c>
      <c r="AP9066" s="13">
        <f t="shared" si="1751"/>
        <v>3.1978118760663934</v>
      </c>
      <c r="AQ9066" s="13">
        <f t="shared" si="1760"/>
        <v>82.172094726652418</v>
      </c>
      <c r="AR9066" s="13">
        <f t="shared" si="1752"/>
        <v>14.630093397281188</v>
      </c>
      <c r="AS9066" s="13">
        <f t="shared" si="1753"/>
        <v>2.1390225435729873</v>
      </c>
      <c r="AT9066" s="13">
        <f t="shared" si="1754"/>
        <v>88.074879710784316</v>
      </c>
      <c r="AU9066" s="13">
        <f t="shared" si="1755"/>
        <v>9.7860977456426959</v>
      </c>
    </row>
    <row r="9067" spans="35:47" x14ac:dyDescent="0.35">
      <c r="AI9067" s="2">
        <v>9063</v>
      </c>
      <c r="AJ9067" s="17">
        <f t="shared" si="1756"/>
        <v>27.186000000000917</v>
      </c>
      <c r="AK9067" s="13">
        <f t="shared" si="1757"/>
        <v>2.1842617475329966</v>
      </c>
      <c r="AL9067" s="13">
        <f t="shared" si="1758"/>
        <v>5.009247129421484E-6</v>
      </c>
      <c r="AM9067" s="13">
        <f t="shared" si="1749"/>
        <v>0.17926910901887463</v>
      </c>
      <c r="AN9067" s="13">
        <f t="shared" si="1759"/>
        <v>0.82073089098112539</v>
      </c>
      <c r="AO9067" s="13">
        <f t="shared" si="1750"/>
        <v>17.926910901887464</v>
      </c>
      <c r="AP9067" s="13">
        <f t="shared" si="1751"/>
        <v>3.1957876704227659</v>
      </c>
      <c r="AQ9067" s="13">
        <f t="shared" si="1760"/>
        <v>82.173238390523309</v>
      </c>
      <c r="AR9067" s="13">
        <f t="shared" si="1752"/>
        <v>14.630973939053925</v>
      </c>
      <c r="AS9067" s="13">
        <f t="shared" si="1753"/>
        <v>2.1375715889885845</v>
      </c>
      <c r="AT9067" s="13">
        <f t="shared" si="1754"/>
        <v>88.07618556991028</v>
      </c>
      <c r="AU9067" s="13">
        <f t="shared" si="1755"/>
        <v>9.7862428411011368</v>
      </c>
    </row>
    <row r="9068" spans="35:47" x14ac:dyDescent="0.35">
      <c r="AI9068" s="2">
        <v>9064</v>
      </c>
      <c r="AJ9068" s="17">
        <f t="shared" si="1756"/>
        <v>27.189000000000917</v>
      </c>
      <c r="AK9068" s="13">
        <f t="shared" si="1757"/>
        <v>2.1827477430775257</v>
      </c>
      <c r="AL9068" s="13">
        <f t="shared" si="1758"/>
        <v>4.9988306928480242E-6</v>
      </c>
      <c r="AM9068" s="13">
        <f t="shared" si="1749"/>
        <v>0.17916711312665942</v>
      </c>
      <c r="AN9068" s="13">
        <f t="shared" si="1759"/>
        <v>0.82083288687334055</v>
      </c>
      <c r="AO9068" s="13">
        <f t="shared" si="1750"/>
        <v>17.916711312665942</v>
      </c>
      <c r="AP9068" s="13">
        <f t="shared" si="1751"/>
        <v>3.1937644789411932</v>
      </c>
      <c r="AQ9068" s="13">
        <f t="shared" si="1760"/>
        <v>82.174382211073464</v>
      </c>
      <c r="AR9068" s="13">
        <f t="shared" si="1752"/>
        <v>14.631853309985342</v>
      </c>
      <c r="AS9068" s="13">
        <f t="shared" si="1753"/>
        <v>2.1361215971268455</v>
      </c>
      <c r="AT9068" s="13">
        <f t="shared" si="1754"/>
        <v>88.077490562585851</v>
      </c>
      <c r="AU9068" s="13">
        <f t="shared" si="1755"/>
        <v>9.7863878402873041</v>
      </c>
    </row>
    <row r="9069" spans="35:47" x14ac:dyDescent="0.35">
      <c r="AI9069" s="2">
        <v>9065</v>
      </c>
      <c r="AJ9069" s="17">
        <f t="shared" si="1756"/>
        <v>27.192000000000917</v>
      </c>
      <c r="AK9069" s="13">
        <f t="shared" si="1757"/>
        <v>2.1812347880283141</v>
      </c>
      <c r="AL9069" s="13">
        <f t="shared" si="1758"/>
        <v>4.9884359166454923E-6</v>
      </c>
      <c r="AM9069" s="13">
        <f t="shared" si="1749"/>
        <v>0.17906516260338615</v>
      </c>
      <c r="AN9069" s="13">
        <f t="shared" si="1759"/>
        <v>0.82093483739661388</v>
      </c>
      <c r="AO9069" s="13">
        <f t="shared" si="1750"/>
        <v>17.906516260338616</v>
      </c>
      <c r="AP9069" s="13">
        <f t="shared" si="1751"/>
        <v>3.1917423014555868</v>
      </c>
      <c r="AQ9069" s="13">
        <f t="shared" si="1760"/>
        <v>82.175526188055798</v>
      </c>
      <c r="AR9069" s="13">
        <f t="shared" si="1752"/>
        <v>14.632731510488616</v>
      </c>
      <c r="AS9069" s="13">
        <f t="shared" si="1753"/>
        <v>2.1346725673781641</v>
      </c>
      <c r="AT9069" s="13">
        <f t="shared" si="1754"/>
        <v>88.078794689359654</v>
      </c>
      <c r="AU9069" s="13">
        <f t="shared" si="1755"/>
        <v>9.7865327432621818</v>
      </c>
    </row>
    <row r="9070" spans="35:47" x14ac:dyDescent="0.35">
      <c r="AI9070" s="2">
        <v>9066</v>
      </c>
      <c r="AJ9070" s="17">
        <f t="shared" si="1756"/>
        <v>27.195000000000917</v>
      </c>
      <c r="AK9070" s="13">
        <f t="shared" si="1757"/>
        <v>2.1797228816580141</v>
      </c>
      <c r="AL9070" s="13">
        <f t="shared" si="1758"/>
        <v>4.9780627557724122E-6</v>
      </c>
      <c r="AM9070" s="13">
        <f t="shared" si="1749"/>
        <v>0.17896325744328351</v>
      </c>
      <c r="AN9070" s="13">
        <f t="shared" si="1759"/>
        <v>0.82103674255671644</v>
      </c>
      <c r="AO9070" s="13">
        <f t="shared" si="1750"/>
        <v>17.896325744328351</v>
      </c>
      <c r="AP9070" s="13">
        <f t="shared" si="1751"/>
        <v>3.1897211377994279</v>
      </c>
      <c r="AQ9070" s="13">
        <f t="shared" si="1760"/>
        <v>82.176670321223312</v>
      </c>
      <c r="AR9070" s="13">
        <f t="shared" si="1752"/>
        <v>14.633608540977258</v>
      </c>
      <c r="AS9070" s="13">
        <f t="shared" si="1753"/>
        <v>2.1332244991332709</v>
      </c>
      <c r="AT9070" s="13">
        <f t="shared" si="1754"/>
        <v>88.080097950780058</v>
      </c>
      <c r="AU9070" s="13">
        <f t="shared" si="1755"/>
        <v>9.7866775500866705</v>
      </c>
    </row>
    <row r="9071" spans="35:47" x14ac:dyDescent="0.35">
      <c r="AI9071" s="2">
        <v>9067</v>
      </c>
      <c r="AJ9071" s="17">
        <f t="shared" si="1756"/>
        <v>27.198000000000917</v>
      </c>
      <c r="AK9071" s="13">
        <f t="shared" si="1757"/>
        <v>2.1782120232397815</v>
      </c>
      <c r="AL9071" s="13">
        <f t="shared" si="1758"/>
        <v>4.9677111652809698E-6</v>
      </c>
      <c r="AM9071" s="13">
        <f t="shared" si="1749"/>
        <v>0.17886139764056347</v>
      </c>
      <c r="AN9071" s="13">
        <f t="shared" si="1759"/>
        <v>0.82113860235943648</v>
      </c>
      <c r="AO9071" s="13">
        <f t="shared" si="1750"/>
        <v>17.886139764056345</v>
      </c>
      <c r="AP9071" s="13">
        <f t="shared" si="1751"/>
        <v>3.1877009878057683</v>
      </c>
      <c r="AQ9071" s="13">
        <f t="shared" si="1760"/>
        <v>82.177814610329094</v>
      </c>
      <c r="AR9071" s="13">
        <f t="shared" si="1752"/>
        <v>14.634484401865137</v>
      </c>
      <c r="AS9071" s="13">
        <f t="shared" si="1753"/>
        <v>2.1317773917832508</v>
      </c>
      <c r="AT9071" s="13">
        <f t="shared" si="1754"/>
        <v>88.081400347395075</v>
      </c>
      <c r="AU9071" s="13">
        <f t="shared" si="1755"/>
        <v>9.7868222608216726</v>
      </c>
    </row>
    <row r="9072" spans="35:47" x14ac:dyDescent="0.35">
      <c r="AI9072" s="2">
        <v>9068</v>
      </c>
      <c r="AJ9072" s="17">
        <f t="shared" si="1756"/>
        <v>27.201000000000917</v>
      </c>
      <c r="AK9072" s="13">
        <f t="shared" si="1757"/>
        <v>2.1767022120472759</v>
      </c>
      <c r="AL9072" s="13">
        <f t="shared" si="1758"/>
        <v>4.9573811003168181E-6</v>
      </c>
      <c r="AM9072" s="13">
        <f t="shared" si="1749"/>
        <v>0.17875958318942134</v>
      </c>
      <c r="AN9072" s="13">
        <f t="shared" si="1759"/>
        <v>0.82124041681057869</v>
      </c>
      <c r="AO9072" s="13">
        <f t="shared" si="1750"/>
        <v>17.875958318942136</v>
      </c>
      <c r="AP9072" s="13">
        <f t="shared" si="1751"/>
        <v>3.1856818513072294</v>
      </c>
      <c r="AQ9072" s="13">
        <f t="shared" si="1760"/>
        <v>82.178959055126327</v>
      </c>
      <c r="AR9072" s="13">
        <f t="shared" si="1752"/>
        <v>14.635359093566445</v>
      </c>
      <c r="AS9072" s="13">
        <f t="shared" si="1753"/>
        <v>2.1303312447195317</v>
      </c>
      <c r="AT9072" s="13">
        <f t="shared" si="1754"/>
        <v>88.08270187975242</v>
      </c>
      <c r="AU9072" s="13">
        <f t="shared" si="1755"/>
        <v>9.7869668755280479</v>
      </c>
    </row>
    <row r="9073" spans="35:47" x14ac:dyDescent="0.35">
      <c r="AI9073" s="2">
        <v>9069</v>
      </c>
      <c r="AJ9073" s="17">
        <f t="shared" si="1756"/>
        <v>27.204000000000917</v>
      </c>
      <c r="AK9073" s="13">
        <f t="shared" si="1757"/>
        <v>2.175193447354661</v>
      </c>
      <c r="AL9073" s="13">
        <f t="shared" si="1758"/>
        <v>4.9470725161188805E-6</v>
      </c>
      <c r="AM9073" s="13">
        <f t="shared" si="1749"/>
        <v>0.17865781408403589</v>
      </c>
      <c r="AN9073" s="13">
        <f t="shared" si="1759"/>
        <v>0.82134218591596408</v>
      </c>
      <c r="AO9073" s="13">
        <f t="shared" si="1750"/>
        <v>17.865781408403588</v>
      </c>
      <c r="AP9073" s="13">
        <f t="shared" si="1751"/>
        <v>3.183663728136001</v>
      </c>
      <c r="AQ9073" s="13">
        <f t="shared" si="1760"/>
        <v>82.180103655368299</v>
      </c>
      <c r="AR9073" s="13">
        <f t="shared" si="1752"/>
        <v>14.636232616495699</v>
      </c>
      <c r="AS9073" s="13">
        <f t="shared" si="1753"/>
        <v>2.1288860573338857</v>
      </c>
      <c r="AT9073" s="13">
        <f t="shared" si="1754"/>
        <v>88.084002548399511</v>
      </c>
      <c r="AU9073" s="13">
        <f t="shared" si="1755"/>
        <v>9.7871113942666028</v>
      </c>
    </row>
    <row r="9074" spans="35:47" x14ac:dyDescent="0.35">
      <c r="AI9074" s="2">
        <v>9070</v>
      </c>
      <c r="AJ9074" s="17">
        <f t="shared" si="1756"/>
        <v>27.207000000000917</v>
      </c>
      <c r="AK9074" s="13">
        <f t="shared" si="1757"/>
        <v>2.1736857284366029</v>
      </c>
      <c r="AL9074" s="13">
        <f t="shared" si="1758"/>
        <v>4.9367853680191601E-6</v>
      </c>
      <c r="AM9074" s="13">
        <f t="shared" si="1749"/>
        <v>0.1785560903185692</v>
      </c>
      <c r="AN9074" s="13">
        <f t="shared" si="1759"/>
        <v>0.82144390968143077</v>
      </c>
      <c r="AO9074" s="13">
        <f t="shared" si="1750"/>
        <v>17.855609031856922</v>
      </c>
      <c r="AP9074" s="13">
        <f t="shared" si="1751"/>
        <v>3.181646618123847</v>
      </c>
      <c r="AQ9074" s="13">
        <f t="shared" si="1760"/>
        <v>82.181248410808379</v>
      </c>
      <c r="AR9074" s="13">
        <f t="shared" si="1752"/>
        <v>14.637104971067773</v>
      </c>
      <c r="AS9074" s="13">
        <f t="shared" si="1753"/>
        <v>2.127441829018438</v>
      </c>
      <c r="AT9074" s="13">
        <f t="shared" si="1754"/>
        <v>88.085302353883407</v>
      </c>
      <c r="AU9074" s="13">
        <f t="shared" si="1755"/>
        <v>9.7872558170981545</v>
      </c>
    </row>
    <row r="9075" spans="35:47" x14ac:dyDescent="0.35">
      <c r="AI9075" s="2">
        <v>9071</v>
      </c>
      <c r="AJ9075" s="17">
        <f t="shared" si="1756"/>
        <v>27.210000000000917</v>
      </c>
      <c r="AK9075" s="13">
        <f t="shared" si="1757"/>
        <v>2.1721790545682702</v>
      </c>
      <c r="AL9075" s="13">
        <f t="shared" si="1758"/>
        <v>4.9265196114425436E-6</v>
      </c>
      <c r="AM9075" s="13">
        <f t="shared" si="1749"/>
        <v>0.17845441188716676</v>
      </c>
      <c r="AN9075" s="13">
        <f t="shared" si="1759"/>
        <v>0.82154558811283329</v>
      </c>
      <c r="AO9075" s="13">
        <f t="shared" si="1750"/>
        <v>17.845441188716677</v>
      </c>
      <c r="AP9075" s="13">
        <f t="shared" si="1751"/>
        <v>3.1796305211021045</v>
      </c>
      <c r="AQ9075" s="13">
        <f t="shared" si="1760"/>
        <v>82.182393321200024</v>
      </c>
      <c r="AR9075" s="13">
        <f t="shared" si="1752"/>
        <v>14.637976157697873</v>
      </c>
      <c r="AS9075" s="13">
        <f t="shared" si="1753"/>
        <v>2.1259985591656512</v>
      </c>
      <c r="AT9075" s="13">
        <f t="shared" si="1754"/>
        <v>88.086601296750914</v>
      </c>
      <c r="AU9075" s="13">
        <f t="shared" si="1755"/>
        <v>9.7874001440834366</v>
      </c>
    </row>
    <row r="9076" spans="35:47" x14ac:dyDescent="0.35">
      <c r="AI9076" s="2">
        <v>9072</v>
      </c>
      <c r="AJ9076" s="17">
        <f t="shared" si="1756"/>
        <v>27.213000000000918</v>
      </c>
      <c r="AK9076" s="13">
        <f t="shared" si="1757"/>
        <v>2.1706734250253343</v>
      </c>
      <c r="AL9076" s="13">
        <f t="shared" si="1758"/>
        <v>4.9162752019066098E-6</v>
      </c>
      <c r="AM9076" s="13">
        <f t="shared" si="1749"/>
        <v>0.17835277878395753</v>
      </c>
      <c r="AN9076" s="13">
        <f t="shared" si="1759"/>
        <v>0.8216472212160425</v>
      </c>
      <c r="AO9076" s="13">
        <f t="shared" si="1750"/>
        <v>17.835277878395754</v>
      </c>
      <c r="AP9076" s="13">
        <f t="shared" si="1751"/>
        <v>3.1776154369016805</v>
      </c>
      <c r="AQ9076" s="13">
        <f t="shared" si="1760"/>
        <v>82.183538386296789</v>
      </c>
      <c r="AR9076" s="13">
        <f t="shared" si="1752"/>
        <v>14.638846176801533</v>
      </c>
      <c r="AS9076" s="13">
        <f t="shared" si="1753"/>
        <v>2.1245562471683361</v>
      </c>
      <c r="AT9076" s="13">
        <f t="shared" si="1754"/>
        <v>88.087899377548496</v>
      </c>
      <c r="AU9076" s="13">
        <f t="shared" si="1755"/>
        <v>9.7875443752831686</v>
      </c>
    </row>
    <row r="9077" spans="35:47" x14ac:dyDescent="0.35">
      <c r="AI9077" s="2">
        <v>9073</v>
      </c>
      <c r="AJ9077" s="17">
        <f t="shared" si="1756"/>
        <v>27.216000000000918</v>
      </c>
      <c r="AK9077" s="13">
        <f t="shared" si="1757"/>
        <v>2.1691688390839685</v>
      </c>
      <c r="AL9077" s="13">
        <f t="shared" si="1758"/>
        <v>4.9060520950214349E-6</v>
      </c>
      <c r="AM9077" s="13">
        <f t="shared" si="1749"/>
        <v>0.17825119100305392</v>
      </c>
      <c r="AN9077" s="13">
        <f t="shared" si="1759"/>
        <v>0.82174880899694602</v>
      </c>
      <c r="AO9077" s="13">
        <f t="shared" si="1750"/>
        <v>17.82511910030539</v>
      </c>
      <c r="AP9077" s="13">
        <f t="shared" si="1751"/>
        <v>3.175601365353057</v>
      </c>
      <c r="AQ9077" s="13">
        <f t="shared" si="1760"/>
        <v>82.184683605852314</v>
      </c>
      <c r="AR9077" s="13">
        <f t="shared" si="1752"/>
        <v>14.639715028794628</v>
      </c>
      <c r="AS9077" s="13">
        <f t="shared" si="1753"/>
        <v>2.1231148924196495</v>
      </c>
      <c r="AT9077" s="13">
        <f t="shared" si="1754"/>
        <v>88.089196596822319</v>
      </c>
      <c r="AU9077" s="13">
        <f t="shared" si="1755"/>
        <v>9.7876885107580307</v>
      </c>
    </row>
    <row r="9078" spans="35:47" x14ac:dyDescent="0.35">
      <c r="AI9078" s="2">
        <v>9074</v>
      </c>
      <c r="AJ9078" s="17">
        <f t="shared" si="1756"/>
        <v>27.219000000000918</v>
      </c>
      <c r="AK9078" s="13">
        <f t="shared" si="1757"/>
        <v>2.1676652960208478</v>
      </c>
      <c r="AL9078" s="13">
        <f t="shared" si="1758"/>
        <v>4.8958502464894022E-6</v>
      </c>
      <c r="AM9078" s="13">
        <f t="shared" si="1749"/>
        <v>0.17814964853855178</v>
      </c>
      <c r="AN9078" s="13">
        <f t="shared" si="1759"/>
        <v>0.82185035146144825</v>
      </c>
      <c r="AO9078" s="13">
        <f t="shared" si="1750"/>
        <v>17.814964853855177</v>
      </c>
      <c r="AP9078" s="13">
        <f t="shared" si="1751"/>
        <v>3.1735883062862889</v>
      </c>
      <c r="AQ9078" s="13">
        <f t="shared" si="1760"/>
        <v>82.185828979620354</v>
      </c>
      <c r="AR9078" s="13">
        <f t="shared" si="1752"/>
        <v>14.640582714093359</v>
      </c>
      <c r="AS9078" s="13">
        <f t="shared" si="1753"/>
        <v>2.1216744943130981</v>
      </c>
      <c r="AT9078" s="13">
        <f t="shared" si="1754"/>
        <v>88.090492955118208</v>
      </c>
      <c r="AU9078" s="13">
        <f t="shared" si="1755"/>
        <v>9.7878325505686945</v>
      </c>
    </row>
    <row r="9079" spans="35:47" x14ac:dyDescent="0.35">
      <c r="AI9079" s="2">
        <v>9075</v>
      </c>
      <c r="AJ9079" s="17">
        <f t="shared" si="1756"/>
        <v>27.222000000000918</v>
      </c>
      <c r="AK9079" s="13">
        <f t="shared" si="1757"/>
        <v>2.1661627951131477</v>
      </c>
      <c r="AL9079" s="13">
        <f t="shared" si="1758"/>
        <v>4.8856696121050083E-6</v>
      </c>
      <c r="AM9079" s="13">
        <f t="shared" si="1749"/>
        <v>0.17804815138453042</v>
      </c>
      <c r="AN9079" s="13">
        <f t="shared" si="1759"/>
        <v>0.82195184861546955</v>
      </c>
      <c r="AO9079" s="13">
        <f t="shared" si="1750"/>
        <v>17.804815138453041</v>
      </c>
      <c r="AP9079" s="13">
        <f t="shared" si="1751"/>
        <v>3.1715762595310069</v>
      </c>
      <c r="AQ9079" s="13">
        <f t="shared" si="1760"/>
        <v>82.186974507354719</v>
      </c>
      <c r="AR9079" s="13">
        <f t="shared" si="1752"/>
        <v>14.641449233114274</v>
      </c>
      <c r="AS9079" s="13">
        <f t="shared" si="1753"/>
        <v>2.120235052242522</v>
      </c>
      <c r="AT9079" s="13">
        <f t="shared" si="1754"/>
        <v>88.091788452981731</v>
      </c>
      <c r="AU9079" s="13">
        <f t="shared" si="1755"/>
        <v>9.7879764947757462</v>
      </c>
    </row>
    <row r="9080" spans="35:47" x14ac:dyDescent="0.35">
      <c r="AI9080" s="2">
        <v>9076</v>
      </c>
      <c r="AJ9080" s="17">
        <f t="shared" si="1756"/>
        <v>27.225000000000918</v>
      </c>
      <c r="AK9080" s="13">
        <f t="shared" si="1757"/>
        <v>2.1646613356385456</v>
      </c>
      <c r="AL9080" s="13">
        <f t="shared" si="1758"/>
        <v>4.875510147754674E-6</v>
      </c>
      <c r="AM9080" s="13">
        <f t="shared" si="1749"/>
        <v>0.17794669953505274</v>
      </c>
      <c r="AN9080" s="13">
        <f t="shared" si="1759"/>
        <v>0.82205330046494729</v>
      </c>
      <c r="AO9080" s="13">
        <f t="shared" si="1750"/>
        <v>17.794669953505274</v>
      </c>
      <c r="AP9080" s="13">
        <f t="shared" si="1751"/>
        <v>3.169565224916417</v>
      </c>
      <c r="AQ9080" s="13">
        <f t="shared" si="1760"/>
        <v>82.188120188809336</v>
      </c>
      <c r="AR9080" s="13">
        <f t="shared" si="1752"/>
        <v>14.642314586274248</v>
      </c>
      <c r="AS9080" s="13">
        <f t="shared" si="1753"/>
        <v>2.1187965656021168</v>
      </c>
      <c r="AT9080" s="13">
        <f t="shared" si="1754"/>
        <v>88.093083090958103</v>
      </c>
      <c r="AU9080" s="13">
        <f t="shared" si="1755"/>
        <v>9.788120343439779</v>
      </c>
    </row>
    <row r="9081" spans="35:47" x14ac:dyDescent="0.35">
      <c r="AI9081" s="2">
        <v>9077</v>
      </c>
      <c r="AJ9081" s="17">
        <f t="shared" si="1756"/>
        <v>27.228000000000918</v>
      </c>
      <c r="AK9081" s="13">
        <f t="shared" si="1757"/>
        <v>2.1631609168752188</v>
      </c>
      <c r="AL9081" s="13">
        <f t="shared" si="1758"/>
        <v>4.8653718094165511E-6</v>
      </c>
      <c r="AM9081" s="13">
        <f t="shared" si="1749"/>
        <v>0.17784529298416504</v>
      </c>
      <c r="AN9081" s="13">
        <f t="shared" si="1759"/>
        <v>0.82215470701583493</v>
      </c>
      <c r="AO9081" s="13">
        <f t="shared" si="1750"/>
        <v>17.784529298416505</v>
      </c>
      <c r="AP9081" s="13">
        <f t="shared" si="1751"/>
        <v>3.1675552022712976</v>
      </c>
      <c r="AQ9081" s="13">
        <f t="shared" si="1760"/>
        <v>82.189266023738227</v>
      </c>
      <c r="AR9081" s="13">
        <f t="shared" si="1752"/>
        <v>14.643178773990474</v>
      </c>
      <c r="AS9081" s="13">
        <f t="shared" si="1753"/>
        <v>2.1173590337864256</v>
      </c>
      <c r="AT9081" s="13">
        <f t="shared" si="1754"/>
        <v>88.09437686959221</v>
      </c>
      <c r="AU9081" s="13">
        <f t="shared" si="1755"/>
        <v>9.7882640966213632</v>
      </c>
    </row>
    <row r="9082" spans="35:47" x14ac:dyDescent="0.35">
      <c r="AI9082" s="2">
        <v>9078</v>
      </c>
      <c r="AJ9082" s="17">
        <f t="shared" si="1756"/>
        <v>27.231000000000918</v>
      </c>
      <c r="AK9082" s="13">
        <f t="shared" si="1757"/>
        <v>2.1616615381018458</v>
      </c>
      <c r="AL9082" s="13">
        <f t="shared" si="1758"/>
        <v>4.855254553160332E-6</v>
      </c>
      <c r="AM9082" s="13">
        <f t="shared" si="1749"/>
        <v>0.17774393172589731</v>
      </c>
      <c r="AN9082" s="13">
        <f t="shared" si="1759"/>
        <v>0.82225606827410269</v>
      </c>
      <c r="AO9082" s="13">
        <f t="shared" si="1750"/>
        <v>17.774393172589729</v>
      </c>
      <c r="AP9082" s="13">
        <f t="shared" si="1751"/>
        <v>3.1655461914240091</v>
      </c>
      <c r="AQ9082" s="13">
        <f t="shared" si="1760"/>
        <v>82.190412011895489</v>
      </c>
      <c r="AR9082" s="13">
        <f t="shared" si="1752"/>
        <v>14.644041796680503</v>
      </c>
      <c r="AS9082" s="13">
        <f t="shared" si="1753"/>
        <v>2.1159224561903196</v>
      </c>
      <c r="AT9082" s="13">
        <f t="shared" si="1754"/>
        <v>88.095669789428712</v>
      </c>
      <c r="AU9082" s="13">
        <f t="shared" si="1755"/>
        <v>9.7884077543809678</v>
      </c>
    </row>
    <row r="9083" spans="35:47" x14ac:dyDescent="0.35">
      <c r="AI9083" s="2">
        <v>9079</v>
      </c>
      <c r="AJ9083" s="17">
        <f t="shared" si="1756"/>
        <v>27.234000000000918</v>
      </c>
      <c r="AK9083" s="13">
        <f t="shared" si="1757"/>
        <v>2.1601631985976035</v>
      </c>
      <c r="AL9083" s="13">
        <f t="shared" si="1758"/>
        <v>4.8451583351470601E-6</v>
      </c>
      <c r="AM9083" s="13">
        <f t="shared" si="1749"/>
        <v>0.17764261575426299</v>
      </c>
      <c r="AN9083" s="13">
        <f t="shared" si="1759"/>
        <v>0.82235738424573701</v>
      </c>
      <c r="AO9083" s="13">
        <f t="shared" si="1750"/>
        <v>17.7642615754263</v>
      </c>
      <c r="AP9083" s="13">
        <f t="shared" si="1751"/>
        <v>3.1635381922024819</v>
      </c>
      <c r="AQ9083" s="13">
        <f t="shared" si="1760"/>
        <v>82.191558153035331</v>
      </c>
      <c r="AR9083" s="13">
        <f t="shared" si="1752"/>
        <v>14.644903654762187</v>
      </c>
      <c r="AS9083" s="13">
        <f t="shared" si="1753"/>
        <v>2.1144868322090322</v>
      </c>
      <c r="AT9083" s="13">
        <f t="shared" si="1754"/>
        <v>88.096961851011869</v>
      </c>
      <c r="AU9083" s="13">
        <f t="shared" si="1755"/>
        <v>9.788551316779099</v>
      </c>
    </row>
    <row r="9084" spans="35:47" x14ac:dyDescent="0.35">
      <c r="AI9084" s="2">
        <v>9080</v>
      </c>
      <c r="AJ9084" s="17">
        <f t="shared" si="1756"/>
        <v>27.237000000000918</v>
      </c>
      <c r="AK9084" s="13">
        <f t="shared" si="1757"/>
        <v>2.1586658976421695</v>
      </c>
      <c r="AL9084" s="13">
        <f t="shared" si="1758"/>
        <v>4.8350831116289388E-6</v>
      </c>
      <c r="AM9084" s="13">
        <f t="shared" si="1749"/>
        <v>0.17754134506325911</v>
      </c>
      <c r="AN9084" s="13">
        <f t="shared" si="1759"/>
        <v>0.82245865493674086</v>
      </c>
      <c r="AO9084" s="13">
        <f t="shared" si="1750"/>
        <v>17.754134506325912</v>
      </c>
      <c r="AP9084" s="13">
        <f t="shared" si="1751"/>
        <v>3.1615312044342305</v>
      </c>
      <c r="AQ9084" s="13">
        <f t="shared" si="1760"/>
        <v>82.192704446912032</v>
      </c>
      <c r="AR9084" s="13">
        <f t="shared" si="1752"/>
        <v>14.645764348653737</v>
      </c>
      <c r="AS9084" s="13">
        <f t="shared" si="1753"/>
        <v>2.1130521612381301</v>
      </c>
      <c r="AT9084" s="13">
        <f t="shared" si="1754"/>
        <v>88.098253054885689</v>
      </c>
      <c r="AU9084" s="13">
        <f t="shared" si="1755"/>
        <v>9.7886947838761813</v>
      </c>
    </row>
    <row r="9085" spans="35:47" x14ac:dyDescent="0.35">
      <c r="AI9085" s="2">
        <v>9081</v>
      </c>
      <c r="AJ9085" s="17">
        <f t="shared" si="1756"/>
        <v>27.240000000000919</v>
      </c>
      <c r="AK9085" s="13">
        <f t="shared" si="1757"/>
        <v>2.1571696345157205</v>
      </c>
      <c r="AL9085" s="13">
        <f t="shared" si="1758"/>
        <v>4.8250288389491429E-6</v>
      </c>
      <c r="AM9085" s="13">
        <f t="shared" si="1749"/>
        <v>0.1774401196468664</v>
      </c>
      <c r="AN9085" s="13">
        <f t="shared" si="1759"/>
        <v>0.82255988035313354</v>
      </c>
      <c r="AO9085" s="13">
        <f t="shared" si="1750"/>
        <v>17.744011964686639</v>
      </c>
      <c r="AP9085" s="13">
        <f t="shared" si="1751"/>
        <v>3.1595252279463422</v>
      </c>
      <c r="AQ9085" s="13">
        <f t="shared" si="1760"/>
        <v>82.193850893279986</v>
      </c>
      <c r="AR9085" s="13">
        <f t="shared" si="1752"/>
        <v>14.646623878773671</v>
      </c>
      <c r="AS9085" s="13">
        <f t="shared" si="1753"/>
        <v>2.1116184426735334</v>
      </c>
      <c r="AT9085" s="13">
        <f t="shared" si="1754"/>
        <v>88.09954340159382</v>
      </c>
      <c r="AU9085" s="13">
        <f t="shared" si="1755"/>
        <v>9.7888381557326465</v>
      </c>
    </row>
    <row r="9086" spans="35:47" x14ac:dyDescent="0.35">
      <c r="AI9086" s="2">
        <v>9082</v>
      </c>
      <c r="AJ9086" s="17">
        <f t="shared" si="1756"/>
        <v>27.243000000000919</v>
      </c>
      <c r="AK9086" s="13">
        <f t="shared" si="1757"/>
        <v>2.1556744084989319</v>
      </c>
      <c r="AL9086" s="13">
        <f t="shared" si="1758"/>
        <v>4.8149954735416289E-6</v>
      </c>
      <c r="AM9086" s="13">
        <f t="shared" si="1749"/>
        <v>0.17733893949904914</v>
      </c>
      <c r="AN9086" s="13">
        <f t="shared" si="1759"/>
        <v>0.82266106050095089</v>
      </c>
      <c r="AO9086" s="13">
        <f t="shared" si="1750"/>
        <v>17.733893949904914</v>
      </c>
      <c r="AP9086" s="13">
        <f t="shared" si="1751"/>
        <v>3.1575202625654861</v>
      </c>
      <c r="AQ9086" s="13">
        <f t="shared" si="1760"/>
        <v>82.194997491893673</v>
      </c>
      <c r="AR9086" s="13">
        <f t="shared" si="1752"/>
        <v>14.647482245540841</v>
      </c>
      <c r="AS9086" s="13">
        <f t="shared" si="1753"/>
        <v>2.1101856759114992</v>
      </c>
      <c r="AT9086" s="13">
        <f t="shared" si="1754"/>
        <v>88.100832891679644</v>
      </c>
      <c r="AU9086" s="13">
        <f t="shared" si="1755"/>
        <v>9.7889814324088569</v>
      </c>
    </row>
    <row r="9087" spans="35:47" x14ac:dyDescent="0.35">
      <c r="AI9087" s="2">
        <v>9083</v>
      </c>
      <c r="AJ9087" s="17">
        <f t="shared" si="1756"/>
        <v>27.246000000000919</v>
      </c>
      <c r="AK9087" s="13">
        <f t="shared" si="1757"/>
        <v>2.1541802188729773</v>
      </c>
      <c r="AL9087" s="13">
        <f t="shared" si="1758"/>
        <v>4.8049829719309459E-6</v>
      </c>
      <c r="AM9087" s="13">
        <f t="shared" si="1749"/>
        <v>0.17723780461375521</v>
      </c>
      <c r="AN9087" s="13">
        <f t="shared" si="1759"/>
        <v>0.82276219538624473</v>
      </c>
      <c r="AO9087" s="13">
        <f t="shared" si="1750"/>
        <v>17.723780461375522</v>
      </c>
      <c r="AP9087" s="13">
        <f t="shared" si="1751"/>
        <v>3.1555163081179081</v>
      </c>
      <c r="AQ9087" s="13">
        <f t="shared" si="1760"/>
        <v>82.196144242507657</v>
      </c>
      <c r="AR9087" s="13">
        <f t="shared" si="1752"/>
        <v>14.648339449374433</v>
      </c>
      <c r="AS9087" s="13">
        <f t="shared" si="1753"/>
        <v>2.108753860348628</v>
      </c>
      <c r="AT9087" s="13">
        <f t="shared" si="1754"/>
        <v>88.102121525686229</v>
      </c>
      <c r="AU9087" s="13">
        <f t="shared" si="1755"/>
        <v>9.7891246139651429</v>
      </c>
    </row>
    <row r="9088" spans="35:47" x14ac:dyDescent="0.35">
      <c r="AI9088" s="2">
        <v>9084</v>
      </c>
      <c r="AJ9088" s="17">
        <f t="shared" si="1756"/>
        <v>27.249000000000919</v>
      </c>
      <c r="AK9088" s="13">
        <f t="shared" si="1757"/>
        <v>2.1526870649195287</v>
      </c>
      <c r="AL9088" s="13">
        <f t="shared" si="1758"/>
        <v>4.7949912907320484E-6</v>
      </c>
      <c r="AM9088" s="13">
        <f t="shared" si="1749"/>
        <v>0.1771367149849162</v>
      </c>
      <c r="AN9088" s="13">
        <f t="shared" si="1759"/>
        <v>0.82286328501508377</v>
      </c>
      <c r="AO9088" s="13">
        <f t="shared" si="1750"/>
        <v>17.713671498491621</v>
      </c>
      <c r="AP9088" s="13">
        <f t="shared" si="1751"/>
        <v>3.1535133644294375</v>
      </c>
      <c r="AQ9088" s="13">
        <f t="shared" si="1760"/>
        <v>82.197291144876601</v>
      </c>
      <c r="AR9088" s="13">
        <f t="shared" si="1752"/>
        <v>14.649195490693961</v>
      </c>
      <c r="AS9088" s="13">
        <f t="shared" si="1753"/>
        <v>2.1073229953818666</v>
      </c>
      <c r="AT9088" s="13">
        <f t="shared" si="1754"/>
        <v>88.10340930415633</v>
      </c>
      <c r="AU9088" s="13">
        <f t="shared" si="1755"/>
        <v>9.7892677004618047</v>
      </c>
    </row>
    <row r="9089" spans="35:47" x14ac:dyDescent="0.35">
      <c r="AI9089" s="2">
        <v>9085</v>
      </c>
      <c r="AJ9089" s="17">
        <f t="shared" si="1756"/>
        <v>27.252000000000919</v>
      </c>
      <c r="AK9089" s="13">
        <f t="shared" si="1757"/>
        <v>2.1511949459207558</v>
      </c>
      <c r="AL9089" s="13">
        <f t="shared" si="1758"/>
        <v>4.7850203866501071E-6</v>
      </c>
      <c r="AM9089" s="13">
        <f t="shared" si="1749"/>
        <v>0.17703567060644745</v>
      </c>
      <c r="AN9089" s="13">
        <f t="shared" si="1759"/>
        <v>0.82296432939355257</v>
      </c>
      <c r="AO9089" s="13">
        <f t="shared" si="1750"/>
        <v>17.703567060644744</v>
      </c>
      <c r="AP9089" s="13">
        <f t="shared" si="1751"/>
        <v>3.1515114313254791</v>
      </c>
      <c r="AQ9089" s="13">
        <f t="shared" si="1760"/>
        <v>82.198438198755269</v>
      </c>
      <c r="AR9089" s="13">
        <f t="shared" si="1752"/>
        <v>14.650050369919251</v>
      </c>
      <c r="AS9089" s="13">
        <f t="shared" si="1753"/>
        <v>2.1058930804085114</v>
      </c>
      <c r="AT9089" s="13">
        <f t="shared" si="1754"/>
        <v>88.104696227632346</v>
      </c>
      <c r="AU9089" s="13">
        <f t="shared" si="1755"/>
        <v>9.7894106919591426</v>
      </c>
    </row>
    <row r="9090" spans="35:47" x14ac:dyDescent="0.35">
      <c r="AI9090" s="2">
        <v>9086</v>
      </c>
      <c r="AJ9090" s="17">
        <f t="shared" si="1756"/>
        <v>27.255000000000919</v>
      </c>
      <c r="AK9090" s="13">
        <f t="shared" si="1757"/>
        <v>2.1497038611593262</v>
      </c>
      <c r="AL9090" s="13">
        <f t="shared" si="1758"/>
        <v>4.7750702164803217E-6</v>
      </c>
      <c r="AM9090" s="13">
        <f t="shared" si="1749"/>
        <v>0.17693467147224781</v>
      </c>
      <c r="AN9090" s="13">
        <f t="shared" si="1759"/>
        <v>0.82306532852775216</v>
      </c>
      <c r="AO9090" s="13">
        <f t="shared" si="1750"/>
        <v>17.693467147224784</v>
      </c>
      <c r="AP9090" s="13">
        <f t="shared" si="1751"/>
        <v>3.1495105086310242</v>
      </c>
      <c r="AQ9090" s="13">
        <f t="shared" si="1760"/>
        <v>82.199585403898496</v>
      </c>
      <c r="AR9090" s="13">
        <f t="shared" si="1752"/>
        <v>14.650904087470479</v>
      </c>
      <c r="AS9090" s="13">
        <f t="shared" si="1753"/>
        <v>2.1044641148261953</v>
      </c>
      <c r="AT9090" s="13">
        <f t="shared" si="1754"/>
        <v>88.105982296656421</v>
      </c>
      <c r="AU9090" s="13">
        <f t="shared" si="1755"/>
        <v>9.7895535885173821</v>
      </c>
    </row>
    <row r="9091" spans="35:47" x14ac:dyDescent="0.35">
      <c r="AI9091" s="2">
        <v>9087</v>
      </c>
      <c r="AJ9091" s="17">
        <f t="shared" si="1756"/>
        <v>27.258000000000919</v>
      </c>
      <c r="AK9091" s="13">
        <f t="shared" si="1757"/>
        <v>2.148213809918404</v>
      </c>
      <c r="AL9091" s="13">
        <f t="shared" si="1758"/>
        <v>4.7651407371077343E-6</v>
      </c>
      <c r="AM9091" s="13">
        <f t="shared" si="1749"/>
        <v>0.17683371757620003</v>
      </c>
      <c r="AN9091" s="13">
        <f t="shared" si="1759"/>
        <v>0.82316628242379997</v>
      </c>
      <c r="AO9091" s="13">
        <f t="shared" si="1750"/>
        <v>17.683371757620005</v>
      </c>
      <c r="AP9091" s="13">
        <f t="shared" si="1751"/>
        <v>3.1475105961706396</v>
      </c>
      <c r="AQ9091" s="13">
        <f t="shared" si="1760"/>
        <v>82.200732760061243</v>
      </c>
      <c r="AR9091" s="13">
        <f t="shared" si="1752"/>
        <v>14.651756643768117</v>
      </c>
      <c r="AS9091" s="13">
        <f t="shared" si="1753"/>
        <v>2.1030360980328915</v>
      </c>
      <c r="AT9091" s="13">
        <f t="shared" si="1754"/>
        <v>88.107267511770402</v>
      </c>
      <c r="AU9091" s="13">
        <f t="shared" si="1755"/>
        <v>9.7896963901967062</v>
      </c>
    </row>
    <row r="9092" spans="35:47" x14ac:dyDescent="0.35">
      <c r="AI9092" s="2">
        <v>9088</v>
      </c>
      <c r="AJ9092" s="17">
        <f t="shared" si="1756"/>
        <v>27.261000000000919</v>
      </c>
      <c r="AK9092" s="13">
        <f t="shared" si="1757"/>
        <v>2.1467247914816507</v>
      </c>
      <c r="AL9092" s="13">
        <f t="shared" si="1758"/>
        <v>4.7552319055070414E-6</v>
      </c>
      <c r="AM9092" s="13">
        <f t="shared" si="1749"/>
        <v>0.1767328089121705</v>
      </c>
      <c r="AN9092" s="13">
        <f t="shared" si="1759"/>
        <v>0.82326719108782953</v>
      </c>
      <c r="AO9092" s="13">
        <f t="shared" si="1750"/>
        <v>17.67328089121705</v>
      </c>
      <c r="AP9092" s="13">
        <f t="shared" si="1751"/>
        <v>3.1455116937684826</v>
      </c>
      <c r="AQ9092" s="13">
        <f t="shared" si="1760"/>
        <v>82.201880266998515</v>
      </c>
      <c r="AR9092" s="13">
        <f t="shared" si="1752"/>
        <v>14.652608039233003</v>
      </c>
      <c r="AS9092" s="13">
        <f t="shared" si="1753"/>
        <v>2.1016090294269261</v>
      </c>
      <c r="AT9092" s="13">
        <f t="shared" si="1754"/>
        <v>88.108551873515765</v>
      </c>
      <c r="AU9092" s="13">
        <f t="shared" si="1755"/>
        <v>9.7898390970573086</v>
      </c>
    </row>
    <row r="9093" spans="35:47" x14ac:dyDescent="0.35">
      <c r="AI9093" s="2">
        <v>9089</v>
      </c>
      <c r="AJ9093" s="17">
        <f t="shared" si="1756"/>
        <v>27.264000000000919</v>
      </c>
      <c r="AK9093" s="13">
        <f t="shared" si="1757"/>
        <v>2.1452368051332238</v>
      </c>
      <c r="AL9093" s="13">
        <f t="shared" si="1758"/>
        <v>4.7453436787424087E-6</v>
      </c>
      <c r="AM9093" s="13">
        <f t="shared" ref="AM9093:AM9156" si="1761">AK9093/($E$18+AK9093)</f>
        <v>0.17663194547400943</v>
      </c>
      <c r="AN9093" s="13">
        <f t="shared" si="1759"/>
        <v>0.8233680545259906</v>
      </c>
      <c r="AO9093" s="13">
        <f t="shared" ref="AO9093:AO9156" si="1762">$BA$9*AK9093/($E$18+AK9093)</f>
        <v>17.663194547400941</v>
      </c>
      <c r="AP9093" s="13">
        <f t="shared" ref="AP9093:AP9156" si="1763">(AR9093*AK9093)/$E$18</f>
        <v>3.1435138012482851</v>
      </c>
      <c r="AQ9093" s="13">
        <f t="shared" si="1760"/>
        <v>82.203027924465459</v>
      </c>
      <c r="AR9093" s="13">
        <f t="shared" ref="AR9093:AR9156" si="1764">AN9093*($BA$9-AQ9093)</f>
        <v>14.653458274286256</v>
      </c>
      <c r="AS9093" s="13">
        <f t="shared" ref="AS9093:AS9156" si="1765">(AU9093*AK9093)/$E$18</f>
        <v>2.1001829084069588</v>
      </c>
      <c r="AT9093" s="13">
        <f t="shared" ref="AT9093:AT9156" si="1766">$BA$9*$E$12*$E$18/($E$18*$F$30+AK9093*$F$30+$E$12*$E$18)</f>
        <v>88.109835382433744</v>
      </c>
      <c r="AU9093" s="13">
        <f t="shared" ref="AU9093:AU9156" si="1767">AN9093*($BA$9-AT9093)</f>
        <v>9.7899817091592976</v>
      </c>
    </row>
    <row r="9094" spans="35:47" x14ac:dyDescent="0.35">
      <c r="AI9094" s="2">
        <v>9090</v>
      </c>
      <c r="AJ9094" s="17">
        <f t="shared" ref="AJ9094:AJ9157" si="1768">AJ9093+$BA$10</f>
        <v>27.26700000000092</v>
      </c>
      <c r="AK9094" s="13">
        <f t="shared" ref="AK9094:AK9157" si="1769">AK9093+$BA$10*AL9093*$BA$7-$BA$10*AK9093*$BA$8</f>
        <v>2.1437498501577772</v>
      </c>
      <c r="AL9094" s="13">
        <f t="shared" ref="AL9094:AL9157" si="1770">AL9093-$BA$10*AL9093*$BA$7</f>
        <v>4.7354760139672836E-6</v>
      </c>
      <c r="AM9094" s="13">
        <f t="shared" si="1761"/>
        <v>0.1765311272555507</v>
      </c>
      <c r="AN9094" s="13">
        <f t="shared" ref="AN9094:AN9157" si="1771">1-AM9094</f>
        <v>0.82346887274444924</v>
      </c>
      <c r="AO9094" s="13">
        <f t="shared" si="1762"/>
        <v>17.653112725555069</v>
      </c>
      <c r="AP9094" s="13">
        <f t="shared" si="1763"/>
        <v>3.1415169184333656</v>
      </c>
      <c r="AQ9094" s="13">
        <f t="shared" ref="AQ9094:AQ9157" si="1772">AQ9093+$BA$10*AR9093*$E$12*$BA$11-$BA$10*AQ9093*$F$33</f>
        <v>82.204175732217294</v>
      </c>
      <c r="AR9094" s="13">
        <f t="shared" si="1764"/>
        <v>14.654307349349338</v>
      </c>
      <c r="AS9094" s="13">
        <f t="shared" si="1765"/>
        <v>2.0987577343720014</v>
      </c>
      <c r="AT9094" s="13">
        <f t="shared" si="1766"/>
        <v>88.111118039065204</v>
      </c>
      <c r="AU9094" s="13">
        <f t="shared" si="1767"/>
        <v>9.7901242265627939</v>
      </c>
    </row>
    <row r="9095" spans="35:47" x14ac:dyDescent="0.35">
      <c r="AI9095" s="2">
        <v>9091</v>
      </c>
      <c r="AJ9095" s="17">
        <f t="shared" si="1768"/>
        <v>27.27000000000092</v>
      </c>
      <c r="AK9095" s="13">
        <f t="shared" si="1769"/>
        <v>2.1422639258404597</v>
      </c>
      <c r="AL9095" s="13">
        <f t="shared" si="1770"/>
        <v>4.7256288684242113E-6</v>
      </c>
      <c r="AM9095" s="13">
        <f t="shared" si="1761"/>
        <v>0.17643035425061204</v>
      </c>
      <c r="AN9095" s="13">
        <f t="shared" si="1771"/>
        <v>0.82356964574938796</v>
      </c>
      <c r="AO9095" s="13">
        <f t="shared" si="1762"/>
        <v>17.643035425061203</v>
      </c>
      <c r="AP9095" s="13">
        <f t="shared" si="1763"/>
        <v>3.139521045146624</v>
      </c>
      <c r="AQ9095" s="13">
        <f t="shared" si="1772"/>
        <v>82.205323690009351</v>
      </c>
      <c r="AR9095" s="13">
        <f t="shared" si="1764"/>
        <v>14.655155264844025</v>
      </c>
      <c r="AS9095" s="13">
        <f t="shared" si="1765"/>
        <v>2.0973335067214021</v>
      </c>
      <c r="AT9095" s="13">
        <f t="shared" si="1766"/>
        <v>88.11239984395074</v>
      </c>
      <c r="AU9095" s="13">
        <f t="shared" si="1767"/>
        <v>9.7902666493278581</v>
      </c>
    </row>
    <row r="9096" spans="35:47" x14ac:dyDescent="0.35">
      <c r="AI9096" s="2">
        <v>9092</v>
      </c>
      <c r="AJ9096" s="17">
        <f t="shared" si="1768"/>
        <v>27.27300000000092</v>
      </c>
      <c r="AK9096" s="13">
        <f t="shared" si="1769"/>
        <v>2.1407790314669168</v>
      </c>
      <c r="AL9096" s="13">
        <f t="shared" si="1770"/>
        <v>4.7158021994446481E-6</v>
      </c>
      <c r="AM9096" s="13">
        <f t="shared" si="1761"/>
        <v>0.17632962645299508</v>
      </c>
      <c r="AN9096" s="13">
        <f t="shared" si="1771"/>
        <v>0.8236703735470049</v>
      </c>
      <c r="AO9096" s="13">
        <f t="shared" si="1762"/>
        <v>17.632962645299507</v>
      </c>
      <c r="AP9096" s="13">
        <f t="shared" si="1763"/>
        <v>3.137526181210553</v>
      </c>
      <c r="AQ9096" s="13">
        <f t="shared" si="1772"/>
        <v>82.206471797597004</v>
      </c>
      <c r="AR9096" s="13">
        <f t="shared" si="1764"/>
        <v>14.656002021192442</v>
      </c>
      <c r="AS9096" s="13">
        <f t="shared" si="1765"/>
        <v>2.095910224854852</v>
      </c>
      <c r="AT9096" s="13">
        <f t="shared" si="1766"/>
        <v>88.113680797630636</v>
      </c>
      <c r="AU9096" s="13">
        <f t="shared" si="1767"/>
        <v>9.7904089775145113</v>
      </c>
    </row>
    <row r="9097" spans="35:47" x14ac:dyDescent="0.35">
      <c r="AI9097" s="2">
        <v>9093</v>
      </c>
      <c r="AJ9097" s="17">
        <f t="shared" si="1768"/>
        <v>27.27600000000092</v>
      </c>
      <c r="AK9097" s="13">
        <f t="shared" si="1769"/>
        <v>2.1392951663232886</v>
      </c>
      <c r="AL9097" s="13">
        <f t="shared" si="1770"/>
        <v>4.7059959644487781E-6</v>
      </c>
      <c r="AM9097" s="13">
        <f t="shared" si="1761"/>
        <v>0.17622894385648519</v>
      </c>
      <c r="AN9097" s="13">
        <f t="shared" si="1771"/>
        <v>0.82377105614351476</v>
      </c>
      <c r="AO9097" s="13">
        <f t="shared" si="1762"/>
        <v>17.622894385648518</v>
      </c>
      <c r="AP9097" s="13">
        <f t="shared" si="1763"/>
        <v>3.1355323264472221</v>
      </c>
      <c r="AQ9097" s="13">
        <f t="shared" si="1772"/>
        <v>82.20762005473577</v>
      </c>
      <c r="AR9097" s="13">
        <f t="shared" si="1764"/>
        <v>14.656847618817006</v>
      </c>
      <c r="AS9097" s="13">
        <f t="shared" si="1765"/>
        <v>2.0944878881723881</v>
      </c>
      <c r="AT9097" s="13">
        <f t="shared" si="1766"/>
        <v>88.11496090064486</v>
      </c>
      <c r="AU9097" s="13">
        <f t="shared" si="1767"/>
        <v>9.790551211182752</v>
      </c>
    </row>
    <row r="9098" spans="35:47" x14ac:dyDescent="0.35">
      <c r="AI9098" s="2">
        <v>9094</v>
      </c>
      <c r="AJ9098" s="17">
        <f t="shared" si="1768"/>
        <v>27.27900000000092</v>
      </c>
      <c r="AK9098" s="13">
        <f t="shared" si="1769"/>
        <v>2.1378123296962097</v>
      </c>
      <c r="AL9098" s="13">
        <f t="shared" si="1770"/>
        <v>4.6962101209453255E-6</v>
      </c>
      <c r="AM9098" s="13">
        <f t="shared" si="1761"/>
        <v>0.17612830645485156</v>
      </c>
      <c r="AN9098" s="13">
        <f t="shared" si="1771"/>
        <v>0.82387169354514844</v>
      </c>
      <c r="AO9098" s="13">
        <f t="shared" si="1762"/>
        <v>17.612830645485154</v>
      </c>
      <c r="AP9098" s="13">
        <f t="shared" si="1763"/>
        <v>3.133539480678289</v>
      </c>
      <c r="AQ9098" s="13">
        <f t="shared" si="1772"/>
        <v>82.208768461181251</v>
      </c>
      <c r="AR9098" s="13">
        <f t="shared" si="1764"/>
        <v>14.65769205814046</v>
      </c>
      <c r="AS9098" s="13">
        <f t="shared" si="1765"/>
        <v>2.0930664960743917</v>
      </c>
      <c r="AT9098" s="13">
        <f t="shared" si="1766"/>
        <v>88.116240153533042</v>
      </c>
      <c r="AU9098" s="13">
        <f t="shared" si="1767"/>
        <v>9.7906933503925657</v>
      </c>
    </row>
    <row r="9099" spans="35:47" x14ac:dyDescent="0.35">
      <c r="AI9099" s="2">
        <v>9095</v>
      </c>
      <c r="AJ9099" s="17">
        <f t="shared" si="1768"/>
        <v>27.28200000000092</v>
      </c>
      <c r="AK9099" s="13">
        <f t="shared" si="1769"/>
        <v>2.1363305208728089</v>
      </c>
      <c r="AL9099" s="13">
        <f t="shared" si="1770"/>
        <v>4.6864446265313747E-6</v>
      </c>
      <c r="AM9099" s="13">
        <f t="shared" si="1761"/>
        <v>0.17602771424184732</v>
      </c>
      <c r="AN9099" s="13">
        <f t="shared" si="1771"/>
        <v>0.82397228575815262</v>
      </c>
      <c r="AO9099" s="13">
        <f t="shared" si="1762"/>
        <v>17.602771424184734</v>
      </c>
      <c r="AP9099" s="13">
        <f t="shared" si="1763"/>
        <v>3.1315476437249985</v>
      </c>
      <c r="AQ9099" s="13">
        <f t="shared" si="1772"/>
        <v>82.209917016689118</v>
      </c>
      <c r="AR9099" s="13">
        <f t="shared" si="1764"/>
        <v>14.658535339585882</v>
      </c>
      <c r="AS9099" s="13">
        <f t="shared" si="1765"/>
        <v>2.0916460479615755</v>
      </c>
      <c r="AT9099" s="13">
        <f t="shared" si="1766"/>
        <v>88.117518556834582</v>
      </c>
      <c r="AU9099" s="13">
        <f t="shared" si="1767"/>
        <v>9.7908353952038407</v>
      </c>
    </row>
    <row r="9100" spans="35:47" x14ac:dyDescent="0.35">
      <c r="AI9100" s="2">
        <v>9096</v>
      </c>
      <c r="AJ9100" s="17">
        <f t="shared" si="1768"/>
        <v>27.28500000000092</v>
      </c>
      <c r="AK9100" s="13">
        <f t="shared" si="1769"/>
        <v>2.1348497391407095</v>
      </c>
      <c r="AL9100" s="13">
        <f t="shared" si="1770"/>
        <v>4.6766994388921835E-6</v>
      </c>
      <c r="AM9100" s="13">
        <f t="shared" si="1761"/>
        <v>0.17592716721120952</v>
      </c>
      <c r="AN9100" s="13">
        <f t="shared" si="1771"/>
        <v>0.82407283278879051</v>
      </c>
      <c r="AO9100" s="13">
        <f t="shared" si="1762"/>
        <v>17.592716721120951</v>
      </c>
      <c r="AP9100" s="13">
        <f t="shared" si="1763"/>
        <v>3.1295568154081801</v>
      </c>
      <c r="AQ9100" s="13">
        <f t="shared" si="1772"/>
        <v>82.211065721015174</v>
      </c>
      <c r="AR9100" s="13">
        <f t="shared" si="1764"/>
        <v>14.659377463576647</v>
      </c>
      <c r="AS9100" s="13">
        <f t="shared" si="1765"/>
        <v>2.0902265432350058</v>
      </c>
      <c r="AT9100" s="13">
        <f t="shared" si="1766"/>
        <v>88.1187961110885</v>
      </c>
      <c r="AU9100" s="13">
        <f t="shared" si="1767"/>
        <v>9.7909773456764935</v>
      </c>
    </row>
    <row r="9101" spans="35:47" x14ac:dyDescent="0.35">
      <c r="AI9101" s="2">
        <v>9097</v>
      </c>
      <c r="AJ9101" s="17">
        <f t="shared" si="1768"/>
        <v>27.28800000000092</v>
      </c>
      <c r="AK9101" s="13">
        <f t="shared" si="1769"/>
        <v>2.133369983788028</v>
      </c>
      <c r="AL9101" s="13">
        <f t="shared" si="1770"/>
        <v>4.6669745158010005E-6</v>
      </c>
      <c r="AM9101" s="13">
        <f t="shared" si="1761"/>
        <v>0.17582666535665895</v>
      </c>
      <c r="AN9101" s="13">
        <f t="shared" si="1771"/>
        <v>0.82417333464334108</v>
      </c>
      <c r="AO9101" s="13">
        <f t="shared" si="1762"/>
        <v>17.582666535665894</v>
      </c>
      <c r="AP9101" s="13">
        <f t="shared" si="1763"/>
        <v>3.1275669955482512</v>
      </c>
      <c r="AQ9101" s="13">
        <f t="shared" si="1772"/>
        <v>82.21221457391529</v>
      </c>
      <c r="AR9101" s="13">
        <f t="shared" si="1764"/>
        <v>14.660218430536458</v>
      </c>
      <c r="AS9101" s="13">
        <f t="shared" si="1765"/>
        <v>2.0888079812960876</v>
      </c>
      <c r="AT9101" s="13">
        <f t="shared" si="1766"/>
        <v>88.120072816833527</v>
      </c>
      <c r="AU9101" s="13">
        <f t="shared" si="1767"/>
        <v>9.7911192018703854</v>
      </c>
    </row>
    <row r="9102" spans="35:47" x14ac:dyDescent="0.35">
      <c r="AI9102" s="2">
        <v>9098</v>
      </c>
      <c r="AJ9102" s="17">
        <f t="shared" si="1768"/>
        <v>27.291000000000921</v>
      </c>
      <c r="AK9102" s="13">
        <f t="shared" si="1769"/>
        <v>2.1318912541033748</v>
      </c>
      <c r="AL9102" s="13">
        <f t="shared" si="1770"/>
        <v>4.6572698151188825E-6</v>
      </c>
      <c r="AM9102" s="13">
        <f t="shared" si="1761"/>
        <v>0.17572620867190056</v>
      </c>
      <c r="AN9102" s="13">
        <f t="shared" si="1771"/>
        <v>0.82427379132809941</v>
      </c>
      <c r="AO9102" s="13">
        <f t="shared" si="1762"/>
        <v>17.572620867190054</v>
      </c>
      <c r="AP9102" s="13">
        <f t="shared" si="1763"/>
        <v>3.1255781839652226</v>
      </c>
      <c r="AQ9102" s="13">
        <f t="shared" si="1772"/>
        <v>82.213363575145422</v>
      </c>
      <c r="AR9102" s="13">
        <f t="shared" si="1764"/>
        <v>14.661058240889355</v>
      </c>
      <c r="AS9102" s="13">
        <f t="shared" si="1765"/>
        <v>2.0873903615465648</v>
      </c>
      <c r="AT9102" s="13">
        <f t="shared" si="1766"/>
        <v>88.1213486746081</v>
      </c>
      <c r="AU9102" s="13">
        <f t="shared" si="1767"/>
        <v>9.7912609638453336</v>
      </c>
    </row>
    <row r="9103" spans="35:47" x14ac:dyDescent="0.35">
      <c r="AI9103" s="2">
        <v>9099</v>
      </c>
      <c r="AJ9103" s="17">
        <f t="shared" si="1768"/>
        <v>27.294000000000921</v>
      </c>
      <c r="AK9103" s="13">
        <f t="shared" si="1769"/>
        <v>2.1304135493758527</v>
      </c>
      <c r="AL9103" s="13">
        <f t="shared" si="1770"/>
        <v>4.6475852947945131E-6</v>
      </c>
      <c r="AM9103" s="13">
        <f t="shared" si="1761"/>
        <v>0.17562579715062304</v>
      </c>
      <c r="AN9103" s="13">
        <f t="shared" si="1771"/>
        <v>0.82437420284937701</v>
      </c>
      <c r="AO9103" s="13">
        <f t="shared" si="1762"/>
        <v>17.562579715062306</v>
      </c>
      <c r="AP9103" s="13">
        <f t="shared" si="1763"/>
        <v>3.1235903804786846</v>
      </c>
      <c r="AQ9103" s="13">
        <f t="shared" si="1772"/>
        <v>82.214512724461656</v>
      </c>
      <c r="AR9103" s="13">
        <f t="shared" si="1764"/>
        <v>14.661896895059661</v>
      </c>
      <c r="AS9103" s="13">
        <f t="shared" si="1765"/>
        <v>2.0859736833885285</v>
      </c>
      <c r="AT9103" s="13">
        <f t="shared" si="1766"/>
        <v>88.122623684950327</v>
      </c>
      <c r="AU9103" s="13">
        <f t="shared" si="1767"/>
        <v>9.7914026316611462</v>
      </c>
    </row>
    <row r="9104" spans="35:47" x14ac:dyDescent="0.35">
      <c r="AI9104" s="2">
        <v>9100</v>
      </c>
      <c r="AJ9104" s="17">
        <f t="shared" si="1768"/>
        <v>27.297000000000921</v>
      </c>
      <c r="AK9104" s="13">
        <f t="shared" si="1769"/>
        <v>2.1289368688950581</v>
      </c>
      <c r="AL9104" s="13">
        <f t="shared" si="1770"/>
        <v>4.6379209128640174E-6</v>
      </c>
      <c r="AM9104" s="13">
        <f t="shared" si="1761"/>
        <v>0.17552543078649921</v>
      </c>
      <c r="AN9104" s="13">
        <f t="shared" si="1771"/>
        <v>0.82447456921350082</v>
      </c>
      <c r="AO9104" s="13">
        <f t="shared" si="1762"/>
        <v>17.552543078649922</v>
      </c>
      <c r="AP9104" s="13">
        <f t="shared" si="1763"/>
        <v>3.1216035849078247</v>
      </c>
      <c r="AQ9104" s="13">
        <f t="shared" si="1772"/>
        <v>82.215662021620133</v>
      </c>
      <c r="AR9104" s="13">
        <f t="shared" si="1764"/>
        <v>14.662734393472043</v>
      </c>
      <c r="AS9104" s="13">
        <f t="shared" si="1765"/>
        <v>2.0845579462244062</v>
      </c>
      <c r="AT9104" s="13">
        <f t="shared" si="1766"/>
        <v>88.12389784839803</v>
      </c>
      <c r="AU9104" s="13">
        <f t="shared" si="1767"/>
        <v>9.7915442053775639</v>
      </c>
    </row>
    <row r="9105" spans="35:47" x14ac:dyDescent="0.35">
      <c r="AI9105" s="2">
        <v>9101</v>
      </c>
      <c r="AJ9105" s="17">
        <f t="shared" si="1768"/>
        <v>27.300000000000921</v>
      </c>
      <c r="AK9105" s="13">
        <f t="shared" si="1769"/>
        <v>2.1274612119510787</v>
      </c>
      <c r="AL9105" s="13">
        <f t="shared" si="1770"/>
        <v>4.6282766274507819E-6</v>
      </c>
      <c r="AM9105" s="13">
        <f t="shared" si="1761"/>
        <v>0.1754251095731858</v>
      </c>
      <c r="AN9105" s="13">
        <f t="shared" si="1771"/>
        <v>0.8245748904268142</v>
      </c>
      <c r="AO9105" s="13">
        <f t="shared" si="1762"/>
        <v>17.54251095731858</v>
      </c>
      <c r="AP9105" s="13">
        <f t="shared" si="1763"/>
        <v>3.1196177970714194</v>
      </c>
      <c r="AQ9105" s="13">
        <f t="shared" si="1772"/>
        <v>82.216811466377095</v>
      </c>
      <c r="AR9105" s="13">
        <f t="shared" si="1764"/>
        <v>14.663570736551485</v>
      </c>
      <c r="AS9105" s="13">
        <f t="shared" si="1765"/>
        <v>2.0831431494569648</v>
      </c>
      <c r="AT9105" s="13">
        <f t="shared" si="1766"/>
        <v>88.125171165488737</v>
      </c>
      <c r="AU9105" s="13">
        <f t="shared" si="1767"/>
        <v>9.7916856850542988</v>
      </c>
    </row>
    <row r="9106" spans="35:47" x14ac:dyDescent="0.35">
      <c r="AI9106" s="2">
        <v>9102</v>
      </c>
      <c r="AJ9106" s="17">
        <f t="shared" si="1768"/>
        <v>27.303000000000921</v>
      </c>
      <c r="AK9106" s="13">
        <f t="shared" si="1769"/>
        <v>2.1259865778344951</v>
      </c>
      <c r="AL9106" s="13">
        <f t="shared" si="1770"/>
        <v>4.6186523967652748E-6</v>
      </c>
      <c r="AM9106" s="13">
        <f t="shared" si="1761"/>
        <v>0.17532483350432354</v>
      </c>
      <c r="AN9106" s="13">
        <f t="shared" si="1771"/>
        <v>0.8246751664956764</v>
      </c>
      <c r="AO9106" s="13">
        <f t="shared" si="1762"/>
        <v>17.532483350432354</v>
      </c>
      <c r="AP9106" s="13">
        <f t="shared" si="1763"/>
        <v>3.1176330167878294</v>
      </c>
      <c r="AQ9106" s="13">
        <f t="shared" si="1772"/>
        <v>82.21796105848891</v>
      </c>
      <c r="AR9106" s="13">
        <f t="shared" si="1764"/>
        <v>14.664405924723258</v>
      </c>
      <c r="AS9106" s="13">
        <f t="shared" si="1765"/>
        <v>2.081729292489324</v>
      </c>
      <c r="AT9106" s="13">
        <f t="shared" si="1766"/>
        <v>88.126443636759603</v>
      </c>
      <c r="AU9106" s="13">
        <f t="shared" si="1767"/>
        <v>9.7918270707510722</v>
      </c>
    </row>
    <row r="9107" spans="35:47" x14ac:dyDescent="0.35">
      <c r="AI9107" s="2">
        <v>9103</v>
      </c>
      <c r="AJ9107" s="17">
        <f t="shared" si="1768"/>
        <v>27.306000000000921</v>
      </c>
      <c r="AK9107" s="13">
        <f t="shared" si="1769"/>
        <v>2.1245129658363786</v>
      </c>
      <c r="AL9107" s="13">
        <f t="shared" si="1770"/>
        <v>4.6090481791048616E-6</v>
      </c>
      <c r="AM9107" s="13">
        <f t="shared" si="1761"/>
        <v>0.17522460257353722</v>
      </c>
      <c r="AN9107" s="13">
        <f t="shared" si="1771"/>
        <v>0.82477539742646278</v>
      </c>
      <c r="AO9107" s="13">
        <f t="shared" si="1762"/>
        <v>17.522460257353721</v>
      </c>
      <c r="AP9107" s="13">
        <f t="shared" si="1763"/>
        <v>3.115649243875013</v>
      </c>
      <c r="AQ9107" s="13">
        <f t="shared" si="1772"/>
        <v>82.219110797712005</v>
      </c>
      <c r="AR9107" s="13">
        <f t="shared" si="1764"/>
        <v>14.665239958412981</v>
      </c>
      <c r="AS9107" s="13">
        <f t="shared" si="1765"/>
        <v>2.0803163747249309</v>
      </c>
      <c r="AT9107" s="13">
        <f t="shared" si="1766"/>
        <v>88.127715262747557</v>
      </c>
      <c r="AU9107" s="13">
        <f t="shared" si="1767"/>
        <v>9.7919683625275109</v>
      </c>
    </row>
    <row r="9108" spans="35:47" x14ac:dyDescent="0.35">
      <c r="AI9108" s="2">
        <v>9104</v>
      </c>
      <c r="AJ9108" s="17">
        <f t="shared" si="1768"/>
        <v>27.309000000000921</v>
      </c>
      <c r="AK9108" s="13">
        <f t="shared" si="1769"/>
        <v>2.1230403752482925</v>
      </c>
      <c r="AL9108" s="13">
        <f t="shared" si="1770"/>
        <v>4.5994639328536269E-6</v>
      </c>
      <c r="AM9108" s="13">
        <f t="shared" si="1761"/>
        <v>0.17512441677443563</v>
      </c>
      <c r="AN9108" s="13">
        <f t="shared" si="1771"/>
        <v>0.82487558322556431</v>
      </c>
      <c r="AO9108" s="13">
        <f t="shared" si="1762"/>
        <v>17.512441677443565</v>
      </c>
      <c r="AP9108" s="13">
        <f t="shared" si="1763"/>
        <v>3.113666478150519</v>
      </c>
      <c r="AQ9108" s="13">
        <f t="shared" si="1772"/>
        <v>82.220260683802906</v>
      </c>
      <c r="AR9108" s="13">
        <f t="shared" si="1764"/>
        <v>14.666072838046574</v>
      </c>
      <c r="AS9108" s="13">
        <f t="shared" si="1765"/>
        <v>2.0789043955675792</v>
      </c>
      <c r="AT9108" s="13">
        <f t="shared" si="1766"/>
        <v>88.128986043989187</v>
      </c>
      <c r="AU9108" s="13">
        <f t="shared" si="1767"/>
        <v>9.7921095604432331</v>
      </c>
    </row>
    <row r="9109" spans="35:47" x14ac:dyDescent="0.35">
      <c r="AI9109" s="2">
        <v>9105</v>
      </c>
      <c r="AJ9109" s="17">
        <f t="shared" si="1768"/>
        <v>27.312000000000921</v>
      </c>
      <c r="AK9109" s="13">
        <f t="shared" si="1769"/>
        <v>2.1215688053622905</v>
      </c>
      <c r="AL9109" s="13">
        <f t="shared" si="1770"/>
        <v>4.5898996164821932E-6</v>
      </c>
      <c r="AM9109" s="13">
        <f t="shared" si="1761"/>
        <v>0.17502427610061164</v>
      </c>
      <c r="AN9109" s="13">
        <f t="shared" si="1771"/>
        <v>0.82497572389938834</v>
      </c>
      <c r="AO9109" s="13">
        <f t="shared" si="1762"/>
        <v>17.502427610061162</v>
      </c>
      <c r="AP9109" s="13">
        <f t="shared" si="1763"/>
        <v>3.1116847194314845</v>
      </c>
      <c r="AQ9109" s="13">
        <f t="shared" si="1772"/>
        <v>82.22141071651825</v>
      </c>
      <c r="AR9109" s="13">
        <f t="shared" si="1764"/>
        <v>14.666904564050265</v>
      </c>
      <c r="AS9109" s="13">
        <f t="shared" si="1765"/>
        <v>2.0774933544214118</v>
      </c>
      <c r="AT9109" s="13">
        <f t="shared" si="1766"/>
        <v>88.130255981020724</v>
      </c>
      <c r="AU9109" s="13">
        <f t="shared" si="1767"/>
        <v>9.7922506645578622</v>
      </c>
    </row>
    <row r="9110" spans="35:47" x14ac:dyDescent="0.35">
      <c r="AI9110" s="2">
        <v>9106</v>
      </c>
      <c r="AJ9110" s="17">
        <f t="shared" si="1768"/>
        <v>27.315000000000921</v>
      </c>
      <c r="AK9110" s="13">
        <f t="shared" si="1769"/>
        <v>2.1200982554709178</v>
      </c>
      <c r="AL9110" s="13">
        <f t="shared" si="1770"/>
        <v>4.5803551885475398E-6</v>
      </c>
      <c r="AM9110" s="13">
        <f t="shared" si="1761"/>
        <v>0.17492418054564218</v>
      </c>
      <c r="AN9110" s="13">
        <f t="shared" si="1771"/>
        <v>0.82507581945435782</v>
      </c>
      <c r="AO9110" s="13">
        <f t="shared" si="1762"/>
        <v>17.492418054564219</v>
      </c>
      <c r="AP9110" s="13">
        <f t="shared" si="1763"/>
        <v>3.1097039675346454</v>
      </c>
      <c r="AQ9110" s="13">
        <f t="shared" si="1772"/>
        <v>82.222560895614748</v>
      </c>
      <c r="AR9110" s="13">
        <f t="shared" si="1764"/>
        <v>14.667735136850606</v>
      </c>
      <c r="AS9110" s="13">
        <f t="shared" si="1765"/>
        <v>2.0760832506908971</v>
      </c>
      <c r="AT9110" s="13">
        <f t="shared" si="1766"/>
        <v>88.131525074378189</v>
      </c>
      <c r="AU9110" s="13">
        <f t="shared" si="1767"/>
        <v>9.792391674930915</v>
      </c>
    </row>
    <row r="9111" spans="35:47" x14ac:dyDescent="0.35">
      <c r="AI9111" s="2">
        <v>9107</v>
      </c>
      <c r="AJ9111" s="17">
        <f t="shared" si="1768"/>
        <v>27.318000000000922</v>
      </c>
      <c r="AK9111" s="13">
        <f t="shared" si="1769"/>
        <v>2.1186287248672087</v>
      </c>
      <c r="AL9111" s="13">
        <f t="shared" si="1770"/>
        <v>4.5708306076928256E-6</v>
      </c>
      <c r="AM9111" s="13">
        <f t="shared" si="1761"/>
        <v>0.17482413010308837</v>
      </c>
      <c r="AN9111" s="13">
        <f t="shared" si="1771"/>
        <v>0.82517586989691161</v>
      </c>
      <c r="AO9111" s="13">
        <f t="shared" si="1762"/>
        <v>17.482413010308836</v>
      </c>
      <c r="AP9111" s="13">
        <f t="shared" si="1763"/>
        <v>3.1077242222763219</v>
      </c>
      <c r="AQ9111" s="13">
        <f t="shared" si="1772"/>
        <v>82.223711220849239</v>
      </c>
      <c r="AR9111" s="13">
        <f t="shared" si="1764"/>
        <v>14.668564556874438</v>
      </c>
      <c r="AS9111" s="13">
        <f t="shared" si="1765"/>
        <v>2.0746740837808524</v>
      </c>
      <c r="AT9111" s="13">
        <f t="shared" si="1766"/>
        <v>88.13279332459723</v>
      </c>
      <c r="AU9111" s="13">
        <f t="shared" si="1767"/>
        <v>9.7925325916219172</v>
      </c>
    </row>
    <row r="9112" spans="35:47" x14ac:dyDescent="0.35">
      <c r="AI9112" s="2">
        <v>9108</v>
      </c>
      <c r="AJ9112" s="17">
        <f t="shared" si="1768"/>
        <v>27.321000000000922</v>
      </c>
      <c r="AK9112" s="13">
        <f t="shared" si="1769"/>
        <v>2.1171602128446887</v>
      </c>
      <c r="AL9112" s="13">
        <f t="shared" si="1770"/>
        <v>4.5613258326472072E-6</v>
      </c>
      <c r="AM9112" s="13">
        <f t="shared" si="1761"/>
        <v>0.17472412476649535</v>
      </c>
      <c r="AN9112" s="13">
        <f t="shared" si="1771"/>
        <v>0.82527587523350465</v>
      </c>
      <c r="AO9112" s="13">
        <f t="shared" si="1762"/>
        <v>17.472412476649534</v>
      </c>
      <c r="AP9112" s="13">
        <f t="shared" si="1763"/>
        <v>3.1057454834724387</v>
      </c>
      <c r="AQ9112" s="13">
        <f t="shared" si="1772"/>
        <v>82.224861691978617</v>
      </c>
      <c r="AR9112" s="13">
        <f t="shared" si="1764"/>
        <v>14.669392824548943</v>
      </c>
      <c r="AS9112" s="13">
        <f t="shared" si="1765"/>
        <v>2.0732658530964345</v>
      </c>
      <c r="AT9112" s="13">
        <f t="shared" si="1766"/>
        <v>88.134060732213214</v>
      </c>
      <c r="AU9112" s="13">
        <f t="shared" si="1767"/>
        <v>9.7926734146903502</v>
      </c>
    </row>
    <row r="9113" spans="35:47" x14ac:dyDescent="0.35">
      <c r="AI9113" s="2">
        <v>9109</v>
      </c>
      <c r="AJ9113" s="17">
        <f t="shared" si="1768"/>
        <v>27.324000000000922</v>
      </c>
      <c r="AK9113" s="13">
        <f t="shared" si="1769"/>
        <v>2.1156927186973724</v>
      </c>
      <c r="AL9113" s="13">
        <f t="shared" si="1770"/>
        <v>4.5518408222256634E-6</v>
      </c>
      <c r="AM9113" s="13">
        <f t="shared" si="1761"/>
        <v>0.17462416452939247</v>
      </c>
      <c r="AN9113" s="13">
        <f t="shared" si="1771"/>
        <v>0.82537583547060756</v>
      </c>
      <c r="AO9113" s="13">
        <f t="shared" si="1762"/>
        <v>17.462416452939248</v>
      </c>
      <c r="AP9113" s="13">
        <f t="shared" si="1763"/>
        <v>3.1037677509385122</v>
      </c>
      <c r="AQ9113" s="13">
        <f t="shared" si="1772"/>
        <v>82.226012308759877</v>
      </c>
      <c r="AR9113" s="13">
        <f t="shared" si="1764"/>
        <v>14.670219940301612</v>
      </c>
      <c r="AS9113" s="13">
        <f t="shared" si="1765"/>
        <v>2.0718585580431435</v>
      </c>
      <c r="AT9113" s="13">
        <f t="shared" si="1766"/>
        <v>88.135327297761179</v>
      </c>
      <c r="AU9113" s="13">
        <f t="shared" si="1767"/>
        <v>9.7928141441956775</v>
      </c>
    </row>
    <row r="9114" spans="35:47" x14ac:dyDescent="0.35">
      <c r="AI9114" s="2">
        <v>9110</v>
      </c>
      <c r="AJ9114" s="17">
        <f t="shared" si="1768"/>
        <v>27.327000000000922</v>
      </c>
      <c r="AK9114" s="13">
        <f t="shared" si="1769"/>
        <v>2.1142262417197628</v>
      </c>
      <c r="AL9114" s="13">
        <f t="shared" si="1770"/>
        <v>4.5423755353288129E-6</v>
      </c>
      <c r="AM9114" s="13">
        <f t="shared" si="1761"/>
        <v>0.17452424938529318</v>
      </c>
      <c r="AN9114" s="13">
        <f t="shared" si="1771"/>
        <v>0.82547575061470679</v>
      </c>
      <c r="AO9114" s="13">
        <f t="shared" si="1762"/>
        <v>17.452424938529319</v>
      </c>
      <c r="AP9114" s="13">
        <f t="shared" si="1763"/>
        <v>3.1017910244896454</v>
      </c>
      <c r="AQ9114" s="13">
        <f t="shared" si="1772"/>
        <v>82.227163070950141</v>
      </c>
      <c r="AR9114" s="13">
        <f t="shared" si="1764"/>
        <v>14.671045904560213</v>
      </c>
      <c r="AS9114" s="13">
        <f t="shared" si="1765"/>
        <v>2.0704521980268185</v>
      </c>
      <c r="AT9114" s="13">
        <f t="shared" si="1766"/>
        <v>88.136593021775852</v>
      </c>
      <c r="AU9114" s="13">
        <f t="shared" si="1767"/>
        <v>9.7929547801973289</v>
      </c>
    </row>
    <row r="9115" spans="35:47" x14ac:dyDescent="0.35">
      <c r="AI9115" s="2">
        <v>9111</v>
      </c>
      <c r="AJ9115" s="17">
        <f t="shared" si="1768"/>
        <v>27.330000000000922</v>
      </c>
      <c r="AK9115" s="13">
        <f t="shared" si="1769"/>
        <v>2.1127607812068532</v>
      </c>
      <c r="AL9115" s="13">
        <f t="shared" si="1770"/>
        <v>4.5329299309427402E-6</v>
      </c>
      <c r="AM9115" s="13">
        <f t="shared" si="1761"/>
        <v>0.17442437932769514</v>
      </c>
      <c r="AN9115" s="13">
        <f t="shared" si="1771"/>
        <v>0.82557562067230483</v>
      </c>
      <c r="AO9115" s="13">
        <f t="shared" si="1762"/>
        <v>17.442437932769515</v>
      </c>
      <c r="AP9115" s="13">
        <f t="shared" si="1763"/>
        <v>3.0998153039405496</v>
      </c>
      <c r="AQ9115" s="13">
        <f t="shared" si="1772"/>
        <v>82.228313978306588</v>
      </c>
      <c r="AR9115" s="13">
        <f t="shared" si="1764"/>
        <v>14.671870717752864</v>
      </c>
      <c r="AS9115" s="13">
        <f t="shared" si="1765"/>
        <v>2.0690467724536257</v>
      </c>
      <c r="AT9115" s="13">
        <f t="shared" si="1766"/>
        <v>88.137857904791744</v>
      </c>
      <c r="AU9115" s="13">
        <f t="shared" si="1767"/>
        <v>9.7930953227546311</v>
      </c>
    </row>
    <row r="9116" spans="35:47" x14ac:dyDescent="0.35">
      <c r="AI9116" s="2">
        <v>9112</v>
      </c>
      <c r="AJ9116" s="17">
        <f t="shared" si="1768"/>
        <v>27.333000000000922</v>
      </c>
      <c r="AK9116" s="13">
        <f t="shared" si="1769"/>
        <v>2.1112963364541248</v>
      </c>
      <c r="AL9116" s="13">
        <f t="shared" si="1770"/>
        <v>4.5235039681388143E-6</v>
      </c>
      <c r="AM9116" s="13">
        <f t="shared" si="1761"/>
        <v>0.17432455435008026</v>
      </c>
      <c r="AN9116" s="13">
        <f t="shared" si="1771"/>
        <v>0.82567544564991979</v>
      </c>
      <c r="AO9116" s="13">
        <f t="shared" si="1762"/>
        <v>17.432455435008027</v>
      </c>
      <c r="AP9116" s="13">
        <f t="shared" si="1763"/>
        <v>3.0978405891055236</v>
      </c>
      <c r="AQ9116" s="13">
        <f t="shared" si="1772"/>
        <v>82.22946503058651</v>
      </c>
      <c r="AR9116" s="13">
        <f t="shared" si="1764"/>
        <v>14.672694380307966</v>
      </c>
      <c r="AS9116" s="13">
        <f t="shared" si="1765"/>
        <v>2.067642280730094</v>
      </c>
      <c r="AT9116" s="13">
        <f t="shared" si="1766"/>
        <v>88.139121947342915</v>
      </c>
      <c r="AU9116" s="13">
        <f t="shared" si="1767"/>
        <v>9.7932357719269927</v>
      </c>
    </row>
    <row r="9117" spans="35:47" x14ac:dyDescent="0.35">
      <c r="AI9117" s="2">
        <v>9113</v>
      </c>
      <c r="AJ9117" s="17">
        <f t="shared" si="1768"/>
        <v>27.336000000000922</v>
      </c>
      <c r="AK9117" s="13">
        <f t="shared" si="1769"/>
        <v>2.1098329067575472</v>
      </c>
      <c r="AL9117" s="13">
        <f t="shared" si="1770"/>
        <v>4.5140976060735128E-6</v>
      </c>
      <c r="AM9117" s="13">
        <f t="shared" si="1761"/>
        <v>0.17422477444591455</v>
      </c>
      <c r="AN9117" s="13">
        <f t="shared" si="1771"/>
        <v>0.82577522555408545</v>
      </c>
      <c r="AO9117" s="13">
        <f t="shared" si="1762"/>
        <v>17.422477444591454</v>
      </c>
      <c r="AP9117" s="13">
        <f t="shared" si="1763"/>
        <v>3.0958668797984679</v>
      </c>
      <c r="AQ9117" s="13">
        <f t="shared" si="1772"/>
        <v>82.230616227547287</v>
      </c>
      <c r="AR9117" s="13">
        <f t="shared" si="1764"/>
        <v>14.673516892654245</v>
      </c>
      <c r="AS9117" s="13">
        <f t="shared" si="1765"/>
        <v>2.0662387222630736</v>
      </c>
      <c r="AT9117" s="13">
        <f t="shared" si="1766"/>
        <v>88.140385149963237</v>
      </c>
      <c r="AU9117" s="13">
        <f t="shared" si="1767"/>
        <v>9.7933761277736888</v>
      </c>
    </row>
    <row r="9118" spans="35:47" x14ac:dyDescent="0.35">
      <c r="AI9118" s="2">
        <v>9114</v>
      </c>
      <c r="AJ9118" s="17">
        <f t="shared" si="1768"/>
        <v>27.339000000000922</v>
      </c>
      <c r="AK9118" s="13">
        <f t="shared" si="1769"/>
        <v>2.1083704914135777</v>
      </c>
      <c r="AL9118" s="13">
        <f t="shared" si="1770"/>
        <v>4.5047108039882458E-6</v>
      </c>
      <c r="AM9118" s="13">
        <f t="shared" si="1761"/>
        <v>0.17412503960864834</v>
      </c>
      <c r="AN9118" s="13">
        <f t="shared" si="1771"/>
        <v>0.82587496039135166</v>
      </c>
      <c r="AO9118" s="13">
        <f t="shared" si="1762"/>
        <v>17.412503960864832</v>
      </c>
      <c r="AP9118" s="13">
        <f t="shared" si="1763"/>
        <v>3.093894175832876</v>
      </c>
      <c r="AQ9118" s="13">
        <f t="shared" si="1772"/>
        <v>82.23176756894641</v>
      </c>
      <c r="AR9118" s="13">
        <f t="shared" si="1764"/>
        <v>14.674338255220714</v>
      </c>
      <c r="AS9118" s="13">
        <f t="shared" si="1765"/>
        <v>2.0648360964597616</v>
      </c>
      <c r="AT9118" s="13">
        <f t="shared" si="1766"/>
        <v>88.141647513186228</v>
      </c>
      <c r="AU9118" s="13">
        <f t="shared" si="1767"/>
        <v>9.7935163903540108</v>
      </c>
    </row>
    <row r="9119" spans="35:47" x14ac:dyDescent="0.35">
      <c r="AI9119" s="2">
        <v>9115</v>
      </c>
      <c r="AJ9119" s="17">
        <f t="shared" si="1768"/>
        <v>27.342000000000922</v>
      </c>
      <c r="AK9119" s="13">
        <f t="shared" si="1769"/>
        <v>2.1069090897191614</v>
      </c>
      <c r="AL9119" s="13">
        <f t="shared" si="1770"/>
        <v>4.4953435212091788E-6</v>
      </c>
      <c r="AM9119" s="13">
        <f t="shared" si="1761"/>
        <v>0.17402534983171616</v>
      </c>
      <c r="AN9119" s="13">
        <f t="shared" si="1771"/>
        <v>0.82597465016828386</v>
      </c>
      <c r="AO9119" s="13">
        <f t="shared" si="1762"/>
        <v>17.402534983171616</v>
      </c>
      <c r="AP9119" s="13">
        <f t="shared" si="1763"/>
        <v>3.0919224770218441</v>
      </c>
      <c r="AQ9119" s="13">
        <f t="shared" si="1772"/>
        <v>82.232919054541441</v>
      </c>
      <c r="AR9119" s="13">
        <f t="shared" si="1764"/>
        <v>14.675158468436715</v>
      </c>
      <c r="AS9119" s="13">
        <f t="shared" si="1765"/>
        <v>2.0634344027277001</v>
      </c>
      <c r="AT9119" s="13">
        <f t="shared" si="1766"/>
        <v>88.142909037545067</v>
      </c>
      <c r="AU9119" s="13">
        <f t="shared" si="1767"/>
        <v>9.7936565597272338</v>
      </c>
    </row>
    <row r="9120" spans="35:47" x14ac:dyDescent="0.35">
      <c r="AI9120" s="2">
        <v>9116</v>
      </c>
      <c r="AJ9120" s="17">
        <f t="shared" si="1768"/>
        <v>27.345000000000923</v>
      </c>
      <c r="AK9120" s="13">
        <f t="shared" si="1769"/>
        <v>2.1054487009717304</v>
      </c>
      <c r="AL9120" s="13">
        <f t="shared" si="1770"/>
        <v>4.4859957171470554E-6</v>
      </c>
      <c r="AM9120" s="13">
        <f t="shared" si="1761"/>
        <v>0.17392570510853689</v>
      </c>
      <c r="AN9120" s="13">
        <f t="shared" si="1771"/>
        <v>0.82607429489146311</v>
      </c>
      <c r="AO9120" s="13">
        <f t="shared" si="1762"/>
        <v>17.392570510853687</v>
      </c>
      <c r="AP9120" s="13">
        <f t="shared" si="1763"/>
        <v>3.0899517831780665</v>
      </c>
      <c r="AQ9120" s="13">
        <f t="shared" si="1772"/>
        <v>82.234070684090042</v>
      </c>
      <c r="AR9120" s="13">
        <f t="shared" si="1764"/>
        <v>14.675977532731892</v>
      </c>
      <c r="AS9120" s="13">
        <f t="shared" si="1765"/>
        <v>2.0620336404747555</v>
      </c>
      <c r="AT9120" s="13">
        <f t="shared" si="1766"/>
        <v>88.144169723572716</v>
      </c>
      <c r="AU9120" s="13">
        <f t="shared" si="1767"/>
        <v>9.7937966359525284</v>
      </c>
    </row>
    <row r="9121" spans="35:47" x14ac:dyDescent="0.35">
      <c r="AI9121" s="2">
        <v>9117</v>
      </c>
      <c r="AJ9121" s="17">
        <f t="shared" si="1768"/>
        <v>27.348000000000923</v>
      </c>
      <c r="AK9121" s="13">
        <f t="shared" si="1769"/>
        <v>2.1039893244692038</v>
      </c>
      <c r="AL9121" s="13">
        <f t="shared" si="1770"/>
        <v>4.4766673512970219E-6</v>
      </c>
      <c r="AM9121" s="13">
        <f t="shared" si="1761"/>
        <v>0.17382610543251367</v>
      </c>
      <c r="AN9121" s="13">
        <f t="shared" si="1771"/>
        <v>0.82617389456748636</v>
      </c>
      <c r="AO9121" s="13">
        <f t="shared" si="1762"/>
        <v>17.382610543251367</v>
      </c>
      <c r="AP9121" s="13">
        <f t="shared" si="1763"/>
        <v>3.0879820941138316</v>
      </c>
      <c r="AQ9121" s="13">
        <f t="shared" si="1772"/>
        <v>82.235222457349991</v>
      </c>
      <c r="AR9121" s="13">
        <f t="shared" si="1764"/>
        <v>14.676795448536177</v>
      </c>
      <c r="AS9121" s="13">
        <f t="shared" si="1765"/>
        <v>2.0606338091091443</v>
      </c>
      <c r="AT9121" s="13">
        <f t="shared" si="1766"/>
        <v>88.14542957180177</v>
      </c>
      <c r="AU9121" s="13">
        <f t="shared" si="1767"/>
        <v>9.7939366190890862</v>
      </c>
    </row>
    <row r="9122" spans="35:47" x14ac:dyDescent="0.35">
      <c r="AI9122" s="2">
        <v>9118</v>
      </c>
      <c r="AJ9122" s="17">
        <f t="shared" si="1768"/>
        <v>27.351000000000923</v>
      </c>
      <c r="AK9122" s="13">
        <f t="shared" si="1769"/>
        <v>2.1025309595099881</v>
      </c>
      <c r="AL9122" s="13">
        <f t="shared" si="1770"/>
        <v>4.4673583832384534E-6</v>
      </c>
      <c r="AM9122" s="13">
        <f t="shared" si="1761"/>
        <v>0.17372655079703397</v>
      </c>
      <c r="AN9122" s="13">
        <f t="shared" si="1771"/>
        <v>0.82627344920296597</v>
      </c>
      <c r="AO9122" s="13">
        <f t="shared" si="1762"/>
        <v>17.372655079703396</v>
      </c>
      <c r="AP9122" s="13">
        <f t="shared" si="1763"/>
        <v>3.0860134096410352</v>
      </c>
      <c r="AQ9122" s="13">
        <f t="shared" si="1772"/>
        <v>82.236374374079134</v>
      </c>
      <c r="AR9122" s="13">
        <f t="shared" si="1764"/>
        <v>14.677612216279829</v>
      </c>
      <c r="AS9122" s="13">
        <f t="shared" si="1765"/>
        <v>2.059234908039421</v>
      </c>
      <c r="AT9122" s="13">
        <f t="shared" si="1766"/>
        <v>88.146688582764526</v>
      </c>
      <c r="AU9122" s="13">
        <f t="shared" si="1767"/>
        <v>9.7940765091960529</v>
      </c>
    </row>
    <row r="9123" spans="35:47" x14ac:dyDescent="0.35">
      <c r="AI9123" s="2">
        <v>9119</v>
      </c>
      <c r="AJ9123" s="17">
        <f t="shared" si="1768"/>
        <v>27.354000000000923</v>
      </c>
      <c r="AK9123" s="13">
        <f t="shared" si="1769"/>
        <v>2.1010736053929744</v>
      </c>
      <c r="AL9123" s="13">
        <f t="shared" si="1770"/>
        <v>4.4580687726347753E-6</v>
      </c>
      <c r="AM9123" s="13">
        <f t="shared" si="1761"/>
        <v>0.17362704119546948</v>
      </c>
      <c r="AN9123" s="13">
        <f t="shared" si="1771"/>
        <v>0.82637295880453054</v>
      </c>
      <c r="AO9123" s="13">
        <f t="shared" si="1762"/>
        <v>17.362704119546947</v>
      </c>
      <c r="AP9123" s="13">
        <f t="shared" si="1763"/>
        <v>3.0840457295711681</v>
      </c>
      <c r="AQ9123" s="13">
        <f t="shared" si="1772"/>
        <v>82.237526434035431</v>
      </c>
      <c r="AR9123" s="13">
        <f t="shared" si="1764"/>
        <v>14.678427836393402</v>
      </c>
      <c r="AS9123" s="13">
        <f t="shared" si="1765"/>
        <v>2.0578369366744802</v>
      </c>
      <c r="AT9123" s="13">
        <f t="shared" si="1766"/>
        <v>88.147946756992965</v>
      </c>
      <c r="AU9123" s="13">
        <f t="shared" si="1767"/>
        <v>9.7942163063325545</v>
      </c>
    </row>
    <row r="9124" spans="35:47" x14ac:dyDescent="0.35">
      <c r="AI9124" s="2">
        <v>9120</v>
      </c>
      <c r="AJ9124" s="17">
        <f t="shared" si="1768"/>
        <v>27.357000000000923</v>
      </c>
      <c r="AK9124" s="13">
        <f t="shared" si="1769"/>
        <v>2.0996172614175408</v>
      </c>
      <c r="AL9124" s="13">
        <f t="shared" si="1770"/>
        <v>4.448798479233293E-6</v>
      </c>
      <c r="AM9124" s="13">
        <f t="shared" si="1761"/>
        <v>0.1735275766211764</v>
      </c>
      <c r="AN9124" s="13">
        <f t="shared" si="1771"/>
        <v>0.82647242337882365</v>
      </c>
      <c r="AO9124" s="13">
        <f t="shared" si="1762"/>
        <v>17.352757662117639</v>
      </c>
      <c r="AP9124" s="13">
        <f t="shared" si="1763"/>
        <v>3.0820790537153258</v>
      </c>
      <c r="AQ9124" s="13">
        <f t="shared" si="1772"/>
        <v>82.238678636976914</v>
      </c>
      <c r="AR9124" s="13">
        <f t="shared" si="1764"/>
        <v>14.67924230930776</v>
      </c>
      <c r="AS9124" s="13">
        <f t="shared" si="1765"/>
        <v>2.0564398944235456</v>
      </c>
      <c r="AT9124" s="13">
        <f t="shared" si="1766"/>
        <v>88.149204095018817</v>
      </c>
      <c r="AU9124" s="13">
        <f t="shared" si="1767"/>
        <v>9.794356010557637</v>
      </c>
    </row>
    <row r="9125" spans="35:47" x14ac:dyDescent="0.35">
      <c r="AI9125" s="2">
        <v>9121</v>
      </c>
      <c r="AJ9125" s="17">
        <f t="shared" si="1768"/>
        <v>27.360000000000923</v>
      </c>
      <c r="AK9125" s="13">
        <f t="shared" si="1769"/>
        <v>2.0981619268835505</v>
      </c>
      <c r="AL9125" s="13">
        <f t="shared" si="1770"/>
        <v>4.4395474628650129E-6</v>
      </c>
      <c r="AM9125" s="13">
        <f t="shared" si="1761"/>
        <v>0.17342815706749518</v>
      </c>
      <c r="AN9125" s="13">
        <f t="shared" si="1771"/>
        <v>0.82657184293250485</v>
      </c>
      <c r="AO9125" s="13">
        <f t="shared" si="1762"/>
        <v>17.342815706749516</v>
      </c>
      <c r="AP9125" s="13">
        <f t="shared" si="1763"/>
        <v>3.0801133818842006</v>
      </c>
      <c r="AQ9125" s="13">
        <f t="shared" si="1772"/>
        <v>82.239830982661744</v>
      </c>
      <c r="AR9125" s="13">
        <f t="shared" si="1764"/>
        <v>14.680055635454057</v>
      </c>
      <c r="AS9125" s="13">
        <f t="shared" si="1765"/>
        <v>2.0550437806961943</v>
      </c>
      <c r="AT9125" s="13">
        <f t="shared" si="1766"/>
        <v>88.150460597373424</v>
      </c>
      <c r="AU9125" s="13">
        <f t="shared" si="1767"/>
        <v>9.7944956219303805</v>
      </c>
    </row>
    <row r="9126" spans="35:47" x14ac:dyDescent="0.35">
      <c r="AI9126" s="2">
        <v>9122</v>
      </c>
      <c r="AJ9126" s="17">
        <f t="shared" si="1768"/>
        <v>27.363000000000923</v>
      </c>
      <c r="AK9126" s="13">
        <f t="shared" si="1769"/>
        <v>2.0967076010913521</v>
      </c>
      <c r="AL9126" s="13">
        <f t="shared" si="1770"/>
        <v>4.4303156834444721E-6</v>
      </c>
      <c r="AM9126" s="13">
        <f t="shared" si="1761"/>
        <v>0.17332878252775072</v>
      </c>
      <c r="AN9126" s="13">
        <f t="shared" si="1771"/>
        <v>0.82667121747224925</v>
      </c>
      <c r="AO9126" s="13">
        <f t="shared" si="1762"/>
        <v>17.332878252775071</v>
      </c>
      <c r="AP9126" s="13">
        <f t="shared" si="1763"/>
        <v>3.0781487138880914</v>
      </c>
      <c r="AQ9126" s="13">
        <f t="shared" si="1772"/>
        <v>82.24098347084815</v>
      </c>
      <c r="AR9126" s="13">
        <f t="shared" si="1764"/>
        <v>14.680867815263758</v>
      </c>
      <c r="AS9126" s="13">
        <f t="shared" si="1765"/>
        <v>2.0536485949023291</v>
      </c>
      <c r="AT9126" s="13">
        <f t="shared" si="1766"/>
        <v>88.151716264587904</v>
      </c>
      <c r="AU9126" s="13">
        <f t="shared" si="1767"/>
        <v>9.7946351405097669</v>
      </c>
    </row>
    <row r="9127" spans="35:47" x14ac:dyDescent="0.35">
      <c r="AI9127" s="2">
        <v>9123</v>
      </c>
      <c r="AJ9127" s="17">
        <f t="shared" si="1768"/>
        <v>27.366000000000923</v>
      </c>
      <c r="AK9127" s="13">
        <f t="shared" si="1769"/>
        <v>2.0952542833417795</v>
      </c>
      <c r="AL9127" s="13">
        <f t="shared" si="1770"/>
        <v>4.4211031009695619E-6</v>
      </c>
      <c r="AM9127" s="13">
        <f t="shared" si="1761"/>
        <v>0.17322945299525236</v>
      </c>
      <c r="AN9127" s="13">
        <f t="shared" si="1771"/>
        <v>0.82677054700474761</v>
      </c>
      <c r="AO9127" s="13">
        <f t="shared" si="1762"/>
        <v>17.322945299525237</v>
      </c>
      <c r="AP9127" s="13">
        <f t="shared" si="1763"/>
        <v>3.0761850495368996</v>
      </c>
      <c r="AQ9127" s="13">
        <f t="shared" si="1772"/>
        <v>82.242136101294463</v>
      </c>
      <c r="AR9127" s="13">
        <f t="shared" si="1764"/>
        <v>14.681678849168637</v>
      </c>
      <c r="AS9127" s="13">
        <f t="shared" si="1765"/>
        <v>2.0522543364521981</v>
      </c>
      <c r="AT9127" s="13">
        <f t="shared" si="1766"/>
        <v>88.152971097193017</v>
      </c>
      <c r="AU9127" s="13">
        <f t="shared" si="1767"/>
        <v>9.7947745663547838</v>
      </c>
    </row>
    <row r="9128" spans="35:47" x14ac:dyDescent="0.35">
      <c r="AI9128" s="2">
        <v>9124</v>
      </c>
      <c r="AJ9128" s="17">
        <f t="shared" si="1768"/>
        <v>27.369000000000923</v>
      </c>
      <c r="AK9128" s="13">
        <f t="shared" si="1769"/>
        <v>2.0938019729361508</v>
      </c>
      <c r="AL9128" s="13">
        <f t="shared" si="1770"/>
        <v>4.4119096755213561E-6</v>
      </c>
      <c r="AM9128" s="13">
        <f t="shared" si="1761"/>
        <v>0.17313016846329382</v>
      </c>
      <c r="AN9128" s="13">
        <f t="shared" si="1771"/>
        <v>0.82686983153670623</v>
      </c>
      <c r="AO9128" s="13">
        <f t="shared" si="1762"/>
        <v>17.313016846329383</v>
      </c>
      <c r="AP9128" s="13">
        <f t="shared" si="1763"/>
        <v>3.0742223886401261</v>
      </c>
      <c r="AQ9128" s="13">
        <f t="shared" si="1772"/>
        <v>82.243288873759127</v>
      </c>
      <c r="AR9128" s="13">
        <f t="shared" si="1764"/>
        <v>14.682488737600748</v>
      </c>
      <c r="AS9128" s="13">
        <f t="shared" si="1765"/>
        <v>2.0508610047563836</v>
      </c>
      <c r="AT9128" s="13">
        <f t="shared" si="1766"/>
        <v>88.154225095719255</v>
      </c>
      <c r="AU9128" s="13">
        <f t="shared" si="1767"/>
        <v>9.7949138995243619</v>
      </c>
    </row>
    <row r="9129" spans="35:47" x14ac:dyDescent="0.35">
      <c r="AI9129" s="2">
        <v>9125</v>
      </c>
      <c r="AJ9129" s="17">
        <f t="shared" si="1768"/>
        <v>27.372000000000924</v>
      </c>
      <c r="AK9129" s="13">
        <f t="shared" si="1769"/>
        <v>2.0923506691762674</v>
      </c>
      <c r="AL9129" s="13">
        <f t="shared" si="1770"/>
        <v>4.4027353672639374E-6</v>
      </c>
      <c r="AM9129" s="13">
        <f t="shared" si="1761"/>
        <v>0.1730309289251532</v>
      </c>
      <c r="AN9129" s="13">
        <f t="shared" si="1771"/>
        <v>0.82696907107484674</v>
      </c>
      <c r="AO9129" s="13">
        <f t="shared" si="1762"/>
        <v>17.30309289251532</v>
      </c>
      <c r="AP9129" s="13">
        <f t="shared" si="1763"/>
        <v>3.0722607310068781</v>
      </c>
      <c r="AQ9129" s="13">
        <f t="shared" si="1772"/>
        <v>82.244441788000657</v>
      </c>
      <c r="AR9129" s="13">
        <f t="shared" si="1764"/>
        <v>14.683297480992463</v>
      </c>
      <c r="AS9129" s="13">
        <f t="shared" si="1765"/>
        <v>2.0494685992258095</v>
      </c>
      <c r="AT9129" s="13">
        <f t="shared" si="1766"/>
        <v>88.155478260696768</v>
      </c>
      <c r="AU9129" s="13">
        <f t="shared" si="1767"/>
        <v>9.7950531400774228</v>
      </c>
    </row>
    <row r="9130" spans="35:47" x14ac:dyDescent="0.35">
      <c r="AI9130" s="2">
        <v>9126</v>
      </c>
      <c r="AJ9130" s="17">
        <f t="shared" si="1768"/>
        <v>27.375000000000924</v>
      </c>
      <c r="AK9130" s="13">
        <f t="shared" si="1769"/>
        <v>2.0909003713644161</v>
      </c>
      <c r="AL9130" s="13">
        <f t="shared" si="1770"/>
        <v>4.3935801364442261E-6</v>
      </c>
      <c r="AM9130" s="13">
        <f t="shared" si="1761"/>
        <v>0.1729317343740932</v>
      </c>
      <c r="AN9130" s="13">
        <f t="shared" si="1771"/>
        <v>0.82706826562590674</v>
      </c>
      <c r="AO9130" s="13">
        <f t="shared" si="1762"/>
        <v>17.293173437409319</v>
      </c>
      <c r="AP9130" s="13">
        <f t="shared" si="1763"/>
        <v>3.070300076445871</v>
      </c>
      <c r="AQ9130" s="13">
        <f t="shared" si="1772"/>
        <v>82.245594843777667</v>
      </c>
      <c r="AR9130" s="13">
        <f t="shared" si="1764"/>
        <v>14.684105079776462</v>
      </c>
      <c r="AS9130" s="13">
        <f t="shared" si="1765"/>
        <v>2.0480771192717317</v>
      </c>
      <c r="AT9130" s="13">
        <f t="shared" si="1766"/>
        <v>88.15673059265545</v>
      </c>
      <c r="AU9130" s="13">
        <f t="shared" si="1767"/>
        <v>9.7951922880728173</v>
      </c>
    </row>
    <row r="9131" spans="35:47" x14ac:dyDescent="0.35">
      <c r="AI9131" s="2">
        <v>9127</v>
      </c>
      <c r="AJ9131" s="17">
        <f t="shared" si="1768"/>
        <v>27.378000000000924</v>
      </c>
      <c r="AK9131" s="13">
        <f t="shared" si="1769"/>
        <v>2.0894510788033664</v>
      </c>
      <c r="AL9131" s="13">
        <f t="shared" si="1770"/>
        <v>4.384443943391805E-6</v>
      </c>
      <c r="AM9131" s="13">
        <f t="shared" si="1761"/>
        <v>0.17283258480336097</v>
      </c>
      <c r="AN9131" s="13">
        <f t="shared" si="1771"/>
        <v>0.82716741519663906</v>
      </c>
      <c r="AO9131" s="13">
        <f t="shared" si="1762"/>
        <v>17.283258480336098</v>
      </c>
      <c r="AP9131" s="13">
        <f t="shared" si="1763"/>
        <v>3.0683404247654211</v>
      </c>
      <c r="AQ9131" s="13">
        <f t="shared" si="1772"/>
        <v>82.246748040848871</v>
      </c>
      <c r="AR9131" s="13">
        <f t="shared" si="1764"/>
        <v>14.684911534385707</v>
      </c>
      <c r="AS9131" s="13">
        <f t="shared" si="1765"/>
        <v>2.0466865643057552</v>
      </c>
      <c r="AT9131" s="13">
        <f t="shared" si="1766"/>
        <v>88.157982092124826</v>
      </c>
      <c r="AU9131" s="13">
        <f t="shared" si="1767"/>
        <v>9.7953313435694191</v>
      </c>
    </row>
    <row r="9132" spans="35:47" x14ac:dyDescent="0.35">
      <c r="AI9132" s="2">
        <v>9128</v>
      </c>
      <c r="AJ9132" s="17">
        <f t="shared" si="1768"/>
        <v>27.381000000000924</v>
      </c>
      <c r="AK9132" s="13">
        <f t="shared" si="1769"/>
        <v>2.088002790796371</v>
      </c>
      <c r="AL9132" s="13">
        <f t="shared" si="1770"/>
        <v>4.3753267485187496E-6</v>
      </c>
      <c r="AM9132" s="13">
        <f t="shared" si="1761"/>
        <v>0.17273348020618806</v>
      </c>
      <c r="AN9132" s="13">
        <f t="shared" si="1771"/>
        <v>0.82726651979381194</v>
      </c>
      <c r="AO9132" s="13">
        <f t="shared" si="1762"/>
        <v>17.273348020618808</v>
      </c>
      <c r="AP9132" s="13">
        <f t="shared" si="1763"/>
        <v>3.0663817757734488</v>
      </c>
      <c r="AQ9132" s="13">
        <f t="shared" si="1772"/>
        <v>82.247901378973097</v>
      </c>
      <c r="AR9132" s="13">
        <f t="shared" si="1764"/>
        <v>14.685716845253454</v>
      </c>
      <c r="AS9132" s="13">
        <f t="shared" si="1765"/>
        <v>2.0452969337398095</v>
      </c>
      <c r="AT9132" s="13">
        <f t="shared" si="1766"/>
        <v>88.159232759634179</v>
      </c>
      <c r="AU9132" s="13">
        <f t="shared" si="1767"/>
        <v>9.7954703066260116</v>
      </c>
    </row>
    <row r="9133" spans="35:47" x14ac:dyDescent="0.35">
      <c r="AI9133" s="2">
        <v>9129</v>
      </c>
      <c r="AJ9133" s="17">
        <f t="shared" si="1768"/>
        <v>27.384000000000924</v>
      </c>
      <c r="AK9133" s="13">
        <f t="shared" si="1769"/>
        <v>2.0865555066471657</v>
      </c>
      <c r="AL9133" s="13">
        <f t="shared" si="1770"/>
        <v>4.3662285123194567E-6</v>
      </c>
      <c r="AM9133" s="13">
        <f t="shared" si="1761"/>
        <v>0.17263442057579068</v>
      </c>
      <c r="AN9133" s="13">
        <f t="shared" si="1771"/>
        <v>0.8273655794242093</v>
      </c>
      <c r="AO9133" s="13">
        <f t="shared" si="1762"/>
        <v>17.26344205757907</v>
      </c>
      <c r="AP9133" s="13">
        <f t="shared" si="1763"/>
        <v>3.0644241292774841</v>
      </c>
      <c r="AQ9133" s="13">
        <f t="shared" si="1772"/>
        <v>82.249054857909243</v>
      </c>
      <c r="AR9133" s="13">
        <f t="shared" si="1764"/>
        <v>14.686521012813271</v>
      </c>
      <c r="AS9133" s="13">
        <f t="shared" si="1765"/>
        <v>2.0439082269861704</v>
      </c>
      <c r="AT9133" s="13">
        <f t="shared" si="1766"/>
        <v>88.160482595712452</v>
      </c>
      <c r="AU9133" s="13">
        <f t="shared" si="1767"/>
        <v>9.7956091773013778</v>
      </c>
    </row>
    <row r="9134" spans="35:47" x14ac:dyDescent="0.35">
      <c r="AI9134" s="2">
        <v>9130</v>
      </c>
      <c r="AJ9134" s="17">
        <f t="shared" si="1768"/>
        <v>27.387000000000924</v>
      </c>
      <c r="AK9134" s="13">
        <f t="shared" si="1769"/>
        <v>2.0851092256599681</v>
      </c>
      <c r="AL9134" s="13">
        <f t="shared" si="1770"/>
        <v>4.3571491953704727E-6</v>
      </c>
      <c r="AM9134" s="13">
        <f t="shared" si="1761"/>
        <v>0.17253540590536948</v>
      </c>
      <c r="AN9134" s="13">
        <f t="shared" si="1771"/>
        <v>0.82746459409463058</v>
      </c>
      <c r="AO9134" s="13">
        <f t="shared" si="1762"/>
        <v>17.25354059053695</v>
      </c>
      <c r="AP9134" s="13">
        <f t="shared" si="1763"/>
        <v>3.0624674850846638</v>
      </c>
      <c r="AQ9134" s="13">
        <f t="shared" si="1772"/>
        <v>82.250208477416308</v>
      </c>
      <c r="AR9134" s="13">
        <f t="shared" si="1764"/>
        <v>14.68732403749903</v>
      </c>
      <c r="AS9134" s="13">
        <f t="shared" si="1765"/>
        <v>2.0425204434574482</v>
      </c>
      <c r="AT9134" s="13">
        <f t="shared" si="1766"/>
        <v>88.161731600888288</v>
      </c>
      <c r="AU9134" s="13">
        <f t="shared" si="1767"/>
        <v>9.7957479556542655</v>
      </c>
    </row>
    <row r="9135" spans="35:47" x14ac:dyDescent="0.35">
      <c r="AI9135" s="2">
        <v>9131</v>
      </c>
      <c r="AJ9135" s="17">
        <f t="shared" si="1768"/>
        <v>27.390000000000924</v>
      </c>
      <c r="AK9135" s="13">
        <f t="shared" si="1769"/>
        <v>2.0836639471394793</v>
      </c>
      <c r="AL9135" s="13">
        <f t="shared" si="1770"/>
        <v>4.3480887583303225E-6</v>
      </c>
      <c r="AM9135" s="13">
        <f t="shared" si="1761"/>
        <v>0.17243643618810975</v>
      </c>
      <c r="AN9135" s="13">
        <f t="shared" si="1771"/>
        <v>0.82756356381189022</v>
      </c>
      <c r="AO9135" s="13">
        <f t="shared" si="1762"/>
        <v>17.243643618810975</v>
      </c>
      <c r="AP9135" s="13">
        <f t="shared" si="1763"/>
        <v>3.0605118430017315</v>
      </c>
      <c r="AQ9135" s="13">
        <f t="shared" si="1772"/>
        <v>82.251362237253389</v>
      </c>
      <c r="AR9135" s="13">
        <f t="shared" si="1764"/>
        <v>14.688125919744881</v>
      </c>
      <c r="AS9135" s="13">
        <f t="shared" si="1765"/>
        <v>2.0411335825665828</v>
      </c>
      <c r="AT9135" s="13">
        <f t="shared" si="1766"/>
        <v>88.162979775690076</v>
      </c>
      <c r="AU9135" s="13">
        <f t="shared" si="1767"/>
        <v>9.7958866417433406</v>
      </c>
    </row>
    <row r="9136" spans="35:47" x14ac:dyDescent="0.35">
      <c r="AI9136" s="2">
        <v>9132</v>
      </c>
      <c r="AJ9136" s="17">
        <f t="shared" si="1768"/>
        <v>27.393000000000924</v>
      </c>
      <c r="AK9136" s="13">
        <f t="shared" si="1769"/>
        <v>2.0822196703908817</v>
      </c>
      <c r="AL9136" s="13">
        <f t="shared" si="1770"/>
        <v>4.339047161939339E-6</v>
      </c>
      <c r="AM9136" s="13">
        <f t="shared" si="1761"/>
        <v>0.17233751141718137</v>
      </c>
      <c r="AN9136" s="13">
        <f t="shared" si="1771"/>
        <v>0.82766248858281866</v>
      </c>
      <c r="AO9136" s="13">
        <f t="shared" si="1762"/>
        <v>17.233751141718137</v>
      </c>
      <c r="AP9136" s="13">
        <f t="shared" si="1763"/>
        <v>3.0585572028350385</v>
      </c>
      <c r="AQ9136" s="13">
        <f t="shared" si="1772"/>
        <v>82.252516137179683</v>
      </c>
      <c r="AR9136" s="13">
        <f t="shared" si="1764"/>
        <v>14.688926659985279</v>
      </c>
      <c r="AS9136" s="13">
        <f t="shared" si="1765"/>
        <v>2.0397476437268667</v>
      </c>
      <c r="AT9136" s="13">
        <f t="shared" si="1766"/>
        <v>88.164227120645819</v>
      </c>
      <c r="AU9136" s="13">
        <f t="shared" si="1767"/>
        <v>9.7960252356273152</v>
      </c>
    </row>
    <row r="9137" spans="35:47" x14ac:dyDescent="0.35">
      <c r="AI9137" s="2">
        <v>9133</v>
      </c>
      <c r="AJ9137" s="17">
        <f t="shared" si="1768"/>
        <v>27.396000000000925</v>
      </c>
      <c r="AK9137" s="13">
        <f t="shared" si="1769"/>
        <v>2.0807763947198388</v>
      </c>
      <c r="AL9137" s="13">
        <f t="shared" si="1770"/>
        <v>4.3300243670194945E-6</v>
      </c>
      <c r="AM9137" s="13">
        <f t="shared" si="1761"/>
        <v>0.17223863158573868</v>
      </c>
      <c r="AN9137" s="13">
        <f t="shared" si="1771"/>
        <v>0.82776136841426129</v>
      </c>
      <c r="AO9137" s="13">
        <f t="shared" si="1762"/>
        <v>17.223863158573867</v>
      </c>
      <c r="AP9137" s="13">
        <f t="shared" si="1763"/>
        <v>3.0566035643905431</v>
      </c>
      <c r="AQ9137" s="13">
        <f t="shared" si="1772"/>
        <v>82.253670176954486</v>
      </c>
      <c r="AR9137" s="13">
        <f t="shared" si="1764"/>
        <v>14.68972625865497</v>
      </c>
      <c r="AS9137" s="13">
        <f t="shared" si="1765"/>
        <v>2.0383626263519159</v>
      </c>
      <c r="AT9137" s="13">
        <f t="shared" si="1766"/>
        <v>88.165473636283281</v>
      </c>
      <c r="AU9137" s="13">
        <f t="shared" si="1767"/>
        <v>9.7961637373648038</v>
      </c>
    </row>
    <row r="9138" spans="35:47" x14ac:dyDescent="0.35">
      <c r="AI9138" s="2">
        <v>9134</v>
      </c>
      <c r="AJ9138" s="17">
        <f t="shared" si="1768"/>
        <v>27.399000000000925</v>
      </c>
      <c r="AK9138" s="13">
        <f t="shared" si="1769"/>
        <v>2.0793341194324957</v>
      </c>
      <c r="AL9138" s="13">
        <f t="shared" si="1770"/>
        <v>4.3210203344742284E-6</v>
      </c>
      <c r="AM9138" s="13">
        <f t="shared" si="1761"/>
        <v>0.17213979668692084</v>
      </c>
      <c r="AN9138" s="13">
        <f t="shared" si="1771"/>
        <v>0.82786020331307919</v>
      </c>
      <c r="AO9138" s="13">
        <f t="shared" si="1762"/>
        <v>17.213979668692083</v>
      </c>
      <c r="AP9138" s="13">
        <f t="shared" si="1763"/>
        <v>3.0546509274738196</v>
      </c>
      <c r="AQ9138" s="13">
        <f t="shared" si="1772"/>
        <v>82.254824356337167</v>
      </c>
      <c r="AR9138" s="13">
        <f t="shared" si="1764"/>
        <v>14.690524716189014</v>
      </c>
      <c r="AS9138" s="13">
        <f t="shared" si="1765"/>
        <v>2.0369785298556935</v>
      </c>
      <c r="AT9138" s="13">
        <f t="shared" si="1766"/>
        <v>88.166719323129868</v>
      </c>
      <c r="AU9138" s="13">
        <f t="shared" si="1767"/>
        <v>9.7963021470144387</v>
      </c>
    </row>
    <row r="9139" spans="35:47" x14ac:dyDescent="0.35">
      <c r="AI9139" s="2">
        <v>9135</v>
      </c>
      <c r="AJ9139" s="17">
        <f t="shared" si="1768"/>
        <v>27.402000000000925</v>
      </c>
      <c r="AK9139" s="13">
        <f t="shared" si="1769"/>
        <v>2.0778928438354782</v>
      </c>
      <c r="AL9139" s="13">
        <f t="shared" si="1770"/>
        <v>4.3120350252882791E-6</v>
      </c>
      <c r="AM9139" s="13">
        <f t="shared" si="1761"/>
        <v>0.17204100671385147</v>
      </c>
      <c r="AN9139" s="13">
        <f t="shared" si="1771"/>
        <v>0.82795899328614853</v>
      </c>
      <c r="AO9139" s="13">
        <f t="shared" si="1762"/>
        <v>17.204100671385149</v>
      </c>
      <c r="AP9139" s="13">
        <f t="shared" si="1763"/>
        <v>3.0526992918900433</v>
      </c>
      <c r="AQ9139" s="13">
        <f t="shared" si="1772"/>
        <v>82.255978675087221</v>
      </c>
      <c r="AR9139" s="13">
        <f t="shared" si="1764"/>
        <v>14.691322033022736</v>
      </c>
      <c r="AS9139" s="13">
        <f t="shared" si="1765"/>
        <v>2.0355953536524831</v>
      </c>
      <c r="AT9139" s="13">
        <f t="shared" si="1766"/>
        <v>88.167964181712776</v>
      </c>
      <c r="AU9139" s="13">
        <f t="shared" si="1767"/>
        <v>9.7964404646347401</v>
      </c>
    </row>
    <row r="9140" spans="35:47" x14ac:dyDescent="0.35">
      <c r="AI9140" s="2">
        <v>9136</v>
      </c>
      <c r="AJ9140" s="17">
        <f t="shared" si="1768"/>
        <v>27.405000000000925</v>
      </c>
      <c r="AK9140" s="13">
        <f t="shared" si="1769"/>
        <v>2.0764525672358927</v>
      </c>
      <c r="AL9140" s="13">
        <f t="shared" si="1770"/>
        <v>4.3030684005275161E-6</v>
      </c>
      <c r="AM9140" s="13">
        <f t="shared" si="1761"/>
        <v>0.17194226165963897</v>
      </c>
      <c r="AN9140" s="13">
        <f t="shared" si="1771"/>
        <v>0.828057738340361</v>
      </c>
      <c r="AO9140" s="13">
        <f t="shared" si="1762"/>
        <v>17.194226165963894</v>
      </c>
      <c r="AP9140" s="13">
        <f t="shared" si="1763"/>
        <v>3.0507486574440033</v>
      </c>
      <c r="AQ9140" s="13">
        <f t="shared" si="1772"/>
        <v>82.257133132964228</v>
      </c>
      <c r="AR9140" s="13">
        <f t="shared" si="1764"/>
        <v>14.692118209591769</v>
      </c>
      <c r="AS9140" s="13">
        <f t="shared" si="1765"/>
        <v>2.0342130971569277</v>
      </c>
      <c r="AT9140" s="13">
        <f t="shared" si="1766"/>
        <v>88.169208212558772</v>
      </c>
      <c r="AU9140" s="13">
        <f t="shared" si="1767"/>
        <v>9.7965786902843011</v>
      </c>
    </row>
    <row r="9141" spans="35:47" x14ac:dyDescent="0.35">
      <c r="AI9141" s="2">
        <v>9137</v>
      </c>
      <c r="AJ9141" s="17">
        <f t="shared" si="1768"/>
        <v>27.408000000000925</v>
      </c>
      <c r="AK9141" s="13">
        <f t="shared" si="1769"/>
        <v>2.0750132889413258</v>
      </c>
      <c r="AL9141" s="13">
        <f t="shared" si="1770"/>
        <v>4.2941204213387695E-6</v>
      </c>
      <c r="AM9141" s="13">
        <f t="shared" si="1761"/>
        <v>0.17184356151737634</v>
      </c>
      <c r="AN9141" s="13">
        <f t="shared" si="1771"/>
        <v>0.82815643848262366</v>
      </c>
      <c r="AO9141" s="13">
        <f t="shared" si="1762"/>
        <v>17.184356151737635</v>
      </c>
      <c r="AP9141" s="13">
        <f t="shared" si="1763"/>
        <v>3.0487990239401026</v>
      </c>
      <c r="AQ9141" s="13">
        <f t="shared" si="1772"/>
        <v>82.258287729727854</v>
      </c>
      <c r="AR9141" s="13">
        <f t="shared" si="1764"/>
        <v>14.692913246332044</v>
      </c>
      <c r="AS9141" s="13">
        <f t="shared" si="1765"/>
        <v>2.032831759783988</v>
      </c>
      <c r="AT9141" s="13">
        <f t="shared" si="1766"/>
        <v>88.17045141619441</v>
      </c>
      <c r="AU9141" s="13">
        <f t="shared" si="1767"/>
        <v>9.7967168240216012</v>
      </c>
    </row>
    <row r="9142" spans="35:47" x14ac:dyDescent="0.35">
      <c r="AI9142" s="2">
        <v>9138</v>
      </c>
      <c r="AJ9142" s="17">
        <f t="shared" si="1768"/>
        <v>27.411000000000925</v>
      </c>
      <c r="AK9142" s="13">
        <f t="shared" si="1769"/>
        <v>2.0735750082598439</v>
      </c>
      <c r="AL9142" s="13">
        <f t="shared" si="1770"/>
        <v>4.2851910489496618E-6</v>
      </c>
      <c r="AM9142" s="13">
        <f t="shared" si="1761"/>
        <v>0.17174490628014136</v>
      </c>
      <c r="AN9142" s="13">
        <f t="shared" si="1771"/>
        <v>0.82825509371985861</v>
      </c>
      <c r="AO9142" s="13">
        <f t="shared" si="1762"/>
        <v>17.174490628014134</v>
      </c>
      <c r="AP9142" s="13">
        <f t="shared" si="1763"/>
        <v>3.0468503911823506</v>
      </c>
      <c r="AQ9142" s="13">
        <f t="shared" si="1772"/>
        <v>82.25944246513788</v>
      </c>
      <c r="AR9142" s="13">
        <f t="shared" si="1764"/>
        <v>14.693707143679768</v>
      </c>
      <c r="AS9142" s="13">
        <f t="shared" si="1765"/>
        <v>2.0314513409489661</v>
      </c>
      <c r="AT9142" s="13">
        <f t="shared" si="1766"/>
        <v>88.171693793145934</v>
      </c>
      <c r="AU9142" s="13">
        <f t="shared" si="1767"/>
        <v>9.7968548659051002</v>
      </c>
    </row>
    <row r="9143" spans="35:47" x14ac:dyDescent="0.35">
      <c r="AI9143" s="2">
        <v>9139</v>
      </c>
      <c r="AJ9143" s="17">
        <f t="shared" si="1768"/>
        <v>27.414000000000925</v>
      </c>
      <c r="AK9143" s="13">
        <f t="shared" si="1769"/>
        <v>2.072137724499993</v>
      </c>
      <c r="AL9143" s="13">
        <f t="shared" si="1770"/>
        <v>4.2762802446684411E-6</v>
      </c>
      <c r="AM9143" s="13">
        <f t="shared" si="1761"/>
        <v>0.17164629594099645</v>
      </c>
      <c r="AN9143" s="13">
        <f t="shared" si="1771"/>
        <v>0.82835370405900355</v>
      </c>
      <c r="AO9143" s="13">
        <f t="shared" si="1762"/>
        <v>17.164629594099644</v>
      </c>
      <c r="AP9143" s="13">
        <f t="shared" si="1763"/>
        <v>3.0449027589743745</v>
      </c>
      <c r="AQ9143" s="13">
        <f t="shared" si="1772"/>
        <v>82.260597338954156</v>
      </c>
      <c r="AR9143" s="13">
        <f t="shared" si="1764"/>
        <v>14.694499902071469</v>
      </c>
      <c r="AS9143" s="13">
        <f t="shared" si="1765"/>
        <v>2.030071840067504</v>
      </c>
      <c r="AT9143" s="13">
        <f t="shared" si="1766"/>
        <v>88.172935343939244</v>
      </c>
      <c r="AU9143" s="13">
        <f t="shared" si="1767"/>
        <v>9.7969928159932529</v>
      </c>
    </row>
    <row r="9144" spans="35:47" x14ac:dyDescent="0.35">
      <c r="AI9144" s="2">
        <v>9140</v>
      </c>
      <c r="AJ9144" s="17">
        <f t="shared" si="1768"/>
        <v>27.417000000000925</v>
      </c>
      <c r="AK9144" s="13">
        <f t="shared" si="1769"/>
        <v>2.0707014369707988</v>
      </c>
      <c r="AL9144" s="13">
        <f t="shared" si="1770"/>
        <v>4.2673879698838127E-6</v>
      </c>
      <c r="AM9144" s="13">
        <f t="shared" si="1761"/>
        <v>0.17154773049298877</v>
      </c>
      <c r="AN9144" s="13">
        <f t="shared" si="1771"/>
        <v>0.82845226950701123</v>
      </c>
      <c r="AO9144" s="13">
        <f t="shared" si="1762"/>
        <v>17.154773049298878</v>
      </c>
      <c r="AP9144" s="13">
        <f t="shared" si="1763"/>
        <v>3.0429561271194094</v>
      </c>
      <c r="AQ9144" s="13">
        <f t="shared" si="1772"/>
        <v>82.261752350936661</v>
      </c>
      <c r="AR9144" s="13">
        <f t="shared" si="1764"/>
        <v>14.695291521943931</v>
      </c>
      <c r="AS9144" s="13">
        <f t="shared" si="1765"/>
        <v>2.0286932565555729</v>
      </c>
      <c r="AT9144" s="13">
        <f t="shared" si="1766"/>
        <v>88.174176069099985</v>
      </c>
      <c r="AU9144" s="13">
        <f t="shared" si="1767"/>
        <v>9.7971306743444426</v>
      </c>
    </row>
    <row r="9145" spans="35:47" x14ac:dyDescent="0.35">
      <c r="AI9145" s="2">
        <v>9141</v>
      </c>
      <c r="AJ9145" s="17">
        <f t="shared" si="1768"/>
        <v>27.420000000000925</v>
      </c>
      <c r="AK9145" s="13">
        <f t="shared" si="1769"/>
        <v>2.0692661449817651</v>
      </c>
      <c r="AL9145" s="13">
        <f t="shared" si="1770"/>
        <v>4.2585141860647713E-6</v>
      </c>
      <c r="AM9145" s="13">
        <f t="shared" si="1761"/>
        <v>0.1714492099291503</v>
      </c>
      <c r="AN9145" s="13">
        <f t="shared" si="1771"/>
        <v>0.82855079007084975</v>
      </c>
      <c r="AO9145" s="13">
        <f t="shared" si="1762"/>
        <v>17.144920992915033</v>
      </c>
      <c r="AP9145" s="13">
        <f t="shared" si="1763"/>
        <v>3.0410104954203065</v>
      </c>
      <c r="AQ9145" s="13">
        <f t="shared" si="1772"/>
        <v>82.262907500845444</v>
      </c>
      <c r="AR9145" s="13">
        <f t="shared" si="1764"/>
        <v>14.696082003734251</v>
      </c>
      <c r="AS9145" s="13">
        <f t="shared" si="1765"/>
        <v>2.0273155898294859</v>
      </c>
      <c r="AT9145" s="13">
        <f t="shared" si="1766"/>
        <v>88.175415969153462</v>
      </c>
      <c r="AU9145" s="13">
        <f t="shared" si="1767"/>
        <v>9.7972684410170512</v>
      </c>
    </row>
    <row r="9146" spans="35:47" x14ac:dyDescent="0.35">
      <c r="AI9146" s="2">
        <v>9142</v>
      </c>
      <c r="AJ9146" s="17">
        <f t="shared" si="1768"/>
        <v>27.423000000000926</v>
      </c>
      <c r="AK9146" s="13">
        <f t="shared" si="1769"/>
        <v>2.0678318478428741</v>
      </c>
      <c r="AL9146" s="13">
        <f t="shared" si="1770"/>
        <v>4.249658854760435E-6</v>
      </c>
      <c r="AM9146" s="13">
        <f t="shared" si="1761"/>
        <v>0.17135073424249767</v>
      </c>
      <c r="AN9146" s="13">
        <f t="shared" si="1771"/>
        <v>0.82864926575750231</v>
      </c>
      <c r="AO9146" s="13">
        <f t="shared" si="1762"/>
        <v>17.135073424249768</v>
      </c>
      <c r="AP9146" s="13">
        <f t="shared" si="1763"/>
        <v>3.0390658636795282</v>
      </c>
      <c r="AQ9146" s="13">
        <f t="shared" si="1772"/>
        <v>82.264062788440668</v>
      </c>
      <c r="AR9146" s="13">
        <f t="shared" si="1764"/>
        <v>14.696871347879803</v>
      </c>
      <c r="AS9146" s="13">
        <f t="shared" si="1765"/>
        <v>2.0259388393058897</v>
      </c>
      <c r="AT9146" s="13">
        <f t="shared" si="1766"/>
        <v>88.176655044624695</v>
      </c>
      <c r="AU9146" s="13">
        <f t="shared" si="1767"/>
        <v>9.7974061160694159</v>
      </c>
    </row>
    <row r="9147" spans="35:47" x14ac:dyDescent="0.35">
      <c r="AI9147" s="2">
        <v>9143</v>
      </c>
      <c r="AJ9147" s="17">
        <f t="shared" si="1768"/>
        <v>27.426000000000926</v>
      </c>
      <c r="AK9147" s="13">
        <f t="shared" si="1769"/>
        <v>2.0663985448645867</v>
      </c>
      <c r="AL9147" s="13">
        <f t="shared" si="1770"/>
        <v>4.2408219375998784E-6</v>
      </c>
      <c r="AM9147" s="13">
        <f t="shared" si="1761"/>
        <v>0.17125230342603245</v>
      </c>
      <c r="AN9147" s="13">
        <f t="shared" si="1771"/>
        <v>0.82874769657396752</v>
      </c>
      <c r="AO9147" s="13">
        <f t="shared" si="1762"/>
        <v>17.125230342603246</v>
      </c>
      <c r="AP9147" s="13">
        <f t="shared" si="1763"/>
        <v>3.0371222316991568</v>
      </c>
      <c r="AQ9147" s="13">
        <f t="shared" si="1772"/>
        <v>82.265218213482569</v>
      </c>
      <c r="AR9147" s="13">
        <f t="shared" si="1764"/>
        <v>14.697659554818273</v>
      </c>
      <c r="AS9147" s="13">
        <f t="shared" si="1765"/>
        <v>2.0245630044017635</v>
      </c>
      <c r="AT9147" s="13">
        <f t="shared" si="1766"/>
        <v>88.177893296038405</v>
      </c>
      <c r="AU9147" s="13">
        <f t="shared" si="1767"/>
        <v>9.7975436995598315</v>
      </c>
    </row>
    <row r="9148" spans="35:47" x14ac:dyDescent="0.35">
      <c r="AI9148" s="2">
        <v>9144</v>
      </c>
      <c r="AJ9148" s="17">
        <f t="shared" si="1768"/>
        <v>27.429000000000926</v>
      </c>
      <c r="AK9148" s="13">
        <f t="shared" si="1769"/>
        <v>2.0649662353578422</v>
      </c>
      <c r="AL9148" s="13">
        <f t="shared" si="1770"/>
        <v>4.2320033962919658E-6</v>
      </c>
      <c r="AM9148" s="13">
        <f t="shared" si="1761"/>
        <v>0.17115391747274095</v>
      </c>
      <c r="AN9148" s="13">
        <f t="shared" si="1771"/>
        <v>0.828846082527259</v>
      </c>
      <c r="AO9148" s="13">
        <f t="shared" si="1762"/>
        <v>17.115391747274096</v>
      </c>
      <c r="AP9148" s="13">
        <f t="shared" si="1763"/>
        <v>3.0351795992808834</v>
      </c>
      <c r="AQ9148" s="13">
        <f t="shared" si="1772"/>
        <v>82.266373775731509</v>
      </c>
      <c r="AR9148" s="13">
        <f t="shared" si="1764"/>
        <v>14.698446624987605</v>
      </c>
      <c r="AS9148" s="13">
        <f t="shared" si="1765"/>
        <v>2.0231880845344237</v>
      </c>
      <c r="AT9148" s="13">
        <f t="shared" si="1766"/>
        <v>88.179130723919016</v>
      </c>
      <c r="AU9148" s="13">
        <f t="shared" si="1767"/>
        <v>9.7976811915465589</v>
      </c>
    </row>
    <row r="9149" spans="35:47" x14ac:dyDescent="0.35">
      <c r="AI9149" s="2">
        <v>9145</v>
      </c>
      <c r="AJ9149" s="17">
        <f t="shared" si="1768"/>
        <v>27.432000000000926</v>
      </c>
      <c r="AK9149" s="13">
        <f t="shared" si="1769"/>
        <v>2.0635349186340561</v>
      </c>
      <c r="AL9149" s="13">
        <f t="shared" si="1770"/>
        <v>4.2232031926251859E-6</v>
      </c>
      <c r="AM9149" s="13">
        <f t="shared" si="1761"/>
        <v>0.17105557637559426</v>
      </c>
      <c r="AN9149" s="13">
        <f t="shared" si="1771"/>
        <v>0.82894442362440568</v>
      </c>
      <c r="AO9149" s="13">
        <f t="shared" si="1762"/>
        <v>17.105557637559425</v>
      </c>
      <c r="AP9149" s="13">
        <f t="shared" si="1763"/>
        <v>3.0332379662260176</v>
      </c>
      <c r="AQ9149" s="13">
        <f t="shared" si="1772"/>
        <v>82.267529474947935</v>
      </c>
      <c r="AR9149" s="13">
        <f t="shared" si="1764"/>
        <v>14.699232558826047</v>
      </c>
      <c r="AS9149" s="13">
        <f t="shared" si="1765"/>
        <v>2.0218140791215244</v>
      </c>
      <c r="AT9149" s="13">
        <f t="shared" si="1766"/>
        <v>88.180367328790624</v>
      </c>
      <c r="AU9149" s="13">
        <f t="shared" si="1767"/>
        <v>9.7978185920878502</v>
      </c>
    </row>
    <row r="9150" spans="35:47" x14ac:dyDescent="0.35">
      <c r="AI9150" s="2">
        <v>9146</v>
      </c>
      <c r="AJ9150" s="17">
        <f t="shared" si="1768"/>
        <v>27.435000000000926</v>
      </c>
      <c r="AK9150" s="13">
        <f t="shared" si="1769"/>
        <v>2.0621045940051221</v>
      </c>
      <c r="AL9150" s="13">
        <f t="shared" si="1770"/>
        <v>4.2144212884674859E-6</v>
      </c>
      <c r="AM9150" s="13">
        <f t="shared" si="1761"/>
        <v>0.17095728012754841</v>
      </c>
      <c r="AN9150" s="13">
        <f t="shared" si="1771"/>
        <v>0.82904271987245159</v>
      </c>
      <c r="AO9150" s="13">
        <f t="shared" si="1762"/>
        <v>17.09572801275484</v>
      </c>
      <c r="AP9150" s="13">
        <f t="shared" si="1763"/>
        <v>3.031297332335483</v>
      </c>
      <c r="AQ9150" s="13">
        <f t="shared" si="1772"/>
        <v>82.268685310892394</v>
      </c>
      <c r="AR9150" s="13">
        <f t="shared" si="1764"/>
        <v>14.700017356772124</v>
      </c>
      <c r="AS9150" s="13">
        <f t="shared" si="1765"/>
        <v>2.020440987581051</v>
      </c>
      <c r="AT9150" s="13">
        <f t="shared" si="1766"/>
        <v>88.181603111177054</v>
      </c>
      <c r="AU9150" s="13">
        <f t="shared" si="1767"/>
        <v>9.7979559012418953</v>
      </c>
    </row>
    <row r="9151" spans="35:47" x14ac:dyDescent="0.35">
      <c r="AI9151" s="2">
        <v>9147</v>
      </c>
      <c r="AJ9151" s="17">
        <f t="shared" si="1768"/>
        <v>27.438000000000926</v>
      </c>
      <c r="AK9151" s="13">
        <f t="shared" si="1769"/>
        <v>2.0606752607834107</v>
      </c>
      <c r="AL9151" s="13">
        <f t="shared" si="1770"/>
        <v>4.2056576457661064E-6</v>
      </c>
      <c r="AM9151" s="13">
        <f t="shared" si="1761"/>
        <v>0.17085902872154424</v>
      </c>
      <c r="AN9151" s="13">
        <f t="shared" si="1771"/>
        <v>0.82914097127845576</v>
      </c>
      <c r="AO9151" s="13">
        <f t="shared" si="1762"/>
        <v>17.085902872154424</v>
      </c>
      <c r="AP9151" s="13">
        <f t="shared" si="1763"/>
        <v>3.0293576974098229</v>
      </c>
      <c r="AQ9151" s="13">
        <f t="shared" si="1772"/>
        <v>82.269841283325519</v>
      </c>
      <c r="AR9151" s="13">
        <f t="shared" si="1764"/>
        <v>14.700801019264658</v>
      </c>
      <c r="AS9151" s="13">
        <f t="shared" si="1765"/>
        <v>2.0190688093313254</v>
      </c>
      <c r="AT9151" s="13">
        <f t="shared" si="1766"/>
        <v>88.182838071601807</v>
      </c>
      <c r="AU9151" s="13">
        <f t="shared" si="1767"/>
        <v>9.7980931190668663</v>
      </c>
    </row>
    <row r="9152" spans="35:47" x14ac:dyDescent="0.35">
      <c r="AI9152" s="2">
        <v>9148</v>
      </c>
      <c r="AJ9152" s="17">
        <f t="shared" si="1768"/>
        <v>27.441000000000926</v>
      </c>
      <c r="AK9152" s="13">
        <f t="shared" si="1769"/>
        <v>2.0592469182817679</v>
      </c>
      <c r="AL9152" s="13">
        <f t="shared" si="1770"/>
        <v>4.1969122265474167E-6</v>
      </c>
      <c r="AM9152" s="13">
        <f t="shared" si="1761"/>
        <v>0.17076082215050742</v>
      </c>
      <c r="AN9152" s="13">
        <f t="shared" si="1771"/>
        <v>0.82923917784949253</v>
      </c>
      <c r="AO9152" s="13">
        <f t="shared" si="1762"/>
        <v>17.076082215050743</v>
      </c>
      <c r="AP9152" s="13">
        <f t="shared" si="1763"/>
        <v>3.0274190612491974</v>
      </c>
      <c r="AQ9152" s="13">
        <f t="shared" si="1772"/>
        <v>82.270997392008042</v>
      </c>
      <c r="AR9152" s="13">
        <f t="shared" si="1764"/>
        <v>14.701583546742761</v>
      </c>
      <c r="AS9152" s="13">
        <f t="shared" si="1765"/>
        <v>2.0176975437910043</v>
      </c>
      <c r="AT9152" s="13">
        <f t="shared" si="1766"/>
        <v>88.184072210588099</v>
      </c>
      <c r="AU9152" s="13">
        <f t="shared" si="1767"/>
        <v>9.7982302456208963</v>
      </c>
    </row>
    <row r="9153" spans="35:47" x14ac:dyDescent="0.35">
      <c r="AI9153" s="2">
        <v>9149</v>
      </c>
      <c r="AJ9153" s="17">
        <f t="shared" si="1768"/>
        <v>27.444000000000926</v>
      </c>
      <c r="AK9153" s="13">
        <f t="shared" si="1769"/>
        <v>2.0578195658135177</v>
      </c>
      <c r="AL9153" s="13">
        <f t="shared" si="1770"/>
        <v>4.1881849929167503E-6</v>
      </c>
      <c r="AM9153" s="13">
        <f t="shared" si="1761"/>
        <v>0.17066266040734876</v>
      </c>
      <c r="AN9153" s="13">
        <f t="shared" si="1771"/>
        <v>0.82933733959265121</v>
      </c>
      <c r="AO9153" s="13">
        <f t="shared" si="1762"/>
        <v>17.066266040734877</v>
      </c>
      <c r="AP9153" s="13">
        <f t="shared" si="1763"/>
        <v>3.0254814236533827</v>
      </c>
      <c r="AQ9153" s="13">
        <f t="shared" si="1772"/>
        <v>82.272153636700807</v>
      </c>
      <c r="AR9153" s="13">
        <f t="shared" si="1764"/>
        <v>14.702364939645809</v>
      </c>
      <c r="AS9153" s="13">
        <f t="shared" si="1765"/>
        <v>2.0163271903790787</v>
      </c>
      <c r="AT9153" s="13">
        <f t="shared" si="1766"/>
        <v>88.18530552865883</v>
      </c>
      <c r="AU9153" s="13">
        <f t="shared" si="1767"/>
        <v>9.7983672809620899</v>
      </c>
    </row>
    <row r="9154" spans="35:47" x14ac:dyDescent="0.35">
      <c r="AI9154" s="2">
        <v>9150</v>
      </c>
      <c r="AJ9154" s="17">
        <f t="shared" si="1768"/>
        <v>27.447000000000926</v>
      </c>
      <c r="AK9154" s="13">
        <f t="shared" si="1769"/>
        <v>2.0563932026924587</v>
      </c>
      <c r="AL9154" s="13">
        <f t="shared" si="1770"/>
        <v>4.1794759070582389E-6</v>
      </c>
      <c r="AM9154" s="13">
        <f t="shared" si="1761"/>
        <v>0.17056454348496372</v>
      </c>
      <c r="AN9154" s="13">
        <f t="shared" si="1771"/>
        <v>0.82943545651503625</v>
      </c>
      <c r="AO9154" s="13">
        <f t="shared" si="1762"/>
        <v>17.05645434849637</v>
      </c>
      <c r="AP9154" s="13">
        <f t="shared" si="1763"/>
        <v>3.0235447844217789</v>
      </c>
      <c r="AQ9154" s="13">
        <f t="shared" si="1772"/>
        <v>82.273310017164718</v>
      </c>
      <c r="AR9154" s="13">
        <f t="shared" si="1764"/>
        <v>14.703145198413502</v>
      </c>
      <c r="AS9154" s="13">
        <f t="shared" si="1765"/>
        <v>2.0149577485148726</v>
      </c>
      <c r="AT9154" s="13">
        <f t="shared" si="1766"/>
        <v>88.186538026336621</v>
      </c>
      <c r="AU9154" s="13">
        <f t="shared" si="1767"/>
        <v>9.7985042251485055</v>
      </c>
    </row>
    <row r="9155" spans="35:47" x14ac:dyDescent="0.35">
      <c r="AI9155" s="2">
        <v>9151</v>
      </c>
      <c r="AJ9155" s="17">
        <f t="shared" si="1768"/>
        <v>27.450000000000927</v>
      </c>
      <c r="AK9155" s="13">
        <f t="shared" si="1769"/>
        <v>2.0549678282328658</v>
      </c>
      <c r="AL9155" s="13">
        <f t="shared" si="1770"/>
        <v>4.1707849312346523E-6</v>
      </c>
      <c r="AM9155" s="13">
        <f t="shared" si="1761"/>
        <v>0.17046647137623289</v>
      </c>
      <c r="AN9155" s="13">
        <f t="shared" si="1771"/>
        <v>0.82953352862376706</v>
      </c>
      <c r="AO9155" s="13">
        <f t="shared" si="1762"/>
        <v>17.046647137623289</v>
      </c>
      <c r="AP9155" s="13">
        <f t="shared" si="1763"/>
        <v>3.0216091433533987</v>
      </c>
      <c r="AQ9155" s="13">
        <f t="shared" si="1772"/>
        <v>82.274466533160819</v>
      </c>
      <c r="AR9155" s="13">
        <f t="shared" si="1764"/>
        <v>14.703924323485781</v>
      </c>
      <c r="AS9155" s="13">
        <f t="shared" si="1765"/>
        <v>2.0135892176180503</v>
      </c>
      <c r="AT9155" s="13">
        <f t="shared" si="1766"/>
        <v>88.187769704143747</v>
      </c>
      <c r="AU9155" s="13">
        <f t="shared" si="1767"/>
        <v>9.7986410782382016</v>
      </c>
    </row>
    <row r="9156" spans="35:47" x14ac:dyDescent="0.35">
      <c r="AI9156" s="2">
        <v>9152</v>
      </c>
      <c r="AJ9156" s="17">
        <f t="shared" si="1768"/>
        <v>27.453000000000927</v>
      </c>
      <c r="AK9156" s="13">
        <f t="shared" si="1769"/>
        <v>2.053543441749488</v>
      </c>
      <c r="AL9156" s="13">
        <f t="shared" si="1770"/>
        <v>4.1621120277872308E-6</v>
      </c>
      <c r="AM9156" s="13">
        <f t="shared" si="1761"/>
        <v>0.17036844407402163</v>
      </c>
      <c r="AN9156" s="13">
        <f t="shared" si="1771"/>
        <v>0.82963155592597837</v>
      </c>
      <c r="AO9156" s="13">
        <f t="shared" si="1762"/>
        <v>17.036844407402164</v>
      </c>
      <c r="AP9156" s="13">
        <f t="shared" si="1763"/>
        <v>3.0196745002468752</v>
      </c>
      <c r="AQ9156" s="13">
        <f t="shared" si="1772"/>
        <v>82.275623184450239</v>
      </c>
      <c r="AR9156" s="13">
        <f t="shared" si="1764"/>
        <v>14.704702315302885</v>
      </c>
      <c r="AS9156" s="13">
        <f t="shared" si="1765"/>
        <v>2.0122215971085953</v>
      </c>
      <c r="AT9156" s="13">
        <f t="shared" si="1766"/>
        <v>88.189000562602274</v>
      </c>
      <c r="AU9156" s="13">
        <f t="shared" si="1767"/>
        <v>9.7987778402891301</v>
      </c>
    </row>
    <row r="9157" spans="35:47" x14ac:dyDescent="0.35">
      <c r="AI9157" s="2">
        <v>9153</v>
      </c>
      <c r="AJ9157" s="17">
        <f t="shared" si="1768"/>
        <v>27.456000000000927</v>
      </c>
      <c r="AK9157" s="13">
        <f t="shared" si="1769"/>
        <v>2.0521200425575508</v>
      </c>
      <c r="AL9157" s="13">
        <f t="shared" si="1770"/>
        <v>4.1534571591355247E-6</v>
      </c>
      <c r="AM9157" s="13">
        <f t="shared" ref="AM9157:AM9220" si="1773">AK9157/($E$18+AK9157)</f>
        <v>0.17027046157118059</v>
      </c>
      <c r="AN9157" s="13">
        <f t="shared" si="1771"/>
        <v>0.82972953842881947</v>
      </c>
      <c r="AO9157" s="13">
        <f t="shared" ref="AO9157:AO9220" si="1774">$BA$9*AK9157/($E$18+AK9157)</f>
        <v>17.027046157118058</v>
      </c>
      <c r="AP9157" s="13">
        <f t="shared" ref="AP9157:AP9220" si="1775">(AR9157*AK9157)/$E$18</f>
        <v>3.0177408549004676</v>
      </c>
      <c r="AQ9157" s="13">
        <f t="shared" si="1772"/>
        <v>82.27677997079418</v>
      </c>
      <c r="AR9157" s="13">
        <f t="shared" ref="AR9157:AR9220" si="1776">AN9157*($BA$9-AQ9157)</f>
        <v>14.705479174305353</v>
      </c>
      <c r="AS9157" s="13">
        <f t="shared" ref="AS9157:AS9220" si="1777">(AU9157*AK9157)/$E$18</f>
        <v>2.0108548864068476</v>
      </c>
      <c r="AT9157" s="13">
        <f t="shared" ref="AT9157:AT9220" si="1778">$BA$9*$E$12*$E$18/($E$18*$F$30+AK9157*$F$30+$E$12*$E$18)</f>
        <v>88.190230602233839</v>
      </c>
      <c r="AU9157" s="13">
        <f t="shared" ref="AU9157:AU9220" si="1779">AN9157*($BA$9-AT9157)</f>
        <v>9.7989145113593139</v>
      </c>
    </row>
    <row r="9158" spans="35:47" x14ac:dyDescent="0.35">
      <c r="AI9158" s="2">
        <v>9154</v>
      </c>
      <c r="AJ9158" s="17">
        <f t="shared" ref="AJ9158:AJ9221" si="1780">AJ9157+$BA$10</f>
        <v>27.459000000000927</v>
      </c>
      <c r="AK9158" s="13">
        <f t="shared" ref="AK9158:AK9221" si="1781">AK9157+$BA$10*AL9157*$BA$7-$BA$10*AK9157*$BA$8</f>
        <v>2.0506976299727526</v>
      </c>
      <c r="AL9158" s="13">
        <f t="shared" ref="AL9158:AL9221" si="1782">AL9157-$BA$10*AL9157*$BA$7</f>
        <v>4.1448202877772308E-6</v>
      </c>
      <c r="AM9158" s="13">
        <f t="shared" si="1773"/>
        <v>0.1701725238605451</v>
      </c>
      <c r="AN9158" s="13">
        <f t="shared" ref="AN9158:AN9221" si="1783">1-AM9158</f>
        <v>0.82982747613945484</v>
      </c>
      <c r="AO9158" s="13">
        <f t="shared" si="1774"/>
        <v>17.017252386054512</v>
      </c>
      <c r="AP9158" s="13">
        <f t="shared" si="1775"/>
        <v>3.0158082071120491</v>
      </c>
      <c r="AQ9158" s="13">
        <f t="shared" ref="AQ9158:AQ9221" si="1784">AQ9157+$BA$10*AR9157*$E$12*$BA$11-$BA$10*AQ9157*$F$33</f>
        <v>82.277936891953971</v>
      </c>
      <c r="AR9158" s="13">
        <f t="shared" si="1776"/>
        <v>14.706254900933979</v>
      </c>
      <c r="AS9158" s="13">
        <f t="shared" si="1777"/>
        <v>2.0094890849334588</v>
      </c>
      <c r="AT9158" s="13">
        <f t="shared" si="1778"/>
        <v>88.191459823559896</v>
      </c>
      <c r="AU9158" s="13">
        <f t="shared" si="1779"/>
        <v>9.7990510915066444</v>
      </c>
    </row>
    <row r="9159" spans="35:47" x14ac:dyDescent="0.35">
      <c r="AI9159" s="2">
        <v>9155</v>
      </c>
      <c r="AJ9159" s="17">
        <f t="shared" si="1780"/>
        <v>27.462000000000927</v>
      </c>
      <c r="AK9159" s="13">
        <f t="shared" si="1781"/>
        <v>2.0492762033112673</v>
      </c>
      <c r="AL9159" s="13">
        <f t="shared" si="1782"/>
        <v>4.1362013762880295E-6</v>
      </c>
      <c r="AM9159" s="13">
        <f t="shared" si="1773"/>
        <v>0.17007463093493572</v>
      </c>
      <c r="AN9159" s="13">
        <f t="shared" si="1783"/>
        <v>0.82992536906506431</v>
      </c>
      <c r="AO9159" s="13">
        <f t="shared" si="1774"/>
        <v>17.00746309349357</v>
      </c>
      <c r="AP9159" s="13">
        <f t="shared" si="1775"/>
        <v>3.0138765566791177</v>
      </c>
      <c r="AQ9159" s="13">
        <f t="shared" si="1784"/>
        <v>82.279093947691024</v>
      </c>
      <c r="AR9159" s="13">
        <f t="shared" si="1776"/>
        <v>14.707029495629859</v>
      </c>
      <c r="AS9159" s="13">
        <f t="shared" si="1777"/>
        <v>2.0081241921094319</v>
      </c>
      <c r="AT9159" s="13">
        <f t="shared" si="1778"/>
        <v>88.192688227101513</v>
      </c>
      <c r="AU9159" s="13">
        <f t="shared" si="1779"/>
        <v>9.7991875807890558</v>
      </c>
    </row>
    <row r="9160" spans="35:47" x14ac:dyDescent="0.35">
      <c r="AI9160" s="2">
        <v>9156</v>
      </c>
      <c r="AJ9160" s="17">
        <f t="shared" si="1780"/>
        <v>27.465000000000927</v>
      </c>
      <c r="AK9160" s="13">
        <f t="shared" si="1781"/>
        <v>2.0478557618897422</v>
      </c>
      <c r="AL9160" s="13">
        <f t="shared" si="1782"/>
        <v>4.1276003873214226E-6</v>
      </c>
      <c r="AM9160" s="13">
        <f t="shared" si="1773"/>
        <v>0.16997678278715794</v>
      </c>
      <c r="AN9160" s="13">
        <f t="shared" si="1783"/>
        <v>0.83002321721284211</v>
      </c>
      <c r="AO9160" s="13">
        <f t="shared" si="1774"/>
        <v>16.997678278715796</v>
      </c>
      <c r="AP9160" s="13">
        <f t="shared" si="1775"/>
        <v>3.0119459033987934</v>
      </c>
      <c r="AQ9160" s="13">
        <f t="shared" si="1784"/>
        <v>82.280251137766854</v>
      </c>
      <c r="AR9160" s="13">
        <f t="shared" si="1776"/>
        <v>14.707802958834355</v>
      </c>
      <c r="AS9160" s="13">
        <f t="shared" si="1777"/>
        <v>2.0067602073560904</v>
      </c>
      <c r="AT9160" s="13">
        <f t="shared" si="1778"/>
        <v>88.193915813379519</v>
      </c>
      <c r="AU9160" s="13">
        <f t="shared" si="1779"/>
        <v>9.7993239792643916</v>
      </c>
    </row>
    <row r="9161" spans="35:47" x14ac:dyDescent="0.35">
      <c r="AI9161" s="2">
        <v>9157</v>
      </c>
      <c r="AJ9161" s="17">
        <f t="shared" si="1780"/>
        <v>27.468000000000927</v>
      </c>
      <c r="AK9161" s="13">
        <f t="shared" si="1781"/>
        <v>2.0464363050252983</v>
      </c>
      <c r="AL9161" s="13">
        <f t="shared" si="1782"/>
        <v>4.1190172836085728E-6</v>
      </c>
      <c r="AM9161" s="13">
        <f t="shared" si="1773"/>
        <v>0.16987897941000241</v>
      </c>
      <c r="AN9161" s="13">
        <f t="shared" si="1783"/>
        <v>0.83012102058999759</v>
      </c>
      <c r="AO9161" s="13">
        <f t="shared" si="1774"/>
        <v>16.987897941000242</v>
      </c>
      <c r="AP9161" s="13">
        <f t="shared" si="1775"/>
        <v>3.0100162470678162</v>
      </c>
      <c r="AQ9161" s="13">
        <f t="shared" si="1784"/>
        <v>82.281408461943073</v>
      </c>
      <c r="AR9161" s="13">
        <f t="shared" si="1776"/>
        <v>14.708575290989112</v>
      </c>
      <c r="AS9161" s="13">
        <f t="shared" si="1777"/>
        <v>2.0053971300950968</v>
      </c>
      <c r="AT9161" s="13">
        <f t="shared" si="1778"/>
        <v>88.195142582914414</v>
      </c>
      <c r="AU9161" s="13">
        <f t="shared" si="1779"/>
        <v>9.7994602869904899</v>
      </c>
    </row>
    <row r="9162" spans="35:47" x14ac:dyDescent="0.35">
      <c r="AI9162" s="2">
        <v>9158</v>
      </c>
      <c r="AJ9162" s="17">
        <f t="shared" si="1780"/>
        <v>27.471000000000927</v>
      </c>
      <c r="AK9162" s="13">
        <f t="shared" si="1781"/>
        <v>2.0450178320355299</v>
      </c>
      <c r="AL9162" s="13">
        <f t="shared" si="1782"/>
        <v>4.1104520279581395E-6</v>
      </c>
      <c r="AM9162" s="13">
        <f t="shared" si="1773"/>
        <v>0.16978122079624478</v>
      </c>
      <c r="AN9162" s="13">
        <f t="shared" si="1783"/>
        <v>0.8302187792037552</v>
      </c>
      <c r="AO9162" s="13">
        <f t="shared" si="1774"/>
        <v>16.978122079624477</v>
      </c>
      <c r="AP9162" s="13">
        <f t="shared" si="1775"/>
        <v>3.0080875874825534</v>
      </c>
      <c r="AQ9162" s="13">
        <f t="shared" si="1784"/>
        <v>82.28256591998138</v>
      </c>
      <c r="AR9162" s="13">
        <f t="shared" si="1776"/>
        <v>14.709346492536067</v>
      </c>
      <c r="AS9162" s="13">
        <f t="shared" si="1777"/>
        <v>2.0040349597484473</v>
      </c>
      <c r="AT9162" s="13">
        <f t="shared" si="1778"/>
        <v>88.196368536226402</v>
      </c>
      <c r="AU9162" s="13">
        <f t="shared" si="1779"/>
        <v>9.7995965040251516</v>
      </c>
    </row>
    <row r="9163" spans="35:47" x14ac:dyDescent="0.35">
      <c r="AI9163" s="2">
        <v>9159</v>
      </c>
      <c r="AJ9163" s="17">
        <f t="shared" si="1780"/>
        <v>27.474000000000927</v>
      </c>
      <c r="AK9163" s="13">
        <f t="shared" si="1781"/>
        <v>2.0436003422385043</v>
      </c>
      <c r="AL9163" s="13">
        <f t="shared" si="1782"/>
        <v>4.1019045832561214E-6</v>
      </c>
      <c r="AM9163" s="13">
        <f t="shared" si="1773"/>
        <v>0.16968350693864581</v>
      </c>
      <c r="AN9163" s="13">
        <f t="shared" si="1783"/>
        <v>0.83031649306135424</v>
      </c>
      <c r="AO9163" s="13">
        <f t="shared" si="1774"/>
        <v>16.968350693864579</v>
      </c>
      <c r="AP9163" s="13">
        <f t="shared" si="1775"/>
        <v>3.0061599244389958</v>
      </c>
      <c r="AQ9163" s="13">
        <f t="shared" si="1784"/>
        <v>82.283723511643572</v>
      </c>
      <c r="AR9163" s="13">
        <f t="shared" si="1776"/>
        <v>14.710116563917433</v>
      </c>
      <c r="AS9163" s="13">
        <f t="shared" si="1777"/>
        <v>2.0026736957384732</v>
      </c>
      <c r="AT9163" s="13">
        <f t="shared" si="1778"/>
        <v>88.197593673835371</v>
      </c>
      <c r="AU9163" s="13">
        <f t="shared" si="1779"/>
        <v>9.7997326304261563</v>
      </c>
    </row>
    <row r="9164" spans="35:47" x14ac:dyDescent="0.35">
      <c r="AI9164" s="2">
        <v>9160</v>
      </c>
      <c r="AJ9164" s="17">
        <f t="shared" si="1780"/>
        <v>27.477000000000928</v>
      </c>
      <c r="AK9164" s="13">
        <f t="shared" si="1781"/>
        <v>2.0421838349527612</v>
      </c>
      <c r="AL9164" s="13">
        <f t="shared" si="1782"/>
        <v>4.093374912465692E-6</v>
      </c>
      <c r="AM9164" s="13">
        <f t="shared" si="1773"/>
        <v>0.1695858378299514</v>
      </c>
      <c r="AN9164" s="13">
        <f t="shared" si="1783"/>
        <v>0.8304141621700486</v>
      </c>
      <c r="AO9164" s="13">
        <f t="shared" si="1774"/>
        <v>16.958583782995142</v>
      </c>
      <c r="AP9164" s="13">
        <f t="shared" si="1775"/>
        <v>3.0042332577327517</v>
      </c>
      <c r="AQ9164" s="13">
        <f t="shared" si="1784"/>
        <v>82.284881236691575</v>
      </c>
      <c r="AR9164" s="13">
        <f t="shared" si="1776"/>
        <v>14.710885505575673</v>
      </c>
      <c r="AS9164" s="13">
        <f t="shared" si="1777"/>
        <v>2.0013133374878302</v>
      </c>
      <c r="AT9164" s="13">
        <f t="shared" si="1778"/>
        <v>88.198817996260956</v>
      </c>
      <c r="AU9164" s="13">
        <f t="shared" si="1779"/>
        <v>9.7998686662512124</v>
      </c>
    </row>
    <row r="9165" spans="35:47" x14ac:dyDescent="0.35">
      <c r="AI9165" s="2">
        <v>9161</v>
      </c>
      <c r="AJ9165" s="17">
        <f t="shared" si="1780"/>
        <v>27.480000000000928</v>
      </c>
      <c r="AK9165" s="13">
        <f t="shared" si="1781"/>
        <v>2.0407683094973126</v>
      </c>
      <c r="AL9165" s="13">
        <f t="shared" si="1782"/>
        <v>4.0848629786270405E-6</v>
      </c>
      <c r="AM9165" s="13">
        <f t="shared" si="1773"/>
        <v>0.16948821346289256</v>
      </c>
      <c r="AN9165" s="13">
        <f t="shared" si="1783"/>
        <v>0.83051178653710744</v>
      </c>
      <c r="AO9165" s="13">
        <f t="shared" si="1774"/>
        <v>16.948821346289257</v>
      </c>
      <c r="AP9165" s="13">
        <f t="shared" si="1775"/>
        <v>3.0023075871590654</v>
      </c>
      <c r="AQ9165" s="13">
        <f t="shared" si="1784"/>
        <v>82.286039094887357</v>
      </c>
      <c r="AR9165" s="13">
        <f t="shared" si="1776"/>
        <v>14.711653317953578</v>
      </c>
      <c r="AS9165" s="13">
        <f t="shared" si="1777"/>
        <v>1.9999538844195179</v>
      </c>
      <c r="AT9165" s="13">
        <f t="shared" si="1778"/>
        <v>88.200041504022437</v>
      </c>
      <c r="AU9165" s="13">
        <f t="shared" si="1779"/>
        <v>9.8000046115580446</v>
      </c>
    </row>
    <row r="9166" spans="35:47" x14ac:dyDescent="0.35">
      <c r="AI9166" s="2">
        <v>9162</v>
      </c>
      <c r="AJ9166" s="17">
        <f t="shared" si="1780"/>
        <v>27.483000000000928</v>
      </c>
      <c r="AK9166" s="13">
        <f t="shared" si="1781"/>
        <v>2.0393537651916422</v>
      </c>
      <c r="AL9166" s="13">
        <f t="shared" si="1782"/>
        <v>4.0763687448572132E-6</v>
      </c>
      <c r="AM9166" s="13">
        <f t="shared" si="1773"/>
        <v>0.16939063383018549</v>
      </c>
      <c r="AN9166" s="13">
        <f t="shared" si="1783"/>
        <v>0.83060936616981451</v>
      </c>
      <c r="AO9166" s="13">
        <f t="shared" si="1774"/>
        <v>16.939063383018549</v>
      </c>
      <c r="AP9166" s="13">
        <f t="shared" si="1775"/>
        <v>3.0003829125127948</v>
      </c>
      <c r="AQ9166" s="13">
        <f t="shared" si="1784"/>
        <v>82.287197085993043</v>
      </c>
      <c r="AR9166" s="13">
        <f t="shared" si="1776"/>
        <v>14.712420001494163</v>
      </c>
      <c r="AS9166" s="13">
        <f t="shared" si="1777"/>
        <v>1.9985953359568618</v>
      </c>
      <c r="AT9166" s="13">
        <f t="shared" si="1778"/>
        <v>88.201264197638821</v>
      </c>
      <c r="AU9166" s="13">
        <f t="shared" si="1779"/>
        <v>9.8001404664043168</v>
      </c>
    </row>
    <row r="9167" spans="35:47" x14ac:dyDescent="0.35">
      <c r="AI9167" s="2">
        <v>9163</v>
      </c>
      <c r="AJ9167" s="17">
        <f t="shared" si="1780"/>
        <v>27.486000000000928</v>
      </c>
      <c r="AK9167" s="13">
        <f t="shared" si="1781"/>
        <v>2.0379402013557057</v>
      </c>
      <c r="AL9167" s="13">
        <f t="shared" si="1782"/>
        <v>4.0678921743499519E-6</v>
      </c>
      <c r="AM9167" s="13">
        <f t="shared" si="1773"/>
        <v>0.16929309892453145</v>
      </c>
      <c r="AN9167" s="13">
        <f t="shared" si="1783"/>
        <v>0.83070690107546852</v>
      </c>
      <c r="AO9167" s="13">
        <f t="shared" si="1774"/>
        <v>16.929309892453148</v>
      </c>
      <c r="AP9167" s="13">
        <f t="shared" si="1775"/>
        <v>2.9984592335884317</v>
      </c>
      <c r="AQ9167" s="13">
        <f t="shared" si="1784"/>
        <v>82.288355209770813</v>
      </c>
      <c r="AR9167" s="13">
        <f t="shared" si="1776"/>
        <v>14.713185556640754</v>
      </c>
      <c r="AS9167" s="13">
        <f t="shared" si="1777"/>
        <v>1.997237691523519</v>
      </c>
      <c r="AT9167" s="13">
        <f t="shared" si="1778"/>
        <v>88.202486077628834</v>
      </c>
      <c r="AU9167" s="13">
        <f t="shared" si="1779"/>
        <v>9.800276230847647</v>
      </c>
    </row>
    <row r="9168" spans="35:47" x14ac:dyDescent="0.35">
      <c r="AI9168" s="2">
        <v>9164</v>
      </c>
      <c r="AJ9168" s="17">
        <f t="shared" si="1780"/>
        <v>27.489000000000928</v>
      </c>
      <c r="AK9168" s="13">
        <f t="shared" si="1781"/>
        <v>2.0365276173099303</v>
      </c>
      <c r="AL9168" s="13">
        <f t="shared" si="1782"/>
        <v>4.0594332303755347E-6</v>
      </c>
      <c r="AM9168" s="13">
        <f t="shared" si="1773"/>
        <v>0.16919560873861711</v>
      </c>
      <c r="AN9168" s="13">
        <f t="shared" si="1783"/>
        <v>0.83080439126138295</v>
      </c>
      <c r="AO9168" s="13">
        <f t="shared" si="1774"/>
        <v>16.919560873861712</v>
      </c>
      <c r="AP9168" s="13">
        <f t="shared" si="1775"/>
        <v>2.9965365501800965</v>
      </c>
      <c r="AQ9168" s="13">
        <f t="shared" si="1784"/>
        <v>82.289513465982949</v>
      </c>
      <c r="AR9168" s="13">
        <f t="shared" si="1776"/>
        <v>14.713949983836956</v>
      </c>
      <c r="AS9168" s="13">
        <f t="shared" si="1777"/>
        <v>1.9958809505434831</v>
      </c>
      <c r="AT9168" s="13">
        <f t="shared" si="1778"/>
        <v>88.203707144510872</v>
      </c>
      <c r="AU9168" s="13">
        <f t="shared" si="1779"/>
        <v>9.800411904945646</v>
      </c>
    </row>
    <row r="9169" spans="35:47" x14ac:dyDescent="0.35">
      <c r="AI9169" s="2">
        <v>9165</v>
      </c>
      <c r="AJ9169" s="17">
        <f t="shared" si="1780"/>
        <v>27.492000000000928</v>
      </c>
      <c r="AK9169" s="13">
        <f t="shared" si="1781"/>
        <v>2.0351160123752137</v>
      </c>
      <c r="AL9169" s="13">
        <f t="shared" si="1782"/>
        <v>4.0509918762806165E-6</v>
      </c>
      <c r="AM9169" s="13">
        <f t="shared" si="1773"/>
        <v>0.16909816326511415</v>
      </c>
      <c r="AN9169" s="13">
        <f t="shared" si="1783"/>
        <v>0.83090183673488582</v>
      </c>
      <c r="AO9169" s="13">
        <f t="shared" si="1774"/>
        <v>16.909816326511418</v>
      </c>
      <c r="AP9169" s="13">
        <f t="shared" si="1775"/>
        <v>2.9946148620815269</v>
      </c>
      <c r="AQ9169" s="13">
        <f t="shared" si="1784"/>
        <v>82.29067185439186</v>
      </c>
      <c r="AR9169" s="13">
        <f t="shared" si="1776"/>
        <v>14.714713283526613</v>
      </c>
      <c r="AS9169" s="13">
        <f t="shared" si="1777"/>
        <v>1.9945251124410812</v>
      </c>
      <c r="AT9169" s="13">
        <f t="shared" si="1778"/>
        <v>88.204927398803022</v>
      </c>
      <c r="AU9169" s="13">
        <f t="shared" si="1779"/>
        <v>9.8005474887558961</v>
      </c>
    </row>
    <row r="9170" spans="35:47" x14ac:dyDescent="0.35">
      <c r="AI9170" s="2">
        <v>9166</v>
      </c>
      <c r="AJ9170" s="17">
        <f t="shared" si="1780"/>
        <v>27.495000000000928</v>
      </c>
      <c r="AK9170" s="13">
        <f t="shared" si="1781"/>
        <v>2.0337053858729242</v>
      </c>
      <c r="AL9170" s="13">
        <f t="shared" si="1782"/>
        <v>4.0425680754880709E-6</v>
      </c>
      <c r="AM9170" s="13">
        <f t="shared" si="1773"/>
        <v>0.16900076249667959</v>
      </c>
      <c r="AN9170" s="13">
        <f t="shared" si="1783"/>
        <v>0.83099923750332039</v>
      </c>
      <c r="AO9170" s="13">
        <f t="shared" si="1774"/>
        <v>16.900076249667958</v>
      </c>
      <c r="AP9170" s="13">
        <f t="shared" si="1775"/>
        <v>2.9926941690860969</v>
      </c>
      <c r="AQ9170" s="13">
        <f t="shared" si="1784"/>
        <v>82.291830374760025</v>
      </c>
      <c r="AR9170" s="13">
        <f t="shared" si="1776"/>
        <v>14.715475456153879</v>
      </c>
      <c r="AS9170" s="13">
        <f t="shared" si="1777"/>
        <v>1.9931701766409646</v>
      </c>
      <c r="AT9170" s="13">
        <f t="shared" si="1778"/>
        <v>88.206146841023127</v>
      </c>
      <c r="AU9170" s="13">
        <f t="shared" si="1779"/>
        <v>9.800682982335907</v>
      </c>
    </row>
    <row r="9171" spans="35:47" x14ac:dyDescent="0.35">
      <c r="AI9171" s="2">
        <v>9167</v>
      </c>
      <c r="AJ9171" s="17">
        <f t="shared" si="1780"/>
        <v>27.498000000000928</v>
      </c>
      <c r="AK9171" s="13">
        <f t="shared" si="1781"/>
        <v>2.0322957371249011</v>
      </c>
      <c r="AL9171" s="13">
        <f t="shared" si="1782"/>
        <v>4.0341617914968325E-6</v>
      </c>
      <c r="AM9171" s="13">
        <f t="shared" si="1773"/>
        <v>0.16890340642595567</v>
      </c>
      <c r="AN9171" s="13">
        <f t="shared" si="1783"/>
        <v>0.83109659357404431</v>
      </c>
      <c r="AO9171" s="13">
        <f t="shared" si="1774"/>
        <v>16.890340642595564</v>
      </c>
      <c r="AP9171" s="13">
        <f t="shared" si="1775"/>
        <v>2.9907744709868078</v>
      </c>
      <c r="AQ9171" s="13">
        <f t="shared" si="1784"/>
        <v>82.292989026850023</v>
      </c>
      <c r="AR9171" s="13">
        <f t="shared" si="1776"/>
        <v>14.71623650216317</v>
      </c>
      <c r="AS9171" s="13">
        <f t="shared" si="1777"/>
        <v>1.9918161425681258</v>
      </c>
      <c r="AT9171" s="13">
        <f t="shared" si="1778"/>
        <v>88.207365471688675</v>
      </c>
      <c r="AU9171" s="13">
        <f t="shared" si="1779"/>
        <v>9.8008183857431987</v>
      </c>
    </row>
    <row r="9172" spans="35:47" x14ac:dyDescent="0.35">
      <c r="AI9172" s="2">
        <v>9168</v>
      </c>
      <c r="AJ9172" s="17">
        <f t="shared" si="1780"/>
        <v>27.501000000000928</v>
      </c>
      <c r="AK9172" s="13">
        <f t="shared" si="1781"/>
        <v>2.0308870654534523</v>
      </c>
      <c r="AL9172" s="13">
        <f t="shared" si="1782"/>
        <v>4.0257729878817367E-6</v>
      </c>
      <c r="AM9172" s="13">
        <f t="shared" si="1773"/>
        <v>0.16880609504556984</v>
      </c>
      <c r="AN9172" s="13">
        <f t="shared" si="1783"/>
        <v>0.83119390495443013</v>
      </c>
      <c r="AO9172" s="13">
        <f t="shared" si="1774"/>
        <v>16.880609504556986</v>
      </c>
      <c r="AP9172" s="13">
        <f t="shared" si="1775"/>
        <v>2.988855767576287</v>
      </c>
      <c r="AQ9172" s="13">
        <f t="shared" si="1784"/>
        <v>82.294147810424533</v>
      </c>
      <c r="AR9172" s="13">
        <f t="shared" si="1776"/>
        <v>14.716996421999179</v>
      </c>
      <c r="AS9172" s="13">
        <f t="shared" si="1777"/>
        <v>1.990463009647875</v>
      </c>
      <c r="AT9172" s="13">
        <f t="shared" si="1778"/>
        <v>88.208583291316927</v>
      </c>
      <c r="AU9172" s="13">
        <f t="shared" si="1779"/>
        <v>9.8009536990351975</v>
      </c>
    </row>
    <row r="9173" spans="35:47" x14ac:dyDescent="0.35">
      <c r="AI9173" s="2">
        <v>9169</v>
      </c>
      <c r="AJ9173" s="17">
        <f t="shared" si="1780"/>
        <v>27.504000000000929</v>
      </c>
      <c r="AK9173" s="13">
        <f t="shared" si="1781"/>
        <v>2.0294793701813574</v>
      </c>
      <c r="AL9173" s="13">
        <f t="shared" si="1782"/>
        <v>4.0174016282933625E-6</v>
      </c>
      <c r="AM9173" s="13">
        <f t="shared" si="1773"/>
        <v>0.16870882834813497</v>
      </c>
      <c r="AN9173" s="13">
        <f t="shared" si="1783"/>
        <v>0.83129117165186506</v>
      </c>
      <c r="AO9173" s="13">
        <f t="shared" si="1774"/>
        <v>16.870882834813496</v>
      </c>
      <c r="AP9173" s="13">
        <f t="shared" si="1775"/>
        <v>2.9869380586467913</v>
      </c>
      <c r="AQ9173" s="13">
        <f t="shared" si="1784"/>
        <v>82.295306725246363</v>
      </c>
      <c r="AR9173" s="13">
        <f t="shared" si="1776"/>
        <v>14.717755216106847</v>
      </c>
      <c r="AS9173" s="13">
        <f t="shared" si="1777"/>
        <v>1.9891107773058814</v>
      </c>
      <c r="AT9173" s="13">
        <f t="shared" si="1778"/>
        <v>88.209800300424703</v>
      </c>
      <c r="AU9173" s="13">
        <f t="shared" si="1779"/>
        <v>9.8010889222694164</v>
      </c>
    </row>
    <row r="9174" spans="35:47" x14ac:dyDescent="0.35">
      <c r="AI9174" s="2">
        <v>9170</v>
      </c>
      <c r="AJ9174" s="17">
        <f t="shared" si="1780"/>
        <v>27.507000000000929</v>
      </c>
      <c r="AK9174" s="13">
        <f t="shared" si="1781"/>
        <v>2.0280726506318634</v>
      </c>
      <c r="AL9174" s="13">
        <f t="shared" si="1782"/>
        <v>4.009047676457877E-6</v>
      </c>
      <c r="AM9174" s="13">
        <f t="shared" si="1773"/>
        <v>0.16861160632624911</v>
      </c>
      <c r="AN9174" s="13">
        <f t="shared" si="1783"/>
        <v>0.83138839367375095</v>
      </c>
      <c r="AO9174" s="13">
        <f t="shared" si="1774"/>
        <v>16.861160632624912</v>
      </c>
      <c r="AP9174" s="13">
        <f t="shared" si="1775"/>
        <v>2.9850213439902094</v>
      </c>
      <c r="AQ9174" s="13">
        <f t="shared" si="1784"/>
        <v>82.296465771078374</v>
      </c>
      <c r="AR9174" s="13">
        <f t="shared" si="1776"/>
        <v>14.718512884931418</v>
      </c>
      <c r="AS9174" s="13">
        <f t="shared" si="1777"/>
        <v>1.9877594449681137</v>
      </c>
      <c r="AT9174" s="13">
        <f t="shared" si="1778"/>
        <v>88.211016499528696</v>
      </c>
      <c r="AU9174" s="13">
        <f t="shared" si="1779"/>
        <v>9.8012240555031909</v>
      </c>
    </row>
    <row r="9175" spans="35:47" x14ac:dyDescent="0.35">
      <c r="AI9175" s="2">
        <v>9171</v>
      </c>
      <c r="AJ9175" s="17">
        <f t="shared" si="1780"/>
        <v>27.510000000000929</v>
      </c>
      <c r="AK9175" s="13">
        <f t="shared" si="1781"/>
        <v>2.0266669061286873</v>
      </c>
      <c r="AL9175" s="13">
        <f t="shared" si="1782"/>
        <v>4.0007110961768758E-6</v>
      </c>
      <c r="AM9175" s="13">
        <f t="shared" si="1773"/>
        <v>0.16851442897249569</v>
      </c>
      <c r="AN9175" s="13">
        <f t="shared" si="1783"/>
        <v>0.83148557102750431</v>
      </c>
      <c r="AO9175" s="13">
        <f t="shared" si="1774"/>
        <v>16.851442897249569</v>
      </c>
      <c r="AP9175" s="13">
        <f t="shared" si="1775"/>
        <v>2.9831056233980635</v>
      </c>
      <c r="AQ9175" s="13">
        <f t="shared" si="1784"/>
        <v>82.297624947683531</v>
      </c>
      <c r="AR9175" s="13">
        <f t="shared" si="1776"/>
        <v>14.719269428918405</v>
      </c>
      <c r="AS9175" s="13">
        <f t="shared" si="1777"/>
        <v>1.9864090120608906</v>
      </c>
      <c r="AT9175" s="13">
        <f t="shared" si="1778"/>
        <v>88.212231889145201</v>
      </c>
      <c r="AU9175" s="13">
        <f t="shared" si="1779"/>
        <v>9.8013590987939079</v>
      </c>
    </row>
    <row r="9176" spans="35:47" x14ac:dyDescent="0.35">
      <c r="AI9176" s="2">
        <v>9172</v>
      </c>
      <c r="AJ9176" s="17">
        <f t="shared" si="1780"/>
        <v>27.513000000000929</v>
      </c>
      <c r="AK9176" s="13">
        <f t="shared" si="1781"/>
        <v>2.025262135996015</v>
      </c>
      <c r="AL9176" s="13">
        <f t="shared" si="1782"/>
        <v>3.9923918513272261E-6</v>
      </c>
      <c r="AM9176" s="13">
        <f t="shared" si="1773"/>
        <v>0.16841729627944355</v>
      </c>
      <c r="AN9176" s="13">
        <f t="shared" si="1783"/>
        <v>0.83158270372055643</v>
      </c>
      <c r="AO9176" s="13">
        <f t="shared" si="1774"/>
        <v>16.841729627944353</v>
      </c>
      <c r="AP9176" s="13">
        <f t="shared" si="1775"/>
        <v>2.9811908966615017</v>
      </c>
      <c r="AQ9176" s="13">
        <f t="shared" si="1784"/>
        <v>82.298784254824923</v>
      </c>
      <c r="AR9176" s="13">
        <f t="shared" si="1776"/>
        <v>14.720024848513575</v>
      </c>
      <c r="AS9176" s="13">
        <f t="shared" si="1777"/>
        <v>1.9850594780108604</v>
      </c>
      <c r="AT9176" s="13">
        <f t="shared" si="1778"/>
        <v>88.213446469790227</v>
      </c>
      <c r="AU9176" s="13">
        <f t="shared" si="1779"/>
        <v>9.8014940521989118</v>
      </c>
    </row>
    <row r="9177" spans="35:47" x14ac:dyDescent="0.35">
      <c r="AI9177" s="2">
        <v>9173</v>
      </c>
      <c r="AJ9177" s="17">
        <f t="shared" si="1780"/>
        <v>27.516000000000929</v>
      </c>
      <c r="AK9177" s="13">
        <f t="shared" si="1781"/>
        <v>2.0238583395584997</v>
      </c>
      <c r="AL9177" s="13">
        <f t="shared" si="1782"/>
        <v>3.9840899058609122E-6</v>
      </c>
      <c r="AM9177" s="13">
        <f t="shared" si="1773"/>
        <v>0.16832020823964675</v>
      </c>
      <c r="AN9177" s="13">
        <f t="shared" si="1783"/>
        <v>0.83167979176035323</v>
      </c>
      <c r="AO9177" s="13">
        <f t="shared" si="1774"/>
        <v>16.832020823964672</v>
      </c>
      <c r="AP9177" s="13">
        <f t="shared" si="1775"/>
        <v>2.9792771635713073</v>
      </c>
      <c r="AQ9177" s="13">
        <f t="shared" si="1784"/>
        <v>82.299943692265714</v>
      </c>
      <c r="AR9177" s="13">
        <f t="shared" si="1776"/>
        <v>14.720779144162977</v>
      </c>
      <c r="AS9177" s="13">
        <f t="shared" si="1777"/>
        <v>1.9837108422449981</v>
      </c>
      <c r="AT9177" s="13">
        <f t="shared" si="1778"/>
        <v>88.214660241979502</v>
      </c>
      <c r="AU9177" s="13">
        <f t="shared" si="1779"/>
        <v>9.801628915775499</v>
      </c>
    </row>
    <row r="9178" spans="35:47" x14ac:dyDescent="0.35">
      <c r="AI9178" s="2">
        <v>9174</v>
      </c>
      <c r="AJ9178" s="17">
        <f t="shared" si="1780"/>
        <v>27.519000000000929</v>
      </c>
      <c r="AK9178" s="13">
        <f t="shared" si="1781"/>
        <v>2.0224555161412643</v>
      </c>
      <c r="AL9178" s="13">
        <f t="shared" si="1782"/>
        <v>3.9758052238048779E-6</v>
      </c>
      <c r="AM9178" s="13">
        <f t="shared" si="1773"/>
        <v>0.16822316484564487</v>
      </c>
      <c r="AN9178" s="13">
        <f t="shared" si="1783"/>
        <v>0.83177683515435508</v>
      </c>
      <c r="AO9178" s="13">
        <f t="shared" si="1774"/>
        <v>16.822316484564489</v>
      </c>
      <c r="AP9178" s="13">
        <f t="shared" si="1775"/>
        <v>2.9773644239178934</v>
      </c>
      <c r="AQ9178" s="13">
        <f t="shared" si="1784"/>
        <v>82.301103259769192</v>
      </c>
      <c r="AR9178" s="13">
        <f t="shared" si="1776"/>
        <v>14.721532316312913</v>
      </c>
      <c r="AS9178" s="13">
        <f t="shared" si="1777"/>
        <v>1.982363104190614</v>
      </c>
      <c r="AT9178" s="13">
        <f t="shared" si="1778"/>
        <v>88.215873206228437</v>
      </c>
      <c r="AU9178" s="13">
        <f t="shared" si="1779"/>
        <v>9.8017636895809481</v>
      </c>
    </row>
    <row r="9179" spans="35:47" x14ac:dyDescent="0.35">
      <c r="AI9179" s="2">
        <v>9175</v>
      </c>
      <c r="AJ9179" s="17">
        <f t="shared" si="1780"/>
        <v>27.522000000000929</v>
      </c>
      <c r="AK9179" s="13">
        <f t="shared" si="1781"/>
        <v>2.0210536650698976</v>
      </c>
      <c r="AL9179" s="13">
        <f t="shared" si="1782"/>
        <v>3.9675377692608707E-6</v>
      </c>
      <c r="AM9179" s="13">
        <f t="shared" si="1773"/>
        <v>0.16812616608996278</v>
      </c>
      <c r="AN9179" s="13">
        <f t="shared" si="1783"/>
        <v>0.83187383391003722</v>
      </c>
      <c r="AO9179" s="13">
        <f t="shared" si="1774"/>
        <v>16.812616608996279</v>
      </c>
      <c r="AP9179" s="13">
        <f t="shared" si="1775"/>
        <v>2.9754526774913104</v>
      </c>
      <c r="AQ9179" s="13">
        <f t="shared" si="1784"/>
        <v>82.302262957098705</v>
      </c>
      <c r="AR9179" s="13">
        <f t="shared" si="1776"/>
        <v>14.722284365409985</v>
      </c>
      <c r="AS9179" s="13">
        <f t="shared" si="1777"/>
        <v>1.9810162632753407</v>
      </c>
      <c r="AT9179" s="13">
        <f t="shared" si="1778"/>
        <v>88.217085363052192</v>
      </c>
      <c r="AU9179" s="13">
        <f t="shared" si="1779"/>
        <v>9.8018983736724667</v>
      </c>
    </row>
    <row r="9180" spans="35:47" x14ac:dyDescent="0.35">
      <c r="AI9180" s="2">
        <v>9176</v>
      </c>
      <c r="AJ9180" s="17">
        <f t="shared" si="1780"/>
        <v>27.525000000000929</v>
      </c>
      <c r="AK9180" s="13">
        <f t="shared" si="1781"/>
        <v>2.0196527856704569</v>
      </c>
      <c r="AL9180" s="13">
        <f t="shared" si="1782"/>
        <v>3.9592875064052855E-6</v>
      </c>
      <c r="AM9180" s="13">
        <f t="shared" si="1773"/>
        <v>0.16802921196511089</v>
      </c>
      <c r="AN9180" s="13">
        <f t="shared" si="1783"/>
        <v>0.83197078803488911</v>
      </c>
      <c r="AO9180" s="13">
        <f t="shared" si="1774"/>
        <v>16.80292119651109</v>
      </c>
      <c r="AP9180" s="13">
        <f t="shared" si="1775"/>
        <v>2.9735419240812351</v>
      </c>
      <c r="AQ9180" s="13">
        <f t="shared" si="1784"/>
        <v>82.303422784017741</v>
      </c>
      <c r="AR9180" s="13">
        <f t="shared" si="1776"/>
        <v>14.723035291901024</v>
      </c>
      <c r="AS9180" s="13">
        <f t="shared" si="1777"/>
        <v>1.9796703189271525</v>
      </c>
      <c r="AT9180" s="13">
        <f t="shared" si="1778"/>
        <v>88.218296712965568</v>
      </c>
      <c r="AU9180" s="13">
        <f t="shared" si="1779"/>
        <v>9.8020329681072802</v>
      </c>
    </row>
    <row r="9181" spans="35:47" x14ac:dyDescent="0.35">
      <c r="AI9181" s="2">
        <v>9177</v>
      </c>
      <c r="AJ9181" s="17">
        <f t="shared" si="1780"/>
        <v>27.52800000000093</v>
      </c>
      <c r="AK9181" s="13">
        <f t="shared" si="1781"/>
        <v>2.0182528772694663</v>
      </c>
      <c r="AL9181" s="13">
        <f t="shared" si="1782"/>
        <v>3.9510543994890121E-6</v>
      </c>
      <c r="AM9181" s="13">
        <f t="shared" si="1773"/>
        <v>0.16793230246358498</v>
      </c>
      <c r="AN9181" s="13">
        <f t="shared" si="1783"/>
        <v>0.83206769753641496</v>
      </c>
      <c r="AO9181" s="13">
        <f t="shared" si="1774"/>
        <v>16.793230246358497</v>
      </c>
      <c r="AP9181" s="13">
        <f t="shared" si="1775"/>
        <v>2.9716321634769853</v>
      </c>
      <c r="AQ9181" s="13">
        <f t="shared" si="1784"/>
        <v>82.30458274028986</v>
      </c>
      <c r="AR9181" s="13">
        <f t="shared" si="1776"/>
        <v>14.723785096233154</v>
      </c>
      <c r="AS9181" s="13">
        <f t="shared" si="1777"/>
        <v>1.9783252705743504</v>
      </c>
      <c r="AT9181" s="13">
        <f t="shared" si="1778"/>
        <v>88.219507256483084</v>
      </c>
      <c r="AU9181" s="13">
        <f t="shared" si="1779"/>
        <v>9.8021674729425641</v>
      </c>
    </row>
    <row r="9182" spans="35:47" x14ac:dyDescent="0.35">
      <c r="AI9182" s="2">
        <v>9178</v>
      </c>
      <c r="AJ9182" s="17">
        <f t="shared" si="1780"/>
        <v>27.53100000000093</v>
      </c>
      <c r="AK9182" s="13">
        <f t="shared" si="1781"/>
        <v>2.0168539391939166</v>
      </c>
      <c r="AL9182" s="13">
        <f t="shared" si="1782"/>
        <v>3.9428384128372774E-6</v>
      </c>
      <c r="AM9182" s="13">
        <f t="shared" si="1773"/>
        <v>0.16783543757786623</v>
      </c>
      <c r="AN9182" s="13">
        <f t="shared" si="1783"/>
        <v>0.83216456242213377</v>
      </c>
      <c r="AO9182" s="13">
        <f t="shared" si="1774"/>
        <v>16.783543757786624</v>
      </c>
      <c r="AP9182" s="13">
        <f t="shared" si="1775"/>
        <v>2.9697233954675109</v>
      </c>
      <c r="AQ9182" s="13">
        <f t="shared" si="1784"/>
        <v>82.30574282567872</v>
      </c>
      <c r="AR9182" s="13">
        <f t="shared" si="1776"/>
        <v>14.724533778853768</v>
      </c>
      <c r="AS9182" s="13">
        <f t="shared" si="1777"/>
        <v>1.9769811176455634</v>
      </c>
      <c r="AT9182" s="13">
        <f t="shared" si="1778"/>
        <v>88.220716994118987</v>
      </c>
      <c r="AU9182" s="13">
        <f t="shared" si="1779"/>
        <v>9.8023018882354496</v>
      </c>
    </row>
    <row r="9183" spans="35:47" x14ac:dyDescent="0.35">
      <c r="AI9183" s="2">
        <v>9179</v>
      </c>
      <c r="AJ9183" s="17">
        <f t="shared" si="1780"/>
        <v>27.53400000000093</v>
      </c>
      <c r="AK9183" s="13">
        <f t="shared" si="1781"/>
        <v>2.0154559707712654</v>
      </c>
      <c r="AL9183" s="13">
        <f t="shared" si="1782"/>
        <v>3.9346395108494927E-6</v>
      </c>
      <c r="AM9183" s="13">
        <f t="shared" si="1773"/>
        <v>0.16773861730042147</v>
      </c>
      <c r="AN9183" s="13">
        <f t="shared" si="1783"/>
        <v>0.8322613826995785</v>
      </c>
      <c r="AO9183" s="13">
        <f t="shared" si="1774"/>
        <v>16.773861730042146</v>
      </c>
      <c r="AP9183" s="13">
        <f t="shared" si="1775"/>
        <v>2.9678156198413967</v>
      </c>
      <c r="AQ9183" s="13">
        <f t="shared" si="1784"/>
        <v>82.306903039948097</v>
      </c>
      <c r="AR9183" s="13">
        <f t="shared" si="1776"/>
        <v>14.725281340210506</v>
      </c>
      <c r="AS9183" s="13">
        <f t="shared" si="1777"/>
        <v>1.9756378595697484</v>
      </c>
      <c r="AT9183" s="13">
        <f t="shared" si="1778"/>
        <v>88.221925926387229</v>
      </c>
      <c r="AU9183" s="13">
        <f t="shared" si="1779"/>
        <v>9.8024362140430217</v>
      </c>
    </row>
    <row r="9184" spans="35:47" x14ac:dyDescent="0.35">
      <c r="AI9184" s="2">
        <v>9180</v>
      </c>
      <c r="AJ9184" s="17">
        <f t="shared" si="1780"/>
        <v>27.53700000000093</v>
      </c>
      <c r="AK9184" s="13">
        <f t="shared" si="1781"/>
        <v>2.0140589713294355</v>
      </c>
      <c r="AL9184" s="13">
        <f t="shared" si="1782"/>
        <v>3.926457657999097E-6</v>
      </c>
      <c r="AM9184" s="13">
        <f t="shared" si="1773"/>
        <v>0.16764184162370285</v>
      </c>
      <c r="AN9184" s="13">
        <f t="shared" si="1783"/>
        <v>0.83235815837629712</v>
      </c>
      <c r="AO9184" s="13">
        <f t="shared" si="1774"/>
        <v>16.764184162370285</v>
      </c>
      <c r="AP9184" s="13">
        <f t="shared" si="1775"/>
        <v>2.9659088363868631</v>
      </c>
      <c r="AQ9184" s="13">
        <f t="shared" si="1784"/>
        <v>82.308063382861846</v>
      </c>
      <c r="AR9184" s="13">
        <f t="shared" si="1776"/>
        <v>14.72602778075129</v>
      </c>
      <c r="AS9184" s="13">
        <f t="shared" si="1777"/>
        <v>1.9742954957761998</v>
      </c>
      <c r="AT9184" s="13">
        <f t="shared" si="1778"/>
        <v>88.223134053801431</v>
      </c>
      <c r="AU9184" s="13">
        <f t="shared" si="1779"/>
        <v>9.802570450422369</v>
      </c>
    </row>
    <row r="9185" spans="35:47" x14ac:dyDescent="0.35">
      <c r="AI9185" s="2">
        <v>9181</v>
      </c>
      <c r="AJ9185" s="17">
        <f t="shared" si="1780"/>
        <v>27.54000000000093</v>
      </c>
      <c r="AK9185" s="13">
        <f t="shared" si="1781"/>
        <v>2.0126629401968161</v>
      </c>
      <c r="AL9185" s="13">
        <f t="shared" si="1782"/>
        <v>3.918292818833407E-6</v>
      </c>
      <c r="AM9185" s="13">
        <f t="shared" si="1773"/>
        <v>0.16754511054014812</v>
      </c>
      <c r="AN9185" s="13">
        <f t="shared" si="1783"/>
        <v>0.83245488945985191</v>
      </c>
      <c r="AO9185" s="13">
        <f t="shared" si="1774"/>
        <v>16.754511054014813</v>
      </c>
      <c r="AP9185" s="13">
        <f t="shared" si="1775"/>
        <v>2.9640030448917694</v>
      </c>
      <c r="AQ9185" s="13">
        <f t="shared" si="1784"/>
        <v>82.309223854183927</v>
      </c>
      <c r="AR9185" s="13">
        <f t="shared" si="1776"/>
        <v>14.726773100924305</v>
      </c>
      <c r="AS9185" s="13">
        <f t="shared" si="1777"/>
        <v>1.9729540256945401</v>
      </c>
      <c r="AT9185" s="13">
        <f t="shared" si="1778"/>
        <v>88.224341376874918</v>
      </c>
      <c r="AU9185" s="13">
        <f t="shared" si="1779"/>
        <v>9.8027045974305427</v>
      </c>
    </row>
    <row r="9186" spans="35:47" x14ac:dyDescent="0.35">
      <c r="AI9186" s="2">
        <v>9182</v>
      </c>
      <c r="AJ9186" s="17">
        <f t="shared" si="1780"/>
        <v>27.54300000000093</v>
      </c>
      <c r="AK9186" s="13">
        <f t="shared" si="1781"/>
        <v>2.0112678767022625</v>
      </c>
      <c r="AL9186" s="13">
        <f t="shared" si="1782"/>
        <v>3.9101449579734589E-6</v>
      </c>
      <c r="AM9186" s="13">
        <f t="shared" si="1773"/>
        <v>0.16744842404218058</v>
      </c>
      <c r="AN9186" s="13">
        <f t="shared" si="1783"/>
        <v>0.83255157595781948</v>
      </c>
      <c r="AO9186" s="13">
        <f t="shared" si="1774"/>
        <v>16.744842404218058</v>
      </c>
      <c r="AP9186" s="13">
        <f t="shared" si="1775"/>
        <v>2.9620982451436082</v>
      </c>
      <c r="AQ9186" s="13">
        <f t="shared" si="1784"/>
        <v>82.310384453678409</v>
      </c>
      <c r="AR9186" s="13">
        <f t="shared" si="1776"/>
        <v>14.727517301177985</v>
      </c>
      <c r="AS9186" s="13">
        <f t="shared" si="1777"/>
        <v>1.9716134487547166</v>
      </c>
      <c r="AT9186" s="13">
        <f t="shared" si="1778"/>
        <v>88.225547896120759</v>
      </c>
      <c r="AU9186" s="13">
        <f t="shared" si="1779"/>
        <v>9.8028386551245248</v>
      </c>
    </row>
    <row r="9187" spans="35:47" x14ac:dyDescent="0.35">
      <c r="AI9187" s="2">
        <v>9183</v>
      </c>
      <c r="AJ9187" s="17">
        <f t="shared" si="1780"/>
        <v>27.54600000000093</v>
      </c>
      <c r="AK9187" s="13">
        <f t="shared" si="1781"/>
        <v>2.0098737801750932</v>
      </c>
      <c r="AL9187" s="13">
        <f t="shared" si="1782"/>
        <v>3.9020140401138592E-6</v>
      </c>
      <c r="AM9187" s="13">
        <f t="shared" si="1773"/>
        <v>0.16735178212220903</v>
      </c>
      <c r="AN9187" s="13">
        <f t="shared" si="1783"/>
        <v>0.83264821787779097</v>
      </c>
      <c r="AO9187" s="13">
        <f t="shared" si="1774"/>
        <v>16.735178212220902</v>
      </c>
      <c r="AP9187" s="13">
        <f t="shared" si="1775"/>
        <v>2.9601944369295117</v>
      </c>
      <c r="AQ9187" s="13">
        <f t="shared" si="1784"/>
        <v>82.311545181109437</v>
      </c>
      <c r="AR9187" s="13">
        <f t="shared" si="1776"/>
        <v>14.72826038196105</v>
      </c>
      <c r="AS9187" s="13">
        <f t="shared" si="1777"/>
        <v>1.970273764387009</v>
      </c>
      <c r="AT9187" s="13">
        <f t="shared" si="1778"/>
        <v>88.226753612051695</v>
      </c>
      <c r="AU9187" s="13">
        <f t="shared" si="1779"/>
        <v>9.8029726235612955</v>
      </c>
    </row>
    <row r="9188" spans="35:47" x14ac:dyDescent="0.35">
      <c r="AI9188" s="2">
        <v>9184</v>
      </c>
      <c r="AJ9188" s="17">
        <f t="shared" si="1780"/>
        <v>27.54900000000093</v>
      </c>
      <c r="AK9188" s="13">
        <f t="shared" si="1781"/>
        <v>2.0084806499450933</v>
      </c>
      <c r="AL9188" s="13">
        <f t="shared" si="1782"/>
        <v>3.8939000300226281E-6</v>
      </c>
      <c r="AM9188" s="13">
        <f t="shared" si="1773"/>
        <v>0.16725518477262788</v>
      </c>
      <c r="AN9188" s="13">
        <f t="shared" si="1783"/>
        <v>0.83274481522737209</v>
      </c>
      <c r="AO9188" s="13">
        <f t="shared" si="1774"/>
        <v>16.725518477262789</v>
      </c>
      <c r="AP9188" s="13">
        <f t="shared" si="1775"/>
        <v>2.9582916200362508</v>
      </c>
      <c r="AQ9188" s="13">
        <f t="shared" si="1784"/>
        <v>82.312706036241281</v>
      </c>
      <c r="AR9188" s="13">
        <f t="shared" si="1776"/>
        <v>14.729002343722469</v>
      </c>
      <c r="AS9188" s="13">
        <f t="shared" si="1777"/>
        <v>1.9689349720220271</v>
      </c>
      <c r="AT9188" s="13">
        <f t="shared" si="1778"/>
        <v>88.227958525180185</v>
      </c>
      <c r="AU9188" s="13">
        <f t="shared" si="1779"/>
        <v>9.8031065027977871</v>
      </c>
    </row>
    <row r="9189" spans="35:47" x14ac:dyDescent="0.35">
      <c r="AI9189" s="2">
        <v>9185</v>
      </c>
      <c r="AJ9189" s="17">
        <f t="shared" si="1780"/>
        <v>27.55200000000093</v>
      </c>
      <c r="AK9189" s="13">
        <f t="shared" si="1781"/>
        <v>2.0070884853425124</v>
      </c>
      <c r="AL9189" s="13">
        <f t="shared" si="1782"/>
        <v>3.8858028925410508E-6</v>
      </c>
      <c r="AM9189" s="13">
        <f t="shared" si="1773"/>
        <v>0.16715863198581721</v>
      </c>
      <c r="AN9189" s="13">
        <f t="shared" si="1783"/>
        <v>0.83284136801418285</v>
      </c>
      <c r="AO9189" s="13">
        <f t="shared" si="1774"/>
        <v>16.715863198581722</v>
      </c>
      <c r="AP9189" s="13">
        <f t="shared" si="1775"/>
        <v>2.956389794250236</v>
      </c>
      <c r="AQ9189" s="13">
        <f t="shared" si="1784"/>
        <v>82.31386701883828</v>
      </c>
      <c r="AR9189" s="13">
        <f t="shared" si="1776"/>
        <v>14.729743186911485</v>
      </c>
      <c r="AS9189" s="13">
        <f t="shared" si="1777"/>
        <v>1.967597071090714</v>
      </c>
      <c r="AT9189" s="13">
        <f t="shared" si="1778"/>
        <v>88.229162636018359</v>
      </c>
      <c r="AU9189" s="13">
        <f t="shared" si="1779"/>
        <v>9.8032402928909281</v>
      </c>
    </row>
    <row r="9190" spans="35:47" x14ac:dyDescent="0.35">
      <c r="AI9190" s="2">
        <v>9186</v>
      </c>
      <c r="AJ9190" s="17">
        <f t="shared" si="1780"/>
        <v>27.555000000000931</v>
      </c>
      <c r="AK9190" s="13">
        <f t="shared" si="1781"/>
        <v>2.005697285698063</v>
      </c>
      <c r="AL9190" s="13">
        <f t="shared" si="1782"/>
        <v>3.8777225925835209E-6</v>
      </c>
      <c r="AM9190" s="13">
        <f t="shared" si="1773"/>
        <v>0.16706212375414256</v>
      </c>
      <c r="AN9190" s="13">
        <f t="shared" si="1783"/>
        <v>0.83293787624585747</v>
      </c>
      <c r="AO9190" s="13">
        <f t="shared" si="1774"/>
        <v>16.706212375414257</v>
      </c>
      <c r="AP9190" s="13">
        <f t="shared" si="1775"/>
        <v>2.9544889593575157</v>
      </c>
      <c r="AQ9190" s="13">
        <f t="shared" si="1784"/>
        <v>82.315028128664892</v>
      </c>
      <c r="AR9190" s="13">
        <f t="shared" si="1776"/>
        <v>14.730482911977592</v>
      </c>
      <c r="AS9190" s="13">
        <f t="shared" si="1777"/>
        <v>1.9662600610243346</v>
      </c>
      <c r="AT9190" s="13">
        <f t="shared" si="1778"/>
        <v>88.230365945078091</v>
      </c>
      <c r="AU9190" s="13">
        <f t="shared" si="1779"/>
        <v>9.8033739938975746</v>
      </c>
    </row>
    <row r="9191" spans="35:47" x14ac:dyDescent="0.35">
      <c r="AI9191" s="2">
        <v>9187</v>
      </c>
      <c r="AJ9191" s="17">
        <f t="shared" si="1780"/>
        <v>27.558000000000931</v>
      </c>
      <c r="AK9191" s="13">
        <f t="shared" si="1781"/>
        <v>2.0043070503429221</v>
      </c>
      <c r="AL9191" s="13">
        <f t="shared" si="1782"/>
        <v>3.8696590951373921E-6</v>
      </c>
      <c r="AM9191" s="13">
        <f t="shared" si="1773"/>
        <v>0.16696566006995514</v>
      </c>
      <c r="AN9191" s="13">
        <f t="shared" si="1783"/>
        <v>0.83303433993004483</v>
      </c>
      <c r="AO9191" s="13">
        <f t="shared" si="1774"/>
        <v>16.696566006995514</v>
      </c>
      <c r="AP9191" s="13">
        <f t="shared" si="1775"/>
        <v>2.9525891151437769</v>
      </c>
      <c r="AQ9191" s="13">
        <f t="shared" si="1784"/>
        <v>82.31618936548567</v>
      </c>
      <c r="AR9191" s="13">
        <f t="shared" si="1776"/>
        <v>14.731221519370552</v>
      </c>
      <c r="AS9191" s="13">
        <f t="shared" si="1777"/>
        <v>1.9649239412544812</v>
      </c>
      <c r="AT9191" s="13">
        <f t="shared" si="1778"/>
        <v>88.231568452870974</v>
      </c>
      <c r="AU9191" s="13">
        <f t="shared" si="1779"/>
        <v>9.803507605874545</v>
      </c>
    </row>
    <row r="9192" spans="35:47" x14ac:dyDescent="0.35">
      <c r="AI9192" s="2">
        <v>9188</v>
      </c>
      <c r="AJ9192" s="17">
        <f t="shared" si="1780"/>
        <v>27.561000000000931</v>
      </c>
      <c r="AK9192" s="13">
        <f t="shared" si="1781"/>
        <v>2.0029177786087304</v>
      </c>
      <c r="AL9192" s="13">
        <f t="shared" si="1782"/>
        <v>3.8616123652628244E-6</v>
      </c>
      <c r="AM9192" s="13">
        <f t="shared" si="1773"/>
        <v>0.16686924092559191</v>
      </c>
      <c r="AN9192" s="13">
        <f t="shared" si="1783"/>
        <v>0.83313075907440814</v>
      </c>
      <c r="AO9192" s="13">
        <f t="shared" si="1774"/>
        <v>16.686924092559192</v>
      </c>
      <c r="AP9192" s="13">
        <f t="shared" si="1775"/>
        <v>2.9506902613943495</v>
      </c>
      <c r="AQ9192" s="13">
        <f t="shared" si="1784"/>
        <v>82.317350729065268</v>
      </c>
      <c r="AR9192" s="13">
        <f t="shared" si="1776"/>
        <v>14.731959009540383</v>
      </c>
      <c r="AS9192" s="13">
        <f t="shared" si="1777"/>
        <v>1.9635887112130881</v>
      </c>
      <c r="AT9192" s="13">
        <f t="shared" si="1778"/>
        <v>88.232770159908227</v>
      </c>
      <c r="AU9192" s="13">
        <f t="shared" si="1779"/>
        <v>9.8036411288786844</v>
      </c>
    </row>
    <row r="9193" spans="35:47" x14ac:dyDescent="0.35">
      <c r="AI9193" s="2">
        <v>9189</v>
      </c>
      <c r="AJ9193" s="17">
        <f t="shared" si="1780"/>
        <v>27.564000000000931</v>
      </c>
      <c r="AK9193" s="13">
        <f t="shared" si="1781"/>
        <v>2.0015294698275916</v>
      </c>
      <c r="AL9193" s="13">
        <f t="shared" si="1782"/>
        <v>3.8535823680926326E-6</v>
      </c>
      <c r="AM9193" s="13">
        <f t="shared" si="1773"/>
        <v>0.16677286631337537</v>
      </c>
      <c r="AN9193" s="13">
        <f t="shared" si="1783"/>
        <v>0.8332271336866246</v>
      </c>
      <c r="AO9193" s="13">
        <f t="shared" si="1774"/>
        <v>16.677286631337534</v>
      </c>
      <c r="AP9193" s="13">
        <f t="shared" si="1775"/>
        <v>2.9487923978941994</v>
      </c>
      <c r="AQ9193" s="13">
        <f t="shared" si="1784"/>
        <v>82.318512219168454</v>
      </c>
      <c r="AR9193" s="13">
        <f t="shared" si="1776"/>
        <v>14.732695382937345</v>
      </c>
      <c r="AS9193" s="13">
        <f t="shared" si="1777"/>
        <v>1.9622543703324085</v>
      </c>
      <c r="AT9193" s="13">
        <f t="shared" si="1778"/>
        <v>88.233971066700832</v>
      </c>
      <c r="AU9193" s="13">
        <f t="shared" si="1779"/>
        <v>9.8037745629667583</v>
      </c>
    </row>
    <row r="9194" spans="35:47" x14ac:dyDescent="0.35">
      <c r="AI9194" s="2">
        <v>9190</v>
      </c>
      <c r="AJ9194" s="17">
        <f t="shared" si="1780"/>
        <v>27.567000000000931</v>
      </c>
      <c r="AK9194" s="13">
        <f t="shared" si="1781"/>
        <v>2.0001421233320724</v>
      </c>
      <c r="AL9194" s="13">
        <f t="shared" si="1782"/>
        <v>3.8455690688321354E-6</v>
      </c>
      <c r="AM9194" s="13">
        <f t="shared" si="1773"/>
        <v>0.16667653622561382</v>
      </c>
      <c r="AN9194" s="13">
        <f t="shared" si="1783"/>
        <v>0.83332346377438615</v>
      </c>
      <c r="AO9194" s="13">
        <f t="shared" si="1774"/>
        <v>16.667653622561382</v>
      </c>
      <c r="AP9194" s="13">
        <f t="shared" si="1775"/>
        <v>2.9468955244279424</v>
      </c>
      <c r="AQ9194" s="13">
        <f t="shared" si="1784"/>
        <v>82.319673835560053</v>
      </c>
      <c r="AR9194" s="13">
        <f t="shared" si="1776"/>
        <v>14.733430640012005</v>
      </c>
      <c r="AS9194" s="13">
        <f t="shared" si="1777"/>
        <v>1.9609209180450233</v>
      </c>
      <c r="AT9194" s="13">
        <f t="shared" si="1778"/>
        <v>88.235171173759483</v>
      </c>
      <c r="AU9194" s="13">
        <f t="shared" si="1779"/>
        <v>9.8039079081954945</v>
      </c>
    </row>
    <row r="9195" spans="35:47" x14ac:dyDescent="0.35">
      <c r="AI9195" s="2">
        <v>9191</v>
      </c>
      <c r="AJ9195" s="17">
        <f t="shared" si="1780"/>
        <v>27.570000000000931</v>
      </c>
      <c r="AK9195" s="13">
        <f t="shared" si="1781"/>
        <v>1.9987557384552019</v>
      </c>
      <c r="AL9195" s="13">
        <f t="shared" si="1782"/>
        <v>3.837572432759007E-6</v>
      </c>
      <c r="AM9195" s="13">
        <f t="shared" si="1773"/>
        <v>0.16658025065460119</v>
      </c>
      <c r="AN9195" s="13">
        <f t="shared" si="1783"/>
        <v>0.83341974934539875</v>
      </c>
      <c r="AO9195" s="13">
        <f t="shared" si="1774"/>
        <v>16.658025065460119</v>
      </c>
      <c r="AP9195" s="13">
        <f t="shared" si="1775"/>
        <v>2.9449996407798316</v>
      </c>
      <c r="AQ9195" s="13">
        <f t="shared" si="1784"/>
        <v>82.320835578005017</v>
      </c>
      <c r="AR9195" s="13">
        <f t="shared" si="1776"/>
        <v>14.734164781215151</v>
      </c>
      <c r="AS9195" s="13">
        <f t="shared" si="1777"/>
        <v>1.9595883537838454</v>
      </c>
      <c r="AT9195" s="13">
        <f t="shared" si="1778"/>
        <v>88.236370481594548</v>
      </c>
      <c r="AU9195" s="13">
        <f t="shared" si="1779"/>
        <v>9.804041164621605</v>
      </c>
    </row>
    <row r="9196" spans="35:47" x14ac:dyDescent="0.35">
      <c r="AI9196" s="2">
        <v>9192</v>
      </c>
      <c r="AJ9196" s="17">
        <f t="shared" si="1780"/>
        <v>27.573000000000931</v>
      </c>
      <c r="AK9196" s="13">
        <f t="shared" si="1781"/>
        <v>1.9973703145304713</v>
      </c>
      <c r="AL9196" s="13">
        <f t="shared" si="1782"/>
        <v>3.8295924252231225E-6</v>
      </c>
      <c r="AM9196" s="13">
        <f t="shared" si="1773"/>
        <v>0.16648400959261717</v>
      </c>
      <c r="AN9196" s="13">
        <f t="shared" si="1783"/>
        <v>0.83351599040738278</v>
      </c>
      <c r="AO9196" s="13">
        <f t="shared" si="1774"/>
        <v>16.648400959261718</v>
      </c>
      <c r="AP9196" s="13">
        <f t="shared" si="1775"/>
        <v>2.9431047467337601</v>
      </c>
      <c r="AQ9196" s="13">
        <f t="shared" si="1784"/>
        <v>82.321997446268412</v>
      </c>
      <c r="AR9196" s="13">
        <f t="shared" si="1776"/>
        <v>14.734897806997827</v>
      </c>
      <c r="AS9196" s="13">
        <f t="shared" si="1777"/>
        <v>1.9582566769821184</v>
      </c>
      <c r="AT9196" s="13">
        <f t="shared" si="1778"/>
        <v>88.237568990716099</v>
      </c>
      <c r="AU9196" s="13">
        <f t="shared" si="1779"/>
        <v>9.8041743323017823</v>
      </c>
    </row>
    <row r="9197" spans="35:47" x14ac:dyDescent="0.35">
      <c r="AI9197" s="2">
        <v>9193</v>
      </c>
      <c r="AJ9197" s="17">
        <f t="shared" si="1780"/>
        <v>27.576000000000931</v>
      </c>
      <c r="AK9197" s="13">
        <f t="shared" si="1781"/>
        <v>1.9959858508918338</v>
      </c>
      <c r="AL9197" s="13">
        <f t="shared" si="1782"/>
        <v>3.8216290116464109E-6</v>
      </c>
      <c r="AM9197" s="13">
        <f t="shared" si="1773"/>
        <v>0.16638781303192712</v>
      </c>
      <c r="AN9197" s="13">
        <f t="shared" si="1783"/>
        <v>0.83361218696807282</v>
      </c>
      <c r="AO9197" s="13">
        <f t="shared" si="1774"/>
        <v>16.638781303192712</v>
      </c>
      <c r="AP9197" s="13">
        <f t="shared" si="1775"/>
        <v>2.9412108420732688</v>
      </c>
      <c r="AQ9197" s="13">
        <f t="shared" si="1784"/>
        <v>82.323159440115376</v>
      </c>
      <c r="AR9197" s="13">
        <f t="shared" si="1776"/>
        <v>14.735629717811355</v>
      </c>
      <c r="AS9197" s="13">
        <f t="shared" si="1777"/>
        <v>1.9569258870734085</v>
      </c>
      <c r="AT9197" s="13">
        <f t="shared" si="1778"/>
        <v>88.238766701633935</v>
      </c>
      <c r="AU9197" s="13">
        <f t="shared" si="1779"/>
        <v>9.8043074112926565</v>
      </c>
    </row>
    <row r="9198" spans="35:47" x14ac:dyDescent="0.35">
      <c r="AI9198" s="2">
        <v>9194</v>
      </c>
      <c r="AJ9198" s="17">
        <f t="shared" si="1780"/>
        <v>27.579000000000931</v>
      </c>
      <c r="AK9198" s="13">
        <f t="shared" si="1781"/>
        <v>1.9946023468737046</v>
      </c>
      <c r="AL9198" s="13">
        <f t="shared" si="1782"/>
        <v>3.8136821575227044E-6</v>
      </c>
      <c r="AM9198" s="13">
        <f t="shared" si="1773"/>
        <v>0.16629166096478232</v>
      </c>
      <c r="AN9198" s="13">
        <f t="shared" si="1783"/>
        <v>0.83370833903521768</v>
      </c>
      <c r="AO9198" s="13">
        <f t="shared" si="1774"/>
        <v>16.629166096478233</v>
      </c>
      <c r="AP9198" s="13">
        <f t="shared" si="1775"/>
        <v>2.9393179265815412</v>
      </c>
      <c r="AQ9198" s="13">
        <f t="shared" si="1784"/>
        <v>82.324321559311159</v>
      </c>
      <c r="AR9198" s="13">
        <f t="shared" si="1776"/>
        <v>14.7363605141073</v>
      </c>
      <c r="AS9198" s="13">
        <f t="shared" si="1777"/>
        <v>1.9555959834916137</v>
      </c>
      <c r="AT9198" s="13">
        <f t="shared" si="1778"/>
        <v>88.239963614857544</v>
      </c>
      <c r="AU9198" s="13">
        <f t="shared" si="1779"/>
        <v>9.804440401650842</v>
      </c>
    </row>
    <row r="9199" spans="35:47" x14ac:dyDescent="0.35">
      <c r="AI9199" s="2">
        <v>9195</v>
      </c>
      <c r="AJ9199" s="17">
        <f t="shared" si="1780"/>
        <v>27.582000000000932</v>
      </c>
      <c r="AK9199" s="13">
        <f t="shared" si="1781"/>
        <v>1.9932198018109599</v>
      </c>
      <c r="AL9199" s="13">
        <f t="shared" si="1782"/>
        <v>3.8057518284175887E-6</v>
      </c>
      <c r="AM9199" s="13">
        <f t="shared" si="1773"/>
        <v>0.16619555338341971</v>
      </c>
      <c r="AN9199" s="13">
        <f t="shared" si="1783"/>
        <v>0.83380444661658026</v>
      </c>
      <c r="AO9199" s="13">
        <f t="shared" si="1774"/>
        <v>16.619555338341971</v>
      </c>
      <c r="AP9199" s="13">
        <f t="shared" si="1775"/>
        <v>2.9374260000414063</v>
      </c>
      <c r="AQ9199" s="13">
        <f t="shared" si="1784"/>
        <v>82.325483803621097</v>
      </c>
      <c r="AR9199" s="13">
        <f t="shared" si="1776"/>
        <v>14.737090196337496</v>
      </c>
      <c r="AS9199" s="13">
        <f t="shared" si="1777"/>
        <v>1.954266965670953</v>
      </c>
      <c r="AT9199" s="13">
        <f t="shared" si="1778"/>
        <v>88.241159730896157</v>
      </c>
      <c r="AU9199" s="13">
        <f t="shared" si="1779"/>
        <v>9.804573303432889</v>
      </c>
    </row>
    <row r="9200" spans="35:47" x14ac:dyDescent="0.35">
      <c r="AI9200" s="2">
        <v>9196</v>
      </c>
      <c r="AJ9200" s="17">
        <f t="shared" si="1780"/>
        <v>27.585000000000932</v>
      </c>
      <c r="AK9200" s="13">
        <f t="shared" si="1781"/>
        <v>1.9918382150389369</v>
      </c>
      <c r="AL9200" s="13">
        <f t="shared" si="1782"/>
        <v>3.797837989968253E-6</v>
      </c>
      <c r="AM9200" s="13">
        <f t="shared" si="1773"/>
        <v>0.16609949028006207</v>
      </c>
      <c r="AN9200" s="13">
        <f t="shared" si="1783"/>
        <v>0.8339005097199379</v>
      </c>
      <c r="AO9200" s="13">
        <f t="shared" si="1774"/>
        <v>16.609949028006206</v>
      </c>
      <c r="AP9200" s="13">
        <f t="shared" si="1775"/>
        <v>2.9355350622353344</v>
      </c>
      <c r="AQ9200" s="13">
        <f t="shared" si="1784"/>
        <v>82.326646172810655</v>
      </c>
      <c r="AR9200" s="13">
        <f t="shared" si="1776"/>
        <v>14.73781876495401</v>
      </c>
      <c r="AS9200" s="13">
        <f t="shared" si="1777"/>
        <v>1.9529388330459909</v>
      </c>
      <c r="AT9200" s="13">
        <f t="shared" si="1778"/>
        <v>88.24235505025861</v>
      </c>
      <c r="AU9200" s="13">
        <f t="shared" si="1779"/>
        <v>9.8047061166953995</v>
      </c>
    </row>
    <row r="9201" spans="35:47" x14ac:dyDescent="0.35">
      <c r="AI9201" s="2">
        <v>9197</v>
      </c>
      <c r="AJ9201" s="17">
        <f t="shared" si="1780"/>
        <v>27.588000000000932</v>
      </c>
      <c r="AK9201" s="13">
        <f t="shared" si="1781"/>
        <v>1.9904575858934332</v>
      </c>
      <c r="AL9201" s="13">
        <f t="shared" si="1782"/>
        <v>3.7899406078833431E-6</v>
      </c>
      <c r="AM9201" s="13">
        <f t="shared" si="1773"/>
        <v>0.166003471646918</v>
      </c>
      <c r="AN9201" s="13">
        <f t="shared" si="1783"/>
        <v>0.83399652835308202</v>
      </c>
      <c r="AO9201" s="13">
        <f t="shared" si="1774"/>
        <v>16.600347164691801</v>
      </c>
      <c r="AP9201" s="13">
        <f t="shared" si="1775"/>
        <v>2.9336451129454457</v>
      </c>
      <c r="AQ9201" s="13">
        <f t="shared" si="1784"/>
        <v>82.327808666645367</v>
      </c>
      <c r="AR9201" s="13">
        <f t="shared" si="1776"/>
        <v>14.738546220409187</v>
      </c>
      <c r="AS9201" s="13">
        <f t="shared" si="1777"/>
        <v>1.9516115850515985</v>
      </c>
      <c r="AT9201" s="13">
        <f t="shared" si="1778"/>
        <v>88.243549573453564</v>
      </c>
      <c r="AU9201" s="13">
        <f t="shared" si="1779"/>
        <v>9.8048388414948384</v>
      </c>
    </row>
    <row r="9202" spans="35:47" x14ac:dyDescent="0.35">
      <c r="AI9202" s="2">
        <v>9198</v>
      </c>
      <c r="AJ9202" s="17">
        <f t="shared" si="1780"/>
        <v>27.591000000000932</v>
      </c>
      <c r="AK9202" s="13">
        <f t="shared" si="1781"/>
        <v>1.9890779137107069</v>
      </c>
      <c r="AL9202" s="13">
        <f t="shared" si="1782"/>
        <v>3.7820596479428112E-6</v>
      </c>
      <c r="AM9202" s="13">
        <f t="shared" si="1773"/>
        <v>0.16590749747618186</v>
      </c>
      <c r="AN9202" s="13">
        <f t="shared" si="1783"/>
        <v>0.83409250252381817</v>
      </c>
      <c r="AO9202" s="13">
        <f t="shared" si="1774"/>
        <v>16.590749747618187</v>
      </c>
      <c r="AP9202" s="13">
        <f t="shared" si="1775"/>
        <v>2.9317561519535031</v>
      </c>
      <c r="AQ9202" s="13">
        <f t="shared" si="1784"/>
        <v>82.328971284890883</v>
      </c>
      <c r="AR9202" s="13">
        <f t="shared" si="1776"/>
        <v>14.739272563155614</v>
      </c>
      <c r="AS9202" s="13">
        <f t="shared" si="1777"/>
        <v>1.9502852211229833</v>
      </c>
      <c r="AT9202" s="13">
        <f t="shared" si="1778"/>
        <v>88.244743300989327</v>
      </c>
      <c r="AU9202" s="13">
        <f t="shared" si="1779"/>
        <v>9.8049714778876904</v>
      </c>
    </row>
    <row r="9203" spans="35:47" x14ac:dyDescent="0.35">
      <c r="AI9203" s="2">
        <v>9199</v>
      </c>
      <c r="AJ9203" s="17">
        <f t="shared" si="1780"/>
        <v>27.594000000000932</v>
      </c>
      <c r="AK9203" s="13">
        <f t="shared" si="1781"/>
        <v>1.9876991978274761</v>
      </c>
      <c r="AL9203" s="13">
        <f t="shared" si="1782"/>
        <v>3.7741950759977678E-6</v>
      </c>
      <c r="AM9203" s="13">
        <f t="shared" si="1773"/>
        <v>0.16581156776003403</v>
      </c>
      <c r="AN9203" s="13">
        <f t="shared" si="1783"/>
        <v>0.83418843223996597</v>
      </c>
      <c r="AO9203" s="13">
        <f t="shared" si="1774"/>
        <v>16.5811567760034</v>
      </c>
      <c r="AP9203" s="13">
        <f t="shared" si="1775"/>
        <v>2.9298681790409224</v>
      </c>
      <c r="AQ9203" s="13">
        <f t="shared" si="1784"/>
        <v>82.330134027312923</v>
      </c>
      <c r="AR9203" s="13">
        <f t="shared" si="1776"/>
        <v>14.739997793646154</v>
      </c>
      <c r="AS9203" s="13">
        <f t="shared" si="1777"/>
        <v>1.9489597406956876</v>
      </c>
      <c r="AT9203" s="13">
        <f t="shared" si="1778"/>
        <v>88.245936233373882</v>
      </c>
      <c r="AU9203" s="13">
        <f t="shared" si="1779"/>
        <v>9.8051040259304312</v>
      </c>
    </row>
    <row r="9204" spans="35:47" x14ac:dyDescent="0.35">
      <c r="AI9204" s="2">
        <v>9200</v>
      </c>
      <c r="AJ9204" s="17">
        <f t="shared" si="1780"/>
        <v>27.597000000000932</v>
      </c>
      <c r="AK9204" s="13">
        <f t="shared" si="1781"/>
        <v>1.9863214375809188</v>
      </c>
      <c r="AL9204" s="13">
        <f t="shared" si="1782"/>
        <v>3.7663468579703346E-6</v>
      </c>
      <c r="AM9204" s="13">
        <f t="shared" si="1773"/>
        <v>0.16571568249064064</v>
      </c>
      <c r="AN9204" s="13">
        <f t="shared" si="1783"/>
        <v>0.83428431750935939</v>
      </c>
      <c r="AO9204" s="13">
        <f t="shared" si="1774"/>
        <v>16.571568249064061</v>
      </c>
      <c r="AP9204" s="13">
        <f t="shared" si="1775"/>
        <v>2.927981193988761</v>
      </c>
      <c r="AQ9204" s="13">
        <f t="shared" si="1784"/>
        <v>82.331296893677347</v>
      </c>
      <c r="AR9204" s="13">
        <f t="shared" si="1776"/>
        <v>14.740721912333893</v>
      </c>
      <c r="AS9204" s="13">
        <f t="shared" si="1777"/>
        <v>1.9476351432055659</v>
      </c>
      <c r="AT9204" s="13">
        <f t="shared" si="1778"/>
        <v>88.247128371114997</v>
      </c>
      <c r="AU9204" s="13">
        <f t="shared" si="1779"/>
        <v>9.8052364856794387</v>
      </c>
    </row>
    <row r="9205" spans="35:47" x14ac:dyDescent="0.35">
      <c r="AI9205" s="2">
        <v>9201</v>
      </c>
      <c r="AJ9205" s="17">
        <f t="shared" si="1780"/>
        <v>27.600000000000932</v>
      </c>
      <c r="AK9205" s="13">
        <f t="shared" si="1781"/>
        <v>1.9849446323086719</v>
      </c>
      <c r="AL9205" s="13">
        <f t="shared" si="1782"/>
        <v>3.7585149598534956E-6</v>
      </c>
      <c r="AM9205" s="13">
        <f t="shared" si="1773"/>
        <v>0.16561984166015375</v>
      </c>
      <c r="AN9205" s="13">
        <f t="shared" si="1783"/>
        <v>0.83438015833984625</v>
      </c>
      <c r="AO9205" s="13">
        <f t="shared" si="1774"/>
        <v>16.561984166015375</v>
      </c>
      <c r="AP9205" s="13">
        <f t="shared" si="1775"/>
        <v>2.92609519657772</v>
      </c>
      <c r="AQ9205" s="13">
        <f t="shared" si="1784"/>
        <v>82.332459883750118</v>
      </c>
      <c r="AR9205" s="13">
        <f t="shared" si="1776"/>
        <v>14.741444919672162</v>
      </c>
      <c r="AS9205" s="13">
        <f t="shared" si="1777"/>
        <v>1.9463114280888127</v>
      </c>
      <c r="AT9205" s="13">
        <f t="shared" si="1778"/>
        <v>88.248319714720068</v>
      </c>
      <c r="AU9205" s="13">
        <f t="shared" si="1779"/>
        <v>9.8053688571911195</v>
      </c>
    </row>
    <row r="9206" spans="35:47" x14ac:dyDescent="0.35">
      <c r="AI9206" s="2">
        <v>9202</v>
      </c>
      <c r="AJ9206" s="17">
        <f t="shared" si="1780"/>
        <v>27.603000000000932</v>
      </c>
      <c r="AK9206" s="13">
        <f t="shared" si="1781"/>
        <v>1.9835687813488316</v>
      </c>
      <c r="AL9206" s="13">
        <f t="shared" si="1782"/>
        <v>3.750699347710951E-6</v>
      </c>
      <c r="AM9206" s="13">
        <f t="shared" si="1773"/>
        <v>0.16552404526071138</v>
      </c>
      <c r="AN9206" s="13">
        <f t="shared" si="1783"/>
        <v>0.83447595473928859</v>
      </c>
      <c r="AO9206" s="13">
        <f t="shared" si="1774"/>
        <v>16.552404526071136</v>
      </c>
      <c r="AP9206" s="13">
        <f t="shared" si="1775"/>
        <v>2.9242101865881596</v>
      </c>
      <c r="AQ9206" s="13">
        <f t="shared" si="1784"/>
        <v>82.333622997297255</v>
      </c>
      <c r="AR9206" s="13">
        <f t="shared" si="1776"/>
        <v>14.742166816114585</v>
      </c>
      <c r="AS9206" s="13">
        <f t="shared" si="1777"/>
        <v>1.9449885947819414</v>
      </c>
      <c r="AT9206" s="13">
        <f t="shared" si="1778"/>
        <v>88.249510264696255</v>
      </c>
      <c r="AU9206" s="13">
        <f t="shared" si="1779"/>
        <v>9.8055011405218035</v>
      </c>
    </row>
    <row r="9207" spans="35:47" x14ac:dyDescent="0.35">
      <c r="AI9207" s="2">
        <v>9203</v>
      </c>
      <c r="AJ9207" s="17">
        <f t="shared" si="1780"/>
        <v>27.606000000000932</v>
      </c>
      <c r="AK9207" s="13">
        <f t="shared" si="1781"/>
        <v>1.9821938840399531</v>
      </c>
      <c r="AL9207" s="13">
        <f t="shared" si="1782"/>
        <v>3.7428999876769693E-6</v>
      </c>
      <c r="AM9207" s="13">
        <f t="shared" si="1773"/>
        <v>0.16542829328443737</v>
      </c>
      <c r="AN9207" s="13">
        <f t="shared" si="1783"/>
        <v>0.83457170671556269</v>
      </c>
      <c r="AO9207" s="13">
        <f t="shared" si="1774"/>
        <v>16.542829328443737</v>
      </c>
      <c r="AP9207" s="13">
        <f t="shared" si="1775"/>
        <v>2.9223261638000833</v>
      </c>
      <c r="AQ9207" s="13">
        <f t="shared" si="1784"/>
        <v>82.334786234084902</v>
      </c>
      <c r="AR9207" s="13">
        <f t="shared" si="1776"/>
        <v>14.742887602115015</v>
      </c>
      <c r="AS9207" s="13">
        <f t="shared" si="1777"/>
        <v>1.9436666427217966</v>
      </c>
      <c r="AT9207" s="13">
        <f t="shared" si="1778"/>
        <v>88.250700021550387</v>
      </c>
      <c r="AU9207" s="13">
        <f t="shared" si="1779"/>
        <v>9.8056333357278174</v>
      </c>
    </row>
    <row r="9208" spans="35:47" x14ac:dyDescent="0.35">
      <c r="AI9208" s="2">
        <v>9204</v>
      </c>
      <c r="AJ9208" s="17">
        <f t="shared" si="1780"/>
        <v>27.609000000000933</v>
      </c>
      <c r="AK9208" s="13">
        <f t="shared" si="1781"/>
        <v>1.9808199397210493</v>
      </c>
      <c r="AL9208" s="13">
        <f t="shared" si="1782"/>
        <v>3.735116845956241E-6</v>
      </c>
      <c r="AM9208" s="13">
        <f t="shared" si="1773"/>
        <v>0.16533258572344164</v>
      </c>
      <c r="AN9208" s="13">
        <f t="shared" si="1783"/>
        <v>0.83466741427655833</v>
      </c>
      <c r="AO9208" s="13">
        <f t="shared" si="1774"/>
        <v>16.533258572344163</v>
      </c>
      <c r="AP9208" s="13">
        <f t="shared" si="1775"/>
        <v>2.9204431279931438</v>
      </c>
      <c r="AQ9208" s="13">
        <f t="shared" si="1784"/>
        <v>82.335949593879306</v>
      </c>
      <c r="AR9208" s="13">
        <f t="shared" si="1776"/>
        <v>14.74360727812755</v>
      </c>
      <c r="AS9208" s="13">
        <f t="shared" si="1777"/>
        <v>1.9423455713455475</v>
      </c>
      <c r="AT9208" s="13">
        <f t="shared" si="1778"/>
        <v>88.251888985789009</v>
      </c>
      <c r="AU9208" s="13">
        <f t="shared" si="1779"/>
        <v>9.805765442865443</v>
      </c>
    </row>
    <row r="9209" spans="35:47" x14ac:dyDescent="0.35">
      <c r="AI9209" s="2">
        <v>9205</v>
      </c>
      <c r="AJ9209" s="17">
        <f t="shared" si="1780"/>
        <v>27.612000000000933</v>
      </c>
      <c r="AK9209" s="13">
        <f t="shared" si="1781"/>
        <v>1.9794469477315919</v>
      </c>
      <c r="AL9209" s="13">
        <f t="shared" si="1782"/>
        <v>3.7273498888237315E-6</v>
      </c>
      <c r="AM9209" s="13">
        <f t="shared" si="1773"/>
        <v>0.16523692256982003</v>
      </c>
      <c r="AN9209" s="13">
        <f t="shared" si="1783"/>
        <v>0.83476307743017997</v>
      </c>
      <c r="AO9209" s="13">
        <f t="shared" si="1774"/>
        <v>16.523692256982002</v>
      </c>
      <c r="AP9209" s="13">
        <f t="shared" si="1775"/>
        <v>2.9185610789466447</v>
      </c>
      <c r="AQ9209" s="13">
        <f t="shared" si="1784"/>
        <v>82.337113076446812</v>
      </c>
      <c r="AR9209" s="13">
        <f t="shared" si="1776"/>
        <v>14.744325844606543</v>
      </c>
      <c r="AS9209" s="13">
        <f t="shared" si="1777"/>
        <v>1.9410253800906925</v>
      </c>
      <c r="AT9209" s="13">
        <f t="shared" si="1778"/>
        <v>88.253077157918369</v>
      </c>
      <c r="AU9209" s="13">
        <f t="shared" si="1779"/>
        <v>9.8058974619909378</v>
      </c>
    </row>
    <row r="9210" spans="35:47" x14ac:dyDescent="0.35">
      <c r="AI9210" s="2">
        <v>9206</v>
      </c>
      <c r="AJ9210" s="17">
        <f t="shared" si="1780"/>
        <v>27.615000000000933</v>
      </c>
      <c r="AK9210" s="13">
        <f t="shared" si="1781"/>
        <v>1.97807490741151</v>
      </c>
      <c r="AL9210" s="13">
        <f t="shared" si="1782"/>
        <v>3.7195990826245358E-6</v>
      </c>
      <c r="AM9210" s="13">
        <f t="shared" si="1773"/>
        <v>0.16514130381565434</v>
      </c>
      <c r="AN9210" s="13">
        <f t="shared" si="1783"/>
        <v>0.83485869618434561</v>
      </c>
      <c r="AO9210" s="13">
        <f t="shared" si="1774"/>
        <v>16.514130381565437</v>
      </c>
      <c r="AP9210" s="13">
        <f t="shared" si="1775"/>
        <v>2.9166800164395399</v>
      </c>
      <c r="AQ9210" s="13">
        <f t="shared" si="1784"/>
        <v>82.338276681553864</v>
      </c>
      <c r="AR9210" s="13">
        <f t="shared" si="1776"/>
        <v>14.745043302006595</v>
      </c>
      <c r="AS9210" s="13">
        <f t="shared" si="1777"/>
        <v>1.9397060683950484</v>
      </c>
      <c r="AT9210" s="13">
        <f t="shared" si="1778"/>
        <v>88.25426453844446</v>
      </c>
      <c r="AU9210" s="13">
        <f t="shared" si="1779"/>
        <v>9.8060293931604914</v>
      </c>
    </row>
    <row r="9211" spans="35:47" x14ac:dyDescent="0.35">
      <c r="AI9211" s="2">
        <v>9207</v>
      </c>
      <c r="AJ9211" s="17">
        <f t="shared" si="1780"/>
        <v>27.618000000000933</v>
      </c>
      <c r="AK9211" s="13">
        <f t="shared" si="1781"/>
        <v>1.9767038181011902</v>
      </c>
      <c r="AL9211" s="13">
        <f t="shared" si="1782"/>
        <v>3.7118643937737323E-6</v>
      </c>
      <c r="AM9211" s="13">
        <f t="shared" si="1773"/>
        <v>0.16504572945301244</v>
      </c>
      <c r="AN9211" s="13">
        <f t="shared" si="1783"/>
        <v>0.83495427054698756</v>
      </c>
      <c r="AO9211" s="13">
        <f t="shared" si="1774"/>
        <v>16.504572945301241</v>
      </c>
      <c r="AP9211" s="13">
        <f t="shared" si="1775"/>
        <v>2.9147999402504352</v>
      </c>
      <c r="AQ9211" s="13">
        <f t="shared" si="1784"/>
        <v>82.339440408967008</v>
      </c>
      <c r="AR9211" s="13">
        <f t="shared" si="1776"/>
        <v>14.745759650782556</v>
      </c>
      <c r="AS9211" s="13">
        <f t="shared" si="1777"/>
        <v>1.9383876356967691</v>
      </c>
      <c r="AT9211" s="13">
        <f t="shared" si="1778"/>
        <v>88.255451127872917</v>
      </c>
      <c r="AU9211" s="13">
        <f t="shared" si="1779"/>
        <v>9.8061612364303148</v>
      </c>
    </row>
    <row r="9212" spans="35:47" x14ac:dyDescent="0.35">
      <c r="AI9212" s="2">
        <v>9208</v>
      </c>
      <c r="AJ9212" s="17">
        <f t="shared" si="1780"/>
        <v>27.621000000000933</v>
      </c>
      <c r="AK9212" s="13">
        <f t="shared" si="1781"/>
        <v>1.9753336791414764</v>
      </c>
      <c r="AL9212" s="13">
        <f t="shared" si="1782"/>
        <v>3.7041457887562368E-6</v>
      </c>
      <c r="AM9212" s="13">
        <f t="shared" si="1773"/>
        <v>0.16495019947394818</v>
      </c>
      <c r="AN9212" s="13">
        <f t="shared" si="1783"/>
        <v>0.83504980052605182</v>
      </c>
      <c r="AO9212" s="13">
        <f t="shared" si="1774"/>
        <v>16.49501994739482</v>
      </c>
      <c r="AP9212" s="13">
        <f t="shared" si="1775"/>
        <v>2.9129208501575876</v>
      </c>
      <c r="AQ9212" s="13">
        <f t="shared" si="1784"/>
        <v>82.340604258452885</v>
      </c>
      <c r="AR9212" s="13">
        <f t="shared" si="1776"/>
        <v>14.746474891389527</v>
      </c>
      <c r="AS9212" s="13">
        <f t="shared" si="1777"/>
        <v>1.9370700814343327</v>
      </c>
      <c r="AT9212" s="13">
        <f t="shared" si="1778"/>
        <v>88.256636926709092</v>
      </c>
      <c r="AU9212" s="13">
        <f t="shared" si="1779"/>
        <v>9.8062929918565764</v>
      </c>
    </row>
    <row r="9213" spans="35:47" x14ac:dyDescent="0.35">
      <c r="AI9213" s="2">
        <v>9209</v>
      </c>
      <c r="AJ9213" s="17">
        <f t="shared" si="1780"/>
        <v>27.624000000000933</v>
      </c>
      <c r="AK9213" s="13">
        <f t="shared" si="1781"/>
        <v>1.973964489873669</v>
      </c>
      <c r="AL9213" s="13">
        <f t="shared" si="1782"/>
        <v>3.6964432341266588E-6</v>
      </c>
      <c r="AM9213" s="13">
        <f t="shared" si="1773"/>
        <v>0.16485471387050149</v>
      </c>
      <c r="AN9213" s="13">
        <f t="shared" si="1783"/>
        <v>0.83514528612949857</v>
      </c>
      <c r="AO9213" s="13">
        <f t="shared" si="1774"/>
        <v>16.485471387050151</v>
      </c>
      <c r="AP9213" s="13">
        <f t="shared" si="1775"/>
        <v>2.9110427459389121</v>
      </c>
      <c r="AQ9213" s="13">
        <f t="shared" si="1784"/>
        <v>82.341768229778211</v>
      </c>
      <c r="AR9213" s="13">
        <f t="shared" si="1776"/>
        <v>14.747189024282878</v>
      </c>
      <c r="AS9213" s="13">
        <f t="shared" si="1777"/>
        <v>1.9357534050465297</v>
      </c>
      <c r="AT9213" s="13">
        <f t="shared" si="1778"/>
        <v>88.257821935458125</v>
      </c>
      <c r="AU9213" s="13">
        <f t="shared" si="1779"/>
        <v>9.8064246594953453</v>
      </c>
    </row>
    <row r="9214" spans="35:47" x14ac:dyDescent="0.35">
      <c r="AI9214" s="2">
        <v>9210</v>
      </c>
      <c r="AJ9214" s="17">
        <f t="shared" si="1780"/>
        <v>27.627000000000933</v>
      </c>
      <c r="AK9214" s="13">
        <f t="shared" si="1781"/>
        <v>1.9725962496395253</v>
      </c>
      <c r="AL9214" s="13">
        <f t="shared" si="1782"/>
        <v>3.6887566965091542E-6</v>
      </c>
      <c r="AM9214" s="13">
        <f t="shared" si="1773"/>
        <v>0.16475927263469831</v>
      </c>
      <c r="AN9214" s="13">
        <f t="shared" si="1783"/>
        <v>0.83524072736530175</v>
      </c>
      <c r="AO9214" s="13">
        <f t="shared" si="1774"/>
        <v>16.475927263469831</v>
      </c>
      <c r="AP9214" s="13">
        <f t="shared" si="1775"/>
        <v>2.9091656273719666</v>
      </c>
      <c r="AQ9214" s="13">
        <f t="shared" si="1784"/>
        <v>82.342932322709856</v>
      </c>
      <c r="AR9214" s="13">
        <f t="shared" si="1776"/>
        <v>14.747902049918178</v>
      </c>
      <c r="AS9214" s="13">
        <f t="shared" si="1777"/>
        <v>1.9344376059724948</v>
      </c>
      <c r="AT9214" s="13">
        <f t="shared" si="1778"/>
        <v>88.259006154624757</v>
      </c>
      <c r="AU9214" s="13">
        <f t="shared" si="1779"/>
        <v>9.8065562394027488</v>
      </c>
    </row>
    <row r="9215" spans="35:47" x14ac:dyDescent="0.35">
      <c r="AI9215" s="2">
        <v>9211</v>
      </c>
      <c r="AJ9215" s="17">
        <f t="shared" si="1780"/>
        <v>27.630000000000933</v>
      </c>
      <c r="AK9215" s="13">
        <f t="shared" si="1781"/>
        <v>1.9712289577812585</v>
      </c>
      <c r="AL9215" s="13">
        <f t="shared" si="1782"/>
        <v>3.6810861425972833E-6</v>
      </c>
      <c r="AM9215" s="13">
        <f t="shared" si="1773"/>
        <v>0.16466387575855077</v>
      </c>
      <c r="AN9215" s="13">
        <f t="shared" si="1783"/>
        <v>0.83533612424144921</v>
      </c>
      <c r="AO9215" s="13">
        <f t="shared" si="1774"/>
        <v>16.466387575855077</v>
      </c>
      <c r="AP9215" s="13">
        <f t="shared" si="1775"/>
        <v>2.9072894942339698</v>
      </c>
      <c r="AQ9215" s="13">
        <f t="shared" si="1784"/>
        <v>82.34409653701475</v>
      </c>
      <c r="AR9215" s="13">
        <f t="shared" si="1776"/>
        <v>14.748613968751281</v>
      </c>
      <c r="AS9215" s="13">
        <f t="shared" si="1777"/>
        <v>1.9331226836516766</v>
      </c>
      <c r="AT9215" s="13">
        <f t="shared" si="1778"/>
        <v>88.260189584713501</v>
      </c>
      <c r="AU9215" s="13">
        <f t="shared" si="1779"/>
        <v>9.8066877316348222</v>
      </c>
    </row>
    <row r="9216" spans="35:47" x14ac:dyDescent="0.35">
      <c r="AI9216" s="2">
        <v>9212</v>
      </c>
      <c r="AJ9216" s="17">
        <f t="shared" si="1780"/>
        <v>27.633000000000933</v>
      </c>
      <c r="AK9216" s="13">
        <f t="shared" si="1781"/>
        <v>1.9698626136415378</v>
      </c>
      <c r="AL9216" s="13">
        <f t="shared" si="1782"/>
        <v>3.6734315391538644E-6</v>
      </c>
      <c r="AM9216" s="13">
        <f t="shared" si="1773"/>
        <v>0.16456852323405699</v>
      </c>
      <c r="AN9216" s="13">
        <f t="shared" si="1783"/>
        <v>0.83543147676594298</v>
      </c>
      <c r="AO9216" s="13">
        <f t="shared" si="1774"/>
        <v>16.456852323405702</v>
      </c>
      <c r="AP9216" s="13">
        <f t="shared" si="1775"/>
        <v>2.9054143463017907</v>
      </c>
      <c r="AQ9216" s="13">
        <f t="shared" si="1784"/>
        <v>82.345260872459946</v>
      </c>
      <c r="AR9216" s="13">
        <f t="shared" si="1776"/>
        <v>14.749324781238263</v>
      </c>
      <c r="AS9216" s="13">
        <f t="shared" si="1777"/>
        <v>1.9318086375238548</v>
      </c>
      <c r="AT9216" s="13">
        <f t="shared" si="1778"/>
        <v>88.261372226228545</v>
      </c>
      <c r="AU9216" s="13">
        <f t="shared" si="1779"/>
        <v>9.8068191362476007</v>
      </c>
    </row>
    <row r="9217" spans="35:47" x14ac:dyDescent="0.35">
      <c r="AI9217" s="2">
        <v>9213</v>
      </c>
      <c r="AJ9217" s="17">
        <f t="shared" si="1780"/>
        <v>27.636000000000934</v>
      </c>
      <c r="AK9217" s="13">
        <f t="shared" si="1781"/>
        <v>1.9684972165634878</v>
      </c>
      <c r="AL9217" s="13">
        <f t="shared" si="1782"/>
        <v>3.6657928530108309E-6</v>
      </c>
      <c r="AM9217" s="13">
        <f t="shared" si="1773"/>
        <v>0.16447321505320131</v>
      </c>
      <c r="AN9217" s="13">
        <f t="shared" si="1783"/>
        <v>0.83552678494679866</v>
      </c>
      <c r="AO9217" s="13">
        <f t="shared" si="1774"/>
        <v>16.447321505320129</v>
      </c>
      <c r="AP9217" s="13">
        <f t="shared" si="1775"/>
        <v>2.903540183351955</v>
      </c>
      <c r="AQ9217" s="13">
        <f t="shared" si="1784"/>
        <v>82.346425328812586</v>
      </c>
      <c r="AR9217" s="13">
        <f t="shared" si="1776"/>
        <v>14.750034487835459</v>
      </c>
      <c r="AS9217" s="13">
        <f t="shared" si="1777"/>
        <v>1.9304954670291352</v>
      </c>
      <c r="AT9217" s="13">
        <f t="shared" si="1778"/>
        <v>88.262554079673777</v>
      </c>
      <c r="AU9217" s="13">
        <f t="shared" si="1779"/>
        <v>9.8069504532970875</v>
      </c>
    </row>
    <row r="9218" spans="35:47" x14ac:dyDescent="0.35">
      <c r="AI9218" s="2">
        <v>9214</v>
      </c>
      <c r="AJ9218" s="17">
        <f t="shared" si="1780"/>
        <v>27.639000000000934</v>
      </c>
      <c r="AK9218" s="13">
        <f t="shared" si="1781"/>
        <v>1.9671327658906885</v>
      </c>
      <c r="AL9218" s="13">
        <f t="shared" si="1782"/>
        <v>3.6581700510690873E-6</v>
      </c>
      <c r="AM9218" s="13">
        <f t="shared" si="1773"/>
        <v>0.16437795120795409</v>
      </c>
      <c r="AN9218" s="13">
        <f t="shared" si="1783"/>
        <v>0.83562204879204593</v>
      </c>
      <c r="AO9218" s="13">
        <f t="shared" si="1774"/>
        <v>16.43779512079541</v>
      </c>
      <c r="AP9218" s="13">
        <f t="shared" si="1775"/>
        <v>2.9016670051606441</v>
      </c>
      <c r="AQ9218" s="13">
        <f t="shared" si="1784"/>
        <v>82.347589905839911</v>
      </c>
      <c r="AR9218" s="13">
        <f t="shared" si="1776"/>
        <v>14.750743088999446</v>
      </c>
      <c r="AS9218" s="13">
        <f t="shared" si="1777"/>
        <v>1.9291831716079393</v>
      </c>
      <c r="AT9218" s="13">
        <f t="shared" si="1778"/>
        <v>88.263735145552857</v>
      </c>
      <c r="AU9218" s="13">
        <f t="shared" si="1779"/>
        <v>9.807081682839204</v>
      </c>
    </row>
    <row r="9219" spans="35:47" x14ac:dyDescent="0.35">
      <c r="AI9219" s="2">
        <v>9215</v>
      </c>
      <c r="AJ9219" s="17">
        <f t="shared" si="1780"/>
        <v>27.642000000000934</v>
      </c>
      <c r="AK9219" s="13">
        <f t="shared" si="1781"/>
        <v>1.9657692609671751</v>
      </c>
      <c r="AL9219" s="13">
        <f t="shared" si="1782"/>
        <v>3.650563100298365E-6</v>
      </c>
      <c r="AM9219" s="13">
        <f t="shared" si="1773"/>
        <v>0.16428273169027202</v>
      </c>
      <c r="AN9219" s="13">
        <f t="shared" si="1783"/>
        <v>0.83571726830972803</v>
      </c>
      <c r="AO9219" s="13">
        <f t="shared" si="1774"/>
        <v>16.428273169027204</v>
      </c>
      <c r="AP9219" s="13">
        <f t="shared" si="1775"/>
        <v>2.8997948115036944</v>
      </c>
      <c r="AQ9219" s="13">
        <f t="shared" si="1784"/>
        <v>82.34875460330926</v>
      </c>
      <c r="AR9219" s="13">
        <f t="shared" si="1776"/>
        <v>14.751450585187047</v>
      </c>
      <c r="AS9219" s="13">
        <f t="shared" si="1777"/>
        <v>1.9278717507010223</v>
      </c>
      <c r="AT9219" s="13">
        <f t="shared" si="1778"/>
        <v>88.264915424369093</v>
      </c>
      <c r="AU9219" s="13">
        <f t="shared" si="1779"/>
        <v>9.807212824929886</v>
      </c>
    </row>
    <row r="9220" spans="35:47" x14ac:dyDescent="0.35">
      <c r="AI9220" s="2">
        <v>9216</v>
      </c>
      <c r="AJ9220" s="17">
        <f t="shared" si="1780"/>
        <v>27.645000000000934</v>
      </c>
      <c r="AK9220" s="13">
        <f t="shared" si="1781"/>
        <v>1.9644067011374369</v>
      </c>
      <c r="AL9220" s="13">
        <f t="shared" si="1782"/>
        <v>3.642971967737081E-6</v>
      </c>
      <c r="AM9220" s="13">
        <f t="shared" si="1773"/>
        <v>0.16418755649209785</v>
      </c>
      <c r="AN9220" s="13">
        <f t="shared" si="1783"/>
        <v>0.83581244350790218</v>
      </c>
      <c r="AO9220" s="13">
        <f t="shared" si="1774"/>
        <v>16.418755649209785</v>
      </c>
      <c r="AP9220" s="13">
        <f t="shared" si="1775"/>
        <v>2.8979236021565975</v>
      </c>
      <c r="AQ9220" s="13">
        <f t="shared" si="1784"/>
        <v>82.349919420988087</v>
      </c>
      <c r="AR9220" s="13">
        <f t="shared" si="1776"/>
        <v>14.752156976855316</v>
      </c>
      <c r="AS9220" s="13">
        <f t="shared" si="1777"/>
        <v>1.9265612037494688</v>
      </c>
      <c r="AT9220" s="13">
        <f t="shared" si="1778"/>
        <v>88.266094916625477</v>
      </c>
      <c r="AU9220" s="13">
        <f t="shared" si="1779"/>
        <v>9.8073438796250549</v>
      </c>
    </row>
    <row r="9221" spans="35:47" x14ac:dyDescent="0.35">
      <c r="AI9221" s="2">
        <v>9217</v>
      </c>
      <c r="AJ9221" s="17">
        <f t="shared" si="1780"/>
        <v>27.648000000000934</v>
      </c>
      <c r="AK9221" s="13">
        <f t="shared" si="1781"/>
        <v>1.9630450857464177</v>
      </c>
      <c r="AL9221" s="13">
        <f t="shared" si="1782"/>
        <v>3.6353966204921935E-6</v>
      </c>
      <c r="AM9221" s="13">
        <f t="shared" ref="AM9221:AM9284" si="1785">AK9221/($E$18+AK9221)</f>
        <v>0.16409242560536053</v>
      </c>
      <c r="AN9221" s="13">
        <f t="shared" si="1783"/>
        <v>0.83590757439463947</v>
      </c>
      <c r="AO9221" s="13">
        <f t="shared" ref="AO9221:AO9284" si="1786">$BA$9*AK9221/($E$18+AK9221)</f>
        <v>16.40924256053605</v>
      </c>
      <c r="AP9221" s="13">
        <f t="shared" ref="AP9221:AP9284" si="1787">(AR9221*AK9221)/$E$18</f>
        <v>2.8960533768945065</v>
      </c>
      <c r="AQ9221" s="13">
        <f t="shared" si="1784"/>
        <v>82.351084358643917</v>
      </c>
      <c r="AR9221" s="13">
        <f t="shared" ref="AR9221:AR9284" si="1788">AN9221*($BA$9-AQ9221)</f>
        <v>14.752862264461577</v>
      </c>
      <c r="AS9221" s="13">
        <f t="shared" ref="AS9221:AS9284" si="1789">(AU9221*AK9221)/$E$18</f>
        <v>1.925251530194672</v>
      </c>
      <c r="AT9221" s="13">
        <f t="shared" ref="AT9221:AT9284" si="1790">$BA$9*$E$12*$E$18/($E$18*$F$30+AK9221*$F$30+$E$12*$E$18)</f>
        <v>88.267273622824803</v>
      </c>
      <c r="AU9221" s="13">
        <f t="shared" ref="AU9221:AU9284" si="1791">AN9221*($BA$9-AT9221)</f>
        <v>9.8074748469805257</v>
      </c>
    </row>
    <row r="9222" spans="35:47" x14ac:dyDescent="0.35">
      <c r="AI9222" s="2">
        <v>9218</v>
      </c>
      <c r="AJ9222" s="17">
        <f t="shared" ref="AJ9222:AJ9285" si="1792">AJ9221+$BA$10</f>
        <v>27.651000000000934</v>
      </c>
      <c r="AK9222" s="13">
        <f t="shared" ref="AK9222:AK9285" si="1793">AK9221+$BA$10*AL9221*$BA$7-$BA$10*AK9221*$BA$8</f>
        <v>1.9616844141395151</v>
      </c>
      <c r="AL9222" s="13">
        <f t="shared" ref="AL9222:AL9285" si="1794">AL9221-$BA$10*AL9221*$BA$7</f>
        <v>3.6278370257390593E-6</v>
      </c>
      <c r="AM9222" s="13">
        <f t="shared" si="1785"/>
        <v>0.16399733902197522</v>
      </c>
      <c r="AN9222" s="13">
        <f t="shared" ref="AN9222:AN9285" si="1795">1-AM9222</f>
        <v>0.83600266097802478</v>
      </c>
      <c r="AO9222" s="13">
        <f t="shared" si="1786"/>
        <v>16.399733902197521</v>
      </c>
      <c r="AP9222" s="13">
        <f t="shared" si="1787"/>
        <v>2.8941841354922255</v>
      </c>
      <c r="AQ9222" s="13">
        <f t="shared" ref="AQ9222:AQ9285" si="1796">AQ9221+$BA$10*AR9221*$E$12*$BA$11-$BA$10*AQ9221*$F$33</f>
        <v>82.352249416044415</v>
      </c>
      <c r="AR9222" s="13">
        <f t="shared" si="1788"/>
        <v>14.75356644846336</v>
      </c>
      <c r="AS9222" s="13">
        <f t="shared" si="1789"/>
        <v>1.9239427294783678</v>
      </c>
      <c r="AT9222" s="13">
        <f t="shared" si="1790"/>
        <v>88.268451543469467</v>
      </c>
      <c r="AU9222" s="13">
        <f t="shared" si="1791"/>
        <v>9.8076057270521648</v>
      </c>
    </row>
    <row r="9223" spans="35:47" x14ac:dyDescent="0.35">
      <c r="AI9223" s="2">
        <v>9219</v>
      </c>
      <c r="AJ9223" s="17">
        <f t="shared" si="1792"/>
        <v>27.654000000000934</v>
      </c>
      <c r="AK9223" s="13">
        <f t="shared" si="1793"/>
        <v>1.9603246856625809</v>
      </c>
      <c r="AL9223" s="13">
        <f t="shared" si="1794"/>
        <v>3.6202931507212933E-6</v>
      </c>
      <c r="AM9223" s="13">
        <f t="shared" si="1785"/>
        <v>0.16390229673384343</v>
      </c>
      <c r="AN9223" s="13">
        <f t="shared" si="1795"/>
        <v>0.83609770326615651</v>
      </c>
      <c r="AO9223" s="13">
        <f t="shared" si="1786"/>
        <v>16.390229673384344</v>
      </c>
      <c r="AP9223" s="13">
        <f t="shared" si="1787"/>
        <v>2.8923158777242195</v>
      </c>
      <c r="AQ9223" s="13">
        <f t="shared" si="1796"/>
        <v>82.353414592957321</v>
      </c>
      <c r="AR9223" s="13">
        <f t="shared" si="1788"/>
        <v>14.754269529318456</v>
      </c>
      <c r="AS9223" s="13">
        <f t="shared" si="1789"/>
        <v>1.9226348010426033</v>
      </c>
      <c r="AT9223" s="13">
        <f t="shared" si="1790"/>
        <v>88.269628679061654</v>
      </c>
      <c r="AU9223" s="13">
        <f t="shared" si="1791"/>
        <v>9.8077365198957409</v>
      </c>
    </row>
    <row r="9224" spans="35:47" x14ac:dyDescent="0.35">
      <c r="AI9224" s="2">
        <v>9220</v>
      </c>
      <c r="AJ9224" s="17">
        <f t="shared" si="1792"/>
        <v>27.657000000000934</v>
      </c>
      <c r="AK9224" s="13">
        <f t="shared" si="1793"/>
        <v>1.9589658996619199</v>
      </c>
      <c r="AL9224" s="13">
        <f t="shared" si="1794"/>
        <v>3.6127649627506246E-6</v>
      </c>
      <c r="AM9224" s="13">
        <f t="shared" si="1785"/>
        <v>0.16380729873285282</v>
      </c>
      <c r="AN9224" s="13">
        <f t="shared" si="1795"/>
        <v>0.83619270126714718</v>
      </c>
      <c r="AO9224" s="13">
        <f t="shared" si="1786"/>
        <v>16.380729873285279</v>
      </c>
      <c r="AP9224" s="13">
        <f t="shared" si="1787"/>
        <v>2.8904486033646148</v>
      </c>
      <c r="AQ9224" s="13">
        <f t="shared" si="1796"/>
        <v>82.354579889150486</v>
      </c>
      <c r="AR9224" s="13">
        <f t="shared" si="1788"/>
        <v>14.754971507484898</v>
      </c>
      <c r="AS9224" s="13">
        <f t="shared" si="1789"/>
        <v>1.9213277443297563</v>
      </c>
      <c r="AT9224" s="13">
        <f t="shared" si="1790"/>
        <v>88.270805030103219</v>
      </c>
      <c r="AU9224" s="13">
        <f t="shared" si="1791"/>
        <v>9.8078672255670245</v>
      </c>
    </row>
    <row r="9225" spans="35:47" x14ac:dyDescent="0.35">
      <c r="AI9225" s="2">
        <v>9221</v>
      </c>
      <c r="AJ9225" s="17">
        <f t="shared" si="1792"/>
        <v>27.660000000000935</v>
      </c>
      <c r="AK9225" s="13">
        <f t="shared" si="1793"/>
        <v>1.9576080554842896</v>
      </c>
      <c r="AL9225" s="13">
        <f t="shared" si="1794"/>
        <v>3.6052524292067554E-6</v>
      </c>
      <c r="AM9225" s="13">
        <f t="shared" si="1785"/>
        <v>0.16371234501087731</v>
      </c>
      <c r="AN9225" s="13">
        <f t="shared" si="1795"/>
        <v>0.83628765498912272</v>
      </c>
      <c r="AO9225" s="13">
        <f t="shared" si="1786"/>
        <v>16.371234501087727</v>
      </c>
      <c r="AP9225" s="13">
        <f t="shared" si="1787"/>
        <v>2.8885823121871939</v>
      </c>
      <c r="AQ9225" s="13">
        <f t="shared" si="1796"/>
        <v>82.355745304391846</v>
      </c>
      <c r="AR9225" s="13">
        <f t="shared" si="1788"/>
        <v>14.755672383420961</v>
      </c>
      <c r="AS9225" s="13">
        <f t="shared" si="1789"/>
        <v>1.9200215587825262</v>
      </c>
      <c r="AT9225" s="13">
        <f t="shared" si="1790"/>
        <v>88.271980597095734</v>
      </c>
      <c r="AU9225" s="13">
        <f t="shared" si="1791"/>
        <v>9.8079978441217399</v>
      </c>
    </row>
    <row r="9226" spans="35:47" x14ac:dyDescent="0.35">
      <c r="AI9226" s="2">
        <v>9222</v>
      </c>
      <c r="AJ9226" s="17">
        <f t="shared" si="1792"/>
        <v>27.663000000000935</v>
      </c>
      <c r="AK9226" s="13">
        <f t="shared" si="1793"/>
        <v>1.9562511524769011</v>
      </c>
      <c r="AL9226" s="13">
        <f t="shared" si="1794"/>
        <v>3.5977555175372209E-6</v>
      </c>
      <c r="AM9226" s="13">
        <f t="shared" si="1785"/>
        <v>0.1636174355597772</v>
      </c>
      <c r="AN9226" s="13">
        <f t="shared" si="1795"/>
        <v>0.83638256444022274</v>
      </c>
      <c r="AO9226" s="13">
        <f t="shared" si="1786"/>
        <v>16.361743555977718</v>
      </c>
      <c r="AP9226" s="13">
        <f t="shared" si="1787"/>
        <v>2.8867170039654</v>
      </c>
      <c r="AQ9226" s="13">
        <f t="shared" si="1796"/>
        <v>82.356910838449451</v>
      </c>
      <c r="AR9226" s="13">
        <f t="shared" si="1788"/>
        <v>14.756372157585147</v>
      </c>
      <c r="AS9226" s="13">
        <f t="shared" si="1789"/>
        <v>1.9187162438439411</v>
      </c>
      <c r="AT9226" s="13">
        <f t="shared" si="1790"/>
        <v>88.273155380540459</v>
      </c>
      <c r="AU9226" s="13">
        <f t="shared" si="1791"/>
        <v>9.808128375615599</v>
      </c>
    </row>
    <row r="9227" spans="35:47" x14ac:dyDescent="0.35">
      <c r="AI9227" s="2">
        <v>9223</v>
      </c>
      <c r="AJ9227" s="17">
        <f t="shared" si="1792"/>
        <v>27.666000000000935</v>
      </c>
      <c r="AK9227" s="13">
        <f t="shared" si="1793"/>
        <v>1.9548951899874167</v>
      </c>
      <c r="AL9227" s="13">
        <f t="shared" si="1794"/>
        <v>3.5902741952572463E-6</v>
      </c>
      <c r="AM9227" s="13">
        <f t="shared" si="1785"/>
        <v>0.163522570371399</v>
      </c>
      <c r="AN9227" s="13">
        <f t="shared" si="1795"/>
        <v>0.83647742962860105</v>
      </c>
      <c r="AO9227" s="13">
        <f t="shared" si="1786"/>
        <v>16.3522570371399</v>
      </c>
      <c r="AP9227" s="13">
        <f t="shared" si="1787"/>
        <v>2.8848526784723387</v>
      </c>
      <c r="AQ9227" s="13">
        <f t="shared" si="1796"/>
        <v>82.358076491091438</v>
      </c>
      <c r="AR9227" s="13">
        <f t="shared" si="1788"/>
        <v>14.757070830436223</v>
      </c>
      <c r="AS9227" s="13">
        <f t="shared" si="1789"/>
        <v>1.9174117989573467</v>
      </c>
      <c r="AT9227" s="13">
        <f t="shared" si="1790"/>
        <v>88.274329380938397</v>
      </c>
      <c r="AU9227" s="13">
        <f t="shared" si="1791"/>
        <v>9.8082588201042569</v>
      </c>
    </row>
    <row r="9228" spans="35:47" x14ac:dyDescent="0.35">
      <c r="AI9228" s="2">
        <v>9224</v>
      </c>
      <c r="AJ9228" s="17">
        <f t="shared" si="1792"/>
        <v>27.669000000000935</v>
      </c>
      <c r="AK9228" s="13">
        <f t="shared" si="1793"/>
        <v>1.9535401673639521</v>
      </c>
      <c r="AL9228" s="13">
        <f t="shared" si="1794"/>
        <v>3.5828084299496072E-6</v>
      </c>
      <c r="AM9228" s="13">
        <f t="shared" si="1785"/>
        <v>0.16342774943757565</v>
      </c>
      <c r="AN9228" s="13">
        <f t="shared" si="1795"/>
        <v>0.83657225056242435</v>
      </c>
      <c r="AO9228" s="13">
        <f t="shared" si="1786"/>
        <v>16.342774943757565</v>
      </c>
      <c r="AP9228" s="13">
        <f t="shared" si="1787"/>
        <v>2.8829893354807714</v>
      </c>
      <c r="AQ9228" s="13">
        <f t="shared" si="1796"/>
        <v>82.35924226208607</v>
      </c>
      <c r="AR9228" s="13">
        <f t="shared" si="1788"/>
        <v>14.757768402433157</v>
      </c>
      <c r="AS9228" s="13">
        <f t="shared" si="1789"/>
        <v>1.9161082235664177</v>
      </c>
      <c r="AT9228" s="13">
        <f t="shared" si="1790"/>
        <v>88.275502598790226</v>
      </c>
      <c r="AU9228" s="13">
        <f t="shared" si="1791"/>
        <v>9.808389177643356</v>
      </c>
    </row>
    <row r="9229" spans="35:47" x14ac:dyDescent="0.35">
      <c r="AI9229" s="2">
        <v>9225</v>
      </c>
      <c r="AJ9229" s="17">
        <f t="shared" si="1792"/>
        <v>27.672000000000935</v>
      </c>
      <c r="AK9229" s="13">
        <f t="shared" si="1793"/>
        <v>1.9521860839550738</v>
      </c>
      <c r="AL9229" s="13">
        <f t="shared" si="1794"/>
        <v>3.5753581892644894E-6</v>
      </c>
      <c r="AM9229" s="13">
        <f t="shared" si="1785"/>
        <v>0.16333297275012637</v>
      </c>
      <c r="AN9229" s="13">
        <f t="shared" si="1795"/>
        <v>0.83666702724987363</v>
      </c>
      <c r="AO9229" s="13">
        <f t="shared" si="1786"/>
        <v>16.333297275012637</v>
      </c>
      <c r="AP9229" s="13">
        <f t="shared" si="1787"/>
        <v>2.8811269747631245</v>
      </c>
      <c r="AQ9229" s="13">
        <f t="shared" si="1796"/>
        <v>82.360408151201696</v>
      </c>
      <c r="AR9229" s="13">
        <f t="shared" si="1788"/>
        <v>14.758464874035178</v>
      </c>
      <c r="AS9229" s="13">
        <f t="shared" si="1789"/>
        <v>1.9148055171151479</v>
      </c>
      <c r="AT9229" s="13">
        <f t="shared" si="1790"/>
        <v>88.276675034596366</v>
      </c>
      <c r="AU9229" s="13">
        <f t="shared" si="1791"/>
        <v>9.8085194482884859</v>
      </c>
    </row>
    <row r="9230" spans="35:47" x14ac:dyDescent="0.35">
      <c r="AI9230" s="2">
        <v>9226</v>
      </c>
      <c r="AJ9230" s="17">
        <f t="shared" si="1792"/>
        <v>27.675000000000935</v>
      </c>
      <c r="AK9230" s="13">
        <f t="shared" si="1793"/>
        <v>1.9508329391098003</v>
      </c>
      <c r="AL9230" s="13">
        <f t="shared" si="1794"/>
        <v>3.5679234409193476E-6</v>
      </c>
      <c r="AM9230" s="13">
        <f t="shared" si="1785"/>
        <v>0.16323824030085679</v>
      </c>
      <c r="AN9230" s="13">
        <f t="shared" si="1795"/>
        <v>0.83676175969914324</v>
      </c>
      <c r="AO9230" s="13">
        <f t="shared" si="1786"/>
        <v>16.323824030085678</v>
      </c>
      <c r="AP9230" s="13">
        <f t="shared" si="1787"/>
        <v>2.8792655960914866</v>
      </c>
      <c r="AQ9230" s="13">
        <f t="shared" si="1796"/>
        <v>82.361574158206764</v>
      </c>
      <c r="AR9230" s="13">
        <f t="shared" si="1788"/>
        <v>14.75916024570175</v>
      </c>
      <c r="AS9230" s="13">
        <f t="shared" si="1789"/>
        <v>1.9135036790478552</v>
      </c>
      <c r="AT9230" s="13">
        <f t="shared" si="1790"/>
        <v>88.27784668885694</v>
      </c>
      <c r="AU9230" s="13">
        <f t="shared" si="1791"/>
        <v>9.8086496320952055</v>
      </c>
    </row>
    <row r="9231" spans="35:47" x14ac:dyDescent="0.35">
      <c r="AI9231" s="2">
        <v>9227</v>
      </c>
      <c r="AJ9231" s="17">
        <f t="shared" si="1792"/>
        <v>27.678000000000935</v>
      </c>
      <c r="AK9231" s="13">
        <f t="shared" si="1793"/>
        <v>1.9494807321776011</v>
      </c>
      <c r="AL9231" s="13">
        <f t="shared" si="1794"/>
        <v>3.5605041526987665E-6</v>
      </c>
      <c r="AM9231" s="13">
        <f t="shared" si="1785"/>
        <v>0.1631435520815589</v>
      </c>
      <c r="AN9231" s="13">
        <f t="shared" si="1795"/>
        <v>0.83685644791844105</v>
      </c>
      <c r="AO9231" s="13">
        <f t="shared" si="1786"/>
        <v>16.314355208155892</v>
      </c>
      <c r="AP9231" s="13">
        <f t="shared" si="1787"/>
        <v>2.8774051992376077</v>
      </c>
      <c r="AQ9231" s="13">
        <f t="shared" si="1796"/>
        <v>82.362740282869822</v>
      </c>
      <c r="AR9231" s="13">
        <f t="shared" si="1788"/>
        <v>14.759854517892569</v>
      </c>
      <c r="AS9231" s="13">
        <f t="shared" si="1789"/>
        <v>1.9122027088091857</v>
      </c>
      <c r="AT9231" s="13">
        <f t="shared" si="1790"/>
        <v>88.279017562071743</v>
      </c>
      <c r="AU9231" s="13">
        <f t="shared" si="1791"/>
        <v>9.8087797291190704</v>
      </c>
    </row>
    <row r="9232" spans="35:47" x14ac:dyDescent="0.35">
      <c r="AI9232" s="2">
        <v>9228</v>
      </c>
      <c r="AJ9232" s="17">
        <f t="shared" si="1792"/>
        <v>27.681000000000935</v>
      </c>
      <c r="AK9232" s="13">
        <f t="shared" si="1793"/>
        <v>1.9481294625083965</v>
      </c>
      <c r="AL9232" s="13">
        <f t="shared" si="1794"/>
        <v>3.5531002924543211E-6</v>
      </c>
      <c r="AM9232" s="13">
        <f t="shared" si="1785"/>
        <v>0.1630489080840111</v>
      </c>
      <c r="AN9232" s="13">
        <f t="shared" si="1795"/>
        <v>0.83695109191598893</v>
      </c>
      <c r="AO9232" s="13">
        <f t="shared" si="1786"/>
        <v>16.304890808401112</v>
      </c>
      <c r="AP9232" s="13">
        <f t="shared" si="1787"/>
        <v>2.8755457839729059</v>
      </c>
      <c r="AQ9232" s="13">
        <f t="shared" si="1796"/>
        <v>82.363906524959503</v>
      </c>
      <c r="AR9232" s="13">
        <f t="shared" si="1788"/>
        <v>14.760547691067591</v>
      </c>
      <c r="AS9232" s="13">
        <f t="shared" si="1789"/>
        <v>1.9109026058441068</v>
      </c>
      <c r="AT9232" s="13">
        <f t="shared" si="1790"/>
        <v>88.280187654740303</v>
      </c>
      <c r="AU9232" s="13">
        <f t="shared" si="1791"/>
        <v>9.80890973941559</v>
      </c>
    </row>
    <row r="9233" spans="35:47" x14ac:dyDescent="0.35">
      <c r="AI9233" s="2">
        <v>9229</v>
      </c>
      <c r="AJ9233" s="17">
        <f t="shared" si="1792"/>
        <v>27.684000000000935</v>
      </c>
      <c r="AK9233" s="13">
        <f t="shared" si="1793"/>
        <v>1.9467791294525574</v>
      </c>
      <c r="AL9233" s="13">
        <f t="shared" si="1794"/>
        <v>3.545711828104437E-6</v>
      </c>
      <c r="AM9233" s="13">
        <f t="shared" si="1785"/>
        <v>0.1629543082999782</v>
      </c>
      <c r="AN9233" s="13">
        <f t="shared" si="1795"/>
        <v>0.83704569170002174</v>
      </c>
      <c r="AO9233" s="13">
        <f t="shared" si="1786"/>
        <v>16.295430829997819</v>
      </c>
      <c r="AP9233" s="13">
        <f t="shared" si="1787"/>
        <v>2.8736873500684537</v>
      </c>
      <c r="AQ9233" s="13">
        <f t="shared" si="1796"/>
        <v>82.365072884244583</v>
      </c>
      <c r="AR9233" s="13">
        <f t="shared" si="1788"/>
        <v>14.761239765686962</v>
      </c>
      <c r="AS9233" s="13">
        <f t="shared" si="1789"/>
        <v>1.9096033695979027</v>
      </c>
      <c r="AT9233" s="13">
        <f t="shared" si="1790"/>
        <v>88.281356967361887</v>
      </c>
      <c r="AU9233" s="13">
        <f t="shared" si="1791"/>
        <v>9.8090396630402097</v>
      </c>
    </row>
    <row r="9234" spans="35:47" x14ac:dyDescent="0.35">
      <c r="AI9234" s="2">
        <v>9230</v>
      </c>
      <c r="AJ9234" s="17">
        <f t="shared" si="1792"/>
        <v>27.687000000000936</v>
      </c>
      <c r="AK9234" s="13">
        <f t="shared" si="1793"/>
        <v>1.9454297323609049</v>
      </c>
      <c r="AL9234" s="13">
        <f t="shared" si="1794"/>
        <v>3.5383387276342511E-6</v>
      </c>
      <c r="AM9234" s="13">
        <f t="shared" si="1785"/>
        <v>0.1628597527212115</v>
      </c>
      <c r="AN9234" s="13">
        <f t="shared" si="1795"/>
        <v>0.83714024727878855</v>
      </c>
      <c r="AO9234" s="13">
        <f t="shared" si="1786"/>
        <v>16.285975272121153</v>
      </c>
      <c r="AP9234" s="13">
        <f t="shared" si="1787"/>
        <v>2.8718298972949929</v>
      </c>
      <c r="AQ9234" s="13">
        <f t="shared" si="1796"/>
        <v>82.366239360493921</v>
      </c>
      <c r="AR9234" s="13">
        <f t="shared" si="1788"/>
        <v>14.761930742211087</v>
      </c>
      <c r="AS9234" s="13">
        <f t="shared" si="1789"/>
        <v>1.9083049995161887</v>
      </c>
      <c r="AT9234" s="13">
        <f t="shared" si="1790"/>
        <v>88.282525500435426</v>
      </c>
      <c r="AU9234" s="13">
        <f t="shared" si="1791"/>
        <v>9.8091695000483874</v>
      </c>
    </row>
    <row r="9235" spans="35:47" x14ac:dyDescent="0.35">
      <c r="AI9235" s="2">
        <v>9231</v>
      </c>
      <c r="AJ9235" s="17">
        <f t="shared" si="1792"/>
        <v>27.690000000000936</v>
      </c>
      <c r="AK9235" s="13">
        <f t="shared" si="1793"/>
        <v>1.9440812705847101</v>
      </c>
      <c r="AL9235" s="13">
        <f t="shared" si="1794"/>
        <v>3.530980959095474E-6</v>
      </c>
      <c r="AM9235" s="13">
        <f t="shared" si="1785"/>
        <v>0.16276524133944875</v>
      </c>
      <c r="AN9235" s="13">
        <f t="shared" si="1795"/>
        <v>0.8372347586605513</v>
      </c>
      <c r="AO9235" s="13">
        <f t="shared" si="1786"/>
        <v>16.276524133944875</v>
      </c>
      <c r="AP9235" s="13">
        <f t="shared" si="1787"/>
        <v>2.8699734254229314</v>
      </c>
      <c r="AQ9235" s="13">
        <f t="shared" si="1796"/>
        <v>82.367405953476464</v>
      </c>
      <c r="AR9235" s="13">
        <f t="shared" si="1788"/>
        <v>14.762620621100607</v>
      </c>
      <c r="AS9235" s="13">
        <f t="shared" si="1789"/>
        <v>1.9070074950448959</v>
      </c>
      <c r="AT9235" s="13">
        <f t="shared" si="1790"/>
        <v>88.283693254459592</v>
      </c>
      <c r="AU9235" s="13">
        <f t="shared" si="1791"/>
        <v>9.8092992504955117</v>
      </c>
    </row>
    <row r="9236" spans="35:47" x14ac:dyDescent="0.35">
      <c r="AI9236" s="2">
        <v>9232</v>
      </c>
      <c r="AJ9236" s="17">
        <f t="shared" si="1792"/>
        <v>27.693000000000936</v>
      </c>
      <c r="AK9236" s="13">
        <f t="shared" si="1793"/>
        <v>1.9427337434756933</v>
      </c>
      <c r="AL9236" s="13">
        <f t="shared" si="1794"/>
        <v>3.5236384906062504E-6</v>
      </c>
      <c r="AM9236" s="13">
        <f t="shared" si="1785"/>
        <v>0.16267077414641409</v>
      </c>
      <c r="AN9236" s="13">
        <f t="shared" si="1795"/>
        <v>0.83732922585358593</v>
      </c>
      <c r="AO9236" s="13">
        <f t="shared" si="1786"/>
        <v>16.26707741464141</v>
      </c>
      <c r="AP9236" s="13">
        <f t="shared" si="1787"/>
        <v>2.8681179342223411</v>
      </c>
      <c r="AQ9236" s="13">
        <f t="shared" si="1796"/>
        <v>82.368572662961256</v>
      </c>
      <c r="AR9236" s="13">
        <f t="shared" si="1788"/>
        <v>14.763309402816404</v>
      </c>
      <c r="AS9236" s="13">
        <f t="shared" si="1789"/>
        <v>1.905710855630284</v>
      </c>
      <c r="AT9236" s="13">
        <f t="shared" si="1790"/>
        <v>88.284860229932747</v>
      </c>
      <c r="AU9236" s="13">
        <f t="shared" si="1791"/>
        <v>9.8094289144369693</v>
      </c>
    </row>
    <row r="9237" spans="35:47" x14ac:dyDescent="0.35">
      <c r="AI9237" s="2">
        <v>9233</v>
      </c>
      <c r="AJ9237" s="17">
        <f t="shared" si="1792"/>
        <v>27.696000000000936</v>
      </c>
      <c r="AK9237" s="13">
        <f t="shared" si="1793"/>
        <v>1.9413871503860247</v>
      </c>
      <c r="AL9237" s="13">
        <f t="shared" si="1794"/>
        <v>3.5163112903510217E-6</v>
      </c>
      <c r="AM9237" s="13">
        <f t="shared" si="1785"/>
        <v>0.16257635113381835</v>
      </c>
      <c r="AN9237" s="13">
        <f t="shared" si="1795"/>
        <v>0.8374236488661817</v>
      </c>
      <c r="AO9237" s="13">
        <f t="shared" si="1786"/>
        <v>16.257635113381834</v>
      </c>
      <c r="AP9237" s="13">
        <f t="shared" si="1787"/>
        <v>2.8662634234629603</v>
      </c>
      <c r="AQ9237" s="13">
        <f t="shared" si="1796"/>
        <v>82.369739488717471</v>
      </c>
      <c r="AR9237" s="13">
        <f t="shared" si="1788"/>
        <v>14.76399708781957</v>
      </c>
      <c r="AS9237" s="13">
        <f t="shared" si="1789"/>
        <v>1.9044150807189328</v>
      </c>
      <c r="AT9237" s="13">
        <f t="shared" si="1790"/>
        <v>88.286026427352965</v>
      </c>
      <c r="AU9237" s="13">
        <f t="shared" si="1791"/>
        <v>9.8095584919281027</v>
      </c>
    </row>
    <row r="9238" spans="35:47" x14ac:dyDescent="0.35">
      <c r="AI9238" s="2">
        <v>9234</v>
      </c>
      <c r="AJ9238" s="17">
        <f t="shared" si="1792"/>
        <v>27.699000000000936</v>
      </c>
      <c r="AK9238" s="13">
        <f t="shared" si="1793"/>
        <v>1.940041490668323</v>
      </c>
      <c r="AL9238" s="13">
        <f t="shared" si="1794"/>
        <v>3.5089993265803879E-6</v>
      </c>
      <c r="AM9238" s="13">
        <f t="shared" si="1785"/>
        <v>0.16248197229335865</v>
      </c>
      <c r="AN9238" s="13">
        <f t="shared" si="1795"/>
        <v>0.83751802770664141</v>
      </c>
      <c r="AO9238" s="13">
        <f t="shared" si="1786"/>
        <v>16.248197229335865</v>
      </c>
      <c r="AP9238" s="13">
        <f t="shared" si="1787"/>
        <v>2.8644098929141917</v>
      </c>
      <c r="AQ9238" s="13">
        <f t="shared" si="1796"/>
        <v>82.370906430514367</v>
      </c>
      <c r="AR9238" s="13">
        <f t="shared" si="1788"/>
        <v>14.764683676571442</v>
      </c>
      <c r="AS9238" s="13">
        <f t="shared" si="1789"/>
        <v>1.9031201697577438</v>
      </c>
      <c r="AT9238" s="13">
        <f t="shared" si="1790"/>
        <v>88.28719184721804</v>
      </c>
      <c r="AU9238" s="13">
        <f t="shared" si="1791"/>
        <v>9.809687983024217</v>
      </c>
    </row>
    <row r="9239" spans="35:47" x14ac:dyDescent="0.35">
      <c r="AI9239" s="2">
        <v>9235</v>
      </c>
      <c r="AJ9239" s="17">
        <f t="shared" si="1792"/>
        <v>27.702000000000936</v>
      </c>
      <c r="AK9239" s="13">
        <f t="shared" si="1793"/>
        <v>1.9386967636756558</v>
      </c>
      <c r="AL9239" s="13">
        <f t="shared" si="1794"/>
        <v>3.5017025676109699E-6</v>
      </c>
      <c r="AM9239" s="13">
        <f t="shared" si="1785"/>
        <v>0.16238763761671879</v>
      </c>
      <c r="AN9239" s="13">
        <f t="shared" si="1795"/>
        <v>0.83761236238328118</v>
      </c>
      <c r="AO9239" s="13">
        <f t="shared" si="1786"/>
        <v>16.238763761671876</v>
      </c>
      <c r="AP9239" s="13">
        <f t="shared" si="1787"/>
        <v>2.8625573423451076</v>
      </c>
      <c r="AQ9239" s="13">
        <f t="shared" si="1796"/>
        <v>82.372073488121302</v>
      </c>
      <c r="AR9239" s="13">
        <f t="shared" si="1788"/>
        <v>14.76536916953359</v>
      </c>
      <c r="AS9239" s="13">
        <f t="shared" si="1789"/>
        <v>1.9018261221939414</v>
      </c>
      <c r="AT9239" s="13">
        <f t="shared" si="1790"/>
        <v>88.288356490025464</v>
      </c>
      <c r="AU9239" s="13">
        <f t="shared" si="1791"/>
        <v>9.8098173877805941</v>
      </c>
    </row>
    <row r="9240" spans="35:47" x14ac:dyDescent="0.35">
      <c r="AI9240" s="2">
        <v>9236</v>
      </c>
      <c r="AJ9240" s="17">
        <f t="shared" si="1792"/>
        <v>27.705000000000936</v>
      </c>
      <c r="AK9240" s="13">
        <f t="shared" si="1793"/>
        <v>1.9373529687615392</v>
      </c>
      <c r="AL9240" s="13">
        <f t="shared" si="1794"/>
        <v>3.4944209818252728E-6</v>
      </c>
      <c r="AM9240" s="13">
        <f t="shared" si="1785"/>
        <v>0.16229334709556914</v>
      </c>
      <c r="AN9240" s="13">
        <f t="shared" si="1795"/>
        <v>0.8377066529044308</v>
      </c>
      <c r="AO9240" s="13">
        <f t="shared" si="1786"/>
        <v>16.229334709556912</v>
      </c>
      <c r="AP9240" s="13">
        <f t="shared" si="1787"/>
        <v>2.8607057715244486</v>
      </c>
      <c r="AQ9240" s="13">
        <f t="shared" si="1796"/>
        <v>82.373240661307733</v>
      </c>
      <c r="AR9240" s="13">
        <f t="shared" si="1788"/>
        <v>14.766053567167818</v>
      </c>
      <c r="AS9240" s="13">
        <f t="shared" si="1789"/>
        <v>1.9005329374750748</v>
      </c>
      <c r="AT9240" s="13">
        <f t="shared" si="1790"/>
        <v>88.289520356272433</v>
      </c>
      <c r="AU9240" s="13">
        <f t="shared" si="1791"/>
        <v>9.8099467062524912</v>
      </c>
    </row>
    <row r="9241" spans="35:47" x14ac:dyDescent="0.35">
      <c r="AI9241" s="2">
        <v>9237</v>
      </c>
      <c r="AJ9241" s="17">
        <f t="shared" si="1792"/>
        <v>27.708000000000936</v>
      </c>
      <c r="AK9241" s="13">
        <f t="shared" si="1793"/>
        <v>1.9360101052799368</v>
      </c>
      <c r="AL9241" s="13">
        <f t="shared" si="1794"/>
        <v>3.4871545376715476E-6</v>
      </c>
      <c r="AM9241" s="13">
        <f t="shared" si="1785"/>
        <v>0.16219910072156657</v>
      </c>
      <c r="AN9241" s="13">
        <f t="shared" si="1795"/>
        <v>0.83780089927843338</v>
      </c>
      <c r="AO9241" s="13">
        <f t="shared" si="1786"/>
        <v>16.219910072156654</v>
      </c>
      <c r="AP9241" s="13">
        <f t="shared" si="1787"/>
        <v>2.8588551802206226</v>
      </c>
      <c r="AQ9241" s="13">
        <f t="shared" si="1796"/>
        <v>82.374407949843217</v>
      </c>
      <c r="AR9241" s="13">
        <f t="shared" si="1788"/>
        <v>14.766736869936159</v>
      </c>
      <c r="AS9241" s="13">
        <f t="shared" si="1789"/>
        <v>1.8992406150490058</v>
      </c>
      <c r="AT9241" s="13">
        <f t="shared" si="1790"/>
        <v>88.290683446455901</v>
      </c>
      <c r="AU9241" s="13">
        <f t="shared" si="1791"/>
        <v>9.8100759384950926</v>
      </c>
    </row>
    <row r="9242" spans="35:47" x14ac:dyDescent="0.35">
      <c r="AI9242" s="2">
        <v>9238</v>
      </c>
      <c r="AJ9242" s="17">
        <f t="shared" si="1792"/>
        <v>27.711000000000936</v>
      </c>
      <c r="AK9242" s="13">
        <f t="shared" si="1793"/>
        <v>1.9346681725852604</v>
      </c>
      <c r="AL9242" s="13">
        <f t="shared" si="1794"/>
        <v>3.479903203663656E-6</v>
      </c>
      <c r="AM9242" s="13">
        <f t="shared" si="1785"/>
        <v>0.16210489848635457</v>
      </c>
      <c r="AN9242" s="13">
        <f t="shared" si="1795"/>
        <v>0.83789510151364543</v>
      </c>
      <c r="AO9242" s="13">
        <f t="shared" si="1786"/>
        <v>16.210489848635458</v>
      </c>
      <c r="AP9242" s="13">
        <f t="shared" si="1787"/>
        <v>2.857005568201703</v>
      </c>
      <c r="AQ9242" s="13">
        <f t="shared" si="1796"/>
        <v>82.375575353497439</v>
      </c>
      <c r="AR9242" s="13">
        <f t="shared" si="1788"/>
        <v>14.767419078300858</v>
      </c>
      <c r="AS9242" s="13">
        <f t="shared" si="1789"/>
        <v>1.8979491543639297</v>
      </c>
      <c r="AT9242" s="13">
        <f t="shared" si="1790"/>
        <v>88.291845761072466</v>
      </c>
      <c r="AU9242" s="13">
        <f t="shared" si="1791"/>
        <v>9.810205084563604</v>
      </c>
    </row>
    <row r="9243" spans="35:47" x14ac:dyDescent="0.35">
      <c r="AI9243" s="2">
        <v>9239</v>
      </c>
      <c r="AJ9243" s="17">
        <f t="shared" si="1792"/>
        <v>27.714000000000937</v>
      </c>
      <c r="AK9243" s="13">
        <f t="shared" si="1793"/>
        <v>1.9333271700323691</v>
      </c>
      <c r="AL9243" s="13">
        <f t="shared" si="1794"/>
        <v>3.4726669483809329E-6</v>
      </c>
      <c r="AM9243" s="13">
        <f t="shared" si="1785"/>
        <v>0.16201074038156327</v>
      </c>
      <c r="AN9243" s="13">
        <f t="shared" si="1795"/>
        <v>0.83798925961843673</v>
      </c>
      <c r="AO9243" s="13">
        <f t="shared" si="1786"/>
        <v>16.201074038156328</v>
      </c>
      <c r="AP9243" s="13">
        <f t="shared" si="1787"/>
        <v>2.8551569352354393</v>
      </c>
      <c r="AQ9243" s="13">
        <f t="shared" si="1796"/>
        <v>82.37674287204014</v>
      </c>
      <c r="AR9243" s="13">
        <f t="shared" si="1788"/>
        <v>14.768100192724422</v>
      </c>
      <c r="AS9243" s="13">
        <f t="shared" si="1789"/>
        <v>1.896658554868355</v>
      </c>
      <c r="AT9243" s="13">
        <f t="shared" si="1790"/>
        <v>88.293007300618484</v>
      </c>
      <c r="AU9243" s="13">
        <f t="shared" si="1791"/>
        <v>9.8103341445131598</v>
      </c>
    </row>
    <row r="9244" spans="35:47" x14ac:dyDescent="0.35">
      <c r="AI9244" s="2">
        <v>9240</v>
      </c>
      <c r="AJ9244" s="17">
        <f t="shared" si="1792"/>
        <v>27.717000000000937</v>
      </c>
      <c r="AK9244" s="13">
        <f t="shared" si="1793"/>
        <v>1.9319870969765691</v>
      </c>
      <c r="AL9244" s="13">
        <f t="shared" si="1794"/>
        <v>3.4654457404680511E-6</v>
      </c>
      <c r="AM9244" s="13">
        <f t="shared" si="1785"/>
        <v>0.16191662639880938</v>
      </c>
      <c r="AN9244" s="13">
        <f t="shared" si="1795"/>
        <v>0.83808337360119056</v>
      </c>
      <c r="AO9244" s="13">
        <f t="shared" si="1786"/>
        <v>16.191662639880938</v>
      </c>
      <c r="AP9244" s="13">
        <f t="shared" si="1787"/>
        <v>2.8533092810892433</v>
      </c>
      <c r="AQ9244" s="13">
        <f t="shared" si="1796"/>
        <v>82.377910505241204</v>
      </c>
      <c r="AR9244" s="13">
        <f t="shared" si="1788"/>
        <v>14.768780213669553</v>
      </c>
      <c r="AS9244" s="13">
        <f t="shared" si="1789"/>
        <v>1.8953688160111182</v>
      </c>
      <c r="AT9244" s="13">
        <f t="shared" si="1790"/>
        <v>88.294168065589986</v>
      </c>
      <c r="AU9244" s="13">
        <f t="shared" si="1791"/>
        <v>9.8104631183988946</v>
      </c>
    </row>
    <row r="9245" spans="35:47" x14ac:dyDescent="0.35">
      <c r="AI9245" s="2">
        <v>9241</v>
      </c>
      <c r="AJ9245" s="17">
        <f t="shared" si="1792"/>
        <v>27.720000000000937</v>
      </c>
      <c r="AK9245" s="13">
        <f t="shared" si="1793"/>
        <v>1.9306479527736136</v>
      </c>
      <c r="AL9245" s="13">
        <f t="shared" si="1794"/>
        <v>3.4582395486348843E-6</v>
      </c>
      <c r="AM9245" s="13">
        <f t="shared" si="1785"/>
        <v>0.16182255652969632</v>
      </c>
      <c r="AN9245" s="13">
        <f t="shared" si="1795"/>
        <v>0.83817744347030365</v>
      </c>
      <c r="AO9245" s="13">
        <f t="shared" si="1786"/>
        <v>16.18225565296963</v>
      </c>
      <c r="AP9245" s="13">
        <f t="shared" si="1787"/>
        <v>2.8514626055302026</v>
      </c>
      <c r="AQ9245" s="13">
        <f t="shared" si="1796"/>
        <v>82.379078252870599</v>
      </c>
      <c r="AR9245" s="13">
        <f t="shared" si="1788"/>
        <v>14.769459141599198</v>
      </c>
      <c r="AS9245" s="13">
        <f t="shared" si="1789"/>
        <v>1.8940799372413668</v>
      </c>
      <c r="AT9245" s="13">
        <f t="shared" si="1790"/>
        <v>88.295328056482774</v>
      </c>
      <c r="AU9245" s="13">
        <f t="shared" si="1791"/>
        <v>9.8105920062758596</v>
      </c>
    </row>
    <row r="9246" spans="35:47" x14ac:dyDescent="0.35">
      <c r="AI9246" s="2">
        <v>9242</v>
      </c>
      <c r="AJ9246" s="17">
        <f t="shared" si="1792"/>
        <v>27.723000000000937</v>
      </c>
      <c r="AK9246" s="13">
        <f t="shared" si="1793"/>
        <v>1.9293097367797016</v>
      </c>
      <c r="AL9246" s="13">
        <f t="shared" si="1794"/>
        <v>3.4510483416563726E-6</v>
      </c>
      <c r="AM9246" s="13">
        <f t="shared" si="1785"/>
        <v>0.16172853076581409</v>
      </c>
      <c r="AN9246" s="13">
        <f t="shared" si="1795"/>
        <v>0.83827146923418594</v>
      </c>
      <c r="AO9246" s="13">
        <f t="shared" si="1786"/>
        <v>16.172853076581411</v>
      </c>
      <c r="AP9246" s="13">
        <f t="shared" si="1787"/>
        <v>2.8496169083250757</v>
      </c>
      <c r="AQ9246" s="13">
        <f t="shared" si="1796"/>
        <v>82.38024611469838</v>
      </c>
      <c r="AR9246" s="13">
        <f t="shared" si="1788"/>
        <v>14.770136976976545</v>
      </c>
      <c r="AS9246" s="13">
        <f t="shared" si="1789"/>
        <v>1.8927919180085844</v>
      </c>
      <c r="AT9246" s="13">
        <f t="shared" si="1790"/>
        <v>88.296487273792266</v>
      </c>
      <c r="AU9246" s="13">
        <f t="shared" si="1791"/>
        <v>9.8107208081991502</v>
      </c>
    </row>
    <row r="9247" spans="35:47" x14ac:dyDescent="0.35">
      <c r="AI9247" s="2">
        <v>9243</v>
      </c>
      <c r="AJ9247" s="17">
        <f t="shared" si="1792"/>
        <v>27.726000000000937</v>
      </c>
      <c r="AK9247" s="13">
        <f t="shared" si="1793"/>
        <v>1.9279724483514793</v>
      </c>
      <c r="AL9247" s="13">
        <f t="shared" si="1794"/>
        <v>3.4438720883723872E-6</v>
      </c>
      <c r="AM9247" s="13">
        <f t="shared" si="1785"/>
        <v>0.16163454909873951</v>
      </c>
      <c r="AN9247" s="13">
        <f t="shared" si="1795"/>
        <v>0.83836545090126047</v>
      </c>
      <c r="AO9247" s="13">
        <f t="shared" si="1786"/>
        <v>16.163454909873952</v>
      </c>
      <c r="AP9247" s="13">
        <f t="shared" si="1787"/>
        <v>2.8477721892402896</v>
      </c>
      <c r="AQ9247" s="13">
        <f t="shared" si="1796"/>
        <v>82.381414090494729</v>
      </c>
      <c r="AR9247" s="13">
        <f t="shared" si="1788"/>
        <v>14.770813720264981</v>
      </c>
      <c r="AS9247" s="13">
        <f t="shared" si="1789"/>
        <v>1.8915047577625597</v>
      </c>
      <c r="AT9247" s="13">
        <f t="shared" si="1790"/>
        <v>88.297645718013698</v>
      </c>
      <c r="AU9247" s="13">
        <f t="shared" si="1791"/>
        <v>9.8108495242237428</v>
      </c>
    </row>
    <row r="9248" spans="35:47" x14ac:dyDescent="0.35">
      <c r="AI9248" s="2">
        <v>9244</v>
      </c>
      <c r="AJ9248" s="17">
        <f t="shared" si="1792"/>
        <v>27.729000000000937</v>
      </c>
      <c r="AK9248" s="13">
        <f t="shared" si="1793"/>
        <v>1.9266360868460379</v>
      </c>
      <c r="AL9248" s="13">
        <f t="shared" si="1794"/>
        <v>3.4367107576875938E-6</v>
      </c>
      <c r="AM9248" s="13">
        <f t="shared" si="1785"/>
        <v>0.16154061152003599</v>
      </c>
      <c r="AN9248" s="13">
        <f t="shared" si="1795"/>
        <v>0.83845938847996404</v>
      </c>
      <c r="AO9248" s="13">
        <f t="shared" si="1786"/>
        <v>16.154061152003596</v>
      </c>
      <c r="AP9248" s="13">
        <f t="shared" si="1787"/>
        <v>2.8459284480419464</v>
      </c>
      <c r="AQ9248" s="13">
        <f t="shared" si="1796"/>
        <v>82.382582180029914</v>
      </c>
      <c r="AR9248" s="13">
        <f t="shared" si="1788"/>
        <v>14.771489371928139</v>
      </c>
      <c r="AS9248" s="13">
        <f t="shared" si="1789"/>
        <v>1.8902184559534145</v>
      </c>
      <c r="AT9248" s="13">
        <f t="shared" si="1790"/>
        <v>88.298803389641932</v>
      </c>
      <c r="AU9248" s="13">
        <f t="shared" si="1791"/>
        <v>9.810978154404653</v>
      </c>
    </row>
    <row r="9249" spans="35:47" x14ac:dyDescent="0.35">
      <c r="AI9249" s="2">
        <v>9245</v>
      </c>
      <c r="AJ9249" s="17">
        <f t="shared" si="1792"/>
        <v>27.732000000000937</v>
      </c>
      <c r="AK9249" s="13">
        <f t="shared" si="1793"/>
        <v>1.9253006516209148</v>
      </c>
      <c r="AL9249" s="13">
        <f t="shared" si="1794"/>
        <v>3.4295643185713204E-6</v>
      </c>
      <c r="AM9249" s="13">
        <f t="shared" si="1785"/>
        <v>0.16144671802125368</v>
      </c>
      <c r="AN9249" s="13">
        <f t="shared" si="1795"/>
        <v>0.83855328197874635</v>
      </c>
      <c r="AO9249" s="13">
        <f t="shared" si="1786"/>
        <v>16.144671802125369</v>
      </c>
      <c r="AP9249" s="13">
        <f t="shared" si="1787"/>
        <v>2.8440856844958198</v>
      </c>
      <c r="AQ9249" s="13">
        <f t="shared" si="1796"/>
        <v>82.383750383074315</v>
      </c>
      <c r="AR9249" s="13">
        <f t="shared" si="1788"/>
        <v>14.772163932429867</v>
      </c>
      <c r="AS9249" s="13">
        <f t="shared" si="1789"/>
        <v>1.888933012031589</v>
      </c>
      <c r="AT9249" s="13">
        <f t="shared" si="1790"/>
        <v>88.299960289171565</v>
      </c>
      <c r="AU9249" s="13">
        <f t="shared" si="1791"/>
        <v>9.8111066987968467</v>
      </c>
    </row>
    <row r="9250" spans="35:47" x14ac:dyDescent="0.35">
      <c r="AI9250" s="2">
        <v>9246</v>
      </c>
      <c r="AJ9250" s="17">
        <f t="shared" si="1792"/>
        <v>27.735000000000937</v>
      </c>
      <c r="AK9250" s="13">
        <f t="shared" si="1793"/>
        <v>1.9239661420340919</v>
      </c>
      <c r="AL9250" s="13">
        <f t="shared" si="1794"/>
        <v>3.4224327400574202E-6</v>
      </c>
      <c r="AM9250" s="13">
        <f t="shared" si="1785"/>
        <v>0.16135286859392955</v>
      </c>
      <c r="AN9250" s="13">
        <f t="shared" si="1795"/>
        <v>0.83864713140607039</v>
      </c>
      <c r="AO9250" s="13">
        <f t="shared" si="1786"/>
        <v>16.135286859392956</v>
      </c>
      <c r="AP9250" s="13">
        <f t="shared" si="1787"/>
        <v>2.8422438983673555</v>
      </c>
      <c r="AQ9250" s="13">
        <f t="shared" si="1796"/>
        <v>82.384918699398398</v>
      </c>
      <c r="AR9250" s="13">
        <f t="shared" si="1788"/>
        <v>14.772837402234245</v>
      </c>
      <c r="AS9250" s="13">
        <f t="shared" si="1789"/>
        <v>1.8876484254478356</v>
      </c>
      <c r="AT9250" s="13">
        <f t="shared" si="1790"/>
        <v>88.301116417096949</v>
      </c>
      <c r="AU9250" s="13">
        <f t="shared" si="1791"/>
        <v>9.811235157455215</v>
      </c>
    </row>
    <row r="9251" spans="35:47" x14ac:dyDescent="0.35">
      <c r="AI9251" s="2">
        <v>9247</v>
      </c>
      <c r="AJ9251" s="17">
        <f t="shared" si="1792"/>
        <v>27.738000000000937</v>
      </c>
      <c r="AK9251" s="13">
        <f t="shared" si="1793"/>
        <v>1.9226325574439969</v>
      </c>
      <c r="AL9251" s="13">
        <f t="shared" si="1794"/>
        <v>3.4153159912441397E-6</v>
      </c>
      <c r="AM9251" s="13">
        <f t="shared" si="1785"/>
        <v>0.16125906322958725</v>
      </c>
      <c r="AN9251" s="13">
        <f t="shared" si="1795"/>
        <v>0.83874093677041273</v>
      </c>
      <c r="AO9251" s="13">
        <f t="shared" si="1786"/>
        <v>16.125906322958723</v>
      </c>
      <c r="AP9251" s="13">
        <f t="shared" si="1787"/>
        <v>2.8404030894216721</v>
      </c>
      <c r="AQ9251" s="13">
        <f t="shared" si="1796"/>
        <v>82.386087128772772</v>
      </c>
      <c r="AR9251" s="13">
        <f t="shared" si="1788"/>
        <v>14.773509781805556</v>
      </c>
      <c r="AS9251" s="13">
        <f t="shared" si="1789"/>
        <v>1.8863646956532367</v>
      </c>
      <c r="AT9251" s="13">
        <f t="shared" si="1790"/>
        <v>88.302271773912096</v>
      </c>
      <c r="AU9251" s="13">
        <f t="shared" si="1791"/>
        <v>9.8113635304346669</v>
      </c>
    </row>
    <row r="9252" spans="35:47" x14ac:dyDescent="0.35">
      <c r="AI9252" s="2">
        <v>9248</v>
      </c>
      <c r="AJ9252" s="17">
        <f t="shared" si="1792"/>
        <v>27.741000000000938</v>
      </c>
      <c r="AK9252" s="13">
        <f t="shared" si="1793"/>
        <v>1.9212998972095017</v>
      </c>
      <c r="AL9252" s="13">
        <f t="shared" si="1794"/>
        <v>3.4082140412939834E-6</v>
      </c>
      <c r="AM9252" s="13">
        <f t="shared" si="1785"/>
        <v>0.16116530191973724</v>
      </c>
      <c r="AN9252" s="13">
        <f t="shared" si="1795"/>
        <v>0.83883469808026279</v>
      </c>
      <c r="AO9252" s="13">
        <f t="shared" si="1786"/>
        <v>16.116530191973723</v>
      </c>
      <c r="AP9252" s="13">
        <f t="shared" si="1787"/>
        <v>2.8385632574235702</v>
      </c>
      <c r="AQ9252" s="13">
        <f t="shared" si="1796"/>
        <v>82.387255670968074</v>
      </c>
      <c r="AR9252" s="13">
        <f t="shared" si="1788"/>
        <v>14.774181071608357</v>
      </c>
      <c r="AS9252" s="13">
        <f t="shared" si="1789"/>
        <v>1.8850818220991958</v>
      </c>
      <c r="AT9252" s="13">
        <f t="shared" si="1790"/>
        <v>88.30342636011072</v>
      </c>
      <c r="AU9252" s="13">
        <f t="shared" si="1791"/>
        <v>9.8114918177900847</v>
      </c>
    </row>
    <row r="9253" spans="35:47" x14ac:dyDescent="0.35">
      <c r="AI9253" s="2">
        <v>9249</v>
      </c>
      <c r="AJ9253" s="17">
        <f t="shared" si="1792"/>
        <v>27.744000000000938</v>
      </c>
      <c r="AK9253" s="13">
        <f t="shared" si="1793"/>
        <v>1.9199681606899228</v>
      </c>
      <c r="AL9253" s="13">
        <f t="shared" si="1794"/>
        <v>3.4011268594335801E-6</v>
      </c>
      <c r="AM9253" s="13">
        <f t="shared" si="1785"/>
        <v>0.16107158465587679</v>
      </c>
      <c r="AN9253" s="13">
        <f t="shared" si="1795"/>
        <v>0.83892841534412321</v>
      </c>
      <c r="AO9253" s="13">
        <f t="shared" si="1786"/>
        <v>16.107158465587677</v>
      </c>
      <c r="AP9253" s="13">
        <f t="shared" si="1787"/>
        <v>2.8367244021375138</v>
      </c>
      <c r="AQ9253" s="13">
        <f t="shared" si="1796"/>
        <v>82.388424325755125</v>
      </c>
      <c r="AR9253" s="13">
        <f t="shared" si="1788"/>
        <v>14.774851272107362</v>
      </c>
      <c r="AS9253" s="13">
        <f t="shared" si="1789"/>
        <v>1.8837998042374244</v>
      </c>
      <c r="AT9253" s="13">
        <f t="shared" si="1790"/>
        <v>88.30458017618632</v>
      </c>
      <c r="AU9253" s="13">
        <f t="shared" si="1791"/>
        <v>9.8116200195762548</v>
      </c>
    </row>
    <row r="9254" spans="35:47" x14ac:dyDescent="0.35">
      <c r="AI9254" s="2">
        <v>9250</v>
      </c>
      <c r="AJ9254" s="17">
        <f t="shared" si="1792"/>
        <v>27.747000000000938</v>
      </c>
      <c r="AK9254" s="13">
        <f t="shared" si="1793"/>
        <v>1.9186373472450202</v>
      </c>
      <c r="AL9254" s="13">
        <f t="shared" si="1794"/>
        <v>3.394054414953551E-6</v>
      </c>
      <c r="AM9254" s="13">
        <f t="shared" si="1785"/>
        <v>0.16097791142948997</v>
      </c>
      <c r="AN9254" s="13">
        <f t="shared" si="1795"/>
        <v>0.83902208857050997</v>
      </c>
      <c r="AO9254" s="13">
        <f t="shared" si="1786"/>
        <v>16.097791142948996</v>
      </c>
      <c r="AP9254" s="13">
        <f t="shared" si="1787"/>
        <v>2.8348865233276515</v>
      </c>
      <c r="AQ9254" s="13">
        <f t="shared" si="1796"/>
        <v>82.389593092904789</v>
      </c>
      <c r="AR9254" s="13">
        <f t="shared" si="1788"/>
        <v>14.775520383767558</v>
      </c>
      <c r="AS9254" s="13">
        <f t="shared" si="1789"/>
        <v>1.8825186415199684</v>
      </c>
      <c r="AT9254" s="13">
        <f t="shared" si="1790"/>
        <v>88.305733222632028</v>
      </c>
      <c r="AU9254" s="13">
        <f t="shared" si="1791"/>
        <v>9.8117481358480028</v>
      </c>
    </row>
    <row r="9255" spans="35:47" x14ac:dyDescent="0.35">
      <c r="AI9255" s="2">
        <v>9251</v>
      </c>
      <c r="AJ9255" s="17">
        <f t="shared" si="1792"/>
        <v>27.750000000000938</v>
      </c>
      <c r="AK9255" s="13">
        <f t="shared" si="1793"/>
        <v>1.9173074562349981</v>
      </c>
      <c r="AL9255" s="13">
        <f t="shared" si="1794"/>
        <v>3.3869966772083748E-6</v>
      </c>
      <c r="AM9255" s="13">
        <f t="shared" si="1785"/>
        <v>0.16088428223204773</v>
      </c>
      <c r="AN9255" s="13">
        <f t="shared" si="1795"/>
        <v>0.83911571776795224</v>
      </c>
      <c r="AO9255" s="13">
        <f t="shared" si="1786"/>
        <v>16.088428223204772</v>
      </c>
      <c r="AP9255" s="13">
        <f t="shared" si="1787"/>
        <v>2.833049620757806</v>
      </c>
      <c r="AQ9255" s="13">
        <f t="shared" si="1796"/>
        <v>82.390761972188045</v>
      </c>
      <c r="AR9255" s="13">
        <f t="shared" si="1788"/>
        <v>14.776188407054148</v>
      </c>
      <c r="AS9255" s="13">
        <f t="shared" si="1789"/>
        <v>1.8812383333991842</v>
      </c>
      <c r="AT9255" s="13">
        <f t="shared" si="1790"/>
        <v>88.306885499940734</v>
      </c>
      <c r="AU9255" s="13">
        <f t="shared" si="1791"/>
        <v>9.8118761666600811</v>
      </c>
    </row>
    <row r="9256" spans="35:47" x14ac:dyDescent="0.35">
      <c r="AI9256" s="2">
        <v>9252</v>
      </c>
      <c r="AJ9256" s="17">
        <f t="shared" si="1792"/>
        <v>27.753000000000938</v>
      </c>
      <c r="AK9256" s="13">
        <f t="shared" si="1793"/>
        <v>1.9159784870205039</v>
      </c>
      <c r="AL9256" s="13">
        <f t="shared" si="1794"/>
        <v>3.3799536156162561E-6</v>
      </c>
      <c r="AM9256" s="13">
        <f t="shared" si="1785"/>
        <v>0.16079069705500779</v>
      </c>
      <c r="AN9256" s="13">
        <f t="shared" si="1795"/>
        <v>0.83920930294499219</v>
      </c>
      <c r="AO9256" s="13">
        <f t="shared" si="1786"/>
        <v>16.079069705500778</v>
      </c>
      <c r="AP9256" s="13">
        <f t="shared" si="1787"/>
        <v>2.8312136941914727</v>
      </c>
      <c r="AQ9256" s="13">
        <f t="shared" si="1796"/>
        <v>82.391930963375998</v>
      </c>
      <c r="AR9256" s="13">
        <f t="shared" si="1788"/>
        <v>14.776855342432528</v>
      </c>
      <c r="AS9256" s="13">
        <f t="shared" si="1789"/>
        <v>1.8799588793277517</v>
      </c>
      <c r="AT9256" s="13">
        <f t="shared" si="1790"/>
        <v>88.308037008605027</v>
      </c>
      <c r="AU9256" s="13">
        <f t="shared" si="1791"/>
        <v>9.8120041120672212</v>
      </c>
    </row>
    <row r="9257" spans="35:47" x14ac:dyDescent="0.35">
      <c r="AI9257" s="2">
        <v>9253</v>
      </c>
      <c r="AJ9257" s="17">
        <f t="shared" si="1792"/>
        <v>27.756000000000938</v>
      </c>
      <c r="AK9257" s="13">
        <f t="shared" si="1793"/>
        <v>1.914650438962628</v>
      </c>
      <c r="AL9257" s="13">
        <f t="shared" si="1794"/>
        <v>3.3729251996589929E-6</v>
      </c>
      <c r="AM9257" s="13">
        <f t="shared" si="1785"/>
        <v>0.16069715588981481</v>
      </c>
      <c r="AN9257" s="13">
        <f t="shared" si="1795"/>
        <v>0.83930284411018519</v>
      </c>
      <c r="AO9257" s="13">
        <f t="shared" si="1786"/>
        <v>16.069715588981481</v>
      </c>
      <c r="AP9257" s="13">
        <f t="shared" si="1787"/>
        <v>2.8293787433918269</v>
      </c>
      <c r="AQ9257" s="13">
        <f t="shared" si="1796"/>
        <v>82.393100066239839</v>
      </c>
      <c r="AR9257" s="13">
        <f t="shared" si="1788"/>
        <v>14.777521190368335</v>
      </c>
      <c r="AS9257" s="13">
        <f t="shared" si="1789"/>
        <v>1.8786802787586701</v>
      </c>
      <c r="AT9257" s="13">
        <f t="shared" si="1790"/>
        <v>88.3091877491172</v>
      </c>
      <c r="AU9257" s="13">
        <f t="shared" si="1791"/>
        <v>9.8121319721241296</v>
      </c>
    </row>
    <row r="9258" spans="35:47" x14ac:dyDescent="0.35">
      <c r="AI9258" s="2">
        <v>9254</v>
      </c>
      <c r="AJ9258" s="17">
        <f t="shared" si="1792"/>
        <v>27.759000000000938</v>
      </c>
      <c r="AK9258" s="13">
        <f t="shared" si="1793"/>
        <v>1.913323311422904</v>
      </c>
      <c r="AL9258" s="13">
        <f t="shared" si="1794"/>
        <v>3.3659113988818433E-6</v>
      </c>
      <c r="AM9258" s="13">
        <f t="shared" si="1785"/>
        <v>0.16060365872790039</v>
      </c>
      <c r="AN9258" s="13">
        <f t="shared" si="1795"/>
        <v>0.83939634127209961</v>
      </c>
      <c r="AO9258" s="13">
        <f t="shared" si="1786"/>
        <v>16.060365872790037</v>
      </c>
      <c r="AP9258" s="13">
        <f t="shared" si="1787"/>
        <v>2.8275447681217241</v>
      </c>
      <c r="AQ9258" s="13">
        <f t="shared" si="1796"/>
        <v>82.394269280550844</v>
      </c>
      <c r="AR9258" s="13">
        <f t="shared" si="1788"/>
        <v>14.778185951327432</v>
      </c>
      <c r="AS9258" s="13">
        <f t="shared" si="1789"/>
        <v>1.8774025311452565</v>
      </c>
      <c r="AT9258" s="13">
        <f t="shared" si="1790"/>
        <v>88.310337721969276</v>
      </c>
      <c r="AU9258" s="13">
        <f t="shared" si="1791"/>
        <v>9.8122597468854664</v>
      </c>
    </row>
    <row r="9259" spans="35:47" x14ac:dyDescent="0.35">
      <c r="AI9259" s="2">
        <v>9255</v>
      </c>
      <c r="AJ9259" s="17">
        <f t="shared" si="1792"/>
        <v>27.762000000000938</v>
      </c>
      <c r="AK9259" s="13">
        <f t="shared" si="1793"/>
        <v>1.9119971037633077</v>
      </c>
      <c r="AL9259" s="13">
        <f t="shared" si="1794"/>
        <v>3.358912182893395E-6</v>
      </c>
      <c r="AM9259" s="13">
        <f t="shared" si="1785"/>
        <v>0.16051020556068288</v>
      </c>
      <c r="AN9259" s="13">
        <f t="shared" si="1795"/>
        <v>0.83948979443931715</v>
      </c>
      <c r="AO9259" s="13">
        <f t="shared" si="1786"/>
        <v>16.051020556068288</v>
      </c>
      <c r="AP9259" s="13">
        <f t="shared" si="1787"/>
        <v>2.8257117681436918</v>
      </c>
      <c r="AQ9259" s="13">
        <f t="shared" si="1796"/>
        <v>82.395438606080432</v>
      </c>
      <c r="AR9259" s="13">
        <f t="shared" si="1788"/>
        <v>14.778849625775877</v>
      </c>
      <c r="AS9259" s="13">
        <f t="shared" si="1789"/>
        <v>1.8761256359411518</v>
      </c>
      <c r="AT9259" s="13">
        <f t="shared" si="1790"/>
        <v>88.311486927652965</v>
      </c>
      <c r="AU9259" s="13">
        <f t="shared" si="1791"/>
        <v>9.812387436405885</v>
      </c>
    </row>
    <row r="9260" spans="35:47" x14ac:dyDescent="0.35">
      <c r="AI9260" s="2">
        <v>9256</v>
      </c>
      <c r="AJ9260" s="17">
        <f t="shared" si="1792"/>
        <v>27.765000000000938</v>
      </c>
      <c r="AK9260" s="13">
        <f t="shared" si="1793"/>
        <v>1.910671815346257</v>
      </c>
      <c r="AL9260" s="13">
        <f t="shared" si="1794"/>
        <v>3.3519275213654319E-6</v>
      </c>
      <c r="AM9260" s="13">
        <f t="shared" si="1785"/>
        <v>0.16041679637956774</v>
      </c>
      <c r="AN9260" s="13">
        <f t="shared" si="1795"/>
        <v>0.83958320362043226</v>
      </c>
      <c r="AO9260" s="13">
        <f t="shared" si="1786"/>
        <v>16.041679637956772</v>
      </c>
      <c r="AP9260" s="13">
        <f t="shared" si="1787"/>
        <v>2.8238797432199432</v>
      </c>
      <c r="AQ9260" s="13">
        <f t="shared" si="1796"/>
        <v>82.396608042600079</v>
      </c>
      <c r="AR9260" s="13">
        <f t="shared" si="1788"/>
        <v>14.779512214179977</v>
      </c>
      <c r="AS9260" s="13">
        <f t="shared" si="1789"/>
        <v>1.874849592600309</v>
      </c>
      <c r="AT9260" s="13">
        <f t="shared" si="1790"/>
        <v>88.31263536665972</v>
      </c>
      <c r="AU9260" s="13">
        <f t="shared" si="1791"/>
        <v>9.8125150407399708</v>
      </c>
    </row>
    <row r="9261" spans="35:47" x14ac:dyDescent="0.35">
      <c r="AI9261" s="2">
        <v>9257</v>
      </c>
      <c r="AJ9261" s="17">
        <f t="shared" si="1792"/>
        <v>27.768000000000939</v>
      </c>
      <c r="AK9261" s="13">
        <f t="shared" si="1793"/>
        <v>1.9093474455346118</v>
      </c>
      <c r="AL9261" s="13">
        <f t="shared" si="1794"/>
        <v>3.3449573840328045E-6</v>
      </c>
      <c r="AM9261" s="13">
        <f t="shared" si="1785"/>
        <v>0.16032343117594727</v>
      </c>
      <c r="AN9261" s="13">
        <f t="shared" si="1795"/>
        <v>0.83967656882405273</v>
      </c>
      <c r="AO9261" s="13">
        <f t="shared" si="1786"/>
        <v>16.032343117594728</v>
      </c>
      <c r="AP9261" s="13">
        <f t="shared" si="1787"/>
        <v>2.8220486931123658</v>
      </c>
      <c r="AQ9261" s="13">
        <f t="shared" si="1796"/>
        <v>82.3977775898814</v>
      </c>
      <c r="AR9261" s="13">
        <f t="shared" si="1788"/>
        <v>14.780173717006234</v>
      </c>
      <c r="AS9261" s="13">
        <f t="shared" si="1789"/>
        <v>1.8735744005770041</v>
      </c>
      <c r="AT9261" s="13">
        <f t="shared" si="1790"/>
        <v>88.313783039480697</v>
      </c>
      <c r="AU9261" s="13">
        <f t="shared" si="1791"/>
        <v>9.8126425599422991</v>
      </c>
    </row>
    <row r="9262" spans="35:47" x14ac:dyDescent="0.35">
      <c r="AI9262" s="2">
        <v>9258</v>
      </c>
      <c r="AJ9262" s="17">
        <f t="shared" si="1792"/>
        <v>27.771000000000939</v>
      </c>
      <c r="AK9262" s="13">
        <f t="shared" si="1793"/>
        <v>1.9080239936916734</v>
      </c>
      <c r="AL9262" s="13">
        <f t="shared" si="1794"/>
        <v>3.3380017406932978E-6</v>
      </c>
      <c r="AM9262" s="13">
        <f t="shared" si="1785"/>
        <v>0.16023010994120077</v>
      </c>
      <c r="AN9262" s="13">
        <f t="shared" si="1795"/>
        <v>0.83976989005879921</v>
      </c>
      <c r="AO9262" s="13">
        <f t="shared" si="1786"/>
        <v>16.023010994120078</v>
      </c>
      <c r="AP9262" s="13">
        <f t="shared" si="1787"/>
        <v>2.8202186175825306</v>
      </c>
      <c r="AQ9262" s="13">
        <f t="shared" si="1796"/>
        <v>82.398947247696086</v>
      </c>
      <c r="AR9262" s="13">
        <f t="shared" si="1788"/>
        <v>14.780834134721383</v>
      </c>
      <c r="AS9262" s="13">
        <f t="shared" si="1789"/>
        <v>1.8723000593258348</v>
      </c>
      <c r="AT9262" s="13">
        <f t="shared" si="1790"/>
        <v>88.314929946606739</v>
      </c>
      <c r="AU9262" s="13">
        <f t="shared" si="1791"/>
        <v>9.8127699940674251</v>
      </c>
    </row>
    <row r="9263" spans="35:47" x14ac:dyDescent="0.35">
      <c r="AI9263" s="2">
        <v>9259</v>
      </c>
      <c r="AJ9263" s="17">
        <f t="shared" si="1792"/>
        <v>27.774000000000939</v>
      </c>
      <c r="AK9263" s="13">
        <f t="shared" si="1793"/>
        <v>1.9067014591811846</v>
      </c>
      <c r="AL9263" s="13">
        <f t="shared" si="1794"/>
        <v>3.3310605612075004E-6</v>
      </c>
      <c r="AM9263" s="13">
        <f t="shared" si="1785"/>
        <v>0.16013683266669448</v>
      </c>
      <c r="AN9263" s="13">
        <f t="shared" si="1795"/>
        <v>0.83986316733330546</v>
      </c>
      <c r="AO9263" s="13">
        <f t="shared" si="1786"/>
        <v>16.01368326666945</v>
      </c>
      <c r="AP9263" s="13">
        <f t="shared" si="1787"/>
        <v>2.818389516391687</v>
      </c>
      <c r="AQ9263" s="13">
        <f t="shared" si="1796"/>
        <v>82.400117015815937</v>
      </c>
      <c r="AR9263" s="13">
        <f t="shared" si="1788"/>
        <v>14.781493467792375</v>
      </c>
      <c r="AS9263" s="13">
        <f t="shared" si="1789"/>
        <v>1.8710265683017084</v>
      </c>
      <c r="AT9263" s="13">
        <f t="shared" si="1790"/>
        <v>88.316076088528462</v>
      </c>
      <c r="AU9263" s="13">
        <f t="shared" si="1791"/>
        <v>9.8128973431698299</v>
      </c>
    </row>
    <row r="9264" spans="35:47" x14ac:dyDescent="0.35">
      <c r="AI9264" s="2">
        <v>9260</v>
      </c>
      <c r="AJ9264" s="17">
        <f t="shared" si="1792"/>
        <v>27.777000000000939</v>
      </c>
      <c r="AK9264" s="13">
        <f t="shared" si="1793"/>
        <v>1.9053798413673293</v>
      </c>
      <c r="AL9264" s="13">
        <f t="shared" si="1794"/>
        <v>3.3241338154986742E-6</v>
      </c>
      <c r="AM9264" s="13">
        <f t="shared" si="1785"/>
        <v>0.16004359934378179</v>
      </c>
      <c r="AN9264" s="13">
        <f t="shared" si="1795"/>
        <v>0.83995640065621824</v>
      </c>
      <c r="AO9264" s="13">
        <f t="shared" si="1786"/>
        <v>16.004359934378179</v>
      </c>
      <c r="AP9264" s="13">
        <f t="shared" si="1787"/>
        <v>2.8165613893007686</v>
      </c>
      <c r="AQ9264" s="13">
        <f t="shared" si="1796"/>
        <v>82.401286894012856</v>
      </c>
      <c r="AR9264" s="13">
        <f t="shared" si="1788"/>
        <v>14.782151716686377</v>
      </c>
      <c r="AS9264" s="13">
        <f t="shared" si="1789"/>
        <v>1.8697539269598598</v>
      </c>
      <c r="AT9264" s="13">
        <f t="shared" si="1790"/>
        <v>88.317221465736139</v>
      </c>
      <c r="AU9264" s="13">
        <f t="shared" si="1791"/>
        <v>9.8130246073040013</v>
      </c>
    </row>
    <row r="9265" spans="35:47" x14ac:dyDescent="0.35">
      <c r="AI9265" s="2">
        <v>9261</v>
      </c>
      <c r="AJ9265" s="17">
        <f t="shared" si="1792"/>
        <v>27.780000000000939</v>
      </c>
      <c r="AK9265" s="13">
        <f t="shared" si="1793"/>
        <v>1.9040591396147317</v>
      </c>
      <c r="AL9265" s="13">
        <f t="shared" si="1794"/>
        <v>3.3172214735526234E-6</v>
      </c>
      <c r="AM9265" s="13">
        <f t="shared" si="1785"/>
        <v>0.15995040996380294</v>
      </c>
      <c r="AN9265" s="13">
        <f t="shared" si="1795"/>
        <v>0.84004959003619706</v>
      </c>
      <c r="AO9265" s="13">
        <f t="shared" si="1786"/>
        <v>15.995040996380293</v>
      </c>
      <c r="AP9265" s="13">
        <f t="shared" si="1787"/>
        <v>2.8147342360703851</v>
      </c>
      <c r="AQ9265" s="13">
        <f t="shared" si="1796"/>
        <v>82.402456882058857</v>
      </c>
      <c r="AR9265" s="13">
        <f t="shared" si="1788"/>
        <v>14.782808881870759</v>
      </c>
      <c r="AS9265" s="13">
        <f t="shared" si="1789"/>
        <v>1.8684821347558453</v>
      </c>
      <c r="AT9265" s="13">
        <f t="shared" si="1790"/>
        <v>88.318366078719734</v>
      </c>
      <c r="AU9265" s="13">
        <f t="shared" si="1791"/>
        <v>9.8131517865244202</v>
      </c>
    </row>
    <row r="9266" spans="35:47" x14ac:dyDescent="0.35">
      <c r="AI9266" s="2">
        <v>9262</v>
      </c>
      <c r="AJ9266" s="17">
        <f t="shared" si="1792"/>
        <v>27.783000000000939</v>
      </c>
      <c r="AK9266" s="13">
        <f t="shared" si="1793"/>
        <v>1.9027393532884567</v>
      </c>
      <c r="AL9266" s="13">
        <f t="shared" si="1794"/>
        <v>3.3103235054175656E-6</v>
      </c>
      <c r="AM9266" s="13">
        <f t="shared" si="1785"/>
        <v>0.15985726451808532</v>
      </c>
      <c r="AN9266" s="13">
        <f t="shared" si="1795"/>
        <v>0.84014273548191465</v>
      </c>
      <c r="AO9266" s="13">
        <f t="shared" si="1786"/>
        <v>15.985726451808532</v>
      </c>
      <c r="AP9266" s="13">
        <f t="shared" si="1787"/>
        <v>2.8129080564608295</v>
      </c>
      <c r="AQ9266" s="13">
        <f t="shared" si="1796"/>
        <v>82.40362697972607</v>
      </c>
      <c r="AR9266" s="13">
        <f t="shared" si="1788"/>
        <v>14.783464963813099</v>
      </c>
      <c r="AS9266" s="13">
        <f t="shared" si="1789"/>
        <v>1.8672111911455254</v>
      </c>
      <c r="AT9266" s="13">
        <f t="shared" si="1790"/>
        <v>88.319509927969023</v>
      </c>
      <c r="AU9266" s="13">
        <f t="shared" si="1791"/>
        <v>9.8132788808854521</v>
      </c>
    </row>
    <row r="9267" spans="35:47" x14ac:dyDescent="0.35">
      <c r="AI9267" s="2">
        <v>9263</v>
      </c>
      <c r="AJ9267" s="17">
        <f t="shared" si="1792"/>
        <v>27.786000000000939</v>
      </c>
      <c r="AK9267" s="13">
        <f t="shared" si="1793"/>
        <v>1.9014204817540084</v>
      </c>
      <c r="AL9267" s="13">
        <f t="shared" si="1794"/>
        <v>3.3034398812040013E-6</v>
      </c>
      <c r="AM9267" s="13">
        <f t="shared" si="1785"/>
        <v>0.1597641629979433</v>
      </c>
      <c r="AN9267" s="13">
        <f t="shared" si="1795"/>
        <v>0.84023583700205673</v>
      </c>
      <c r="AO9267" s="13">
        <f t="shared" si="1786"/>
        <v>15.97641629979433</v>
      </c>
      <c r="AP9267" s="13">
        <f t="shared" si="1787"/>
        <v>2.8110828502320837</v>
      </c>
      <c r="AQ9267" s="13">
        <f t="shared" si="1796"/>
        <v>82.404797186786681</v>
      </c>
      <c r="AR9267" s="13">
        <f t="shared" si="1788"/>
        <v>14.784119962981237</v>
      </c>
      <c r="AS9267" s="13">
        <f t="shared" si="1789"/>
        <v>1.8659410955850873</v>
      </c>
      <c r="AT9267" s="13">
        <f t="shared" si="1790"/>
        <v>88.320653013973427</v>
      </c>
      <c r="AU9267" s="13">
        <f t="shared" si="1791"/>
        <v>9.8134058904414854</v>
      </c>
    </row>
    <row r="9268" spans="35:47" x14ac:dyDescent="0.35">
      <c r="AI9268" s="2">
        <v>9264</v>
      </c>
      <c r="AJ9268" s="17">
        <f t="shared" si="1792"/>
        <v>27.789000000000939</v>
      </c>
      <c r="AK9268" s="13">
        <f t="shared" si="1793"/>
        <v>1.9001025243773317</v>
      </c>
      <c r="AL9268" s="13">
        <f t="shared" si="1794"/>
        <v>3.2965705710845839E-6</v>
      </c>
      <c r="AM9268" s="13">
        <f t="shared" si="1785"/>
        <v>0.15967110539467844</v>
      </c>
      <c r="AN9268" s="13">
        <f t="shared" si="1795"/>
        <v>0.84032889460532156</v>
      </c>
      <c r="AO9268" s="13">
        <f t="shared" si="1786"/>
        <v>15.967110539467845</v>
      </c>
      <c r="AP9268" s="13">
        <f t="shared" si="1787"/>
        <v>2.8092586171438056</v>
      </c>
      <c r="AQ9268" s="13">
        <f t="shared" si="1796"/>
        <v>82.405967503013017</v>
      </c>
      <c r="AR9268" s="13">
        <f t="shared" si="1788"/>
        <v>14.784773879843177</v>
      </c>
      <c r="AS9268" s="13">
        <f t="shared" si="1789"/>
        <v>1.8646718475310398</v>
      </c>
      <c r="AT9268" s="13">
        <f t="shared" si="1790"/>
        <v>88.321795337222071</v>
      </c>
      <c r="AU9268" s="13">
        <f t="shared" si="1791"/>
        <v>9.813532815246889</v>
      </c>
    </row>
    <row r="9269" spans="35:47" x14ac:dyDescent="0.35">
      <c r="AI9269" s="2">
        <v>9265</v>
      </c>
      <c r="AJ9269" s="17">
        <f t="shared" si="1792"/>
        <v>27.79200000000094</v>
      </c>
      <c r="AK9269" s="13">
        <f t="shared" si="1793"/>
        <v>1.8987854805248106</v>
      </c>
      <c r="AL9269" s="13">
        <f t="shared" si="1794"/>
        <v>3.2897155452939911E-6</v>
      </c>
      <c r="AM9269" s="13">
        <f t="shared" si="1785"/>
        <v>0.15957809169957926</v>
      </c>
      <c r="AN9269" s="13">
        <f t="shared" si="1795"/>
        <v>0.84042190830042074</v>
      </c>
      <c r="AO9269" s="13">
        <f t="shared" si="1786"/>
        <v>15.957809169957926</v>
      </c>
      <c r="AP9269" s="13">
        <f t="shared" si="1787"/>
        <v>2.8074353569553425</v>
      </c>
      <c r="AQ9269" s="13">
        <f t="shared" si="1796"/>
        <v>82.407137928177491</v>
      </c>
      <c r="AR9269" s="13">
        <f t="shared" si="1788"/>
        <v>14.785426714867167</v>
      </c>
      <c r="AS9269" s="13">
        <f t="shared" si="1789"/>
        <v>1.8634034464402043</v>
      </c>
      <c r="AT9269" s="13">
        <f t="shared" si="1790"/>
        <v>88.322936898203821</v>
      </c>
      <c r="AU9269" s="13">
        <f t="shared" si="1791"/>
        <v>9.8136596553559752</v>
      </c>
    </row>
    <row r="9270" spans="35:47" x14ac:dyDescent="0.35">
      <c r="AI9270" s="2">
        <v>9266</v>
      </c>
      <c r="AJ9270" s="17">
        <f t="shared" si="1792"/>
        <v>27.79500000000094</v>
      </c>
      <c r="AK9270" s="13">
        <f t="shared" si="1793"/>
        <v>1.8974693495632677</v>
      </c>
      <c r="AL9270" s="13">
        <f t="shared" si="1794"/>
        <v>3.282874774128797E-6</v>
      </c>
      <c r="AM9270" s="13">
        <f t="shared" si="1785"/>
        <v>0.15948512190392153</v>
      </c>
      <c r="AN9270" s="13">
        <f t="shared" si="1795"/>
        <v>0.8405148780960785</v>
      </c>
      <c r="AO9270" s="13">
        <f t="shared" si="1786"/>
        <v>15.948512190392153</v>
      </c>
      <c r="AP9270" s="13">
        <f t="shared" si="1787"/>
        <v>2.8056130694257209</v>
      </c>
      <c r="AQ9270" s="13">
        <f t="shared" si="1796"/>
        <v>82.408308462052631</v>
      </c>
      <c r="AR9270" s="13">
        <f t="shared" si="1788"/>
        <v>14.786078468521648</v>
      </c>
      <c r="AS9270" s="13">
        <f t="shared" si="1789"/>
        <v>1.8621358917697211</v>
      </c>
      <c r="AT9270" s="13">
        <f t="shared" si="1790"/>
        <v>88.324077697407247</v>
      </c>
      <c r="AU9270" s="13">
        <f t="shared" si="1791"/>
        <v>9.813786410823031</v>
      </c>
    </row>
    <row r="9271" spans="35:47" x14ac:dyDescent="0.35">
      <c r="AI9271" s="2">
        <v>9267</v>
      </c>
      <c r="AJ9271" s="17">
        <f t="shared" si="1792"/>
        <v>27.79800000000094</v>
      </c>
      <c r="AK9271" s="13">
        <f t="shared" si="1793"/>
        <v>1.8961541308599652</v>
      </c>
      <c r="AL9271" s="13">
        <f t="shared" si="1794"/>
        <v>3.2760482279473409E-6</v>
      </c>
      <c r="AM9271" s="13">
        <f t="shared" si="1785"/>
        <v>0.15939219599896806</v>
      </c>
      <c r="AN9271" s="13">
        <f t="shared" si="1795"/>
        <v>0.84060780400103197</v>
      </c>
      <c r="AO9271" s="13">
        <f t="shared" si="1786"/>
        <v>15.939219599896806</v>
      </c>
      <c r="AP9271" s="13">
        <f t="shared" si="1787"/>
        <v>2.803791754313655</v>
      </c>
      <c r="AQ9271" s="13">
        <f t="shared" si="1796"/>
        <v>82.409479104411062</v>
      </c>
      <c r="AR9271" s="13">
        <f t="shared" si="1788"/>
        <v>14.786729141275282</v>
      </c>
      <c r="AS9271" s="13">
        <f t="shared" si="1789"/>
        <v>1.8608691829770472</v>
      </c>
      <c r="AT9271" s="13">
        <f t="shared" si="1790"/>
        <v>88.325217735320649</v>
      </c>
      <c r="AU9271" s="13">
        <f t="shared" si="1791"/>
        <v>9.813913081702303</v>
      </c>
    </row>
    <row r="9272" spans="35:47" x14ac:dyDescent="0.35">
      <c r="AI9272" s="2">
        <v>9268</v>
      </c>
      <c r="AJ9272" s="17">
        <f t="shared" si="1792"/>
        <v>27.80100000000094</v>
      </c>
      <c r="AK9272" s="13">
        <f t="shared" si="1793"/>
        <v>1.8948398237826032</v>
      </c>
      <c r="AL9272" s="13">
        <f t="shared" si="1794"/>
        <v>3.2692358771696006E-6</v>
      </c>
      <c r="AM9272" s="13">
        <f t="shared" si="1785"/>
        <v>0.15929931397596886</v>
      </c>
      <c r="AN9272" s="13">
        <f t="shared" si="1795"/>
        <v>0.84070068602403114</v>
      </c>
      <c r="AO9272" s="13">
        <f t="shared" si="1786"/>
        <v>15.929931397596887</v>
      </c>
      <c r="AP9272" s="13">
        <f t="shared" si="1787"/>
        <v>2.8019714113775445</v>
      </c>
      <c r="AQ9272" s="13">
        <f t="shared" si="1796"/>
        <v>82.410649855025511</v>
      </c>
      <c r="AR9272" s="13">
        <f t="shared" si="1788"/>
        <v>14.787378733596944</v>
      </c>
      <c r="AS9272" s="13">
        <f t="shared" si="1789"/>
        <v>1.8596033195199557</v>
      </c>
      <c r="AT9272" s="13">
        <f t="shared" si="1790"/>
        <v>88.326357012432041</v>
      </c>
      <c r="AU9272" s="13">
        <f t="shared" si="1791"/>
        <v>9.8140396680480038</v>
      </c>
    </row>
    <row r="9273" spans="35:47" x14ac:dyDescent="0.35">
      <c r="AI9273" s="2">
        <v>9269</v>
      </c>
      <c r="AJ9273" s="17">
        <f t="shared" si="1792"/>
        <v>27.80400000000094</v>
      </c>
      <c r="AK9273" s="13">
        <f t="shared" si="1793"/>
        <v>1.8935264276993204</v>
      </c>
      <c r="AL9273" s="13">
        <f t="shared" si="1794"/>
        <v>3.2624376922770639E-6</v>
      </c>
      <c r="AM9273" s="13">
        <f t="shared" si="1785"/>
        <v>0.15920647582616113</v>
      </c>
      <c r="AN9273" s="13">
        <f t="shared" si="1795"/>
        <v>0.8407935241738389</v>
      </c>
      <c r="AO9273" s="13">
        <f t="shared" si="1786"/>
        <v>15.920647582616112</v>
      </c>
      <c r="AP9273" s="13">
        <f t="shared" si="1787"/>
        <v>2.8001520403754783</v>
      </c>
      <c r="AQ9273" s="13">
        <f t="shared" si="1796"/>
        <v>82.411820713668789</v>
      </c>
      <c r="AR9273" s="13">
        <f t="shared" si="1788"/>
        <v>14.788027245955734</v>
      </c>
      <c r="AS9273" s="13">
        <f t="shared" si="1789"/>
        <v>1.8583383008565408</v>
      </c>
      <c r="AT9273" s="13">
        <f t="shared" si="1790"/>
        <v>88.327495529229125</v>
      </c>
      <c r="AU9273" s="13">
        <f t="shared" si="1791"/>
        <v>9.8141661699143334</v>
      </c>
    </row>
    <row r="9274" spans="35:47" x14ac:dyDescent="0.35">
      <c r="AI9274" s="2">
        <v>9270</v>
      </c>
      <c r="AJ9274" s="17">
        <f t="shared" si="1792"/>
        <v>27.80700000000094</v>
      </c>
      <c r="AK9274" s="13">
        <f t="shared" si="1793"/>
        <v>1.8922139419786934</v>
      </c>
      <c r="AL9274" s="13">
        <f t="shared" si="1794"/>
        <v>3.2556536438126007E-6</v>
      </c>
      <c r="AM9274" s="13">
        <f t="shared" si="1785"/>
        <v>0.15911368154076919</v>
      </c>
      <c r="AN9274" s="13">
        <f t="shared" si="1795"/>
        <v>0.84088631845923079</v>
      </c>
      <c r="AO9274" s="13">
        <f t="shared" si="1786"/>
        <v>15.911368154076918</v>
      </c>
      <c r="AP9274" s="13">
        <f t="shared" si="1787"/>
        <v>2.798333641065224</v>
      </c>
      <c r="AQ9274" s="13">
        <f t="shared" si="1796"/>
        <v>82.412991680113848</v>
      </c>
      <c r="AR9274" s="13">
        <f t="shared" si="1788"/>
        <v>14.788674678820929</v>
      </c>
      <c r="AS9274" s="13">
        <f t="shared" si="1789"/>
        <v>1.8570741264452177</v>
      </c>
      <c r="AT9274" s="13">
        <f t="shared" si="1790"/>
        <v>88.328633286199306</v>
      </c>
      <c r="AU9274" s="13">
        <f t="shared" si="1791"/>
        <v>9.8142925873554763</v>
      </c>
    </row>
    <row r="9275" spans="35:47" x14ac:dyDescent="0.35">
      <c r="AI9275" s="2">
        <v>9271</v>
      </c>
      <c r="AJ9275" s="17">
        <f t="shared" si="1792"/>
        <v>27.81000000000094</v>
      </c>
      <c r="AK9275" s="13">
        <f t="shared" si="1793"/>
        <v>1.8909023659897362</v>
      </c>
      <c r="AL9275" s="13">
        <f t="shared" si="1794"/>
        <v>3.2488837023803355E-6</v>
      </c>
      <c r="AM9275" s="13">
        <f t="shared" si="1785"/>
        <v>0.15902093111100465</v>
      </c>
      <c r="AN9275" s="13">
        <f t="shared" si="1795"/>
        <v>0.84097906888899532</v>
      </c>
      <c r="AO9275" s="13">
        <f t="shared" si="1786"/>
        <v>15.902093111100465</v>
      </c>
      <c r="AP9275" s="13">
        <f t="shared" si="1787"/>
        <v>2.7965162132042432</v>
      </c>
      <c r="AQ9275" s="13">
        <f t="shared" si="1796"/>
        <v>82.414162754133713</v>
      </c>
      <c r="AR9275" s="13">
        <f t="shared" si="1788"/>
        <v>14.789321032662045</v>
      </c>
      <c r="AS9275" s="13">
        <f t="shared" si="1789"/>
        <v>1.855810795744705</v>
      </c>
      <c r="AT9275" s="13">
        <f t="shared" si="1790"/>
        <v>88.329770283829774</v>
      </c>
      <c r="AU9275" s="13">
        <f t="shared" si="1791"/>
        <v>9.8144189204255206</v>
      </c>
    </row>
    <row r="9276" spans="35:47" x14ac:dyDescent="0.35">
      <c r="AI9276" s="2">
        <v>9272</v>
      </c>
      <c r="AJ9276" s="17">
        <f t="shared" si="1792"/>
        <v>27.81300000000094</v>
      </c>
      <c r="AK9276" s="13">
        <f t="shared" si="1793"/>
        <v>1.8895916991018999</v>
      </c>
      <c r="AL9276" s="13">
        <f t="shared" si="1794"/>
        <v>3.2421278386455194E-6</v>
      </c>
      <c r="AM9276" s="13">
        <f t="shared" si="1785"/>
        <v>0.15892822452806629</v>
      </c>
      <c r="AN9276" s="13">
        <f t="shared" si="1795"/>
        <v>0.84107177547193368</v>
      </c>
      <c r="AO9276" s="13">
        <f t="shared" si="1786"/>
        <v>15.892822452806628</v>
      </c>
      <c r="AP9276" s="13">
        <f t="shared" si="1787"/>
        <v>2.7946997565496798</v>
      </c>
      <c r="AQ9276" s="13">
        <f t="shared" si="1796"/>
        <v>82.415333935501536</v>
      </c>
      <c r="AR9276" s="13">
        <f t="shared" si="1788"/>
        <v>14.789966307948784</v>
      </c>
      <c r="AS9276" s="13">
        <f t="shared" si="1789"/>
        <v>1.8545483082140528</v>
      </c>
      <c r="AT9276" s="13">
        <f t="shared" si="1790"/>
        <v>88.33090652260735</v>
      </c>
      <c r="AU9276" s="13">
        <f t="shared" si="1791"/>
        <v>9.8145451691785972</v>
      </c>
    </row>
    <row r="9277" spans="35:47" x14ac:dyDescent="0.35">
      <c r="AI9277" s="2">
        <v>9273</v>
      </c>
      <c r="AJ9277" s="17">
        <f t="shared" si="1792"/>
        <v>27.81600000000094</v>
      </c>
      <c r="AK9277" s="13">
        <f t="shared" si="1793"/>
        <v>1.8882819406850733</v>
      </c>
      <c r="AL9277" s="13">
        <f t="shared" si="1794"/>
        <v>3.2353860233344033E-6</v>
      </c>
      <c r="AM9277" s="13">
        <f t="shared" si="1785"/>
        <v>0.15883556178314015</v>
      </c>
      <c r="AN9277" s="13">
        <f t="shared" si="1795"/>
        <v>0.84116443821685982</v>
      </c>
      <c r="AO9277" s="13">
        <f t="shared" si="1786"/>
        <v>15.883556178314013</v>
      </c>
      <c r="AP9277" s="13">
        <f t="shared" si="1787"/>
        <v>2.7928842708583725</v>
      </c>
      <c r="AQ9277" s="13">
        <f t="shared" si="1796"/>
        <v>82.416505223990541</v>
      </c>
      <c r="AR9277" s="13">
        <f t="shared" si="1788"/>
        <v>14.790610505151086</v>
      </c>
      <c r="AS9277" s="13">
        <f t="shared" si="1789"/>
        <v>1.8532866633126168</v>
      </c>
      <c r="AT9277" s="13">
        <f t="shared" si="1790"/>
        <v>88.332042003018643</v>
      </c>
      <c r="AU9277" s="13">
        <f t="shared" si="1791"/>
        <v>9.8146713336687412</v>
      </c>
    </row>
    <row r="9278" spans="35:47" x14ac:dyDescent="0.35">
      <c r="AI9278" s="2">
        <v>9274</v>
      </c>
      <c r="AJ9278" s="17">
        <f t="shared" si="1792"/>
        <v>27.819000000000941</v>
      </c>
      <c r="AK9278" s="13">
        <f t="shared" si="1793"/>
        <v>1.8869730901095811</v>
      </c>
      <c r="AL9278" s="13">
        <f t="shared" si="1794"/>
        <v>3.2286582272341113E-6</v>
      </c>
      <c r="AM9278" s="13">
        <f t="shared" si="1785"/>
        <v>0.15874294286739954</v>
      </c>
      <c r="AN9278" s="13">
        <f t="shared" si="1795"/>
        <v>0.84125705713260046</v>
      </c>
      <c r="AO9278" s="13">
        <f t="shared" si="1786"/>
        <v>15.874294286739955</v>
      </c>
      <c r="AP9278" s="13">
        <f t="shared" si="1787"/>
        <v>2.791069755886844</v>
      </c>
      <c r="AQ9278" s="13">
        <f t="shared" si="1796"/>
        <v>82.417676619374078</v>
      </c>
      <c r="AR9278" s="13">
        <f t="shared" si="1788"/>
        <v>14.791253624739079</v>
      </c>
      <c r="AS9278" s="13">
        <f t="shared" si="1789"/>
        <v>1.8520258605000746</v>
      </c>
      <c r="AT9278" s="13">
        <f t="shared" si="1790"/>
        <v>88.333176725549933</v>
      </c>
      <c r="AU9278" s="13">
        <f t="shared" si="1791"/>
        <v>9.8147974139499929</v>
      </c>
    </row>
    <row r="9279" spans="35:47" x14ac:dyDescent="0.35">
      <c r="AI9279" s="2">
        <v>9275</v>
      </c>
      <c r="AJ9279" s="17">
        <f t="shared" si="1792"/>
        <v>27.822000000000941</v>
      </c>
      <c r="AK9279" s="13">
        <f t="shared" si="1793"/>
        <v>1.8856651467461851</v>
      </c>
      <c r="AL9279" s="13">
        <f t="shared" si="1794"/>
        <v>3.2219444211925142E-6</v>
      </c>
      <c r="AM9279" s="13">
        <f t="shared" si="1785"/>
        <v>0.15865036777200511</v>
      </c>
      <c r="AN9279" s="13">
        <f t="shared" si="1795"/>
        <v>0.84134963222799486</v>
      </c>
      <c r="AO9279" s="13">
        <f t="shared" si="1786"/>
        <v>15.865036777200508</v>
      </c>
      <c r="AP9279" s="13">
        <f t="shared" si="1787"/>
        <v>2.7892562113913093</v>
      </c>
      <c r="AQ9279" s="13">
        <f t="shared" si="1796"/>
        <v>82.418848121425583</v>
      </c>
      <c r="AR9279" s="13">
        <f t="shared" si="1788"/>
        <v>14.791895667183107</v>
      </c>
      <c r="AS9279" s="13">
        <f t="shared" si="1789"/>
        <v>1.8507658992364209</v>
      </c>
      <c r="AT9279" s="13">
        <f t="shared" si="1790"/>
        <v>88.334310690687218</v>
      </c>
      <c r="AU9279" s="13">
        <f t="shared" si="1791"/>
        <v>9.8149234100763607</v>
      </c>
    </row>
    <row r="9280" spans="35:47" x14ac:dyDescent="0.35">
      <c r="AI9280" s="2">
        <v>9276</v>
      </c>
      <c r="AJ9280" s="17">
        <f t="shared" si="1792"/>
        <v>27.825000000000941</v>
      </c>
      <c r="AK9280" s="13">
        <f t="shared" si="1793"/>
        <v>1.8843581099660829</v>
      </c>
      <c r="AL9280" s="13">
        <f t="shared" si="1794"/>
        <v>3.2152445761181027E-6</v>
      </c>
      <c r="AM9280" s="13">
        <f t="shared" si="1785"/>
        <v>0.15855783648810468</v>
      </c>
      <c r="AN9280" s="13">
        <f t="shared" si="1795"/>
        <v>0.84144216351189538</v>
      </c>
      <c r="AO9280" s="13">
        <f t="shared" si="1786"/>
        <v>15.855783648810467</v>
      </c>
      <c r="AP9280" s="13">
        <f t="shared" si="1787"/>
        <v>2.7874436371276698</v>
      </c>
      <c r="AQ9280" s="13">
        <f t="shared" si="1796"/>
        <v>82.420019729918621</v>
      </c>
      <c r="AR9280" s="13">
        <f t="shared" si="1788"/>
        <v>14.792536632953711</v>
      </c>
      <c r="AS9280" s="13">
        <f t="shared" si="1789"/>
        <v>1.8495067789819628</v>
      </c>
      <c r="AT9280" s="13">
        <f t="shared" si="1790"/>
        <v>88.335443898916239</v>
      </c>
      <c r="AU9280" s="13">
        <f t="shared" si="1791"/>
        <v>9.8150493221017996</v>
      </c>
    </row>
    <row r="9281" spans="35:47" x14ac:dyDescent="0.35">
      <c r="AI9281" s="2">
        <v>9277</v>
      </c>
      <c r="AJ9281" s="17">
        <f t="shared" si="1792"/>
        <v>27.828000000000941</v>
      </c>
      <c r="AK9281" s="13">
        <f t="shared" si="1793"/>
        <v>1.8830519791409077</v>
      </c>
      <c r="AL9281" s="13">
        <f t="shared" si="1794"/>
        <v>3.208558662979862E-6</v>
      </c>
      <c r="AM9281" s="13">
        <f t="shared" si="1785"/>
        <v>0.15846534900683354</v>
      </c>
      <c r="AN9281" s="13">
        <f t="shared" si="1795"/>
        <v>0.84153465099316649</v>
      </c>
      <c r="AO9281" s="13">
        <f t="shared" si="1786"/>
        <v>15.846534900683352</v>
      </c>
      <c r="AP9281" s="13">
        <f t="shared" si="1787"/>
        <v>2.7856320328515185</v>
      </c>
      <c r="AQ9281" s="13">
        <f t="shared" si="1796"/>
        <v>82.421191444626842</v>
      </c>
      <c r="AR9281" s="13">
        <f t="shared" si="1788"/>
        <v>14.793176522521639</v>
      </c>
      <c r="AS9281" s="13">
        <f t="shared" si="1789"/>
        <v>1.8482484991973316</v>
      </c>
      <c r="AT9281" s="13">
        <f t="shared" si="1790"/>
        <v>88.336576350722396</v>
      </c>
      <c r="AU9281" s="13">
        <f t="shared" si="1791"/>
        <v>9.8151751500802735</v>
      </c>
    </row>
    <row r="9282" spans="35:47" x14ac:dyDescent="0.35">
      <c r="AI9282" s="2">
        <v>9278</v>
      </c>
      <c r="AJ9282" s="17">
        <f t="shared" si="1792"/>
        <v>27.831000000000941</v>
      </c>
      <c r="AK9282" s="13">
        <f t="shared" si="1793"/>
        <v>1.8817467536427286</v>
      </c>
      <c r="AL9282" s="13">
        <f t="shared" si="1794"/>
        <v>3.201886652807145E-6</v>
      </c>
      <c r="AM9282" s="13">
        <f t="shared" si="1785"/>
        <v>0.15837290531931419</v>
      </c>
      <c r="AN9282" s="13">
        <f t="shared" si="1795"/>
        <v>0.84162709468068586</v>
      </c>
      <c r="AO9282" s="13">
        <f t="shared" si="1786"/>
        <v>15.837290531931421</v>
      </c>
      <c r="AP9282" s="13">
        <f t="shared" si="1787"/>
        <v>2.7838213983181421</v>
      </c>
      <c r="AQ9282" s="13">
        <f t="shared" si="1796"/>
        <v>82.422363265323995</v>
      </c>
      <c r="AR9282" s="13">
        <f t="shared" si="1788"/>
        <v>14.793815336357865</v>
      </c>
      <c r="AS9282" s="13">
        <f t="shared" si="1789"/>
        <v>1.8469910593434631</v>
      </c>
      <c r="AT9282" s="13">
        <f t="shared" si="1790"/>
        <v>88.337708046590876</v>
      </c>
      <c r="AU9282" s="13">
        <f t="shared" si="1791"/>
        <v>9.8153008940656612</v>
      </c>
    </row>
    <row r="9283" spans="35:47" x14ac:dyDescent="0.35">
      <c r="AI9283" s="2">
        <v>9279</v>
      </c>
      <c r="AJ9283" s="17">
        <f t="shared" si="1792"/>
        <v>27.834000000000941</v>
      </c>
      <c r="AK9283" s="13">
        <f t="shared" si="1793"/>
        <v>1.8804424328440494</v>
      </c>
      <c r="AL9283" s="13">
        <f t="shared" si="1794"/>
        <v>3.1952285166895475E-6</v>
      </c>
      <c r="AM9283" s="13">
        <f t="shared" si="1785"/>
        <v>0.15828050541665661</v>
      </c>
      <c r="AN9283" s="13">
        <f t="shared" si="1795"/>
        <v>0.84171949458334339</v>
      </c>
      <c r="AO9283" s="13">
        <f t="shared" si="1786"/>
        <v>15.828050541665661</v>
      </c>
      <c r="AP9283" s="13">
        <f t="shared" si="1787"/>
        <v>2.7820117332825158</v>
      </c>
      <c r="AQ9283" s="13">
        <f t="shared" si="1796"/>
        <v>82.423535191783941</v>
      </c>
      <c r="AR9283" s="13">
        <f t="shared" si="1788"/>
        <v>14.794453074933543</v>
      </c>
      <c r="AS9283" s="13">
        <f t="shared" si="1789"/>
        <v>1.8457344588816138</v>
      </c>
      <c r="AT9283" s="13">
        <f t="shared" si="1790"/>
        <v>88.338838987006554</v>
      </c>
      <c r="AU9283" s="13">
        <f t="shared" si="1791"/>
        <v>9.8154265541118324</v>
      </c>
    </row>
    <row r="9284" spans="35:47" x14ac:dyDescent="0.35">
      <c r="AI9284" s="2">
        <v>9280</v>
      </c>
      <c r="AJ9284" s="17">
        <f t="shared" si="1792"/>
        <v>27.837000000000941</v>
      </c>
      <c r="AK9284" s="13">
        <f t="shared" si="1793"/>
        <v>1.8791390161178092</v>
      </c>
      <c r="AL9284" s="13">
        <f t="shared" si="1794"/>
        <v>3.1885842257767831E-6</v>
      </c>
      <c r="AM9284" s="13">
        <f t="shared" si="1785"/>
        <v>0.15818814928995803</v>
      </c>
      <c r="AN9284" s="13">
        <f t="shared" si="1795"/>
        <v>0.84181185071004194</v>
      </c>
      <c r="AO9284" s="13">
        <f t="shared" si="1786"/>
        <v>15.818814928995803</v>
      </c>
      <c r="AP9284" s="13">
        <f t="shared" si="1787"/>
        <v>2.7802030374993061</v>
      </c>
      <c r="AQ9284" s="13">
        <f t="shared" si="1796"/>
        <v>82.424707223780658</v>
      </c>
      <c r="AR9284" s="13">
        <f t="shared" si="1788"/>
        <v>14.795089738720035</v>
      </c>
      <c r="AS9284" s="13">
        <f t="shared" si="1789"/>
        <v>1.8444786972733653</v>
      </c>
      <c r="AT9284" s="13">
        <f t="shared" si="1790"/>
        <v>88.339969172453962</v>
      </c>
      <c r="AU9284" s="13">
        <f t="shared" si="1791"/>
        <v>9.8155521302726711</v>
      </c>
    </row>
    <row r="9285" spans="35:47" x14ac:dyDescent="0.35">
      <c r="AI9285" s="2">
        <v>9281</v>
      </c>
      <c r="AJ9285" s="17">
        <f t="shared" si="1792"/>
        <v>27.840000000000941</v>
      </c>
      <c r="AK9285" s="13">
        <f t="shared" si="1793"/>
        <v>1.8778365028373813</v>
      </c>
      <c r="AL9285" s="13">
        <f t="shared" si="1794"/>
        <v>3.181953751278558E-6</v>
      </c>
      <c r="AM9285" s="13">
        <f t="shared" ref="AM9285:AM9348" si="1797">AK9285/($E$18+AK9285)</f>
        <v>0.15809583693030319</v>
      </c>
      <c r="AN9285" s="13">
        <f t="shared" si="1795"/>
        <v>0.84190416306969684</v>
      </c>
      <c r="AO9285" s="13">
        <f t="shared" ref="AO9285:AO9348" si="1798">$BA$9*AK9285/($E$18+AK9285)</f>
        <v>15.809583693030319</v>
      </c>
      <c r="AP9285" s="13">
        <f t="shared" ref="AP9285:AP9348" si="1799">(AR9285*AK9285)/$E$18</f>
        <v>2.7783953107228769</v>
      </c>
      <c r="AQ9285" s="13">
        <f t="shared" si="1796"/>
        <v>82.425879361088192</v>
      </c>
      <c r="AR9285" s="13">
        <f t="shared" ref="AR9285:AR9348" si="1800">AN9285*($BA$9-AQ9285)</f>
        <v>14.795725328188931</v>
      </c>
      <c r="AS9285" s="13">
        <f t="shared" ref="AS9285:AS9348" si="1801">(AU9285*AK9285)/$E$18</f>
        <v>1.8432237739805966</v>
      </c>
      <c r="AT9285" s="13">
        <f t="shared" ref="AT9285:AT9348" si="1802">$BA$9*$E$12*$E$18/($E$18*$F$30+AK9285*$F$30+$E$12*$E$18)</f>
        <v>88.341098603417464</v>
      </c>
      <c r="AU9285" s="13">
        <f t="shared" ref="AU9285:AU9348" si="1803">AN9285*($BA$9-AT9285)</f>
        <v>9.8156776226019389</v>
      </c>
    </row>
    <row r="9286" spans="35:47" x14ac:dyDescent="0.35">
      <c r="AI9286" s="2">
        <v>9282</v>
      </c>
      <c r="AJ9286" s="17">
        <f t="shared" ref="AJ9286:AJ9349" si="1804">AJ9285+$BA$10</f>
        <v>27.843000000000941</v>
      </c>
      <c r="AK9286" s="13">
        <f t="shared" ref="AK9286:AK9349" si="1805">AK9285+$BA$10*AL9285*$BA$7-$BA$10*AK9285*$BA$8</f>
        <v>1.8765348923765739</v>
      </c>
      <c r="AL9286" s="13">
        <f t="shared" ref="AL9286:AL9349" si="1806">AL9285-$BA$10*AL9285*$BA$7</f>
        <v>3.1753370644644456E-6</v>
      </c>
      <c r="AM9286" s="13">
        <f t="shared" si="1797"/>
        <v>0.15800356832876417</v>
      </c>
      <c r="AN9286" s="13">
        <f t="shared" ref="AN9286:AN9349" si="1807">1-AM9286</f>
        <v>0.84199643167123583</v>
      </c>
      <c r="AO9286" s="13">
        <f t="shared" si="1798"/>
        <v>15.800356832876417</v>
      </c>
      <c r="AP9286" s="13">
        <f t="shared" si="1799"/>
        <v>2.7765885527072807</v>
      </c>
      <c r="AQ9286" s="13">
        <f t="shared" ref="AQ9286:AQ9349" si="1808">AQ9285+$BA$10*AR9285*$E$12*$BA$11-$BA$10*AQ9285*$F$33</f>
        <v>82.42705160348072</v>
      </c>
      <c r="AR9286" s="13">
        <f t="shared" si="1800"/>
        <v>14.796359843811999</v>
      </c>
      <c r="AS9286" s="13">
        <f t="shared" si="1801"/>
        <v>1.8419696884655199</v>
      </c>
      <c r="AT9286" s="13">
        <f t="shared" si="1802"/>
        <v>88.342227280381024</v>
      </c>
      <c r="AU9286" s="13">
        <f t="shared" si="1803"/>
        <v>9.8158030311534556</v>
      </c>
    </row>
    <row r="9287" spans="35:47" x14ac:dyDescent="0.35">
      <c r="AI9287" s="2">
        <v>9283</v>
      </c>
      <c r="AJ9287" s="17">
        <f t="shared" si="1804"/>
        <v>27.846000000000942</v>
      </c>
      <c r="AK9287" s="13">
        <f t="shared" si="1805"/>
        <v>1.8752341841096285</v>
      </c>
      <c r="AL9287" s="13">
        <f t="shared" si="1806"/>
        <v>3.1687341366637625E-6</v>
      </c>
      <c r="AM9287" s="13">
        <f t="shared" si="1797"/>
        <v>0.15791134347640054</v>
      </c>
      <c r="AN9287" s="13">
        <f t="shared" si="1807"/>
        <v>0.84208865652359943</v>
      </c>
      <c r="AO9287" s="13">
        <f t="shared" si="1798"/>
        <v>15.791134347640053</v>
      </c>
      <c r="AP9287" s="13">
        <f t="shared" si="1799"/>
        <v>2.7747827632062658</v>
      </c>
      <c r="AQ9287" s="13">
        <f t="shared" si="1808"/>
        <v>82.428223950732516</v>
      </c>
      <c r="AR9287" s="13">
        <f t="shared" si="1800"/>
        <v>14.796993286061218</v>
      </c>
      <c r="AS9287" s="13">
        <f t="shared" si="1801"/>
        <v>1.8407164401906466</v>
      </c>
      <c r="AT9287" s="13">
        <f t="shared" si="1802"/>
        <v>88.343355203828423</v>
      </c>
      <c r="AU9287" s="13">
        <f t="shared" si="1803"/>
        <v>9.8159283559809296</v>
      </c>
    </row>
    <row r="9288" spans="35:47" x14ac:dyDescent="0.35">
      <c r="AI9288" s="2">
        <v>9284</v>
      </c>
      <c r="AJ9288" s="17">
        <f t="shared" si="1804"/>
        <v>27.849000000000942</v>
      </c>
      <c r="AK9288" s="13">
        <f t="shared" si="1805"/>
        <v>1.8739343774112207</v>
      </c>
      <c r="AL9288" s="13">
        <f t="shared" si="1806"/>
        <v>3.1621449392654451E-6</v>
      </c>
      <c r="AM9288" s="13">
        <f t="shared" si="1797"/>
        <v>0.15781916236425922</v>
      </c>
      <c r="AN9288" s="13">
        <f t="shared" si="1807"/>
        <v>0.84218083763574081</v>
      </c>
      <c r="AO9288" s="13">
        <f t="shared" si="1798"/>
        <v>15.781916236425921</v>
      </c>
      <c r="AP9288" s="13">
        <f t="shared" si="1799"/>
        <v>2.7729779419732767</v>
      </c>
      <c r="AQ9288" s="13">
        <f t="shared" si="1808"/>
        <v>82.42939640261794</v>
      </c>
      <c r="AR9288" s="13">
        <f t="shared" si="1800"/>
        <v>14.797625655408785</v>
      </c>
      <c r="AS9288" s="13">
        <f t="shared" si="1801"/>
        <v>1.83946402861882</v>
      </c>
      <c r="AT9288" s="13">
        <f t="shared" si="1802"/>
        <v>88.344482374243057</v>
      </c>
      <c r="AU9288" s="13">
        <f t="shared" si="1803"/>
        <v>9.8160535971381222</v>
      </c>
    </row>
    <row r="9289" spans="35:47" x14ac:dyDescent="0.35">
      <c r="AI9289" s="2">
        <v>9285</v>
      </c>
      <c r="AJ9289" s="17">
        <f t="shared" si="1804"/>
        <v>27.852000000000942</v>
      </c>
      <c r="AK9289" s="13">
        <f t="shared" si="1805"/>
        <v>1.8726354716564593</v>
      </c>
      <c r="AL9289" s="13">
        <f t="shared" si="1806"/>
        <v>3.1555694437179241E-6</v>
      </c>
      <c r="AM9289" s="13">
        <f t="shared" si="1797"/>
        <v>0.15772702498337474</v>
      </c>
      <c r="AN9289" s="13">
        <f t="shared" si="1807"/>
        <v>0.84227297501662524</v>
      </c>
      <c r="AO9289" s="13">
        <f t="shared" si="1798"/>
        <v>15.772702498337472</v>
      </c>
      <c r="AP9289" s="13">
        <f t="shared" si="1799"/>
        <v>2.771174088761446</v>
      </c>
      <c r="AQ9289" s="13">
        <f t="shared" si="1808"/>
        <v>82.430568958911493</v>
      </c>
      <c r="AR9289" s="13">
        <f t="shared" si="1800"/>
        <v>14.79825695232706</v>
      </c>
      <c r="AS9289" s="13">
        <f t="shared" si="1801"/>
        <v>1.8382124532131823</v>
      </c>
      <c r="AT9289" s="13">
        <f t="shared" si="1802"/>
        <v>88.345608792108138</v>
      </c>
      <c r="AU9289" s="13">
        <f t="shared" si="1803"/>
        <v>9.8161787546786794</v>
      </c>
    </row>
    <row r="9290" spans="35:47" x14ac:dyDescent="0.35">
      <c r="AI9290" s="2">
        <v>9286</v>
      </c>
      <c r="AJ9290" s="17">
        <f t="shared" si="1804"/>
        <v>27.855000000000942</v>
      </c>
      <c r="AK9290" s="13">
        <f t="shared" si="1805"/>
        <v>1.8713374662208861</v>
      </c>
      <c r="AL9290" s="13">
        <f t="shared" si="1806"/>
        <v>3.1490076215290016E-6</v>
      </c>
      <c r="AM9290" s="13">
        <f t="shared" si="1797"/>
        <v>0.15763493132476897</v>
      </c>
      <c r="AN9290" s="13">
        <f t="shared" si="1807"/>
        <v>0.84236506867523109</v>
      </c>
      <c r="AO9290" s="13">
        <f t="shared" si="1798"/>
        <v>15.763493132476896</v>
      </c>
      <c r="AP9290" s="13">
        <f t="shared" si="1799"/>
        <v>2.7693712033236091</v>
      </c>
      <c r="AQ9290" s="13">
        <f t="shared" si="1808"/>
        <v>82.431741619387751</v>
      </c>
      <c r="AR9290" s="13">
        <f t="shared" si="1800"/>
        <v>14.798887177288641</v>
      </c>
      <c r="AS9290" s="13">
        <f t="shared" si="1801"/>
        <v>1.836961713437202</v>
      </c>
      <c r="AT9290" s="13">
        <f t="shared" si="1802"/>
        <v>88.346734457906521</v>
      </c>
      <c r="AU9290" s="13">
        <f t="shared" si="1803"/>
        <v>9.8163038286562774</v>
      </c>
    </row>
    <row r="9291" spans="35:47" x14ac:dyDescent="0.35">
      <c r="AI9291" s="2">
        <v>9287</v>
      </c>
      <c r="AJ9291" s="17">
        <f t="shared" si="1804"/>
        <v>27.858000000000942</v>
      </c>
      <c r="AK9291" s="13">
        <f t="shared" si="1805"/>
        <v>1.8700403604804763</v>
      </c>
      <c r="AL9291" s="13">
        <f t="shared" si="1806"/>
        <v>3.1424594442657276E-6</v>
      </c>
      <c r="AM9291" s="13">
        <f t="shared" si="1797"/>
        <v>0.15754288137945141</v>
      </c>
      <c r="AN9291" s="13">
        <f t="shared" si="1807"/>
        <v>0.84245711862054862</v>
      </c>
      <c r="AO9291" s="13">
        <f t="shared" si="1798"/>
        <v>15.754288137945139</v>
      </c>
      <c r="AP9291" s="13">
        <f t="shared" si="1799"/>
        <v>2.7675692854122946</v>
      </c>
      <c r="AQ9291" s="13">
        <f t="shared" si="1808"/>
        <v>82.432914383821384</v>
      </c>
      <c r="AR9291" s="13">
        <f t="shared" si="1800"/>
        <v>14.799516330766322</v>
      </c>
      <c r="AS9291" s="13">
        <f t="shared" si="1801"/>
        <v>1.8357118087546578</v>
      </c>
      <c r="AT9291" s="13">
        <f t="shared" si="1802"/>
        <v>88.347859372120809</v>
      </c>
      <c r="AU9291" s="13">
        <f t="shared" si="1803"/>
        <v>9.8164288191245337</v>
      </c>
    </row>
    <row r="9292" spans="35:47" x14ac:dyDescent="0.35">
      <c r="AI9292" s="2">
        <v>9288</v>
      </c>
      <c r="AJ9292" s="17">
        <f t="shared" si="1804"/>
        <v>27.861000000000942</v>
      </c>
      <c r="AK9292" s="13">
        <f t="shared" si="1805"/>
        <v>1.8687441538116365</v>
      </c>
      <c r="AL9292" s="13">
        <f t="shared" si="1806"/>
        <v>3.1359248835542773E-6</v>
      </c>
      <c r="AM9292" s="13">
        <f t="shared" si="1797"/>
        <v>0.15745087513841899</v>
      </c>
      <c r="AN9292" s="13">
        <f t="shared" si="1807"/>
        <v>0.84254912486158107</v>
      </c>
      <c r="AO9292" s="13">
        <f t="shared" si="1798"/>
        <v>15.7450875138419</v>
      </c>
      <c r="AP9292" s="13">
        <f t="shared" si="1799"/>
        <v>2.7657683347797248</v>
      </c>
      <c r="AQ9292" s="13">
        <f t="shared" si="1808"/>
        <v>82.434087251987208</v>
      </c>
      <c r="AR9292" s="13">
        <f t="shared" si="1800"/>
        <v>14.800144413233069</v>
      </c>
      <c r="AS9292" s="13">
        <f t="shared" si="1801"/>
        <v>1.834462738629643</v>
      </c>
      <c r="AT9292" s="13">
        <f t="shared" si="1802"/>
        <v>88.348983535233316</v>
      </c>
      <c r="AU9292" s="13">
        <f t="shared" si="1803"/>
        <v>9.816553726137041</v>
      </c>
    </row>
    <row r="9293" spans="35:47" x14ac:dyDescent="0.35">
      <c r="AI9293" s="2">
        <v>9289</v>
      </c>
      <c r="AJ9293" s="17">
        <f t="shared" si="1804"/>
        <v>27.864000000000942</v>
      </c>
      <c r="AK9293" s="13">
        <f t="shared" si="1805"/>
        <v>1.8674488455912066</v>
      </c>
      <c r="AL9293" s="13">
        <f t="shared" si="1806"/>
        <v>3.1294039110798269E-6</v>
      </c>
      <c r="AM9293" s="13">
        <f t="shared" si="1797"/>
        <v>0.1573589125926563</v>
      </c>
      <c r="AN9293" s="13">
        <f t="shared" si="1807"/>
        <v>0.84264108740734367</v>
      </c>
      <c r="AO9293" s="13">
        <f t="shared" si="1798"/>
        <v>15.73589125926563</v>
      </c>
      <c r="AP9293" s="13">
        <f t="shared" si="1799"/>
        <v>2.763968351177827</v>
      </c>
      <c r="AQ9293" s="13">
        <f t="shared" si="1808"/>
        <v>82.43526022366008</v>
      </c>
      <c r="AR9293" s="13">
        <f t="shared" si="1800"/>
        <v>14.800771425162093</v>
      </c>
      <c r="AS9293" s="13">
        <f t="shared" si="1801"/>
        <v>1.8332145025265643</v>
      </c>
      <c r="AT9293" s="13">
        <f t="shared" si="1802"/>
        <v>88.35010694772609</v>
      </c>
      <c r="AU9293" s="13">
        <f t="shared" si="1803"/>
        <v>9.8166785497473459</v>
      </c>
    </row>
    <row r="9294" spans="35:47" x14ac:dyDescent="0.35">
      <c r="AI9294" s="2">
        <v>9290</v>
      </c>
      <c r="AJ9294" s="17">
        <f t="shared" si="1804"/>
        <v>27.867000000000942</v>
      </c>
      <c r="AK9294" s="13">
        <f t="shared" si="1805"/>
        <v>1.8661544351964576</v>
      </c>
      <c r="AL9294" s="13">
        <f t="shared" si="1806"/>
        <v>3.1228964985864322E-6</v>
      </c>
      <c r="AM9294" s="13">
        <f t="shared" si="1797"/>
        <v>0.15726699373313535</v>
      </c>
      <c r="AN9294" s="13">
        <f t="shared" si="1807"/>
        <v>0.84273300626686465</v>
      </c>
      <c r="AO9294" s="13">
        <f t="shared" si="1798"/>
        <v>15.726699373313535</v>
      </c>
      <c r="AP9294" s="13">
        <f t="shared" si="1799"/>
        <v>2.762169334358215</v>
      </c>
      <c r="AQ9294" s="13">
        <f t="shared" si="1808"/>
        <v>82.436433298615029</v>
      </c>
      <c r="AR9294" s="13">
        <f t="shared" si="1800"/>
        <v>14.801397367026755</v>
      </c>
      <c r="AS9294" s="13">
        <f t="shared" si="1801"/>
        <v>1.8319670999101434</v>
      </c>
      <c r="AT9294" s="13">
        <f t="shared" si="1802"/>
        <v>88.351229610080878</v>
      </c>
      <c r="AU9294" s="13">
        <f t="shared" si="1803"/>
        <v>9.8168032900089788</v>
      </c>
    </row>
    <row r="9295" spans="35:47" x14ac:dyDescent="0.35">
      <c r="AI9295" s="2">
        <v>9291</v>
      </c>
      <c r="AJ9295" s="17">
        <f t="shared" si="1804"/>
        <v>27.870000000000942</v>
      </c>
      <c r="AK9295" s="13">
        <f t="shared" si="1805"/>
        <v>1.8648609220050925</v>
      </c>
      <c r="AL9295" s="13">
        <f t="shared" si="1806"/>
        <v>3.1164026178769053E-6</v>
      </c>
      <c r="AM9295" s="13">
        <f t="shared" si="1797"/>
        <v>0.15717511855081584</v>
      </c>
      <c r="AN9295" s="13">
        <f t="shared" si="1807"/>
        <v>0.8428248814491841</v>
      </c>
      <c r="AO9295" s="13">
        <f t="shared" si="1798"/>
        <v>15.717511855081582</v>
      </c>
      <c r="AP9295" s="13">
        <f t="shared" si="1799"/>
        <v>2.7603712840722072</v>
      </c>
      <c r="AQ9295" s="13">
        <f t="shared" si="1808"/>
        <v>82.437606476627153</v>
      </c>
      <c r="AR9295" s="13">
        <f t="shared" si="1800"/>
        <v>14.802022239300639</v>
      </c>
      <c r="AS9295" s="13">
        <f t="shared" si="1801"/>
        <v>1.8307205302454197</v>
      </c>
      <c r="AT9295" s="13">
        <f t="shared" si="1802"/>
        <v>88.352351522779131</v>
      </c>
      <c r="AU9295" s="13">
        <f t="shared" si="1803"/>
        <v>9.8169279469754489</v>
      </c>
    </row>
    <row r="9296" spans="35:47" x14ac:dyDescent="0.35">
      <c r="AI9296" s="2">
        <v>9292</v>
      </c>
      <c r="AJ9296" s="17">
        <f t="shared" si="1804"/>
        <v>27.873000000000943</v>
      </c>
      <c r="AK9296" s="13">
        <f t="shared" si="1805"/>
        <v>1.8635683053952454</v>
      </c>
      <c r="AL9296" s="13">
        <f t="shared" si="1806"/>
        <v>3.1099222408126924E-6</v>
      </c>
      <c r="AM9296" s="13">
        <f t="shared" si="1797"/>
        <v>0.15708328703664498</v>
      </c>
      <c r="AN9296" s="13">
        <f t="shared" si="1807"/>
        <v>0.84291671296335502</v>
      </c>
      <c r="AO9296" s="13">
        <f t="shared" si="1798"/>
        <v>15.708328703664499</v>
      </c>
      <c r="AP9296" s="13">
        <f t="shared" si="1799"/>
        <v>2.7585742000708238</v>
      </c>
      <c r="AQ9296" s="13">
        <f t="shared" si="1808"/>
        <v>82.438779757471636</v>
      </c>
      <c r="AR9296" s="13">
        <f t="shared" si="1800"/>
        <v>14.802646042457541</v>
      </c>
      <c r="AS9296" s="13">
        <f t="shared" si="1801"/>
        <v>1.8294747929977446</v>
      </c>
      <c r="AT9296" s="13">
        <f t="shared" si="1802"/>
        <v>88.353472686302027</v>
      </c>
      <c r="AU9296" s="13">
        <f t="shared" si="1803"/>
        <v>9.8170525207002282</v>
      </c>
    </row>
    <row r="9297" spans="35:47" x14ac:dyDescent="0.35">
      <c r="AI9297" s="2">
        <v>9293</v>
      </c>
      <c r="AJ9297" s="17">
        <f t="shared" si="1804"/>
        <v>27.876000000000943</v>
      </c>
      <c r="AK9297" s="13">
        <f t="shared" si="1805"/>
        <v>1.8622765847454812</v>
      </c>
      <c r="AL9297" s="13">
        <f t="shared" si="1806"/>
        <v>3.1034553393137523E-6</v>
      </c>
      <c r="AM9297" s="13">
        <f t="shared" si="1797"/>
        <v>0.15699149918155769</v>
      </c>
      <c r="AN9297" s="13">
        <f t="shared" si="1807"/>
        <v>0.84300850081844225</v>
      </c>
      <c r="AO9297" s="13">
        <f t="shared" si="1798"/>
        <v>15.699149918155769</v>
      </c>
      <c r="AP9297" s="13">
        <f t="shared" si="1799"/>
        <v>2.7567780821047774</v>
      </c>
      <c r="AQ9297" s="13">
        <f t="shared" si="1808"/>
        <v>82.439953140923791</v>
      </c>
      <c r="AR9297" s="13">
        <f t="shared" si="1800"/>
        <v>14.80326877697143</v>
      </c>
      <c r="AS9297" s="13">
        <f t="shared" si="1801"/>
        <v>1.8282298876327769</v>
      </c>
      <c r="AT9297" s="13">
        <f t="shared" si="1802"/>
        <v>88.354593101130504</v>
      </c>
      <c r="AU9297" s="13">
        <f t="shared" si="1803"/>
        <v>9.8171770112367192</v>
      </c>
    </row>
    <row r="9298" spans="35:47" x14ac:dyDescent="0.35">
      <c r="AI9298" s="2">
        <v>9294</v>
      </c>
      <c r="AJ9298" s="17">
        <f t="shared" si="1804"/>
        <v>27.879000000000943</v>
      </c>
      <c r="AK9298" s="13">
        <f t="shared" si="1805"/>
        <v>1.860985759434796</v>
      </c>
      <c r="AL9298" s="13">
        <f t="shared" si="1806"/>
        <v>3.0970018853584352E-6</v>
      </c>
      <c r="AM9298" s="13">
        <f t="shared" si="1797"/>
        <v>0.15689975497647646</v>
      </c>
      <c r="AN9298" s="13">
        <f t="shared" si="1807"/>
        <v>0.84310024502352354</v>
      </c>
      <c r="AO9298" s="13">
        <f t="shared" si="1798"/>
        <v>15.689975497647646</v>
      </c>
      <c r="AP9298" s="13">
        <f t="shared" si="1799"/>
        <v>2.754982929924485</v>
      </c>
      <c r="AQ9298" s="13">
        <f t="shared" si="1808"/>
        <v>82.441126626759029</v>
      </c>
      <c r="AR9298" s="13">
        <f t="shared" si="1800"/>
        <v>14.803890443316487</v>
      </c>
      <c r="AS9298" s="13">
        <f t="shared" si="1801"/>
        <v>1.8269858136164978</v>
      </c>
      <c r="AT9298" s="13">
        <f t="shared" si="1802"/>
        <v>88.35571276774516</v>
      </c>
      <c r="AU9298" s="13">
        <f t="shared" si="1803"/>
        <v>9.8173014186383423</v>
      </c>
    </row>
    <row r="9299" spans="35:47" x14ac:dyDescent="0.35">
      <c r="AI9299" s="2">
        <v>9295</v>
      </c>
      <c r="AJ9299" s="17">
        <f t="shared" si="1804"/>
        <v>27.882000000000943</v>
      </c>
      <c r="AK9299" s="13">
        <f t="shared" si="1805"/>
        <v>1.859695828842616</v>
      </c>
      <c r="AL9299" s="13">
        <f t="shared" si="1806"/>
        <v>3.0905618509833599E-6</v>
      </c>
      <c r="AM9299" s="13">
        <f t="shared" si="1797"/>
        <v>0.15680805441231144</v>
      </c>
      <c r="AN9299" s="13">
        <f t="shared" si="1807"/>
        <v>0.84319194558768862</v>
      </c>
      <c r="AO9299" s="13">
        <f t="shared" si="1798"/>
        <v>15.680805441231144</v>
      </c>
      <c r="AP9299" s="13">
        <f t="shared" si="1799"/>
        <v>2.7531887432800599</v>
      </c>
      <c r="AQ9299" s="13">
        <f t="shared" si="1808"/>
        <v>82.442300214752876</v>
      </c>
      <c r="AR9299" s="13">
        <f t="shared" si="1800"/>
        <v>14.804511041967064</v>
      </c>
      <c r="AS9299" s="13">
        <f t="shared" si="1801"/>
        <v>1.8257425704152026</v>
      </c>
      <c r="AT9299" s="13">
        <f t="shared" si="1802"/>
        <v>88.356831686626307</v>
      </c>
      <c r="AU9299" s="13">
        <f t="shared" si="1803"/>
        <v>9.8174257429584912</v>
      </c>
    </row>
    <row r="9300" spans="35:47" x14ac:dyDescent="0.35">
      <c r="AI9300" s="2">
        <v>9296</v>
      </c>
      <c r="AJ9300" s="17">
        <f t="shared" si="1804"/>
        <v>27.885000000000943</v>
      </c>
      <c r="AK9300" s="13">
        <f t="shared" si="1805"/>
        <v>1.8584067923487975</v>
      </c>
      <c r="AL9300" s="13">
        <f t="shared" si="1806"/>
        <v>3.084135208283294E-6</v>
      </c>
      <c r="AM9300" s="13">
        <f t="shared" si="1797"/>
        <v>0.1567163974799605</v>
      </c>
      <c r="AN9300" s="13">
        <f t="shared" si="1807"/>
        <v>0.84328360252003953</v>
      </c>
      <c r="AO9300" s="13">
        <f t="shared" si="1798"/>
        <v>15.671639747996052</v>
      </c>
      <c r="AP9300" s="13">
        <f t="shared" si="1799"/>
        <v>2.7513955219213204</v>
      </c>
      <c r="AQ9300" s="13">
        <f t="shared" si="1808"/>
        <v>82.443473904680943</v>
      </c>
      <c r="AR9300" s="13">
        <f t="shared" si="1800"/>
        <v>14.805130573397738</v>
      </c>
      <c r="AS9300" s="13">
        <f t="shared" si="1801"/>
        <v>1.8245001574954873</v>
      </c>
      <c r="AT9300" s="13">
        <f t="shared" si="1802"/>
        <v>88.357949858254059</v>
      </c>
      <c r="AU9300" s="13">
        <f t="shared" si="1803"/>
        <v>9.8175499842504532</v>
      </c>
    </row>
    <row r="9301" spans="35:47" x14ac:dyDescent="0.35">
      <c r="AI9301" s="2">
        <v>9297</v>
      </c>
      <c r="AJ9301" s="17">
        <f t="shared" si="1804"/>
        <v>27.888000000000943</v>
      </c>
      <c r="AK9301" s="13">
        <f t="shared" si="1805"/>
        <v>1.8571186493336262</v>
      </c>
      <c r="AL9301" s="13">
        <f t="shared" si="1806"/>
        <v>3.0777219294110325E-6</v>
      </c>
      <c r="AM9301" s="13">
        <f t="shared" si="1797"/>
        <v>0.15662478417030909</v>
      </c>
      <c r="AN9301" s="13">
        <f t="shared" si="1807"/>
        <v>0.84337521582969088</v>
      </c>
      <c r="AO9301" s="13">
        <f t="shared" si="1798"/>
        <v>15.662478417030909</v>
      </c>
      <c r="AP9301" s="13">
        <f t="shared" si="1799"/>
        <v>2.7496032655977829</v>
      </c>
      <c r="AQ9301" s="13">
        <f t="shared" si="1808"/>
        <v>82.444647696318953</v>
      </c>
      <c r="AR9301" s="13">
        <f t="shared" si="1800"/>
        <v>14.805749038083265</v>
      </c>
      <c r="AS9301" s="13">
        <f t="shared" si="1801"/>
        <v>1.8232585743242766</v>
      </c>
      <c r="AT9301" s="13">
        <f t="shared" si="1802"/>
        <v>88.359067283108146</v>
      </c>
      <c r="AU9301" s="13">
        <f t="shared" si="1803"/>
        <v>9.8176741425675775</v>
      </c>
    </row>
    <row r="9302" spans="35:47" x14ac:dyDescent="0.35">
      <c r="AI9302" s="2">
        <v>9298</v>
      </c>
      <c r="AJ9302" s="17">
        <f t="shared" si="1804"/>
        <v>27.891000000000943</v>
      </c>
      <c r="AK9302" s="13">
        <f t="shared" si="1805"/>
        <v>1.8558313991778181</v>
      </c>
      <c r="AL9302" s="13">
        <f t="shared" si="1806"/>
        <v>3.0713219865772763E-6</v>
      </c>
      <c r="AM9302" s="13">
        <f t="shared" si="1797"/>
        <v>0.15653321447423055</v>
      </c>
      <c r="AN9302" s="13">
        <f t="shared" si="1807"/>
        <v>0.84346678552576948</v>
      </c>
      <c r="AO9302" s="13">
        <f t="shared" si="1798"/>
        <v>15.653321447423053</v>
      </c>
      <c r="AP9302" s="13">
        <f t="shared" si="1799"/>
        <v>2.7478119740586684</v>
      </c>
      <c r="AQ9302" s="13">
        <f t="shared" si="1808"/>
        <v>82.44582158944273</v>
      </c>
      <c r="AR9302" s="13">
        <f t="shared" si="1800"/>
        <v>14.806366436498601</v>
      </c>
      <c r="AS9302" s="13">
        <f t="shared" si="1801"/>
        <v>1.8220178203687982</v>
      </c>
      <c r="AT9302" s="13">
        <f t="shared" si="1802"/>
        <v>88.360183961668085</v>
      </c>
      <c r="AU9302" s="13">
        <f t="shared" si="1803"/>
        <v>9.8177982179631176</v>
      </c>
    </row>
    <row r="9303" spans="35:47" x14ac:dyDescent="0.35">
      <c r="AI9303" s="2">
        <v>9299</v>
      </c>
      <c r="AJ9303" s="17">
        <f t="shared" si="1804"/>
        <v>27.894000000000943</v>
      </c>
      <c r="AK9303" s="13">
        <f t="shared" si="1805"/>
        <v>1.854545041262518</v>
      </c>
      <c r="AL9303" s="13">
        <f t="shared" si="1806"/>
        <v>3.0649353520505128E-6</v>
      </c>
      <c r="AM9303" s="13">
        <f t="shared" si="1797"/>
        <v>0.15644168838258574</v>
      </c>
      <c r="AN9303" s="13">
        <f t="shared" si="1807"/>
        <v>0.84355831161741424</v>
      </c>
      <c r="AO9303" s="13">
        <f t="shared" si="1798"/>
        <v>15.644168838258574</v>
      </c>
      <c r="AP9303" s="13">
        <f t="shared" si="1799"/>
        <v>2.7460216470528982</v>
      </c>
      <c r="AQ9303" s="13">
        <f t="shared" si="1808"/>
        <v>82.446995583828212</v>
      </c>
      <c r="AR9303" s="13">
        <f t="shared" si="1800"/>
        <v>14.806982769118889</v>
      </c>
      <c r="AS9303" s="13">
        <f t="shared" si="1801"/>
        <v>1.8207778950965992</v>
      </c>
      <c r="AT9303" s="13">
        <f t="shared" si="1802"/>
        <v>88.361299894413065</v>
      </c>
      <c r="AU9303" s="13">
        <f t="shared" si="1803"/>
        <v>9.8179222104903356</v>
      </c>
    </row>
    <row r="9304" spans="35:47" x14ac:dyDescent="0.35">
      <c r="AI9304" s="2">
        <v>9300</v>
      </c>
      <c r="AJ9304" s="17">
        <f t="shared" si="1804"/>
        <v>27.897000000000943</v>
      </c>
      <c r="AK9304" s="13">
        <f t="shared" si="1805"/>
        <v>1.8532595749692993</v>
      </c>
      <c r="AL9304" s="13">
        <f t="shared" si="1806"/>
        <v>3.0585619981568957E-6</v>
      </c>
      <c r="AM9304" s="13">
        <f t="shared" si="1797"/>
        <v>0.15635020588622342</v>
      </c>
      <c r="AN9304" s="13">
        <f t="shared" si="1807"/>
        <v>0.84364979411377661</v>
      </c>
      <c r="AO9304" s="13">
        <f t="shared" si="1798"/>
        <v>15.635020588622343</v>
      </c>
      <c r="AP9304" s="13">
        <f t="shared" si="1799"/>
        <v>2.7442322843290996</v>
      </c>
      <c r="AQ9304" s="13">
        <f t="shared" si="1808"/>
        <v>82.448169679251421</v>
      </c>
      <c r="AR9304" s="13">
        <f t="shared" si="1800"/>
        <v>14.807598036419479</v>
      </c>
      <c r="AS9304" s="13">
        <f t="shared" si="1801"/>
        <v>1.8195387979755355</v>
      </c>
      <c r="AT9304" s="13">
        <f t="shared" si="1802"/>
        <v>88.362415081822022</v>
      </c>
      <c r="AU9304" s="13">
        <f t="shared" si="1803"/>
        <v>9.8180461202024425</v>
      </c>
    </row>
    <row r="9305" spans="35:47" x14ac:dyDescent="0.35">
      <c r="AI9305" s="2">
        <v>9301</v>
      </c>
      <c r="AJ9305" s="17">
        <f t="shared" si="1804"/>
        <v>27.900000000000944</v>
      </c>
      <c r="AK9305" s="13">
        <f t="shared" si="1805"/>
        <v>1.8519749996801644</v>
      </c>
      <c r="AL9305" s="13">
        <f t="shared" si="1806"/>
        <v>3.052201897280125E-6</v>
      </c>
      <c r="AM9305" s="13">
        <f t="shared" si="1797"/>
        <v>0.15625876697598007</v>
      </c>
      <c r="AN9305" s="13">
        <f t="shared" si="1807"/>
        <v>0.84374123302401993</v>
      </c>
      <c r="AO9305" s="13">
        <f t="shared" si="1798"/>
        <v>15.625876697598008</v>
      </c>
      <c r="AP9305" s="13">
        <f t="shared" si="1799"/>
        <v>2.7424438856355988</v>
      </c>
      <c r="AQ9305" s="13">
        <f t="shared" si="1808"/>
        <v>82.449343875488509</v>
      </c>
      <c r="AR9305" s="13">
        <f t="shared" si="1800"/>
        <v>14.808212238875893</v>
      </c>
      <c r="AS9305" s="13">
        <f t="shared" si="1801"/>
        <v>1.818300528473777</v>
      </c>
      <c r="AT9305" s="13">
        <f t="shared" si="1802"/>
        <v>88.363529524373604</v>
      </c>
      <c r="AU9305" s="13">
        <f t="shared" si="1803"/>
        <v>9.8181699471526187</v>
      </c>
    </row>
    <row r="9306" spans="35:47" x14ac:dyDescent="0.35">
      <c r="AI9306" s="2">
        <v>9302</v>
      </c>
      <c r="AJ9306" s="17">
        <f t="shared" si="1804"/>
        <v>27.903000000000944</v>
      </c>
      <c r="AK9306" s="13">
        <f t="shared" si="1805"/>
        <v>1.8506913147775441</v>
      </c>
      <c r="AL9306" s="13">
        <f t="shared" si="1806"/>
        <v>3.0458550218613268E-6</v>
      </c>
      <c r="AM9306" s="13">
        <f t="shared" si="1797"/>
        <v>0.15616737164267994</v>
      </c>
      <c r="AN9306" s="13">
        <f t="shared" si="1807"/>
        <v>0.84383262835732009</v>
      </c>
      <c r="AO9306" s="13">
        <f t="shared" si="1798"/>
        <v>15.616737164267994</v>
      </c>
      <c r="AP9306" s="13">
        <f t="shared" si="1799"/>
        <v>2.7406564507204303</v>
      </c>
      <c r="AQ9306" s="13">
        <f t="shared" si="1808"/>
        <v>82.450518172315711</v>
      </c>
      <c r="AR9306" s="13">
        <f t="shared" si="1800"/>
        <v>14.80882537696386</v>
      </c>
      <c r="AS9306" s="13">
        <f t="shared" si="1801"/>
        <v>1.817063086059806</v>
      </c>
      <c r="AT9306" s="13">
        <f t="shared" si="1802"/>
        <v>88.364643222546178</v>
      </c>
      <c r="AU9306" s="13">
        <f t="shared" si="1803"/>
        <v>9.8182936913940164</v>
      </c>
    </row>
    <row r="9307" spans="35:47" x14ac:dyDescent="0.35">
      <c r="AI9307" s="2">
        <v>9303</v>
      </c>
      <c r="AJ9307" s="17">
        <f t="shared" si="1804"/>
        <v>27.906000000000944</v>
      </c>
      <c r="AK9307" s="13">
        <f t="shared" si="1805"/>
        <v>1.8494085196442966</v>
      </c>
      <c r="AL9307" s="13">
        <f t="shared" si="1806"/>
        <v>3.0395213443989341E-6</v>
      </c>
      <c r="AM9307" s="13">
        <f t="shared" si="1797"/>
        <v>0.15607601987713507</v>
      </c>
      <c r="AN9307" s="13">
        <f t="shared" si="1807"/>
        <v>0.84392398012286496</v>
      </c>
      <c r="AO9307" s="13">
        <f t="shared" si="1798"/>
        <v>15.607601987713506</v>
      </c>
      <c r="AP9307" s="13">
        <f t="shared" si="1799"/>
        <v>2.7388699793313309</v>
      </c>
      <c r="AQ9307" s="13">
        <f t="shared" si="1808"/>
        <v>82.451692569509376</v>
      </c>
      <c r="AR9307" s="13">
        <f t="shared" si="1800"/>
        <v>14.809437451159292</v>
      </c>
      <c r="AS9307" s="13">
        <f t="shared" si="1801"/>
        <v>1.8158264702024145</v>
      </c>
      <c r="AT9307" s="13">
        <f t="shared" si="1802"/>
        <v>88.36575617681784</v>
      </c>
      <c r="AU9307" s="13">
        <f t="shared" si="1803"/>
        <v>9.8184173529797452</v>
      </c>
    </row>
    <row r="9308" spans="35:47" x14ac:dyDescent="0.35">
      <c r="AI9308" s="2">
        <v>9304</v>
      </c>
      <c r="AJ9308" s="17">
        <f t="shared" si="1804"/>
        <v>27.909000000000944</v>
      </c>
      <c r="AK9308" s="13">
        <f t="shared" si="1805"/>
        <v>1.8481266136637087</v>
      </c>
      <c r="AL9308" s="13">
        <f t="shared" si="1806"/>
        <v>3.0332008374485683E-6</v>
      </c>
      <c r="AM9308" s="13">
        <f t="shared" si="1797"/>
        <v>0.1559847116701453</v>
      </c>
      <c r="AN9308" s="13">
        <f t="shared" si="1807"/>
        <v>0.84401528832985473</v>
      </c>
      <c r="AO9308" s="13">
        <f t="shared" si="1798"/>
        <v>15.59847116701453</v>
      </c>
      <c r="AP9308" s="13">
        <f t="shared" si="1799"/>
        <v>2.7370844712157449</v>
      </c>
      <c r="AQ9308" s="13">
        <f t="shared" si="1808"/>
        <v>82.452867066845954</v>
      </c>
      <c r="AR9308" s="13">
        <f t="shared" si="1800"/>
        <v>14.810048461938301</v>
      </c>
      <c r="AS9308" s="13">
        <f t="shared" si="1801"/>
        <v>1.8145906803707159</v>
      </c>
      <c r="AT9308" s="13">
        <f t="shared" si="1802"/>
        <v>88.366868387666358</v>
      </c>
      <c r="AU9308" s="13">
        <f t="shared" si="1803"/>
        <v>9.8185409319629269</v>
      </c>
    </row>
    <row r="9309" spans="35:47" x14ac:dyDescent="0.35">
      <c r="AI9309" s="2">
        <v>9305</v>
      </c>
      <c r="AJ9309" s="17">
        <f t="shared" si="1804"/>
        <v>27.912000000000944</v>
      </c>
      <c r="AK9309" s="13">
        <f t="shared" si="1805"/>
        <v>1.8468455962194936</v>
      </c>
      <c r="AL9309" s="13">
        <f t="shared" si="1806"/>
        <v>3.0268934736229196E-6</v>
      </c>
      <c r="AM9309" s="13">
        <f t="shared" si="1797"/>
        <v>0.15589344701249841</v>
      </c>
      <c r="AN9309" s="13">
        <f t="shared" si="1807"/>
        <v>0.84410655298750159</v>
      </c>
      <c r="AO9309" s="13">
        <f t="shared" si="1798"/>
        <v>15.589344701249841</v>
      </c>
      <c r="AP9309" s="13">
        <f t="shared" si="1799"/>
        <v>2.7352999261208182</v>
      </c>
      <c r="AQ9309" s="13">
        <f t="shared" si="1808"/>
        <v>82.454041664102007</v>
      </c>
      <c r="AR9309" s="13">
        <f t="shared" si="1800"/>
        <v>14.810658409777174</v>
      </c>
      <c r="AS9309" s="13">
        <f t="shared" si="1801"/>
        <v>1.8133557160341229</v>
      </c>
      <c r="AT9309" s="13">
        <f t="shared" si="1802"/>
        <v>88.367979855569288</v>
      </c>
      <c r="AU9309" s="13">
        <f t="shared" si="1803"/>
        <v>9.8186644283965876</v>
      </c>
    </row>
    <row r="9310" spans="35:47" x14ac:dyDescent="0.35">
      <c r="AI9310" s="2">
        <v>9306</v>
      </c>
      <c r="AJ9310" s="17">
        <f t="shared" si="1804"/>
        <v>27.915000000000944</v>
      </c>
      <c r="AK9310" s="13">
        <f t="shared" si="1805"/>
        <v>1.8455654666957926</v>
      </c>
      <c r="AL9310" s="13">
        <f t="shared" si="1806"/>
        <v>3.0205992255916284E-6</v>
      </c>
      <c r="AM9310" s="13">
        <f t="shared" si="1797"/>
        <v>0.15580222589496992</v>
      </c>
      <c r="AN9310" s="13">
        <f t="shared" si="1807"/>
        <v>0.84419777410503005</v>
      </c>
      <c r="AO9310" s="13">
        <f t="shared" si="1798"/>
        <v>15.580222589496993</v>
      </c>
      <c r="AP9310" s="13">
        <f t="shared" si="1799"/>
        <v>2.733516343793406</v>
      </c>
      <c r="AQ9310" s="13">
        <f t="shared" si="1808"/>
        <v>82.455216361054198</v>
      </c>
      <c r="AR9310" s="13">
        <f t="shared" si="1800"/>
        <v>14.811267295152396</v>
      </c>
      <c r="AS9310" s="13">
        <f t="shared" si="1801"/>
        <v>1.8121215766623675</v>
      </c>
      <c r="AT9310" s="13">
        <f t="shared" si="1802"/>
        <v>88.369090581003874</v>
      </c>
      <c r="AU9310" s="13">
        <f t="shared" si="1803"/>
        <v>9.8187878423337569</v>
      </c>
    </row>
    <row r="9311" spans="35:47" x14ac:dyDescent="0.35">
      <c r="AI9311" s="2">
        <v>9307</v>
      </c>
      <c r="AJ9311" s="17">
        <f t="shared" si="1804"/>
        <v>27.918000000000944</v>
      </c>
      <c r="AK9311" s="13">
        <f t="shared" si="1805"/>
        <v>1.8442862244771732</v>
      </c>
      <c r="AL9311" s="13">
        <f t="shared" si="1806"/>
        <v>3.0143180660811671E-6</v>
      </c>
      <c r="AM9311" s="13">
        <f t="shared" si="1797"/>
        <v>0.1557110483083233</v>
      </c>
      <c r="AN9311" s="13">
        <f t="shared" si="1807"/>
        <v>0.84428895169167673</v>
      </c>
      <c r="AO9311" s="13">
        <f t="shared" si="1798"/>
        <v>15.571104830832329</v>
      </c>
      <c r="AP9311" s="13">
        <f t="shared" si="1799"/>
        <v>2.7317337239800721</v>
      </c>
      <c r="AQ9311" s="13">
        <f t="shared" si="1808"/>
        <v>82.456391157479274</v>
      </c>
      <c r="AR9311" s="13">
        <f t="shared" si="1800"/>
        <v>14.811875118540653</v>
      </c>
      <c r="AS9311" s="13">
        <f t="shared" si="1801"/>
        <v>1.8108882617254944</v>
      </c>
      <c r="AT9311" s="13">
        <f t="shared" si="1802"/>
        <v>88.37020056444706</v>
      </c>
      <c r="AU9311" s="13">
        <f t="shared" si="1803"/>
        <v>9.8189111738274448</v>
      </c>
    </row>
    <row r="9312" spans="35:47" x14ac:dyDescent="0.35">
      <c r="AI9312" s="2">
        <v>9308</v>
      </c>
      <c r="AJ9312" s="17">
        <f t="shared" si="1804"/>
        <v>27.921000000000944</v>
      </c>
      <c r="AK9312" s="13">
        <f t="shared" si="1805"/>
        <v>1.8430078689486296</v>
      </c>
      <c r="AL9312" s="13">
        <f t="shared" si="1806"/>
        <v>3.008049967874722E-6</v>
      </c>
      <c r="AM9312" s="13">
        <f t="shared" si="1797"/>
        <v>0.15561991424330987</v>
      </c>
      <c r="AN9312" s="13">
        <f t="shared" si="1807"/>
        <v>0.8443800857566901</v>
      </c>
      <c r="AO9312" s="13">
        <f t="shared" si="1798"/>
        <v>15.561991424330987</v>
      </c>
      <c r="AP9312" s="13">
        <f t="shared" si="1799"/>
        <v>2.7299520664270851</v>
      </c>
      <c r="AQ9312" s="13">
        <f t="shared" si="1808"/>
        <v>82.45756605315411</v>
      </c>
      <c r="AR9312" s="13">
        <f t="shared" si="1800"/>
        <v>14.812481880418805</v>
      </c>
      <c r="AS9312" s="13">
        <f t="shared" si="1801"/>
        <v>1.8096557706938596</v>
      </c>
      <c r="AT9312" s="13">
        <f t="shared" si="1802"/>
        <v>88.371309806375521</v>
      </c>
      <c r="AU9312" s="13">
        <f t="shared" si="1803"/>
        <v>9.8190344229306188</v>
      </c>
    </row>
    <row r="9313" spans="35:47" x14ac:dyDescent="0.35">
      <c r="AI9313" s="2">
        <v>9309</v>
      </c>
      <c r="AJ9313" s="17">
        <f t="shared" si="1804"/>
        <v>27.924000000000945</v>
      </c>
      <c r="AK9313" s="13">
        <f t="shared" si="1805"/>
        <v>1.841730399495582</v>
      </c>
      <c r="AL9313" s="13">
        <f t="shared" si="1806"/>
        <v>3.0017949038120747E-6</v>
      </c>
      <c r="AM9313" s="13">
        <f t="shared" si="1797"/>
        <v>0.15552882369066887</v>
      </c>
      <c r="AN9313" s="13">
        <f t="shared" si="1807"/>
        <v>0.84447117630933111</v>
      </c>
      <c r="AO9313" s="13">
        <f t="shared" si="1798"/>
        <v>15.552882369066888</v>
      </c>
      <c r="AP9313" s="13">
        <f t="shared" si="1799"/>
        <v>2.7281713708804225</v>
      </c>
      <c r="AQ9313" s="13">
        <f t="shared" si="1808"/>
        <v>82.458741047855668</v>
      </c>
      <c r="AR9313" s="13">
        <f t="shared" si="1800"/>
        <v>14.813087581263909</v>
      </c>
      <c r="AS9313" s="13">
        <f t="shared" si="1801"/>
        <v>1.8084241030381256</v>
      </c>
      <c r="AT9313" s="13">
        <f t="shared" si="1802"/>
        <v>88.372418307265676</v>
      </c>
      <c r="AU9313" s="13">
        <f t="shared" si="1803"/>
        <v>9.8191575896961982</v>
      </c>
    </row>
    <row r="9314" spans="35:47" x14ac:dyDescent="0.35">
      <c r="AI9314" s="2">
        <v>9310</v>
      </c>
      <c r="AJ9314" s="17">
        <f t="shared" si="1804"/>
        <v>27.927000000000945</v>
      </c>
      <c r="AK9314" s="13">
        <f t="shared" si="1805"/>
        <v>1.8404538155038772</v>
      </c>
      <c r="AL9314" s="13">
        <f t="shared" si="1806"/>
        <v>2.9955528467894851E-6</v>
      </c>
      <c r="AM9314" s="13">
        <f t="shared" si="1797"/>
        <v>0.15543777664112746</v>
      </c>
      <c r="AN9314" s="13">
        <f t="shared" si="1807"/>
        <v>0.84456222335887254</v>
      </c>
      <c r="AO9314" s="13">
        <f t="shared" si="1798"/>
        <v>15.543777664112747</v>
      </c>
      <c r="AP9314" s="13">
        <f t="shared" si="1799"/>
        <v>2.7263916370857664</v>
      </c>
      <c r="AQ9314" s="13">
        <f t="shared" si="1808"/>
        <v>82.459916141361049</v>
      </c>
      <c r="AR9314" s="13">
        <f t="shared" si="1800"/>
        <v>14.813692221553184</v>
      </c>
      <c r="AS9314" s="13">
        <f t="shared" si="1801"/>
        <v>1.8071932582292678</v>
      </c>
      <c r="AT9314" s="13">
        <f t="shared" si="1802"/>
        <v>88.373526067593659</v>
      </c>
      <c r="AU9314" s="13">
        <f t="shared" si="1803"/>
        <v>9.8192806741770742</v>
      </c>
    </row>
    <row r="9315" spans="35:47" x14ac:dyDescent="0.35">
      <c r="AI9315" s="2">
        <v>9311</v>
      </c>
      <c r="AJ9315" s="17">
        <f t="shared" si="1804"/>
        <v>27.930000000000945</v>
      </c>
      <c r="AK9315" s="13">
        <f t="shared" si="1805"/>
        <v>1.8391781163597869</v>
      </c>
      <c r="AL9315" s="13">
        <f t="shared" si="1806"/>
        <v>2.9893237697595739E-6</v>
      </c>
      <c r="AM9315" s="13">
        <f t="shared" si="1797"/>
        <v>0.15534677308540082</v>
      </c>
      <c r="AN9315" s="13">
        <f t="shared" si="1807"/>
        <v>0.84465322691459921</v>
      </c>
      <c r="AO9315" s="13">
        <f t="shared" si="1798"/>
        <v>15.534677308540083</v>
      </c>
      <c r="AP9315" s="13">
        <f t="shared" si="1799"/>
        <v>2.7246128647885146</v>
      </c>
      <c r="AQ9315" s="13">
        <f t="shared" si="1808"/>
        <v>82.461091333447413</v>
      </c>
      <c r="AR9315" s="13">
        <f t="shared" si="1800"/>
        <v>14.814295801764073</v>
      </c>
      <c r="AS9315" s="13">
        <f t="shared" si="1801"/>
        <v>1.8059632357385802</v>
      </c>
      <c r="AT9315" s="13">
        <f t="shared" si="1802"/>
        <v>88.374633087835278</v>
      </c>
      <c r="AU9315" s="13">
        <f t="shared" si="1803"/>
        <v>9.819403676426143</v>
      </c>
    </row>
    <row r="9316" spans="35:47" x14ac:dyDescent="0.35">
      <c r="AI9316" s="2">
        <v>9312</v>
      </c>
      <c r="AJ9316" s="17">
        <f t="shared" si="1804"/>
        <v>27.933000000000945</v>
      </c>
      <c r="AK9316" s="13">
        <f t="shared" si="1805"/>
        <v>1.8379033014500086</v>
      </c>
      <c r="AL9316" s="13">
        <f t="shared" si="1806"/>
        <v>2.983107645731205E-6</v>
      </c>
      <c r="AM9316" s="13">
        <f t="shared" si="1797"/>
        <v>0.155255813014192</v>
      </c>
      <c r="AN9316" s="13">
        <f t="shared" si="1807"/>
        <v>0.844744186985808</v>
      </c>
      <c r="AO9316" s="13">
        <f t="shared" si="1798"/>
        <v>15.5255813014192</v>
      </c>
      <c r="AP9316" s="13">
        <f t="shared" si="1799"/>
        <v>2.7228350537337702</v>
      </c>
      <c r="AQ9316" s="13">
        <f t="shared" si="1808"/>
        <v>82.462266623892049</v>
      </c>
      <c r="AR9316" s="13">
        <f t="shared" si="1800"/>
        <v>14.81489832237418</v>
      </c>
      <c r="AS9316" s="13">
        <f t="shared" si="1801"/>
        <v>1.8047340350376604</v>
      </c>
      <c r="AT9316" s="13">
        <f t="shared" si="1802"/>
        <v>88.3757393684661</v>
      </c>
      <c r="AU9316" s="13">
        <f t="shared" si="1803"/>
        <v>9.8195265964962388</v>
      </c>
    </row>
    <row r="9317" spans="35:47" x14ac:dyDescent="0.35">
      <c r="AI9317" s="2">
        <v>9313</v>
      </c>
      <c r="AJ9317" s="17">
        <f t="shared" si="1804"/>
        <v>27.936000000000945</v>
      </c>
      <c r="AK9317" s="13">
        <f t="shared" si="1805"/>
        <v>1.8366293701616647</v>
      </c>
      <c r="AL9317" s="13">
        <f t="shared" si="1806"/>
        <v>2.9769044477693689E-6</v>
      </c>
      <c r="AM9317" s="13">
        <f t="shared" si="1797"/>
        <v>0.15516489641819206</v>
      </c>
      <c r="AN9317" s="13">
        <f t="shared" si="1807"/>
        <v>0.84483510358180791</v>
      </c>
      <c r="AO9317" s="13">
        <f t="shared" si="1798"/>
        <v>15.516489641819206</v>
      </c>
      <c r="AP9317" s="13">
        <f t="shared" si="1799"/>
        <v>2.7210582036663475</v>
      </c>
      <c r="AQ9317" s="13">
        <f t="shared" si="1808"/>
        <v>82.463442012472342</v>
      </c>
      <c r="AR9317" s="13">
        <f t="shared" si="1800"/>
        <v>14.815499783861309</v>
      </c>
      <c r="AS9317" s="13">
        <f t="shared" si="1801"/>
        <v>1.8035056555984181</v>
      </c>
      <c r="AT9317" s="13">
        <f t="shared" si="1802"/>
        <v>88.37684490996142</v>
      </c>
      <c r="AU9317" s="13">
        <f t="shared" si="1803"/>
        <v>9.8196494344401621</v>
      </c>
    </row>
    <row r="9318" spans="35:47" x14ac:dyDescent="0.35">
      <c r="AI9318" s="2">
        <v>9314</v>
      </c>
      <c r="AJ9318" s="17">
        <f t="shared" si="1804"/>
        <v>27.939000000000945</v>
      </c>
      <c r="AK9318" s="13">
        <f t="shared" si="1805"/>
        <v>1.8353563218823024</v>
      </c>
      <c r="AL9318" s="13">
        <f t="shared" si="1806"/>
        <v>2.9707141489950658E-6</v>
      </c>
      <c r="AM9318" s="13">
        <f t="shared" si="1797"/>
        <v>0.15507402328808009</v>
      </c>
      <c r="AN9318" s="13">
        <f t="shared" si="1807"/>
        <v>0.84492597671191993</v>
      </c>
      <c r="AO9318" s="13">
        <f t="shared" si="1798"/>
        <v>15.507402328808011</v>
      </c>
      <c r="AP9318" s="13">
        <f t="shared" si="1799"/>
        <v>2.7192823143307709</v>
      </c>
      <c r="AQ9318" s="13">
        <f t="shared" si="1808"/>
        <v>82.464617498965794</v>
      </c>
      <c r="AR9318" s="13">
        <f t="shared" si="1800"/>
        <v>14.816100186703435</v>
      </c>
      <c r="AS9318" s="13">
        <f t="shared" si="1801"/>
        <v>1.8022780968930747</v>
      </c>
      <c r="AT9318" s="13">
        <f t="shared" si="1802"/>
        <v>88.377949712796237</v>
      </c>
      <c r="AU9318" s="13">
        <f t="shared" si="1803"/>
        <v>9.8197721903106885</v>
      </c>
    </row>
    <row r="9319" spans="35:47" x14ac:dyDescent="0.35">
      <c r="AI9319" s="2">
        <v>9315</v>
      </c>
      <c r="AJ9319" s="17">
        <f t="shared" si="1804"/>
        <v>27.942000000000945</v>
      </c>
      <c r="AK9319" s="13">
        <f t="shared" si="1805"/>
        <v>1.8340841559998931</v>
      </c>
      <c r="AL9319" s="13">
        <f t="shared" si="1806"/>
        <v>2.9645367225851894E-6</v>
      </c>
      <c r="AM9319" s="13">
        <f t="shared" si="1797"/>
        <v>0.15498319361452323</v>
      </c>
      <c r="AN9319" s="13">
        <f t="shared" si="1807"/>
        <v>0.84501680638547683</v>
      </c>
      <c r="AO9319" s="13">
        <f t="shared" si="1798"/>
        <v>15.498319361452321</v>
      </c>
      <c r="AP9319" s="13">
        <f t="shared" si="1799"/>
        <v>2.7175073854712752</v>
      </c>
      <c r="AQ9319" s="13">
        <f t="shared" si="1808"/>
        <v>82.465793083150004</v>
      </c>
      <c r="AR9319" s="13">
        <f t="shared" si="1800"/>
        <v>14.816699531378722</v>
      </c>
      <c r="AS9319" s="13">
        <f t="shared" si="1801"/>
        <v>1.8010513583941647</v>
      </c>
      <c r="AT9319" s="13">
        <f t="shared" si="1802"/>
        <v>88.37905377744525</v>
      </c>
      <c r="AU9319" s="13">
        <f t="shared" si="1803"/>
        <v>9.8198948641605845</v>
      </c>
    </row>
    <row r="9320" spans="35:47" x14ac:dyDescent="0.35">
      <c r="AI9320" s="2">
        <v>9316</v>
      </c>
      <c r="AJ9320" s="17">
        <f t="shared" si="1804"/>
        <v>27.945000000000945</v>
      </c>
      <c r="AK9320" s="13">
        <f t="shared" si="1805"/>
        <v>1.8328128719028329</v>
      </c>
      <c r="AL9320" s="13">
        <f t="shared" si="1806"/>
        <v>2.9583721417724102E-6</v>
      </c>
      <c r="AM9320" s="13">
        <f t="shared" si="1797"/>
        <v>0.15489240738817656</v>
      </c>
      <c r="AN9320" s="13">
        <f t="shared" si="1807"/>
        <v>0.84510759261182344</v>
      </c>
      <c r="AO9320" s="13">
        <f t="shared" si="1798"/>
        <v>15.489240738817653</v>
      </c>
      <c r="AP9320" s="13">
        <f t="shared" si="1799"/>
        <v>2.7157334168318066</v>
      </c>
      <c r="AQ9320" s="13">
        <f t="shared" si="1808"/>
        <v>82.466968764802687</v>
      </c>
      <c r="AR9320" s="13">
        <f t="shared" si="1800"/>
        <v>14.817297818365507</v>
      </c>
      <c r="AS9320" s="13">
        <f t="shared" si="1801"/>
        <v>1.7998254395745281</v>
      </c>
      <c r="AT9320" s="13">
        <f t="shared" si="1802"/>
        <v>88.380157104382931</v>
      </c>
      <c r="AU9320" s="13">
        <f t="shared" si="1803"/>
        <v>9.8200174560425406</v>
      </c>
    </row>
    <row r="9321" spans="35:47" x14ac:dyDescent="0.35">
      <c r="AI9321" s="2">
        <v>9317</v>
      </c>
      <c r="AJ9321" s="17">
        <f t="shared" si="1804"/>
        <v>27.948000000000945</v>
      </c>
      <c r="AK9321" s="13">
        <f t="shared" si="1805"/>
        <v>1.8315424689799416</v>
      </c>
      <c r="AL9321" s="13">
        <f t="shared" si="1806"/>
        <v>2.9522203798450604E-6</v>
      </c>
      <c r="AM9321" s="13">
        <f t="shared" si="1797"/>
        <v>0.15480166459968328</v>
      </c>
      <c r="AN9321" s="13">
        <f t="shared" si="1807"/>
        <v>0.84519833540031675</v>
      </c>
      <c r="AO9321" s="13">
        <f t="shared" si="1798"/>
        <v>15.480166459968327</v>
      </c>
      <c r="AP9321" s="13">
        <f t="shared" si="1799"/>
        <v>2.7139604081560282</v>
      </c>
      <c r="AQ9321" s="13">
        <f t="shared" si="1808"/>
        <v>82.468144543701627</v>
      </c>
      <c r="AR9321" s="13">
        <f t="shared" si="1800"/>
        <v>14.817895048142345</v>
      </c>
      <c r="AS9321" s="13">
        <f t="shared" si="1801"/>
        <v>1.7986003399073192</v>
      </c>
      <c r="AT9321" s="13">
        <f t="shared" si="1802"/>
        <v>88.381259694083425</v>
      </c>
      <c r="AU9321" s="13">
        <f t="shared" si="1803"/>
        <v>9.8201399660092559</v>
      </c>
    </row>
    <row r="9322" spans="35:47" x14ac:dyDescent="0.35">
      <c r="AI9322" s="2">
        <v>9318</v>
      </c>
      <c r="AJ9322" s="17">
        <f t="shared" si="1804"/>
        <v>27.951000000000946</v>
      </c>
      <c r="AK9322" s="13">
        <f t="shared" si="1805"/>
        <v>1.8302729466204621</v>
      </c>
      <c r="AL9322" s="13">
        <f t="shared" si="1806"/>
        <v>2.9460814101470167E-6</v>
      </c>
      <c r="AM9322" s="13">
        <f t="shared" si="1797"/>
        <v>0.15471096523967467</v>
      </c>
      <c r="AN9322" s="13">
        <f t="shared" si="1807"/>
        <v>0.84528903476032535</v>
      </c>
      <c r="AO9322" s="13">
        <f t="shared" si="1798"/>
        <v>15.471096523967468</v>
      </c>
      <c r="AP9322" s="13">
        <f t="shared" si="1799"/>
        <v>2.7121883591873122</v>
      </c>
      <c r="AQ9322" s="13">
        <f t="shared" si="1808"/>
        <v>82.469320419624736</v>
      </c>
      <c r="AR9322" s="13">
        <f t="shared" si="1800"/>
        <v>14.818491221187951</v>
      </c>
      <c r="AS9322" s="13">
        <f t="shared" si="1801"/>
        <v>1.7973760588660028</v>
      </c>
      <c r="AT9322" s="13">
        <f t="shared" si="1802"/>
        <v>88.382361547020608</v>
      </c>
      <c r="AU9322" s="13">
        <f t="shared" si="1803"/>
        <v>9.8202623941133904</v>
      </c>
    </row>
    <row r="9323" spans="35:47" x14ac:dyDescent="0.35">
      <c r="AI9323" s="2">
        <v>9319</v>
      </c>
      <c r="AJ9323" s="17">
        <f t="shared" si="1804"/>
        <v>27.954000000000946</v>
      </c>
      <c r="AK9323" s="13">
        <f t="shared" si="1805"/>
        <v>1.8290043042140609</v>
      </c>
      <c r="AL9323" s="13">
        <f t="shared" si="1806"/>
        <v>2.9399552060775863E-6</v>
      </c>
      <c r="AM9323" s="13">
        <f t="shared" si="1797"/>
        <v>0.1546203092987701</v>
      </c>
      <c r="AN9323" s="13">
        <f t="shared" si="1807"/>
        <v>0.84537969070122987</v>
      </c>
      <c r="AO9323" s="13">
        <f t="shared" si="1798"/>
        <v>15.46203092987701</v>
      </c>
      <c r="AP9323" s="13">
        <f t="shared" si="1799"/>
        <v>2.7104172696687407</v>
      </c>
      <c r="AQ9323" s="13">
        <f t="shared" si="1808"/>
        <v>82.470496392350057</v>
      </c>
      <c r="AR9323" s="13">
        <f t="shared" si="1800"/>
        <v>14.819086337981203</v>
      </c>
      <c r="AS9323" s="13">
        <f t="shared" si="1801"/>
        <v>1.7961525959243516</v>
      </c>
      <c r="AT9323" s="13">
        <f t="shared" si="1802"/>
        <v>88.383462663668084</v>
      </c>
      <c r="AU9323" s="13">
        <f t="shared" si="1803"/>
        <v>9.8203847404075635</v>
      </c>
    </row>
    <row r="9324" spans="35:47" x14ac:dyDescent="0.35">
      <c r="AI9324" s="2">
        <v>9320</v>
      </c>
      <c r="AJ9324" s="17">
        <f t="shared" si="1804"/>
        <v>27.957000000000946</v>
      </c>
      <c r="AK9324" s="13">
        <f t="shared" si="1805"/>
        <v>1.827736541150828</v>
      </c>
      <c r="AL9324" s="13">
        <f t="shared" si="1806"/>
        <v>2.9338417410913905E-6</v>
      </c>
      <c r="AM9324" s="13">
        <f t="shared" si="1797"/>
        <v>0.15452969676757705</v>
      </c>
      <c r="AN9324" s="13">
        <f t="shared" si="1807"/>
        <v>0.84547030323242289</v>
      </c>
      <c r="AO9324" s="13">
        <f t="shared" si="1798"/>
        <v>15.452969676757705</v>
      </c>
      <c r="AP9324" s="13">
        <f t="shared" si="1799"/>
        <v>2.7086471393431166</v>
      </c>
      <c r="AQ9324" s="13">
        <f t="shared" si="1808"/>
        <v>82.471672461655686</v>
      </c>
      <c r="AR9324" s="13">
        <f t="shared" si="1800"/>
        <v>14.819680399001196</v>
      </c>
      <c r="AS9324" s="13">
        <f t="shared" si="1801"/>
        <v>1.7949299505564462</v>
      </c>
      <c r="AT9324" s="13">
        <f t="shared" si="1802"/>
        <v>88.384563044499203</v>
      </c>
      <c r="AU9324" s="13">
        <f t="shared" si="1803"/>
        <v>9.8205070049443499</v>
      </c>
    </row>
    <row r="9325" spans="35:47" x14ac:dyDescent="0.35">
      <c r="AI9325" s="2">
        <v>9321</v>
      </c>
      <c r="AJ9325" s="17">
        <f t="shared" si="1804"/>
        <v>27.960000000000946</v>
      </c>
      <c r="AK9325" s="13">
        <f t="shared" si="1805"/>
        <v>1.8264696568212753</v>
      </c>
      <c r="AL9325" s="13">
        <f t="shared" si="1806"/>
        <v>2.9277409886982507E-6</v>
      </c>
      <c r="AM9325" s="13">
        <f t="shared" si="1797"/>
        <v>0.1544391276366911</v>
      </c>
      <c r="AN9325" s="13">
        <f t="shared" si="1807"/>
        <v>0.8455608723633089</v>
      </c>
      <c r="AO9325" s="13">
        <f t="shared" si="1798"/>
        <v>15.443912763669109</v>
      </c>
      <c r="AP9325" s="13">
        <f t="shared" si="1799"/>
        <v>2.7068779679529529</v>
      </c>
      <c r="AQ9325" s="13">
        <f t="shared" si="1808"/>
        <v>82.472848627319863</v>
      </c>
      <c r="AR9325" s="13">
        <f t="shared" si="1800"/>
        <v>14.820273404727184</v>
      </c>
      <c r="AS9325" s="13">
        <f t="shared" si="1801"/>
        <v>1.7937081222366811</v>
      </c>
      <c r="AT9325" s="13">
        <f t="shared" si="1802"/>
        <v>88.385662689987001</v>
      </c>
      <c r="AU9325" s="13">
        <f t="shared" si="1803"/>
        <v>9.8206291877763174</v>
      </c>
    </row>
    <row r="9326" spans="35:47" x14ac:dyDescent="0.35">
      <c r="AI9326" s="2">
        <v>9322</v>
      </c>
      <c r="AJ9326" s="17">
        <f t="shared" si="1804"/>
        <v>27.963000000000946</v>
      </c>
      <c r="AK9326" s="13">
        <f t="shared" si="1805"/>
        <v>1.8252036506163376</v>
      </c>
      <c r="AL9326" s="13">
        <f t="shared" si="1806"/>
        <v>2.9216529224630729E-6</v>
      </c>
      <c r="AM9326" s="13">
        <f t="shared" si="1797"/>
        <v>0.15434860189669602</v>
      </c>
      <c r="AN9326" s="13">
        <f t="shared" si="1807"/>
        <v>0.84565139810330403</v>
      </c>
      <c r="AO9326" s="13">
        <f t="shared" si="1798"/>
        <v>15.434860189669601</v>
      </c>
      <c r="AP9326" s="13">
        <f t="shared" si="1799"/>
        <v>2.7051097552404775</v>
      </c>
      <c r="AQ9326" s="13">
        <f t="shared" si="1808"/>
        <v>82.474024889120926</v>
      </c>
      <c r="AR9326" s="13">
        <f t="shared" si="1800"/>
        <v>14.820865355638597</v>
      </c>
      <c r="AS9326" s="13">
        <f t="shared" si="1801"/>
        <v>1.7924871104397631</v>
      </c>
      <c r="AT9326" s="13">
        <f t="shared" si="1802"/>
        <v>88.386761600604217</v>
      </c>
      <c r="AU9326" s="13">
        <f t="shared" si="1803"/>
        <v>9.8207512889560213</v>
      </c>
    </row>
    <row r="9327" spans="35:47" x14ac:dyDescent="0.35">
      <c r="AI9327" s="2">
        <v>9323</v>
      </c>
      <c r="AJ9327" s="17">
        <f t="shared" si="1804"/>
        <v>27.966000000000946</v>
      </c>
      <c r="AK9327" s="13">
        <f t="shared" si="1805"/>
        <v>1.8239385219273716</v>
      </c>
      <c r="AL9327" s="13">
        <f t="shared" si="1806"/>
        <v>2.915577516005733E-6</v>
      </c>
      <c r="AM9327" s="13">
        <f t="shared" si="1797"/>
        <v>0.15425811953816376</v>
      </c>
      <c r="AN9327" s="13">
        <f t="shared" si="1807"/>
        <v>0.84574188046183618</v>
      </c>
      <c r="AO9327" s="13">
        <f t="shared" si="1798"/>
        <v>15.425811953816376</v>
      </c>
      <c r="AP9327" s="13">
        <f t="shared" si="1799"/>
        <v>2.7033425009476342</v>
      </c>
      <c r="AQ9327" s="13">
        <f t="shared" si="1808"/>
        <v>82.475201246837301</v>
      </c>
      <c r="AR9327" s="13">
        <f t="shared" si="1800"/>
        <v>14.821456252215063</v>
      </c>
      <c r="AS9327" s="13">
        <f t="shared" si="1801"/>
        <v>1.791266914640699</v>
      </c>
      <c r="AT9327" s="13">
        <f t="shared" si="1802"/>
        <v>88.387859776823376</v>
      </c>
      <c r="AU9327" s="13">
        <f t="shared" si="1803"/>
        <v>9.8208733085359246</v>
      </c>
    </row>
    <row r="9328" spans="35:47" x14ac:dyDescent="0.35">
      <c r="AI9328" s="2">
        <v>9324</v>
      </c>
      <c r="AJ9328" s="17">
        <f t="shared" si="1804"/>
        <v>27.969000000000946</v>
      </c>
      <c r="AK9328" s="13">
        <f t="shared" si="1805"/>
        <v>1.822674270146156</v>
      </c>
      <c r="AL9328" s="13">
        <f t="shared" si="1806"/>
        <v>2.9095147430009631E-6</v>
      </c>
      <c r="AM9328" s="13">
        <f t="shared" si="1797"/>
        <v>0.15416768055165436</v>
      </c>
      <c r="AN9328" s="13">
        <f t="shared" si="1807"/>
        <v>0.84583231944834569</v>
      </c>
      <c r="AO9328" s="13">
        <f t="shared" si="1798"/>
        <v>15.416768055165438</v>
      </c>
      <c r="AP9328" s="13">
        <f t="shared" si="1799"/>
        <v>2.7015762048160865</v>
      </c>
      <c r="AQ9328" s="13">
        <f t="shared" si="1808"/>
        <v>82.476377700247525</v>
      </c>
      <c r="AR9328" s="13">
        <f t="shared" si="1800"/>
        <v>14.82204609493639</v>
      </c>
      <c r="AS9328" s="13">
        <f t="shared" si="1801"/>
        <v>1.790047534314813</v>
      </c>
      <c r="AT9328" s="13">
        <f t="shared" si="1802"/>
        <v>88.388957219116676</v>
      </c>
      <c r="AU9328" s="13">
        <f t="shared" si="1803"/>
        <v>9.8209952465685113</v>
      </c>
    </row>
    <row r="9329" spans="35:47" x14ac:dyDescent="0.35">
      <c r="AI9329" s="2">
        <v>9325</v>
      </c>
      <c r="AJ9329" s="17">
        <f t="shared" si="1804"/>
        <v>27.972000000000946</v>
      </c>
      <c r="AK9329" s="13">
        <f t="shared" si="1805"/>
        <v>1.821410894664891</v>
      </c>
      <c r="AL9329" s="13">
        <f t="shared" si="1806"/>
        <v>2.9034645771782369E-6</v>
      </c>
      <c r="AM9329" s="13">
        <f t="shared" si="1797"/>
        <v>0.15407728492771619</v>
      </c>
      <c r="AN9329" s="13">
        <f t="shared" si="1807"/>
        <v>0.84592271507228378</v>
      </c>
      <c r="AO9329" s="13">
        <f t="shared" si="1798"/>
        <v>15.40772849277162</v>
      </c>
      <c r="AP9329" s="13">
        <f t="shared" si="1799"/>
        <v>2.6998108665872089</v>
      </c>
      <c r="AQ9329" s="13">
        <f t="shared" si="1808"/>
        <v>82.47755424913025</v>
      </c>
      <c r="AR9329" s="13">
        <f t="shared" si="1800"/>
        <v>14.822634884282541</v>
      </c>
      <c r="AS9329" s="13">
        <f t="shared" si="1801"/>
        <v>1.7888289689377359</v>
      </c>
      <c r="AT9329" s="13">
        <f t="shared" si="1802"/>
        <v>88.390053927956046</v>
      </c>
      <c r="AU9329" s="13">
        <f t="shared" si="1803"/>
        <v>9.8211171031062179</v>
      </c>
    </row>
    <row r="9330" spans="35:47" x14ac:dyDescent="0.35">
      <c r="AI9330" s="2">
        <v>9326</v>
      </c>
      <c r="AJ9330" s="17">
        <f t="shared" si="1804"/>
        <v>27.975000000000946</v>
      </c>
      <c r="AK9330" s="13">
        <f t="shared" si="1805"/>
        <v>1.8201483948761978</v>
      </c>
      <c r="AL9330" s="13">
        <f t="shared" si="1806"/>
        <v>2.8974269923216566E-6</v>
      </c>
      <c r="AM9330" s="13">
        <f t="shared" si="1797"/>
        <v>0.15398693265688582</v>
      </c>
      <c r="AN9330" s="13">
        <f t="shared" si="1807"/>
        <v>0.84601306734311421</v>
      </c>
      <c r="AO9330" s="13">
        <f t="shared" si="1798"/>
        <v>15.39869326568858</v>
      </c>
      <c r="AP9330" s="13">
        <f t="shared" si="1799"/>
        <v>2.6980464860020925</v>
      </c>
      <c r="AQ9330" s="13">
        <f t="shared" si="1808"/>
        <v>82.478730893264242</v>
      </c>
      <c r="AR9330" s="13">
        <f t="shared" si="1800"/>
        <v>14.823222620733665</v>
      </c>
      <c r="AS9330" s="13">
        <f t="shared" si="1801"/>
        <v>1.7876112179854076</v>
      </c>
      <c r="AT9330" s="13">
        <f t="shared" si="1802"/>
        <v>88.391149903813144</v>
      </c>
      <c r="AU9330" s="13">
        <f t="shared" si="1803"/>
        <v>9.8212388782014486</v>
      </c>
    </row>
    <row r="9331" spans="35:47" x14ac:dyDescent="0.35">
      <c r="AI9331" s="2">
        <v>9327</v>
      </c>
      <c r="AJ9331" s="17">
        <f t="shared" si="1804"/>
        <v>27.978000000000947</v>
      </c>
      <c r="AK9331" s="13">
        <f t="shared" si="1805"/>
        <v>1.8188867701731186</v>
      </c>
      <c r="AL9331" s="13">
        <f t="shared" si="1806"/>
        <v>2.8914019622698385E-6</v>
      </c>
      <c r="AM9331" s="13">
        <f t="shared" si="1797"/>
        <v>0.15389662372968788</v>
      </c>
      <c r="AN9331" s="13">
        <f t="shared" si="1807"/>
        <v>0.84610337627031207</v>
      </c>
      <c r="AO9331" s="13">
        <f t="shared" si="1798"/>
        <v>15.389662372968788</v>
      </c>
      <c r="AP9331" s="13">
        <f t="shared" si="1799"/>
        <v>2.6962830628015553</v>
      </c>
      <c r="AQ9331" s="13">
        <f t="shared" si="1808"/>
        <v>82.479907632428322</v>
      </c>
      <c r="AR9331" s="13">
        <f t="shared" si="1800"/>
        <v>14.823809304770123</v>
      </c>
      <c r="AS9331" s="13">
        <f t="shared" si="1801"/>
        <v>1.7863942809340796</v>
      </c>
      <c r="AT9331" s="13">
        <f t="shared" si="1802"/>
        <v>88.392245147159329</v>
      </c>
      <c r="AU9331" s="13">
        <f t="shared" si="1803"/>
        <v>9.8213605719065917</v>
      </c>
    </row>
    <row r="9332" spans="35:47" x14ac:dyDescent="0.35">
      <c r="AI9332" s="2">
        <v>9328</v>
      </c>
      <c r="AJ9332" s="17">
        <f t="shared" si="1804"/>
        <v>27.981000000000947</v>
      </c>
      <c r="AK9332" s="13">
        <f t="shared" si="1805"/>
        <v>1.8176260199491168</v>
      </c>
      <c r="AL9332" s="13">
        <f t="shared" si="1806"/>
        <v>2.8853894609158E-6</v>
      </c>
      <c r="AM9332" s="13">
        <f t="shared" si="1797"/>
        <v>0.15380635813663554</v>
      </c>
      <c r="AN9332" s="13">
        <f t="shared" si="1807"/>
        <v>0.84619364186336443</v>
      </c>
      <c r="AO9332" s="13">
        <f t="shared" si="1798"/>
        <v>15.380635813663554</v>
      </c>
      <c r="AP9332" s="13">
        <f t="shared" si="1799"/>
        <v>2.694520596726123</v>
      </c>
      <c r="AQ9332" s="13">
        <f t="shared" si="1808"/>
        <v>82.48108446640147</v>
      </c>
      <c r="AR9332" s="13">
        <f t="shared" si="1800"/>
        <v>14.824394936872407</v>
      </c>
      <c r="AS9332" s="13">
        <f t="shared" si="1801"/>
        <v>1.7851781572603038</v>
      </c>
      <c r="AT9332" s="13">
        <f t="shared" si="1802"/>
        <v>88.393339658465734</v>
      </c>
      <c r="AU9332" s="13">
        <f t="shared" si="1803"/>
        <v>9.821482184273961</v>
      </c>
    </row>
    <row r="9333" spans="35:47" x14ac:dyDescent="0.35">
      <c r="AI9333" s="2">
        <v>9329</v>
      </c>
      <c r="AJ9333" s="17">
        <f t="shared" si="1804"/>
        <v>27.984000000000947</v>
      </c>
      <c r="AK9333" s="13">
        <f t="shared" si="1805"/>
        <v>1.8163661435980754</v>
      </c>
      <c r="AL9333" s="13">
        <f t="shared" si="1806"/>
        <v>2.8793894622068463E-6</v>
      </c>
      <c r="AM9333" s="13">
        <f t="shared" si="1797"/>
        <v>0.15371613586823005</v>
      </c>
      <c r="AN9333" s="13">
        <f t="shared" si="1807"/>
        <v>0.84628386413176993</v>
      </c>
      <c r="AO9333" s="13">
        <f t="shared" si="1798"/>
        <v>15.371613586823004</v>
      </c>
      <c r="AP9333" s="13">
        <f t="shared" si="1799"/>
        <v>2.6927590875160452</v>
      </c>
      <c r="AQ9333" s="13">
        <f t="shared" si="1808"/>
        <v>82.482261394962748</v>
      </c>
      <c r="AR9333" s="13">
        <f t="shared" si="1800"/>
        <v>14.824979517521207</v>
      </c>
      <c r="AS9333" s="13">
        <f t="shared" si="1801"/>
        <v>1.7839628464409518</v>
      </c>
      <c r="AT9333" s="13">
        <f t="shared" si="1802"/>
        <v>88.394433438203151</v>
      </c>
      <c r="AU9333" s="13">
        <f t="shared" si="1803"/>
        <v>9.8216037153558968</v>
      </c>
    </row>
    <row r="9334" spans="35:47" x14ac:dyDescent="0.35">
      <c r="AI9334" s="2">
        <v>9330</v>
      </c>
      <c r="AJ9334" s="17">
        <f t="shared" si="1804"/>
        <v>27.987000000000947</v>
      </c>
      <c r="AK9334" s="13">
        <f t="shared" si="1805"/>
        <v>1.8151071405142978</v>
      </c>
      <c r="AL9334" s="13">
        <f t="shared" si="1806"/>
        <v>2.8734019401444582E-6</v>
      </c>
      <c r="AM9334" s="13">
        <f t="shared" si="1797"/>
        <v>0.153625956914961</v>
      </c>
      <c r="AN9334" s="13">
        <f t="shared" si="1807"/>
        <v>0.84637404308503905</v>
      </c>
      <c r="AO9334" s="13">
        <f t="shared" si="1798"/>
        <v>15.3625956914961</v>
      </c>
      <c r="AP9334" s="13">
        <f t="shared" si="1799"/>
        <v>2.6909985349112873</v>
      </c>
      <c r="AQ9334" s="13">
        <f t="shared" si="1808"/>
        <v>82.483438417891335</v>
      </c>
      <c r="AR9334" s="13">
        <f t="shared" si="1800"/>
        <v>14.825563047197379</v>
      </c>
      <c r="AS9334" s="13">
        <f t="shared" si="1801"/>
        <v>1.7827483479531996</v>
      </c>
      <c r="AT9334" s="13">
        <f t="shared" si="1802"/>
        <v>88.395526486842115</v>
      </c>
      <c r="AU9334" s="13">
        <f t="shared" si="1803"/>
        <v>9.8217251652046862</v>
      </c>
    </row>
    <row r="9335" spans="35:47" x14ac:dyDescent="0.35">
      <c r="AI9335" s="2">
        <v>9331</v>
      </c>
      <c r="AJ9335" s="17">
        <f t="shared" si="1804"/>
        <v>27.990000000000947</v>
      </c>
      <c r="AK9335" s="13">
        <f t="shared" si="1805"/>
        <v>1.8138490100925073</v>
      </c>
      <c r="AL9335" s="13">
        <f t="shared" si="1806"/>
        <v>2.8674268687841784E-6</v>
      </c>
      <c r="AM9335" s="13">
        <f t="shared" si="1797"/>
        <v>0.15353582126730636</v>
      </c>
      <c r="AN9335" s="13">
        <f t="shared" si="1807"/>
        <v>0.84646417873269364</v>
      </c>
      <c r="AO9335" s="13">
        <f t="shared" si="1798"/>
        <v>15.353582126730636</v>
      </c>
      <c r="AP9335" s="13">
        <f t="shared" si="1799"/>
        <v>2.6892389386515365</v>
      </c>
      <c r="AQ9335" s="13">
        <f t="shared" si="1808"/>
        <v>82.484615534966508</v>
      </c>
      <c r="AR9335" s="13">
        <f t="shared" si="1800"/>
        <v>14.826145526381955</v>
      </c>
      <c r="AS9335" s="13">
        <f t="shared" si="1801"/>
        <v>1.7815346612745233</v>
      </c>
      <c r="AT9335" s="13">
        <f t="shared" si="1802"/>
        <v>88.396618804852935</v>
      </c>
      <c r="AU9335" s="13">
        <f t="shared" si="1803"/>
        <v>9.8218465338725416</v>
      </c>
    </row>
    <row r="9336" spans="35:47" x14ac:dyDescent="0.35">
      <c r="AI9336" s="2">
        <v>9332</v>
      </c>
      <c r="AJ9336" s="17">
        <f t="shared" si="1804"/>
        <v>27.993000000000947</v>
      </c>
      <c r="AK9336" s="13">
        <f t="shared" si="1805"/>
        <v>1.8125917517278469</v>
      </c>
      <c r="AL9336" s="13">
        <f t="shared" si="1806"/>
        <v>2.8614642222354998E-6</v>
      </c>
      <c r="AM9336" s="13">
        <f t="shared" si="1797"/>
        <v>0.15344572891573233</v>
      </c>
      <c r="AN9336" s="13">
        <f t="shared" si="1807"/>
        <v>0.84655427108426773</v>
      </c>
      <c r="AO9336" s="13">
        <f t="shared" si="1798"/>
        <v>15.344572891573232</v>
      </c>
      <c r="AP9336" s="13">
        <f t="shared" si="1799"/>
        <v>2.6874802984762018</v>
      </c>
      <c r="AQ9336" s="13">
        <f t="shared" si="1808"/>
        <v>82.485792745967643</v>
      </c>
      <c r="AR9336" s="13">
        <f t="shared" si="1800"/>
        <v>14.826726955556156</v>
      </c>
      <c r="AS9336" s="13">
        <f t="shared" si="1801"/>
        <v>1.7803217858827227</v>
      </c>
      <c r="AT9336" s="13">
        <f t="shared" si="1802"/>
        <v>88.397710392705548</v>
      </c>
      <c r="AU9336" s="13">
        <f t="shared" si="1803"/>
        <v>9.8219678214117287</v>
      </c>
    </row>
    <row r="9337" spans="35:47" x14ac:dyDescent="0.35">
      <c r="AI9337" s="2">
        <v>9333</v>
      </c>
      <c r="AJ9337" s="17">
        <f t="shared" si="1804"/>
        <v>27.996000000000947</v>
      </c>
      <c r="AK9337" s="13">
        <f t="shared" si="1805"/>
        <v>1.8113353648158781</v>
      </c>
      <c r="AL9337" s="13">
        <f t="shared" si="1806"/>
        <v>2.8555139746617526E-6</v>
      </c>
      <c r="AM9337" s="13">
        <f t="shared" si="1797"/>
        <v>0.15335567985069351</v>
      </c>
      <c r="AN9337" s="13">
        <f t="shared" si="1807"/>
        <v>0.84664432014930646</v>
      </c>
      <c r="AO9337" s="13">
        <f t="shared" si="1798"/>
        <v>15.335567985069352</v>
      </c>
      <c r="AP9337" s="13">
        <f t="shared" si="1799"/>
        <v>2.6857226141244124</v>
      </c>
      <c r="AQ9337" s="13">
        <f t="shared" si="1808"/>
        <v>82.486970050674216</v>
      </c>
      <c r="AR9337" s="13">
        <f t="shared" si="1800"/>
        <v>14.827307335201372</v>
      </c>
      <c r="AS9337" s="13">
        <f t="shared" si="1801"/>
        <v>1.7791097212558911</v>
      </c>
      <c r="AT9337" s="13">
        <f t="shared" si="1802"/>
        <v>88.39880125086971</v>
      </c>
      <c r="AU9337" s="13">
        <f t="shared" si="1803"/>
        <v>9.8220890278743997</v>
      </c>
    </row>
    <row r="9338" spans="35:47" x14ac:dyDescent="0.35">
      <c r="AI9338" s="2">
        <v>9334</v>
      </c>
      <c r="AJ9338" s="17">
        <f t="shared" si="1804"/>
        <v>27.999000000000947</v>
      </c>
      <c r="AK9338" s="13">
        <f t="shared" si="1805"/>
        <v>1.8100798487525818</v>
      </c>
      <c r="AL9338" s="13">
        <f t="shared" si="1806"/>
        <v>2.8495761002799939E-6</v>
      </c>
      <c r="AM9338" s="13">
        <f t="shared" si="1797"/>
        <v>0.15326567406263289</v>
      </c>
      <c r="AN9338" s="13">
        <f t="shared" si="1807"/>
        <v>0.84673432593736708</v>
      </c>
      <c r="AO9338" s="13">
        <f t="shared" si="1798"/>
        <v>15.326567406263289</v>
      </c>
      <c r="AP9338" s="13">
        <f t="shared" si="1799"/>
        <v>2.6839658853350157</v>
      </c>
      <c r="AQ9338" s="13">
        <f t="shared" si="1808"/>
        <v>82.488147448865831</v>
      </c>
      <c r="AR9338" s="13">
        <f t="shared" si="1800"/>
        <v>14.827886665799152</v>
      </c>
      <c r="AS9338" s="13">
        <f t="shared" si="1801"/>
        <v>1.777898466872442</v>
      </c>
      <c r="AT9338" s="13">
        <f t="shared" si="1802"/>
        <v>88.399891379814804</v>
      </c>
      <c r="AU9338" s="13">
        <f t="shared" si="1803"/>
        <v>9.8222101533127528</v>
      </c>
    </row>
    <row r="9339" spans="35:47" x14ac:dyDescent="0.35">
      <c r="AI9339" s="2">
        <v>9335</v>
      </c>
      <c r="AJ9339" s="17">
        <f t="shared" si="1804"/>
        <v>28.002000000000947</v>
      </c>
      <c r="AK9339" s="13">
        <f t="shared" si="1805"/>
        <v>1.8088252029343574</v>
      </c>
      <c r="AL9339" s="13">
        <f t="shared" si="1806"/>
        <v>2.8436505733608938E-6</v>
      </c>
      <c r="AM9339" s="13">
        <f t="shared" si="1797"/>
        <v>0.15317571154198176</v>
      </c>
      <c r="AN9339" s="13">
        <f t="shared" si="1807"/>
        <v>0.84682428845801827</v>
      </c>
      <c r="AO9339" s="13">
        <f t="shared" si="1798"/>
        <v>15.317571154198175</v>
      </c>
      <c r="AP9339" s="13">
        <f t="shared" si="1799"/>
        <v>2.6822101118465822</v>
      </c>
      <c r="AQ9339" s="13">
        <f t="shared" si="1808"/>
        <v>82.489324940322192</v>
      </c>
      <c r="AR9339" s="13">
        <f t="shared" si="1800"/>
        <v>14.828464947831227</v>
      </c>
      <c r="AS9339" s="13">
        <f t="shared" si="1801"/>
        <v>1.7766880222110881</v>
      </c>
      <c r="AT9339" s="13">
        <f t="shared" si="1802"/>
        <v>88.400980780010016</v>
      </c>
      <c r="AU9339" s="13">
        <f t="shared" si="1803"/>
        <v>9.8223311977788956</v>
      </c>
    </row>
    <row r="9340" spans="35:47" x14ac:dyDescent="0.35">
      <c r="AI9340" s="2">
        <v>9336</v>
      </c>
      <c r="AJ9340" s="17">
        <f t="shared" si="1804"/>
        <v>28.005000000000948</v>
      </c>
      <c r="AK9340" s="13">
        <f t="shared" si="1805"/>
        <v>1.8075714267580227</v>
      </c>
      <c r="AL9340" s="13">
        <f t="shared" si="1806"/>
        <v>2.8377373682286256E-6</v>
      </c>
      <c r="AM9340" s="13">
        <f t="shared" si="1797"/>
        <v>0.15308579227915994</v>
      </c>
      <c r="AN9340" s="13">
        <f t="shared" si="1807"/>
        <v>0.84691420772084003</v>
      </c>
      <c r="AO9340" s="13">
        <f t="shared" si="1798"/>
        <v>15.308579227915994</v>
      </c>
      <c r="AP9340" s="13">
        <f t="shared" si="1799"/>
        <v>2.6804552933974062</v>
      </c>
      <c r="AQ9340" s="13">
        <f t="shared" si="1808"/>
        <v>82.4905025248231</v>
      </c>
      <c r="AR9340" s="13">
        <f t="shared" si="1800"/>
        <v>14.829042181779494</v>
      </c>
      <c r="AS9340" s="13">
        <f t="shared" si="1801"/>
        <v>1.7754783867508479</v>
      </c>
      <c r="AT9340" s="13">
        <f t="shared" si="1802"/>
        <v>88.402069451924248</v>
      </c>
      <c r="AU9340" s="13">
        <f t="shared" si="1803"/>
        <v>9.8224521613249038</v>
      </c>
    </row>
    <row r="9341" spans="35:47" x14ac:dyDescent="0.35">
      <c r="AI9341" s="2">
        <v>9337</v>
      </c>
      <c r="AJ9341" s="17">
        <f t="shared" si="1804"/>
        <v>28.008000000000948</v>
      </c>
      <c r="AK9341" s="13">
        <f t="shared" si="1805"/>
        <v>1.8063185196208136</v>
      </c>
      <c r="AL9341" s="13">
        <f t="shared" si="1806"/>
        <v>2.831836459260754E-6</v>
      </c>
      <c r="AM9341" s="13">
        <f t="shared" si="1797"/>
        <v>0.15299591626457557</v>
      </c>
      <c r="AN9341" s="13">
        <f t="shared" si="1807"/>
        <v>0.84700408373542446</v>
      </c>
      <c r="AO9341" s="13">
        <f t="shared" si="1798"/>
        <v>15.299591626457556</v>
      </c>
      <c r="AP9341" s="13">
        <f t="shared" si="1799"/>
        <v>2.678701429725507</v>
      </c>
      <c r="AQ9341" s="13">
        <f t="shared" si="1808"/>
        <v>82.491680202148444</v>
      </c>
      <c r="AR9341" s="13">
        <f t="shared" si="1800"/>
        <v>14.829618368126049</v>
      </c>
      <c r="AS9341" s="13">
        <f t="shared" si="1801"/>
        <v>1.7742695599710612</v>
      </c>
      <c r="AT9341" s="13">
        <f t="shared" si="1802"/>
        <v>88.403157396026046</v>
      </c>
      <c r="AU9341" s="13">
        <f t="shared" si="1803"/>
        <v>9.8225730440028922</v>
      </c>
    </row>
    <row r="9342" spans="35:47" x14ac:dyDescent="0.35">
      <c r="AI9342" s="2">
        <v>9338</v>
      </c>
      <c r="AJ9342" s="17">
        <f t="shared" si="1804"/>
        <v>28.011000000000948</v>
      </c>
      <c r="AK9342" s="13">
        <f t="shared" si="1805"/>
        <v>1.8050664809203836</v>
      </c>
      <c r="AL9342" s="13">
        <f t="shared" si="1806"/>
        <v>2.8259478208881235E-6</v>
      </c>
      <c r="AM9342" s="13">
        <f t="shared" si="1797"/>
        <v>0.15290608348862522</v>
      </c>
      <c r="AN9342" s="13">
        <f t="shared" si="1807"/>
        <v>0.84709391651137478</v>
      </c>
      <c r="AO9342" s="13">
        <f t="shared" si="1798"/>
        <v>15.290608348862522</v>
      </c>
      <c r="AP9342" s="13">
        <f t="shared" si="1799"/>
        <v>2.6769485205686245</v>
      </c>
      <c r="AQ9342" s="13">
        <f t="shared" si="1808"/>
        <v>82.492857972078241</v>
      </c>
      <c r="AR9342" s="13">
        <f t="shared" si="1800"/>
        <v>14.830193507353135</v>
      </c>
      <c r="AS9342" s="13">
        <f t="shared" si="1801"/>
        <v>1.7730615413513586</v>
      </c>
      <c r="AT9342" s="13">
        <f t="shared" si="1802"/>
        <v>88.404244612783785</v>
      </c>
      <c r="AU9342" s="13">
        <f t="shared" si="1803"/>
        <v>9.8226938458648565</v>
      </c>
    </row>
    <row r="9343" spans="35:47" x14ac:dyDescent="0.35">
      <c r="AI9343" s="2">
        <v>9339</v>
      </c>
      <c r="AJ9343" s="17">
        <f t="shared" si="1804"/>
        <v>28.014000000000948</v>
      </c>
      <c r="AK9343" s="13">
        <f t="shared" si="1805"/>
        <v>1.8038153100548038</v>
      </c>
      <c r="AL9343" s="13">
        <f t="shared" si="1806"/>
        <v>2.820071427594749E-6</v>
      </c>
      <c r="AM9343" s="13">
        <f t="shared" si="1797"/>
        <v>0.15281629394169408</v>
      </c>
      <c r="AN9343" s="13">
        <f t="shared" si="1807"/>
        <v>0.84718370605830595</v>
      </c>
      <c r="AO9343" s="13">
        <f t="shared" si="1798"/>
        <v>15.281629394169409</v>
      </c>
      <c r="AP9343" s="13">
        <f t="shared" si="1799"/>
        <v>2.6751965656642209</v>
      </c>
      <c r="AQ9343" s="13">
        <f t="shared" si="1808"/>
        <v>82.494035834392619</v>
      </c>
      <c r="AR9343" s="13">
        <f t="shared" si="1800"/>
        <v>14.83076759994316</v>
      </c>
      <c r="AS9343" s="13">
        <f t="shared" si="1801"/>
        <v>1.7718543303716892</v>
      </c>
      <c r="AT9343" s="13">
        <f t="shared" si="1802"/>
        <v>88.405331102665485</v>
      </c>
      <c r="AU9343" s="13">
        <f t="shared" si="1803"/>
        <v>9.8228145669628262</v>
      </c>
    </row>
    <row r="9344" spans="35:47" x14ac:dyDescent="0.35">
      <c r="AI9344" s="2">
        <v>9340</v>
      </c>
      <c r="AJ9344" s="17">
        <f t="shared" si="1804"/>
        <v>28.017000000000948</v>
      </c>
      <c r="AK9344" s="13">
        <f t="shared" si="1805"/>
        <v>1.802565006422562</v>
      </c>
      <c r="AL9344" s="13">
        <f t="shared" si="1806"/>
        <v>2.8142072539177039E-6</v>
      </c>
      <c r="AM9344" s="13">
        <f t="shared" si="1797"/>
        <v>0.15272654761415561</v>
      </c>
      <c r="AN9344" s="13">
        <f t="shared" si="1807"/>
        <v>0.84727345238584439</v>
      </c>
      <c r="AO9344" s="13">
        <f t="shared" si="1798"/>
        <v>15.272654761415561</v>
      </c>
      <c r="AP9344" s="13">
        <f t="shared" si="1799"/>
        <v>2.6734455647494859</v>
      </c>
      <c r="AQ9344" s="13">
        <f t="shared" si="1808"/>
        <v>82.495213788871794</v>
      </c>
      <c r="AR9344" s="13">
        <f t="shared" si="1800"/>
        <v>14.831340646378719</v>
      </c>
      <c r="AS9344" s="13">
        <f t="shared" si="1801"/>
        <v>1.7706479265123043</v>
      </c>
      <c r="AT9344" s="13">
        <f t="shared" si="1802"/>
        <v>88.406416866138926</v>
      </c>
      <c r="AU9344" s="13">
        <f t="shared" si="1803"/>
        <v>9.8229352073487686</v>
      </c>
    </row>
    <row r="9345" spans="35:47" x14ac:dyDescent="0.35">
      <c r="AI9345" s="2">
        <v>9341</v>
      </c>
      <c r="AJ9345" s="17">
        <f t="shared" si="1804"/>
        <v>28.020000000000948</v>
      </c>
      <c r="AK9345" s="13">
        <f t="shared" si="1805"/>
        <v>1.8013155694225638</v>
      </c>
      <c r="AL9345" s="13">
        <f t="shared" si="1806"/>
        <v>2.8083552744470109E-6</v>
      </c>
      <c r="AM9345" s="13">
        <f t="shared" si="1797"/>
        <v>0.15263684449637185</v>
      </c>
      <c r="AN9345" s="13">
        <f t="shared" si="1807"/>
        <v>0.84736315550362817</v>
      </c>
      <c r="AO9345" s="13">
        <f t="shared" si="1798"/>
        <v>15.263684449637184</v>
      </c>
      <c r="AP9345" s="13">
        <f t="shared" si="1799"/>
        <v>2.6716955175613348</v>
      </c>
      <c r="AQ9345" s="13">
        <f t="shared" si="1808"/>
        <v>82.496391835296095</v>
      </c>
      <c r="AR9345" s="13">
        <f t="shared" si="1800"/>
        <v>14.831912647142572</v>
      </c>
      <c r="AS9345" s="13">
        <f t="shared" si="1801"/>
        <v>1.7694423292537647</v>
      </c>
      <c r="AT9345" s="13">
        <f t="shared" si="1802"/>
        <v>88.407501903671601</v>
      </c>
      <c r="AU9345" s="13">
        <f t="shared" si="1803"/>
        <v>9.823055767074635</v>
      </c>
    </row>
    <row r="9346" spans="35:47" x14ac:dyDescent="0.35">
      <c r="AI9346" s="2">
        <v>9342</v>
      </c>
      <c r="AJ9346" s="17">
        <f t="shared" si="1804"/>
        <v>28.023000000000948</v>
      </c>
      <c r="AK9346" s="13">
        <f t="shared" si="1805"/>
        <v>1.8000669984541304</v>
      </c>
      <c r="AL9346" s="13">
        <f t="shared" si="1806"/>
        <v>2.8025154638255299E-6</v>
      </c>
      <c r="AM9346" s="13">
        <f t="shared" si="1797"/>
        <v>0.15254718457869335</v>
      </c>
      <c r="AN9346" s="13">
        <f t="shared" si="1807"/>
        <v>0.84745281542130668</v>
      </c>
      <c r="AO9346" s="13">
        <f t="shared" si="1798"/>
        <v>15.254718457869336</v>
      </c>
      <c r="AP9346" s="13">
        <f t="shared" si="1799"/>
        <v>2.6699464238364037</v>
      </c>
      <c r="AQ9346" s="13">
        <f t="shared" si="1808"/>
        <v>82.497569973445962</v>
      </c>
      <c r="AR9346" s="13">
        <f t="shared" si="1800"/>
        <v>14.832483602717634</v>
      </c>
      <c r="AS9346" s="13">
        <f t="shared" si="1801"/>
        <v>1.7682375380769297</v>
      </c>
      <c r="AT9346" s="13">
        <f t="shared" si="1802"/>
        <v>88.408586215730764</v>
      </c>
      <c r="AU9346" s="13">
        <f t="shared" si="1803"/>
        <v>9.8231762461923058</v>
      </c>
    </row>
    <row r="9347" spans="35:47" x14ac:dyDescent="0.35">
      <c r="AI9347" s="2">
        <v>9343</v>
      </c>
      <c r="AJ9347" s="17">
        <f t="shared" si="1804"/>
        <v>28.026000000000948</v>
      </c>
      <c r="AK9347" s="13">
        <f t="shared" si="1805"/>
        <v>1.7988192929169999</v>
      </c>
      <c r="AL9347" s="13">
        <f t="shared" si="1806"/>
        <v>2.7966877967488509E-6</v>
      </c>
      <c r="AM9347" s="13">
        <f t="shared" si="1797"/>
        <v>0.15245756785145925</v>
      </c>
      <c r="AN9347" s="13">
        <f t="shared" si="1807"/>
        <v>0.84754243214854075</v>
      </c>
      <c r="AO9347" s="13">
        <f t="shared" si="1798"/>
        <v>15.245756785145927</v>
      </c>
      <c r="AP9347" s="13">
        <f t="shared" si="1799"/>
        <v>2.6681982833110611</v>
      </c>
      <c r="AQ9347" s="13">
        <f t="shared" si="1808"/>
        <v>82.498748203101925</v>
      </c>
      <c r="AR9347" s="13">
        <f t="shared" si="1800"/>
        <v>14.833053513587013</v>
      </c>
      <c r="AS9347" s="13">
        <f t="shared" si="1801"/>
        <v>1.7670335524629781</v>
      </c>
      <c r="AT9347" s="13">
        <f t="shared" si="1802"/>
        <v>88.409669802783327</v>
      </c>
      <c r="AU9347" s="13">
        <f t="shared" si="1803"/>
        <v>9.8232966447536949</v>
      </c>
    </row>
    <row r="9348" spans="35:47" x14ac:dyDescent="0.35">
      <c r="AI9348" s="2">
        <v>9344</v>
      </c>
      <c r="AJ9348" s="17">
        <f t="shared" si="1804"/>
        <v>28.029000000000948</v>
      </c>
      <c r="AK9348" s="13">
        <f t="shared" si="1805"/>
        <v>1.7975724522113263</v>
      </c>
      <c r="AL9348" s="13">
        <f t="shared" si="1806"/>
        <v>2.7908722479651822E-6</v>
      </c>
      <c r="AM9348" s="13">
        <f t="shared" si="1797"/>
        <v>0.15236799430499712</v>
      </c>
      <c r="AN9348" s="13">
        <f t="shared" si="1807"/>
        <v>0.84763200569500285</v>
      </c>
      <c r="AO9348" s="13">
        <f t="shared" si="1798"/>
        <v>15.23679943049971</v>
      </c>
      <c r="AP9348" s="13">
        <f t="shared" si="1799"/>
        <v>2.6664510957213978</v>
      </c>
      <c r="AQ9348" s="13">
        <f t="shared" si="1808"/>
        <v>82.499926524044639</v>
      </c>
      <c r="AR9348" s="13">
        <f t="shared" si="1800"/>
        <v>14.833622380233964</v>
      </c>
      <c r="AS9348" s="13">
        <f t="shared" si="1801"/>
        <v>1.7658303718933908</v>
      </c>
      <c r="AT9348" s="13">
        <f t="shared" si="1802"/>
        <v>88.410752665295945</v>
      </c>
      <c r="AU9348" s="13">
        <f t="shared" si="1803"/>
        <v>9.8234169628106649</v>
      </c>
    </row>
    <row r="9349" spans="35:47" x14ac:dyDescent="0.35">
      <c r="AI9349" s="2">
        <v>9345</v>
      </c>
      <c r="AJ9349" s="17">
        <f t="shared" si="1804"/>
        <v>28.032000000000949</v>
      </c>
      <c r="AK9349" s="13">
        <f t="shared" si="1805"/>
        <v>1.7963264757376796</v>
      </c>
      <c r="AL9349" s="13">
        <f t="shared" si="1806"/>
        <v>2.7850687922752422E-6</v>
      </c>
      <c r="AM9349" s="13">
        <f t="shared" ref="AM9349:AM9412" si="1809">AK9349/($E$18+AK9349)</f>
        <v>0.15227846392962321</v>
      </c>
      <c r="AN9349" s="13">
        <f t="shared" si="1807"/>
        <v>0.84772153607037681</v>
      </c>
      <c r="AO9349" s="13">
        <f t="shared" ref="AO9349:AO9412" si="1810">$BA$9*AK9349/($E$18+AK9349)</f>
        <v>15.227846392962324</v>
      </c>
      <c r="AP9349" s="13">
        <f t="shared" ref="AP9349:AP9412" si="1811">(AR9349*AK9349)/$E$18</f>
        <v>2.6647048608032295</v>
      </c>
      <c r="AQ9349" s="13">
        <f t="shared" si="1808"/>
        <v>82.501104936054872</v>
      </c>
      <c r="AR9349" s="13">
        <f t="shared" ref="AR9349:AR9412" si="1812">AN9349*($BA$9-AQ9349)</f>
        <v>14.834190203141898</v>
      </c>
      <c r="AS9349" s="13">
        <f t="shared" ref="AS9349:AS9412" si="1813">(AU9349*AK9349)/$E$18</f>
        <v>1.7646279958499478</v>
      </c>
      <c r="AT9349" s="13">
        <f t="shared" ref="AT9349:AT9412" si="1814">$BA$9*$E$12*$E$18/($E$18*$F$30+AK9349*$F$30+$E$12*$E$18)</f>
        <v>88.411834803735047</v>
      </c>
      <c r="AU9349" s="13">
        <f t="shared" ref="AU9349:AU9412" si="1815">AN9349*($BA$9-AT9349)</f>
        <v>9.8235372004150054</v>
      </c>
    </row>
    <row r="9350" spans="35:47" x14ac:dyDescent="0.35">
      <c r="AI9350" s="2">
        <v>9346</v>
      </c>
      <c r="AJ9350" s="17">
        <f t="shared" ref="AJ9350:AJ9413" si="1816">AJ9349+$BA$10</f>
        <v>28.035000000000949</v>
      </c>
      <c r="AK9350" s="13">
        <f t="shared" ref="AK9350:AK9413" si="1817">AK9349+$BA$10*AL9349*$BA$7-$BA$10*AK9349*$BA$8</f>
        <v>1.7950813628970446</v>
      </c>
      <c r="AL9350" s="13">
        <f t="shared" ref="AL9350:AL9413" si="1818">AL9349-$BA$10*AL9349*$BA$7</f>
        <v>2.7792774045321489E-6</v>
      </c>
      <c r="AM9350" s="13">
        <f t="shared" si="1809"/>
        <v>0.1521889767156423</v>
      </c>
      <c r="AN9350" s="13">
        <f t="shared" ref="AN9350:AN9413" si="1819">1-AM9350</f>
        <v>0.84781102328435765</v>
      </c>
      <c r="AO9350" s="13">
        <f t="shared" si="1810"/>
        <v>15.218897671564228</v>
      </c>
      <c r="AP9350" s="13">
        <f t="shared" si="1811"/>
        <v>2.6629595782921092</v>
      </c>
      <c r="AQ9350" s="13">
        <f t="shared" ref="AQ9350:AQ9413" si="1820">AQ9349+$BA$10*AR9349*$E$12*$BA$11-$BA$10*AQ9349*$F$33</f>
        <v>82.502283438913452</v>
      </c>
      <c r="AR9350" s="13">
        <f t="shared" si="1812"/>
        <v>14.834756982794438</v>
      </c>
      <c r="AS9350" s="13">
        <f t="shared" si="1813"/>
        <v>1.7634264238147435</v>
      </c>
      <c r="AT9350" s="13">
        <f t="shared" si="1814"/>
        <v>88.412916218566735</v>
      </c>
      <c r="AU9350" s="13">
        <f t="shared" si="1815"/>
        <v>9.8236573576185204</v>
      </c>
    </row>
    <row r="9351" spans="35:47" x14ac:dyDescent="0.35">
      <c r="AI9351" s="2">
        <v>9347</v>
      </c>
      <c r="AJ9351" s="17">
        <f t="shared" si="1816"/>
        <v>28.038000000000949</v>
      </c>
      <c r="AK9351" s="13">
        <f t="shared" si="1817"/>
        <v>1.7938371130908215</v>
      </c>
      <c r="AL9351" s="13">
        <f t="shared" si="1818"/>
        <v>2.7734980596413124E-6</v>
      </c>
      <c r="AM9351" s="13">
        <f t="shared" si="1809"/>
        <v>0.15209953265334769</v>
      </c>
      <c r="AN9351" s="13">
        <f t="shared" si="1819"/>
        <v>0.84790046734665236</v>
      </c>
      <c r="AO9351" s="13">
        <f t="shared" si="1810"/>
        <v>15.20995326533477</v>
      </c>
      <c r="AP9351" s="13">
        <f t="shared" si="1811"/>
        <v>2.6612152479233098</v>
      </c>
      <c r="AQ9351" s="13">
        <f t="shared" si="1820"/>
        <v>82.503462032401345</v>
      </c>
      <c r="AR9351" s="13">
        <f t="shared" si="1812"/>
        <v>14.835322719675347</v>
      </c>
      <c r="AS9351" s="13">
        <f t="shared" si="1813"/>
        <v>1.7622256552701772</v>
      </c>
      <c r="AT9351" s="13">
        <f t="shared" si="1814"/>
        <v>88.413996910256841</v>
      </c>
      <c r="AU9351" s="13">
        <f t="shared" si="1815"/>
        <v>9.8237774344729818</v>
      </c>
    </row>
    <row r="9352" spans="35:47" x14ac:dyDescent="0.35">
      <c r="AI9352" s="2">
        <v>9348</v>
      </c>
      <c r="AJ9352" s="17">
        <f t="shared" si="1816"/>
        <v>28.041000000000949</v>
      </c>
      <c r="AK9352" s="13">
        <f t="shared" si="1817"/>
        <v>1.7925937257208258</v>
      </c>
      <c r="AL9352" s="13">
        <f t="shared" si="1818"/>
        <v>2.7677307325603257E-6</v>
      </c>
      <c r="AM9352" s="13">
        <f t="shared" si="1809"/>
        <v>0.15201013173302153</v>
      </c>
      <c r="AN9352" s="13">
        <f t="shared" si="1819"/>
        <v>0.84798986826697842</v>
      </c>
      <c r="AO9352" s="13">
        <f t="shared" si="1810"/>
        <v>15.201013173302153</v>
      </c>
      <c r="AP9352" s="13">
        <f t="shared" si="1811"/>
        <v>2.6594718694318336</v>
      </c>
      <c r="AQ9352" s="13">
        <f t="shared" si="1820"/>
        <v>82.504640716299633</v>
      </c>
      <c r="AR9352" s="13">
        <f t="shared" si="1812"/>
        <v>14.835887414268532</v>
      </c>
      <c r="AS9352" s="13">
        <f t="shared" si="1813"/>
        <v>1.7610256896989509</v>
      </c>
      <c r="AT9352" s="13">
        <f t="shared" si="1814"/>
        <v>88.415076879270941</v>
      </c>
      <c r="AU9352" s="13">
        <f t="shared" si="1815"/>
        <v>9.8238974310301064</v>
      </c>
    </row>
    <row r="9353" spans="35:47" x14ac:dyDescent="0.35">
      <c r="AI9353" s="2">
        <v>9349</v>
      </c>
      <c r="AJ9353" s="17">
        <f t="shared" si="1816"/>
        <v>28.044000000000949</v>
      </c>
      <c r="AK9353" s="13">
        <f t="shared" si="1817"/>
        <v>1.7913512001892871</v>
      </c>
      <c r="AL9353" s="13">
        <f t="shared" si="1818"/>
        <v>2.761975398298856E-6</v>
      </c>
      <c r="AM9353" s="13">
        <f t="shared" si="1809"/>
        <v>0.15192077394493436</v>
      </c>
      <c r="AN9353" s="13">
        <f t="shared" si="1819"/>
        <v>0.84807922605506558</v>
      </c>
      <c r="AO9353" s="13">
        <f t="shared" si="1810"/>
        <v>15.192077394493438</v>
      </c>
      <c r="AP9353" s="13">
        <f t="shared" si="1811"/>
        <v>2.6577294425524176</v>
      </c>
      <c r="AQ9353" s="13">
        <f t="shared" si="1820"/>
        <v>82.50581949038947</v>
      </c>
      <c r="AR9353" s="13">
        <f t="shared" si="1812"/>
        <v>14.83645106705811</v>
      </c>
      <c r="AS9353" s="13">
        <f t="shared" si="1813"/>
        <v>1.7598265265840727</v>
      </c>
      <c r="AT9353" s="13">
        <f t="shared" si="1814"/>
        <v>88.416156126074341</v>
      </c>
      <c r="AU9353" s="13">
        <f t="shared" si="1815"/>
        <v>9.8240173473415862</v>
      </c>
    </row>
    <row r="9354" spans="35:47" x14ac:dyDescent="0.35">
      <c r="AI9354" s="2">
        <v>9350</v>
      </c>
      <c r="AJ9354" s="17">
        <f t="shared" si="1816"/>
        <v>28.047000000000949</v>
      </c>
      <c r="AK9354" s="13">
        <f t="shared" si="1817"/>
        <v>1.7901095358988497</v>
      </c>
      <c r="AL9354" s="13">
        <f t="shared" si="1818"/>
        <v>2.7562320319185355E-6</v>
      </c>
      <c r="AM9354" s="13">
        <f t="shared" si="1809"/>
        <v>0.15183145927934552</v>
      </c>
      <c r="AN9354" s="13">
        <f t="shared" si="1819"/>
        <v>0.84816854072065451</v>
      </c>
      <c r="AO9354" s="13">
        <f t="shared" si="1810"/>
        <v>15.183145927934552</v>
      </c>
      <c r="AP9354" s="13">
        <f t="shared" si="1811"/>
        <v>2.655987967019525</v>
      </c>
      <c r="AQ9354" s="13">
        <f t="shared" si="1820"/>
        <v>82.506998354452136</v>
      </c>
      <c r="AR9354" s="13">
        <f t="shared" si="1812"/>
        <v>14.83701367852834</v>
      </c>
      <c r="AS9354" s="13">
        <f t="shared" si="1813"/>
        <v>1.7586281654088629</v>
      </c>
      <c r="AT9354" s="13">
        <f t="shared" si="1814"/>
        <v>88.41723465113202</v>
      </c>
      <c r="AU9354" s="13">
        <f t="shared" si="1815"/>
        <v>9.8241371834591167</v>
      </c>
    </row>
    <row r="9355" spans="35:47" x14ac:dyDescent="0.35">
      <c r="AI9355" s="2">
        <v>9351</v>
      </c>
      <c r="AJ9355" s="17">
        <f t="shared" si="1816"/>
        <v>28.050000000000949</v>
      </c>
      <c r="AK9355" s="13">
        <f t="shared" si="1817"/>
        <v>1.7888687322525714</v>
      </c>
      <c r="AL9355" s="13">
        <f t="shared" si="1818"/>
        <v>2.7505006085328556E-6</v>
      </c>
      <c r="AM9355" s="13">
        <f t="shared" si="1809"/>
        <v>0.15174218772650303</v>
      </c>
      <c r="AN9355" s="13">
        <f t="shared" si="1819"/>
        <v>0.84825781227349695</v>
      </c>
      <c r="AO9355" s="13">
        <f t="shared" si="1810"/>
        <v>15.174218772650304</v>
      </c>
      <c r="AP9355" s="13">
        <f t="shared" si="1811"/>
        <v>2.6542474425673448</v>
      </c>
      <c r="AQ9355" s="13">
        <f t="shared" si="1820"/>
        <v>82.50817730826904</v>
      </c>
      <c r="AR9355" s="13">
        <f t="shared" si="1812"/>
        <v>14.837575249163615</v>
      </c>
      <c r="AS9355" s="13">
        <f t="shared" si="1813"/>
        <v>1.7574306056569373</v>
      </c>
      <c r="AT9355" s="13">
        <f t="shared" si="1814"/>
        <v>88.418312454908758</v>
      </c>
      <c r="AU9355" s="13">
        <f t="shared" si="1815"/>
        <v>9.8242569394343047</v>
      </c>
    </row>
    <row r="9356" spans="35:47" x14ac:dyDescent="0.35">
      <c r="AI9356" s="2">
        <v>9352</v>
      </c>
      <c r="AJ9356" s="17">
        <f t="shared" si="1816"/>
        <v>28.053000000000949</v>
      </c>
      <c r="AK9356" s="13">
        <f t="shared" si="1817"/>
        <v>1.7876287886539239</v>
      </c>
      <c r="AL9356" s="13">
        <f t="shared" si="1818"/>
        <v>2.7447811033070568E-6</v>
      </c>
      <c r="AM9356" s="13">
        <f t="shared" si="1809"/>
        <v>0.15165295927664349</v>
      </c>
      <c r="AN9356" s="13">
        <f t="shared" si="1819"/>
        <v>0.84834704072335654</v>
      </c>
      <c r="AO9356" s="13">
        <f t="shared" si="1810"/>
        <v>15.165295927664349</v>
      </c>
      <c r="AP9356" s="13">
        <f t="shared" si="1811"/>
        <v>2.6525078689298054</v>
      </c>
      <c r="AQ9356" s="13">
        <f t="shared" si="1820"/>
        <v>82.509356351621648</v>
      </c>
      <c r="AR9356" s="13">
        <f t="shared" si="1812"/>
        <v>14.838135779448548</v>
      </c>
      <c r="AS9356" s="13">
        <f t="shared" si="1813"/>
        <v>1.7562338468122227</v>
      </c>
      <c r="AT9356" s="13">
        <f t="shared" si="1814"/>
        <v>88.419389537869009</v>
      </c>
      <c r="AU9356" s="13">
        <f t="shared" si="1815"/>
        <v>9.8243766153187693</v>
      </c>
    </row>
    <row r="9357" spans="35:47" x14ac:dyDescent="0.35">
      <c r="AI9357" s="2">
        <v>9353</v>
      </c>
      <c r="AJ9357" s="17">
        <f t="shared" si="1816"/>
        <v>28.05600000000095</v>
      </c>
      <c r="AK9357" s="13">
        <f t="shared" si="1817"/>
        <v>1.7863897045067927</v>
      </c>
      <c r="AL9357" s="13">
        <f t="shared" si="1818"/>
        <v>2.7390734914580223E-6</v>
      </c>
      <c r="AM9357" s="13">
        <f t="shared" si="1809"/>
        <v>0.15156377391999235</v>
      </c>
      <c r="AN9357" s="13">
        <f t="shared" si="1819"/>
        <v>0.84843622608000768</v>
      </c>
      <c r="AO9357" s="13">
        <f t="shared" si="1810"/>
        <v>15.156377391999232</v>
      </c>
      <c r="AP9357" s="13">
        <f t="shared" si="1811"/>
        <v>2.650769245840559</v>
      </c>
      <c r="AQ9357" s="13">
        <f t="shared" si="1820"/>
        <v>82.51053548429158</v>
      </c>
      <c r="AR9357" s="13">
        <f t="shared" si="1812"/>
        <v>14.838695269867861</v>
      </c>
      <c r="AS9357" s="13">
        <f t="shared" si="1813"/>
        <v>1.7550378883589528</v>
      </c>
      <c r="AT9357" s="13">
        <f t="shared" si="1814"/>
        <v>88.420465900476955</v>
      </c>
      <c r="AU9357" s="13">
        <f t="shared" si="1815"/>
        <v>9.8244962111640923</v>
      </c>
    </row>
    <row r="9358" spans="35:47" x14ac:dyDescent="0.35">
      <c r="AI9358" s="2">
        <v>9354</v>
      </c>
      <c r="AJ9358" s="17">
        <f t="shared" si="1816"/>
        <v>28.05900000000095</v>
      </c>
      <c r="AK9358" s="13">
        <f t="shared" si="1817"/>
        <v>1.7851514792154757</v>
      </c>
      <c r="AL9358" s="13">
        <f t="shared" si="1818"/>
        <v>2.7333777482541706E-6</v>
      </c>
      <c r="AM9358" s="13">
        <f t="shared" si="1809"/>
        <v>0.15147463164676364</v>
      </c>
      <c r="AN9358" s="13">
        <f t="shared" si="1819"/>
        <v>0.84852536835323633</v>
      </c>
      <c r="AO9358" s="13">
        <f t="shared" si="1810"/>
        <v>15.147463164676363</v>
      </c>
      <c r="AP9358" s="13">
        <f t="shared" si="1811"/>
        <v>2.6490315730329965</v>
      </c>
      <c r="AQ9358" s="13">
        <f t="shared" si="1820"/>
        <v>82.511714706060516</v>
      </c>
      <c r="AR9358" s="13">
        <f t="shared" si="1812"/>
        <v>14.839253720906486</v>
      </c>
      <c r="AS9358" s="13">
        <f t="shared" si="1813"/>
        <v>1.7538427297816657</v>
      </c>
      <c r="AT9358" s="13">
        <f t="shared" si="1814"/>
        <v>88.421541543196497</v>
      </c>
      <c r="AU9358" s="13">
        <f t="shared" si="1815"/>
        <v>9.8246157270218362</v>
      </c>
    </row>
    <row r="9359" spans="35:47" x14ac:dyDescent="0.35">
      <c r="AI9359" s="2">
        <v>9355</v>
      </c>
      <c r="AJ9359" s="17">
        <f t="shared" si="1816"/>
        <v>28.06200000000095</v>
      </c>
      <c r="AK9359" s="13">
        <f t="shared" si="1817"/>
        <v>1.7839141121846842</v>
      </c>
      <c r="AL9359" s="13">
        <f t="shared" si="1818"/>
        <v>2.7276938490153476E-6</v>
      </c>
      <c r="AM9359" s="13">
        <f t="shared" si="1809"/>
        <v>0.15138553244716027</v>
      </c>
      <c r="AN9359" s="13">
        <f t="shared" si="1819"/>
        <v>0.84861446755283976</v>
      </c>
      <c r="AO9359" s="13">
        <f t="shared" si="1810"/>
        <v>15.138553244716027</v>
      </c>
      <c r="AP9359" s="13">
        <f t="shared" si="1811"/>
        <v>2.6472948502402369</v>
      </c>
      <c r="AQ9359" s="13">
        <f t="shared" si="1820"/>
        <v>82.512894016710277</v>
      </c>
      <c r="AR9359" s="13">
        <f t="shared" si="1812"/>
        <v>14.839811133049487</v>
      </c>
      <c r="AS9359" s="13">
        <f t="shared" si="1813"/>
        <v>1.7526483705651974</v>
      </c>
      <c r="AT9359" s="13">
        <f t="shared" si="1814"/>
        <v>88.42261646649132</v>
      </c>
      <c r="AU9359" s="13">
        <f t="shared" si="1815"/>
        <v>9.8247351629434831</v>
      </c>
    </row>
    <row r="9360" spans="35:47" x14ac:dyDescent="0.35">
      <c r="AI9360" s="2">
        <v>9356</v>
      </c>
      <c r="AJ9360" s="17">
        <f t="shared" si="1816"/>
        <v>28.06500000000095</v>
      </c>
      <c r="AK9360" s="13">
        <f t="shared" si="1817"/>
        <v>1.7826776028195421</v>
      </c>
      <c r="AL9360" s="13">
        <f t="shared" si="1818"/>
        <v>2.7220217691127206E-6</v>
      </c>
      <c r="AM9360" s="13">
        <f t="shared" si="1809"/>
        <v>0.15129647631137386</v>
      </c>
      <c r="AN9360" s="13">
        <f t="shared" si="1819"/>
        <v>0.84870352368862612</v>
      </c>
      <c r="AO9360" s="13">
        <f t="shared" si="1810"/>
        <v>15.129647631137388</v>
      </c>
      <c r="AP9360" s="13">
        <f t="shared" si="1811"/>
        <v>2.6455590771951334</v>
      </c>
      <c r="AQ9360" s="13">
        <f t="shared" si="1820"/>
        <v>82.514073416022768</v>
      </c>
      <c r="AR9360" s="13">
        <f t="shared" si="1812"/>
        <v>14.840367506782098</v>
      </c>
      <c r="AS9360" s="13">
        <f t="shared" si="1813"/>
        <v>1.7514548101946967</v>
      </c>
      <c r="AT9360" s="13">
        <f t="shared" si="1814"/>
        <v>88.423690670824769</v>
      </c>
      <c r="AU9360" s="13">
        <f t="shared" si="1815"/>
        <v>9.8248545189805352</v>
      </c>
    </row>
    <row r="9361" spans="35:47" x14ac:dyDescent="0.35">
      <c r="AI9361" s="2">
        <v>9357</v>
      </c>
      <c r="AJ9361" s="17">
        <f t="shared" si="1816"/>
        <v>28.06800000000095</v>
      </c>
      <c r="AK9361" s="13">
        <f t="shared" si="1817"/>
        <v>1.7814419505255856</v>
      </c>
      <c r="AL9361" s="13">
        <f t="shared" si="1818"/>
        <v>2.7163614839686708E-6</v>
      </c>
      <c r="AM9361" s="13">
        <f t="shared" si="1809"/>
        <v>0.15120746322958481</v>
      </c>
      <c r="AN9361" s="13">
        <f t="shared" si="1819"/>
        <v>0.84879253677041522</v>
      </c>
      <c r="AO9361" s="13">
        <f t="shared" si="1810"/>
        <v>15.120746322958482</v>
      </c>
      <c r="AP9361" s="13">
        <f t="shared" si="1811"/>
        <v>2.6438242536302745</v>
      </c>
      <c r="AQ9361" s="13">
        <f t="shared" si="1820"/>
        <v>82.515252903780009</v>
      </c>
      <c r="AR9361" s="13">
        <f t="shared" si="1812"/>
        <v>14.840922842589718</v>
      </c>
      <c r="AS9361" s="13">
        <f t="shared" si="1813"/>
        <v>1.7502620481556135</v>
      </c>
      <c r="AT9361" s="13">
        <f t="shared" si="1814"/>
        <v>88.424764156659947</v>
      </c>
      <c r="AU9361" s="13">
        <f t="shared" si="1815"/>
        <v>9.8249737951844409</v>
      </c>
    </row>
    <row r="9362" spans="35:47" x14ac:dyDescent="0.35">
      <c r="AI9362" s="2">
        <v>9358</v>
      </c>
      <c r="AJ9362" s="17">
        <f t="shared" si="1816"/>
        <v>28.07100000000095</v>
      </c>
      <c r="AK9362" s="13">
        <f t="shared" si="1817"/>
        <v>1.7802071547087626</v>
      </c>
      <c r="AL9362" s="13">
        <f t="shared" si="1818"/>
        <v>2.7107129690566873E-6</v>
      </c>
      <c r="AM9362" s="13">
        <f t="shared" si="1809"/>
        <v>0.15111849319196238</v>
      </c>
      <c r="AN9362" s="13">
        <f t="shared" si="1819"/>
        <v>0.84888150680803764</v>
      </c>
      <c r="AO9362" s="13">
        <f t="shared" si="1810"/>
        <v>15.111849319196239</v>
      </c>
      <c r="AP9362" s="13">
        <f t="shared" si="1811"/>
        <v>2.6420903792779784</v>
      </c>
      <c r="AQ9362" s="13">
        <f t="shared" si="1820"/>
        <v>82.516432479764134</v>
      </c>
      <c r="AR9362" s="13">
        <f t="shared" si="1812"/>
        <v>14.841477140957888</v>
      </c>
      <c r="AS9362" s="13">
        <f t="shared" si="1813"/>
        <v>1.7490700839337052</v>
      </c>
      <c r="AT9362" s="13">
        <f t="shared" si="1814"/>
        <v>88.425836924459659</v>
      </c>
      <c r="AU9362" s="13">
        <f t="shared" si="1815"/>
        <v>9.8250929916066347</v>
      </c>
    </row>
    <row r="9363" spans="35:47" x14ac:dyDescent="0.35">
      <c r="AI9363" s="2">
        <v>9359</v>
      </c>
      <c r="AJ9363" s="17">
        <f t="shared" si="1816"/>
        <v>28.07400000000095</v>
      </c>
      <c r="AK9363" s="13">
        <f t="shared" si="1817"/>
        <v>1.7789732147754327</v>
      </c>
      <c r="AL9363" s="13">
        <f t="shared" si="1818"/>
        <v>2.7050761999012607E-6</v>
      </c>
      <c r="AM9363" s="13">
        <f t="shared" si="1809"/>
        <v>0.1510295661886645</v>
      </c>
      <c r="AN9363" s="13">
        <f t="shared" si="1819"/>
        <v>0.84897043381133552</v>
      </c>
      <c r="AO9363" s="13">
        <f t="shared" si="1810"/>
        <v>15.10295661886645</v>
      </c>
      <c r="AP9363" s="13">
        <f t="shared" si="1811"/>
        <v>2.6403574538703003</v>
      </c>
      <c r="AQ9363" s="13">
        <f t="shared" si="1820"/>
        <v>82.517612143757376</v>
      </c>
      <c r="AR9363" s="13">
        <f t="shared" si="1812"/>
        <v>14.842030402372325</v>
      </c>
      <c r="AS9363" s="13">
        <f t="shared" si="1813"/>
        <v>1.7478789170150271</v>
      </c>
      <c r="AT9363" s="13">
        <f t="shared" si="1814"/>
        <v>88.426908974686484</v>
      </c>
      <c r="AU9363" s="13">
        <f t="shared" si="1815"/>
        <v>9.8252121082984907</v>
      </c>
    </row>
    <row r="9364" spans="35:47" x14ac:dyDescent="0.35">
      <c r="AI9364" s="2">
        <v>9360</v>
      </c>
      <c r="AJ9364" s="17">
        <f t="shared" si="1816"/>
        <v>28.07700000000095</v>
      </c>
      <c r="AK9364" s="13">
        <f t="shared" si="1817"/>
        <v>1.7777401301323672</v>
      </c>
      <c r="AL9364" s="13">
        <f t="shared" si="1818"/>
        <v>2.6994511520777767E-6</v>
      </c>
      <c r="AM9364" s="13">
        <f t="shared" si="1809"/>
        <v>0.15094068220983814</v>
      </c>
      <c r="AN9364" s="13">
        <f t="shared" si="1819"/>
        <v>0.84905931779016186</v>
      </c>
      <c r="AO9364" s="13">
        <f t="shared" si="1810"/>
        <v>15.094068220983814</v>
      </c>
      <c r="AP9364" s="13">
        <f t="shared" si="1811"/>
        <v>2.6386254771390321</v>
      </c>
      <c r="AQ9364" s="13">
        <f t="shared" si="1820"/>
        <v>82.518791895542066</v>
      </c>
      <c r="AR9364" s="13">
        <f t="shared" si="1812"/>
        <v>14.842582627318903</v>
      </c>
      <c r="AS9364" s="13">
        <f t="shared" si="1813"/>
        <v>1.7466885468859501</v>
      </c>
      <c r="AT9364" s="13">
        <f t="shared" si="1814"/>
        <v>88.427980307802642</v>
      </c>
      <c r="AU9364" s="13">
        <f t="shared" si="1815"/>
        <v>9.8253311453114076</v>
      </c>
    </row>
    <row r="9365" spans="35:47" x14ac:dyDescent="0.35">
      <c r="AI9365" s="2">
        <v>9361</v>
      </c>
      <c r="AJ9365" s="17">
        <f t="shared" si="1816"/>
        <v>28.08000000000095</v>
      </c>
      <c r="AK9365" s="13">
        <f t="shared" si="1817"/>
        <v>1.7765079001867485</v>
      </c>
      <c r="AL9365" s="13">
        <f t="shared" si="1818"/>
        <v>2.6938378012124106E-6</v>
      </c>
      <c r="AM9365" s="13">
        <f t="shared" si="1809"/>
        <v>0.15085184124561893</v>
      </c>
      <c r="AN9365" s="13">
        <f t="shared" si="1819"/>
        <v>0.8491481587543811</v>
      </c>
      <c r="AO9365" s="13">
        <f t="shared" si="1810"/>
        <v>15.085184124561893</v>
      </c>
      <c r="AP9365" s="13">
        <f t="shared" si="1811"/>
        <v>2.6368944488156987</v>
      </c>
      <c r="AQ9365" s="13">
        <f t="shared" si="1820"/>
        <v>82.519971734900651</v>
      </c>
      <c r="AR9365" s="13">
        <f t="shared" si="1812"/>
        <v>14.84313381628365</v>
      </c>
      <c r="AS9365" s="13">
        <f t="shared" si="1813"/>
        <v>1.7454989730331374</v>
      </c>
      <c r="AT9365" s="13">
        <f t="shared" si="1814"/>
        <v>88.429050924270172</v>
      </c>
      <c r="AU9365" s="13">
        <f t="shared" si="1815"/>
        <v>9.8254501026966921</v>
      </c>
    </row>
    <row r="9366" spans="35:47" x14ac:dyDescent="0.35">
      <c r="AI9366" s="2">
        <v>9362</v>
      </c>
      <c r="AJ9366" s="17">
        <f t="shared" si="1816"/>
        <v>28.083000000000951</v>
      </c>
      <c r="AK9366" s="13">
        <f t="shared" si="1817"/>
        <v>1.7752765243461699</v>
      </c>
      <c r="AL9366" s="13">
        <f t="shared" si="1818"/>
        <v>2.6882361229820219E-6</v>
      </c>
      <c r="AM9366" s="13">
        <f t="shared" si="1809"/>
        <v>0.15076304328613152</v>
      </c>
      <c r="AN9366" s="13">
        <f t="shared" si="1819"/>
        <v>0.84923695671386845</v>
      </c>
      <c r="AO9366" s="13">
        <f t="shared" si="1810"/>
        <v>15.076304328613151</v>
      </c>
      <c r="AP9366" s="13">
        <f t="shared" si="1811"/>
        <v>2.6351643686315636</v>
      </c>
      <c r="AQ9366" s="13">
        <f t="shared" si="1820"/>
        <v>82.521151661615676</v>
      </c>
      <c r="AR9366" s="13">
        <f t="shared" si="1812"/>
        <v>14.84368396975276</v>
      </c>
      <c r="AS9366" s="13">
        <f t="shared" si="1813"/>
        <v>1.7443101949435593</v>
      </c>
      <c r="AT9366" s="13">
        <f t="shared" si="1814"/>
        <v>88.430120824550798</v>
      </c>
      <c r="AU9366" s="13">
        <f t="shared" si="1815"/>
        <v>9.8255689805056416</v>
      </c>
    </row>
    <row r="9367" spans="35:47" x14ac:dyDescent="0.35">
      <c r="AI9367" s="2">
        <v>9363</v>
      </c>
      <c r="AJ9367" s="17">
        <f t="shared" si="1816"/>
        <v>28.086000000000951</v>
      </c>
      <c r="AK9367" s="13">
        <f t="shared" si="1817"/>
        <v>1.7740460020186348</v>
      </c>
      <c r="AL9367" s="13">
        <f t="shared" si="1818"/>
        <v>2.6826460931140489E-6</v>
      </c>
      <c r="AM9367" s="13">
        <f t="shared" si="1809"/>
        <v>0.15067428832148935</v>
      </c>
      <c r="AN9367" s="13">
        <f t="shared" si="1819"/>
        <v>0.84932571167851068</v>
      </c>
      <c r="AO9367" s="13">
        <f t="shared" si="1810"/>
        <v>15.067428832148936</v>
      </c>
      <c r="AP9367" s="13">
        <f t="shared" si="1811"/>
        <v>2.6334352363176228</v>
      </c>
      <c r="AQ9367" s="13">
        <f t="shared" si="1820"/>
        <v>82.522331675469815</v>
      </c>
      <c r="AR9367" s="13">
        <f t="shared" si="1812"/>
        <v>14.844233088212563</v>
      </c>
      <c r="AS9367" s="13">
        <f t="shared" si="1813"/>
        <v>1.7431222121044949</v>
      </c>
      <c r="AT9367" s="13">
        <f t="shared" si="1814"/>
        <v>88.431190009105961</v>
      </c>
      <c r="AU9367" s="13">
        <f t="shared" si="1815"/>
        <v>9.8256877787895434</v>
      </c>
    </row>
    <row r="9368" spans="35:47" x14ac:dyDescent="0.35">
      <c r="AI9368" s="2">
        <v>9364</v>
      </c>
      <c r="AJ9368" s="17">
        <f t="shared" si="1816"/>
        <v>28.089000000000951</v>
      </c>
      <c r="AK9368" s="13">
        <f t="shared" si="1817"/>
        <v>1.7728163326125577</v>
      </c>
      <c r="AL9368" s="13">
        <f t="shared" si="1818"/>
        <v>2.6770676873864024E-6</v>
      </c>
      <c r="AM9368" s="13">
        <f t="shared" si="1809"/>
        <v>0.15058557634179487</v>
      </c>
      <c r="AN9368" s="13">
        <f t="shared" si="1819"/>
        <v>0.84941442365820508</v>
      </c>
      <c r="AO9368" s="13">
        <f t="shared" si="1810"/>
        <v>15.058557634179486</v>
      </c>
      <c r="AP9368" s="13">
        <f t="shared" si="1811"/>
        <v>2.6317070516046153</v>
      </c>
      <c r="AQ9368" s="13">
        <f t="shared" si="1820"/>
        <v>82.523511776245812</v>
      </c>
      <c r="AR9368" s="13">
        <f t="shared" si="1812"/>
        <v>14.844781172149572</v>
      </c>
      <c r="AS9368" s="13">
        <f t="shared" si="1813"/>
        <v>1.7419350240035261</v>
      </c>
      <c r="AT9368" s="13">
        <f t="shared" si="1814"/>
        <v>88.432258478396818</v>
      </c>
      <c r="AU9368" s="13">
        <f t="shared" si="1815"/>
        <v>9.8258064975996557</v>
      </c>
    </row>
    <row r="9369" spans="35:47" x14ac:dyDescent="0.35">
      <c r="AI9369" s="2">
        <v>9365</v>
      </c>
      <c r="AJ9369" s="17">
        <f t="shared" si="1816"/>
        <v>28.092000000000951</v>
      </c>
      <c r="AK9369" s="13">
        <f t="shared" si="1817"/>
        <v>1.7715875155367624</v>
      </c>
      <c r="AL9369" s="13">
        <f t="shared" si="1818"/>
        <v>2.6715008816273624E-6</v>
      </c>
      <c r="AM9369" s="13">
        <f t="shared" si="1809"/>
        <v>0.15049690733713936</v>
      </c>
      <c r="AN9369" s="13">
        <f t="shared" si="1819"/>
        <v>0.84950309266286061</v>
      </c>
      <c r="AO9369" s="13">
        <f t="shared" si="1810"/>
        <v>15.049690733713934</v>
      </c>
      <c r="AP9369" s="13">
        <f t="shared" si="1811"/>
        <v>2.6299798142230131</v>
      </c>
      <c r="AQ9369" s="13">
        <f t="shared" si="1820"/>
        <v>82.524691963726539</v>
      </c>
      <c r="AR9369" s="13">
        <f t="shared" si="1812"/>
        <v>14.845328222050446</v>
      </c>
      <c r="AS9369" s="13">
        <f t="shared" si="1813"/>
        <v>1.7407486301285278</v>
      </c>
      <c r="AT9369" s="13">
        <f t="shared" si="1814"/>
        <v>88.433326232884326</v>
      </c>
      <c r="AU9369" s="13">
        <f t="shared" si="1815"/>
        <v>9.825925136987145</v>
      </c>
    </row>
    <row r="9370" spans="35:47" x14ac:dyDescent="0.35">
      <c r="AI9370" s="2">
        <v>9366</v>
      </c>
      <c r="AJ9370" s="17">
        <f t="shared" si="1816"/>
        <v>28.095000000000951</v>
      </c>
      <c r="AK9370" s="13">
        <f t="shared" si="1817"/>
        <v>1.7703595502004827</v>
      </c>
      <c r="AL9370" s="13">
        <f t="shared" si="1818"/>
        <v>2.6659456517154721E-6</v>
      </c>
      <c r="AM9370" s="13">
        <f t="shared" si="1809"/>
        <v>0.15040828129760303</v>
      </c>
      <c r="AN9370" s="13">
        <f t="shared" si="1819"/>
        <v>0.84959171870239691</v>
      </c>
      <c r="AO9370" s="13">
        <f t="shared" si="1810"/>
        <v>15.040828129760305</v>
      </c>
      <c r="AP9370" s="13">
        <f t="shared" si="1811"/>
        <v>2.6282535239030276</v>
      </c>
      <c r="AQ9370" s="13">
        <f t="shared" si="1820"/>
        <v>82.525872237694983</v>
      </c>
      <c r="AR9370" s="13">
        <f t="shared" si="1812"/>
        <v>14.845874238401988</v>
      </c>
      <c r="AS9370" s="13">
        <f t="shared" si="1813"/>
        <v>1.7395630299676914</v>
      </c>
      <c r="AT9370" s="13">
        <f t="shared" si="1814"/>
        <v>88.434393273029087</v>
      </c>
      <c r="AU9370" s="13">
        <f t="shared" si="1815"/>
        <v>9.8260436970032217</v>
      </c>
    </row>
    <row r="9371" spans="35:47" x14ac:dyDescent="0.35">
      <c r="AI9371" s="2">
        <v>9367</v>
      </c>
      <c r="AJ9371" s="17">
        <f t="shared" si="1816"/>
        <v>28.098000000000951</v>
      </c>
      <c r="AK9371" s="13">
        <f t="shared" si="1817"/>
        <v>1.769132436013362</v>
      </c>
      <c r="AL9371" s="13">
        <f t="shared" si="1818"/>
        <v>2.6604019735794343E-6</v>
      </c>
      <c r="AM9371" s="13">
        <f t="shared" si="1809"/>
        <v>0.15031969821325525</v>
      </c>
      <c r="AN9371" s="13">
        <f t="shared" si="1819"/>
        <v>0.8496803017867447</v>
      </c>
      <c r="AO9371" s="13">
        <f t="shared" si="1810"/>
        <v>15.031969821325525</v>
      </c>
      <c r="AP9371" s="13">
        <f t="shared" si="1811"/>
        <v>2.6265281803746108</v>
      </c>
      <c r="AQ9371" s="13">
        <f t="shared" si="1820"/>
        <v>82.527052597934215</v>
      </c>
      <c r="AR9371" s="13">
        <f t="shared" si="1812"/>
        <v>14.846419221691173</v>
      </c>
      <c r="AS9371" s="13">
        <f t="shared" si="1813"/>
        <v>1.7383782230095073</v>
      </c>
      <c r="AT9371" s="13">
        <f t="shared" si="1814"/>
        <v>88.435459599291448</v>
      </c>
      <c r="AU9371" s="13">
        <f t="shared" si="1815"/>
        <v>9.8261621776990431</v>
      </c>
    </row>
    <row r="9372" spans="35:47" x14ac:dyDescent="0.35">
      <c r="AI9372" s="2">
        <v>9368</v>
      </c>
      <c r="AJ9372" s="17">
        <f t="shared" si="1816"/>
        <v>28.101000000000951</v>
      </c>
      <c r="AK9372" s="13">
        <f t="shared" si="1817"/>
        <v>1.7679061723854526</v>
      </c>
      <c r="AL9372" s="13">
        <f t="shared" si="1818"/>
        <v>2.6548698231980063E-6</v>
      </c>
      <c r="AM9372" s="13">
        <f t="shared" si="1809"/>
        <v>0.1502311580741541</v>
      </c>
      <c r="AN9372" s="13">
        <f t="shared" si="1819"/>
        <v>0.8497688419258459</v>
      </c>
      <c r="AO9372" s="13">
        <f t="shared" si="1810"/>
        <v>15.02311580741541</v>
      </c>
      <c r="AP9372" s="13">
        <f t="shared" si="1811"/>
        <v>2.6248037833674522</v>
      </c>
      <c r="AQ9372" s="13">
        <f t="shared" si="1820"/>
        <v>82.52823304422742</v>
      </c>
      <c r="AR9372" s="13">
        <f t="shared" si="1812"/>
        <v>14.846963172405127</v>
      </c>
      <c r="AS9372" s="13">
        <f t="shared" si="1813"/>
        <v>1.7371942087427659</v>
      </c>
      <c r="AT9372" s="13">
        <f t="shared" si="1814"/>
        <v>88.436525212131514</v>
      </c>
      <c r="AU9372" s="13">
        <f t="shared" si="1815"/>
        <v>9.8262805791257204</v>
      </c>
    </row>
    <row r="9373" spans="35:47" x14ac:dyDescent="0.35">
      <c r="AI9373" s="2">
        <v>9369</v>
      </c>
      <c r="AJ9373" s="17">
        <f t="shared" si="1816"/>
        <v>28.104000000000951</v>
      </c>
      <c r="AK9373" s="13">
        <f t="shared" si="1817"/>
        <v>1.7666807587272157</v>
      </c>
      <c r="AL9373" s="13">
        <f t="shared" si="1818"/>
        <v>2.6493491765998961E-6</v>
      </c>
      <c r="AM9373" s="13">
        <f t="shared" si="1809"/>
        <v>0.15014266087034683</v>
      </c>
      <c r="AN9373" s="13">
        <f t="shared" si="1819"/>
        <v>0.84985733912965311</v>
      </c>
      <c r="AO9373" s="13">
        <f t="shared" si="1810"/>
        <v>15.014266087034684</v>
      </c>
      <c r="AP9373" s="13">
        <f t="shared" si="1811"/>
        <v>2.6230803326109835</v>
      </c>
      <c r="AQ9373" s="13">
        <f t="shared" si="1820"/>
        <v>82.529413576357882</v>
      </c>
      <c r="AR9373" s="13">
        <f t="shared" si="1812"/>
        <v>14.847506091031132</v>
      </c>
      <c r="AS9373" s="13">
        <f t="shared" si="1813"/>
        <v>1.7360109866565618</v>
      </c>
      <c r="AT9373" s="13">
        <f t="shared" si="1814"/>
        <v>88.437590112009104</v>
      </c>
      <c r="AU9373" s="13">
        <f t="shared" si="1815"/>
        <v>9.8263989013343327</v>
      </c>
    </row>
    <row r="9374" spans="35:47" x14ac:dyDescent="0.35">
      <c r="AI9374" s="2">
        <v>9370</v>
      </c>
      <c r="AJ9374" s="17">
        <f t="shared" si="1816"/>
        <v>28.107000000000951</v>
      </c>
      <c r="AK9374" s="13">
        <f t="shared" si="1817"/>
        <v>1.7654561944495211</v>
      </c>
      <c r="AL9374" s="13">
        <f t="shared" si="1818"/>
        <v>2.6438400098636591E-6</v>
      </c>
      <c r="AM9374" s="13">
        <f t="shared" si="1809"/>
        <v>0.15005420659186966</v>
      </c>
      <c r="AN9374" s="13">
        <f t="shared" si="1819"/>
        <v>0.84994579340813037</v>
      </c>
      <c r="AO9374" s="13">
        <f t="shared" si="1810"/>
        <v>15.005420659186965</v>
      </c>
      <c r="AP9374" s="13">
        <f t="shared" si="1811"/>
        <v>2.621357827834371</v>
      </c>
      <c r="AQ9374" s="13">
        <f t="shared" si="1820"/>
        <v>82.530594194109028</v>
      </c>
      <c r="AR9374" s="13">
        <f t="shared" si="1812"/>
        <v>14.8480479780566</v>
      </c>
      <c r="AS9374" s="13">
        <f t="shared" si="1813"/>
        <v>1.7348285562402981</v>
      </c>
      <c r="AT9374" s="13">
        <f t="shared" si="1814"/>
        <v>88.438654299383728</v>
      </c>
      <c r="AU9374" s="13">
        <f t="shared" si="1815"/>
        <v>9.8265171443759733</v>
      </c>
    </row>
    <row r="9375" spans="35:47" x14ac:dyDescent="0.35">
      <c r="AI9375" s="2">
        <v>9371</v>
      </c>
      <c r="AJ9375" s="17">
        <f t="shared" si="1816"/>
        <v>28.110000000000952</v>
      </c>
      <c r="AK9375" s="13">
        <f t="shared" si="1817"/>
        <v>1.764232478963647</v>
      </c>
      <c r="AL9375" s="13">
        <f t="shared" si="1818"/>
        <v>2.6383422991175932E-6</v>
      </c>
      <c r="AM9375" s="13">
        <f t="shared" si="1809"/>
        <v>0.14996579522874784</v>
      </c>
      <c r="AN9375" s="13">
        <f t="shared" si="1819"/>
        <v>0.85003420477125213</v>
      </c>
      <c r="AO9375" s="13">
        <f t="shared" si="1810"/>
        <v>14.996579522874784</v>
      </c>
      <c r="AP9375" s="13">
        <f t="shared" si="1811"/>
        <v>2.6196362687665262</v>
      </c>
      <c r="AQ9375" s="13">
        <f t="shared" si="1820"/>
        <v>82.531774897264356</v>
      </c>
      <c r="AR9375" s="13">
        <f t="shared" si="1812"/>
        <v>14.848588833969117</v>
      </c>
      <c r="AS9375" s="13">
        <f t="shared" si="1813"/>
        <v>1.7336469169836697</v>
      </c>
      <c r="AT9375" s="13">
        <f t="shared" si="1814"/>
        <v>88.439717774714694</v>
      </c>
      <c r="AU9375" s="13">
        <f t="shared" si="1815"/>
        <v>9.8266353083016362</v>
      </c>
    </row>
    <row r="9376" spans="35:47" x14ac:dyDescent="0.35">
      <c r="AI9376" s="2">
        <v>9372</v>
      </c>
      <c r="AJ9376" s="17">
        <f t="shared" si="1816"/>
        <v>28.113000000000952</v>
      </c>
      <c r="AK9376" s="13">
        <f t="shared" si="1817"/>
        <v>1.7630096116812797</v>
      </c>
      <c r="AL9376" s="13">
        <f t="shared" si="1818"/>
        <v>2.632856020539637E-6</v>
      </c>
      <c r="AM9376" s="13">
        <f t="shared" si="1809"/>
        <v>0.14987742677099569</v>
      </c>
      <c r="AN9376" s="13">
        <f t="shared" si="1819"/>
        <v>0.85012257322900431</v>
      </c>
      <c r="AO9376" s="13">
        <f t="shared" si="1810"/>
        <v>14.98774267709957</v>
      </c>
      <c r="AP9376" s="13">
        <f t="shared" si="1811"/>
        <v>2.6179156551361027</v>
      </c>
      <c r="AQ9376" s="13">
        <f t="shared" si="1820"/>
        <v>82.532955685607476</v>
      </c>
      <c r="AR9376" s="13">
        <f t="shared" si="1812"/>
        <v>14.849128659256422</v>
      </c>
      <c r="AS9376" s="13">
        <f t="shared" si="1813"/>
        <v>1.7324660683766822</v>
      </c>
      <c r="AT9376" s="13">
        <f t="shared" si="1814"/>
        <v>88.440780538460984</v>
      </c>
      <c r="AU9376" s="13">
        <f t="shared" si="1815"/>
        <v>9.826753393162333</v>
      </c>
    </row>
    <row r="9377" spans="35:47" x14ac:dyDescent="0.35">
      <c r="AI9377" s="2">
        <v>9373</v>
      </c>
      <c r="AJ9377" s="17">
        <f t="shared" si="1816"/>
        <v>28.116000000000952</v>
      </c>
      <c r="AK9377" s="13">
        <f t="shared" si="1817"/>
        <v>1.7617875920145127</v>
      </c>
      <c r="AL9377" s="13">
        <f t="shared" si="1818"/>
        <v>2.627381150357265E-6</v>
      </c>
      <c r="AM9377" s="13">
        <f t="shared" si="1809"/>
        <v>0.1497891012086166</v>
      </c>
      <c r="AN9377" s="13">
        <f t="shared" si="1819"/>
        <v>0.85021089879138345</v>
      </c>
      <c r="AO9377" s="13">
        <f t="shared" si="1810"/>
        <v>14.978910120861661</v>
      </c>
      <c r="AP9377" s="13">
        <f t="shared" si="1811"/>
        <v>2.6161959866714941</v>
      </c>
      <c r="AQ9377" s="13">
        <f t="shared" si="1820"/>
        <v>82.5341365589221</v>
      </c>
      <c r="AR9377" s="13">
        <f t="shared" si="1812"/>
        <v>14.849667454406406</v>
      </c>
      <c r="AS9377" s="13">
        <f t="shared" si="1813"/>
        <v>1.7312860099096432</v>
      </c>
      <c r="AT9377" s="13">
        <f t="shared" si="1814"/>
        <v>88.441842591081311</v>
      </c>
      <c r="AU9377" s="13">
        <f t="shared" si="1815"/>
        <v>9.8268713990090468</v>
      </c>
    </row>
    <row r="9378" spans="35:47" x14ac:dyDescent="0.35">
      <c r="AI9378" s="2">
        <v>9374</v>
      </c>
      <c r="AJ9378" s="17">
        <f t="shared" si="1816"/>
        <v>28.119000000000952</v>
      </c>
      <c r="AK9378" s="13">
        <f t="shared" si="1817"/>
        <v>1.7605664193758479</v>
      </c>
      <c r="AL9378" s="13">
        <f t="shared" si="1818"/>
        <v>2.6219176648473857E-6</v>
      </c>
      <c r="AM9378" s="13">
        <f t="shared" si="1809"/>
        <v>0.149700818531603</v>
      </c>
      <c r="AN9378" s="13">
        <f t="shared" si="1819"/>
        <v>0.850299181468397</v>
      </c>
      <c r="AO9378" s="13">
        <f t="shared" si="1810"/>
        <v>14.9700818531603</v>
      </c>
      <c r="AP9378" s="13">
        <f t="shared" si="1811"/>
        <v>2.6144772631008388</v>
      </c>
      <c r="AQ9378" s="13">
        <f t="shared" si="1820"/>
        <v>82.535317516992052</v>
      </c>
      <c r="AR9378" s="13">
        <f t="shared" si="1812"/>
        <v>14.85020521990711</v>
      </c>
      <c r="AS9378" s="13">
        <f t="shared" si="1813"/>
        <v>1.7301067410731563</v>
      </c>
      <c r="AT9378" s="13">
        <f t="shared" si="1814"/>
        <v>88.44290393303416</v>
      </c>
      <c r="AU9378" s="13">
        <f t="shared" si="1815"/>
        <v>9.8269893258926846</v>
      </c>
    </row>
    <row r="9379" spans="35:47" x14ac:dyDescent="0.35">
      <c r="AI9379" s="2">
        <v>9375</v>
      </c>
      <c r="AJ9379" s="17">
        <f t="shared" si="1816"/>
        <v>28.122000000000952</v>
      </c>
      <c r="AK9379" s="13">
        <f t="shared" si="1817"/>
        <v>1.7593460931781935</v>
      </c>
      <c r="AL9379" s="13">
        <f t="shared" si="1818"/>
        <v>2.616465540336238E-6</v>
      </c>
      <c r="AM9379" s="13">
        <f t="shared" si="1809"/>
        <v>0.1496125787299365</v>
      </c>
      <c r="AN9379" s="13">
        <f t="shared" si="1819"/>
        <v>0.8503874212700635</v>
      </c>
      <c r="AO9379" s="13">
        <f t="shared" si="1810"/>
        <v>14.961257872993649</v>
      </c>
      <c r="AP9379" s="13">
        <f t="shared" si="1811"/>
        <v>2.6127594841520123</v>
      </c>
      <c r="AQ9379" s="13">
        <f t="shared" si="1820"/>
        <v>82.536498559601284</v>
      </c>
      <c r="AR9379" s="13">
        <f t="shared" si="1812"/>
        <v>14.850741956246704</v>
      </c>
      <c r="AS9379" s="13">
        <f t="shared" si="1813"/>
        <v>1.728928261358136</v>
      </c>
      <c r="AT9379" s="13">
        <f t="shared" si="1814"/>
        <v>88.443964564777673</v>
      </c>
      <c r="AU9379" s="13">
        <f t="shared" si="1815"/>
        <v>9.8271071738641904</v>
      </c>
    </row>
    <row r="9380" spans="35:47" x14ac:dyDescent="0.35">
      <c r="AI9380" s="2">
        <v>9376</v>
      </c>
      <c r="AJ9380" s="17">
        <f t="shared" si="1816"/>
        <v>28.125000000000952</v>
      </c>
      <c r="AK9380" s="13">
        <f t="shared" si="1817"/>
        <v>1.7581266128348649</v>
      </c>
      <c r="AL9380" s="13">
        <f t="shared" si="1818"/>
        <v>2.611024753199289E-6</v>
      </c>
      <c r="AM9380" s="13">
        <f t="shared" si="1809"/>
        <v>0.14952438179358774</v>
      </c>
      <c r="AN9380" s="13">
        <f t="shared" si="1819"/>
        <v>0.85047561820641226</v>
      </c>
      <c r="AO9380" s="13">
        <f t="shared" si="1810"/>
        <v>14.952438179358776</v>
      </c>
      <c r="AP9380" s="13">
        <f t="shared" si="1811"/>
        <v>2.6110426495526418</v>
      </c>
      <c r="AQ9380" s="13">
        <f t="shared" si="1820"/>
        <v>82.537679686533806</v>
      </c>
      <c r="AR9380" s="13">
        <f t="shared" si="1812"/>
        <v>14.851277663913551</v>
      </c>
      <c r="AS9380" s="13">
        <f t="shared" si="1813"/>
        <v>1.7277505702557907</v>
      </c>
      <c r="AT9380" s="13">
        <f t="shared" si="1814"/>
        <v>88.445024486769796</v>
      </c>
      <c r="AU9380" s="13">
        <f t="shared" si="1815"/>
        <v>9.8272249429744143</v>
      </c>
    </row>
    <row r="9381" spans="35:47" x14ac:dyDescent="0.35">
      <c r="AI9381" s="2">
        <v>9377</v>
      </c>
      <c r="AJ9381" s="17">
        <f t="shared" si="1816"/>
        <v>28.128000000000952</v>
      </c>
      <c r="AK9381" s="13">
        <f t="shared" si="1817"/>
        <v>1.7569079777595844</v>
      </c>
      <c r="AL9381" s="13">
        <f t="shared" si="1818"/>
        <v>2.6055952798611322E-6</v>
      </c>
      <c r="AM9381" s="13">
        <f t="shared" si="1809"/>
        <v>0.14943622771251661</v>
      </c>
      <c r="AN9381" s="13">
        <f t="shared" si="1819"/>
        <v>0.85056377228748337</v>
      </c>
      <c r="AO9381" s="13">
        <f t="shared" si="1810"/>
        <v>14.943622771251659</v>
      </c>
      <c r="AP9381" s="13">
        <f t="shared" si="1811"/>
        <v>2.6093267590300919</v>
      </c>
      <c r="AQ9381" s="13">
        <f t="shared" si="1820"/>
        <v>82.538860897573784</v>
      </c>
      <c r="AR9381" s="13">
        <f t="shared" si="1812"/>
        <v>14.851812343396125</v>
      </c>
      <c r="AS9381" s="13">
        <f t="shared" si="1813"/>
        <v>1.7265736672576373</v>
      </c>
      <c r="AT9381" s="13">
        <f t="shared" si="1814"/>
        <v>88.446083699468133</v>
      </c>
      <c r="AU9381" s="13">
        <f t="shared" si="1815"/>
        <v>9.8273426332742293</v>
      </c>
    </row>
    <row r="9382" spans="35:47" x14ac:dyDescent="0.35">
      <c r="AI9382" s="2">
        <v>9378</v>
      </c>
      <c r="AJ9382" s="17">
        <f t="shared" si="1816"/>
        <v>28.131000000000952</v>
      </c>
      <c r="AK9382" s="13">
        <f t="shared" si="1817"/>
        <v>1.7556901873664801</v>
      </c>
      <c r="AL9382" s="13">
        <f t="shared" si="1818"/>
        <v>2.6001770967953843E-6</v>
      </c>
      <c r="AM9382" s="13">
        <f t="shared" si="1809"/>
        <v>0.14934811647667209</v>
      </c>
      <c r="AN9382" s="13">
        <f t="shared" si="1819"/>
        <v>0.85065188352332788</v>
      </c>
      <c r="AO9382" s="13">
        <f t="shared" si="1810"/>
        <v>14.93481164766721</v>
      </c>
      <c r="AP9382" s="13">
        <f t="shared" si="1811"/>
        <v>2.6076118123114735</v>
      </c>
      <c r="AQ9382" s="13">
        <f t="shared" si="1820"/>
        <v>82.540042192505467</v>
      </c>
      <c r="AR9382" s="13">
        <f t="shared" si="1812"/>
        <v>14.852345995183059</v>
      </c>
      <c r="AS9382" s="13">
        <f t="shared" si="1813"/>
        <v>1.7253975518554914</v>
      </c>
      <c r="AT9382" s="13">
        <f t="shared" si="1814"/>
        <v>88.44714220333006</v>
      </c>
      <c r="AU9382" s="13">
        <f t="shared" si="1815"/>
        <v>9.8274602448144481</v>
      </c>
    </row>
    <row r="9383" spans="35:47" x14ac:dyDescent="0.35">
      <c r="AI9383" s="2">
        <v>9379</v>
      </c>
      <c r="AJ9383" s="17">
        <f t="shared" si="1816"/>
        <v>28.134000000000952</v>
      </c>
      <c r="AK9383" s="13">
        <f t="shared" si="1817"/>
        <v>1.7544732410700865</v>
      </c>
      <c r="AL9383" s="13">
        <f t="shared" si="1818"/>
        <v>2.5947701805245835E-6</v>
      </c>
      <c r="AM9383" s="13">
        <f t="shared" si="1809"/>
        <v>0.14926004807599233</v>
      </c>
      <c r="AN9383" s="13">
        <f t="shared" si="1819"/>
        <v>0.85073995192400764</v>
      </c>
      <c r="AO9383" s="13">
        <f t="shared" si="1810"/>
        <v>14.926004807599233</v>
      </c>
      <c r="AP9383" s="13">
        <f t="shared" si="1811"/>
        <v>2.6058978091236424</v>
      </c>
      <c r="AQ9383" s="13">
        <f t="shared" si="1820"/>
        <v>82.541223571113221</v>
      </c>
      <c r="AR9383" s="13">
        <f t="shared" si="1812"/>
        <v>14.852878619763136</v>
      </c>
      <c r="AS9383" s="13">
        <f t="shared" si="1813"/>
        <v>1.7242222235414695</v>
      </c>
      <c r="AT9383" s="13">
        <f t="shared" si="1814"/>
        <v>88.448199998812669</v>
      </c>
      <c r="AU9383" s="13">
        <f t="shared" si="1815"/>
        <v>9.8275777776458622</v>
      </c>
    </row>
    <row r="9384" spans="35:47" x14ac:dyDescent="0.35">
      <c r="AI9384" s="2">
        <v>9380</v>
      </c>
      <c r="AJ9384" s="17">
        <f t="shared" si="1816"/>
        <v>28.137000000000953</v>
      </c>
      <c r="AK9384" s="13">
        <f t="shared" si="1817"/>
        <v>1.7532571382853437</v>
      </c>
      <c r="AL9384" s="13">
        <f t="shared" si="1818"/>
        <v>2.5893745076200888E-6</v>
      </c>
      <c r="AM9384" s="13">
        <f t="shared" si="1809"/>
        <v>0.14917202250040473</v>
      </c>
      <c r="AN9384" s="13">
        <f t="shared" si="1819"/>
        <v>0.85082797749959527</v>
      </c>
      <c r="AO9384" s="13">
        <f t="shared" si="1810"/>
        <v>14.917202250040472</v>
      </c>
      <c r="AP9384" s="13">
        <f t="shared" si="1811"/>
        <v>2.6041847491932022</v>
      </c>
      <c r="AQ9384" s="13">
        <f t="shared" si="1820"/>
        <v>82.542405033181495</v>
      </c>
      <c r="AR9384" s="13">
        <f t="shared" si="1812"/>
        <v>14.853410217625303</v>
      </c>
      <c r="AS9384" s="13">
        <f t="shared" si="1813"/>
        <v>1.7230476818079832</v>
      </c>
      <c r="AT9384" s="13">
        <f t="shared" si="1814"/>
        <v>88.449257086372825</v>
      </c>
      <c r="AU9384" s="13">
        <f t="shared" si="1815"/>
        <v>9.8276952318191917</v>
      </c>
    </row>
    <row r="9385" spans="35:47" x14ac:dyDescent="0.35">
      <c r="AI9385" s="2">
        <v>9381</v>
      </c>
      <c r="AJ9385" s="17">
        <f t="shared" si="1816"/>
        <v>28.140000000000953</v>
      </c>
      <c r="AK9385" s="13">
        <f t="shared" si="1817"/>
        <v>1.7520418784275975</v>
      </c>
      <c r="AL9385" s="13">
        <f t="shared" si="1818"/>
        <v>2.5839900547019767E-6</v>
      </c>
      <c r="AM9385" s="13">
        <f t="shared" si="1809"/>
        <v>0.14908403973982584</v>
      </c>
      <c r="AN9385" s="13">
        <f t="shared" si="1819"/>
        <v>0.85091596026017413</v>
      </c>
      <c r="AO9385" s="13">
        <f t="shared" si="1810"/>
        <v>14.908403973982585</v>
      </c>
      <c r="AP9385" s="13">
        <f t="shared" si="1811"/>
        <v>2.6024726322465002</v>
      </c>
      <c r="AQ9385" s="13">
        <f t="shared" si="1820"/>
        <v>82.543586578494867</v>
      </c>
      <c r="AR9385" s="13">
        <f t="shared" si="1812"/>
        <v>14.853940789258631</v>
      </c>
      <c r="AS9385" s="13">
        <f t="shared" si="1813"/>
        <v>1.721873926147762</v>
      </c>
      <c r="AT9385" s="13">
        <f t="shared" si="1814"/>
        <v>88.450313466467023</v>
      </c>
      <c r="AU9385" s="13">
        <f t="shared" si="1815"/>
        <v>9.8278126073852157</v>
      </c>
    </row>
    <row r="9386" spans="35:47" x14ac:dyDescent="0.35">
      <c r="AI9386" s="2">
        <v>9382</v>
      </c>
      <c r="AJ9386" s="17">
        <f t="shared" si="1816"/>
        <v>28.143000000000953</v>
      </c>
      <c r="AK9386" s="13">
        <f t="shared" si="1817"/>
        <v>1.7508274609125987</v>
      </c>
      <c r="AL9386" s="13">
        <f t="shared" si="1818"/>
        <v>2.5786167984389417E-6</v>
      </c>
      <c r="AM9386" s="13">
        <f t="shared" si="1809"/>
        <v>0.14899609978416151</v>
      </c>
      <c r="AN9386" s="13">
        <f t="shared" si="1819"/>
        <v>0.85100390021583849</v>
      </c>
      <c r="AO9386" s="13">
        <f t="shared" si="1810"/>
        <v>14.899609978416152</v>
      </c>
      <c r="AP9386" s="13">
        <f t="shared" si="1811"/>
        <v>2.6007614580096314</v>
      </c>
      <c r="AQ9386" s="13">
        <f t="shared" si="1820"/>
        <v>82.544768206838015</v>
      </c>
      <c r="AR9386" s="13">
        <f t="shared" si="1812"/>
        <v>14.854470335152353</v>
      </c>
      <c r="AS9386" s="13">
        <f t="shared" si="1813"/>
        <v>1.7207009560538225</v>
      </c>
      <c r="AT9386" s="13">
        <f t="shared" si="1814"/>
        <v>88.451369139551559</v>
      </c>
      <c r="AU9386" s="13">
        <f t="shared" si="1815"/>
        <v>9.8279299043946171</v>
      </c>
    </row>
    <row r="9387" spans="35:47" x14ac:dyDescent="0.35">
      <c r="AI9387" s="2">
        <v>9383</v>
      </c>
      <c r="AJ9387" s="17">
        <f t="shared" si="1816"/>
        <v>28.146000000000953</v>
      </c>
      <c r="AK9387" s="13">
        <f t="shared" si="1817"/>
        <v>1.7496138851565031</v>
      </c>
      <c r="AL9387" s="13">
        <f t="shared" si="1818"/>
        <v>2.5732547155481944E-6</v>
      </c>
      <c r="AM9387" s="13">
        <f t="shared" si="1809"/>
        <v>0.14890820262330676</v>
      </c>
      <c r="AN9387" s="13">
        <f t="shared" si="1819"/>
        <v>0.85109179737669327</v>
      </c>
      <c r="AO9387" s="13">
        <f t="shared" si="1810"/>
        <v>14.890820262330676</v>
      </c>
      <c r="AP9387" s="13">
        <f t="shared" si="1811"/>
        <v>2.5990512262084362</v>
      </c>
      <c r="AQ9387" s="13">
        <f t="shared" si="1820"/>
        <v>82.545949917995728</v>
      </c>
      <c r="AR9387" s="13">
        <f t="shared" si="1812"/>
        <v>14.854998855795836</v>
      </c>
      <c r="AS9387" s="13">
        <f t="shared" si="1813"/>
        <v>1.7195287710194858</v>
      </c>
      <c r="AT9387" s="13">
        <f t="shared" si="1814"/>
        <v>88.452424106082461</v>
      </c>
      <c r="AU9387" s="13">
        <f t="shared" si="1815"/>
        <v>9.8280471228980542</v>
      </c>
    </row>
    <row r="9388" spans="35:47" x14ac:dyDescent="0.35">
      <c r="AI9388" s="2">
        <v>9384</v>
      </c>
      <c r="AJ9388" s="17">
        <f t="shared" si="1816"/>
        <v>28.149000000000953</v>
      </c>
      <c r="AK9388" s="13">
        <f t="shared" si="1817"/>
        <v>1.7484011505758712</v>
      </c>
      <c r="AL9388" s="13">
        <f t="shared" si="1818"/>
        <v>2.5679037827953601E-6</v>
      </c>
      <c r="AM9388" s="13">
        <f t="shared" si="1809"/>
        <v>0.14882034824714593</v>
      </c>
      <c r="AN9388" s="13">
        <f t="shared" si="1819"/>
        <v>0.85117965175285404</v>
      </c>
      <c r="AO9388" s="13">
        <f t="shared" si="1810"/>
        <v>14.882034824714594</v>
      </c>
      <c r="AP9388" s="13">
        <f t="shared" si="1811"/>
        <v>2.5973419365685055</v>
      </c>
      <c r="AQ9388" s="13">
        <f t="shared" si="1820"/>
        <v>82.547131711752883</v>
      </c>
      <c r="AR9388" s="13">
        <f t="shared" si="1812"/>
        <v>14.855526351678611</v>
      </c>
      <c r="AS9388" s="13">
        <f t="shared" si="1813"/>
        <v>1.7183573705383721</v>
      </c>
      <c r="AT9388" s="13">
        <f t="shared" si="1814"/>
        <v>88.453478366515469</v>
      </c>
      <c r="AU9388" s="13">
        <f t="shared" si="1815"/>
        <v>9.8281642629461583</v>
      </c>
    </row>
    <row r="9389" spans="35:47" x14ac:dyDescent="0.35">
      <c r="AI9389" s="2">
        <v>9385</v>
      </c>
      <c r="AJ9389" s="17">
        <f t="shared" si="1816"/>
        <v>28.152000000000953</v>
      </c>
      <c r="AK9389" s="13">
        <f t="shared" si="1817"/>
        <v>1.7471892565876674</v>
      </c>
      <c r="AL9389" s="13">
        <f t="shared" si="1818"/>
        <v>2.5625639769943786E-6</v>
      </c>
      <c r="AM9389" s="13">
        <f t="shared" si="1809"/>
        <v>0.14873253664555264</v>
      </c>
      <c r="AN9389" s="13">
        <f t="shared" si="1819"/>
        <v>0.85126746335444736</v>
      </c>
      <c r="AO9389" s="13">
        <f t="shared" si="1810"/>
        <v>14.873253664555264</v>
      </c>
      <c r="AP9389" s="13">
        <f t="shared" si="1811"/>
        <v>2.5956335888151747</v>
      </c>
      <c r="AQ9389" s="13">
        <f t="shared" si="1820"/>
        <v>82.548313587894498</v>
      </c>
      <c r="AR9389" s="13">
        <f t="shared" si="1812"/>
        <v>14.856052823290328</v>
      </c>
      <c r="AS9389" s="13">
        <f t="shared" si="1813"/>
        <v>1.7171867541044072</v>
      </c>
      <c r="AT9389" s="13">
        <f t="shared" si="1814"/>
        <v>88.454531921306042</v>
      </c>
      <c r="AU9389" s="13">
        <f t="shared" si="1815"/>
        <v>9.8282813245895504</v>
      </c>
    </row>
    <row r="9390" spans="35:47" x14ac:dyDescent="0.35">
      <c r="AI9390" s="2">
        <v>9386</v>
      </c>
      <c r="AJ9390" s="17">
        <f t="shared" si="1816"/>
        <v>28.155000000000953</v>
      </c>
      <c r="AK9390" s="13">
        <f t="shared" si="1817"/>
        <v>1.745978202609261</v>
      </c>
      <c r="AL9390" s="13">
        <f t="shared" si="1818"/>
        <v>2.5572352750074043E-6</v>
      </c>
      <c r="AM9390" s="13">
        <f t="shared" si="1809"/>
        <v>0.14864476780838976</v>
      </c>
      <c r="AN9390" s="13">
        <f t="shared" si="1819"/>
        <v>0.85135523219161024</v>
      </c>
      <c r="AO9390" s="13">
        <f t="shared" si="1810"/>
        <v>14.864476780838974</v>
      </c>
      <c r="AP9390" s="13">
        <f t="shared" si="1811"/>
        <v>2.5939261826735307</v>
      </c>
      <c r="AQ9390" s="13">
        <f t="shared" si="1820"/>
        <v>82.549495546205662</v>
      </c>
      <c r="AR9390" s="13">
        <f t="shared" si="1812"/>
        <v>14.856578271120807</v>
      </c>
      <c r="AS9390" s="13">
        <f t="shared" si="1813"/>
        <v>1.7160169212118135</v>
      </c>
      <c r="AT9390" s="13">
        <f t="shared" si="1814"/>
        <v>88.455584770909383</v>
      </c>
      <c r="AU9390" s="13">
        <f t="shared" si="1815"/>
        <v>9.8283983078788033</v>
      </c>
    </row>
    <row r="9391" spans="35:47" x14ac:dyDescent="0.35">
      <c r="AI9391" s="2">
        <v>9387</v>
      </c>
      <c r="AJ9391" s="17">
        <f t="shared" si="1816"/>
        <v>28.158000000000953</v>
      </c>
      <c r="AK9391" s="13">
        <f t="shared" si="1817"/>
        <v>1.7447679880584244</v>
      </c>
      <c r="AL9391" s="13">
        <f t="shared" si="1818"/>
        <v>2.5519176537447051E-6</v>
      </c>
      <c r="AM9391" s="13">
        <f t="shared" si="1809"/>
        <v>0.14855704172550957</v>
      </c>
      <c r="AN9391" s="13">
        <f t="shared" si="1819"/>
        <v>0.85144295827449046</v>
      </c>
      <c r="AO9391" s="13">
        <f t="shared" si="1810"/>
        <v>14.855704172550956</v>
      </c>
      <c r="AP9391" s="13">
        <f t="shared" si="1811"/>
        <v>2.5922197178684065</v>
      </c>
      <c r="AQ9391" s="13">
        <f t="shared" si="1820"/>
        <v>82.550677586471608</v>
      </c>
      <c r="AR9391" s="13">
        <f t="shared" si="1812"/>
        <v>14.857102695659986</v>
      </c>
      <c r="AS9391" s="13">
        <f t="shared" si="1813"/>
        <v>1.714847871355119</v>
      </c>
      <c r="AT9391" s="13">
        <f t="shared" si="1814"/>
        <v>88.456636915780393</v>
      </c>
      <c r="AU9391" s="13">
        <f t="shared" si="1815"/>
        <v>9.8285152128644881</v>
      </c>
    </row>
    <row r="9392" spans="35:47" x14ac:dyDescent="0.35">
      <c r="AI9392" s="2">
        <v>9388</v>
      </c>
      <c r="AJ9392" s="17">
        <f t="shared" si="1816"/>
        <v>28.161000000000953</v>
      </c>
      <c r="AK9392" s="13">
        <f t="shared" si="1817"/>
        <v>1.743558612353334</v>
      </c>
      <c r="AL9392" s="13">
        <f t="shared" si="1818"/>
        <v>2.5466110901645621E-6</v>
      </c>
      <c r="AM9392" s="13">
        <f t="shared" si="1809"/>
        <v>0.1484693583867536</v>
      </c>
      <c r="AN9392" s="13">
        <f t="shared" si="1819"/>
        <v>0.85153064161324643</v>
      </c>
      <c r="AO9392" s="13">
        <f t="shared" si="1810"/>
        <v>14.84693583867536</v>
      </c>
      <c r="AP9392" s="13">
        <f t="shared" si="1811"/>
        <v>2.5905141941243892</v>
      </c>
      <c r="AQ9392" s="13">
        <f t="shared" si="1820"/>
        <v>82.551859708477636</v>
      </c>
      <c r="AR9392" s="13">
        <f t="shared" si="1812"/>
        <v>14.857626097397976</v>
      </c>
      <c r="AS9392" s="13">
        <f t="shared" si="1813"/>
        <v>1.7136796040291404</v>
      </c>
      <c r="AT9392" s="13">
        <f t="shared" si="1814"/>
        <v>88.457688356373779</v>
      </c>
      <c r="AU9392" s="13">
        <f t="shared" si="1815"/>
        <v>9.8286320395970801</v>
      </c>
    </row>
    <row r="9393" spans="35:47" x14ac:dyDescent="0.35">
      <c r="AI9393" s="2">
        <v>9389</v>
      </c>
      <c r="AJ9393" s="17">
        <f t="shared" si="1816"/>
        <v>28.164000000000954</v>
      </c>
      <c r="AK9393" s="13">
        <f t="shared" si="1817"/>
        <v>1.7423500749125691</v>
      </c>
      <c r="AL9393" s="13">
        <f t="shared" si="1818"/>
        <v>2.5413155612731712E-6</v>
      </c>
      <c r="AM9393" s="13">
        <f t="shared" si="1809"/>
        <v>0.1483817177819528</v>
      </c>
      <c r="AN9393" s="13">
        <f t="shared" si="1819"/>
        <v>0.85161828221804714</v>
      </c>
      <c r="AO9393" s="13">
        <f t="shared" si="1810"/>
        <v>14.83817177819528</v>
      </c>
      <c r="AP9393" s="13">
        <f t="shared" si="1811"/>
        <v>2.5888096111658125</v>
      </c>
      <c r="AQ9393" s="13">
        <f t="shared" si="1820"/>
        <v>82.553041912009178</v>
      </c>
      <c r="AR9393" s="13">
        <f t="shared" si="1812"/>
        <v>14.858148476825008</v>
      </c>
      <c r="AS9393" s="13">
        <f t="shared" si="1813"/>
        <v>1.7125121187290078</v>
      </c>
      <c r="AT9393" s="13">
        <f t="shared" si="1814"/>
        <v>88.45873909314389</v>
      </c>
      <c r="AU9393" s="13">
        <f t="shared" si="1815"/>
        <v>9.8287487881271005</v>
      </c>
    </row>
    <row r="9394" spans="35:47" x14ac:dyDescent="0.35">
      <c r="AI9394" s="2">
        <v>9390</v>
      </c>
      <c r="AJ9394" s="17">
        <f t="shared" si="1816"/>
        <v>28.167000000000954</v>
      </c>
      <c r="AK9394" s="13">
        <f t="shared" si="1817"/>
        <v>1.7411423751551121</v>
      </c>
      <c r="AL9394" s="13">
        <f t="shared" si="1818"/>
        <v>2.5360310441245425E-6</v>
      </c>
      <c r="AM9394" s="13">
        <f t="shared" si="1809"/>
        <v>0.14829411990092742</v>
      </c>
      <c r="AN9394" s="13">
        <f t="shared" si="1819"/>
        <v>0.85170588009907255</v>
      </c>
      <c r="AO9394" s="13">
        <f t="shared" si="1810"/>
        <v>14.829411990092742</v>
      </c>
      <c r="AP9394" s="13">
        <f t="shared" si="1811"/>
        <v>2.5871059687167635</v>
      </c>
      <c r="AQ9394" s="13">
        <f t="shared" si="1820"/>
        <v>82.554224196851763</v>
      </c>
      <c r="AR9394" s="13">
        <f t="shared" si="1812"/>
        <v>14.858669834431474</v>
      </c>
      <c r="AS9394" s="13">
        <f t="shared" si="1813"/>
        <v>1.7113454149501426</v>
      </c>
      <c r="AT9394" s="13">
        <f t="shared" si="1814"/>
        <v>88.459789126544862</v>
      </c>
      <c r="AU9394" s="13">
        <f t="shared" si="1815"/>
        <v>9.8288654585049944</v>
      </c>
    </row>
    <row r="9395" spans="35:47" x14ac:dyDescent="0.35">
      <c r="AI9395" s="2">
        <v>9391</v>
      </c>
      <c r="AJ9395" s="17">
        <f t="shared" si="1816"/>
        <v>28.170000000000954</v>
      </c>
      <c r="AK9395" s="13">
        <f t="shared" si="1817"/>
        <v>1.7399355125003482</v>
      </c>
      <c r="AL9395" s="13">
        <f t="shared" si="1818"/>
        <v>2.5307575158204002E-6</v>
      </c>
      <c r="AM9395" s="13">
        <f t="shared" si="1809"/>
        <v>0.1482065647334872</v>
      </c>
      <c r="AN9395" s="13">
        <f t="shared" si="1819"/>
        <v>0.85179343526651286</v>
      </c>
      <c r="AO9395" s="13">
        <f t="shared" si="1810"/>
        <v>14.82065647334872</v>
      </c>
      <c r="AP9395" s="13">
        <f t="shared" si="1811"/>
        <v>2.5854032665010771</v>
      </c>
      <c r="AQ9395" s="13">
        <f t="shared" si="1820"/>
        <v>82.555406562791035</v>
      </c>
      <c r="AR9395" s="13">
        <f t="shared" si="1812"/>
        <v>14.85919017070789</v>
      </c>
      <c r="AS9395" s="13">
        <f t="shared" si="1813"/>
        <v>1.7101794921882665</v>
      </c>
      <c r="AT9395" s="13">
        <f t="shared" si="1814"/>
        <v>88.460838457030562</v>
      </c>
      <c r="AU9395" s="13">
        <f t="shared" si="1815"/>
        <v>9.8289820507811729</v>
      </c>
    </row>
    <row r="9396" spans="35:47" x14ac:dyDescent="0.35">
      <c r="AI9396" s="2">
        <v>9392</v>
      </c>
      <c r="AJ9396" s="17">
        <f t="shared" si="1816"/>
        <v>28.173000000000954</v>
      </c>
      <c r="AK9396" s="13">
        <f t="shared" si="1817"/>
        <v>1.7387294863680649</v>
      </c>
      <c r="AL9396" s="13">
        <f t="shared" si="1818"/>
        <v>2.5254949535100849E-6</v>
      </c>
      <c r="AM9396" s="13">
        <f t="shared" si="1809"/>
        <v>0.14811905226943123</v>
      </c>
      <c r="AN9396" s="13">
        <f t="shared" si="1819"/>
        <v>0.85188094773056877</v>
      </c>
      <c r="AO9396" s="13">
        <f t="shared" si="1810"/>
        <v>14.811905226943122</v>
      </c>
      <c r="AP9396" s="13">
        <f t="shared" si="1811"/>
        <v>2.5837015042423421</v>
      </c>
      <c r="AQ9396" s="13">
        <f t="shared" si="1820"/>
        <v>82.556589009612736</v>
      </c>
      <c r="AR9396" s="13">
        <f t="shared" si="1812"/>
        <v>14.859709486144922</v>
      </c>
      <c r="AS9396" s="13">
        <f t="shared" si="1813"/>
        <v>1.7090143499394057</v>
      </c>
      <c r="AT9396" s="13">
        <f t="shared" si="1814"/>
        <v>88.461887085054542</v>
      </c>
      <c r="AU9396" s="13">
        <f t="shared" si="1815"/>
        <v>9.8290985650060527</v>
      </c>
    </row>
    <row r="9397" spans="35:47" x14ac:dyDescent="0.35">
      <c r="AI9397" s="2">
        <v>9393</v>
      </c>
      <c r="AJ9397" s="17">
        <f t="shared" si="1816"/>
        <v>28.176000000000954</v>
      </c>
      <c r="AK9397" s="13">
        <f t="shared" si="1817"/>
        <v>1.7375242961784516</v>
      </c>
      <c r="AL9397" s="13">
        <f t="shared" si="1818"/>
        <v>2.5202433343904533E-6</v>
      </c>
      <c r="AM9397" s="13">
        <f t="shared" si="1809"/>
        <v>0.14803158249854798</v>
      </c>
      <c r="AN9397" s="13">
        <f t="shared" si="1819"/>
        <v>0.85196841750145202</v>
      </c>
      <c r="AO9397" s="13">
        <f t="shared" si="1810"/>
        <v>14.803158249854798</v>
      </c>
      <c r="AP9397" s="13">
        <f t="shared" si="1811"/>
        <v>2.5820006816638998</v>
      </c>
      <c r="AQ9397" s="13">
        <f t="shared" si="1820"/>
        <v>82.557771537102724</v>
      </c>
      <c r="AR9397" s="13">
        <f t="shared" si="1812"/>
        <v>14.860227781233377</v>
      </c>
      <c r="AS9397" s="13">
        <f t="shared" si="1813"/>
        <v>1.7078499876998834</v>
      </c>
      <c r="AT9397" s="13">
        <f t="shared" si="1814"/>
        <v>88.462935011070115</v>
      </c>
      <c r="AU9397" s="13">
        <f t="shared" si="1815"/>
        <v>9.8292150012300006</v>
      </c>
    </row>
    <row r="9398" spans="35:47" x14ac:dyDescent="0.35">
      <c r="AI9398" s="2">
        <v>9394</v>
      </c>
      <c r="AJ9398" s="17">
        <f t="shared" si="1816"/>
        <v>28.179000000000954</v>
      </c>
      <c r="AK9398" s="13">
        <f t="shared" si="1817"/>
        <v>1.7363199413520998</v>
      </c>
      <c r="AL9398" s="13">
        <f t="shared" si="1818"/>
        <v>2.51500263570578E-6</v>
      </c>
      <c r="AM9398" s="13">
        <f t="shared" si="1809"/>
        <v>0.1479441554106154</v>
      </c>
      <c r="AN9398" s="13">
        <f t="shared" si="1819"/>
        <v>0.85205584458938466</v>
      </c>
      <c r="AO9398" s="13">
        <f t="shared" si="1810"/>
        <v>14.794415541061539</v>
      </c>
      <c r="AP9398" s="13">
        <f t="shared" si="1811"/>
        <v>2.5803007984888433</v>
      </c>
      <c r="AQ9398" s="13">
        <f t="shared" si="1820"/>
        <v>82.558954145046954</v>
      </c>
      <c r="AR9398" s="13">
        <f t="shared" si="1812"/>
        <v>14.860745056464204</v>
      </c>
      <c r="AS9398" s="13">
        <f t="shared" si="1813"/>
        <v>1.7066864049663242</v>
      </c>
      <c r="AT9398" s="13">
        <f t="shared" si="1814"/>
        <v>88.46398223553031</v>
      </c>
      <c r="AU9398" s="13">
        <f t="shared" si="1815"/>
        <v>9.8293313595033673</v>
      </c>
    </row>
    <row r="9399" spans="35:47" x14ac:dyDescent="0.35">
      <c r="AI9399" s="2">
        <v>9395</v>
      </c>
      <c r="AJ9399" s="17">
        <f t="shared" si="1816"/>
        <v>28.182000000000954</v>
      </c>
      <c r="AK9399" s="13">
        <f t="shared" si="1817"/>
        <v>1.7351164213100025</v>
      </c>
      <c r="AL9399" s="13">
        <f t="shared" si="1818"/>
        <v>2.5097728347476591E-6</v>
      </c>
      <c r="AM9399" s="13">
        <f t="shared" si="1809"/>
        <v>0.14785677099540098</v>
      </c>
      <c r="AN9399" s="13">
        <f t="shared" si="1819"/>
        <v>0.85214322900459905</v>
      </c>
      <c r="AO9399" s="13">
        <f t="shared" si="1810"/>
        <v>14.785677099540097</v>
      </c>
      <c r="AP9399" s="13">
        <f t="shared" si="1811"/>
        <v>2.5786018544400173</v>
      </c>
      <c r="AQ9399" s="13">
        <f t="shared" si="1820"/>
        <v>82.56013683323151</v>
      </c>
      <c r="AR9399" s="13">
        <f t="shared" si="1812"/>
        <v>14.861261312328473</v>
      </c>
      <c r="AS9399" s="13">
        <f t="shared" si="1813"/>
        <v>1.7055236012356443</v>
      </c>
      <c r="AT9399" s="13">
        <f t="shared" si="1814"/>
        <v>88.465028758887925</v>
      </c>
      <c r="AU9399" s="13">
        <f t="shared" si="1815"/>
        <v>9.829447639876431</v>
      </c>
    </row>
    <row r="9400" spans="35:47" x14ac:dyDescent="0.35">
      <c r="AI9400" s="2">
        <v>9396</v>
      </c>
      <c r="AJ9400" s="17">
        <f t="shared" si="1816"/>
        <v>28.185000000000954</v>
      </c>
      <c r="AK9400" s="13">
        <f t="shared" si="1817"/>
        <v>1.7339137354735543</v>
      </c>
      <c r="AL9400" s="13">
        <f t="shared" si="1818"/>
        <v>2.5045539088549051E-6</v>
      </c>
      <c r="AM9400" s="13">
        <f t="shared" si="1809"/>
        <v>0.14776942924266159</v>
      </c>
      <c r="AN9400" s="13">
        <f t="shared" si="1819"/>
        <v>0.85223057075733843</v>
      </c>
      <c r="AO9400" s="13">
        <f t="shared" si="1810"/>
        <v>14.776942924266161</v>
      </c>
      <c r="AP9400" s="13">
        <f t="shared" si="1811"/>
        <v>2.5769038492400251</v>
      </c>
      <c r="AQ9400" s="13">
        <f t="shared" si="1820"/>
        <v>82.561319601442548</v>
      </c>
      <c r="AR9400" s="13">
        <f t="shared" si="1812"/>
        <v>14.861776549317428</v>
      </c>
      <c r="AS9400" s="13">
        <f t="shared" si="1813"/>
        <v>1.7043615760050674</v>
      </c>
      <c r="AT9400" s="13">
        <f t="shared" si="1814"/>
        <v>88.46607458159545</v>
      </c>
      <c r="AU9400" s="13">
        <f t="shared" si="1815"/>
        <v>9.8295638423994838</v>
      </c>
    </row>
    <row r="9401" spans="35:47" x14ac:dyDescent="0.35">
      <c r="AI9401" s="2">
        <v>9397</v>
      </c>
      <c r="AJ9401" s="17">
        <f t="shared" si="1816"/>
        <v>28.188000000000955</v>
      </c>
      <c r="AK9401" s="13">
        <f t="shared" si="1817"/>
        <v>1.7327118832645503</v>
      </c>
      <c r="AL9401" s="13">
        <f t="shared" si="1818"/>
        <v>2.4993458354134557E-6</v>
      </c>
      <c r="AM9401" s="13">
        <f t="shared" si="1809"/>
        <v>0.14768213014214362</v>
      </c>
      <c r="AN9401" s="13">
        <f t="shared" si="1819"/>
        <v>0.8523178698578564</v>
      </c>
      <c r="AO9401" s="13">
        <f t="shared" si="1810"/>
        <v>14.768213014214362</v>
      </c>
      <c r="AP9401" s="13">
        <f t="shared" si="1811"/>
        <v>2.575206782611219</v>
      </c>
      <c r="AQ9401" s="13">
        <f t="shared" si="1820"/>
        <v>82.562502449466365</v>
      </c>
      <c r="AR9401" s="13">
        <f t="shared" si="1812"/>
        <v>14.862290767922417</v>
      </c>
      <c r="AS9401" s="13">
        <f t="shared" si="1813"/>
        <v>1.7032003287721142</v>
      </c>
      <c r="AT9401" s="13">
        <f t="shared" si="1814"/>
        <v>88.467119704105102</v>
      </c>
      <c r="AU9401" s="13">
        <f t="shared" si="1815"/>
        <v>9.8296799671227841</v>
      </c>
    </row>
    <row r="9402" spans="35:47" x14ac:dyDescent="0.35">
      <c r="AI9402" s="2">
        <v>9398</v>
      </c>
      <c r="AJ9402" s="17">
        <f t="shared" si="1816"/>
        <v>28.191000000000955</v>
      </c>
      <c r="AK9402" s="13">
        <f t="shared" si="1817"/>
        <v>1.7315108641051862</v>
      </c>
      <c r="AL9402" s="13">
        <f t="shared" si="1818"/>
        <v>2.4941485918562725E-6</v>
      </c>
      <c r="AM9402" s="13">
        <f t="shared" si="1809"/>
        <v>0.14759487368358296</v>
      </c>
      <c r="AN9402" s="13">
        <f t="shared" si="1819"/>
        <v>0.85240512631641707</v>
      </c>
      <c r="AO9402" s="13">
        <f t="shared" si="1810"/>
        <v>14.759487368358297</v>
      </c>
      <c r="AP9402" s="13">
        <f t="shared" si="1811"/>
        <v>2.5735106542757089</v>
      </c>
      <c r="AQ9402" s="13">
        <f t="shared" si="1820"/>
        <v>82.563685377089342</v>
      </c>
      <c r="AR9402" s="13">
        <f t="shared" si="1812"/>
        <v>14.86280396863495</v>
      </c>
      <c r="AS9402" s="13">
        <f t="shared" si="1813"/>
        <v>1.702039859034602</v>
      </c>
      <c r="AT9402" s="13">
        <f t="shared" si="1814"/>
        <v>88.468164126868857</v>
      </c>
      <c r="AU9402" s="13">
        <f t="shared" si="1815"/>
        <v>9.8297960140965426</v>
      </c>
    </row>
    <row r="9403" spans="35:47" x14ac:dyDescent="0.35">
      <c r="AI9403" s="2">
        <v>9399</v>
      </c>
      <c r="AJ9403" s="17">
        <f t="shared" si="1816"/>
        <v>28.194000000000955</v>
      </c>
      <c r="AK9403" s="13">
        <f t="shared" si="1817"/>
        <v>1.730310677418059</v>
      </c>
      <c r="AL9403" s="13">
        <f t="shared" si="1818"/>
        <v>2.4889621556632444E-6</v>
      </c>
      <c r="AM9403" s="13">
        <f t="shared" si="1809"/>
        <v>0.14750765985670511</v>
      </c>
      <c r="AN9403" s="13">
        <f t="shared" si="1819"/>
        <v>0.85249234014329489</v>
      </c>
      <c r="AO9403" s="13">
        <f t="shared" si="1810"/>
        <v>14.750765985670512</v>
      </c>
      <c r="AP9403" s="13">
        <f t="shared" si="1811"/>
        <v>2.5718154639553625</v>
      </c>
      <c r="AQ9403" s="13">
        <f t="shared" si="1820"/>
        <v>82.564868384097963</v>
      </c>
      <c r="AR9403" s="13">
        <f t="shared" si="1812"/>
        <v>14.863316151946673</v>
      </c>
      <c r="AS9403" s="13">
        <f t="shared" si="1813"/>
        <v>1.7008801662906456</v>
      </c>
      <c r="AT9403" s="13">
        <f t="shared" si="1814"/>
        <v>88.469207850338421</v>
      </c>
      <c r="AU9403" s="13">
        <f t="shared" si="1815"/>
        <v>9.8299119833709341</v>
      </c>
    </row>
    <row r="9404" spans="35:47" x14ac:dyDescent="0.35">
      <c r="AI9404" s="2">
        <v>9400</v>
      </c>
      <c r="AJ9404" s="17">
        <f t="shared" si="1816"/>
        <v>28.197000000000955</v>
      </c>
      <c r="AK9404" s="13">
        <f t="shared" si="1817"/>
        <v>1.7291113226261652</v>
      </c>
      <c r="AL9404" s="13">
        <f t="shared" si="1818"/>
        <v>2.4837865043610893E-6</v>
      </c>
      <c r="AM9404" s="13">
        <f t="shared" si="1809"/>
        <v>0.14742048865122498</v>
      </c>
      <c r="AN9404" s="13">
        <f t="shared" si="1819"/>
        <v>0.85257951134877508</v>
      </c>
      <c r="AO9404" s="13">
        <f t="shared" si="1810"/>
        <v>14.742048865122499</v>
      </c>
      <c r="AP9404" s="13">
        <f t="shared" si="1811"/>
        <v>2.5701212113717977</v>
      </c>
      <c r="AQ9404" s="13">
        <f t="shared" si="1820"/>
        <v>82.56605147027885</v>
      </c>
      <c r="AR9404" s="13">
        <f t="shared" si="1812"/>
        <v>14.863827318349353</v>
      </c>
      <c r="AS9404" s="13">
        <f t="shared" si="1813"/>
        <v>1.6997212500386638</v>
      </c>
      <c r="AT9404" s="13">
        <f t="shared" si="1814"/>
        <v>88.470250874965203</v>
      </c>
      <c r="AU9404" s="13">
        <f t="shared" si="1815"/>
        <v>9.8300278749961354</v>
      </c>
    </row>
    <row r="9405" spans="35:47" x14ac:dyDescent="0.35">
      <c r="AI9405" s="2">
        <v>9401</v>
      </c>
      <c r="AJ9405" s="17">
        <f t="shared" si="1816"/>
        <v>28.200000000000955</v>
      </c>
      <c r="AK9405" s="13">
        <f t="shared" si="1817"/>
        <v>1.7279127991529013</v>
      </c>
      <c r="AL9405" s="13">
        <f t="shared" si="1818"/>
        <v>2.4786216155232572E-6</v>
      </c>
      <c r="AM9405" s="13">
        <f t="shared" si="1809"/>
        <v>0.14733336005684722</v>
      </c>
      <c r="AN9405" s="13">
        <f t="shared" si="1819"/>
        <v>0.85266663994315284</v>
      </c>
      <c r="AO9405" s="13">
        <f t="shared" si="1810"/>
        <v>14.73333600568472</v>
      </c>
      <c r="AP9405" s="13">
        <f t="shared" si="1811"/>
        <v>2.5684278962463925</v>
      </c>
      <c r="AQ9405" s="13">
        <f t="shared" si="1820"/>
        <v>82.5672346354187</v>
      </c>
      <c r="AR9405" s="13">
        <f t="shared" si="1812"/>
        <v>14.864337468334909</v>
      </c>
      <c r="AS9405" s="13">
        <f t="shared" si="1813"/>
        <v>1.6985631097773688</v>
      </c>
      <c r="AT9405" s="13">
        <f t="shared" si="1814"/>
        <v>88.471293201200368</v>
      </c>
      <c r="AU9405" s="13">
        <f t="shared" si="1815"/>
        <v>9.8301436890222647</v>
      </c>
    </row>
    <row r="9406" spans="35:47" x14ac:dyDescent="0.35">
      <c r="AI9406" s="2">
        <v>9402</v>
      </c>
      <c r="AJ9406" s="17">
        <f t="shared" si="1816"/>
        <v>28.203000000000955</v>
      </c>
      <c r="AK9406" s="13">
        <f t="shared" si="1817"/>
        <v>1.7267151064220636</v>
      </c>
      <c r="AL9406" s="13">
        <f t="shared" si="1818"/>
        <v>2.4734674667698327E-6</v>
      </c>
      <c r="AM9406" s="13">
        <f t="shared" si="1809"/>
        <v>0.14724627406326593</v>
      </c>
      <c r="AN9406" s="13">
        <f t="shared" si="1819"/>
        <v>0.85275372593673404</v>
      </c>
      <c r="AO9406" s="13">
        <f t="shared" si="1810"/>
        <v>14.724627406326592</v>
      </c>
      <c r="AP9406" s="13">
        <f t="shared" si="1811"/>
        <v>2.5667355183002778</v>
      </c>
      <c r="AQ9406" s="13">
        <f t="shared" si="1820"/>
        <v>82.568417879304349</v>
      </c>
      <c r="AR9406" s="13">
        <f t="shared" si="1812"/>
        <v>14.864846602395373</v>
      </c>
      <c r="AS9406" s="13">
        <f t="shared" si="1813"/>
        <v>1.6974057450057718</v>
      </c>
      <c r="AT9406" s="13">
        <f t="shared" si="1814"/>
        <v>88.472334829494812</v>
      </c>
      <c r="AU9406" s="13">
        <f t="shared" si="1815"/>
        <v>9.8302594254994151</v>
      </c>
    </row>
    <row r="9407" spans="35:47" x14ac:dyDescent="0.35">
      <c r="AI9407" s="2">
        <v>9403</v>
      </c>
      <c r="AJ9407" s="17">
        <f t="shared" si="1816"/>
        <v>28.206000000000955</v>
      </c>
      <c r="AK9407" s="13">
        <f t="shared" si="1817"/>
        <v>1.7255182438578478</v>
      </c>
      <c r="AL9407" s="13">
        <f t="shared" si="1818"/>
        <v>2.4683240357674379E-6</v>
      </c>
      <c r="AM9407" s="13">
        <f t="shared" si="1809"/>
        <v>0.14715923066016481</v>
      </c>
      <c r="AN9407" s="13">
        <f t="shared" si="1819"/>
        <v>0.85284076933983521</v>
      </c>
      <c r="AO9407" s="13">
        <f t="shared" si="1810"/>
        <v>14.715923066016481</v>
      </c>
      <c r="AP9407" s="13">
        <f t="shared" si="1811"/>
        <v>2.5650440772543481</v>
      </c>
      <c r="AQ9407" s="13">
        <f t="shared" si="1820"/>
        <v>82.569601201722705</v>
      </c>
      <c r="AR9407" s="13">
        <f t="shared" si="1812"/>
        <v>14.865354721022948</v>
      </c>
      <c r="AS9407" s="13">
        <f t="shared" si="1813"/>
        <v>1.6962491552231866</v>
      </c>
      <c r="AT9407" s="13">
        <f t="shared" si="1814"/>
        <v>88.473375760299135</v>
      </c>
      <c r="AU9407" s="13">
        <f t="shared" si="1815"/>
        <v>9.83037508447768</v>
      </c>
    </row>
    <row r="9408" spans="35:47" x14ac:dyDescent="0.35">
      <c r="AI9408" s="2">
        <v>9404</v>
      </c>
      <c r="AJ9408" s="17">
        <f t="shared" si="1816"/>
        <v>28.209000000000955</v>
      </c>
      <c r="AK9408" s="13">
        <f t="shared" si="1817"/>
        <v>1.7243222108848486</v>
      </c>
      <c r="AL9408" s="13">
        <f t="shared" si="1818"/>
        <v>2.4631913002291362E-6</v>
      </c>
      <c r="AM9408" s="13">
        <f t="shared" si="1809"/>
        <v>0.14707222983721735</v>
      </c>
      <c r="AN9408" s="13">
        <f t="shared" si="1819"/>
        <v>0.85292777016278265</v>
      </c>
      <c r="AO9408" s="13">
        <f t="shared" si="1810"/>
        <v>14.707222983721733</v>
      </c>
      <c r="AP9408" s="13">
        <f t="shared" si="1811"/>
        <v>2.5633535728292496</v>
      </c>
      <c r="AQ9408" s="13">
        <f t="shared" si="1820"/>
        <v>82.570784602460819</v>
      </c>
      <c r="AR9408" s="13">
        <f t="shared" si="1812"/>
        <v>14.865861824709931</v>
      </c>
      <c r="AS9408" s="13">
        <f t="shared" si="1813"/>
        <v>1.6950933399292212</v>
      </c>
      <c r="AT9408" s="13">
        <f t="shared" si="1814"/>
        <v>88.474415994063691</v>
      </c>
      <c r="AU9408" s="13">
        <f t="shared" si="1815"/>
        <v>9.8304906660070888</v>
      </c>
    </row>
    <row r="9409" spans="35:47" x14ac:dyDescent="0.35">
      <c r="AI9409" s="2">
        <v>9405</v>
      </c>
      <c r="AJ9409" s="17">
        <f t="shared" si="1816"/>
        <v>28.212000000000955</v>
      </c>
      <c r="AK9409" s="13">
        <f t="shared" si="1817"/>
        <v>1.7231270069280593</v>
      </c>
      <c r="AL9409" s="13">
        <f t="shared" si="1818"/>
        <v>2.4580692379143351E-6</v>
      </c>
      <c r="AM9409" s="13">
        <f t="shared" si="1809"/>
        <v>0.14698527158408645</v>
      </c>
      <c r="AN9409" s="13">
        <f t="shared" si="1819"/>
        <v>0.85301472841591353</v>
      </c>
      <c r="AO9409" s="13">
        <f t="shared" si="1810"/>
        <v>14.698527158408643</v>
      </c>
      <c r="AP9409" s="13">
        <f t="shared" si="1811"/>
        <v>2.5616640047453925</v>
      </c>
      <c r="AQ9409" s="13">
        <f t="shared" si="1820"/>
        <v>82.571968081305812</v>
      </c>
      <c r="AR9409" s="13">
        <f t="shared" si="1812"/>
        <v>14.866367913948794</v>
      </c>
      <c r="AS9409" s="13">
        <f t="shared" si="1813"/>
        <v>1.6939382986237745</v>
      </c>
      <c r="AT9409" s="13">
        <f t="shared" si="1814"/>
        <v>88.475455531238609</v>
      </c>
      <c r="AU9409" s="13">
        <f t="shared" si="1815"/>
        <v>9.8306061701376173</v>
      </c>
    </row>
    <row r="9410" spans="35:47" x14ac:dyDescent="0.35">
      <c r="AI9410" s="2">
        <v>9406</v>
      </c>
      <c r="AJ9410" s="17">
        <f t="shared" si="1816"/>
        <v>28.215000000000956</v>
      </c>
      <c r="AK9410" s="13">
        <f t="shared" si="1817"/>
        <v>1.7219326314128718</v>
      </c>
      <c r="AL9410" s="13">
        <f t="shared" si="1818"/>
        <v>2.4529578266286909E-6</v>
      </c>
      <c r="AM9410" s="13">
        <f t="shared" si="1809"/>
        <v>0.14689835589042483</v>
      </c>
      <c r="AN9410" s="13">
        <f t="shared" si="1819"/>
        <v>0.85310164410957512</v>
      </c>
      <c r="AO9410" s="13">
        <f t="shared" si="1810"/>
        <v>14.689835589042483</v>
      </c>
      <c r="AP9410" s="13">
        <f t="shared" si="1811"/>
        <v>2.5599753727229415</v>
      </c>
      <c r="AQ9410" s="13">
        <f t="shared" si="1820"/>
        <v>82.573151638044934</v>
      </c>
      <c r="AR9410" s="13">
        <f t="shared" si="1812"/>
        <v>14.866872989232123</v>
      </c>
      <c r="AS9410" s="13">
        <f t="shared" si="1813"/>
        <v>1.6927840308070585</v>
      </c>
      <c r="AT9410" s="13">
        <f t="shared" si="1814"/>
        <v>88.476494372273649</v>
      </c>
      <c r="AU9410" s="13">
        <f t="shared" si="1815"/>
        <v>9.8307215969192914</v>
      </c>
    </row>
    <row r="9411" spans="35:47" x14ac:dyDescent="0.35">
      <c r="AI9411" s="2">
        <v>9407</v>
      </c>
      <c r="AJ9411" s="17">
        <f t="shared" si="1816"/>
        <v>28.218000000000956</v>
      </c>
      <c r="AK9411" s="13">
        <f t="shared" si="1817"/>
        <v>1.7207390837650762</v>
      </c>
      <c r="AL9411" s="13">
        <f t="shared" si="1818"/>
        <v>2.4478570442240105E-6</v>
      </c>
      <c r="AM9411" s="13">
        <f t="shared" si="1809"/>
        <v>0.14681148274587474</v>
      </c>
      <c r="AN9411" s="13">
        <f t="shared" si="1819"/>
        <v>0.85318851725412526</v>
      </c>
      <c r="AO9411" s="13">
        <f t="shared" si="1810"/>
        <v>14.681148274587475</v>
      </c>
      <c r="AP9411" s="13">
        <f t="shared" si="1811"/>
        <v>2.5582876764818225</v>
      </c>
      <c r="AQ9411" s="13">
        <f t="shared" si="1820"/>
        <v>82.574335272465547</v>
      </c>
      <c r="AR9411" s="13">
        <f t="shared" si="1812"/>
        <v>14.867377051052632</v>
      </c>
      <c r="AS9411" s="13">
        <f t="shared" si="1813"/>
        <v>1.6916305359795711</v>
      </c>
      <c r="AT9411" s="13">
        <f t="shared" si="1814"/>
        <v>88.477532517618386</v>
      </c>
      <c r="AU9411" s="13">
        <f t="shared" si="1815"/>
        <v>9.8308369464020426</v>
      </c>
    </row>
    <row r="9412" spans="35:47" x14ac:dyDescent="0.35">
      <c r="AI9412" s="2">
        <v>9408</v>
      </c>
      <c r="AJ9412" s="17">
        <f t="shared" si="1816"/>
        <v>28.221000000000956</v>
      </c>
      <c r="AK9412" s="13">
        <f t="shared" si="1817"/>
        <v>1.7195463634108608</v>
      </c>
      <c r="AL9412" s="13">
        <f t="shared" si="1818"/>
        <v>2.4427668685981575E-6</v>
      </c>
      <c r="AM9412" s="13">
        <f t="shared" si="1809"/>
        <v>0.1467246521400683</v>
      </c>
      <c r="AN9412" s="13">
        <f t="shared" si="1819"/>
        <v>0.85327534785993175</v>
      </c>
      <c r="AO9412" s="13">
        <f t="shared" si="1810"/>
        <v>14.672465214006829</v>
      </c>
      <c r="AP9412" s="13">
        <f t="shared" si="1811"/>
        <v>2.556600915741722</v>
      </c>
      <c r="AQ9412" s="13">
        <f t="shared" si="1820"/>
        <v>82.575518984355099</v>
      </c>
      <c r="AR9412" s="13">
        <f t="shared" si="1812"/>
        <v>14.86788009990318</v>
      </c>
      <c r="AS9412" s="13">
        <f t="shared" si="1813"/>
        <v>1.690477813642109</v>
      </c>
      <c r="AT9412" s="13">
        <f t="shared" si="1814"/>
        <v>88.478569967722109</v>
      </c>
      <c r="AU9412" s="13">
        <f t="shared" si="1815"/>
        <v>9.8309522186357814</v>
      </c>
    </row>
    <row r="9413" spans="35:47" x14ac:dyDescent="0.35">
      <c r="AI9413" s="2">
        <v>9409</v>
      </c>
      <c r="AJ9413" s="17">
        <f t="shared" si="1816"/>
        <v>28.224000000000956</v>
      </c>
      <c r="AK9413" s="13">
        <f t="shared" si="1817"/>
        <v>1.7183544697768114</v>
      </c>
      <c r="AL9413" s="13">
        <f t="shared" si="1818"/>
        <v>2.4376872776949553E-6</v>
      </c>
      <c r="AM9413" s="13">
        <f t="shared" ref="AM9413:AM9476" si="1821">AK9413/($E$18+AK9413)</f>
        <v>0.14663786406262716</v>
      </c>
      <c r="AN9413" s="13">
        <f t="shared" si="1819"/>
        <v>0.85336213593737287</v>
      </c>
      <c r="AO9413" s="13">
        <f t="shared" ref="AO9413:AO9476" si="1822">$BA$9*AK9413/($E$18+AK9413)</f>
        <v>14.663786406262716</v>
      </c>
      <c r="AP9413" s="13">
        <f t="shared" ref="AP9413:AP9476" si="1823">(AR9413*AK9413)/$E$18</f>
        <v>2.5549150902220843</v>
      </c>
      <c r="AQ9413" s="13">
        <f t="shared" si="1820"/>
        <v>82.576702773501168</v>
      </c>
      <c r="AR9413" s="13">
        <f t="shared" ref="AR9413:AR9476" si="1824">AN9413*($BA$9-AQ9413)</f>
        <v>14.868382136276749</v>
      </c>
      <c r="AS9413" s="13">
        <f t="shared" ref="AS9413:AS9476" si="1825">(AU9413*AK9413)/$E$18</f>
        <v>1.6893258632957717</v>
      </c>
      <c r="AT9413" s="13">
        <f t="shared" ref="AT9413:AT9476" si="1826">$BA$9*$E$12*$E$18/($E$18*$F$30+AK9413*$F$30+$E$12*$E$18)</f>
        <v>88.479606723033811</v>
      </c>
      <c r="AU9413" s="13">
        <f t="shared" ref="AU9413:AU9476" si="1827">AN9413*($BA$9-AT9413)</f>
        <v>9.8310674136704179</v>
      </c>
    </row>
    <row r="9414" spans="35:47" x14ac:dyDescent="0.35">
      <c r="AI9414" s="2">
        <v>9410</v>
      </c>
      <c r="AJ9414" s="17">
        <f t="shared" ref="AJ9414:AJ9477" si="1828">AJ9413+$BA$10</f>
        <v>28.227000000000956</v>
      </c>
      <c r="AK9414" s="13">
        <f t="shared" ref="AK9414:AK9477" si="1829">AK9413+$BA$10*AL9413*$BA$7-$BA$10*AK9413*$BA$8</f>
        <v>1.7171634022899112</v>
      </c>
      <c r="AL9414" s="13">
        <f t="shared" ref="AL9414:AL9477" si="1830">AL9413-$BA$10*AL9413*$BA$7</f>
        <v>2.432618249504092E-6</v>
      </c>
      <c r="AM9414" s="13">
        <f t="shared" si="1821"/>
        <v>0.14655111850316282</v>
      </c>
      <c r="AN9414" s="13">
        <f t="shared" ref="AN9414:AN9477" si="1831">1-AM9414</f>
        <v>0.85344888149683718</v>
      </c>
      <c r="AO9414" s="13">
        <f t="shared" si="1822"/>
        <v>14.655111850316283</v>
      </c>
      <c r="AP9414" s="13">
        <f t="shared" si="1823"/>
        <v>2.5532301996421176</v>
      </c>
      <c r="AQ9414" s="13">
        <f t="shared" ref="AQ9414:AQ9477" si="1832">AQ9413+$BA$10*AR9413*$E$12*$BA$11-$BA$10*AQ9413*$F$33</f>
        <v>82.577886639691428</v>
      </c>
      <c r="AR9414" s="13">
        <f t="shared" si="1824"/>
        <v>14.868883160666455</v>
      </c>
      <c r="AS9414" s="13">
        <f t="shared" si="1825"/>
        <v>1.6881746844419492</v>
      </c>
      <c r="AT9414" s="13">
        <f t="shared" si="1826"/>
        <v>88.480642784002256</v>
      </c>
      <c r="AU9414" s="13">
        <f t="shared" si="1827"/>
        <v>9.831182531555795</v>
      </c>
    </row>
    <row r="9415" spans="35:47" x14ac:dyDescent="0.35">
      <c r="AI9415" s="2">
        <v>9411</v>
      </c>
      <c r="AJ9415" s="17">
        <f t="shared" si="1828"/>
        <v>28.230000000000956</v>
      </c>
      <c r="AK9415" s="13">
        <f t="shared" si="1829"/>
        <v>1.7159731603775406</v>
      </c>
      <c r="AL9415" s="13">
        <f t="shared" si="1830"/>
        <v>2.4275597620610247E-6</v>
      </c>
      <c r="AM9415" s="13">
        <f t="shared" si="1821"/>
        <v>0.14646441545127645</v>
      </c>
      <c r="AN9415" s="13">
        <f t="shared" si="1831"/>
        <v>0.85353558454872358</v>
      </c>
      <c r="AO9415" s="13">
        <f t="shared" si="1822"/>
        <v>14.646441545127647</v>
      </c>
      <c r="AP9415" s="13">
        <f t="shared" si="1823"/>
        <v>2.551546243720789</v>
      </c>
      <c r="AQ9415" s="13">
        <f t="shared" si="1832"/>
        <v>82.579070582713669</v>
      </c>
      <c r="AR9415" s="13">
        <f t="shared" si="1824"/>
        <v>14.869383173565543</v>
      </c>
      <c r="AS9415" s="13">
        <f t="shared" si="1825"/>
        <v>1.6870242765823344</v>
      </c>
      <c r="AT9415" s="13">
        <f t="shared" si="1826"/>
        <v>88.481678151075897</v>
      </c>
      <c r="AU9415" s="13">
        <f t="shared" si="1827"/>
        <v>9.8312975723417679</v>
      </c>
    </row>
    <row r="9416" spans="35:47" x14ac:dyDescent="0.35">
      <c r="AI9416" s="2">
        <v>9412</v>
      </c>
      <c r="AJ9416" s="17">
        <f t="shared" si="1828"/>
        <v>28.233000000000956</v>
      </c>
      <c r="AK9416" s="13">
        <f t="shared" si="1829"/>
        <v>1.7147837434674771</v>
      </c>
      <c r="AL9416" s="13">
        <f t="shared" si="1830"/>
        <v>2.4225117934468844E-6</v>
      </c>
      <c r="AM9416" s="13">
        <f t="shared" si="1821"/>
        <v>0.14637775489655908</v>
      </c>
      <c r="AN9416" s="13">
        <f t="shared" si="1831"/>
        <v>0.85362224510344098</v>
      </c>
      <c r="AO9416" s="13">
        <f t="shared" si="1822"/>
        <v>14.637775489655906</v>
      </c>
      <c r="AP9416" s="13">
        <f t="shared" si="1823"/>
        <v>2.5498632221768309</v>
      </c>
      <c r="AQ9416" s="13">
        <f t="shared" si="1832"/>
        <v>82.580254602355765</v>
      </c>
      <c r="AR9416" s="13">
        <f t="shared" si="1824"/>
        <v>14.869882175467405</v>
      </c>
      <c r="AS9416" s="13">
        <f t="shared" si="1825"/>
        <v>1.6858746392189095</v>
      </c>
      <c r="AT9416" s="13">
        <f t="shared" si="1826"/>
        <v>88.482712824702986</v>
      </c>
      <c r="AU9416" s="13">
        <f t="shared" si="1827"/>
        <v>9.8314125360781048</v>
      </c>
    </row>
    <row r="9417" spans="35:47" x14ac:dyDescent="0.35">
      <c r="AI9417" s="2">
        <v>9413</v>
      </c>
      <c r="AJ9417" s="17">
        <f t="shared" si="1828"/>
        <v>28.236000000000956</v>
      </c>
      <c r="AK9417" s="13">
        <f t="shared" si="1829"/>
        <v>1.7135951509878942</v>
      </c>
      <c r="AL9417" s="13">
        <f t="shared" si="1830"/>
        <v>2.4174743217883815E-6</v>
      </c>
      <c r="AM9417" s="13">
        <f t="shared" si="1821"/>
        <v>0.14629113682859135</v>
      </c>
      <c r="AN9417" s="13">
        <f t="shared" si="1831"/>
        <v>0.85370886317140871</v>
      </c>
      <c r="AO9417" s="13">
        <f t="shared" si="1822"/>
        <v>14.629113682859135</v>
      </c>
      <c r="AP9417" s="13">
        <f t="shared" si="1823"/>
        <v>2.5481811347287331</v>
      </c>
      <c r="AQ9417" s="13">
        <f t="shared" si="1832"/>
        <v>82.581438698405734</v>
      </c>
      <c r="AR9417" s="13">
        <f t="shared" si="1824"/>
        <v>14.870380166865534</v>
      </c>
      <c r="AS9417" s="13">
        <f t="shared" si="1825"/>
        <v>1.6847257718539612</v>
      </c>
      <c r="AT9417" s="13">
        <f t="shared" si="1826"/>
        <v>88.483746805331435</v>
      </c>
      <c r="AU9417" s="13">
        <f t="shared" si="1827"/>
        <v>9.8315274228146041</v>
      </c>
    </row>
    <row r="9418" spans="35:47" x14ac:dyDescent="0.35">
      <c r="AI9418" s="2">
        <v>9414</v>
      </c>
      <c r="AJ9418" s="17">
        <f t="shared" si="1828"/>
        <v>28.239000000000956</v>
      </c>
      <c r="AK9418" s="13">
        <f t="shared" si="1829"/>
        <v>1.7124073823673622</v>
      </c>
      <c r="AL9418" s="13">
        <f t="shared" si="1830"/>
        <v>2.4124473252577106E-6</v>
      </c>
      <c r="AM9418" s="13">
        <f t="shared" si="1821"/>
        <v>0.14620456123694386</v>
      </c>
      <c r="AN9418" s="13">
        <f t="shared" si="1831"/>
        <v>0.85379543876305619</v>
      </c>
      <c r="AO9418" s="13">
        <f t="shared" si="1822"/>
        <v>14.620456123694387</v>
      </c>
      <c r="AP9418" s="13">
        <f t="shared" si="1823"/>
        <v>2.5464999810947524</v>
      </c>
      <c r="AQ9418" s="13">
        <f t="shared" si="1832"/>
        <v>82.582622870651676</v>
      </c>
      <c r="AR9418" s="13">
        <f t="shared" si="1824"/>
        <v>14.870877148253573</v>
      </c>
      <c r="AS9418" s="13">
        <f t="shared" si="1825"/>
        <v>1.683577673990067</v>
      </c>
      <c r="AT9418" s="13">
        <f t="shared" si="1826"/>
        <v>88.484780093408943</v>
      </c>
      <c r="AU9418" s="13">
        <f t="shared" si="1827"/>
        <v>9.8316422326009896</v>
      </c>
    </row>
    <row r="9419" spans="35:47" x14ac:dyDescent="0.35">
      <c r="AI9419" s="2">
        <v>9415</v>
      </c>
      <c r="AJ9419" s="17">
        <f t="shared" si="1828"/>
        <v>28.242000000000957</v>
      </c>
      <c r="AK9419" s="13">
        <f t="shared" si="1829"/>
        <v>1.7112204370348474</v>
      </c>
      <c r="AL9419" s="13">
        <f t="shared" si="1830"/>
        <v>2.4074307820724553E-6</v>
      </c>
      <c r="AM9419" s="13">
        <f t="shared" si="1821"/>
        <v>0.14611802811117691</v>
      </c>
      <c r="AN9419" s="13">
        <f t="shared" si="1831"/>
        <v>0.85388197188882309</v>
      </c>
      <c r="AO9419" s="13">
        <f t="shared" si="1822"/>
        <v>14.611802811117691</v>
      </c>
      <c r="AP9419" s="13">
        <f t="shared" si="1823"/>
        <v>2.5448197609929073</v>
      </c>
      <c r="AQ9419" s="13">
        <f t="shared" si="1832"/>
        <v>82.583807118881808</v>
      </c>
      <c r="AR9419" s="13">
        <f t="shared" si="1824"/>
        <v>14.871373120125286</v>
      </c>
      <c r="AS9419" s="13">
        <f t="shared" si="1825"/>
        <v>1.6824303451301046</v>
      </c>
      <c r="AT9419" s="13">
        <f t="shared" si="1826"/>
        <v>88.485812689382911</v>
      </c>
      <c r="AU9419" s="13">
        <f t="shared" si="1827"/>
        <v>9.831756965486985</v>
      </c>
    </row>
    <row r="9420" spans="35:47" x14ac:dyDescent="0.35">
      <c r="AI9420" s="2">
        <v>9416</v>
      </c>
      <c r="AJ9420" s="17">
        <f t="shared" si="1828"/>
        <v>28.245000000000957</v>
      </c>
      <c r="AK9420" s="13">
        <f t="shared" si="1829"/>
        <v>1.7100343144197117</v>
      </c>
      <c r="AL9420" s="13">
        <f t="shared" si="1830"/>
        <v>2.4024246704954952E-6</v>
      </c>
      <c r="AM9420" s="13">
        <f t="shared" si="1821"/>
        <v>0.14603153744084071</v>
      </c>
      <c r="AN9420" s="13">
        <f t="shared" si="1831"/>
        <v>0.85396846255915926</v>
      </c>
      <c r="AO9420" s="13">
        <f t="shared" si="1822"/>
        <v>14.603153744084072</v>
      </c>
      <c r="AP9420" s="13">
        <f t="shared" si="1823"/>
        <v>2.543140474140984</v>
      </c>
      <c r="AQ9420" s="13">
        <f t="shared" si="1832"/>
        <v>82.58499144288443</v>
      </c>
      <c r="AR9420" s="13">
        <f t="shared" si="1824"/>
        <v>14.871868082974586</v>
      </c>
      <c r="AS9420" s="13">
        <f t="shared" si="1825"/>
        <v>1.6812837847772457</v>
      </c>
      <c r="AT9420" s="13">
        <f t="shared" si="1826"/>
        <v>88.486844593700482</v>
      </c>
      <c r="AU9420" s="13">
        <f t="shared" si="1827"/>
        <v>9.8318716215222715</v>
      </c>
    </row>
    <row r="9421" spans="35:47" x14ac:dyDescent="0.35">
      <c r="AI9421" s="2">
        <v>9417</v>
      </c>
      <c r="AJ9421" s="17">
        <f t="shared" si="1828"/>
        <v>28.248000000000957</v>
      </c>
      <c r="AK9421" s="13">
        <f t="shared" si="1829"/>
        <v>1.7088490139517125</v>
      </c>
      <c r="AL9421" s="13">
        <f t="shared" si="1830"/>
        <v>2.3974289688349104E-6</v>
      </c>
      <c r="AM9421" s="13">
        <f t="shared" si="1821"/>
        <v>0.14594508921547528</v>
      </c>
      <c r="AN9421" s="13">
        <f t="shared" si="1831"/>
        <v>0.85405491078452478</v>
      </c>
      <c r="AO9421" s="13">
        <f t="shared" si="1822"/>
        <v>14.594508921547527</v>
      </c>
      <c r="AP9421" s="13">
        <f t="shared" si="1823"/>
        <v>2.5414621202565235</v>
      </c>
      <c r="AQ9421" s="13">
        <f t="shared" si="1832"/>
        <v>82.586175842448014</v>
      </c>
      <c r="AR9421" s="13">
        <f t="shared" si="1824"/>
        <v>14.872362037295463</v>
      </c>
      <c r="AS9421" s="13">
        <f t="shared" si="1825"/>
        <v>1.6801379924349582</v>
      </c>
      <c r="AT9421" s="13">
        <f t="shared" si="1826"/>
        <v>88.487875806808546</v>
      </c>
      <c r="AU9421" s="13">
        <f t="shared" si="1827"/>
        <v>9.8319862007564964</v>
      </c>
    </row>
    <row r="9422" spans="35:47" x14ac:dyDescent="0.35">
      <c r="AI9422" s="2">
        <v>9418</v>
      </c>
      <c r="AJ9422" s="17">
        <f t="shared" si="1828"/>
        <v>28.251000000000957</v>
      </c>
      <c r="AK9422" s="13">
        <f t="shared" si="1829"/>
        <v>1.7076645350610027</v>
      </c>
      <c r="AL9422" s="13">
        <f t="shared" si="1830"/>
        <v>2.3924436554438883E-6</v>
      </c>
      <c r="AM9422" s="13">
        <f t="shared" si="1821"/>
        <v>0.1458586834246105</v>
      </c>
      <c r="AN9422" s="13">
        <f t="shared" si="1831"/>
        <v>0.8541413165753895</v>
      </c>
      <c r="AO9422" s="13">
        <f t="shared" si="1822"/>
        <v>14.585868342461053</v>
      </c>
      <c r="AP9422" s="13">
        <f t="shared" si="1823"/>
        <v>2.5397846990568436</v>
      </c>
      <c r="AQ9422" s="13">
        <f t="shared" si="1832"/>
        <v>82.58736031736106</v>
      </c>
      <c r="AR9422" s="13">
        <f t="shared" si="1824"/>
        <v>14.872854983582096</v>
      </c>
      <c r="AS9422" s="13">
        <f t="shared" si="1825"/>
        <v>1.6789929676070094</v>
      </c>
      <c r="AT9422" s="13">
        <f t="shared" si="1826"/>
        <v>88.488906329153693</v>
      </c>
      <c r="AU9422" s="13">
        <f t="shared" si="1827"/>
        <v>9.8321007032392984</v>
      </c>
    </row>
    <row r="9423" spans="35:47" x14ac:dyDescent="0.35">
      <c r="AI9423" s="2">
        <v>9419</v>
      </c>
      <c r="AJ9423" s="17">
        <f t="shared" si="1828"/>
        <v>28.254000000000957</v>
      </c>
      <c r="AK9423" s="13">
        <f t="shared" si="1829"/>
        <v>1.7064808771781297</v>
      </c>
      <c r="AL9423" s="13">
        <f t="shared" si="1830"/>
        <v>2.3874687087206298E-6</v>
      </c>
      <c r="AM9423" s="13">
        <f t="shared" si="1821"/>
        <v>0.14577232005776616</v>
      </c>
      <c r="AN9423" s="13">
        <f t="shared" si="1831"/>
        <v>0.85422767994223381</v>
      </c>
      <c r="AO9423" s="13">
        <f t="shared" si="1822"/>
        <v>14.577232005776617</v>
      </c>
      <c r="AP9423" s="13">
        <f t="shared" si="1823"/>
        <v>2.5381082102590211</v>
      </c>
      <c r="AQ9423" s="13">
        <f t="shared" si="1832"/>
        <v>82.588544867412224</v>
      </c>
      <c r="AR9423" s="13">
        <f t="shared" si="1824"/>
        <v>14.873346922328755</v>
      </c>
      <c r="AS9423" s="13">
        <f t="shared" si="1825"/>
        <v>1.6778487097974566</v>
      </c>
      <c r="AT9423" s="13">
        <f t="shared" si="1826"/>
        <v>88.489936161182285</v>
      </c>
      <c r="AU9423" s="13">
        <f t="shared" si="1827"/>
        <v>9.8322151290202573</v>
      </c>
    </row>
    <row r="9424" spans="35:47" x14ac:dyDescent="0.35">
      <c r="AI9424" s="2">
        <v>9420</v>
      </c>
      <c r="AJ9424" s="17">
        <f t="shared" si="1828"/>
        <v>28.257000000000957</v>
      </c>
      <c r="AK9424" s="13">
        <f t="shared" si="1829"/>
        <v>1.7052980397340358</v>
      </c>
      <c r="AL9424" s="13">
        <f t="shared" si="1830"/>
        <v>2.3825041071082553E-6</v>
      </c>
      <c r="AM9424" s="13">
        <f t="shared" si="1821"/>
        <v>0.14568599910445196</v>
      </c>
      <c r="AN9424" s="13">
        <f t="shared" si="1831"/>
        <v>0.8543140008955481</v>
      </c>
      <c r="AO9424" s="13">
        <f t="shared" si="1822"/>
        <v>14.568599910445194</v>
      </c>
      <c r="AP9424" s="13">
        <f t="shared" si="1823"/>
        <v>2.5364326535799004</v>
      </c>
      <c r="AQ9424" s="13">
        <f t="shared" si="1832"/>
        <v>82.589729492390248</v>
      </c>
      <c r="AR9424" s="13">
        <f t="shared" si="1824"/>
        <v>14.873837854029853</v>
      </c>
      <c r="AS9424" s="13">
        <f t="shared" si="1825"/>
        <v>1.6767052185106546</v>
      </c>
      <c r="AT9424" s="13">
        <f t="shared" si="1826"/>
        <v>88.490965303340417</v>
      </c>
      <c r="AU9424" s="13">
        <f t="shared" si="1827"/>
        <v>9.8323294781489299</v>
      </c>
    </row>
    <row r="9425" spans="35:47" x14ac:dyDescent="0.35">
      <c r="AI9425" s="2">
        <v>9421</v>
      </c>
      <c r="AJ9425" s="17">
        <f t="shared" si="1828"/>
        <v>28.260000000000957</v>
      </c>
      <c r="AK9425" s="13">
        <f t="shared" si="1829"/>
        <v>1.704116022160058</v>
      </c>
      <c r="AL9425" s="13">
        <f t="shared" si="1830"/>
        <v>2.3775498290947117E-6</v>
      </c>
      <c r="AM9425" s="13">
        <f t="shared" si="1821"/>
        <v>0.14559972055416742</v>
      </c>
      <c r="AN9425" s="13">
        <f t="shared" si="1831"/>
        <v>0.85440027944583252</v>
      </c>
      <c r="AO9425" s="13">
        <f t="shared" si="1822"/>
        <v>14.559972055416743</v>
      </c>
      <c r="AP9425" s="13">
        <f t="shared" si="1823"/>
        <v>2.5347580287360914</v>
      </c>
      <c r="AQ9425" s="13">
        <f t="shared" si="1832"/>
        <v>82.590914192084</v>
      </c>
      <c r="AR9425" s="13">
        <f t="shared" si="1824"/>
        <v>14.874327779179907</v>
      </c>
      <c r="AS9425" s="13">
        <f t="shared" si="1825"/>
        <v>1.6755624932512565</v>
      </c>
      <c r="AT9425" s="13">
        <f t="shared" si="1826"/>
        <v>88.491993756073882</v>
      </c>
      <c r="AU9425" s="13">
        <f t="shared" si="1827"/>
        <v>9.8324437506748605</v>
      </c>
    </row>
    <row r="9426" spans="35:47" x14ac:dyDescent="0.35">
      <c r="AI9426" s="2">
        <v>9422</v>
      </c>
      <c r="AJ9426" s="17">
        <f t="shared" si="1828"/>
        <v>28.263000000000957</v>
      </c>
      <c r="AK9426" s="13">
        <f t="shared" si="1829"/>
        <v>1.7029348238879265</v>
      </c>
      <c r="AL9426" s="13">
        <f t="shared" si="1830"/>
        <v>2.3726058532126784E-6</v>
      </c>
      <c r="AM9426" s="13">
        <f t="shared" si="1821"/>
        <v>0.1455134843964021</v>
      </c>
      <c r="AN9426" s="13">
        <f t="shared" si="1831"/>
        <v>0.8544865156035979</v>
      </c>
      <c r="AO9426" s="13">
        <f t="shared" si="1822"/>
        <v>14.551348439640211</v>
      </c>
      <c r="AP9426" s="13">
        <f t="shared" si="1823"/>
        <v>2.5330843354439687</v>
      </c>
      <c r="AQ9426" s="13">
        <f t="shared" si="1832"/>
        <v>82.592098966282464</v>
      </c>
      <c r="AR9426" s="13">
        <f t="shared" si="1824"/>
        <v>14.874816698273568</v>
      </c>
      <c r="AS9426" s="13">
        <f t="shared" si="1825"/>
        <v>1.6744205335242115</v>
      </c>
      <c r="AT9426" s="13">
        <f t="shared" si="1826"/>
        <v>88.493021519828218</v>
      </c>
      <c r="AU9426" s="13">
        <f t="shared" si="1827"/>
        <v>9.8325579466475705</v>
      </c>
    </row>
    <row r="9427" spans="35:47" x14ac:dyDescent="0.35">
      <c r="AI9427" s="2">
        <v>9423</v>
      </c>
      <c r="AJ9427" s="17">
        <f t="shared" si="1828"/>
        <v>28.266000000000957</v>
      </c>
      <c r="AK9427" s="13">
        <f t="shared" si="1829"/>
        <v>1.7017544443497665</v>
      </c>
      <c r="AL9427" s="13">
        <f t="shared" si="1830"/>
        <v>2.3676721580394754E-6</v>
      </c>
      <c r="AM9427" s="13">
        <f t="shared" si="1821"/>
        <v>0.1454272906206355</v>
      </c>
      <c r="AN9427" s="13">
        <f t="shared" si="1831"/>
        <v>0.85457270937936447</v>
      </c>
      <c r="AO9427" s="13">
        <f t="shared" si="1822"/>
        <v>14.542729062063549</v>
      </c>
      <c r="AP9427" s="13">
        <f t="shared" si="1823"/>
        <v>2.5314115734196805</v>
      </c>
      <c r="AQ9427" s="13">
        <f t="shared" si="1832"/>
        <v>82.593283814774693</v>
      </c>
      <c r="AR9427" s="13">
        <f t="shared" si="1824"/>
        <v>14.875304611805626</v>
      </c>
      <c r="AS9427" s="13">
        <f t="shared" si="1825"/>
        <v>1.6732793388347584</v>
      </c>
      <c r="AT9427" s="13">
        <f t="shared" si="1826"/>
        <v>88.494048595048724</v>
      </c>
      <c r="AU9427" s="13">
        <f t="shared" si="1827"/>
        <v>9.8326720661165172</v>
      </c>
    </row>
    <row r="9428" spans="35:47" x14ac:dyDescent="0.35">
      <c r="AI9428" s="2">
        <v>9424</v>
      </c>
      <c r="AJ9428" s="17">
        <f t="shared" si="1828"/>
        <v>28.269000000000958</v>
      </c>
      <c r="AK9428" s="13">
        <f t="shared" si="1829"/>
        <v>1.700574882978096</v>
      </c>
      <c r="AL9428" s="13">
        <f t="shared" si="1830"/>
        <v>2.3627487221969692E-6</v>
      </c>
      <c r="AM9428" s="13">
        <f t="shared" si="1821"/>
        <v>0.14534113921633704</v>
      </c>
      <c r="AN9428" s="13">
        <f t="shared" si="1831"/>
        <v>0.85465886078366293</v>
      </c>
      <c r="AO9428" s="13">
        <f t="shared" si="1822"/>
        <v>14.534113921633706</v>
      </c>
      <c r="AP9428" s="13">
        <f t="shared" si="1823"/>
        <v>2.5297397423791392</v>
      </c>
      <c r="AQ9428" s="13">
        <f t="shared" si="1832"/>
        <v>82.594468737349871</v>
      </c>
      <c r="AR9428" s="13">
        <f t="shared" si="1824"/>
        <v>14.87579152027099</v>
      </c>
      <c r="AS9428" s="13">
        <f t="shared" si="1825"/>
        <v>1.6721389086884375</v>
      </c>
      <c r="AT9428" s="13">
        <f t="shared" si="1826"/>
        <v>88.495074982180398</v>
      </c>
      <c r="AU9428" s="13">
        <f t="shared" si="1827"/>
        <v>9.8327861091311632</v>
      </c>
    </row>
    <row r="9429" spans="35:47" x14ac:dyDescent="0.35">
      <c r="AI9429" s="2">
        <v>9425</v>
      </c>
      <c r="AJ9429" s="17">
        <f t="shared" si="1828"/>
        <v>28.272000000000958</v>
      </c>
      <c r="AK9429" s="13">
        <f t="shared" si="1829"/>
        <v>1.6993961392058266</v>
      </c>
      <c r="AL9429" s="13">
        <f t="shared" si="1830"/>
        <v>2.3578355243514821E-6</v>
      </c>
      <c r="AM9429" s="13">
        <f t="shared" si="1821"/>
        <v>0.14525503017296618</v>
      </c>
      <c r="AN9429" s="13">
        <f t="shared" si="1831"/>
        <v>0.85474496982703385</v>
      </c>
      <c r="AO9429" s="13">
        <f t="shared" si="1822"/>
        <v>14.525503017296618</v>
      </c>
      <c r="AP9429" s="13">
        <f t="shared" si="1823"/>
        <v>2.5280688420380262</v>
      </c>
      <c r="AQ9429" s="13">
        <f t="shared" si="1832"/>
        <v>82.595653733797292</v>
      </c>
      <c r="AR9429" s="13">
        <f t="shared" si="1824"/>
        <v>14.876277424164684</v>
      </c>
      <c r="AS9429" s="13">
        <f t="shared" si="1825"/>
        <v>1.6709992425910762</v>
      </c>
      <c r="AT9429" s="13">
        <f t="shared" si="1826"/>
        <v>88.496100681668025</v>
      </c>
      <c r="AU9429" s="13">
        <f t="shared" si="1827"/>
        <v>9.8329000757408984</v>
      </c>
    </row>
    <row r="9430" spans="35:47" x14ac:dyDescent="0.35">
      <c r="AI9430" s="2">
        <v>9426</v>
      </c>
      <c r="AJ9430" s="17">
        <f t="shared" si="1828"/>
        <v>28.275000000000958</v>
      </c>
      <c r="AK9430" s="13">
        <f t="shared" si="1829"/>
        <v>1.6982182124662628</v>
      </c>
      <c r="AL9430" s="13">
        <f t="shared" si="1830"/>
        <v>2.352932543213697E-6</v>
      </c>
      <c r="AM9430" s="13">
        <f t="shared" si="1821"/>
        <v>0.14516896347997241</v>
      </c>
      <c r="AN9430" s="13">
        <f t="shared" si="1831"/>
        <v>0.85483103652002757</v>
      </c>
      <c r="AO9430" s="13">
        <f t="shared" si="1822"/>
        <v>14.516896347997241</v>
      </c>
      <c r="AP9430" s="13">
        <f t="shared" si="1823"/>
        <v>2.5263988721117894</v>
      </c>
      <c r="AQ9430" s="13">
        <f t="shared" si="1832"/>
        <v>82.596838803906365</v>
      </c>
      <c r="AR9430" s="13">
        <f t="shared" si="1824"/>
        <v>14.876762323981845</v>
      </c>
      <c r="AS9430" s="13">
        <f t="shared" si="1825"/>
        <v>1.6698603400488026</v>
      </c>
      <c r="AT9430" s="13">
        <f t="shared" si="1826"/>
        <v>88.497125693956079</v>
      </c>
      <c r="AU9430" s="13">
        <f t="shared" si="1827"/>
        <v>9.8330139659951179</v>
      </c>
    </row>
    <row r="9431" spans="35:47" x14ac:dyDescent="0.35">
      <c r="AI9431" s="2">
        <v>9427</v>
      </c>
      <c r="AJ9431" s="17">
        <f t="shared" si="1828"/>
        <v>28.278000000000958</v>
      </c>
      <c r="AK9431" s="13">
        <f t="shared" si="1829"/>
        <v>1.697041102193102</v>
      </c>
      <c r="AL9431" s="13">
        <f t="shared" si="1830"/>
        <v>2.348039757538568E-6</v>
      </c>
      <c r="AM9431" s="13">
        <f t="shared" si="1821"/>
        <v>0.1450829391267951</v>
      </c>
      <c r="AN9431" s="13">
        <f t="shared" si="1831"/>
        <v>0.85491706087320485</v>
      </c>
      <c r="AO9431" s="13">
        <f t="shared" si="1822"/>
        <v>14.508293912679509</v>
      </c>
      <c r="AP9431" s="13">
        <f t="shared" si="1823"/>
        <v>2.5247298323156508</v>
      </c>
      <c r="AQ9431" s="13">
        <f t="shared" si="1832"/>
        <v>82.598023947466586</v>
      </c>
      <c r="AR9431" s="13">
        <f t="shared" si="1824"/>
        <v>14.877246220217762</v>
      </c>
      <c r="AS9431" s="13">
        <f t="shared" si="1825"/>
        <v>1.6687222005680393</v>
      </c>
      <c r="AT9431" s="13">
        <f t="shared" si="1826"/>
        <v>88.498150019488776</v>
      </c>
      <c r="AU9431" s="13">
        <f t="shared" si="1827"/>
        <v>9.8331277799431849</v>
      </c>
    </row>
    <row r="9432" spans="35:47" x14ac:dyDescent="0.35">
      <c r="AI9432" s="2">
        <v>9428</v>
      </c>
      <c r="AJ9432" s="17">
        <f t="shared" si="1828"/>
        <v>28.281000000000958</v>
      </c>
      <c r="AK9432" s="13">
        <f t="shared" si="1829"/>
        <v>1.6958648078204339</v>
      </c>
      <c r="AL9432" s="13">
        <f t="shared" si="1830"/>
        <v>2.3431571461252267E-6</v>
      </c>
      <c r="AM9432" s="13">
        <f t="shared" si="1821"/>
        <v>0.14499695710286381</v>
      </c>
      <c r="AN9432" s="13">
        <f t="shared" si="1831"/>
        <v>0.85500304289713625</v>
      </c>
      <c r="AO9432" s="13">
        <f t="shared" si="1822"/>
        <v>14.49969571028638</v>
      </c>
      <c r="AP9432" s="13">
        <f t="shared" si="1823"/>
        <v>2.5230617223646021</v>
      </c>
      <c r="AQ9432" s="13">
        <f t="shared" si="1832"/>
        <v>82.599209164267563</v>
      </c>
      <c r="AR9432" s="13">
        <f t="shared" si="1824"/>
        <v>14.877729113367836</v>
      </c>
      <c r="AS9432" s="13">
        <f t="shared" si="1825"/>
        <v>1.6675848236555051</v>
      </c>
      <c r="AT9432" s="13">
        <f t="shared" si="1826"/>
        <v>88.499173658710049</v>
      </c>
      <c r="AU9432" s="13">
        <f t="shared" si="1827"/>
        <v>9.8332415176344465</v>
      </c>
    </row>
    <row r="9433" spans="35:47" x14ac:dyDescent="0.35">
      <c r="AI9433" s="2">
        <v>9429</v>
      </c>
      <c r="AJ9433" s="17">
        <f t="shared" si="1828"/>
        <v>28.284000000000958</v>
      </c>
      <c r="AK9433" s="13">
        <f t="shared" si="1829"/>
        <v>1.6946893287827405</v>
      </c>
      <c r="AL9433" s="13">
        <f t="shared" si="1830"/>
        <v>2.3382846878168898E-6</v>
      </c>
      <c r="AM9433" s="13">
        <f t="shared" si="1821"/>
        <v>0.1449110173975981</v>
      </c>
      <c r="AN9433" s="13">
        <f t="shared" si="1831"/>
        <v>0.85508898260240196</v>
      </c>
      <c r="AO9433" s="13">
        <f t="shared" si="1822"/>
        <v>14.491101739759809</v>
      </c>
      <c r="AP9433" s="13">
        <f t="shared" si="1823"/>
        <v>2.5213945419734016</v>
      </c>
      <c r="AQ9433" s="13">
        <f t="shared" si="1832"/>
        <v>82.600394454099018</v>
      </c>
      <c r="AR9433" s="13">
        <f t="shared" si="1824"/>
        <v>14.878211003927582</v>
      </c>
      <c r="AS9433" s="13">
        <f t="shared" si="1825"/>
        <v>1.6664482088182067</v>
      </c>
      <c r="AT9433" s="13">
        <f t="shared" si="1826"/>
        <v>88.500196612063618</v>
      </c>
      <c r="AU9433" s="13">
        <f t="shared" si="1827"/>
        <v>9.8333551791181755</v>
      </c>
    </row>
    <row r="9434" spans="35:47" x14ac:dyDescent="0.35">
      <c r="AI9434" s="2">
        <v>9430</v>
      </c>
      <c r="AJ9434" s="17">
        <f t="shared" si="1828"/>
        <v>28.287000000000958</v>
      </c>
      <c r="AK9434" s="13">
        <f t="shared" si="1829"/>
        <v>1.693514664514896</v>
      </c>
      <c r="AL9434" s="13">
        <f t="shared" si="1830"/>
        <v>2.3334223615007694E-6</v>
      </c>
      <c r="AM9434" s="13">
        <f t="shared" si="1821"/>
        <v>0.14482512000040759</v>
      </c>
      <c r="AN9434" s="13">
        <f t="shared" si="1831"/>
        <v>0.85517487999959241</v>
      </c>
      <c r="AO9434" s="13">
        <f t="shared" si="1822"/>
        <v>14.482512000040758</v>
      </c>
      <c r="AP9434" s="13">
        <f t="shared" si="1823"/>
        <v>2.5197282908565795</v>
      </c>
      <c r="AQ9434" s="13">
        <f t="shared" si="1832"/>
        <v>82.6015798167508</v>
      </c>
      <c r="AR9434" s="13">
        <f t="shared" si="1824"/>
        <v>14.878691892392622</v>
      </c>
      <c r="AS9434" s="13">
        <f t="shared" si="1825"/>
        <v>1.6653123555634513</v>
      </c>
      <c r="AT9434" s="13">
        <f t="shared" si="1826"/>
        <v>88.501218879992891</v>
      </c>
      <c r="AU9434" s="13">
        <f t="shared" si="1827"/>
        <v>9.8334687644436585</v>
      </c>
    </row>
    <row r="9435" spans="35:47" x14ac:dyDescent="0.35">
      <c r="AI9435" s="2">
        <v>9431</v>
      </c>
      <c r="AJ9435" s="17">
        <f t="shared" si="1828"/>
        <v>28.290000000000958</v>
      </c>
      <c r="AK9435" s="13">
        <f t="shared" si="1829"/>
        <v>1.6923408144521659</v>
      </c>
      <c r="AL9435" s="13">
        <f t="shared" si="1830"/>
        <v>2.3285701461079801E-6</v>
      </c>
      <c r="AM9435" s="13">
        <f t="shared" si="1821"/>
        <v>0.14473926490069208</v>
      </c>
      <c r="AN9435" s="13">
        <f t="shared" si="1831"/>
        <v>0.85526073509930789</v>
      </c>
      <c r="AO9435" s="13">
        <f t="shared" si="1822"/>
        <v>14.473926490069209</v>
      </c>
      <c r="AP9435" s="13">
        <f t="shared" si="1823"/>
        <v>2.5180629687284402</v>
      </c>
      <c r="AQ9435" s="13">
        <f t="shared" si="1832"/>
        <v>82.60276525201283</v>
      </c>
      <c r="AR9435" s="13">
        <f t="shared" si="1824"/>
        <v>14.87917177925873</v>
      </c>
      <c r="AS9435" s="13">
        <f t="shared" si="1825"/>
        <v>1.6641772633988345</v>
      </c>
      <c r="AT9435" s="13">
        <f t="shared" si="1826"/>
        <v>88.502240462941046</v>
      </c>
      <c r="AU9435" s="13">
        <f t="shared" si="1827"/>
        <v>9.8335822736601184</v>
      </c>
    </row>
    <row r="9436" spans="35:47" x14ac:dyDescent="0.35">
      <c r="AI9436" s="2">
        <v>9432</v>
      </c>
      <c r="AJ9436" s="17">
        <f t="shared" si="1828"/>
        <v>28.293000000000958</v>
      </c>
      <c r="AK9436" s="13">
        <f t="shared" si="1829"/>
        <v>1.6911677780302075</v>
      </c>
      <c r="AL9436" s="13">
        <f t="shared" si="1830"/>
        <v>2.3237280206134478E-6</v>
      </c>
      <c r="AM9436" s="13">
        <f t="shared" si="1821"/>
        <v>0.14465345208784136</v>
      </c>
      <c r="AN9436" s="13">
        <f t="shared" si="1831"/>
        <v>0.85534654791215869</v>
      </c>
      <c r="AO9436" s="13">
        <f t="shared" si="1822"/>
        <v>14.465345208784136</v>
      </c>
      <c r="AP9436" s="13">
        <f t="shared" si="1823"/>
        <v>2.5163985753030591</v>
      </c>
      <c r="AQ9436" s="13">
        <f t="shared" si="1832"/>
        <v>82.603950759675158</v>
      </c>
      <c r="AR9436" s="13">
        <f t="shared" si="1824"/>
        <v>14.879650665021785</v>
      </c>
      <c r="AS9436" s="13">
        <f t="shared" si="1825"/>
        <v>1.663042931832253</v>
      </c>
      <c r="AT9436" s="13">
        <f t="shared" si="1826"/>
        <v>88.503261361350965</v>
      </c>
      <c r="AU9436" s="13">
        <f t="shared" si="1827"/>
        <v>9.8336957068167834</v>
      </c>
    </row>
    <row r="9437" spans="35:47" x14ac:dyDescent="0.35">
      <c r="AI9437" s="2">
        <v>9433</v>
      </c>
      <c r="AJ9437" s="17">
        <f t="shared" si="1828"/>
        <v>28.296000000000959</v>
      </c>
      <c r="AK9437" s="13">
        <f t="shared" si="1829"/>
        <v>1.6899955546850685</v>
      </c>
      <c r="AL9437" s="13">
        <f t="shared" si="1830"/>
        <v>2.3188959640358186E-6</v>
      </c>
      <c r="AM9437" s="13">
        <f t="shared" si="1821"/>
        <v>0.14456768155123539</v>
      </c>
      <c r="AN9437" s="13">
        <f t="shared" si="1831"/>
        <v>0.85543231844876466</v>
      </c>
      <c r="AO9437" s="13">
        <f t="shared" si="1822"/>
        <v>14.456768155123541</v>
      </c>
      <c r="AP9437" s="13">
        <f t="shared" si="1823"/>
        <v>2.5147351102942812</v>
      </c>
      <c r="AQ9437" s="13">
        <f t="shared" si="1832"/>
        <v>82.605136339527945</v>
      </c>
      <c r="AR9437" s="13">
        <f t="shared" si="1824"/>
        <v>14.880128550177774</v>
      </c>
      <c r="AS9437" s="13">
        <f t="shared" si="1825"/>
        <v>1.6619093603718862</v>
      </c>
      <c r="AT9437" s="13">
        <f t="shared" si="1826"/>
        <v>88.504281575665317</v>
      </c>
      <c r="AU9437" s="13">
        <f t="shared" si="1827"/>
        <v>9.8338090639627982</v>
      </c>
    </row>
    <row r="9438" spans="35:47" x14ac:dyDescent="0.35">
      <c r="AI9438" s="2">
        <v>9434</v>
      </c>
      <c r="AJ9438" s="17">
        <f t="shared" si="1828"/>
        <v>28.299000000000959</v>
      </c>
      <c r="AK9438" s="13">
        <f t="shared" si="1829"/>
        <v>1.6888241438531881</v>
      </c>
      <c r="AL9438" s="13">
        <f t="shared" si="1830"/>
        <v>2.3140739554373689E-6</v>
      </c>
      <c r="AM9438" s="13">
        <f t="shared" si="1821"/>
        <v>0.14448195328024432</v>
      </c>
      <c r="AN9438" s="13">
        <f t="shared" si="1831"/>
        <v>0.85551804671975562</v>
      </c>
      <c r="AO9438" s="13">
        <f t="shared" si="1822"/>
        <v>14.448195328024433</v>
      </c>
      <c r="AP9438" s="13">
        <f t="shared" si="1823"/>
        <v>2.5130725734157293</v>
      </c>
      <c r="AQ9438" s="13">
        <f t="shared" si="1832"/>
        <v>82.60632199136144</v>
      </c>
      <c r="AR9438" s="13">
        <f t="shared" si="1824"/>
        <v>14.880605435222829</v>
      </c>
      <c r="AS9438" s="13">
        <f t="shared" si="1825"/>
        <v>1.6607765485262251</v>
      </c>
      <c r="AT9438" s="13">
        <f t="shared" si="1826"/>
        <v>88.505301106326399</v>
      </c>
      <c r="AU9438" s="13">
        <f t="shared" si="1827"/>
        <v>9.833922345147375</v>
      </c>
    </row>
    <row r="9439" spans="35:47" x14ac:dyDescent="0.35">
      <c r="AI9439" s="2">
        <v>9435</v>
      </c>
      <c r="AJ9439" s="17">
        <f t="shared" si="1828"/>
        <v>28.302000000000959</v>
      </c>
      <c r="AK9439" s="13">
        <f t="shared" si="1829"/>
        <v>1.6876535449713963</v>
      </c>
      <c r="AL9439" s="13">
        <f t="shared" si="1830"/>
        <v>2.3092619739239131E-6</v>
      </c>
      <c r="AM9439" s="13">
        <f t="shared" si="1821"/>
        <v>0.14439626726422838</v>
      </c>
      <c r="AN9439" s="13">
        <f t="shared" si="1831"/>
        <v>0.85560373273577162</v>
      </c>
      <c r="AO9439" s="13">
        <f t="shared" si="1822"/>
        <v>14.439626726422841</v>
      </c>
      <c r="AP9439" s="13">
        <f t="shared" si="1823"/>
        <v>2.5114109643807976</v>
      </c>
      <c r="AQ9439" s="13">
        <f t="shared" si="1832"/>
        <v>82.607507714966019</v>
      </c>
      <c r="AR9439" s="13">
        <f t="shared" si="1824"/>
        <v>14.881081320653184</v>
      </c>
      <c r="AS9439" s="13">
        <f t="shared" si="1825"/>
        <v>1.6596444958040366</v>
      </c>
      <c r="AT9439" s="13">
        <f t="shared" si="1826"/>
        <v>88.506319953776369</v>
      </c>
      <c r="AU9439" s="13">
        <f t="shared" si="1827"/>
        <v>9.8340355504195944</v>
      </c>
    </row>
    <row r="9440" spans="35:47" x14ac:dyDescent="0.35">
      <c r="AI9440" s="2">
        <v>9436</v>
      </c>
      <c r="AJ9440" s="17">
        <f t="shared" si="1828"/>
        <v>28.305000000000959</v>
      </c>
      <c r="AK9440" s="13">
        <f t="shared" si="1829"/>
        <v>1.6864837574769127</v>
      </c>
      <c r="AL9440" s="13">
        <f t="shared" si="1830"/>
        <v>2.3044599986447141E-6</v>
      </c>
      <c r="AM9440" s="13">
        <f t="shared" si="1821"/>
        <v>0.14431062349253812</v>
      </c>
      <c r="AN9440" s="13">
        <f t="shared" si="1831"/>
        <v>0.85568937650746191</v>
      </c>
      <c r="AO9440" s="13">
        <f t="shared" si="1822"/>
        <v>14.431062349253811</v>
      </c>
      <c r="AP9440" s="13">
        <f t="shared" si="1823"/>
        <v>2.5097502829026528</v>
      </c>
      <c r="AQ9440" s="13">
        <f t="shared" si="1832"/>
        <v>82.608693510132156</v>
      </c>
      <c r="AR9440" s="13">
        <f t="shared" si="1824"/>
        <v>14.881556206965191</v>
      </c>
      <c r="AS9440" s="13">
        <f t="shared" si="1825"/>
        <v>1.6585132017143902</v>
      </c>
      <c r="AT9440" s="13">
        <f t="shared" si="1826"/>
        <v>88.507338118457042</v>
      </c>
      <c r="AU9440" s="13">
        <f t="shared" si="1827"/>
        <v>9.8341486798285676</v>
      </c>
    </row>
    <row r="9441" spans="35:47" x14ac:dyDescent="0.35">
      <c r="AI9441" s="2">
        <v>9437</v>
      </c>
      <c r="AJ9441" s="17">
        <f t="shared" si="1828"/>
        <v>28.308000000000959</v>
      </c>
      <c r="AK9441" s="13">
        <f t="shared" si="1829"/>
        <v>1.6853147808073474</v>
      </c>
      <c r="AL9441" s="13">
        <f t="shared" si="1830"/>
        <v>2.2996680087923927E-6</v>
      </c>
      <c r="AM9441" s="13">
        <f t="shared" si="1821"/>
        <v>0.14422502195451406</v>
      </c>
      <c r="AN9441" s="13">
        <f t="shared" si="1831"/>
        <v>0.85577497804548597</v>
      </c>
      <c r="AO9441" s="13">
        <f t="shared" si="1822"/>
        <v>14.422502195451406</v>
      </c>
      <c r="AP9441" s="13">
        <f t="shared" si="1823"/>
        <v>2.5080905286942383</v>
      </c>
      <c r="AQ9441" s="13">
        <f t="shared" si="1832"/>
        <v>82.60987937665044</v>
      </c>
      <c r="AR9441" s="13">
        <f t="shared" si="1824"/>
        <v>14.882030094655322</v>
      </c>
      <c r="AS9441" s="13">
        <f t="shared" si="1825"/>
        <v>1.6573826657666415</v>
      </c>
      <c r="AT9441" s="13">
        <f t="shared" si="1826"/>
        <v>88.508355600810035</v>
      </c>
      <c r="AU9441" s="13">
        <f t="shared" si="1827"/>
        <v>9.8342617334233253</v>
      </c>
    </row>
    <row r="9442" spans="35:47" x14ac:dyDescent="0.35">
      <c r="AI9442" s="2">
        <v>9438</v>
      </c>
      <c r="AJ9442" s="17">
        <f t="shared" si="1828"/>
        <v>28.311000000000959</v>
      </c>
      <c r="AK9442" s="13">
        <f t="shared" si="1829"/>
        <v>1.6841466144007</v>
      </c>
      <c r="AL9442" s="13">
        <f t="shared" si="1830"/>
        <v>2.2948859836028375E-6</v>
      </c>
      <c r="AM9442" s="13">
        <f t="shared" si="1821"/>
        <v>0.14413946263948715</v>
      </c>
      <c r="AN9442" s="13">
        <f t="shared" si="1831"/>
        <v>0.85586053736051282</v>
      </c>
      <c r="AO9442" s="13">
        <f t="shared" si="1822"/>
        <v>14.413946263948716</v>
      </c>
      <c r="AP9442" s="13">
        <f t="shared" si="1823"/>
        <v>2.5064317014682711</v>
      </c>
      <c r="AQ9442" s="13">
        <f t="shared" si="1832"/>
        <v>82.61106531431156</v>
      </c>
      <c r="AR9442" s="13">
        <f t="shared" si="1824"/>
        <v>14.882502984220169</v>
      </c>
      <c r="AS9442" s="13">
        <f t="shared" si="1825"/>
        <v>1.6562528874704523</v>
      </c>
      <c r="AT9442" s="13">
        <f t="shared" si="1826"/>
        <v>88.509372401276593</v>
      </c>
      <c r="AU9442" s="13">
        <f t="shared" si="1827"/>
        <v>9.8343747112529538</v>
      </c>
    </row>
    <row r="9443" spans="35:47" x14ac:dyDescent="0.35">
      <c r="AI9443" s="2">
        <v>9439</v>
      </c>
      <c r="AJ9443" s="17">
        <f t="shared" si="1828"/>
        <v>28.314000000000959</v>
      </c>
      <c r="AK9443" s="13">
        <f t="shared" si="1829"/>
        <v>1.6829792576953597</v>
      </c>
      <c r="AL9443" s="13">
        <f t="shared" si="1830"/>
        <v>2.2901139023551149E-6</v>
      </c>
      <c r="AM9443" s="13">
        <f t="shared" si="1821"/>
        <v>0.14405394553677844</v>
      </c>
      <c r="AN9443" s="13">
        <f t="shared" si="1831"/>
        <v>0.85594605446322158</v>
      </c>
      <c r="AO9443" s="13">
        <f t="shared" si="1822"/>
        <v>14.405394553677844</v>
      </c>
      <c r="AP9443" s="13">
        <f t="shared" si="1823"/>
        <v>2.5047738009372429</v>
      </c>
      <c r="AQ9443" s="13">
        <f t="shared" si="1832"/>
        <v>82.612251322906332</v>
      </c>
      <c r="AR9443" s="13">
        <f t="shared" si="1824"/>
        <v>14.882974876156426</v>
      </c>
      <c r="AS9443" s="13">
        <f t="shared" si="1825"/>
        <v>1.6551238663357641</v>
      </c>
      <c r="AT9443" s="13">
        <f t="shared" si="1826"/>
        <v>88.510388520297809</v>
      </c>
      <c r="AU9443" s="13">
        <f t="shared" si="1827"/>
        <v>9.8344876133664272</v>
      </c>
    </row>
    <row r="9444" spans="35:47" x14ac:dyDescent="0.35">
      <c r="AI9444" s="2">
        <v>9440</v>
      </c>
      <c r="AJ9444" s="17">
        <f t="shared" si="1828"/>
        <v>28.317000000000959</v>
      </c>
      <c r="AK9444" s="13">
        <f t="shared" si="1829"/>
        <v>1.6818127101301052</v>
      </c>
      <c r="AL9444" s="13">
        <f t="shared" si="1830"/>
        <v>2.2853517443713791E-6</v>
      </c>
      <c r="AM9444" s="13">
        <f t="shared" si="1821"/>
        <v>0.14396847063569934</v>
      </c>
      <c r="AN9444" s="13">
        <f t="shared" si="1831"/>
        <v>0.8560315293643006</v>
      </c>
      <c r="AO9444" s="13">
        <f t="shared" si="1822"/>
        <v>14.396847063569934</v>
      </c>
      <c r="AP9444" s="13">
        <f t="shared" si="1823"/>
        <v>2.5031168268134256</v>
      </c>
      <c r="AQ9444" s="13">
        <f t="shared" si="1832"/>
        <v>82.613437402225642</v>
      </c>
      <c r="AR9444" s="13">
        <f t="shared" si="1824"/>
        <v>14.883445770960931</v>
      </c>
      <c r="AS9444" s="13">
        <f t="shared" si="1825"/>
        <v>1.6539956018728141</v>
      </c>
      <c r="AT9444" s="13">
        <f t="shared" si="1826"/>
        <v>88.511403958314474</v>
      </c>
      <c r="AU9444" s="13">
        <f t="shared" si="1827"/>
        <v>9.8346004398127107</v>
      </c>
    </row>
    <row r="9445" spans="35:47" x14ac:dyDescent="0.35">
      <c r="AI9445" s="2">
        <v>9441</v>
      </c>
      <c r="AJ9445" s="17">
        <f t="shared" si="1828"/>
        <v>28.32000000000096</v>
      </c>
      <c r="AK9445" s="13">
        <f t="shared" si="1829"/>
        <v>1.6806469711441039</v>
      </c>
      <c r="AL9445" s="13">
        <f t="shared" si="1830"/>
        <v>2.2805994890167827E-6</v>
      </c>
      <c r="AM9445" s="13">
        <f t="shared" si="1821"/>
        <v>0.14388303792555138</v>
      </c>
      <c r="AN9445" s="13">
        <f t="shared" si="1831"/>
        <v>0.85611696207444865</v>
      </c>
      <c r="AO9445" s="13">
        <f t="shared" si="1822"/>
        <v>14.388303792555138</v>
      </c>
      <c r="AP9445" s="13">
        <f t="shared" si="1823"/>
        <v>2.5014607788088616</v>
      </c>
      <c r="AQ9445" s="13">
        <f t="shared" si="1832"/>
        <v>82.614623552060536</v>
      </c>
      <c r="AR9445" s="13">
        <f t="shared" si="1824"/>
        <v>14.883915669130603</v>
      </c>
      <c r="AS9445" s="13">
        <f t="shared" si="1825"/>
        <v>1.6528680935921412</v>
      </c>
      <c r="AT9445" s="13">
        <f t="shared" si="1826"/>
        <v>88.512418715767069</v>
      </c>
      <c r="AU9445" s="13">
        <f t="shared" si="1827"/>
        <v>9.834713190640791</v>
      </c>
    </row>
    <row r="9446" spans="35:47" x14ac:dyDescent="0.35">
      <c r="AI9446" s="2">
        <v>9442</v>
      </c>
      <c r="AJ9446" s="17">
        <f t="shared" si="1828"/>
        <v>28.32300000000096</v>
      </c>
      <c r="AK9446" s="13">
        <f t="shared" si="1829"/>
        <v>1.6794820401769122</v>
      </c>
      <c r="AL9446" s="13">
        <f t="shared" si="1830"/>
        <v>2.2758571156993875E-6</v>
      </c>
      <c r="AM9446" s="13">
        <f t="shared" si="1821"/>
        <v>0.1437976473956265</v>
      </c>
      <c r="AN9446" s="13">
        <f t="shared" si="1831"/>
        <v>0.8562023526043735</v>
      </c>
      <c r="AO9446" s="13">
        <f t="shared" si="1822"/>
        <v>14.379764739562651</v>
      </c>
      <c r="AP9446" s="13">
        <f t="shared" si="1823"/>
        <v>2.4998056566353748</v>
      </c>
      <c r="AQ9446" s="13">
        <f t="shared" si="1832"/>
        <v>82.615809772202127</v>
      </c>
      <c r="AR9446" s="13">
        <f t="shared" si="1824"/>
        <v>14.884384571162499</v>
      </c>
      <c r="AS9446" s="13">
        <f t="shared" si="1825"/>
        <v>1.651741341004564</v>
      </c>
      <c r="AT9446" s="13">
        <f t="shared" si="1826"/>
        <v>88.513432793095888</v>
      </c>
      <c r="AU9446" s="13">
        <f t="shared" si="1827"/>
        <v>9.834825865899548</v>
      </c>
    </row>
    <row r="9447" spans="35:47" x14ac:dyDescent="0.35">
      <c r="AI9447" s="2">
        <v>9443</v>
      </c>
      <c r="AJ9447" s="17">
        <f t="shared" si="1828"/>
        <v>28.32600000000096</v>
      </c>
      <c r="AK9447" s="13">
        <f t="shared" si="1829"/>
        <v>1.6783179166684743</v>
      </c>
      <c r="AL9447" s="13">
        <f t="shared" si="1830"/>
        <v>2.2711246038700745E-6</v>
      </c>
      <c r="AM9447" s="13">
        <f t="shared" si="1821"/>
        <v>0.14371229903520691</v>
      </c>
      <c r="AN9447" s="13">
        <f t="shared" si="1831"/>
        <v>0.85628770096479312</v>
      </c>
      <c r="AO9447" s="13">
        <f t="shared" si="1822"/>
        <v>14.371229903520691</v>
      </c>
      <c r="AP9447" s="13">
        <f t="shared" si="1823"/>
        <v>2.4981514600045656</v>
      </c>
      <c r="AQ9447" s="13">
        <f t="shared" si="1832"/>
        <v>82.616996062441643</v>
      </c>
      <c r="AR9447" s="13">
        <f t="shared" si="1824"/>
        <v>14.884852477553791</v>
      </c>
      <c r="AS9447" s="13">
        <f t="shared" si="1825"/>
        <v>1.6506153436211999</v>
      </c>
      <c r="AT9447" s="13">
        <f t="shared" si="1826"/>
        <v>88.514446190740927</v>
      </c>
      <c r="AU9447" s="13">
        <f t="shared" si="1827"/>
        <v>9.8349384656378742</v>
      </c>
    </row>
    <row r="9448" spans="35:47" x14ac:dyDescent="0.35">
      <c r="AI9448" s="2">
        <v>9444</v>
      </c>
      <c r="AJ9448" s="17">
        <f t="shared" si="1828"/>
        <v>28.32900000000096</v>
      </c>
      <c r="AK9448" s="13">
        <f t="shared" si="1829"/>
        <v>1.6771546000591233</v>
      </c>
      <c r="AL9448" s="13">
        <f t="shared" si="1830"/>
        <v>2.2664019330224558E-6</v>
      </c>
      <c r="AM9448" s="13">
        <f t="shared" si="1821"/>
        <v>0.14362699283356509</v>
      </c>
      <c r="AN9448" s="13">
        <f t="shared" si="1831"/>
        <v>0.85637300716643494</v>
      </c>
      <c r="AO9448" s="13">
        <f t="shared" si="1822"/>
        <v>14.362699283356507</v>
      </c>
      <c r="AP9448" s="13">
        <f t="shared" si="1823"/>
        <v>2.4964981886278106</v>
      </c>
      <c r="AQ9448" s="13">
        <f t="shared" si="1832"/>
        <v>82.618182422570442</v>
      </c>
      <c r="AR9448" s="13">
        <f t="shared" si="1824"/>
        <v>14.885319388801747</v>
      </c>
      <c r="AS9448" s="13">
        <f t="shared" si="1825"/>
        <v>1.6494901009534622</v>
      </c>
      <c r="AT9448" s="13">
        <f t="shared" si="1826"/>
        <v>88.515458909141884</v>
      </c>
      <c r="AU9448" s="13">
        <f t="shared" si="1827"/>
        <v>9.8350509899046532</v>
      </c>
    </row>
    <row r="9449" spans="35:47" x14ac:dyDescent="0.35">
      <c r="AI9449" s="2">
        <v>9445</v>
      </c>
      <c r="AJ9449" s="17">
        <f t="shared" si="1828"/>
        <v>28.33200000000096</v>
      </c>
      <c r="AK9449" s="13">
        <f t="shared" si="1829"/>
        <v>1.6759920897895795</v>
      </c>
      <c r="AL9449" s="13">
        <f t="shared" si="1830"/>
        <v>2.2616890826927856E-6</v>
      </c>
      <c r="AM9449" s="13">
        <f t="shared" si="1821"/>
        <v>0.14354172877996388</v>
      </c>
      <c r="AN9449" s="13">
        <f t="shared" si="1831"/>
        <v>0.85645827122003615</v>
      </c>
      <c r="AO9449" s="13">
        <f t="shared" si="1822"/>
        <v>14.354172877996389</v>
      </c>
      <c r="AP9449" s="13">
        <f t="shared" si="1823"/>
        <v>2.4948458422162694</v>
      </c>
      <c r="AQ9449" s="13">
        <f t="shared" si="1832"/>
        <v>82.619368852379949</v>
      </c>
      <c r="AR9449" s="13">
        <f t="shared" si="1824"/>
        <v>14.885785305403781</v>
      </c>
      <c r="AS9449" s="13">
        <f t="shared" si="1825"/>
        <v>1.6483656125130488</v>
      </c>
      <c r="AT9449" s="13">
        <f t="shared" si="1826"/>
        <v>88.516470948738259</v>
      </c>
      <c r="AU9449" s="13">
        <f t="shared" si="1827"/>
        <v>9.8351634387486921</v>
      </c>
    </row>
    <row r="9450" spans="35:47" x14ac:dyDescent="0.35">
      <c r="AI9450" s="2">
        <v>9446</v>
      </c>
      <c r="AJ9450" s="17">
        <f t="shared" si="1828"/>
        <v>28.33500000000096</v>
      </c>
      <c r="AK9450" s="13">
        <f t="shared" si="1829"/>
        <v>1.6748303853009512</v>
      </c>
      <c r="AL9450" s="13">
        <f t="shared" si="1830"/>
        <v>2.2569860324598706E-6</v>
      </c>
      <c r="AM9450" s="13">
        <f t="shared" si="1821"/>
        <v>0.14345650686365649</v>
      </c>
      <c r="AN9450" s="13">
        <f t="shared" si="1831"/>
        <v>0.85654349313634348</v>
      </c>
      <c r="AO9450" s="13">
        <f t="shared" si="1822"/>
        <v>14.34565068636565</v>
      </c>
      <c r="AP9450" s="13">
        <f t="shared" si="1823"/>
        <v>2.493194420480874</v>
      </c>
      <c r="AQ9450" s="13">
        <f t="shared" si="1832"/>
        <v>82.62055535166175</v>
      </c>
      <c r="AR9450" s="13">
        <f t="shared" si="1824"/>
        <v>14.886250227857376</v>
      </c>
      <c r="AS9450" s="13">
        <f t="shared" si="1825"/>
        <v>1.6472418778119546</v>
      </c>
      <c r="AT9450" s="13">
        <f t="shared" si="1826"/>
        <v>88.517482309969239</v>
      </c>
      <c r="AU9450" s="13">
        <f t="shared" si="1827"/>
        <v>9.8352758122188053</v>
      </c>
    </row>
    <row r="9451" spans="35:47" x14ac:dyDescent="0.35">
      <c r="AI9451" s="2">
        <v>9447</v>
      </c>
      <c r="AJ9451" s="17">
        <f t="shared" si="1828"/>
        <v>28.33800000000096</v>
      </c>
      <c r="AK9451" s="13">
        <f t="shared" si="1829"/>
        <v>1.6736694860347341</v>
      </c>
      <c r="AL9451" s="13">
        <f t="shared" si="1830"/>
        <v>2.2522927619449825E-6</v>
      </c>
      <c r="AM9451" s="13">
        <f t="shared" si="1821"/>
        <v>0.14337132707388647</v>
      </c>
      <c r="AN9451" s="13">
        <f t="shared" si="1831"/>
        <v>0.85662867292611355</v>
      </c>
      <c r="AO9451" s="13">
        <f t="shared" si="1822"/>
        <v>14.337132707388648</v>
      </c>
      <c r="AP9451" s="13">
        <f t="shared" si="1823"/>
        <v>2.4915439231323413</v>
      </c>
      <c r="AQ9451" s="13">
        <f t="shared" si="1832"/>
        <v>82.621741920207498</v>
      </c>
      <c r="AR9451" s="13">
        <f t="shared" si="1824"/>
        <v>14.886714156660162</v>
      </c>
      <c r="AS9451" s="13">
        <f t="shared" si="1825"/>
        <v>1.646118896362464</v>
      </c>
      <c r="AT9451" s="13">
        <f t="shared" si="1826"/>
        <v>88.518492993273782</v>
      </c>
      <c r="AU9451" s="13">
        <f t="shared" si="1827"/>
        <v>9.8353881103637555</v>
      </c>
    </row>
    <row r="9452" spans="35:47" x14ac:dyDescent="0.35">
      <c r="AI9452" s="2">
        <v>9448</v>
      </c>
      <c r="AJ9452" s="17">
        <f t="shared" si="1828"/>
        <v>28.34100000000096</v>
      </c>
      <c r="AK9452" s="13">
        <f t="shared" si="1829"/>
        <v>1.6725093914328111</v>
      </c>
      <c r="AL9452" s="13">
        <f t="shared" si="1830"/>
        <v>2.2476092508117695E-6</v>
      </c>
      <c r="AM9452" s="13">
        <f t="shared" si="1821"/>
        <v>0.14328618939988783</v>
      </c>
      <c r="AN9452" s="13">
        <f t="shared" si="1831"/>
        <v>0.8567138106001122</v>
      </c>
      <c r="AO9452" s="13">
        <f t="shared" si="1822"/>
        <v>14.328618939988781</v>
      </c>
      <c r="AP9452" s="13">
        <f t="shared" si="1823"/>
        <v>2.489894349881165</v>
      </c>
      <c r="AQ9452" s="13">
        <f t="shared" si="1832"/>
        <v>82.622928557808976</v>
      </c>
      <c r="AR9452" s="13">
        <f t="shared" si="1824"/>
        <v>14.887177092309861</v>
      </c>
      <c r="AS9452" s="13">
        <f t="shared" si="1825"/>
        <v>1.6449966676771517</v>
      </c>
      <c r="AT9452" s="13">
        <f t="shared" si="1826"/>
        <v>88.519502999090577</v>
      </c>
      <c r="AU9452" s="13">
        <f t="shared" si="1827"/>
        <v>9.8355003332322717</v>
      </c>
    </row>
    <row r="9453" spans="35:47" x14ac:dyDescent="0.35">
      <c r="AI9453" s="2">
        <v>9449</v>
      </c>
      <c r="AJ9453" s="17">
        <f t="shared" si="1828"/>
        <v>28.34400000000096</v>
      </c>
      <c r="AK9453" s="13">
        <f t="shared" si="1829"/>
        <v>1.6713501009374514</v>
      </c>
      <c r="AL9453" s="13">
        <f t="shared" si="1830"/>
        <v>2.2429354787661675E-6</v>
      </c>
      <c r="AM9453" s="13">
        <f t="shared" si="1821"/>
        <v>0.14320109383088486</v>
      </c>
      <c r="AN9453" s="13">
        <f t="shared" si="1831"/>
        <v>0.85679890616911514</v>
      </c>
      <c r="AO9453" s="13">
        <f t="shared" si="1822"/>
        <v>14.320109383088486</v>
      </c>
      <c r="AP9453" s="13">
        <f t="shared" si="1823"/>
        <v>2.4882457004376186</v>
      </c>
      <c r="AQ9453" s="13">
        <f t="shared" si="1832"/>
        <v>82.62411526425808</v>
      </c>
      <c r="AR9453" s="13">
        <f t="shared" si="1824"/>
        <v>14.887639035304302</v>
      </c>
      <c r="AS9453" s="13">
        <f t="shared" si="1825"/>
        <v>1.6438751912688925</v>
      </c>
      <c r="AT9453" s="13">
        <f t="shared" si="1826"/>
        <v>88.520512327858</v>
      </c>
      <c r="AU9453" s="13">
        <f t="shared" si="1827"/>
        <v>9.8356124808731078</v>
      </c>
    </row>
    <row r="9454" spans="35:47" x14ac:dyDescent="0.35">
      <c r="AI9454" s="2">
        <v>9450</v>
      </c>
      <c r="AJ9454" s="17">
        <f t="shared" si="1828"/>
        <v>28.347000000000961</v>
      </c>
      <c r="AK9454" s="13">
        <f t="shared" si="1829"/>
        <v>1.6701916139913111</v>
      </c>
      <c r="AL9454" s="13">
        <f t="shared" si="1830"/>
        <v>2.2382714255563137E-6</v>
      </c>
      <c r="AM9454" s="13">
        <f t="shared" si="1821"/>
        <v>0.14311604035609238</v>
      </c>
      <c r="AN9454" s="13">
        <f t="shared" si="1831"/>
        <v>0.85688395964390762</v>
      </c>
      <c r="AO9454" s="13">
        <f t="shared" si="1822"/>
        <v>14.311604035609237</v>
      </c>
      <c r="AP9454" s="13">
        <f t="shared" si="1823"/>
        <v>2.4865979745117626</v>
      </c>
      <c r="AQ9454" s="13">
        <f t="shared" si="1832"/>
        <v>82.625302039346778</v>
      </c>
      <c r="AR9454" s="13">
        <f t="shared" si="1824"/>
        <v>14.88809998614146</v>
      </c>
      <c r="AS9454" s="13">
        <f t="shared" si="1825"/>
        <v>1.6427544666508411</v>
      </c>
      <c r="AT9454" s="13">
        <f t="shared" si="1826"/>
        <v>88.521520980014245</v>
      </c>
      <c r="AU9454" s="13">
        <f t="shared" si="1827"/>
        <v>9.8357245533349147</v>
      </c>
    </row>
    <row r="9455" spans="35:47" x14ac:dyDescent="0.35">
      <c r="AI9455" s="2">
        <v>9451</v>
      </c>
      <c r="AJ9455" s="17">
        <f t="shared" si="1828"/>
        <v>28.350000000000961</v>
      </c>
      <c r="AK9455" s="13">
        <f t="shared" si="1829"/>
        <v>1.6690339300374328</v>
      </c>
      <c r="AL9455" s="13">
        <f t="shared" si="1830"/>
        <v>2.2336170709724569E-6</v>
      </c>
      <c r="AM9455" s="13">
        <f t="shared" si="1821"/>
        <v>0.14303102896471556</v>
      </c>
      <c r="AN9455" s="13">
        <f t="shared" si="1831"/>
        <v>0.85696897103528447</v>
      </c>
      <c r="AO9455" s="13">
        <f t="shared" si="1822"/>
        <v>14.303102896471557</v>
      </c>
      <c r="AP9455" s="13">
        <f t="shared" si="1823"/>
        <v>2.4849511718134325</v>
      </c>
      <c r="AQ9455" s="13">
        <f t="shared" si="1832"/>
        <v>82.626488882867179</v>
      </c>
      <c r="AR9455" s="13">
        <f t="shared" si="1824"/>
        <v>14.88855994531939</v>
      </c>
      <c r="AS9455" s="13">
        <f t="shared" si="1825"/>
        <v>1.6416344933364502</v>
      </c>
      <c r="AT9455" s="13">
        <f t="shared" si="1826"/>
        <v>88.522528955997188</v>
      </c>
      <c r="AU9455" s="13">
        <f t="shared" si="1827"/>
        <v>9.835836550666361</v>
      </c>
    </row>
    <row r="9456" spans="35:47" x14ac:dyDescent="0.35">
      <c r="AI9456" s="2">
        <v>9452</v>
      </c>
      <c r="AJ9456" s="17">
        <f t="shared" si="1828"/>
        <v>28.353000000000961</v>
      </c>
      <c r="AK9456" s="13">
        <f t="shared" si="1829"/>
        <v>1.6678770485192447</v>
      </c>
      <c r="AL9456" s="13">
        <f t="shared" si="1830"/>
        <v>2.2289723948468714E-6</v>
      </c>
      <c r="AM9456" s="13">
        <f t="shared" si="1821"/>
        <v>0.14294605964595014</v>
      </c>
      <c r="AN9456" s="13">
        <f t="shared" si="1831"/>
        <v>0.8570539403540498</v>
      </c>
      <c r="AO9456" s="13">
        <f t="shared" si="1822"/>
        <v>14.294605964595016</v>
      </c>
      <c r="AP9456" s="13">
        <f t="shared" si="1823"/>
        <v>2.4833052920522491</v>
      </c>
      <c r="AQ9456" s="13">
        <f t="shared" si="1832"/>
        <v>82.627675794611491</v>
      </c>
      <c r="AR9456" s="13">
        <f t="shared" si="1824"/>
        <v>14.889018913336258</v>
      </c>
      <c r="AS9456" s="13">
        <f t="shared" si="1825"/>
        <v>1.6405152708394604</v>
      </c>
      <c r="AT9456" s="13">
        <f t="shared" si="1826"/>
        <v>88.523536256244483</v>
      </c>
      <c r="AU9456" s="13">
        <f t="shared" si="1827"/>
        <v>9.8359484729160549</v>
      </c>
    </row>
    <row r="9457" spans="35:47" x14ac:dyDescent="0.35">
      <c r="AI9457" s="2">
        <v>9453</v>
      </c>
      <c r="AJ9457" s="17">
        <f t="shared" si="1828"/>
        <v>28.356000000000961</v>
      </c>
      <c r="AK9457" s="13">
        <f t="shared" si="1829"/>
        <v>1.6667209688805606</v>
      </c>
      <c r="AL9457" s="13">
        <f t="shared" si="1830"/>
        <v>2.2243373770537692E-6</v>
      </c>
      <c r="AM9457" s="13">
        <f t="shared" si="1821"/>
        <v>0.14286113238898221</v>
      </c>
      <c r="AN9457" s="13">
        <f t="shared" si="1831"/>
        <v>0.85713886761101776</v>
      </c>
      <c r="AO9457" s="13">
        <f t="shared" si="1822"/>
        <v>14.286113238898222</v>
      </c>
      <c r="AP9457" s="13">
        <f t="shared" si="1823"/>
        <v>2.4816603349376134</v>
      </c>
      <c r="AQ9457" s="13">
        <f t="shared" si="1832"/>
        <v>82.628862774372038</v>
      </c>
      <c r="AR9457" s="13">
        <f t="shared" si="1824"/>
        <v>14.889476890690348</v>
      </c>
      <c r="AS9457" s="13">
        <f t="shared" si="1825"/>
        <v>1.639396798673906</v>
      </c>
      <c r="AT9457" s="13">
        <f t="shared" si="1826"/>
        <v>88.524542881193483</v>
      </c>
      <c r="AU9457" s="13">
        <f t="shared" si="1827"/>
        <v>9.83606032013261</v>
      </c>
    </row>
    <row r="9458" spans="35:47" x14ac:dyDescent="0.35">
      <c r="AI9458" s="2">
        <v>9454</v>
      </c>
      <c r="AJ9458" s="17">
        <f t="shared" si="1828"/>
        <v>28.359000000000961</v>
      </c>
      <c r="AK9458" s="13">
        <f t="shared" si="1829"/>
        <v>1.6655656905655807</v>
      </c>
      <c r="AL9458" s="13">
        <f t="shared" si="1830"/>
        <v>2.2197119975092124E-6</v>
      </c>
      <c r="AM9458" s="13">
        <f t="shared" si="1821"/>
        <v>0.14277624718298845</v>
      </c>
      <c r="AN9458" s="13">
        <f t="shared" si="1831"/>
        <v>0.85722375281701158</v>
      </c>
      <c r="AO9458" s="13">
        <f t="shared" si="1822"/>
        <v>14.277624718298844</v>
      </c>
      <c r="AP9458" s="13">
        <f t="shared" si="1823"/>
        <v>2.4800163001787117</v>
      </c>
      <c r="AQ9458" s="13">
        <f t="shared" si="1832"/>
        <v>82.630049821941242</v>
      </c>
      <c r="AR9458" s="13">
        <f t="shared" si="1824"/>
        <v>14.889933877880047</v>
      </c>
      <c r="AS9458" s="13">
        <f t="shared" si="1825"/>
        <v>1.638279076354112</v>
      </c>
      <c r="AT9458" s="13">
        <f t="shared" si="1826"/>
        <v>88.525548831281299</v>
      </c>
      <c r="AU9458" s="13">
        <f t="shared" si="1827"/>
        <v>9.8361720923645901</v>
      </c>
    </row>
    <row r="9459" spans="35:47" x14ac:dyDescent="0.35">
      <c r="AI9459" s="2">
        <v>9455</v>
      </c>
      <c r="AJ9459" s="17">
        <f t="shared" si="1828"/>
        <v>28.362000000000961</v>
      </c>
      <c r="AK9459" s="13">
        <f t="shared" si="1829"/>
        <v>1.6644112130188891</v>
      </c>
      <c r="AL9459" s="13">
        <f t="shared" si="1830"/>
        <v>2.2150962361710266E-6</v>
      </c>
      <c r="AM9459" s="13">
        <f t="shared" si="1821"/>
        <v>0.14269140401713595</v>
      </c>
      <c r="AN9459" s="13">
        <f t="shared" si="1831"/>
        <v>0.85730859598286402</v>
      </c>
      <c r="AO9459" s="13">
        <f t="shared" si="1822"/>
        <v>14.269140401713594</v>
      </c>
      <c r="AP9459" s="13">
        <f t="shared" si="1823"/>
        <v>2.478373187484511</v>
      </c>
      <c r="AQ9459" s="13">
        <f t="shared" si="1832"/>
        <v>82.631236937111638</v>
      </c>
      <c r="AR9459" s="13">
        <f t="shared" si="1824"/>
        <v>14.890389875403852</v>
      </c>
      <c r="AS9459" s="13">
        <f t="shared" si="1825"/>
        <v>1.6371621033946906</v>
      </c>
      <c r="AT9459" s="13">
        <f t="shared" si="1826"/>
        <v>88.526554106944786</v>
      </c>
      <c r="AU9459" s="13">
        <f t="shared" si="1827"/>
        <v>9.8362837896605217</v>
      </c>
    </row>
    <row r="9460" spans="35:47" x14ac:dyDescent="0.35">
      <c r="AI9460" s="2">
        <v>9456</v>
      </c>
      <c r="AJ9460" s="17">
        <f t="shared" si="1828"/>
        <v>28.365000000000961</v>
      </c>
      <c r="AK9460" s="13">
        <f t="shared" si="1829"/>
        <v>1.663257535685456</v>
      </c>
      <c r="AL9460" s="13">
        <f t="shared" si="1830"/>
        <v>2.2104900730387138E-6</v>
      </c>
      <c r="AM9460" s="13">
        <f t="shared" si="1821"/>
        <v>0.14260660288058238</v>
      </c>
      <c r="AN9460" s="13">
        <f t="shared" si="1831"/>
        <v>0.85739339711941764</v>
      </c>
      <c r="AO9460" s="13">
        <f t="shared" si="1822"/>
        <v>14.26066028805824</v>
      </c>
      <c r="AP9460" s="13">
        <f t="shared" si="1823"/>
        <v>2.4767309965637661</v>
      </c>
      <c r="AQ9460" s="13">
        <f t="shared" si="1832"/>
        <v>82.632424119675861</v>
      </c>
      <c r="AR9460" s="13">
        <f t="shared" si="1824"/>
        <v>14.890844883760375</v>
      </c>
      <c r="AS9460" s="13">
        <f t="shared" si="1825"/>
        <v>1.6360458793105501</v>
      </c>
      <c r="AT9460" s="13">
        <f t="shared" si="1826"/>
        <v>88.527558708620518</v>
      </c>
      <c r="AU9460" s="13">
        <f t="shared" si="1827"/>
        <v>9.8363954120689332</v>
      </c>
    </row>
    <row r="9461" spans="35:47" x14ac:dyDescent="0.35">
      <c r="AI9461" s="2">
        <v>9457</v>
      </c>
      <c r="AJ9461" s="17">
        <f t="shared" si="1828"/>
        <v>28.368000000000961</v>
      </c>
      <c r="AK9461" s="13">
        <f t="shared" si="1829"/>
        <v>1.6621046580106353</v>
      </c>
      <c r="AL9461" s="13">
        <f t="shared" si="1830"/>
        <v>2.2058934881533663E-6</v>
      </c>
      <c r="AM9461" s="13">
        <f t="shared" si="1821"/>
        <v>0.14252184376247601</v>
      </c>
      <c r="AN9461" s="13">
        <f t="shared" si="1831"/>
        <v>0.85747815623752399</v>
      </c>
      <c r="AO9461" s="13">
        <f t="shared" si="1822"/>
        <v>14.252184376247598</v>
      </c>
      <c r="AP9461" s="13">
        <f t="shared" si="1823"/>
        <v>2.4750897271250087</v>
      </c>
      <c r="AQ9461" s="13">
        <f t="shared" si="1832"/>
        <v>82.633611369426688</v>
      </c>
      <c r="AR9461" s="13">
        <f t="shared" si="1824"/>
        <v>14.891298903448302</v>
      </c>
      <c r="AS9461" s="13">
        <f t="shared" si="1825"/>
        <v>1.6349304036168881</v>
      </c>
      <c r="AT9461" s="13">
        <f t="shared" si="1826"/>
        <v>88.528562636744795</v>
      </c>
      <c r="AU9461" s="13">
        <f t="shared" si="1827"/>
        <v>9.8365069596383172</v>
      </c>
    </row>
    <row r="9462" spans="35:47" x14ac:dyDescent="0.35">
      <c r="AI9462" s="2">
        <v>9458</v>
      </c>
      <c r="AJ9462" s="17">
        <f t="shared" si="1828"/>
        <v>28.371000000000961</v>
      </c>
      <c r="AK9462" s="13">
        <f t="shared" si="1829"/>
        <v>1.6609525794401663</v>
      </c>
      <c r="AL9462" s="13">
        <f t="shared" si="1830"/>
        <v>2.2013064615975792E-6</v>
      </c>
      <c r="AM9462" s="13">
        <f t="shared" si="1821"/>
        <v>0.14243712665195551</v>
      </c>
      <c r="AN9462" s="13">
        <f t="shared" si="1831"/>
        <v>0.85756287334804449</v>
      </c>
      <c r="AO9462" s="13">
        <f t="shared" si="1822"/>
        <v>14.243712665195551</v>
      </c>
      <c r="AP9462" s="13">
        <f t="shared" si="1823"/>
        <v>2.4734493788765661</v>
      </c>
      <c r="AQ9462" s="13">
        <f t="shared" si="1832"/>
        <v>82.634798686156955</v>
      </c>
      <c r="AR9462" s="13">
        <f t="shared" si="1824"/>
        <v>14.891751934966479</v>
      </c>
      <c r="AS9462" s="13">
        <f t="shared" si="1825"/>
        <v>1.6338156758291837</v>
      </c>
      <c r="AT9462" s="13">
        <f t="shared" si="1826"/>
        <v>88.529565891753734</v>
      </c>
      <c r="AU9462" s="13">
        <f t="shared" si="1827"/>
        <v>9.8366184324170831</v>
      </c>
    </row>
    <row r="9463" spans="35:47" x14ac:dyDescent="0.35">
      <c r="AI9463" s="2">
        <v>9459</v>
      </c>
      <c r="AJ9463" s="17">
        <f t="shared" si="1828"/>
        <v>28.374000000000962</v>
      </c>
      <c r="AK9463" s="13">
        <f t="shared" si="1829"/>
        <v>1.6598012994201716</v>
      </c>
      <c r="AL9463" s="13">
        <f t="shared" si="1830"/>
        <v>2.1967289734953648E-6</v>
      </c>
      <c r="AM9463" s="13">
        <f t="shared" si="1821"/>
        <v>0.14235245153815027</v>
      </c>
      <c r="AN9463" s="13">
        <f t="shared" si="1831"/>
        <v>0.85764754846184976</v>
      </c>
      <c r="AO9463" s="13">
        <f t="shared" si="1822"/>
        <v>14.235245153815027</v>
      </c>
      <c r="AP9463" s="13">
        <f t="shared" si="1823"/>
        <v>2.4718099515265433</v>
      </c>
      <c r="AQ9463" s="13">
        <f t="shared" si="1832"/>
        <v>82.635986069659637</v>
      </c>
      <c r="AR9463" s="13">
        <f t="shared" si="1824"/>
        <v>14.892203978813821</v>
      </c>
      <c r="AS9463" s="13">
        <f t="shared" si="1825"/>
        <v>1.6327016954632172</v>
      </c>
      <c r="AT9463" s="13">
        <f t="shared" si="1826"/>
        <v>88.530568474083111</v>
      </c>
      <c r="AU9463" s="13">
        <f t="shared" si="1827"/>
        <v>9.8367298304536721</v>
      </c>
    </row>
    <row r="9464" spans="35:47" x14ac:dyDescent="0.35">
      <c r="AI9464" s="2">
        <v>9460</v>
      </c>
      <c r="AJ9464" s="17">
        <f t="shared" si="1828"/>
        <v>28.377000000000962</v>
      </c>
      <c r="AK9464" s="13">
        <f t="shared" si="1829"/>
        <v>1.6586508173971584</v>
      </c>
      <c r="AL9464" s="13">
        <f t="shared" si="1830"/>
        <v>2.1921610040120668E-6</v>
      </c>
      <c r="AM9464" s="13">
        <f t="shared" si="1821"/>
        <v>0.14226781841018024</v>
      </c>
      <c r="AN9464" s="13">
        <f t="shared" si="1831"/>
        <v>0.85773218158981979</v>
      </c>
      <c r="AO9464" s="13">
        <f t="shared" si="1822"/>
        <v>14.226781841018024</v>
      </c>
      <c r="AP9464" s="13">
        <f t="shared" si="1823"/>
        <v>2.4701714447828347</v>
      </c>
      <c r="AQ9464" s="13">
        <f t="shared" si="1832"/>
        <v>82.637173519727796</v>
      </c>
      <c r="AR9464" s="13">
        <f t="shared" si="1824"/>
        <v>14.892655035489369</v>
      </c>
      <c r="AS9464" s="13">
        <f t="shared" si="1825"/>
        <v>1.6315884620350567</v>
      </c>
      <c r="AT9464" s="13">
        <f t="shared" si="1826"/>
        <v>88.531570384168447</v>
      </c>
      <c r="AU9464" s="13">
        <f t="shared" si="1827"/>
        <v>9.836841153796497</v>
      </c>
    </row>
    <row r="9465" spans="35:47" x14ac:dyDescent="0.35">
      <c r="AI9465" s="2">
        <v>9461</v>
      </c>
      <c r="AJ9465" s="17">
        <f t="shared" si="1828"/>
        <v>28.380000000000962</v>
      </c>
      <c r="AK9465" s="13">
        <f t="shared" si="1829"/>
        <v>1.6575011328180167</v>
      </c>
      <c r="AL9465" s="13">
        <f t="shared" si="1830"/>
        <v>2.1876025333542734E-6</v>
      </c>
      <c r="AM9465" s="13">
        <f t="shared" si="1821"/>
        <v>0.14218322725715593</v>
      </c>
      <c r="AN9465" s="13">
        <f t="shared" si="1831"/>
        <v>0.85781677274284407</v>
      </c>
      <c r="AO9465" s="13">
        <f t="shared" si="1822"/>
        <v>14.218322725715593</v>
      </c>
      <c r="AP9465" s="13">
        <f t="shared" si="1823"/>
        <v>2.4685338583531165</v>
      </c>
      <c r="AQ9465" s="13">
        <f t="shared" si="1832"/>
        <v>82.638361036154649</v>
      </c>
      <c r="AR9465" s="13">
        <f t="shared" si="1824"/>
        <v>14.893105105492234</v>
      </c>
      <c r="AS9465" s="13">
        <f t="shared" si="1825"/>
        <v>1.6304759750610547</v>
      </c>
      <c r="AT9465" s="13">
        <f t="shared" si="1826"/>
        <v>88.532571622445047</v>
      </c>
      <c r="AU9465" s="13">
        <f t="shared" si="1827"/>
        <v>9.8369524024938979</v>
      </c>
    </row>
    <row r="9466" spans="35:47" x14ac:dyDescent="0.35">
      <c r="AI9466" s="2">
        <v>9462</v>
      </c>
      <c r="AJ9466" s="17">
        <f t="shared" si="1828"/>
        <v>28.383000000000962</v>
      </c>
      <c r="AK9466" s="13">
        <f t="shared" si="1829"/>
        <v>1.6563522451300206</v>
      </c>
      <c r="AL9466" s="13">
        <f t="shared" si="1830"/>
        <v>2.1830535417697325E-6</v>
      </c>
      <c r="AM9466" s="13">
        <f t="shared" si="1821"/>
        <v>0.1420986780681785</v>
      </c>
      <c r="AN9466" s="13">
        <f t="shared" si="1831"/>
        <v>0.85790132193182145</v>
      </c>
      <c r="AO9466" s="13">
        <f t="shared" si="1822"/>
        <v>14.209867806817849</v>
      </c>
      <c r="AP9466" s="13">
        <f t="shared" si="1823"/>
        <v>2.4668971919448572</v>
      </c>
      <c r="AQ9466" s="13">
        <f t="shared" si="1832"/>
        <v>82.639548618733471</v>
      </c>
      <c r="AR9466" s="13">
        <f t="shared" si="1824"/>
        <v>14.893554189321671</v>
      </c>
      <c r="AS9466" s="13">
        <f t="shared" si="1825"/>
        <v>1.6293642340578565</v>
      </c>
      <c r="AT9466" s="13">
        <f t="shared" si="1826"/>
        <v>88.533572189347936</v>
      </c>
      <c r="AU9466" s="13">
        <f t="shared" si="1827"/>
        <v>9.8370635765942076</v>
      </c>
    </row>
    <row r="9467" spans="35:47" x14ac:dyDescent="0.35">
      <c r="AI9467" s="2">
        <v>9463</v>
      </c>
      <c r="AJ9467" s="17">
        <f t="shared" si="1828"/>
        <v>28.386000000000962</v>
      </c>
      <c r="AK9467" s="13">
        <f t="shared" si="1829"/>
        <v>1.6552041537808269</v>
      </c>
      <c r="AL9467" s="13">
        <f t="shared" si="1830"/>
        <v>2.1785140095472653E-6</v>
      </c>
      <c r="AM9467" s="13">
        <f t="shared" si="1821"/>
        <v>0.1420141708323398</v>
      </c>
      <c r="AN9467" s="13">
        <f t="shared" si="1831"/>
        <v>0.8579858291676602</v>
      </c>
      <c r="AO9467" s="13">
        <f t="shared" si="1822"/>
        <v>14.201417083233979</v>
      </c>
      <c r="AP9467" s="13">
        <f t="shared" si="1823"/>
        <v>2.4652614452653108</v>
      </c>
      <c r="AQ9467" s="13">
        <f t="shared" si="1832"/>
        <v>82.640736267257665</v>
      </c>
      <c r="AR9467" s="13">
        <f t="shared" si="1824"/>
        <v>14.894002287477024</v>
      </c>
      <c r="AS9467" s="13">
        <f t="shared" si="1825"/>
        <v>1.6282532385424022</v>
      </c>
      <c r="AT9467" s="13">
        <f t="shared" si="1826"/>
        <v>88.534572085311837</v>
      </c>
      <c r="AU9467" s="13">
        <f t="shared" si="1827"/>
        <v>9.8371746761457608</v>
      </c>
    </row>
    <row r="9468" spans="35:47" x14ac:dyDescent="0.35">
      <c r="AI9468" s="2">
        <v>9464</v>
      </c>
      <c r="AJ9468" s="17">
        <f t="shared" si="1828"/>
        <v>28.389000000000962</v>
      </c>
      <c r="AK9468" s="13">
        <f t="shared" si="1829"/>
        <v>1.6540568582184751</v>
      </c>
      <c r="AL9468" s="13">
        <f t="shared" si="1830"/>
        <v>2.1739839170166813E-6</v>
      </c>
      <c r="AM9468" s="13">
        <f t="shared" si="1821"/>
        <v>0.14192970553872228</v>
      </c>
      <c r="AN9468" s="13">
        <f t="shared" si="1831"/>
        <v>0.85807029446127769</v>
      </c>
      <c r="AO9468" s="13">
        <f t="shared" si="1822"/>
        <v>14.192970553872231</v>
      </c>
      <c r="AP9468" s="13">
        <f t="shared" si="1823"/>
        <v>2.4636266180215172</v>
      </c>
      <c r="AQ9468" s="13">
        <f t="shared" si="1832"/>
        <v>82.641923981520748</v>
      </c>
      <c r="AR9468" s="13">
        <f t="shared" si="1824"/>
        <v>14.894449400457734</v>
      </c>
      <c r="AS9468" s="13">
        <f t="shared" si="1825"/>
        <v>1.6271429880319108</v>
      </c>
      <c r="AT9468" s="13">
        <f t="shared" si="1826"/>
        <v>88.535571310771289</v>
      </c>
      <c r="AU9468" s="13">
        <f t="shared" si="1827"/>
        <v>9.8372857011967998</v>
      </c>
    </row>
    <row r="9469" spans="35:47" x14ac:dyDescent="0.35">
      <c r="AI9469" s="2">
        <v>9465</v>
      </c>
      <c r="AJ9469" s="17">
        <f t="shared" si="1828"/>
        <v>28.392000000000962</v>
      </c>
      <c r="AK9469" s="13">
        <f t="shared" si="1829"/>
        <v>1.6529103578913877</v>
      </c>
      <c r="AL9469" s="13">
        <f t="shared" si="1830"/>
        <v>2.1694632445486929E-6</v>
      </c>
      <c r="AM9469" s="13">
        <f t="shared" si="1821"/>
        <v>0.14184528217639911</v>
      </c>
      <c r="AN9469" s="13">
        <f t="shared" si="1831"/>
        <v>0.85815471782360087</v>
      </c>
      <c r="AO9469" s="13">
        <f t="shared" si="1822"/>
        <v>14.184528217639908</v>
      </c>
      <c r="AP9469" s="13">
        <f t="shared" si="1823"/>
        <v>2.4619927099203074</v>
      </c>
      <c r="AQ9469" s="13">
        <f t="shared" si="1832"/>
        <v>82.643111761316334</v>
      </c>
      <c r="AR9469" s="13">
        <f t="shared" si="1824"/>
        <v>14.894895528763358</v>
      </c>
      <c r="AS9469" s="13">
        <f t="shared" si="1825"/>
        <v>1.6260334820439035</v>
      </c>
      <c r="AT9469" s="13">
        <f t="shared" si="1826"/>
        <v>88.536569866160477</v>
      </c>
      <c r="AU9469" s="13">
        <f t="shared" si="1827"/>
        <v>9.8373966517956184</v>
      </c>
    </row>
    <row r="9470" spans="35:47" x14ac:dyDescent="0.35">
      <c r="AI9470" s="2">
        <v>9466</v>
      </c>
      <c r="AJ9470" s="17">
        <f t="shared" si="1828"/>
        <v>28.395000000000962</v>
      </c>
      <c r="AK9470" s="13">
        <f t="shared" si="1829"/>
        <v>1.6517646522483691</v>
      </c>
      <c r="AL9470" s="13">
        <f t="shared" si="1830"/>
        <v>2.164951972554831E-6</v>
      </c>
      <c r="AM9470" s="13">
        <f t="shared" si="1821"/>
        <v>0.14176090073443409</v>
      </c>
      <c r="AN9470" s="13">
        <f t="shared" si="1831"/>
        <v>0.85823909926556596</v>
      </c>
      <c r="AO9470" s="13">
        <f t="shared" si="1822"/>
        <v>14.17609007344341</v>
      </c>
      <c r="AP9470" s="13">
        <f t="shared" si="1823"/>
        <v>2.4603597206683019</v>
      </c>
      <c r="AQ9470" s="13">
        <f t="shared" si="1832"/>
        <v>82.644299606438139</v>
      </c>
      <c r="AR9470" s="13">
        <f t="shared" si="1824"/>
        <v>14.89534067289356</v>
      </c>
      <c r="AS9470" s="13">
        <f t="shared" si="1825"/>
        <v>1.6249247200961747</v>
      </c>
      <c r="AT9470" s="13">
        <f t="shared" si="1826"/>
        <v>88.537567751913443</v>
      </c>
      <c r="AU9470" s="13">
        <f t="shared" si="1827"/>
        <v>9.8375075279903825</v>
      </c>
    </row>
    <row r="9471" spans="35:47" x14ac:dyDescent="0.35">
      <c r="AI9471" s="2">
        <v>9467</v>
      </c>
      <c r="AJ9471" s="17">
        <f t="shared" si="1828"/>
        <v>28.398000000000962</v>
      </c>
      <c r="AK9471" s="13">
        <f t="shared" si="1829"/>
        <v>1.6506197407386056</v>
      </c>
      <c r="AL9471" s="13">
        <f t="shared" si="1830"/>
        <v>2.1604500814873586E-6</v>
      </c>
      <c r="AM9471" s="13">
        <f t="shared" si="1821"/>
        <v>0.14167656120188182</v>
      </c>
      <c r="AN9471" s="13">
        <f t="shared" si="1831"/>
        <v>0.85832343879811823</v>
      </c>
      <c r="AO9471" s="13">
        <f t="shared" si="1822"/>
        <v>14.167656120188184</v>
      </c>
      <c r="AP9471" s="13">
        <f t="shared" si="1823"/>
        <v>2.4587276499719053</v>
      </c>
      <c r="AQ9471" s="13">
        <f t="shared" si="1832"/>
        <v>82.645487516680021</v>
      </c>
      <c r="AR9471" s="13">
        <f t="shared" si="1824"/>
        <v>14.895784833348076</v>
      </c>
      <c r="AS9471" s="13">
        <f t="shared" si="1825"/>
        <v>1.6238167017068204</v>
      </c>
      <c r="AT9471" s="13">
        <f t="shared" si="1826"/>
        <v>88.538564968463874</v>
      </c>
      <c r="AU9471" s="13">
        <f t="shared" si="1827"/>
        <v>9.8376183298293061</v>
      </c>
    </row>
    <row r="9472" spans="35:47" x14ac:dyDescent="0.35">
      <c r="AI9472" s="2">
        <v>9468</v>
      </c>
      <c r="AJ9472" s="17">
        <f t="shared" si="1828"/>
        <v>28.401000000000963</v>
      </c>
      <c r="AK9472" s="13">
        <f t="shared" si="1829"/>
        <v>1.6494756228116658</v>
      </c>
      <c r="AL9472" s="13">
        <f t="shared" si="1830"/>
        <v>2.1559575518391882E-6</v>
      </c>
      <c r="AM9472" s="13">
        <f t="shared" si="1821"/>
        <v>0.14159226356778759</v>
      </c>
      <c r="AN9472" s="13">
        <f t="shared" si="1831"/>
        <v>0.85840773643221246</v>
      </c>
      <c r="AO9472" s="13">
        <f t="shared" si="1822"/>
        <v>14.159226356778758</v>
      </c>
      <c r="AP9472" s="13">
        <f t="shared" si="1823"/>
        <v>2.4570964975373162</v>
      </c>
      <c r="AQ9472" s="13">
        <f t="shared" si="1832"/>
        <v>82.646675491835921</v>
      </c>
      <c r="AR9472" s="13">
        <f t="shared" si="1824"/>
        <v>14.896228010626764</v>
      </c>
      <c r="AS9472" s="13">
        <f t="shared" si="1825"/>
        <v>1.6227094263942277</v>
      </c>
      <c r="AT9472" s="13">
        <f t="shared" si="1826"/>
        <v>88.539561516245186</v>
      </c>
      <c r="AU9472" s="13">
        <f t="shared" si="1827"/>
        <v>9.8377290573605869</v>
      </c>
    </row>
    <row r="9473" spans="35:47" x14ac:dyDescent="0.35">
      <c r="AI9473" s="2">
        <v>9469</v>
      </c>
      <c r="AJ9473" s="17">
        <f t="shared" si="1828"/>
        <v>28.404000000000963</v>
      </c>
      <c r="AK9473" s="13">
        <f t="shared" si="1829"/>
        <v>1.6483322979174992</v>
      </c>
      <c r="AL9473" s="13">
        <f t="shared" si="1830"/>
        <v>2.1514743641437955E-6</v>
      </c>
      <c r="AM9473" s="13">
        <f t="shared" si="1821"/>
        <v>0.14150800782118741</v>
      </c>
      <c r="AN9473" s="13">
        <f t="shared" si="1831"/>
        <v>0.85849199217881256</v>
      </c>
      <c r="AO9473" s="13">
        <f t="shared" si="1822"/>
        <v>14.15080078211874</v>
      </c>
      <c r="AP9473" s="13">
        <f t="shared" si="1823"/>
        <v>2.455466263070524</v>
      </c>
      <c r="AQ9473" s="13">
        <f t="shared" si="1832"/>
        <v>82.647863531699883</v>
      </c>
      <c r="AR9473" s="13">
        <f t="shared" si="1824"/>
        <v>14.896670205229592</v>
      </c>
      <c r="AS9473" s="13">
        <f t="shared" si="1825"/>
        <v>1.621602893677057</v>
      </c>
      <c r="AT9473" s="13">
        <f t="shared" si="1826"/>
        <v>88.540557395690641</v>
      </c>
      <c r="AU9473" s="13">
        <f t="shared" si="1827"/>
        <v>9.8378397106323021</v>
      </c>
    </row>
    <row r="9474" spans="35:47" x14ac:dyDescent="0.35">
      <c r="AI9474" s="2">
        <v>9470</v>
      </c>
      <c r="AJ9474" s="17">
        <f t="shared" si="1828"/>
        <v>28.407000000000963</v>
      </c>
      <c r="AK9474" s="13">
        <f t="shared" si="1829"/>
        <v>1.6471897655064371</v>
      </c>
      <c r="AL9474" s="13">
        <f t="shared" si="1830"/>
        <v>2.1470004989751355E-6</v>
      </c>
      <c r="AM9474" s="13">
        <f t="shared" si="1821"/>
        <v>0.14142379395110807</v>
      </c>
      <c r="AN9474" s="13">
        <f t="shared" si="1831"/>
        <v>0.85857620604889195</v>
      </c>
      <c r="AO9474" s="13">
        <f t="shared" si="1822"/>
        <v>14.142379395110806</v>
      </c>
      <c r="AP9474" s="13">
        <f t="shared" si="1823"/>
        <v>2.4538369462773053</v>
      </c>
      <c r="AQ9474" s="13">
        <f t="shared" si="1832"/>
        <v>82.649051636066091</v>
      </c>
      <c r="AR9474" s="13">
        <f t="shared" si="1824"/>
        <v>14.897111417656605</v>
      </c>
      <c r="AS9474" s="13">
        <f t="shared" si="1825"/>
        <v>1.6204971030742694</v>
      </c>
      <c r="AT9474" s="13">
        <f t="shared" si="1826"/>
        <v>88.541552607233157</v>
      </c>
      <c r="AU9474" s="13">
        <f t="shared" si="1827"/>
        <v>9.8379502896925732</v>
      </c>
    </row>
    <row r="9475" spans="35:47" x14ac:dyDescent="0.35">
      <c r="AI9475" s="2">
        <v>9471</v>
      </c>
      <c r="AJ9475" s="17">
        <f t="shared" si="1828"/>
        <v>28.410000000000963</v>
      </c>
      <c r="AK9475" s="13">
        <f t="shared" si="1829"/>
        <v>1.6460480250291911</v>
      </c>
      <c r="AL9475" s="13">
        <f t="shared" si="1830"/>
        <v>2.1425359369475594E-6</v>
      </c>
      <c r="AM9475" s="13">
        <f t="shared" si="1821"/>
        <v>0.14133962194656716</v>
      </c>
      <c r="AN9475" s="13">
        <f t="shared" si="1831"/>
        <v>0.85866037805343287</v>
      </c>
      <c r="AO9475" s="13">
        <f t="shared" si="1822"/>
        <v>14.133962194656716</v>
      </c>
      <c r="AP9475" s="13">
        <f t="shared" si="1823"/>
        <v>2.4522085468632313</v>
      </c>
      <c r="AQ9475" s="13">
        <f t="shared" si="1832"/>
        <v>82.650239804728798</v>
      </c>
      <c r="AR9475" s="13">
        <f t="shared" si="1824"/>
        <v>14.897551648407971</v>
      </c>
      <c r="AS9475" s="13">
        <f t="shared" si="1825"/>
        <v>1.6193920541051159</v>
      </c>
      <c r="AT9475" s="13">
        <f t="shared" si="1826"/>
        <v>88.542547151305385</v>
      </c>
      <c r="AU9475" s="13">
        <f t="shared" si="1827"/>
        <v>9.8380607945894987</v>
      </c>
    </row>
    <row r="9476" spans="35:47" x14ac:dyDescent="0.35">
      <c r="AI9476" s="2">
        <v>9472</v>
      </c>
      <c r="AJ9476" s="17">
        <f t="shared" si="1828"/>
        <v>28.413000000000963</v>
      </c>
      <c r="AK9476" s="13">
        <f t="shared" si="1829"/>
        <v>1.644907075936854</v>
      </c>
      <c r="AL9476" s="13">
        <f t="shared" si="1830"/>
        <v>2.1380806587157287E-6</v>
      </c>
      <c r="AM9476" s="13">
        <f t="shared" si="1821"/>
        <v>0.1412554917965731</v>
      </c>
      <c r="AN9476" s="13">
        <f t="shared" si="1831"/>
        <v>0.85874450820342685</v>
      </c>
      <c r="AO9476" s="13">
        <f t="shared" si="1822"/>
        <v>14.125549179657309</v>
      </c>
      <c r="AP9476" s="13">
        <f t="shared" si="1823"/>
        <v>2.4505810645336639</v>
      </c>
      <c r="AQ9476" s="13">
        <f t="shared" si="1832"/>
        <v>82.65142803748239</v>
      </c>
      <c r="AR9476" s="13">
        <f t="shared" si="1824"/>
        <v>14.897990897983945</v>
      </c>
      <c r="AS9476" s="13">
        <f t="shared" si="1825"/>
        <v>1.6182877462891265</v>
      </c>
      <c r="AT9476" s="13">
        <f t="shared" si="1826"/>
        <v>88.543541028339774</v>
      </c>
      <c r="AU9476" s="13">
        <f t="shared" si="1827"/>
        <v>9.8381712253710969</v>
      </c>
    </row>
    <row r="9477" spans="35:47" x14ac:dyDescent="0.35">
      <c r="AI9477" s="2">
        <v>9473</v>
      </c>
      <c r="AJ9477" s="17">
        <f t="shared" si="1828"/>
        <v>28.416000000000963</v>
      </c>
      <c r="AK9477" s="13">
        <f t="shared" si="1829"/>
        <v>1.6437669176808991</v>
      </c>
      <c r="AL9477" s="13">
        <f t="shared" si="1830"/>
        <v>2.1336346449745331E-6</v>
      </c>
      <c r="AM9477" s="13">
        <f t="shared" ref="AM9477:AM9540" si="1833">AK9477/($E$18+AK9477)</f>
        <v>0.14117140349012497</v>
      </c>
      <c r="AN9477" s="13">
        <f t="shared" si="1831"/>
        <v>0.85882859650987498</v>
      </c>
      <c r="AO9477" s="13">
        <f t="shared" ref="AO9477:AO9540" si="1834">$BA$9*AK9477/($E$18+AK9477)</f>
        <v>14.117140349012496</v>
      </c>
      <c r="AP9477" s="13">
        <f t="shared" ref="AP9477:AP9540" si="1835">(AR9477*AK9477)/$E$18</f>
        <v>2.4489544989937566</v>
      </c>
      <c r="AQ9477" s="13">
        <f t="shared" si="1832"/>
        <v>82.652616334121362</v>
      </c>
      <c r="AR9477" s="13">
        <f t="shared" ref="AR9477:AR9540" si="1836">AN9477*($BA$9-AQ9477)</f>
        <v>14.898429166884881</v>
      </c>
      <c r="AS9477" s="13">
        <f t="shared" ref="AS9477:AS9540" si="1837">(AU9477*AK9477)/$E$18</f>
        <v>1.617184179146125</v>
      </c>
      <c r="AT9477" s="13">
        <f t="shared" ref="AT9477:AT9540" si="1838">$BA$9*$E$12*$E$18/($E$18*$F$30+AK9477*$F$30+$E$12*$E$18)</f>
        <v>88.544534238768492</v>
      </c>
      <c r="AU9477" s="13">
        <f t="shared" ref="AU9477:AU9540" si="1839">AN9477*($BA$9-AT9477)</f>
        <v>9.8382815820853828</v>
      </c>
    </row>
    <row r="9478" spans="35:47" x14ac:dyDescent="0.35">
      <c r="AI9478" s="2">
        <v>9474</v>
      </c>
      <c r="AJ9478" s="17">
        <f t="shared" ref="AJ9478:AJ9541" si="1840">AJ9477+$BA$10</f>
        <v>28.419000000000963</v>
      </c>
      <c r="AK9478" s="13">
        <f t="shared" ref="AK9478:AK9541" si="1841">AK9477+$BA$10*AL9477*$BA$7-$BA$10*AK9477*$BA$8</f>
        <v>1.6426275497131795</v>
      </c>
      <c r="AL9478" s="13">
        <f t="shared" ref="AL9478:AL9541" si="1842">AL9477-$BA$10*AL9477*$BA$7</f>
        <v>2.1291978764590057E-6</v>
      </c>
      <c r="AM9478" s="13">
        <f t="shared" si="1833"/>
        <v>0.14108735701621292</v>
      </c>
      <c r="AN9478" s="13">
        <f t="shared" ref="AN9478:AN9541" si="1843">1-AM9478</f>
        <v>0.85891264298378711</v>
      </c>
      <c r="AO9478" s="13">
        <f t="shared" si="1834"/>
        <v>14.108735701621292</v>
      </c>
      <c r="AP9478" s="13">
        <f t="shared" si="1835"/>
        <v>2.4473288499484585</v>
      </c>
      <c r="AQ9478" s="13">
        <f t="shared" ref="AQ9478:AQ9541" si="1844">AQ9477+$BA$10*AR9477*$E$12*$BA$11-$BA$10*AQ9477*$F$33</f>
        <v>82.653804694440296</v>
      </c>
      <c r="AR9478" s="13">
        <f t="shared" si="1836"/>
        <v>14.898866455611246</v>
      </c>
      <c r="AS9478" s="13">
        <f t="shared" si="1837"/>
        <v>1.6160813521962278</v>
      </c>
      <c r="AT9478" s="13">
        <f t="shared" si="1838"/>
        <v>88.545526783023391</v>
      </c>
      <c r="AU9478" s="13">
        <f t="shared" si="1839"/>
        <v>9.8383918647803821</v>
      </c>
    </row>
    <row r="9479" spans="35:47" x14ac:dyDescent="0.35">
      <c r="AI9479" s="2">
        <v>9475</v>
      </c>
      <c r="AJ9479" s="17">
        <f t="shared" si="1840"/>
        <v>28.422000000000963</v>
      </c>
      <c r="AK9479" s="13">
        <f t="shared" si="1841"/>
        <v>1.6414889714859282</v>
      </c>
      <c r="AL9479" s="13">
        <f t="shared" si="1842"/>
        <v>2.1247703339442404E-6</v>
      </c>
      <c r="AM9479" s="13">
        <f t="shared" si="1833"/>
        <v>0.1410033523638177</v>
      </c>
      <c r="AN9479" s="13">
        <f t="shared" si="1843"/>
        <v>0.85899664763618233</v>
      </c>
      <c r="AO9479" s="13">
        <f t="shared" si="1834"/>
        <v>14.10033523638177</v>
      </c>
      <c r="AP9479" s="13">
        <f t="shared" si="1835"/>
        <v>2.445704117102506</v>
      </c>
      <c r="AQ9479" s="13">
        <f t="shared" si="1844"/>
        <v>82.654993118233918</v>
      </c>
      <c r="AR9479" s="13">
        <f t="shared" si="1836"/>
        <v>14.899302764663577</v>
      </c>
      <c r="AS9479" s="13">
        <f t="shared" si="1837"/>
        <v>1.6149792649598282</v>
      </c>
      <c r="AT9479" s="13">
        <f t="shared" si="1838"/>
        <v>88.546518661536155</v>
      </c>
      <c r="AU9479" s="13">
        <f t="shared" si="1839"/>
        <v>9.8385020735040172</v>
      </c>
    </row>
    <row r="9480" spans="35:47" x14ac:dyDescent="0.35">
      <c r="AI9480" s="2">
        <v>9476</v>
      </c>
      <c r="AJ9480" s="17">
        <f t="shared" si="1840"/>
        <v>28.425000000000963</v>
      </c>
      <c r="AK9480" s="13">
        <f t="shared" si="1841"/>
        <v>1.6403511824517583</v>
      </c>
      <c r="AL9480" s="13">
        <f t="shared" si="1842"/>
        <v>2.1203519982453077E-6</v>
      </c>
      <c r="AM9480" s="13">
        <f t="shared" si="1833"/>
        <v>0.14091938952191116</v>
      </c>
      <c r="AN9480" s="13">
        <f t="shared" si="1843"/>
        <v>0.85908061047808881</v>
      </c>
      <c r="AO9480" s="13">
        <f t="shared" si="1834"/>
        <v>14.091938952191114</v>
      </c>
      <c r="AP9480" s="13">
        <f t="shared" si="1835"/>
        <v>2.4440803001604343</v>
      </c>
      <c r="AQ9480" s="13">
        <f t="shared" si="1844"/>
        <v>82.656181605297036</v>
      </c>
      <c r="AR9480" s="13">
        <f t="shared" si="1836"/>
        <v>14.89973809454253</v>
      </c>
      <c r="AS9480" s="13">
        <f t="shared" si="1837"/>
        <v>1.613877916957615</v>
      </c>
      <c r="AT9480" s="13">
        <f t="shared" si="1838"/>
        <v>88.547509874738154</v>
      </c>
      <c r="AU9480" s="13">
        <f t="shared" si="1839"/>
        <v>9.8386122083042302</v>
      </c>
    </row>
    <row r="9481" spans="35:47" x14ac:dyDescent="0.35">
      <c r="AI9481" s="2">
        <v>9477</v>
      </c>
      <c r="AJ9481" s="17">
        <f t="shared" si="1840"/>
        <v>28.428000000000964</v>
      </c>
      <c r="AK9481" s="13">
        <f t="shared" si="1841"/>
        <v>1.6392141820636617</v>
      </c>
      <c r="AL9481" s="13">
        <f t="shared" si="1842"/>
        <v>2.1159428502171726E-6</v>
      </c>
      <c r="AM9481" s="13">
        <f t="shared" si="1833"/>
        <v>0.1408354684794558</v>
      </c>
      <c r="AN9481" s="13">
        <f t="shared" si="1843"/>
        <v>0.85916453152054417</v>
      </c>
      <c r="AO9481" s="13">
        <f t="shared" si="1834"/>
        <v>14.083546847945579</v>
      </c>
      <c r="AP9481" s="13">
        <f t="shared" si="1835"/>
        <v>2.4424573988265719</v>
      </c>
      <c r="AQ9481" s="13">
        <f t="shared" si="1844"/>
        <v>82.657370155424573</v>
      </c>
      <c r="AR9481" s="13">
        <f t="shared" si="1836"/>
        <v>14.900172445748854</v>
      </c>
      <c r="AS9481" s="13">
        <f t="shared" si="1837"/>
        <v>1.6127773077105658</v>
      </c>
      <c r="AT9481" s="13">
        <f t="shared" si="1838"/>
        <v>88.548500423060489</v>
      </c>
      <c r="AU9481" s="13">
        <f t="shared" si="1839"/>
        <v>9.8387222692289455</v>
      </c>
    </row>
    <row r="9482" spans="35:47" x14ac:dyDescent="0.35">
      <c r="AI9482" s="2">
        <v>9478</v>
      </c>
      <c r="AJ9482" s="17">
        <f t="shared" si="1840"/>
        <v>28.431000000000964</v>
      </c>
      <c r="AK9482" s="13">
        <f t="shared" si="1841"/>
        <v>1.6380779697750099</v>
      </c>
      <c r="AL9482" s="13">
        <f t="shared" si="1842"/>
        <v>2.1115428707546105E-6</v>
      </c>
      <c r="AM9482" s="13">
        <f t="shared" si="1833"/>
        <v>0.1407515892254052</v>
      </c>
      <c r="AN9482" s="13">
        <f t="shared" si="1843"/>
        <v>0.8592484107745948</v>
      </c>
      <c r="AO9482" s="13">
        <f t="shared" si="1834"/>
        <v>14.07515892254052</v>
      </c>
      <c r="AP9482" s="13">
        <f t="shared" si="1835"/>
        <v>2.4408354128050402</v>
      </c>
      <c r="AQ9482" s="13">
        <f t="shared" si="1844"/>
        <v>82.658558768411567</v>
      </c>
      <c r="AR9482" s="13">
        <f t="shared" si="1836"/>
        <v>14.900605818783394</v>
      </c>
      <c r="AS9482" s="13">
        <f t="shared" si="1837"/>
        <v>1.6116774367399376</v>
      </c>
      <c r="AT9482" s="13">
        <f t="shared" si="1838"/>
        <v>88.549490306934061</v>
      </c>
      <c r="AU9482" s="13">
        <f t="shared" si="1839"/>
        <v>9.8388322563260022</v>
      </c>
    </row>
    <row r="9483" spans="35:47" x14ac:dyDescent="0.35">
      <c r="AI9483" s="2">
        <v>9479</v>
      </c>
      <c r="AJ9483" s="17">
        <f t="shared" si="1840"/>
        <v>28.434000000000964</v>
      </c>
      <c r="AK9483" s="13">
        <f t="shared" si="1841"/>
        <v>1.6369425450395529</v>
      </c>
      <c r="AL9483" s="13">
        <f t="shared" si="1842"/>
        <v>2.1071520407921253E-6</v>
      </c>
      <c r="AM9483" s="13">
        <f t="shared" si="1833"/>
        <v>0.14066775174870377</v>
      </c>
      <c r="AN9483" s="13">
        <f t="shared" si="1843"/>
        <v>0.85933224825129617</v>
      </c>
      <c r="AO9483" s="13">
        <f t="shared" si="1834"/>
        <v>14.066775174870379</v>
      </c>
      <c r="AP9483" s="13">
        <f t="shared" si="1835"/>
        <v>2.4392143417997554</v>
      </c>
      <c r="AQ9483" s="13">
        <f t="shared" si="1844"/>
        <v>82.659747444053167</v>
      </c>
      <c r="AR9483" s="13">
        <f t="shared" si="1836"/>
        <v>14.901038214147077</v>
      </c>
      <c r="AS9483" s="13">
        <f t="shared" si="1837"/>
        <v>1.6105783035672818</v>
      </c>
      <c r="AT9483" s="13">
        <f t="shared" si="1838"/>
        <v>88.550479526789459</v>
      </c>
      <c r="AU9483" s="13">
        <f t="shared" si="1839"/>
        <v>9.8389421696432589</v>
      </c>
    </row>
    <row r="9484" spans="35:47" x14ac:dyDescent="0.35">
      <c r="AI9484" s="2">
        <v>9480</v>
      </c>
      <c r="AJ9484" s="17">
        <f t="shared" si="1840"/>
        <v>28.437000000000964</v>
      </c>
      <c r="AK9484" s="13">
        <f t="shared" si="1841"/>
        <v>1.6358079073114196</v>
      </c>
      <c r="AL9484" s="13">
        <f t="shared" si="1842"/>
        <v>2.1027703413038666E-6</v>
      </c>
      <c r="AM9484" s="13">
        <f t="shared" si="1833"/>
        <v>0.14058395603828688</v>
      </c>
      <c r="AN9484" s="13">
        <f t="shared" si="1843"/>
        <v>0.85941604396171312</v>
      </c>
      <c r="AO9484" s="13">
        <f t="shared" si="1834"/>
        <v>14.058395603828687</v>
      </c>
      <c r="AP9484" s="13">
        <f t="shared" si="1835"/>
        <v>2.437594185514433</v>
      </c>
      <c r="AQ9484" s="13">
        <f t="shared" si="1844"/>
        <v>82.66093618214461</v>
      </c>
      <c r="AR9484" s="13">
        <f t="shared" si="1836"/>
        <v>14.901469632340957</v>
      </c>
      <c r="AS9484" s="13">
        <f t="shared" si="1837"/>
        <v>1.6094799077144386</v>
      </c>
      <c r="AT9484" s="13">
        <f t="shared" si="1838"/>
        <v>88.551468083057003</v>
      </c>
      <c r="AU9484" s="13">
        <f t="shared" si="1839"/>
        <v>9.839052009228558</v>
      </c>
    </row>
    <row r="9485" spans="35:47" x14ac:dyDescent="0.35">
      <c r="AI9485" s="2">
        <v>9481</v>
      </c>
      <c r="AJ9485" s="17">
        <f t="shared" si="1840"/>
        <v>28.440000000000964</v>
      </c>
      <c r="AK9485" s="13">
        <f t="shared" si="1841"/>
        <v>1.634674056045117</v>
      </c>
      <c r="AL9485" s="13">
        <f t="shared" si="1842"/>
        <v>2.0983977533035469E-6</v>
      </c>
      <c r="AM9485" s="13">
        <f t="shared" si="1833"/>
        <v>0.14050020208308084</v>
      </c>
      <c r="AN9485" s="13">
        <f t="shared" si="1843"/>
        <v>0.85949979791691922</v>
      </c>
      <c r="AO9485" s="13">
        <f t="shared" si="1834"/>
        <v>14.050020208308085</v>
      </c>
      <c r="AP9485" s="13">
        <f t="shared" si="1835"/>
        <v>2.4359749436525826</v>
      </c>
      <c r="AQ9485" s="13">
        <f t="shared" si="1844"/>
        <v>82.662124982481259</v>
      </c>
      <c r="AR9485" s="13">
        <f t="shared" si="1836"/>
        <v>14.901900073866161</v>
      </c>
      <c r="AS9485" s="13">
        <f t="shared" si="1837"/>
        <v>1.608382248703526</v>
      </c>
      <c r="AT9485" s="13">
        <f t="shared" si="1838"/>
        <v>88.552455976166826</v>
      </c>
      <c r="AU9485" s="13">
        <f t="shared" si="1839"/>
        <v>9.8391617751296501</v>
      </c>
    </row>
    <row r="9486" spans="35:47" x14ac:dyDescent="0.35">
      <c r="AI9486" s="2">
        <v>9482</v>
      </c>
      <c r="AJ9486" s="17">
        <f t="shared" si="1840"/>
        <v>28.443000000000964</v>
      </c>
      <c r="AK9486" s="13">
        <f t="shared" si="1841"/>
        <v>1.6335409906955303</v>
      </c>
      <c r="AL9486" s="13">
        <f t="shared" si="1842"/>
        <v>2.09403425784436E-6</v>
      </c>
      <c r="AM9486" s="13">
        <f t="shared" si="1833"/>
        <v>0.14041648987200295</v>
      </c>
      <c r="AN9486" s="13">
        <f t="shared" si="1843"/>
        <v>0.85958351012799705</v>
      </c>
      <c r="AO9486" s="13">
        <f t="shared" si="1834"/>
        <v>14.041648987200295</v>
      </c>
      <c r="AP9486" s="13">
        <f t="shared" si="1835"/>
        <v>2.4343566159175096</v>
      </c>
      <c r="AQ9486" s="13">
        <f t="shared" si="1844"/>
        <v>82.663313844858578</v>
      </c>
      <c r="AR9486" s="13">
        <f t="shared" si="1836"/>
        <v>14.902329539223913</v>
      </c>
      <c r="AS9486" s="13">
        <f t="shared" si="1837"/>
        <v>1.6072853260569542</v>
      </c>
      <c r="AT9486" s="13">
        <f t="shared" si="1838"/>
        <v>88.553443206548749</v>
      </c>
      <c r="AU9486" s="13">
        <f t="shared" si="1839"/>
        <v>9.8392714673942958</v>
      </c>
    </row>
    <row r="9487" spans="35:47" x14ac:dyDescent="0.35">
      <c r="AI9487" s="2">
        <v>9483</v>
      </c>
      <c r="AJ9487" s="17">
        <f t="shared" si="1840"/>
        <v>28.446000000000964</v>
      </c>
      <c r="AK9487" s="13">
        <f t="shared" si="1841"/>
        <v>1.6324087107179226</v>
      </c>
      <c r="AL9487" s="13">
        <f t="shared" si="1842"/>
        <v>2.0896798360188975E-6</v>
      </c>
      <c r="AM9487" s="13">
        <f t="shared" si="1833"/>
        <v>0.1403328193939615</v>
      </c>
      <c r="AN9487" s="13">
        <f t="shared" si="1843"/>
        <v>0.85966718060603853</v>
      </c>
      <c r="AO9487" s="13">
        <f t="shared" si="1834"/>
        <v>14.033281939396151</v>
      </c>
      <c r="AP9487" s="13">
        <f t="shared" si="1835"/>
        <v>2.4327392020123142</v>
      </c>
      <c r="AQ9487" s="13">
        <f t="shared" si="1844"/>
        <v>82.664502769072172</v>
      </c>
      <c r="AR9487" s="13">
        <f t="shared" si="1836"/>
        <v>14.902758028915514</v>
      </c>
      <c r="AS9487" s="13">
        <f t="shared" si="1837"/>
        <v>1.6061891392974268</v>
      </c>
      <c r="AT9487" s="13">
        <f t="shared" si="1838"/>
        <v>88.554429774632311</v>
      </c>
      <c r="AU9487" s="13">
        <f t="shared" si="1839"/>
        <v>9.8393810860702615</v>
      </c>
    </row>
    <row r="9488" spans="35:47" x14ac:dyDescent="0.35">
      <c r="AI9488" s="2">
        <v>9484</v>
      </c>
      <c r="AJ9488" s="17">
        <f t="shared" si="1840"/>
        <v>28.449000000000964</v>
      </c>
      <c r="AK9488" s="13">
        <f t="shared" si="1841"/>
        <v>1.631277215567934</v>
      </c>
      <c r="AL9488" s="13">
        <f t="shared" si="1842"/>
        <v>2.085334468959069E-6</v>
      </c>
      <c r="AM9488" s="13">
        <f t="shared" si="1833"/>
        <v>0.14024919063785565</v>
      </c>
      <c r="AN9488" s="13">
        <f t="shared" si="1843"/>
        <v>0.85975080936214432</v>
      </c>
      <c r="AO9488" s="13">
        <f t="shared" si="1834"/>
        <v>14.024919063785566</v>
      </c>
      <c r="AP9488" s="13">
        <f t="shared" si="1835"/>
        <v>2.431122701639898</v>
      </c>
      <c r="AQ9488" s="13">
        <f t="shared" si="1844"/>
        <v>82.665691754917717</v>
      </c>
      <c r="AR9488" s="13">
        <f t="shared" si="1836"/>
        <v>14.903185543442385</v>
      </c>
      <c r="AS9488" s="13">
        <f t="shared" si="1837"/>
        <v>1.6050936879479198</v>
      </c>
      <c r="AT9488" s="13">
        <f t="shared" si="1838"/>
        <v>88.555415680846878</v>
      </c>
      <c r="AU9488" s="13">
        <f t="shared" si="1839"/>
        <v>9.8394906312052033</v>
      </c>
    </row>
    <row r="9489" spans="35:47" x14ac:dyDescent="0.35">
      <c r="AI9489" s="2">
        <v>9485</v>
      </c>
      <c r="AJ9489" s="17">
        <f t="shared" si="1840"/>
        <v>28.452000000000965</v>
      </c>
      <c r="AK9489" s="13">
        <f t="shared" si="1841"/>
        <v>1.6301465047015826</v>
      </c>
      <c r="AL9489" s="13">
        <f t="shared" si="1842"/>
        <v>2.0809981378360185E-6</v>
      </c>
      <c r="AM9489" s="13">
        <f t="shared" si="1833"/>
        <v>0.14016560359257577</v>
      </c>
      <c r="AN9489" s="13">
        <f t="shared" si="1843"/>
        <v>0.85983439640742421</v>
      </c>
      <c r="AO9489" s="13">
        <f t="shared" si="1834"/>
        <v>14.016560359257578</v>
      </c>
      <c r="AP9489" s="13">
        <f t="shared" si="1835"/>
        <v>2.4295071145029628</v>
      </c>
      <c r="AQ9489" s="13">
        <f t="shared" si="1844"/>
        <v>82.666880802190988</v>
      </c>
      <c r="AR9489" s="13">
        <f t="shared" si="1836"/>
        <v>14.903612083306049</v>
      </c>
      <c r="AS9489" s="13">
        <f t="shared" si="1837"/>
        <v>1.6039989715317096</v>
      </c>
      <c r="AT9489" s="13">
        <f t="shared" si="1838"/>
        <v>88.55640092562146</v>
      </c>
      <c r="AU9489" s="13">
        <f t="shared" si="1839"/>
        <v>9.8396001028468305</v>
      </c>
    </row>
    <row r="9490" spans="35:47" x14ac:dyDescent="0.35">
      <c r="AI9490" s="2">
        <v>9486</v>
      </c>
      <c r="AJ9490" s="17">
        <f t="shared" si="1840"/>
        <v>28.455000000000965</v>
      </c>
      <c r="AK9490" s="13">
        <f t="shared" si="1841"/>
        <v>1.6290165775752632</v>
      </c>
      <c r="AL9490" s="13">
        <f t="shared" si="1842"/>
        <v>2.0766708238600439E-6</v>
      </c>
      <c r="AM9490" s="13">
        <f t="shared" si="1833"/>
        <v>0.14008205824700312</v>
      </c>
      <c r="AN9490" s="13">
        <f t="shared" si="1843"/>
        <v>0.85991794175299685</v>
      </c>
      <c r="AO9490" s="13">
        <f t="shared" si="1834"/>
        <v>14.008205824700314</v>
      </c>
      <c r="AP9490" s="13">
        <f t="shared" si="1835"/>
        <v>2.4278924403040034</v>
      </c>
      <c r="AQ9490" s="13">
        <f t="shared" si="1844"/>
        <v>82.668069910687905</v>
      </c>
      <c r="AR9490" s="13">
        <f t="shared" si="1836"/>
        <v>14.904037649008092</v>
      </c>
      <c r="AS9490" s="13">
        <f t="shared" si="1837"/>
        <v>1.6029049895723486</v>
      </c>
      <c r="AT9490" s="13">
        <f t="shared" si="1838"/>
        <v>88.557385509384886</v>
      </c>
      <c r="AU9490" s="13">
        <f t="shared" si="1839"/>
        <v>9.8397095010427655</v>
      </c>
    </row>
    <row r="9491" spans="35:47" x14ac:dyDescent="0.35">
      <c r="AI9491" s="2">
        <v>9487</v>
      </c>
      <c r="AJ9491" s="17">
        <f t="shared" si="1840"/>
        <v>28.458000000000965</v>
      </c>
      <c r="AK9491" s="13">
        <f t="shared" si="1841"/>
        <v>1.627887433645747</v>
      </c>
      <c r="AL9491" s="13">
        <f t="shared" si="1842"/>
        <v>2.0723525082805148E-6</v>
      </c>
      <c r="AM9491" s="13">
        <f t="shared" si="1833"/>
        <v>0.13999855459001015</v>
      </c>
      <c r="AN9491" s="13">
        <f t="shared" si="1843"/>
        <v>0.8600014454099898</v>
      </c>
      <c r="AO9491" s="13">
        <f t="shared" si="1834"/>
        <v>13.999855459001013</v>
      </c>
      <c r="AP9491" s="13">
        <f t="shared" si="1835"/>
        <v>2.426278678745315</v>
      </c>
      <c r="AQ9491" s="13">
        <f t="shared" si="1844"/>
        <v>82.669259080204483</v>
      </c>
      <c r="AR9491" s="13">
        <f t="shared" si="1836"/>
        <v>14.904462241050201</v>
      </c>
      <c r="AS9491" s="13">
        <f t="shared" si="1837"/>
        <v>1.6018117415936797</v>
      </c>
      <c r="AT9491" s="13">
        <f t="shared" si="1838"/>
        <v>88.558369432565698</v>
      </c>
      <c r="AU9491" s="13">
        <f t="shared" si="1839"/>
        <v>9.8398188258406218</v>
      </c>
    </row>
    <row r="9492" spans="35:47" x14ac:dyDescent="0.35">
      <c r="AI9492" s="2">
        <v>9488</v>
      </c>
      <c r="AJ9492" s="17">
        <f t="shared" si="1840"/>
        <v>28.461000000000965</v>
      </c>
      <c r="AK9492" s="13">
        <f t="shared" si="1841"/>
        <v>1.6267590723701824</v>
      </c>
      <c r="AL9492" s="13">
        <f t="shared" si="1842"/>
        <v>2.068043172385792E-6</v>
      </c>
      <c r="AM9492" s="13">
        <f t="shared" si="1833"/>
        <v>0.1399150926104602</v>
      </c>
      <c r="AN9492" s="13">
        <f t="shared" si="1843"/>
        <v>0.8600849073895398</v>
      </c>
      <c r="AO9492" s="13">
        <f t="shared" si="1834"/>
        <v>13.991509261046019</v>
      </c>
      <c r="AP9492" s="13">
        <f t="shared" si="1835"/>
        <v>2.4246658295289949</v>
      </c>
      <c r="AQ9492" s="13">
        <f t="shared" si="1844"/>
        <v>82.670448310536841</v>
      </c>
      <c r="AR9492" s="13">
        <f t="shared" si="1836"/>
        <v>14.904885859934163</v>
      </c>
      <c r="AS9492" s="13">
        <f t="shared" si="1837"/>
        <v>1.6007192271198356</v>
      </c>
      <c r="AT9492" s="13">
        <f t="shared" si="1838"/>
        <v>88.559352695592153</v>
      </c>
      <c r="AU9492" s="13">
        <f t="shared" si="1839"/>
        <v>9.8399280772880111</v>
      </c>
    </row>
    <row r="9493" spans="35:47" x14ac:dyDescent="0.35">
      <c r="AI9493" s="2">
        <v>9489</v>
      </c>
      <c r="AJ9493" s="17">
        <f t="shared" si="1840"/>
        <v>28.464000000000965</v>
      </c>
      <c r="AK9493" s="13">
        <f t="shared" si="1841"/>
        <v>1.6256314932060936</v>
      </c>
      <c r="AL9493" s="13">
        <f t="shared" si="1842"/>
        <v>2.0637427975031456E-6</v>
      </c>
      <c r="AM9493" s="13">
        <f t="shared" si="1833"/>
        <v>0.13983167229720786</v>
      </c>
      <c r="AN9493" s="13">
        <f t="shared" si="1843"/>
        <v>0.86016832770279217</v>
      </c>
      <c r="AO9493" s="13">
        <f t="shared" si="1834"/>
        <v>13.983167229720786</v>
      </c>
      <c r="AP9493" s="13">
        <f t="shared" si="1835"/>
        <v>2.4230538923569362</v>
      </c>
      <c r="AQ9493" s="13">
        <f t="shared" si="1844"/>
        <v>82.671637601481223</v>
      </c>
      <c r="AR9493" s="13">
        <f t="shared" si="1836"/>
        <v>14.905308506161841</v>
      </c>
      <c r="AS9493" s="13">
        <f t="shared" si="1837"/>
        <v>1.5996274456752284</v>
      </c>
      <c r="AT9493" s="13">
        <f t="shared" si="1838"/>
        <v>88.560335298892298</v>
      </c>
      <c r="AU9493" s="13">
        <f t="shared" si="1839"/>
        <v>9.840037255432474</v>
      </c>
    </row>
    <row r="9494" spans="35:47" x14ac:dyDescent="0.35">
      <c r="AI9494" s="2">
        <v>9490</v>
      </c>
      <c r="AJ9494" s="17">
        <f t="shared" si="1840"/>
        <v>28.467000000000965</v>
      </c>
      <c r="AK9494" s="13">
        <f t="shared" si="1841"/>
        <v>1.6245046956113809</v>
      </c>
      <c r="AL9494" s="13">
        <f t="shared" si="1842"/>
        <v>2.0594513649986748E-6</v>
      </c>
      <c r="AM9494" s="13">
        <f t="shared" si="1833"/>
        <v>0.13974829363909869</v>
      </c>
      <c r="AN9494" s="13">
        <f t="shared" si="1843"/>
        <v>0.86025170636090131</v>
      </c>
      <c r="AO9494" s="13">
        <f t="shared" si="1834"/>
        <v>13.974829363909867</v>
      </c>
      <c r="AP9494" s="13">
        <f t="shared" si="1835"/>
        <v>2.4214428669308363</v>
      </c>
      <c r="AQ9494" s="13">
        <f t="shared" si="1844"/>
        <v>82.672826952833958</v>
      </c>
      <c r="AR9494" s="13">
        <f t="shared" si="1836"/>
        <v>14.905730180235205</v>
      </c>
      <c r="AS9494" s="13">
        <f t="shared" si="1837"/>
        <v>1.5985363967845594</v>
      </c>
      <c r="AT9494" s="13">
        <f t="shared" si="1838"/>
        <v>88.561317242893892</v>
      </c>
      <c r="AU9494" s="13">
        <f t="shared" si="1839"/>
        <v>9.8401463603215475</v>
      </c>
    </row>
    <row r="9495" spans="35:47" x14ac:dyDescent="0.35">
      <c r="AI9495" s="2">
        <v>9491</v>
      </c>
      <c r="AJ9495" s="17">
        <f t="shared" si="1840"/>
        <v>28.470000000000965</v>
      </c>
      <c r="AK9495" s="13">
        <f t="shared" si="1841"/>
        <v>1.6233786790443203</v>
      </c>
      <c r="AL9495" s="13">
        <f t="shared" si="1842"/>
        <v>2.0551688562772275E-6</v>
      </c>
      <c r="AM9495" s="13">
        <f t="shared" si="1833"/>
        <v>0.1396649566249695</v>
      </c>
      <c r="AN9495" s="13">
        <f t="shared" si="1843"/>
        <v>0.86033504337503053</v>
      </c>
      <c r="AO9495" s="13">
        <f t="shared" si="1834"/>
        <v>13.966495662496952</v>
      </c>
      <c r="AP9495" s="13">
        <f t="shared" si="1835"/>
        <v>2.4198327529521917</v>
      </c>
      <c r="AQ9495" s="13">
        <f t="shared" si="1844"/>
        <v>82.674016364391505</v>
      </c>
      <c r="AR9495" s="13">
        <f t="shared" si="1836"/>
        <v>14.906150882656304</v>
      </c>
      <c r="AS9495" s="13">
        <f t="shared" si="1837"/>
        <v>1.5974460799728123</v>
      </c>
      <c r="AT9495" s="13">
        <f t="shared" si="1838"/>
        <v>88.562298528024471</v>
      </c>
      <c r="AU9495" s="13">
        <f t="shared" si="1839"/>
        <v>9.8402553920027174</v>
      </c>
    </row>
    <row r="9496" spans="35:47" x14ac:dyDescent="0.35">
      <c r="AI9496" s="2">
        <v>9492</v>
      </c>
      <c r="AJ9496" s="17">
        <f t="shared" si="1840"/>
        <v>28.473000000000965</v>
      </c>
      <c r="AK9496" s="13">
        <f t="shared" si="1841"/>
        <v>1.6222534429635631</v>
      </c>
      <c r="AL9496" s="13">
        <f t="shared" si="1842"/>
        <v>2.0508952527823178E-6</v>
      </c>
      <c r="AM9496" s="13">
        <f t="shared" si="1833"/>
        <v>0.13958166124364813</v>
      </c>
      <c r="AN9496" s="13">
        <f t="shared" si="1843"/>
        <v>0.86041833875635187</v>
      </c>
      <c r="AO9496" s="13">
        <f t="shared" si="1834"/>
        <v>13.95816612436481</v>
      </c>
      <c r="AP9496" s="13">
        <f t="shared" si="1835"/>
        <v>2.4182235501222999</v>
      </c>
      <c r="AQ9496" s="13">
        <f t="shared" si="1844"/>
        <v>82.675205835950422</v>
      </c>
      <c r="AR9496" s="13">
        <f t="shared" si="1836"/>
        <v>14.906570613927277</v>
      </c>
      <c r="AS9496" s="13">
        <f t="shared" si="1837"/>
        <v>1.5963564947652606</v>
      </c>
      <c r="AT9496" s="13">
        <f t="shared" si="1838"/>
        <v>88.563279154711267</v>
      </c>
      <c r="AU9496" s="13">
        <f t="shared" si="1839"/>
        <v>9.8403643505234708</v>
      </c>
    </row>
    <row r="9497" spans="35:47" x14ac:dyDescent="0.35">
      <c r="AI9497" s="2">
        <v>9493</v>
      </c>
      <c r="AJ9497" s="17">
        <f t="shared" si="1840"/>
        <v>28.476000000000965</v>
      </c>
      <c r="AK9497" s="13">
        <f t="shared" si="1841"/>
        <v>1.621128986828136</v>
      </c>
      <c r="AL9497" s="13">
        <f t="shared" si="1842"/>
        <v>2.0466305359960484E-6</v>
      </c>
      <c r="AM9497" s="13">
        <f t="shared" si="1833"/>
        <v>0.13949840748395359</v>
      </c>
      <c r="AN9497" s="13">
        <f t="shared" si="1843"/>
        <v>0.86050159251604641</v>
      </c>
      <c r="AO9497" s="13">
        <f t="shared" si="1834"/>
        <v>13.949840748395358</v>
      </c>
      <c r="AP9497" s="13">
        <f t="shared" si="1835"/>
        <v>2.4166152581422633</v>
      </c>
      <c r="AQ9497" s="13">
        <f t="shared" si="1844"/>
        <v>82.676395367307364</v>
      </c>
      <c r="AR9497" s="13">
        <f t="shared" si="1836"/>
        <v>14.906989374550372</v>
      </c>
      <c r="AS9497" s="13">
        <f t="shared" si="1837"/>
        <v>1.5952676406874633</v>
      </c>
      <c r="AT9497" s="13">
        <f t="shared" si="1838"/>
        <v>88.564259123381277</v>
      </c>
      <c r="AU9497" s="13">
        <f t="shared" si="1839"/>
        <v>9.8404732359312597</v>
      </c>
    </row>
    <row r="9498" spans="35:47" x14ac:dyDescent="0.35">
      <c r="AI9498" s="2">
        <v>9494</v>
      </c>
      <c r="AJ9498" s="17">
        <f t="shared" si="1840"/>
        <v>28.479000000000966</v>
      </c>
      <c r="AK9498" s="13">
        <f t="shared" si="1841"/>
        <v>1.6200053100974405</v>
      </c>
      <c r="AL9498" s="13">
        <f t="shared" si="1842"/>
        <v>2.0423746874390277E-6</v>
      </c>
      <c r="AM9498" s="13">
        <f t="shared" si="1833"/>
        <v>0.1394151953346961</v>
      </c>
      <c r="AN9498" s="13">
        <f t="shared" si="1843"/>
        <v>0.86058480466530396</v>
      </c>
      <c r="AO9498" s="13">
        <f t="shared" si="1834"/>
        <v>13.941519533469611</v>
      </c>
      <c r="AP9498" s="13">
        <f t="shared" si="1835"/>
        <v>2.415007876712981</v>
      </c>
      <c r="AQ9498" s="13">
        <f t="shared" si="1844"/>
        <v>82.677584958259132</v>
      </c>
      <c r="AR9498" s="13">
        <f t="shared" si="1836"/>
        <v>14.907407165027887</v>
      </c>
      <c r="AS9498" s="13">
        <f t="shared" si="1837"/>
        <v>1.5941795172652584</v>
      </c>
      <c r="AT9498" s="13">
        <f t="shared" si="1838"/>
        <v>88.565238434461264</v>
      </c>
      <c r="AU9498" s="13">
        <f t="shared" si="1839"/>
        <v>9.8405820482734789</v>
      </c>
    </row>
    <row r="9499" spans="35:47" x14ac:dyDescent="0.35">
      <c r="AI9499" s="2">
        <v>9495</v>
      </c>
      <c r="AJ9499" s="17">
        <f t="shared" si="1840"/>
        <v>28.482000000000966</v>
      </c>
      <c r="AK9499" s="13">
        <f t="shared" si="1841"/>
        <v>1.6188824122312531</v>
      </c>
      <c r="AL9499" s="13">
        <f t="shared" si="1842"/>
        <v>2.0381276886702916E-6</v>
      </c>
      <c r="AM9499" s="13">
        <f t="shared" si="1833"/>
        <v>0.13933202478467704</v>
      </c>
      <c r="AN9499" s="13">
        <f t="shared" si="1843"/>
        <v>0.86066797521532301</v>
      </c>
      <c r="AO9499" s="13">
        <f t="shared" si="1834"/>
        <v>13.933202478467704</v>
      </c>
      <c r="AP9499" s="13">
        <f t="shared" si="1835"/>
        <v>2.4134014055351627</v>
      </c>
      <c r="AQ9499" s="13">
        <f t="shared" si="1844"/>
        <v>82.678774608602581</v>
      </c>
      <c r="AR9499" s="13">
        <f t="shared" si="1836"/>
        <v>14.907823985862258</v>
      </c>
      <c r="AS9499" s="13">
        <f t="shared" si="1837"/>
        <v>1.5930921240247753</v>
      </c>
      <c r="AT9499" s="13">
        <f t="shared" si="1838"/>
        <v>88.566217088377698</v>
      </c>
      <c r="AU9499" s="13">
        <f t="shared" si="1839"/>
        <v>9.8406907875975271</v>
      </c>
    </row>
    <row r="9500" spans="35:47" x14ac:dyDescent="0.35">
      <c r="AI9500" s="2">
        <v>9496</v>
      </c>
      <c r="AJ9500" s="17">
        <f t="shared" si="1840"/>
        <v>28.485000000000966</v>
      </c>
      <c r="AK9500" s="13">
        <f t="shared" si="1841"/>
        <v>1.6177602926897243</v>
      </c>
      <c r="AL9500" s="13">
        <f t="shared" si="1842"/>
        <v>2.0338895212872226E-6</v>
      </c>
      <c r="AM9500" s="13">
        <f t="shared" si="1833"/>
        <v>0.13924889582268901</v>
      </c>
      <c r="AN9500" s="13">
        <f t="shared" si="1843"/>
        <v>0.86075110417731104</v>
      </c>
      <c r="AO9500" s="13">
        <f t="shared" si="1834"/>
        <v>13.9248895822689</v>
      </c>
      <c r="AP9500" s="13">
        <f t="shared" si="1835"/>
        <v>2.4117958443093124</v>
      </c>
      <c r="AQ9500" s="13">
        <f t="shared" si="1844"/>
        <v>82.679964318134736</v>
      </c>
      <c r="AR9500" s="13">
        <f t="shared" si="1836"/>
        <v>14.908239837555952</v>
      </c>
      <c r="AS9500" s="13">
        <f t="shared" si="1837"/>
        <v>1.5920054604924236</v>
      </c>
      <c r="AT9500" s="13">
        <f t="shared" si="1838"/>
        <v>88.567195085556833</v>
      </c>
      <c r="AU9500" s="13">
        <f t="shared" si="1839"/>
        <v>9.8407994539507442</v>
      </c>
    </row>
    <row r="9501" spans="35:47" x14ac:dyDescent="0.35">
      <c r="AI9501" s="2">
        <v>9497</v>
      </c>
      <c r="AJ9501" s="17">
        <f t="shared" si="1840"/>
        <v>28.488000000000966</v>
      </c>
      <c r="AK9501" s="13">
        <f t="shared" si="1841"/>
        <v>1.6166389509333789</v>
      </c>
      <c r="AL9501" s="13">
        <f t="shared" si="1842"/>
        <v>2.0296601669254707E-6</v>
      </c>
      <c r="AM9501" s="13">
        <f t="shared" si="1833"/>
        <v>0.1391658084375158</v>
      </c>
      <c r="AN9501" s="13">
        <f t="shared" si="1843"/>
        <v>0.8608341915624842</v>
      </c>
      <c r="AO9501" s="13">
        <f t="shared" si="1834"/>
        <v>13.916580843751579</v>
      </c>
      <c r="AP9501" s="13">
        <f t="shared" si="1835"/>
        <v>2.410191192735744</v>
      </c>
      <c r="AQ9501" s="13">
        <f t="shared" si="1844"/>
        <v>82.681154086652697</v>
      </c>
      <c r="AR9501" s="13">
        <f t="shared" si="1836"/>
        <v>14.908654720611558</v>
      </c>
      <c r="AS9501" s="13">
        <f t="shared" si="1837"/>
        <v>1.5909195261949054</v>
      </c>
      <c r="AT9501" s="13">
        <f t="shared" si="1838"/>
        <v>88.568172426424596</v>
      </c>
      <c r="AU9501" s="13">
        <f t="shared" si="1839"/>
        <v>9.8409080473804984</v>
      </c>
    </row>
    <row r="9502" spans="35:47" x14ac:dyDescent="0.35">
      <c r="AI9502" s="2">
        <v>9498</v>
      </c>
      <c r="AJ9502" s="17">
        <f t="shared" si="1840"/>
        <v>28.491000000000966</v>
      </c>
      <c r="AK9502" s="13">
        <f t="shared" si="1841"/>
        <v>1.6155183864231157</v>
      </c>
      <c r="AL9502" s="13">
        <f t="shared" si="1842"/>
        <v>2.0254396072588731E-6</v>
      </c>
      <c r="AM9502" s="13">
        <f t="shared" si="1833"/>
        <v>0.13908276261793243</v>
      </c>
      <c r="AN9502" s="13">
        <f t="shared" si="1843"/>
        <v>0.8609172373820676</v>
      </c>
      <c r="AO9502" s="13">
        <f t="shared" si="1834"/>
        <v>13.908276261793242</v>
      </c>
      <c r="AP9502" s="13">
        <f t="shared" si="1835"/>
        <v>2.4085874505145743</v>
      </c>
      <c r="AQ9502" s="13">
        <f t="shared" si="1844"/>
        <v>82.682343913953673</v>
      </c>
      <c r="AR9502" s="13">
        <f t="shared" si="1836"/>
        <v>14.909068635531753</v>
      </c>
      <c r="AS9502" s="13">
        <f t="shared" si="1837"/>
        <v>1.5898343206591998</v>
      </c>
      <c r="AT9502" s="13">
        <f t="shared" si="1838"/>
        <v>88.56914911140673</v>
      </c>
      <c r="AU9502" s="13">
        <f t="shared" si="1839"/>
        <v>9.8410165679340711</v>
      </c>
    </row>
    <row r="9503" spans="35:47" x14ac:dyDescent="0.35">
      <c r="AI9503" s="2">
        <v>9499</v>
      </c>
      <c r="AJ9503" s="17">
        <f t="shared" si="1840"/>
        <v>28.494000000000966</v>
      </c>
      <c r="AK9503" s="13">
        <f t="shared" si="1841"/>
        <v>1.6143985986202072</v>
      </c>
      <c r="AL9503" s="13">
        <f t="shared" si="1842"/>
        <v>2.0212278239993753E-6</v>
      </c>
      <c r="AM9503" s="13">
        <f t="shared" si="1833"/>
        <v>0.13899975835270523</v>
      </c>
      <c r="AN9503" s="13">
        <f t="shared" si="1843"/>
        <v>0.86100024164729483</v>
      </c>
      <c r="AO9503" s="13">
        <f t="shared" si="1834"/>
        <v>13.899975835270524</v>
      </c>
      <c r="AP9503" s="13">
        <f t="shared" si="1835"/>
        <v>2.4069846173457266</v>
      </c>
      <c r="AQ9503" s="13">
        <f t="shared" si="1844"/>
        <v>82.683533799834976</v>
      </c>
      <c r="AR9503" s="13">
        <f t="shared" si="1836"/>
        <v>14.9094815828193</v>
      </c>
      <c r="AS9503" s="13">
        <f t="shared" si="1837"/>
        <v>1.5887498434125742</v>
      </c>
      <c r="AT9503" s="13">
        <f t="shared" si="1838"/>
        <v>88.570125140928681</v>
      </c>
      <c r="AU9503" s="13">
        <f t="shared" si="1839"/>
        <v>9.8411250156587453</v>
      </c>
    </row>
    <row r="9504" spans="35:47" x14ac:dyDescent="0.35">
      <c r="AI9504" s="2">
        <v>9500</v>
      </c>
      <c r="AJ9504" s="17">
        <f t="shared" si="1840"/>
        <v>28.497000000000966</v>
      </c>
      <c r="AK9504" s="13">
        <f t="shared" si="1841"/>
        <v>1.6132795869862986</v>
      </c>
      <c r="AL9504" s="13">
        <f t="shared" si="1842"/>
        <v>2.0170247988969519E-6</v>
      </c>
      <c r="AM9504" s="13">
        <f t="shared" si="1833"/>
        <v>0.13891679563059176</v>
      </c>
      <c r="AN9504" s="13">
        <f t="shared" si="1843"/>
        <v>0.86108320436940822</v>
      </c>
      <c r="AO9504" s="13">
        <f t="shared" si="1834"/>
        <v>13.891679563059176</v>
      </c>
      <c r="AP9504" s="13">
        <f t="shared" si="1835"/>
        <v>2.4053826929289217</v>
      </c>
      <c r="AQ9504" s="13">
        <f t="shared" si="1844"/>
        <v>82.684723744094072</v>
      </c>
      <c r="AR9504" s="13">
        <f t="shared" si="1836"/>
        <v>14.909893562977006</v>
      </c>
      <c r="AS9504" s="13">
        <f t="shared" si="1837"/>
        <v>1.5876660939825755</v>
      </c>
      <c r="AT9504" s="13">
        <f t="shared" si="1838"/>
        <v>88.571100515415679</v>
      </c>
      <c r="AU9504" s="13">
        <f t="shared" si="1839"/>
        <v>9.8412333906017455</v>
      </c>
    </row>
    <row r="9505" spans="35:47" x14ac:dyDescent="0.35">
      <c r="AI9505" s="2">
        <v>9501</v>
      </c>
      <c r="AJ9505" s="17">
        <f t="shared" si="1840"/>
        <v>28.500000000000966</v>
      </c>
      <c r="AK9505" s="13">
        <f t="shared" si="1841"/>
        <v>1.6121613509834092</v>
      </c>
      <c r="AL9505" s="13">
        <f t="shared" si="1842"/>
        <v>2.0128305137395272E-6</v>
      </c>
      <c r="AM9505" s="13">
        <f t="shared" si="1833"/>
        <v>0.13883387444034082</v>
      </c>
      <c r="AN9505" s="13">
        <f t="shared" si="1843"/>
        <v>0.86116612555965921</v>
      </c>
      <c r="AO9505" s="13">
        <f t="shared" si="1834"/>
        <v>13.883387444034081</v>
      </c>
      <c r="AP9505" s="13">
        <f t="shared" si="1835"/>
        <v>2.4037816769636975</v>
      </c>
      <c r="AQ9505" s="13">
        <f t="shared" si="1844"/>
        <v>82.68591374652847</v>
      </c>
      <c r="AR9505" s="13">
        <f t="shared" si="1836"/>
        <v>14.910304576507833</v>
      </c>
      <c r="AS9505" s="13">
        <f t="shared" si="1837"/>
        <v>1.5865830718970386</v>
      </c>
      <c r="AT9505" s="13">
        <f t="shared" si="1838"/>
        <v>88.572075235292672</v>
      </c>
      <c r="AU9505" s="13">
        <f t="shared" si="1839"/>
        <v>9.841341692810289</v>
      </c>
    </row>
    <row r="9506" spans="35:47" x14ac:dyDescent="0.35">
      <c r="AI9506" s="2">
        <v>9502</v>
      </c>
      <c r="AJ9506" s="17">
        <f t="shared" si="1840"/>
        <v>28.503000000000966</v>
      </c>
      <c r="AK9506" s="13">
        <f t="shared" si="1841"/>
        <v>1.6110438900739308</v>
      </c>
      <c r="AL9506" s="13">
        <f t="shared" si="1842"/>
        <v>2.0086449503528963E-6</v>
      </c>
      <c r="AM9506" s="13">
        <f t="shared" si="1833"/>
        <v>0.13875099477069264</v>
      </c>
      <c r="AN9506" s="13">
        <f t="shared" si="1843"/>
        <v>0.86124900522930736</v>
      </c>
      <c r="AO9506" s="13">
        <f t="shared" si="1834"/>
        <v>13.875099477069265</v>
      </c>
      <c r="AP9506" s="13">
        <f t="shared" si="1835"/>
        <v>2.4021815691493904</v>
      </c>
      <c r="AQ9506" s="13">
        <f t="shared" si="1844"/>
        <v>82.687103806935838</v>
      </c>
      <c r="AR9506" s="13">
        <f t="shared" si="1836"/>
        <v>14.910714623914773</v>
      </c>
      <c r="AS9506" s="13">
        <f t="shared" si="1837"/>
        <v>1.585500776684087</v>
      </c>
      <c r="AT9506" s="13">
        <f t="shared" si="1838"/>
        <v>88.573049300984323</v>
      </c>
      <c r="AU9506" s="13">
        <f t="shared" si="1839"/>
        <v>9.8414499223315897</v>
      </c>
    </row>
    <row r="9507" spans="35:47" x14ac:dyDescent="0.35">
      <c r="AI9507" s="2">
        <v>9503</v>
      </c>
      <c r="AJ9507" s="17">
        <f t="shared" si="1840"/>
        <v>28.506000000000967</v>
      </c>
      <c r="AK9507" s="13">
        <f t="shared" si="1841"/>
        <v>1.6099272037206274</v>
      </c>
      <c r="AL9507" s="13">
        <f t="shared" si="1842"/>
        <v>2.0044680906006468E-6</v>
      </c>
      <c r="AM9507" s="13">
        <f t="shared" si="1833"/>
        <v>0.13866815661037865</v>
      </c>
      <c r="AN9507" s="13">
        <f t="shared" si="1843"/>
        <v>0.86133184338962132</v>
      </c>
      <c r="AO9507" s="13">
        <f t="shared" si="1834"/>
        <v>13.866815661037865</v>
      </c>
      <c r="AP9507" s="13">
        <f t="shared" si="1835"/>
        <v>2.4005823691851438</v>
      </c>
      <c r="AQ9507" s="13">
        <f t="shared" si="1844"/>
        <v>82.688293925113939</v>
      </c>
      <c r="AR9507" s="13">
        <f t="shared" si="1836"/>
        <v>14.911123705700916</v>
      </c>
      <c r="AS9507" s="13">
        <f t="shared" si="1837"/>
        <v>1.5844192078721187</v>
      </c>
      <c r="AT9507" s="13">
        <f t="shared" si="1838"/>
        <v>88.574022712915095</v>
      </c>
      <c r="AU9507" s="13">
        <f t="shared" si="1839"/>
        <v>9.8415580792127848</v>
      </c>
    </row>
    <row r="9508" spans="35:47" x14ac:dyDescent="0.35">
      <c r="AI9508" s="2">
        <v>9504</v>
      </c>
      <c r="AJ9508" s="17">
        <f t="shared" si="1840"/>
        <v>28.509000000000967</v>
      </c>
      <c r="AK9508" s="13">
        <f t="shared" si="1841"/>
        <v>1.6088112913866359</v>
      </c>
      <c r="AL9508" s="13">
        <f t="shared" si="1842"/>
        <v>2.0002999163840802E-6</v>
      </c>
      <c r="AM9508" s="13">
        <f t="shared" si="1833"/>
        <v>0.13858535994812166</v>
      </c>
      <c r="AN9508" s="13">
        <f t="shared" si="1843"/>
        <v>0.86141464005187829</v>
      </c>
      <c r="AO9508" s="13">
        <f t="shared" si="1834"/>
        <v>13.858535994812165</v>
      </c>
      <c r="AP9508" s="13">
        <f t="shared" si="1835"/>
        <v>2.3989840767699127</v>
      </c>
      <c r="AQ9508" s="13">
        <f t="shared" si="1844"/>
        <v>82.689484100860625</v>
      </c>
      <c r="AR9508" s="13">
        <f t="shared" si="1836"/>
        <v>14.911531822369462</v>
      </c>
      <c r="AS9508" s="13">
        <f t="shared" si="1837"/>
        <v>1.5833383649898216</v>
      </c>
      <c r="AT9508" s="13">
        <f t="shared" si="1838"/>
        <v>88.574995471509169</v>
      </c>
      <c r="AU9508" s="13">
        <f t="shared" si="1839"/>
        <v>9.8416661635010083</v>
      </c>
    </row>
    <row r="9509" spans="35:47" x14ac:dyDescent="0.35">
      <c r="AI9509" s="2">
        <v>9505</v>
      </c>
      <c r="AJ9509" s="17">
        <f t="shared" si="1840"/>
        <v>28.512000000000967</v>
      </c>
      <c r="AK9509" s="13">
        <f t="shared" si="1841"/>
        <v>1.6076961525354649</v>
      </c>
      <c r="AL9509" s="13">
        <f t="shared" si="1842"/>
        <v>1.9961404096421325E-6</v>
      </c>
      <c r="AM9509" s="13">
        <f t="shared" si="1833"/>
        <v>0.13850260477263582</v>
      </c>
      <c r="AN9509" s="13">
        <f t="shared" si="1843"/>
        <v>0.86149739522736413</v>
      </c>
      <c r="AO9509" s="13">
        <f t="shared" si="1834"/>
        <v>13.850260477263584</v>
      </c>
      <c r="AP9509" s="13">
        <f t="shared" si="1835"/>
        <v>2.3973866916024558</v>
      </c>
      <c r="AQ9509" s="13">
        <f t="shared" si="1844"/>
        <v>82.690674333973888</v>
      </c>
      <c r="AR9509" s="13">
        <f t="shared" si="1836"/>
        <v>14.911938974423656</v>
      </c>
      <c r="AS9509" s="13">
        <f t="shared" si="1837"/>
        <v>1.5822582475661677</v>
      </c>
      <c r="AT9509" s="13">
        <f t="shared" si="1838"/>
        <v>88.575967577190454</v>
      </c>
      <c r="AU9509" s="13">
        <f t="shared" si="1839"/>
        <v>9.8417741752433781</v>
      </c>
    </row>
    <row r="9510" spans="35:47" x14ac:dyDescent="0.35">
      <c r="AI9510" s="2">
        <v>9506</v>
      </c>
      <c r="AJ9510" s="17">
        <f t="shared" si="1840"/>
        <v>28.515000000000967</v>
      </c>
      <c r="AK9510" s="13">
        <f t="shared" si="1841"/>
        <v>1.606581786630995</v>
      </c>
      <c r="AL9510" s="13">
        <f t="shared" si="1842"/>
        <v>1.9919895523512967E-6</v>
      </c>
      <c r="AM9510" s="13">
        <f t="shared" si="1833"/>
        <v>0.13841989107262667</v>
      </c>
      <c r="AN9510" s="13">
        <f t="shared" si="1843"/>
        <v>0.86158010892737336</v>
      </c>
      <c r="AO9510" s="13">
        <f t="shared" si="1834"/>
        <v>13.841989107262668</v>
      </c>
      <c r="AP9510" s="13">
        <f t="shared" si="1835"/>
        <v>2.3957902133813396</v>
      </c>
      <c r="AQ9510" s="13">
        <f t="shared" si="1844"/>
        <v>82.691864624251821</v>
      </c>
      <c r="AR9510" s="13">
        <f t="shared" si="1836"/>
        <v>14.91234516236684</v>
      </c>
      <c r="AS9510" s="13">
        <f t="shared" si="1837"/>
        <v>1.5811788551304073</v>
      </c>
      <c r="AT9510" s="13">
        <f t="shared" si="1838"/>
        <v>88.576939030382647</v>
      </c>
      <c r="AU9510" s="13">
        <f t="shared" si="1839"/>
        <v>9.8418821144869462</v>
      </c>
    </row>
    <row r="9511" spans="35:47" x14ac:dyDescent="0.35">
      <c r="AI9511" s="2">
        <v>9507</v>
      </c>
      <c r="AJ9511" s="17">
        <f t="shared" si="1840"/>
        <v>28.518000000000967</v>
      </c>
      <c r="AK9511" s="13">
        <f t="shared" si="1841"/>
        <v>1.6054681931374788</v>
      </c>
      <c r="AL9511" s="13">
        <f t="shared" si="1842"/>
        <v>1.9878473265255452E-6</v>
      </c>
      <c r="AM9511" s="13">
        <f t="shared" si="1833"/>
        <v>0.13833721883679115</v>
      </c>
      <c r="AN9511" s="13">
        <f t="shared" si="1843"/>
        <v>0.86166278116320882</v>
      </c>
      <c r="AO9511" s="13">
        <f t="shared" si="1834"/>
        <v>13.833721883679116</v>
      </c>
      <c r="AP9511" s="13">
        <f t="shared" si="1835"/>
        <v>2.3941946418049396</v>
      </c>
      <c r="AQ9511" s="13">
        <f t="shared" si="1844"/>
        <v>82.693054971492629</v>
      </c>
      <c r="AR9511" s="13">
        <f t="shared" si="1836"/>
        <v>14.912750386702433</v>
      </c>
      <c r="AS9511" s="13">
        <f t="shared" si="1837"/>
        <v>1.5801001872120841</v>
      </c>
      <c r="AT9511" s="13">
        <f t="shared" si="1838"/>
        <v>88.577909831509118</v>
      </c>
      <c r="AU9511" s="13">
        <f t="shared" si="1839"/>
        <v>9.8419899812787985</v>
      </c>
    </row>
    <row r="9512" spans="35:47" x14ac:dyDescent="0.35">
      <c r="AI9512" s="2">
        <v>9508</v>
      </c>
      <c r="AJ9512" s="17">
        <f t="shared" si="1840"/>
        <v>28.521000000000967</v>
      </c>
      <c r="AK9512" s="13">
        <f t="shared" si="1841"/>
        <v>1.6043553715195393</v>
      </c>
      <c r="AL9512" s="13">
        <f t="shared" si="1842"/>
        <v>1.9837137142162506E-6</v>
      </c>
      <c r="AM9512" s="13">
        <f t="shared" si="1833"/>
        <v>0.1382545880538176</v>
      </c>
      <c r="AN9512" s="13">
        <f t="shared" si="1843"/>
        <v>0.86174541194618237</v>
      </c>
      <c r="AO9512" s="13">
        <f t="shared" si="1834"/>
        <v>13.825458805381759</v>
      </c>
      <c r="AP9512" s="13">
        <f t="shared" si="1835"/>
        <v>2.3925999765714421</v>
      </c>
      <c r="AQ9512" s="13">
        <f t="shared" si="1844"/>
        <v>82.694245375494603</v>
      </c>
      <c r="AR9512" s="13">
        <f t="shared" si="1836"/>
        <v>14.913154647933954</v>
      </c>
      <c r="AS9512" s="13">
        <f t="shared" si="1837"/>
        <v>1.5790222433410093</v>
      </c>
      <c r="AT9512" s="13">
        <f t="shared" si="1838"/>
        <v>88.578879980993094</v>
      </c>
      <c r="AU9512" s="13">
        <f t="shared" si="1839"/>
        <v>9.8420977756658967</v>
      </c>
    </row>
    <row r="9513" spans="35:47" x14ac:dyDescent="0.35">
      <c r="AI9513" s="2">
        <v>9509</v>
      </c>
      <c r="AJ9513" s="17">
        <f t="shared" si="1840"/>
        <v>28.524000000000967</v>
      </c>
      <c r="AK9513" s="13">
        <f t="shared" si="1841"/>
        <v>1.6032433212421711</v>
      </c>
      <c r="AL9513" s="13">
        <f t="shared" si="1842"/>
        <v>1.9795886975121094E-6</v>
      </c>
      <c r="AM9513" s="13">
        <f t="shared" si="1833"/>
        <v>0.13817199871238567</v>
      </c>
      <c r="AN9513" s="13">
        <f t="shared" si="1843"/>
        <v>0.86182800128761428</v>
      </c>
      <c r="AO9513" s="13">
        <f t="shared" si="1834"/>
        <v>13.817199871238568</v>
      </c>
      <c r="AP9513" s="13">
        <f t="shared" si="1835"/>
        <v>2.3910062173788433</v>
      </c>
      <c r="AQ9513" s="13">
        <f t="shared" si="1844"/>
        <v>82.695435836056163</v>
      </c>
      <c r="AR9513" s="13">
        <f t="shared" si="1836"/>
        <v>14.913557946564993</v>
      </c>
      <c r="AS9513" s="13">
        <f t="shared" si="1837"/>
        <v>1.5779450230472924</v>
      </c>
      <c r="AT9513" s="13">
        <f t="shared" si="1838"/>
        <v>88.579849479257433</v>
      </c>
      <c r="AU9513" s="13">
        <f t="shared" si="1839"/>
        <v>9.8422054976952733</v>
      </c>
    </row>
    <row r="9514" spans="35:47" x14ac:dyDescent="0.35">
      <c r="AI9514" s="2">
        <v>9510</v>
      </c>
      <c r="AJ9514" s="17">
        <f t="shared" si="1840"/>
        <v>28.527000000000967</v>
      </c>
      <c r="AK9514" s="13">
        <f t="shared" si="1841"/>
        <v>1.6021320417707394</v>
      </c>
      <c r="AL9514" s="13">
        <f t="shared" si="1842"/>
        <v>1.9754722585390627E-6</v>
      </c>
      <c r="AM9514" s="13">
        <f t="shared" si="1833"/>
        <v>0.13808945080116664</v>
      </c>
      <c r="AN9514" s="13">
        <f t="shared" si="1843"/>
        <v>0.86191054919883336</v>
      </c>
      <c r="AO9514" s="13">
        <f t="shared" si="1834"/>
        <v>13.808945080116663</v>
      </c>
      <c r="AP9514" s="13">
        <f t="shared" si="1835"/>
        <v>2.3894133639249455</v>
      </c>
      <c r="AQ9514" s="13">
        <f t="shared" si="1844"/>
        <v>82.696626352975841</v>
      </c>
      <c r="AR9514" s="13">
        <f t="shared" si="1836"/>
        <v>14.913960283099213</v>
      </c>
      <c r="AS9514" s="13">
        <f t="shared" si="1837"/>
        <v>1.576868525861318</v>
      </c>
      <c r="AT9514" s="13">
        <f t="shared" si="1838"/>
        <v>88.58081832672481</v>
      </c>
      <c r="AU9514" s="13">
        <f t="shared" si="1839"/>
        <v>9.8423131474138721</v>
      </c>
    </row>
    <row r="9515" spans="35:47" x14ac:dyDescent="0.35">
      <c r="AI9515" s="2">
        <v>9511</v>
      </c>
      <c r="AJ9515" s="17">
        <f t="shared" si="1840"/>
        <v>28.530000000000967</v>
      </c>
      <c r="AK9515" s="13">
        <f t="shared" si="1841"/>
        <v>1.6010215325709805</v>
      </c>
      <c r="AL9515" s="13">
        <f t="shared" si="1842"/>
        <v>1.9713643794602205E-6</v>
      </c>
      <c r="AM9515" s="13">
        <f t="shared" si="1833"/>
        <v>0.13800694430882307</v>
      </c>
      <c r="AN9515" s="13">
        <f t="shared" si="1843"/>
        <v>0.8619930556911769</v>
      </c>
      <c r="AO9515" s="13">
        <f t="shared" si="1834"/>
        <v>13.800694430882306</v>
      </c>
      <c r="AP9515" s="13">
        <f t="shared" si="1835"/>
        <v>2.3878214159073674</v>
      </c>
      <c r="AQ9515" s="13">
        <f t="shared" si="1844"/>
        <v>82.697816926052255</v>
      </c>
      <c r="AR9515" s="13">
        <f t="shared" si="1836"/>
        <v>14.914361658040377</v>
      </c>
      <c r="AS9515" s="13">
        <f t="shared" si="1837"/>
        <v>1.5757927513137537</v>
      </c>
      <c r="AT9515" s="13">
        <f t="shared" si="1838"/>
        <v>88.581786523817627</v>
      </c>
      <c r="AU9515" s="13">
        <f t="shared" si="1839"/>
        <v>9.8424207248686191</v>
      </c>
    </row>
    <row r="9516" spans="35:47" x14ac:dyDescent="0.35">
      <c r="AI9516" s="2">
        <v>9512</v>
      </c>
      <c r="AJ9516" s="17">
        <f t="shared" si="1840"/>
        <v>28.533000000000968</v>
      </c>
      <c r="AK9516" s="13">
        <f t="shared" si="1841"/>
        <v>1.5999117931090001</v>
      </c>
      <c r="AL9516" s="13">
        <f t="shared" si="1842"/>
        <v>1.9672650424757829E-6</v>
      </c>
      <c r="AM9516" s="13">
        <f t="shared" si="1833"/>
        <v>0.13792447922400908</v>
      </c>
      <c r="AN9516" s="13">
        <f t="shared" si="1843"/>
        <v>0.86207552077599092</v>
      </c>
      <c r="AO9516" s="13">
        <f t="shared" si="1834"/>
        <v>13.792447922400909</v>
      </c>
      <c r="AP9516" s="13">
        <f t="shared" si="1835"/>
        <v>2.3862303730235324</v>
      </c>
      <c r="AQ9516" s="13">
        <f t="shared" si="1844"/>
        <v>82.699007555084165</v>
      </c>
      <c r="AR9516" s="13">
        <f t="shared" si="1836"/>
        <v>14.914762071892303</v>
      </c>
      <c r="AS9516" s="13">
        <f t="shared" si="1837"/>
        <v>1.5747176989355551</v>
      </c>
      <c r="AT9516" s="13">
        <f t="shared" si="1838"/>
        <v>88.582754070958003</v>
      </c>
      <c r="AU9516" s="13">
        <f t="shared" si="1839"/>
        <v>9.8425282301064421</v>
      </c>
    </row>
    <row r="9517" spans="35:47" x14ac:dyDescent="0.35">
      <c r="AI9517" s="2">
        <v>9513</v>
      </c>
      <c r="AJ9517" s="17">
        <f t="shared" si="1840"/>
        <v>28.536000000000968</v>
      </c>
      <c r="AK9517" s="13">
        <f t="shared" si="1841"/>
        <v>1.5988028228512745</v>
      </c>
      <c r="AL9517" s="13">
        <f t="shared" si="1842"/>
        <v>1.9631742298229642E-6</v>
      </c>
      <c r="AM9517" s="13">
        <f t="shared" si="1833"/>
        <v>0.13784205553537024</v>
      </c>
      <c r="AN9517" s="13">
        <f t="shared" si="1843"/>
        <v>0.86215794446462979</v>
      </c>
      <c r="AO9517" s="13">
        <f t="shared" si="1834"/>
        <v>13.784205553537026</v>
      </c>
      <c r="AP9517" s="13">
        <f t="shared" si="1835"/>
        <v>2.3846402349706777</v>
      </c>
      <c r="AQ9517" s="13">
        <f t="shared" si="1844"/>
        <v>82.700198239870417</v>
      </c>
      <c r="AR9517" s="13">
        <f t="shared" si="1836"/>
        <v>14.915161525158906</v>
      </c>
      <c r="AS9517" s="13">
        <f t="shared" si="1837"/>
        <v>1.573643368257954</v>
      </c>
      <c r="AT9517" s="13">
        <f t="shared" si="1838"/>
        <v>88.583720968567846</v>
      </c>
      <c r="AU9517" s="13">
        <f t="shared" si="1839"/>
        <v>9.8426356631742014</v>
      </c>
    </row>
    <row r="9518" spans="35:47" x14ac:dyDescent="0.35">
      <c r="AI9518" s="2">
        <v>9514</v>
      </c>
      <c r="AJ9518" s="17">
        <f t="shared" si="1840"/>
        <v>28.539000000000968</v>
      </c>
      <c r="AK9518" s="13">
        <f t="shared" si="1841"/>
        <v>1.5976946212646499</v>
      </c>
      <c r="AL9518" s="13">
        <f t="shared" si="1842"/>
        <v>1.9590919237759148E-6</v>
      </c>
      <c r="AM9518" s="13">
        <f t="shared" si="1833"/>
        <v>0.1377596732315437</v>
      </c>
      <c r="AN9518" s="13">
        <f t="shared" si="1843"/>
        <v>0.8622403267684563</v>
      </c>
      <c r="AO9518" s="13">
        <f t="shared" si="1834"/>
        <v>13.775967323154369</v>
      </c>
      <c r="AP9518" s="13">
        <f t="shared" si="1835"/>
        <v>2.383051001445851</v>
      </c>
      <c r="AQ9518" s="13">
        <f t="shared" si="1844"/>
        <v>82.701388980209998</v>
      </c>
      <c r="AR9518" s="13">
        <f t="shared" si="1836"/>
        <v>14.91556001834415</v>
      </c>
      <c r="AS9518" s="13">
        <f t="shared" si="1837"/>
        <v>1.572569758812467</v>
      </c>
      <c r="AT9518" s="13">
        <f t="shared" si="1838"/>
        <v>88.58468721706879</v>
      </c>
      <c r="AU9518" s="13">
        <f t="shared" si="1839"/>
        <v>9.842743024118743</v>
      </c>
    </row>
    <row r="9519" spans="35:47" x14ac:dyDescent="0.35">
      <c r="AI9519" s="2">
        <v>9515</v>
      </c>
      <c r="AJ9519" s="17">
        <f t="shared" si="1840"/>
        <v>28.542000000000968</v>
      </c>
      <c r="AK9519" s="13">
        <f t="shared" si="1841"/>
        <v>1.5965871878163416</v>
      </c>
      <c r="AL9519" s="13">
        <f t="shared" si="1842"/>
        <v>1.9550181066456455E-6</v>
      </c>
      <c r="AM9519" s="13">
        <f t="shared" si="1833"/>
        <v>0.13767733230115797</v>
      </c>
      <c r="AN9519" s="13">
        <f t="shared" si="1843"/>
        <v>0.86232266769884203</v>
      </c>
      <c r="AO9519" s="13">
        <f t="shared" si="1834"/>
        <v>13.767733230115796</v>
      </c>
      <c r="AP9519" s="13">
        <f t="shared" si="1835"/>
        <v>2.3814626721459176</v>
      </c>
      <c r="AQ9519" s="13">
        <f t="shared" si="1844"/>
        <v>82.702579775901953</v>
      </c>
      <c r="AR9519" s="13">
        <f t="shared" si="1836"/>
        <v>14.915957551952131</v>
      </c>
      <c r="AS9519" s="13">
        <f t="shared" si="1837"/>
        <v>1.5714968701308976</v>
      </c>
      <c r="AT9519" s="13">
        <f t="shared" si="1838"/>
        <v>88.585652816882188</v>
      </c>
      <c r="AU9519" s="13">
        <f t="shared" si="1839"/>
        <v>9.8428503129869149</v>
      </c>
    </row>
    <row r="9520" spans="35:47" x14ac:dyDescent="0.35">
      <c r="AI9520" s="2">
        <v>9516</v>
      </c>
      <c r="AJ9520" s="17">
        <f t="shared" si="1840"/>
        <v>28.545000000000968</v>
      </c>
      <c r="AK9520" s="13">
        <f t="shared" si="1841"/>
        <v>1.5954805219739343</v>
      </c>
      <c r="AL9520" s="13">
        <f t="shared" si="1842"/>
        <v>1.9509527607799503E-6</v>
      </c>
      <c r="AM9520" s="13">
        <f t="shared" si="1833"/>
        <v>0.13759503273283327</v>
      </c>
      <c r="AN9520" s="13">
        <f t="shared" si="1843"/>
        <v>0.86240496726716676</v>
      </c>
      <c r="AO9520" s="13">
        <f t="shared" si="1834"/>
        <v>13.759503273283327</v>
      </c>
      <c r="AP9520" s="13">
        <f t="shared" si="1835"/>
        <v>2.3798752467675484</v>
      </c>
      <c r="AQ9520" s="13">
        <f t="shared" si="1844"/>
        <v>82.703770626745481</v>
      </c>
      <c r="AR9520" s="13">
        <f t="shared" si="1836"/>
        <v>14.916354126486972</v>
      </c>
      <c r="AS9520" s="13">
        <f t="shared" si="1837"/>
        <v>1.5704247017453192</v>
      </c>
      <c r="AT9520" s="13">
        <f t="shared" si="1838"/>
        <v>88.586617768429221</v>
      </c>
      <c r="AU9520" s="13">
        <f t="shared" si="1839"/>
        <v>9.8429575298254601</v>
      </c>
    </row>
    <row r="9521" spans="35:47" x14ac:dyDescent="0.35">
      <c r="AI9521" s="2">
        <v>9517</v>
      </c>
      <c r="AJ9521" s="17">
        <f t="shared" si="1840"/>
        <v>28.548000000000968</v>
      </c>
      <c r="AK9521" s="13">
        <f t="shared" si="1841"/>
        <v>1.5943746232053819</v>
      </c>
      <c r="AL9521" s="13">
        <f t="shared" si="1842"/>
        <v>1.9468958685633296E-6</v>
      </c>
      <c r="AM9521" s="13">
        <f t="shared" si="1833"/>
        <v>0.13751277451518129</v>
      </c>
      <c r="AN9521" s="13">
        <f t="shared" si="1843"/>
        <v>0.86248722548481871</v>
      </c>
      <c r="AO9521" s="13">
        <f t="shared" si="1834"/>
        <v>13.751277451518131</v>
      </c>
      <c r="AP9521" s="13">
        <f t="shared" si="1835"/>
        <v>2.3782887250072338</v>
      </c>
      <c r="AQ9521" s="13">
        <f t="shared" si="1844"/>
        <v>82.704961532539855</v>
      </c>
      <c r="AR9521" s="13">
        <f t="shared" si="1836"/>
        <v>14.916749742452911</v>
      </c>
      <c r="AS9521" s="13">
        <f t="shared" si="1837"/>
        <v>1.5693532531881016</v>
      </c>
      <c r="AT9521" s="13">
        <f t="shared" si="1838"/>
        <v>88.587582072130715</v>
      </c>
      <c r="AU9521" s="13">
        <f t="shared" si="1839"/>
        <v>9.8430646746811838</v>
      </c>
    </row>
    <row r="9522" spans="35:47" x14ac:dyDescent="0.35">
      <c r="AI9522" s="2">
        <v>9518</v>
      </c>
      <c r="AJ9522" s="17">
        <f t="shared" si="1840"/>
        <v>28.551000000000968</v>
      </c>
      <c r="AK9522" s="13">
        <f t="shared" si="1841"/>
        <v>1.5932694909790071</v>
      </c>
      <c r="AL9522" s="13">
        <f t="shared" si="1842"/>
        <v>1.9428474124169142E-6</v>
      </c>
      <c r="AM9522" s="13">
        <f t="shared" si="1833"/>
        <v>0.13743055763680531</v>
      </c>
      <c r="AN9522" s="13">
        <f t="shared" si="1843"/>
        <v>0.86256944236319466</v>
      </c>
      <c r="AO9522" s="13">
        <f t="shared" si="1834"/>
        <v>13.74305576368053</v>
      </c>
      <c r="AP9522" s="13">
        <f t="shared" si="1835"/>
        <v>2.376703106561274</v>
      </c>
      <c r="AQ9522" s="13">
        <f t="shared" si="1844"/>
        <v>82.706152493084488</v>
      </c>
      <c r="AR9522" s="13">
        <f t="shared" si="1836"/>
        <v>14.917144400354237</v>
      </c>
      <c r="AS9522" s="13">
        <f t="shared" si="1837"/>
        <v>1.5682825239918892</v>
      </c>
      <c r="AT9522" s="13">
        <f t="shared" si="1838"/>
        <v>88.588545728407297</v>
      </c>
      <c r="AU9522" s="13">
        <f t="shared" si="1839"/>
        <v>9.8431717476008131</v>
      </c>
    </row>
    <row r="9523" spans="35:47" x14ac:dyDescent="0.35">
      <c r="AI9523" s="2">
        <v>9519</v>
      </c>
      <c r="AJ9523" s="17">
        <f t="shared" si="1840"/>
        <v>28.554000000000968</v>
      </c>
      <c r="AK9523" s="13">
        <f t="shared" si="1841"/>
        <v>1.5921651247635005</v>
      </c>
      <c r="AL9523" s="13">
        <f t="shared" si="1842"/>
        <v>1.9388073747983894E-6</v>
      </c>
      <c r="AM9523" s="13">
        <f t="shared" si="1833"/>
        <v>0.13734838208630015</v>
      </c>
      <c r="AN9523" s="13">
        <f t="shared" si="1843"/>
        <v>0.86265161791369982</v>
      </c>
      <c r="AO9523" s="13">
        <f t="shared" si="1834"/>
        <v>13.734838208630013</v>
      </c>
      <c r="AP9523" s="13">
        <f t="shared" si="1835"/>
        <v>2.3751183911257838</v>
      </c>
      <c r="AQ9523" s="13">
        <f t="shared" si="1844"/>
        <v>82.707343508178894</v>
      </c>
      <c r="AR9523" s="13">
        <f t="shared" si="1836"/>
        <v>14.917538100695321</v>
      </c>
      <c r="AS9523" s="13">
        <f t="shared" si="1837"/>
        <v>1.5672125136896036</v>
      </c>
      <c r="AT9523" s="13">
        <f t="shared" si="1838"/>
        <v>88.589508737679367</v>
      </c>
      <c r="AU9523" s="13">
        <f t="shared" si="1839"/>
        <v>9.8432787486310289</v>
      </c>
    </row>
    <row r="9524" spans="35:47" x14ac:dyDescent="0.35">
      <c r="AI9524" s="2">
        <v>9520</v>
      </c>
      <c r="AJ9524" s="17">
        <f t="shared" si="1840"/>
        <v>28.557000000000968</v>
      </c>
      <c r="AK9524" s="13">
        <f t="shared" si="1841"/>
        <v>1.5910615240279213</v>
      </c>
      <c r="AL9524" s="13">
        <f t="shared" si="1842"/>
        <v>1.9347757382019182E-6</v>
      </c>
      <c r="AM9524" s="13">
        <f t="shared" si="1833"/>
        <v>0.13726624785225225</v>
      </c>
      <c r="AN9524" s="13">
        <f t="shared" si="1843"/>
        <v>0.86273375214774772</v>
      </c>
      <c r="AO9524" s="13">
        <f t="shared" si="1834"/>
        <v>13.726624785225225</v>
      </c>
      <c r="AP9524" s="13">
        <f t="shared" si="1835"/>
        <v>2.3735345783966921</v>
      </c>
      <c r="AQ9524" s="13">
        <f t="shared" si="1844"/>
        <v>82.7085345776227</v>
      </c>
      <c r="AR9524" s="13">
        <f t="shared" si="1836"/>
        <v>14.917930843980608</v>
      </c>
      <c r="AS9524" s="13">
        <f t="shared" si="1837"/>
        <v>1.5661432218144606</v>
      </c>
      <c r="AT9524" s="13">
        <f t="shared" si="1838"/>
        <v>88.590471100366983</v>
      </c>
      <c r="AU9524" s="13">
        <f t="shared" si="1839"/>
        <v>9.8433856778185564</v>
      </c>
    </row>
    <row r="9525" spans="35:47" x14ac:dyDescent="0.35">
      <c r="AI9525" s="2">
        <v>9521</v>
      </c>
      <c r="AJ9525" s="17">
        <f t="shared" si="1840"/>
        <v>28.560000000000969</v>
      </c>
      <c r="AK9525" s="13">
        <f t="shared" si="1841"/>
        <v>1.5899586882416969</v>
      </c>
      <c r="AL9525" s="13">
        <f t="shared" si="1842"/>
        <v>1.9307524851580671E-6</v>
      </c>
      <c r="AM9525" s="13">
        <f t="shared" si="1833"/>
        <v>0.13718415492323968</v>
      </c>
      <c r="AN9525" s="13">
        <f t="shared" si="1843"/>
        <v>0.86281584507676035</v>
      </c>
      <c r="AO9525" s="13">
        <f t="shared" si="1834"/>
        <v>13.718415492323969</v>
      </c>
      <c r="AP9525" s="13">
        <f t="shared" si="1835"/>
        <v>2.3719516680697446</v>
      </c>
      <c r="AQ9525" s="13">
        <f t="shared" si="1844"/>
        <v>82.709725701215632</v>
      </c>
      <c r="AR9525" s="13">
        <f t="shared" si="1836"/>
        <v>14.918322630714625</v>
      </c>
      <c r="AS9525" s="13">
        <f t="shared" si="1837"/>
        <v>1.5650746478999442</v>
      </c>
      <c r="AT9525" s="13">
        <f t="shared" si="1838"/>
        <v>88.591432816890048</v>
      </c>
      <c r="AU9525" s="13">
        <f t="shared" si="1839"/>
        <v>9.8434925352100091</v>
      </c>
    </row>
    <row r="9526" spans="35:47" x14ac:dyDescent="0.35">
      <c r="AI9526" s="2">
        <v>9522</v>
      </c>
      <c r="AJ9526" s="17">
        <f t="shared" si="1840"/>
        <v>28.563000000000969</v>
      </c>
      <c r="AK9526" s="13">
        <f t="shared" si="1841"/>
        <v>1.5888566168746223</v>
      </c>
      <c r="AL9526" s="13">
        <f t="shared" si="1842"/>
        <v>1.9267375982337277E-6</v>
      </c>
      <c r="AM9526" s="13">
        <f t="shared" si="1833"/>
        <v>0.13710210328783221</v>
      </c>
      <c r="AN9526" s="13">
        <f t="shared" si="1843"/>
        <v>0.86289789671216777</v>
      </c>
      <c r="AO9526" s="13">
        <f t="shared" si="1834"/>
        <v>13.710210328783221</v>
      </c>
      <c r="AP9526" s="13">
        <f t="shared" si="1835"/>
        <v>2.3703696598405015</v>
      </c>
      <c r="AQ9526" s="13">
        <f t="shared" si="1844"/>
        <v>82.71091687875753</v>
      </c>
      <c r="AR9526" s="13">
        <f t="shared" si="1836"/>
        <v>14.918713461401968</v>
      </c>
      <c r="AS9526" s="13">
        <f t="shared" si="1837"/>
        <v>1.5640067914798252</v>
      </c>
      <c r="AT9526" s="13">
        <f t="shared" si="1838"/>
        <v>88.592393887668166</v>
      </c>
      <c r="AU9526" s="13">
        <f t="shared" si="1839"/>
        <v>9.8435993208520092</v>
      </c>
    </row>
    <row r="9527" spans="35:47" x14ac:dyDescent="0.35">
      <c r="AI9527" s="2">
        <v>9523</v>
      </c>
      <c r="AJ9527" s="17">
        <f t="shared" si="1840"/>
        <v>28.566000000000969</v>
      </c>
      <c r="AK9527" s="13">
        <f t="shared" si="1841"/>
        <v>1.5877553093968599</v>
      </c>
      <c r="AL9527" s="13">
        <f t="shared" si="1842"/>
        <v>1.9227310600320439E-6</v>
      </c>
      <c r="AM9527" s="13">
        <f t="shared" si="1833"/>
        <v>0.13702009293459116</v>
      </c>
      <c r="AN9527" s="13">
        <f t="shared" si="1843"/>
        <v>0.86297990706540884</v>
      </c>
      <c r="AO9527" s="13">
        <f t="shared" si="1834"/>
        <v>13.702009293459119</v>
      </c>
      <c r="AP9527" s="13">
        <f t="shared" si="1835"/>
        <v>2.3687885534043422</v>
      </c>
      <c r="AQ9527" s="13">
        <f t="shared" si="1844"/>
        <v>82.712108110048334</v>
      </c>
      <c r="AR9527" s="13">
        <f t="shared" si="1836"/>
        <v>14.919103336547325</v>
      </c>
      <c r="AS9527" s="13">
        <f t="shared" si="1837"/>
        <v>1.5629396520881591</v>
      </c>
      <c r="AT9527" s="13">
        <f t="shared" si="1838"/>
        <v>88.59335431312067</v>
      </c>
      <c r="AU9527" s="13">
        <f t="shared" si="1839"/>
        <v>9.84370603479117</v>
      </c>
    </row>
    <row r="9528" spans="35:47" x14ac:dyDescent="0.35">
      <c r="AI9528" s="2">
        <v>9524</v>
      </c>
      <c r="AJ9528" s="17">
        <f t="shared" si="1840"/>
        <v>28.569000000000969</v>
      </c>
      <c r="AK9528" s="13">
        <f t="shared" si="1841"/>
        <v>1.5866547652789393</v>
      </c>
      <c r="AL9528" s="13">
        <f t="shared" si="1842"/>
        <v>1.9187328531923354E-6</v>
      </c>
      <c r="AM9528" s="13">
        <f t="shared" si="1833"/>
        <v>0.13693812385206955</v>
      </c>
      <c r="AN9528" s="13">
        <f t="shared" si="1843"/>
        <v>0.86306187614793051</v>
      </c>
      <c r="AO9528" s="13">
        <f t="shared" si="1834"/>
        <v>13.693812385206956</v>
      </c>
      <c r="AP9528" s="13">
        <f t="shared" si="1835"/>
        <v>2.3672083484564577</v>
      </c>
      <c r="AQ9528" s="13">
        <f t="shared" si="1844"/>
        <v>82.713299394888111</v>
      </c>
      <c r="AR9528" s="13">
        <f t="shared" si="1836"/>
        <v>14.919492256655433</v>
      </c>
      <c r="AS9528" s="13">
        <f t="shared" si="1837"/>
        <v>1.5618732292592818</v>
      </c>
      <c r="AT9528" s="13">
        <f t="shared" si="1838"/>
        <v>88.59431409366664</v>
      </c>
      <c r="AU9528" s="13">
        <f t="shared" si="1839"/>
        <v>9.8438126770740784</v>
      </c>
    </row>
    <row r="9529" spans="35:47" x14ac:dyDescent="0.35">
      <c r="AI9529" s="2">
        <v>9525</v>
      </c>
      <c r="AJ9529" s="17">
        <f t="shared" si="1840"/>
        <v>28.572000000000969</v>
      </c>
      <c r="AK9529" s="13">
        <f t="shared" si="1841"/>
        <v>1.5855549839917571</v>
      </c>
      <c r="AL9529" s="13">
        <f t="shared" si="1842"/>
        <v>1.9147429603900215E-6</v>
      </c>
      <c r="AM9529" s="13">
        <f t="shared" si="1833"/>
        <v>0.1368561960288121</v>
      </c>
      <c r="AN9529" s="13">
        <f t="shared" si="1843"/>
        <v>0.86314380397118784</v>
      </c>
      <c r="AO9529" s="13">
        <f t="shared" si="1834"/>
        <v>13.685619602881211</v>
      </c>
      <c r="AP9529" s="13">
        <f t="shared" si="1835"/>
        <v>2.3656290446918584</v>
      </c>
      <c r="AQ9529" s="13">
        <f t="shared" si="1844"/>
        <v>82.714490733077028</v>
      </c>
      <c r="AR9529" s="13">
        <f t="shared" si="1836"/>
        <v>14.919880222231113</v>
      </c>
      <c r="AS9529" s="13">
        <f t="shared" si="1837"/>
        <v>1.5608075225277993</v>
      </c>
      <c r="AT9529" s="13">
        <f t="shared" si="1838"/>
        <v>88.595273229724981</v>
      </c>
      <c r="AU9529" s="13">
        <f t="shared" si="1839"/>
        <v>9.8439192477472197</v>
      </c>
    </row>
    <row r="9530" spans="35:47" x14ac:dyDescent="0.35">
      <c r="AI9530" s="2">
        <v>9526</v>
      </c>
      <c r="AJ9530" s="17">
        <f t="shared" si="1840"/>
        <v>28.575000000000969</v>
      </c>
      <c r="AK9530" s="13">
        <f t="shared" si="1841"/>
        <v>1.5844559650065766</v>
      </c>
      <c r="AL9530" s="13">
        <f t="shared" si="1842"/>
        <v>1.9107613643365474E-6</v>
      </c>
      <c r="AM9530" s="13">
        <f t="shared" si="1833"/>
        <v>0.13677430945335525</v>
      </c>
      <c r="AN9530" s="13">
        <f t="shared" si="1843"/>
        <v>0.86322569054664477</v>
      </c>
      <c r="AO9530" s="13">
        <f t="shared" si="1834"/>
        <v>13.677430945335527</v>
      </c>
      <c r="AP9530" s="13">
        <f t="shared" si="1835"/>
        <v>2.3640506418053726</v>
      </c>
      <c r="AQ9530" s="13">
        <f t="shared" si="1844"/>
        <v>82.715682124415366</v>
      </c>
      <c r="AR9530" s="13">
        <f t="shared" si="1836"/>
        <v>14.920267233779262</v>
      </c>
      <c r="AS9530" s="13">
        <f t="shared" si="1837"/>
        <v>1.5597425314286117</v>
      </c>
      <c r="AT9530" s="13">
        <f t="shared" si="1838"/>
        <v>88.596231721714247</v>
      </c>
      <c r="AU9530" s="13">
        <f t="shared" si="1839"/>
        <v>9.8440257468571417</v>
      </c>
    </row>
    <row r="9531" spans="35:47" x14ac:dyDescent="0.35">
      <c r="AI9531" s="2">
        <v>9527</v>
      </c>
      <c r="AJ9531" s="17">
        <f t="shared" si="1840"/>
        <v>28.578000000000969</v>
      </c>
      <c r="AK9531" s="13">
        <f t="shared" si="1841"/>
        <v>1.5833577077950274</v>
      </c>
      <c r="AL9531" s="13">
        <f t="shared" si="1842"/>
        <v>1.9067880477793091E-6</v>
      </c>
      <c r="AM9531" s="13">
        <f t="shared" si="1833"/>
        <v>0.13669246411422709</v>
      </c>
      <c r="AN9531" s="13">
        <f t="shared" si="1843"/>
        <v>0.86330753588577291</v>
      </c>
      <c r="AO9531" s="13">
        <f t="shared" si="1834"/>
        <v>13.669246411422709</v>
      </c>
      <c r="AP9531" s="13">
        <f t="shared" si="1835"/>
        <v>2.3624731394916472</v>
      </c>
      <c r="AQ9531" s="13">
        <f t="shared" si="1844"/>
        <v>82.716873568703491</v>
      </c>
      <c r="AR9531" s="13">
        <f t="shared" si="1836"/>
        <v>14.920653291804861</v>
      </c>
      <c r="AS9531" s="13">
        <f t="shared" si="1837"/>
        <v>1.5586782554968912</v>
      </c>
      <c r="AT9531" s="13">
        <f t="shared" si="1838"/>
        <v>88.597189570052805</v>
      </c>
      <c r="AU9531" s="13">
        <f t="shared" si="1839"/>
        <v>9.8441321744503032</v>
      </c>
    </row>
    <row r="9532" spans="35:47" x14ac:dyDescent="0.35">
      <c r="AI9532" s="2">
        <v>9528</v>
      </c>
      <c r="AJ9532" s="17">
        <f t="shared" si="1840"/>
        <v>28.581000000000969</v>
      </c>
      <c r="AK9532" s="13">
        <f t="shared" si="1841"/>
        <v>1.5822602118291056</v>
      </c>
      <c r="AL9532" s="13">
        <f t="shared" si="1842"/>
        <v>1.9028229935015783E-6</v>
      </c>
      <c r="AM9532" s="13">
        <f t="shared" si="1833"/>
        <v>0.13661065999994748</v>
      </c>
      <c r="AN9532" s="13">
        <f t="shared" si="1843"/>
        <v>0.86338934000005252</v>
      </c>
      <c r="AO9532" s="13">
        <f t="shared" si="1834"/>
        <v>13.661065999994747</v>
      </c>
      <c r="AP9532" s="13">
        <f t="shared" si="1835"/>
        <v>2.3608965374451443</v>
      </c>
      <c r="AQ9532" s="13">
        <f t="shared" si="1844"/>
        <v>82.718065065741925</v>
      </c>
      <c r="AR9532" s="13">
        <f t="shared" si="1836"/>
        <v>14.92103839681293</v>
      </c>
      <c r="AS9532" s="13">
        <f t="shared" si="1837"/>
        <v>1.557614694268096</v>
      </c>
      <c r="AT9532" s="13">
        <f t="shared" si="1838"/>
        <v>88.598146775158725</v>
      </c>
      <c r="AU9532" s="13">
        <f t="shared" si="1839"/>
        <v>9.844238530573179</v>
      </c>
    </row>
    <row r="9533" spans="35:47" x14ac:dyDescent="0.35">
      <c r="AI9533" s="2">
        <v>9529</v>
      </c>
      <c r="AJ9533" s="17">
        <f t="shared" si="1840"/>
        <v>28.58400000000097</v>
      </c>
      <c r="AK9533" s="13">
        <f t="shared" si="1841"/>
        <v>1.5811634765811731</v>
      </c>
      <c r="AL9533" s="13">
        <f t="shared" si="1842"/>
        <v>1.8988661843224274E-6</v>
      </c>
      <c r="AM9533" s="13">
        <f t="shared" si="1833"/>
        <v>0.13652889709902807</v>
      </c>
      <c r="AN9533" s="13">
        <f t="shared" si="1843"/>
        <v>0.86347110290097195</v>
      </c>
      <c r="AO9533" s="13">
        <f t="shared" si="1834"/>
        <v>13.652889709902807</v>
      </c>
      <c r="AP9533" s="13">
        <f t="shared" si="1835"/>
        <v>2.3593208353601463</v>
      </c>
      <c r="AQ9533" s="13">
        <f t="shared" si="1844"/>
        <v>82.719256615331275</v>
      </c>
      <c r="AR9533" s="13">
        <f t="shared" si="1836"/>
        <v>14.921422549308579</v>
      </c>
      <c r="AS9533" s="13">
        <f t="shared" si="1837"/>
        <v>1.5565518472779643</v>
      </c>
      <c r="AT9533" s="13">
        <f t="shared" si="1838"/>
        <v>88.599103337449833</v>
      </c>
      <c r="AU9533" s="13">
        <f t="shared" si="1839"/>
        <v>9.8443448152722031</v>
      </c>
    </row>
    <row r="9534" spans="35:47" x14ac:dyDescent="0.35">
      <c r="AI9534" s="2">
        <v>9530</v>
      </c>
      <c r="AJ9534" s="17">
        <f t="shared" si="1840"/>
        <v>28.58700000000097</v>
      </c>
      <c r="AK9534" s="13">
        <f t="shared" si="1841"/>
        <v>1.5800675015239578</v>
      </c>
      <c r="AL9534" s="13">
        <f t="shared" si="1842"/>
        <v>1.8949176030966563E-6</v>
      </c>
      <c r="AM9534" s="13">
        <f t="shared" si="1833"/>
        <v>0.13644717539997225</v>
      </c>
      <c r="AN9534" s="13">
        <f t="shared" si="1843"/>
        <v>0.86355282460002769</v>
      </c>
      <c r="AO9534" s="13">
        <f t="shared" si="1834"/>
        <v>13.644717539997222</v>
      </c>
      <c r="AP9534" s="13">
        <f t="shared" si="1835"/>
        <v>2.3577460329307565</v>
      </c>
      <c r="AQ9534" s="13">
        <f t="shared" si="1844"/>
        <v>82.720448217272249</v>
      </c>
      <c r="AR9534" s="13">
        <f t="shared" si="1836"/>
        <v>14.921805749796993</v>
      </c>
      <c r="AS9534" s="13">
        <f t="shared" si="1837"/>
        <v>1.5554897140625059</v>
      </c>
      <c r="AT9534" s="13">
        <f t="shared" si="1838"/>
        <v>88.600059257343759</v>
      </c>
      <c r="AU9534" s="13">
        <f t="shared" si="1839"/>
        <v>9.8444510285937348</v>
      </c>
    </row>
    <row r="9535" spans="35:47" x14ac:dyDescent="0.35">
      <c r="AI9535" s="2">
        <v>9531</v>
      </c>
      <c r="AJ9535" s="17">
        <f t="shared" si="1840"/>
        <v>28.59000000000097</v>
      </c>
      <c r="AK9535" s="13">
        <f t="shared" si="1841"/>
        <v>1.5789722861305526</v>
      </c>
      <c r="AL9535" s="13">
        <f t="shared" si="1842"/>
        <v>1.8909772327147166E-6</v>
      </c>
      <c r="AM9535" s="13">
        <f t="shared" si="1833"/>
        <v>0.13636549489127517</v>
      </c>
      <c r="AN9535" s="13">
        <f t="shared" si="1843"/>
        <v>0.86363450510872486</v>
      </c>
      <c r="AO9535" s="13">
        <f t="shared" si="1834"/>
        <v>13.636549489127518</v>
      </c>
      <c r="AP9535" s="13">
        <f t="shared" si="1835"/>
        <v>2.356172129850898</v>
      </c>
      <c r="AQ9535" s="13">
        <f t="shared" si="1844"/>
        <v>82.721639871365667</v>
      </c>
      <c r="AR9535" s="13">
        <f t="shared" si="1836"/>
        <v>14.922187998783436</v>
      </c>
      <c r="AS9535" s="13">
        <f t="shared" si="1837"/>
        <v>1.5544282941580239</v>
      </c>
      <c r="AT9535" s="13">
        <f t="shared" si="1838"/>
        <v>88.601014535257789</v>
      </c>
      <c r="AU9535" s="13">
        <f t="shared" si="1839"/>
        <v>9.8445571705841868</v>
      </c>
    </row>
    <row r="9536" spans="35:47" x14ac:dyDescent="0.35">
      <c r="AI9536" s="2">
        <v>9532</v>
      </c>
      <c r="AJ9536" s="17">
        <f t="shared" si="1840"/>
        <v>28.59300000000097</v>
      </c>
      <c r="AK9536" s="13">
        <f t="shared" si="1841"/>
        <v>1.5778778298744156</v>
      </c>
      <c r="AL9536" s="13">
        <f t="shared" si="1842"/>
        <v>1.8870450561026389E-6</v>
      </c>
      <c r="AM9536" s="13">
        <f t="shared" si="1833"/>
        <v>0.13628385556142381</v>
      </c>
      <c r="AN9536" s="13">
        <f t="shared" si="1843"/>
        <v>0.86371614443857614</v>
      </c>
      <c r="AO9536" s="13">
        <f t="shared" si="1834"/>
        <v>13.62838555614238</v>
      </c>
      <c r="AP9536" s="13">
        <f t="shared" si="1835"/>
        <v>2.35459912581431</v>
      </c>
      <c r="AQ9536" s="13">
        <f t="shared" si="1844"/>
        <v>82.722831577412478</v>
      </c>
      <c r="AR9536" s="13">
        <f t="shared" si="1836"/>
        <v>14.922569296773212</v>
      </c>
      <c r="AS9536" s="13">
        <f t="shared" si="1837"/>
        <v>1.5533675871010908</v>
      </c>
      <c r="AT9536" s="13">
        <f t="shared" si="1838"/>
        <v>88.601969171609028</v>
      </c>
      <c r="AU9536" s="13">
        <f t="shared" si="1839"/>
        <v>9.8446632412898811</v>
      </c>
    </row>
    <row r="9537" spans="35:47" x14ac:dyDescent="0.35">
      <c r="AI9537" s="2">
        <v>9533</v>
      </c>
      <c r="AJ9537" s="17">
        <f t="shared" si="1840"/>
        <v>28.59600000000097</v>
      </c>
      <c r="AK9537" s="13">
        <f t="shared" si="1841"/>
        <v>1.5767841322293699</v>
      </c>
      <c r="AL9537" s="13">
        <f t="shared" si="1842"/>
        <v>1.8831210562219575E-6</v>
      </c>
      <c r="AM9537" s="13">
        <f t="shared" si="1833"/>
        <v>0.13620225739889688</v>
      </c>
      <c r="AN9537" s="13">
        <f t="shared" si="1843"/>
        <v>0.86379774260110309</v>
      </c>
      <c r="AO9537" s="13">
        <f t="shared" si="1834"/>
        <v>13.62022573988969</v>
      </c>
      <c r="AP9537" s="13">
        <f t="shared" si="1835"/>
        <v>2.3530270205145576</v>
      </c>
      <c r="AQ9537" s="13">
        <f t="shared" si="1844"/>
        <v>82.724023335213715</v>
      </c>
      <c r="AR9537" s="13">
        <f t="shared" si="1836"/>
        <v>14.922949644271727</v>
      </c>
      <c r="AS9537" s="13">
        <f t="shared" si="1837"/>
        <v>1.5523075924285643</v>
      </c>
      <c r="AT9537" s="13">
        <f t="shared" si="1838"/>
        <v>88.602923166814293</v>
      </c>
      <c r="AU9537" s="13">
        <f t="shared" si="1839"/>
        <v>9.8447692407571434</v>
      </c>
    </row>
    <row r="9538" spans="35:47" x14ac:dyDescent="0.35">
      <c r="AI9538" s="2">
        <v>9534</v>
      </c>
      <c r="AJ9538" s="17">
        <f t="shared" si="1840"/>
        <v>28.59900000000097</v>
      </c>
      <c r="AK9538" s="13">
        <f t="shared" si="1841"/>
        <v>1.5756911926696036</v>
      </c>
      <c r="AL9538" s="13">
        <f t="shared" si="1842"/>
        <v>1.8792052160696376E-6</v>
      </c>
      <c r="AM9538" s="13">
        <f t="shared" si="1833"/>
        <v>0.13612070039216512</v>
      </c>
      <c r="AN9538" s="13">
        <f t="shared" si="1843"/>
        <v>0.86387929960783483</v>
      </c>
      <c r="AO9538" s="13">
        <f t="shared" si="1834"/>
        <v>13.61207003921651</v>
      </c>
      <c r="AP9538" s="13">
        <f t="shared" si="1835"/>
        <v>2.3514558136450243</v>
      </c>
      <c r="AQ9538" s="13">
        <f t="shared" si="1844"/>
        <v>82.725215144570541</v>
      </c>
      <c r="AR9538" s="13">
        <f t="shared" si="1836"/>
        <v>14.923329041784433</v>
      </c>
      <c r="AS9538" s="13">
        <f t="shared" si="1837"/>
        <v>1.5512483096775767</v>
      </c>
      <c r="AT9538" s="13">
        <f t="shared" si="1838"/>
        <v>88.603876521290189</v>
      </c>
      <c r="AU9538" s="13">
        <f t="shared" si="1839"/>
        <v>9.8448751690322336</v>
      </c>
    </row>
    <row r="9539" spans="35:47" x14ac:dyDescent="0.35">
      <c r="AI9539" s="2">
        <v>9535</v>
      </c>
      <c r="AJ9539" s="17">
        <f t="shared" si="1840"/>
        <v>28.60200000000097</v>
      </c>
      <c r="AK9539" s="13">
        <f t="shared" si="1841"/>
        <v>1.574599010669669</v>
      </c>
      <c r="AL9539" s="13">
        <f t="shared" si="1842"/>
        <v>1.8752975186780009E-6</v>
      </c>
      <c r="AM9539" s="13">
        <f t="shared" si="1833"/>
        <v>0.13603918452969091</v>
      </c>
      <c r="AN9539" s="13">
        <f t="shared" si="1843"/>
        <v>0.86396081547030912</v>
      </c>
      <c r="AO9539" s="13">
        <f t="shared" si="1834"/>
        <v>13.603918452969092</v>
      </c>
      <c r="AP9539" s="13">
        <f t="shared" si="1835"/>
        <v>2.3498855048989169</v>
      </c>
      <c r="AQ9539" s="13">
        <f t="shared" si="1844"/>
        <v>82.726407005284216</v>
      </c>
      <c r="AR9539" s="13">
        <f t="shared" si="1836"/>
        <v>14.923707489816868</v>
      </c>
      <c r="AS9539" s="13">
        <f t="shared" si="1837"/>
        <v>1.5501897383855492</v>
      </c>
      <c r="AT9539" s="13">
        <f t="shared" si="1838"/>
        <v>88.604829235452996</v>
      </c>
      <c r="AU9539" s="13">
        <f t="shared" si="1839"/>
        <v>9.8449810261614559</v>
      </c>
    </row>
    <row r="9540" spans="35:47" x14ac:dyDescent="0.35">
      <c r="AI9540" s="2">
        <v>9536</v>
      </c>
      <c r="AJ9540" s="17">
        <f t="shared" si="1840"/>
        <v>28.60500000000097</v>
      </c>
      <c r="AK9540" s="13">
        <f t="shared" si="1841"/>
        <v>1.5735075857044825</v>
      </c>
      <c r="AL9540" s="13">
        <f t="shared" si="1842"/>
        <v>1.8713979471146527E-6</v>
      </c>
      <c r="AM9540" s="13">
        <f t="shared" si="1833"/>
        <v>0.13595770979992861</v>
      </c>
      <c r="AN9540" s="13">
        <f t="shared" si="1843"/>
        <v>0.86404229020007139</v>
      </c>
      <c r="AO9540" s="13">
        <f t="shared" si="1834"/>
        <v>13.59577097999286</v>
      </c>
      <c r="AP9540" s="13">
        <f t="shared" si="1835"/>
        <v>2.3483160939692618</v>
      </c>
      <c r="AQ9540" s="13">
        <f t="shared" si="1844"/>
        <v>82.727598917156115</v>
      </c>
      <c r="AR9540" s="13">
        <f t="shared" si="1836"/>
        <v>14.924084988874624</v>
      </c>
      <c r="AS9540" s="13">
        <f t="shared" si="1837"/>
        <v>1.5491318780901655</v>
      </c>
      <c r="AT9540" s="13">
        <f t="shared" si="1838"/>
        <v>88.605781309718864</v>
      </c>
      <c r="AU9540" s="13">
        <f t="shared" si="1839"/>
        <v>9.8450868121909707</v>
      </c>
    </row>
    <row r="9541" spans="35:47" x14ac:dyDescent="0.35">
      <c r="AI9541" s="2">
        <v>9537</v>
      </c>
      <c r="AJ9541" s="17">
        <f t="shared" si="1840"/>
        <v>28.60800000000097</v>
      </c>
      <c r="AK9541" s="13">
        <f t="shared" si="1841"/>
        <v>1.5724169172493243</v>
      </c>
      <c r="AL9541" s="13">
        <f t="shared" si="1842"/>
        <v>1.8675064844824083E-6</v>
      </c>
      <c r="AM9541" s="13">
        <f t="shared" ref="AM9541:AM9604" si="1845">AK9541/($E$18+AK9541)</f>
        <v>0.13587627619132442</v>
      </c>
      <c r="AN9541" s="13">
        <f t="shared" si="1843"/>
        <v>0.86412372380867564</v>
      </c>
      <c r="AO9541" s="13">
        <f t="shared" ref="AO9541:AO9604" si="1846">$BA$9*AK9541/($E$18+AK9541)</f>
        <v>13.587627619132441</v>
      </c>
      <c r="AP9541" s="13">
        <f t="shared" ref="AP9541:AP9604" si="1847">(AR9541*AK9541)/$E$18</f>
        <v>2.3467475805489091</v>
      </c>
      <c r="AQ9541" s="13">
        <f t="shared" si="1844"/>
        <v>82.728790879987727</v>
      </c>
      <c r="AR9541" s="13">
        <f t="shared" ref="AR9541:AR9604" si="1848">AN9541*($BA$9-AQ9541)</f>
        <v>14.924461539463366</v>
      </c>
      <c r="AS9541" s="13">
        <f t="shared" ref="AS9541:AS9604" si="1849">(AU9541*AK9541)/$E$18</f>
        <v>1.548074728329411</v>
      </c>
      <c r="AT9541" s="13">
        <f t="shared" ref="AT9541:AT9604" si="1850">$BA$9*$E$12*$E$18/($E$18*$F$30+AK9541*$F$30+$E$12*$E$18)</f>
        <v>88.606732744503532</v>
      </c>
      <c r="AU9541" s="13">
        <f t="shared" ref="AU9541:AU9604" si="1851">AN9541*($BA$9-AT9541)</f>
        <v>9.8451925271670575</v>
      </c>
    </row>
    <row r="9542" spans="35:47" x14ac:dyDescent="0.35">
      <c r="AI9542" s="2">
        <v>9538</v>
      </c>
      <c r="AJ9542" s="17">
        <f t="shared" ref="AJ9542:AJ9605" si="1852">AJ9541+$BA$10</f>
        <v>28.611000000000971</v>
      </c>
      <c r="AK9542" s="13">
        <f t="shared" ref="AK9542:AK9605" si="1853">AK9541+$BA$10*AL9541*$BA$7-$BA$10*AK9541*$BA$8</f>
        <v>1.5713270047798387</v>
      </c>
      <c r="AL9542" s="13">
        <f t="shared" ref="AL9542:AL9605" si="1854">AL9541-$BA$10*AL9541*$BA$7</f>
        <v>1.8636231139192191E-6</v>
      </c>
      <c r="AM9542" s="13">
        <f t="shared" si="1845"/>
        <v>0.13579488369231646</v>
      </c>
      <c r="AN9542" s="13">
        <f t="shared" ref="AN9542:AN9605" si="1855">1-AM9542</f>
        <v>0.8642051163076836</v>
      </c>
      <c r="AO9542" s="13">
        <f t="shared" si="1846"/>
        <v>13.579488369231644</v>
      </c>
      <c r="AP9542" s="13">
        <f t="shared" si="1847"/>
        <v>2.3451799643305309</v>
      </c>
      <c r="AQ9542" s="13">
        <f t="shared" ref="AQ9542:AQ9605" si="1856">AQ9541+$BA$10*AR9541*$E$12*$BA$11-$BA$10*AQ9541*$F$33</f>
        <v>82.729982893580654</v>
      </c>
      <c r="AR9542" s="13">
        <f t="shared" si="1848"/>
        <v>14.924837142088816</v>
      </c>
      <c r="AS9542" s="13">
        <f t="shared" si="1849"/>
        <v>1.5470182886415313</v>
      </c>
      <c r="AT9542" s="13">
        <f t="shared" si="1850"/>
        <v>88.607683540222624</v>
      </c>
      <c r="AU9542" s="13">
        <f t="shared" si="1851"/>
        <v>9.8452981711358465</v>
      </c>
    </row>
    <row r="9543" spans="35:47" x14ac:dyDescent="0.35">
      <c r="AI9543" s="2">
        <v>9539</v>
      </c>
      <c r="AJ9543" s="17">
        <f t="shared" si="1852"/>
        <v>28.614000000000971</v>
      </c>
      <c r="AK9543" s="13">
        <f t="shared" si="1853"/>
        <v>1.5702378477720331</v>
      </c>
      <c r="AL9543" s="13">
        <f t="shared" si="1854"/>
        <v>1.8597478185981008E-6</v>
      </c>
      <c r="AM9543" s="13">
        <f t="shared" si="1845"/>
        <v>0.13571353229133473</v>
      </c>
      <c r="AN9543" s="13">
        <f t="shared" si="1855"/>
        <v>0.86428646770866524</v>
      </c>
      <c r="AO9543" s="13">
        <f t="shared" si="1846"/>
        <v>13.571353229133473</v>
      </c>
      <c r="AP9543" s="13">
        <f t="shared" si="1847"/>
        <v>2.343613245006626</v>
      </c>
      <c r="AQ9543" s="13">
        <f t="shared" si="1856"/>
        <v>82.731174957736584</v>
      </c>
      <c r="AR9543" s="13">
        <f t="shared" si="1848"/>
        <v>14.925211797256789</v>
      </c>
      <c r="AS9543" s="13">
        <f t="shared" si="1849"/>
        <v>1.5459625585650589</v>
      </c>
      <c r="AT9543" s="13">
        <f t="shared" si="1850"/>
        <v>88.608633697291452</v>
      </c>
      <c r="AU9543" s="13">
        <f t="shared" si="1851"/>
        <v>9.8454037441434892</v>
      </c>
    </row>
    <row r="9544" spans="35:47" x14ac:dyDescent="0.35">
      <c r="AI9544" s="2">
        <v>9540</v>
      </c>
      <c r="AJ9544" s="17">
        <f t="shared" si="1852"/>
        <v>28.617000000000971</v>
      </c>
      <c r="AK9544" s="13">
        <f t="shared" si="1853"/>
        <v>1.5691494457022783</v>
      </c>
      <c r="AL9544" s="13">
        <f t="shared" si="1854"/>
        <v>1.8558805817270595E-6</v>
      </c>
      <c r="AM9544" s="13">
        <f t="shared" si="1845"/>
        <v>0.13563222197680122</v>
      </c>
      <c r="AN9544" s="13">
        <f t="shared" si="1855"/>
        <v>0.86436777802319875</v>
      </c>
      <c r="AO9544" s="13">
        <f t="shared" si="1846"/>
        <v>13.563222197680124</v>
      </c>
      <c r="AP9544" s="13">
        <f t="shared" si="1847"/>
        <v>2.3420474222695153</v>
      </c>
      <c r="AQ9544" s="13">
        <f t="shared" si="1856"/>
        <v>82.732367072257333</v>
      </c>
      <c r="AR9544" s="13">
        <f t="shared" si="1848"/>
        <v>14.925585505473151</v>
      </c>
      <c r="AS9544" s="13">
        <f t="shared" si="1849"/>
        <v>1.5449075376388062</v>
      </c>
      <c r="AT9544" s="13">
        <f t="shared" si="1850"/>
        <v>88.609583216125074</v>
      </c>
      <c r="AU9544" s="13">
        <f t="shared" si="1851"/>
        <v>9.8455092462361193</v>
      </c>
    </row>
    <row r="9545" spans="35:47" x14ac:dyDescent="0.35">
      <c r="AI9545" s="2">
        <v>9541</v>
      </c>
      <c r="AJ9545" s="17">
        <f t="shared" si="1852"/>
        <v>28.620000000000971</v>
      </c>
      <c r="AK9545" s="13">
        <f t="shared" si="1853"/>
        <v>1.5680617980473077</v>
      </c>
      <c r="AL9545" s="13">
        <f t="shared" si="1854"/>
        <v>1.8520213865490193E-6</v>
      </c>
      <c r="AM9545" s="13">
        <f t="shared" si="1845"/>
        <v>0.13555095273712983</v>
      </c>
      <c r="AN9545" s="13">
        <f t="shared" si="1855"/>
        <v>0.8644490472628702</v>
      </c>
      <c r="AO9545" s="13">
        <f t="shared" si="1846"/>
        <v>13.555095273712981</v>
      </c>
      <c r="AP9545" s="13">
        <f t="shared" si="1847"/>
        <v>2.3404824958113433</v>
      </c>
      <c r="AQ9545" s="13">
        <f t="shared" si="1856"/>
        <v>82.733559236944828</v>
      </c>
      <c r="AR9545" s="13">
        <f t="shared" si="1848"/>
        <v>14.925958267243828</v>
      </c>
      <c r="AS9545" s="13">
        <f t="shared" si="1849"/>
        <v>1.5438532254018591</v>
      </c>
      <c r="AT9545" s="13">
        <f t="shared" si="1850"/>
        <v>88.610532097138332</v>
      </c>
      <c r="AU9545" s="13">
        <f t="shared" si="1851"/>
        <v>9.8456146774598086</v>
      </c>
    </row>
    <row r="9546" spans="35:47" x14ac:dyDescent="0.35">
      <c r="AI9546" s="2">
        <v>9542</v>
      </c>
      <c r="AJ9546" s="17">
        <f t="shared" si="1852"/>
        <v>28.623000000000971</v>
      </c>
      <c r="AK9546" s="13">
        <f t="shared" si="1853"/>
        <v>1.5669749042842178</v>
      </c>
      <c r="AL9546" s="13">
        <f t="shared" si="1854"/>
        <v>1.8481702163417497E-6</v>
      </c>
      <c r="AM9546" s="13">
        <f t="shared" si="1845"/>
        <v>0.13546972456072642</v>
      </c>
      <c r="AN9546" s="13">
        <f t="shared" si="1855"/>
        <v>0.86453027543927363</v>
      </c>
      <c r="AO9546" s="13">
        <f t="shared" si="1846"/>
        <v>13.546972456072643</v>
      </c>
      <c r="AP9546" s="13">
        <f t="shared" si="1847"/>
        <v>2.3389184653240829</v>
      </c>
      <c r="AQ9546" s="13">
        <f t="shared" si="1856"/>
        <v>82.734751451601085</v>
      </c>
      <c r="AR9546" s="13">
        <f t="shared" si="1848"/>
        <v>14.926330083074834</v>
      </c>
      <c r="AS9546" s="13">
        <f t="shared" si="1849"/>
        <v>1.5427996213935882</v>
      </c>
      <c r="AT9546" s="13">
        <f t="shared" si="1850"/>
        <v>88.611480340745771</v>
      </c>
      <c r="AU9546" s="13">
        <f t="shared" si="1851"/>
        <v>9.8457200378606409</v>
      </c>
    </row>
    <row r="9547" spans="35:47" x14ac:dyDescent="0.35">
      <c r="AI9547" s="2">
        <v>9543</v>
      </c>
      <c r="AJ9547" s="17">
        <f t="shared" si="1852"/>
        <v>28.626000000000971</v>
      </c>
      <c r="AK9547" s="13">
        <f t="shared" si="1853"/>
        <v>1.5658887638904671</v>
      </c>
      <c r="AL9547" s="13">
        <f t="shared" si="1854"/>
        <v>1.8443270544177932E-6</v>
      </c>
      <c r="AM9547" s="13">
        <f t="shared" si="1845"/>
        <v>0.13538853743598883</v>
      </c>
      <c r="AN9547" s="13">
        <f t="shared" si="1855"/>
        <v>0.86461146256401111</v>
      </c>
      <c r="AO9547" s="13">
        <f t="shared" si="1846"/>
        <v>13.538853743598883</v>
      </c>
      <c r="AP9547" s="13">
        <f t="shared" si="1847"/>
        <v>2.3373553304995243</v>
      </c>
      <c r="AQ9547" s="13">
        <f t="shared" si="1856"/>
        <v>82.735943716028274</v>
      </c>
      <c r="AR9547" s="13">
        <f t="shared" si="1848"/>
        <v>14.926700953472201</v>
      </c>
      <c r="AS9547" s="13">
        <f t="shared" si="1849"/>
        <v>1.5417467251536372</v>
      </c>
      <c r="AT9547" s="13">
        <f t="shared" si="1850"/>
        <v>88.612427947361724</v>
      </c>
      <c r="AU9547" s="13">
        <f t="shared" si="1851"/>
        <v>9.8458253274846381</v>
      </c>
    </row>
    <row r="9548" spans="35:47" x14ac:dyDescent="0.35">
      <c r="AI9548" s="2">
        <v>9544</v>
      </c>
      <c r="AJ9548" s="17">
        <f t="shared" si="1852"/>
        <v>28.629000000000971</v>
      </c>
      <c r="AK9548" s="13">
        <f t="shared" si="1853"/>
        <v>1.5648033763438762</v>
      </c>
      <c r="AL9548" s="13">
        <f t="shared" si="1854"/>
        <v>1.8404918841243929E-6</v>
      </c>
      <c r="AM9548" s="13">
        <f t="shared" si="1845"/>
        <v>0.1353073913513069</v>
      </c>
      <c r="AN9548" s="13">
        <f t="shared" si="1855"/>
        <v>0.86469260864869313</v>
      </c>
      <c r="AO9548" s="13">
        <f t="shared" si="1846"/>
        <v>13.530739135130689</v>
      </c>
      <c r="AP9548" s="13">
        <f t="shared" si="1847"/>
        <v>2.3357930910292906</v>
      </c>
      <c r="AQ9548" s="13">
        <f t="shared" si="1856"/>
        <v>82.737136030028637</v>
      </c>
      <c r="AR9548" s="13">
        <f t="shared" si="1848"/>
        <v>14.927070878942073</v>
      </c>
      <c r="AS9548" s="13">
        <f t="shared" si="1849"/>
        <v>1.5406945362219298</v>
      </c>
      <c r="AT9548" s="13">
        <f t="shared" si="1850"/>
        <v>88.613374917400265</v>
      </c>
      <c r="AU9548" s="13">
        <f t="shared" si="1851"/>
        <v>9.8459305463778062</v>
      </c>
    </row>
    <row r="9549" spans="35:47" x14ac:dyDescent="0.35">
      <c r="AI9549" s="2">
        <v>9545</v>
      </c>
      <c r="AJ9549" s="17">
        <f t="shared" si="1852"/>
        <v>28.632000000000971</v>
      </c>
      <c r="AK9549" s="13">
        <f t="shared" si="1853"/>
        <v>1.5637187411226281</v>
      </c>
      <c r="AL9549" s="13">
        <f t="shared" si="1854"/>
        <v>1.8366646888434201E-6</v>
      </c>
      <c r="AM9549" s="13">
        <f t="shared" si="1845"/>
        <v>0.1352262862950625</v>
      </c>
      <c r="AN9549" s="13">
        <f t="shared" si="1855"/>
        <v>0.8647737137049375</v>
      </c>
      <c r="AO9549" s="13">
        <f t="shared" si="1846"/>
        <v>13.522628629506249</v>
      </c>
      <c r="AP9549" s="13">
        <f t="shared" si="1847"/>
        <v>2.3342317466048303</v>
      </c>
      <c r="AQ9549" s="13">
        <f t="shared" si="1856"/>
        <v>82.738328393404529</v>
      </c>
      <c r="AR9549" s="13">
        <f t="shared" si="1848"/>
        <v>14.92743985999064</v>
      </c>
      <c r="AS9549" s="13">
        <f t="shared" si="1849"/>
        <v>1.5396430541386688</v>
      </c>
      <c r="AT9549" s="13">
        <f t="shared" si="1850"/>
        <v>88.6143212512752</v>
      </c>
      <c r="AU9549" s="13">
        <f t="shared" si="1851"/>
        <v>9.8460356945861314</v>
      </c>
    </row>
    <row r="9550" spans="35:47" x14ac:dyDescent="0.35">
      <c r="AI9550" s="2">
        <v>9546</v>
      </c>
      <c r="AJ9550" s="17">
        <f t="shared" si="1852"/>
        <v>28.635000000000971</v>
      </c>
      <c r="AK9550" s="13">
        <f t="shared" si="1853"/>
        <v>1.5626348577052671</v>
      </c>
      <c r="AL9550" s="13">
        <f t="shared" si="1854"/>
        <v>1.8328454519913026E-6</v>
      </c>
      <c r="AM9550" s="13">
        <f t="shared" si="1845"/>
        <v>0.13514522225562947</v>
      </c>
      <c r="AN9550" s="13">
        <f t="shared" si="1855"/>
        <v>0.86485477774437047</v>
      </c>
      <c r="AO9550" s="13">
        <f t="shared" si="1846"/>
        <v>13.514522225562947</v>
      </c>
      <c r="AP9550" s="13">
        <f t="shared" si="1847"/>
        <v>2.3326712969174155</v>
      </c>
      <c r="AQ9550" s="13">
        <f t="shared" si="1856"/>
        <v>82.739520805958435</v>
      </c>
      <c r="AR9550" s="13">
        <f t="shared" si="1848"/>
        <v>14.927807897124149</v>
      </c>
      <c r="AS9550" s="13">
        <f t="shared" si="1849"/>
        <v>1.5385922784443349</v>
      </c>
      <c r="AT9550" s="13">
        <f t="shared" si="1850"/>
        <v>88.615266949400095</v>
      </c>
      <c r="AU9550" s="13">
        <f t="shared" si="1851"/>
        <v>9.8461407721555698</v>
      </c>
    </row>
    <row r="9551" spans="35:47" x14ac:dyDescent="0.35">
      <c r="AI9551" s="2">
        <v>9547</v>
      </c>
      <c r="AJ9551" s="17">
        <f t="shared" si="1852"/>
        <v>28.638000000000972</v>
      </c>
      <c r="AK9551" s="13">
        <f t="shared" si="1853"/>
        <v>1.561551725570699</v>
      </c>
      <c r="AL9551" s="13">
        <f t="shared" si="1854"/>
        <v>1.8290341570189529E-6</v>
      </c>
      <c r="AM9551" s="13">
        <f t="shared" si="1845"/>
        <v>0.1350641992213738</v>
      </c>
      <c r="AN9551" s="13">
        <f t="shared" si="1855"/>
        <v>0.8649358007786262</v>
      </c>
      <c r="AO9551" s="13">
        <f t="shared" si="1846"/>
        <v>13.506419922137383</v>
      </c>
      <c r="AP9551" s="13">
        <f t="shared" si="1847"/>
        <v>2.3311117416581477</v>
      </c>
      <c r="AQ9551" s="13">
        <f t="shared" si="1856"/>
        <v>82.740713267492936</v>
      </c>
      <c r="AR9551" s="13">
        <f t="shared" si="1848"/>
        <v>14.928174990848916</v>
      </c>
      <c r="AS9551" s="13">
        <f t="shared" si="1849"/>
        <v>1.5375422086796835</v>
      </c>
      <c r="AT9551" s="13">
        <f t="shared" si="1850"/>
        <v>88.616212012188285</v>
      </c>
      <c r="AU9551" s="13">
        <f t="shared" si="1851"/>
        <v>9.8462457791320315</v>
      </c>
    </row>
    <row r="9552" spans="35:47" x14ac:dyDescent="0.35">
      <c r="AI9552" s="2">
        <v>9548</v>
      </c>
      <c r="AJ9552" s="17">
        <f t="shared" si="1852"/>
        <v>28.641000000000972</v>
      </c>
      <c r="AK9552" s="13">
        <f t="shared" si="1853"/>
        <v>1.5604693441981907</v>
      </c>
      <c r="AL9552" s="13">
        <f t="shared" si="1854"/>
        <v>1.8252307874116962E-6</v>
      </c>
      <c r="AM9552" s="13">
        <f t="shared" si="1845"/>
        <v>0.13498321718065345</v>
      </c>
      <c r="AN9552" s="13">
        <f t="shared" si="1855"/>
        <v>0.86501678281934657</v>
      </c>
      <c r="AO9552" s="13">
        <f t="shared" si="1846"/>
        <v>13.498321718065345</v>
      </c>
      <c r="AP9552" s="13">
        <f t="shared" si="1847"/>
        <v>2.329553080517957</v>
      </c>
      <c r="AQ9552" s="13">
        <f t="shared" si="1856"/>
        <v>82.741905777810715</v>
      </c>
      <c r="AR9552" s="13">
        <f t="shared" si="1848"/>
        <v>14.92854114167133</v>
      </c>
      <c r="AS9552" s="13">
        <f t="shared" si="1849"/>
        <v>1.5364928443857522</v>
      </c>
      <c r="AT9552" s="13">
        <f t="shared" si="1850"/>
        <v>88.617156440052824</v>
      </c>
      <c r="AU9552" s="13">
        <f t="shared" si="1851"/>
        <v>9.8463507155614245</v>
      </c>
    </row>
    <row r="9553" spans="35:47" x14ac:dyDescent="0.35">
      <c r="AI9553" s="2">
        <v>9549</v>
      </c>
      <c r="AJ9553" s="17">
        <f t="shared" si="1852"/>
        <v>28.644000000000972</v>
      </c>
      <c r="AK9553" s="13">
        <f t="shared" si="1853"/>
        <v>1.5593877130673701</v>
      </c>
      <c r="AL9553" s="13">
        <f t="shared" si="1854"/>
        <v>1.8214353266891994E-6</v>
      </c>
      <c r="AM9553" s="13">
        <f t="shared" si="1845"/>
        <v>0.13490227612181849</v>
      </c>
      <c r="AN9553" s="13">
        <f t="shared" si="1855"/>
        <v>0.86509772387818151</v>
      </c>
      <c r="AO9553" s="13">
        <f t="shared" si="1846"/>
        <v>13.490227612181847</v>
      </c>
      <c r="AP9553" s="13">
        <f t="shared" si="1847"/>
        <v>2.3279953131875981</v>
      </c>
      <c r="AQ9553" s="13">
        <f t="shared" si="1856"/>
        <v>82.743098336714581</v>
      </c>
      <c r="AR9553" s="13">
        <f t="shared" si="1848"/>
        <v>14.928906350097821</v>
      </c>
      <c r="AS9553" s="13">
        <f t="shared" si="1849"/>
        <v>1.5354441851038527</v>
      </c>
      <c r="AT9553" s="13">
        <f t="shared" si="1850"/>
        <v>88.618100233406537</v>
      </c>
      <c r="AU9553" s="13">
        <f t="shared" si="1851"/>
        <v>9.8464555814896109</v>
      </c>
    </row>
    <row r="9554" spans="35:47" x14ac:dyDescent="0.35">
      <c r="AI9554" s="2">
        <v>9550</v>
      </c>
      <c r="AJ9554" s="17">
        <f t="shared" si="1852"/>
        <v>28.647000000000972</v>
      </c>
      <c r="AK9554" s="13">
        <f t="shared" si="1853"/>
        <v>1.5583068316582258</v>
      </c>
      <c r="AL9554" s="13">
        <f t="shared" si="1854"/>
        <v>1.8176477584053986E-6</v>
      </c>
      <c r="AM9554" s="13">
        <f t="shared" si="1845"/>
        <v>0.13482137603321107</v>
      </c>
      <c r="AN9554" s="13">
        <f t="shared" si="1855"/>
        <v>0.86517862396678891</v>
      </c>
      <c r="AO9554" s="13">
        <f t="shared" si="1846"/>
        <v>13.482137603321107</v>
      </c>
      <c r="AP9554" s="13">
        <f t="shared" si="1847"/>
        <v>2.3264384393576574</v>
      </c>
      <c r="AQ9554" s="13">
        <f t="shared" si="1856"/>
        <v>82.744290944007446</v>
      </c>
      <c r="AR9554" s="13">
        <f t="shared" si="1848"/>
        <v>14.929270616634897</v>
      </c>
      <c r="AS9554" s="13">
        <f t="shared" si="1849"/>
        <v>1.5343962303755772</v>
      </c>
      <c r="AT9554" s="13">
        <f t="shared" si="1850"/>
        <v>88.619043392661979</v>
      </c>
      <c r="AU9554" s="13">
        <f t="shared" si="1851"/>
        <v>9.8465603769624437</v>
      </c>
    </row>
    <row r="9555" spans="35:47" x14ac:dyDescent="0.35">
      <c r="AI9555" s="2">
        <v>9551</v>
      </c>
      <c r="AJ9555" s="17">
        <f t="shared" si="1852"/>
        <v>28.650000000000972</v>
      </c>
      <c r="AK9555" s="13">
        <f t="shared" si="1853"/>
        <v>1.557226699451107</v>
      </c>
      <c r="AL9555" s="13">
        <f t="shared" si="1854"/>
        <v>1.8138680661484293E-6</v>
      </c>
      <c r="AM9555" s="13">
        <f t="shared" si="1845"/>
        <v>0.13474051690316546</v>
      </c>
      <c r="AN9555" s="13">
        <f t="shared" si="1855"/>
        <v>0.86525948309683454</v>
      </c>
      <c r="AO9555" s="13">
        <f t="shared" si="1846"/>
        <v>13.474051690316546</v>
      </c>
      <c r="AP9555" s="13">
        <f t="shared" si="1847"/>
        <v>2.324882458718549</v>
      </c>
      <c r="AQ9555" s="13">
        <f t="shared" si="1856"/>
        <v>82.745483599492331</v>
      </c>
      <c r="AR9555" s="13">
        <f t="shared" si="1848"/>
        <v>14.929633941789119</v>
      </c>
      <c r="AS9555" s="13">
        <f t="shared" si="1849"/>
        <v>1.5333489797427906</v>
      </c>
      <c r="AT9555" s="13">
        <f t="shared" si="1850"/>
        <v>88.619985918231492</v>
      </c>
      <c r="AU9555" s="13">
        <f t="shared" si="1851"/>
        <v>9.8466651020257174</v>
      </c>
    </row>
    <row r="9556" spans="35:47" x14ac:dyDescent="0.35">
      <c r="AI9556" s="2">
        <v>9552</v>
      </c>
      <c r="AJ9556" s="17">
        <f t="shared" si="1852"/>
        <v>28.653000000000972</v>
      </c>
      <c r="AK9556" s="13">
        <f t="shared" si="1853"/>
        <v>1.5561473159267225</v>
      </c>
      <c r="AL9556" s="13">
        <f t="shared" si="1854"/>
        <v>1.8100962335405538E-6</v>
      </c>
      <c r="AM9556" s="13">
        <f t="shared" si="1845"/>
        <v>0.13465969872000808</v>
      </c>
      <c r="AN9556" s="13">
        <f t="shared" si="1855"/>
        <v>0.86534030127999195</v>
      </c>
      <c r="AO9556" s="13">
        <f t="shared" si="1846"/>
        <v>13.465969872000809</v>
      </c>
      <c r="AP9556" s="13">
        <f t="shared" si="1847"/>
        <v>2.3233273709605182</v>
      </c>
      <c r="AQ9556" s="13">
        <f t="shared" si="1856"/>
        <v>82.746676302972361</v>
      </c>
      <c r="AR9556" s="13">
        <f t="shared" si="1848"/>
        <v>14.929996326067123</v>
      </c>
      <c r="AS9556" s="13">
        <f t="shared" si="1849"/>
        <v>1.5323024327476407</v>
      </c>
      <c r="AT9556" s="13">
        <f t="shared" si="1850"/>
        <v>88.620927810527121</v>
      </c>
      <c r="AU9556" s="13">
        <f t="shared" si="1851"/>
        <v>9.846769756725239</v>
      </c>
    </row>
    <row r="9557" spans="35:47" x14ac:dyDescent="0.35">
      <c r="AI9557" s="2">
        <v>9553</v>
      </c>
      <c r="AJ9557" s="17">
        <f t="shared" si="1852"/>
        <v>28.656000000000972</v>
      </c>
      <c r="AK9557" s="13">
        <f t="shared" si="1853"/>
        <v>1.5550686805661413</v>
      </c>
      <c r="AL9557" s="13">
        <f t="shared" si="1854"/>
        <v>1.8063322442380915E-6</v>
      </c>
      <c r="AM9557" s="13">
        <f t="shared" si="1845"/>
        <v>0.13457892147205747</v>
      </c>
      <c r="AN9557" s="13">
        <f t="shared" si="1855"/>
        <v>0.86542107852794259</v>
      </c>
      <c r="AO9557" s="13">
        <f t="shared" si="1846"/>
        <v>13.457892147205747</v>
      </c>
      <c r="AP9557" s="13">
        <f t="shared" si="1847"/>
        <v>2.3217731757736382</v>
      </c>
      <c r="AQ9557" s="13">
        <f t="shared" si="1856"/>
        <v>82.747869054250771</v>
      </c>
      <c r="AR9557" s="13">
        <f t="shared" si="1848"/>
        <v>14.930357769975592</v>
      </c>
      <c r="AS9557" s="13">
        <f t="shared" si="1849"/>
        <v>1.531256588932546</v>
      </c>
      <c r="AT9557" s="13">
        <f t="shared" si="1850"/>
        <v>88.621869069960709</v>
      </c>
      <c r="AU9557" s="13">
        <f t="shared" si="1851"/>
        <v>9.8468743411067461</v>
      </c>
    </row>
    <row r="9558" spans="35:47" x14ac:dyDescent="0.35">
      <c r="AI9558" s="2">
        <v>9554</v>
      </c>
      <c r="AJ9558" s="17">
        <f t="shared" si="1852"/>
        <v>28.659000000000972</v>
      </c>
      <c r="AK9558" s="13">
        <f t="shared" si="1853"/>
        <v>1.5539907928507921</v>
      </c>
      <c r="AL9558" s="13">
        <f t="shared" si="1854"/>
        <v>1.8025760819313471E-6</v>
      </c>
      <c r="AM9558" s="13">
        <f t="shared" si="1845"/>
        <v>0.13449818514762429</v>
      </c>
      <c r="AN9558" s="13">
        <f t="shared" si="1855"/>
        <v>0.86550181485237565</v>
      </c>
      <c r="AO9558" s="13">
        <f t="shared" si="1846"/>
        <v>13.449818514762429</v>
      </c>
      <c r="AP9558" s="13">
        <f t="shared" si="1847"/>
        <v>2.3202198728478094</v>
      </c>
      <c r="AQ9558" s="13">
        <f t="shared" si="1856"/>
        <v>82.749061853130939</v>
      </c>
      <c r="AR9558" s="13">
        <f t="shared" si="1848"/>
        <v>14.930718274021251</v>
      </c>
      <c r="AS9558" s="13">
        <f t="shared" si="1849"/>
        <v>1.5302114478402076</v>
      </c>
      <c r="AT9558" s="13">
        <f t="shared" si="1850"/>
        <v>88.622809696943804</v>
      </c>
      <c r="AU9558" s="13">
        <f t="shared" si="1851"/>
        <v>9.8469788552159869</v>
      </c>
    </row>
    <row r="9559" spans="35:47" x14ac:dyDescent="0.35">
      <c r="AI9559" s="2">
        <v>9555</v>
      </c>
      <c r="AJ9559" s="17">
        <f t="shared" si="1852"/>
        <v>28.662000000000972</v>
      </c>
      <c r="AK9559" s="13">
        <f t="shared" si="1853"/>
        <v>1.5529136522624631</v>
      </c>
      <c r="AL9559" s="13">
        <f t="shared" si="1854"/>
        <v>1.7988277303445406E-6</v>
      </c>
      <c r="AM9559" s="13">
        <f t="shared" si="1845"/>
        <v>0.13441748973501144</v>
      </c>
      <c r="AN9559" s="13">
        <f t="shared" si="1855"/>
        <v>0.86558251026498856</v>
      </c>
      <c r="AO9559" s="13">
        <f t="shared" si="1846"/>
        <v>13.441748973501143</v>
      </c>
      <c r="AP9559" s="13">
        <f t="shared" si="1847"/>
        <v>2.3186674618727712</v>
      </c>
      <c r="AQ9559" s="13">
        <f t="shared" si="1856"/>
        <v>82.750254699416303</v>
      </c>
      <c r="AR9559" s="13">
        <f t="shared" si="1848"/>
        <v>14.931077838710927</v>
      </c>
      <c r="AS9559" s="13">
        <f t="shared" si="1849"/>
        <v>1.5291670090135969</v>
      </c>
      <c r="AT9559" s="13">
        <f t="shared" si="1850"/>
        <v>88.623749691887767</v>
      </c>
      <c r="AU9559" s="13">
        <f t="shared" si="1851"/>
        <v>9.847083299098637</v>
      </c>
    </row>
    <row r="9560" spans="35:47" x14ac:dyDescent="0.35">
      <c r="AI9560" s="2">
        <v>9556</v>
      </c>
      <c r="AJ9560" s="17">
        <f t="shared" si="1852"/>
        <v>28.665000000000973</v>
      </c>
      <c r="AK9560" s="13">
        <f t="shared" si="1853"/>
        <v>1.5518372582833015</v>
      </c>
      <c r="AL9560" s="13">
        <f t="shared" si="1854"/>
        <v>1.7950871732357366E-6</v>
      </c>
      <c r="AM9560" s="13">
        <f t="shared" si="1845"/>
        <v>0.134336835222514</v>
      </c>
      <c r="AN9560" s="13">
        <f t="shared" si="1855"/>
        <v>0.86566316477748595</v>
      </c>
      <c r="AO9560" s="13">
        <f t="shared" si="1846"/>
        <v>13.433683522251398</v>
      </c>
      <c r="AP9560" s="13">
        <f t="shared" si="1847"/>
        <v>2.3171159425380874</v>
      </c>
      <c r="AQ9560" s="13">
        <f t="shared" si="1856"/>
        <v>82.751447592910438</v>
      </c>
      <c r="AR9560" s="13">
        <f t="shared" si="1848"/>
        <v>14.931436464551474</v>
      </c>
      <c r="AS9560" s="13">
        <f t="shared" si="1849"/>
        <v>1.5281232719959714</v>
      </c>
      <c r="AT9560" s="13">
        <f t="shared" si="1850"/>
        <v>88.624689055203618</v>
      </c>
      <c r="AU9560" s="13">
        <f t="shared" si="1851"/>
        <v>9.8471876728004109</v>
      </c>
    </row>
    <row r="9561" spans="35:47" x14ac:dyDescent="0.35">
      <c r="AI9561" s="2">
        <v>9557</v>
      </c>
      <c r="AJ9561" s="17">
        <f t="shared" si="1852"/>
        <v>28.668000000000973</v>
      </c>
      <c r="AK9561" s="13">
        <f t="shared" si="1853"/>
        <v>1.5507616103958133</v>
      </c>
      <c r="AL9561" s="13">
        <f t="shared" si="1854"/>
        <v>1.7913543943967736E-6</v>
      </c>
      <c r="AM9561" s="13">
        <f t="shared" si="1845"/>
        <v>0.13425622159841916</v>
      </c>
      <c r="AN9561" s="13">
        <f t="shared" si="1855"/>
        <v>0.8657437784015809</v>
      </c>
      <c r="AO9561" s="13">
        <f t="shared" si="1846"/>
        <v>13.425622159841916</v>
      </c>
      <c r="AP9561" s="13">
        <f t="shared" si="1847"/>
        <v>2.3155653145331572</v>
      </c>
      <c r="AQ9561" s="13">
        <f t="shared" si="1856"/>
        <v>82.752640533417022</v>
      </c>
      <c r="AR9561" s="13">
        <f t="shared" si="1848"/>
        <v>14.931794152049822</v>
      </c>
      <c r="AS9561" s="13">
        <f t="shared" si="1849"/>
        <v>1.5270802363308524</v>
      </c>
      <c r="AT9561" s="13">
        <f t="shared" si="1850"/>
        <v>88.625627787302236</v>
      </c>
      <c r="AU9561" s="13">
        <f t="shared" si="1851"/>
        <v>9.8472919763669129</v>
      </c>
    </row>
    <row r="9562" spans="35:47" x14ac:dyDescent="0.35">
      <c r="AI9562" s="2">
        <v>9558</v>
      </c>
      <c r="AJ9562" s="17">
        <f t="shared" si="1852"/>
        <v>28.671000000000973</v>
      </c>
      <c r="AK9562" s="13">
        <f t="shared" si="1853"/>
        <v>1.5496867080828636</v>
      </c>
      <c r="AL9562" s="13">
        <f t="shared" si="1854"/>
        <v>1.7876293776531943E-6</v>
      </c>
      <c r="AM9562" s="13">
        <f t="shared" si="1845"/>
        <v>0.13417564885100652</v>
      </c>
      <c r="AN9562" s="13">
        <f t="shared" si="1855"/>
        <v>0.86582435114899348</v>
      </c>
      <c r="AO9562" s="13">
        <f t="shared" si="1846"/>
        <v>13.417564885100651</v>
      </c>
      <c r="AP9562" s="13">
        <f t="shared" si="1847"/>
        <v>2.3140155775472078</v>
      </c>
      <c r="AQ9562" s="13">
        <f t="shared" si="1856"/>
        <v>82.75383352073986</v>
      </c>
      <c r="AR9562" s="13">
        <f t="shared" si="1848"/>
        <v>14.932150901712932</v>
      </c>
      <c r="AS9562" s="13">
        <f t="shared" si="1849"/>
        <v>1.5260379015620493</v>
      </c>
      <c r="AT9562" s="13">
        <f t="shared" si="1850"/>
        <v>88.626565888594158</v>
      </c>
      <c r="AU9562" s="13">
        <f t="shared" si="1851"/>
        <v>9.8473962098437919</v>
      </c>
    </row>
    <row r="9563" spans="35:47" x14ac:dyDescent="0.35">
      <c r="AI9563" s="2">
        <v>9559</v>
      </c>
      <c r="AJ9563" s="17">
        <f t="shared" si="1852"/>
        <v>28.674000000000973</v>
      </c>
      <c r="AK9563" s="13">
        <f t="shared" si="1853"/>
        <v>1.5486125508276753</v>
      </c>
      <c r="AL9563" s="13">
        <f t="shared" si="1854"/>
        <v>1.783912106864175E-6</v>
      </c>
      <c r="AM9563" s="13">
        <f t="shared" si="1845"/>
        <v>0.13409511696854773</v>
      </c>
      <c r="AN9563" s="13">
        <f t="shared" si="1855"/>
        <v>0.8659048830314523</v>
      </c>
      <c r="AO9563" s="13">
        <f t="shared" si="1846"/>
        <v>13.409511696854773</v>
      </c>
      <c r="AP9563" s="13">
        <f t="shared" si="1847"/>
        <v>2.3124667312693035</v>
      </c>
      <c r="AQ9563" s="13">
        <f t="shared" si="1856"/>
        <v>82.755026554682843</v>
      </c>
      <c r="AR9563" s="13">
        <f t="shared" si="1848"/>
        <v>14.932506714047854</v>
      </c>
      <c r="AS9563" s="13">
        <f t="shared" si="1849"/>
        <v>1.5249962672336399</v>
      </c>
      <c r="AT9563" s="13">
        <f t="shared" si="1850"/>
        <v>88.627503359489737</v>
      </c>
      <c r="AU9563" s="13">
        <f t="shared" si="1851"/>
        <v>9.847500373276624</v>
      </c>
    </row>
    <row r="9564" spans="35:47" x14ac:dyDescent="0.35">
      <c r="AI9564" s="2">
        <v>9560</v>
      </c>
      <c r="AJ9564" s="17">
        <f t="shared" si="1852"/>
        <v>28.677000000000973</v>
      </c>
      <c r="AK9564" s="13">
        <f t="shared" si="1853"/>
        <v>1.5475391381138304</v>
      </c>
      <c r="AL9564" s="13">
        <f t="shared" si="1854"/>
        <v>1.7802025659224562E-6</v>
      </c>
      <c r="AM9564" s="13">
        <f t="shared" si="1845"/>
        <v>0.13401462593930683</v>
      </c>
      <c r="AN9564" s="13">
        <f t="shared" si="1855"/>
        <v>0.8659853740606932</v>
      </c>
      <c r="AO9564" s="13">
        <f t="shared" si="1846"/>
        <v>13.401462593930681</v>
      </c>
      <c r="AP9564" s="13">
        <f t="shared" si="1847"/>
        <v>2.3109187753883393</v>
      </c>
      <c r="AQ9564" s="13">
        <f t="shared" si="1856"/>
        <v>82.756219635049987</v>
      </c>
      <c r="AR9564" s="13">
        <f t="shared" si="1848"/>
        <v>14.932861589561673</v>
      </c>
      <c r="AS9564" s="13">
        <f t="shared" si="1849"/>
        <v>1.5239553328899853</v>
      </c>
      <c r="AT9564" s="13">
        <f t="shared" si="1850"/>
        <v>88.628440200399012</v>
      </c>
      <c r="AU9564" s="13">
        <f t="shared" si="1851"/>
        <v>9.8476044667110028</v>
      </c>
    </row>
    <row r="9565" spans="35:47" x14ac:dyDescent="0.35">
      <c r="AI9565" s="2">
        <v>9561</v>
      </c>
      <c r="AJ9565" s="17">
        <f t="shared" si="1852"/>
        <v>28.680000000000973</v>
      </c>
      <c r="AK9565" s="13">
        <f t="shared" si="1853"/>
        <v>1.5464664694252677</v>
      </c>
      <c r="AL9565" s="13">
        <f t="shared" si="1854"/>
        <v>1.776500738754272E-6</v>
      </c>
      <c r="AM9565" s="13">
        <f t="shared" si="1845"/>
        <v>0.13393417575154004</v>
      </c>
      <c r="AN9565" s="13">
        <f t="shared" si="1855"/>
        <v>0.86606582424846001</v>
      </c>
      <c r="AO9565" s="13">
        <f t="shared" si="1846"/>
        <v>13.393417575154002</v>
      </c>
      <c r="AP9565" s="13">
        <f t="shared" si="1847"/>
        <v>2.3093717095930448</v>
      </c>
      <c r="AQ9565" s="13">
        <f t="shared" si="1856"/>
        <v>82.757412761645412</v>
      </c>
      <c r="AR9565" s="13">
        <f t="shared" si="1848"/>
        <v>14.933215528761544</v>
      </c>
      <c r="AS9565" s="13">
        <f t="shared" si="1849"/>
        <v>1.5229150980757127</v>
      </c>
      <c r="AT9565" s="13">
        <f t="shared" si="1850"/>
        <v>88.629376411731855</v>
      </c>
      <c r="AU9565" s="13">
        <f t="shared" si="1851"/>
        <v>9.8477084901924332</v>
      </c>
    </row>
    <row r="9566" spans="35:47" x14ac:dyDescent="0.35">
      <c r="AI9566" s="2">
        <v>9562</v>
      </c>
      <c r="AJ9566" s="17">
        <f t="shared" si="1852"/>
        <v>28.683000000000973</v>
      </c>
      <c r="AK9566" s="13">
        <f t="shared" si="1853"/>
        <v>1.5453945442462844</v>
      </c>
      <c r="AL9566" s="13">
        <f t="shared" si="1854"/>
        <v>1.7728066093192814E-6</v>
      </c>
      <c r="AM9566" s="13">
        <f t="shared" si="1845"/>
        <v>0.13385376639349592</v>
      </c>
      <c r="AN9566" s="13">
        <f t="shared" si="1855"/>
        <v>0.86614623360650411</v>
      </c>
      <c r="AO9566" s="13">
        <f t="shared" si="1846"/>
        <v>13.385376639349591</v>
      </c>
      <c r="AP9566" s="13">
        <f t="shared" si="1847"/>
        <v>2.3078255335719819</v>
      </c>
      <c r="AQ9566" s="13">
        <f t="shared" si="1856"/>
        <v>82.758605934273348</v>
      </c>
      <c r="AR9566" s="13">
        <f t="shared" si="1848"/>
        <v>14.93356853215467</v>
      </c>
      <c r="AS9566" s="13">
        <f t="shared" si="1849"/>
        <v>1.5218755623357318</v>
      </c>
      <c r="AT9566" s="13">
        <f t="shared" si="1850"/>
        <v>88.630311993897834</v>
      </c>
      <c r="AU9566" s="13">
        <f t="shared" si="1851"/>
        <v>9.8478124437664345</v>
      </c>
    </row>
    <row r="9567" spans="35:47" x14ac:dyDescent="0.35">
      <c r="AI9567" s="2">
        <v>9563</v>
      </c>
      <c r="AJ9567" s="17">
        <f t="shared" si="1852"/>
        <v>28.686000000000973</v>
      </c>
      <c r="AK9567" s="13">
        <f t="shared" si="1853"/>
        <v>1.5443233620615353</v>
      </c>
      <c r="AL9567" s="13">
        <f t="shared" si="1854"/>
        <v>1.7691201616104983E-6</v>
      </c>
      <c r="AM9567" s="13">
        <f t="shared" si="1845"/>
        <v>0.13377339785341535</v>
      </c>
      <c r="AN9567" s="13">
        <f t="shared" si="1855"/>
        <v>0.86622660214658465</v>
      </c>
      <c r="AO9567" s="13">
        <f t="shared" si="1846"/>
        <v>13.377339785341537</v>
      </c>
      <c r="AP9567" s="13">
        <f t="shared" si="1847"/>
        <v>2.3062802470135511</v>
      </c>
      <c r="AQ9567" s="13">
        <f t="shared" si="1856"/>
        <v>82.759799152738125</v>
      </c>
      <c r="AR9567" s="13">
        <f t="shared" si="1848"/>
        <v>14.933920600248323</v>
      </c>
      <c r="AS9567" s="13">
        <f t="shared" si="1849"/>
        <v>1.5208367252152253</v>
      </c>
      <c r="AT9567" s="13">
        <f t="shared" si="1850"/>
        <v>88.631246947306295</v>
      </c>
      <c r="AU9567" s="13">
        <f t="shared" si="1851"/>
        <v>9.8479163274784796</v>
      </c>
    </row>
    <row r="9568" spans="35:47" x14ac:dyDescent="0.35">
      <c r="AI9568" s="2">
        <v>9564</v>
      </c>
      <c r="AJ9568" s="17">
        <f t="shared" si="1852"/>
        <v>28.689000000000974</v>
      </c>
      <c r="AK9568" s="13">
        <f t="shared" si="1853"/>
        <v>1.5432529223560314</v>
      </c>
      <c r="AL9568" s="13">
        <f t="shared" si="1854"/>
        <v>1.7654413796542221E-6</v>
      </c>
      <c r="AM9568" s="13">
        <f t="shared" si="1845"/>
        <v>0.13369307011953147</v>
      </c>
      <c r="AN9568" s="13">
        <f t="shared" si="1855"/>
        <v>0.86630692988046853</v>
      </c>
      <c r="AO9568" s="13">
        <f t="shared" si="1846"/>
        <v>13.369307011953145</v>
      </c>
      <c r="AP9568" s="13">
        <f t="shared" si="1847"/>
        <v>2.3047358496059824</v>
      </c>
      <c r="AQ9568" s="13">
        <f t="shared" si="1856"/>
        <v>82.760992416844203</v>
      </c>
      <c r="AR9568" s="13">
        <f t="shared" si="1848"/>
        <v>14.934271733549814</v>
      </c>
      <c r="AS9568" s="13">
        <f t="shared" si="1849"/>
        <v>1.5197985862596539</v>
      </c>
      <c r="AT9568" s="13">
        <f t="shared" si="1850"/>
        <v>88.63218127236631</v>
      </c>
      <c r="AU9568" s="13">
        <f t="shared" si="1851"/>
        <v>9.848020141374036</v>
      </c>
    </row>
    <row r="9569" spans="35:47" x14ac:dyDescent="0.35">
      <c r="AI9569" s="2">
        <v>9565</v>
      </c>
      <c r="AJ9569" s="17">
        <f t="shared" si="1852"/>
        <v>28.692000000000974</v>
      </c>
      <c r="AK9569" s="13">
        <f t="shared" si="1853"/>
        <v>1.5421832246151415</v>
      </c>
      <c r="AL9569" s="13">
        <f t="shared" si="1854"/>
        <v>1.7617702475099687E-6</v>
      </c>
      <c r="AM9569" s="13">
        <f t="shared" si="1845"/>
        <v>0.13361278318006978</v>
      </c>
      <c r="AN9569" s="13">
        <f t="shared" si="1855"/>
        <v>0.86638721681993025</v>
      </c>
      <c r="AO9569" s="13">
        <f t="shared" si="1846"/>
        <v>13.361278318006976</v>
      </c>
      <c r="AP9569" s="13">
        <f t="shared" si="1847"/>
        <v>2.3031923410373443</v>
      </c>
      <c r="AQ9569" s="13">
        <f t="shared" si="1856"/>
        <v>82.76218572639614</v>
      </c>
      <c r="AR9569" s="13">
        <f t="shared" si="1848"/>
        <v>14.934621932566516</v>
      </c>
      <c r="AS9569" s="13">
        <f t="shared" si="1849"/>
        <v>1.5187611450147489</v>
      </c>
      <c r="AT9569" s="13">
        <f t="shared" si="1850"/>
        <v>88.633114969486741</v>
      </c>
      <c r="AU9569" s="13">
        <f t="shared" si="1851"/>
        <v>9.8481238854985111</v>
      </c>
    </row>
    <row r="9570" spans="35:47" x14ac:dyDescent="0.35">
      <c r="AI9570" s="2">
        <v>9566</v>
      </c>
      <c r="AJ9570" s="17">
        <f t="shared" si="1852"/>
        <v>28.695000000000974</v>
      </c>
      <c r="AK9570" s="13">
        <f t="shared" si="1853"/>
        <v>1.5411142683245909</v>
      </c>
      <c r="AL9570" s="13">
        <f t="shared" si="1854"/>
        <v>1.7581067492704008E-6</v>
      </c>
      <c r="AM9570" s="13">
        <f t="shared" si="1845"/>
        <v>0.13353253702324813</v>
      </c>
      <c r="AN9570" s="13">
        <f t="shared" si="1855"/>
        <v>0.86646746297675192</v>
      </c>
      <c r="AO9570" s="13">
        <f t="shared" si="1846"/>
        <v>13.353253702324812</v>
      </c>
      <c r="AP9570" s="13">
        <f t="shared" si="1847"/>
        <v>2.3016497209955387</v>
      </c>
      <c r="AQ9570" s="13">
        <f t="shared" si="1856"/>
        <v>82.763379081198622</v>
      </c>
      <c r="AR9570" s="13">
        <f t="shared" si="1848"/>
        <v>14.93497119780584</v>
      </c>
      <c r="AS9570" s="13">
        <f t="shared" si="1849"/>
        <v>1.5177244010265281</v>
      </c>
      <c r="AT9570" s="13">
        <f t="shared" si="1850"/>
        <v>88.63404803907612</v>
      </c>
      <c r="AU9570" s="13">
        <f t="shared" si="1851"/>
        <v>9.848227559897353</v>
      </c>
    </row>
    <row r="9571" spans="35:47" x14ac:dyDescent="0.35">
      <c r="AI9571" s="2">
        <v>9567</v>
      </c>
      <c r="AJ9571" s="17">
        <f t="shared" si="1852"/>
        <v>28.698000000000974</v>
      </c>
      <c r="AK9571" s="13">
        <f t="shared" si="1853"/>
        <v>1.5400460529704612</v>
      </c>
      <c r="AL9571" s="13">
        <f t="shared" si="1854"/>
        <v>1.7544508690612602E-6</v>
      </c>
      <c r="AM9571" s="13">
        <f t="shared" si="1845"/>
        <v>0.13345233163727682</v>
      </c>
      <c r="AN9571" s="13">
        <f t="shared" si="1855"/>
        <v>0.86654766836272312</v>
      </c>
      <c r="AO9571" s="13">
        <f t="shared" si="1846"/>
        <v>13.345233163727681</v>
      </c>
      <c r="AP9571" s="13">
        <f t="shared" si="1847"/>
        <v>2.3001079891683074</v>
      </c>
      <c r="AQ9571" s="13">
        <f t="shared" si="1856"/>
        <v>82.764572481056405</v>
      </c>
      <c r="AR9571" s="13">
        <f t="shared" si="1848"/>
        <v>14.935319529775287</v>
      </c>
      <c r="AS9571" s="13">
        <f t="shared" si="1849"/>
        <v>1.5166883538412648</v>
      </c>
      <c r="AT9571" s="13">
        <f t="shared" si="1850"/>
        <v>88.634980481542868</v>
      </c>
      <c r="AU9571" s="13">
        <f t="shared" si="1851"/>
        <v>9.8483311646158658</v>
      </c>
    </row>
    <row r="9572" spans="35:47" x14ac:dyDescent="0.35">
      <c r="AI9572" s="2">
        <v>9568</v>
      </c>
      <c r="AJ9572" s="17">
        <f t="shared" si="1852"/>
        <v>28.701000000000974</v>
      </c>
      <c r="AK9572" s="13">
        <f t="shared" si="1853"/>
        <v>1.5389785780391902</v>
      </c>
      <c r="AL9572" s="13">
        <f t="shared" si="1854"/>
        <v>1.7508025910412979E-6</v>
      </c>
      <c r="AM9572" s="13">
        <f t="shared" si="1845"/>
        <v>0.13337216701035837</v>
      </c>
      <c r="AN9572" s="13">
        <f t="shared" si="1855"/>
        <v>0.86662783298964163</v>
      </c>
      <c r="AO9572" s="13">
        <f t="shared" si="1846"/>
        <v>13.337216701035837</v>
      </c>
      <c r="AP9572" s="13">
        <f t="shared" si="1847"/>
        <v>2.2985671452432266</v>
      </c>
      <c r="AQ9572" s="13">
        <f t="shared" si="1856"/>
        <v>82.765765925774389</v>
      </c>
      <c r="AR9572" s="13">
        <f t="shared" si="1848"/>
        <v>14.935666928982384</v>
      </c>
      <c r="AS9572" s="13">
        <f t="shared" si="1849"/>
        <v>1.515653003005526</v>
      </c>
      <c r="AT9572" s="13">
        <f t="shared" si="1850"/>
        <v>88.635912297295036</v>
      </c>
      <c r="AU9572" s="13">
        <f t="shared" si="1851"/>
        <v>9.8484346996994372</v>
      </c>
    </row>
    <row r="9573" spans="35:47" x14ac:dyDescent="0.35">
      <c r="AI9573" s="2">
        <v>9569</v>
      </c>
      <c r="AJ9573" s="17">
        <f t="shared" si="1852"/>
        <v>28.704000000000974</v>
      </c>
      <c r="AK9573" s="13">
        <f t="shared" si="1853"/>
        <v>1.537911843017572</v>
      </c>
      <c r="AL9573" s="13">
        <f t="shared" si="1854"/>
        <v>1.7471618994022059E-6</v>
      </c>
      <c r="AM9573" s="13">
        <f t="shared" si="1845"/>
        <v>0.13329204313068782</v>
      </c>
      <c r="AN9573" s="13">
        <f t="shared" si="1855"/>
        <v>0.86670795686931212</v>
      </c>
      <c r="AO9573" s="13">
        <f t="shared" si="1846"/>
        <v>13.329204313068782</v>
      </c>
      <c r="AP9573" s="13">
        <f t="shared" si="1847"/>
        <v>2.2970271889077067</v>
      </c>
      <c r="AQ9573" s="13">
        <f t="shared" si="1856"/>
        <v>82.766959415157601</v>
      </c>
      <c r="AR9573" s="13">
        <f t="shared" si="1848"/>
        <v>14.936013395934692</v>
      </c>
      <c r="AS9573" s="13">
        <f t="shared" si="1849"/>
        <v>1.5146183480661448</v>
      </c>
      <c r="AT9573" s="13">
        <f t="shared" si="1850"/>
        <v>88.636843486740474</v>
      </c>
      <c r="AU9573" s="13">
        <f t="shared" si="1851"/>
        <v>9.8485381651933803</v>
      </c>
    </row>
    <row r="9574" spans="35:47" x14ac:dyDescent="0.35">
      <c r="AI9574" s="2">
        <v>9570</v>
      </c>
      <c r="AJ9574" s="17">
        <f t="shared" si="1852"/>
        <v>28.707000000000974</v>
      </c>
      <c r="AK9574" s="13">
        <f t="shared" si="1853"/>
        <v>1.5368458473927558</v>
      </c>
      <c r="AL9574" s="13">
        <f t="shared" si="1854"/>
        <v>1.7435287783685488E-6</v>
      </c>
      <c r="AM9574" s="13">
        <f t="shared" si="1845"/>
        <v>0.1332119599864526</v>
      </c>
      <c r="AN9574" s="13">
        <f t="shared" si="1855"/>
        <v>0.86678804001354737</v>
      </c>
      <c r="AO9574" s="13">
        <f t="shared" si="1846"/>
        <v>13.32119599864526</v>
      </c>
      <c r="AP9574" s="13">
        <f t="shared" si="1847"/>
        <v>2.2954881198490016</v>
      </c>
      <c r="AQ9574" s="13">
        <f t="shared" si="1856"/>
        <v>82.768152949011125</v>
      </c>
      <c r="AR9574" s="13">
        <f t="shared" si="1848"/>
        <v>14.936358931139873</v>
      </c>
      <c r="AS9574" s="13">
        <f t="shared" si="1849"/>
        <v>1.5135843885702271</v>
      </c>
      <c r="AT9574" s="13">
        <f t="shared" si="1850"/>
        <v>88.637774050286808</v>
      </c>
      <c r="AU9574" s="13">
        <f t="shared" si="1851"/>
        <v>9.8486415611429639</v>
      </c>
    </row>
    <row r="9575" spans="35:47" x14ac:dyDescent="0.35">
      <c r="AI9575" s="2">
        <v>9571</v>
      </c>
      <c r="AJ9575" s="17">
        <f t="shared" si="1852"/>
        <v>28.710000000000974</v>
      </c>
      <c r="AK9575" s="13">
        <f t="shared" si="1853"/>
        <v>1.5357805906522464</v>
      </c>
      <c r="AL9575" s="13">
        <f t="shared" si="1854"/>
        <v>1.739903212197695E-6</v>
      </c>
      <c r="AM9575" s="13">
        <f t="shared" si="1845"/>
        <v>0.13313191756583259</v>
      </c>
      <c r="AN9575" s="13">
        <f t="shared" si="1855"/>
        <v>0.86686808243416746</v>
      </c>
      <c r="AO9575" s="13">
        <f t="shared" si="1846"/>
        <v>13.313191756583258</v>
      </c>
      <c r="AP9575" s="13">
        <f t="shared" si="1847"/>
        <v>2.2939499377541996</v>
      </c>
      <c r="AQ9575" s="13">
        <f t="shared" si="1856"/>
        <v>82.769346527140186</v>
      </c>
      <c r="AR9575" s="13">
        <f t="shared" si="1848"/>
        <v>14.936703535105615</v>
      </c>
      <c r="AS9575" s="13">
        <f t="shared" si="1849"/>
        <v>1.5125511240651603</v>
      </c>
      <c r="AT9575" s="13">
        <f t="shared" si="1850"/>
        <v>88.638703988341362</v>
      </c>
      <c r="AU9575" s="13">
        <f t="shared" si="1851"/>
        <v>9.8487448875934778</v>
      </c>
    </row>
    <row r="9576" spans="35:47" x14ac:dyDescent="0.35">
      <c r="AI9576" s="2">
        <v>9572</v>
      </c>
      <c r="AJ9576" s="17">
        <f t="shared" si="1852"/>
        <v>28.713000000000974</v>
      </c>
      <c r="AK9576" s="13">
        <f t="shared" si="1853"/>
        <v>1.5347160722839042</v>
      </c>
      <c r="AL9576" s="13">
        <f t="shared" si="1854"/>
        <v>1.736285185179749E-6</v>
      </c>
      <c r="AM9576" s="13">
        <f t="shared" si="1845"/>
        <v>0.13305191585700005</v>
      </c>
      <c r="AN9576" s="13">
        <f t="shared" si="1855"/>
        <v>0.86694808414299995</v>
      </c>
      <c r="AO9576" s="13">
        <f t="shared" si="1846"/>
        <v>13.305191585700005</v>
      </c>
      <c r="AP9576" s="13">
        <f t="shared" si="1847"/>
        <v>2.2924126423102278</v>
      </c>
      <c r="AQ9576" s="13">
        <f t="shared" si="1856"/>
        <v>82.770540149350126</v>
      </c>
      <c r="AR9576" s="13">
        <f t="shared" si="1848"/>
        <v>14.937047208339647</v>
      </c>
      <c r="AS9576" s="13">
        <f t="shared" si="1849"/>
        <v>1.5115185540986011</v>
      </c>
      <c r="AT9576" s="13">
        <f t="shared" si="1850"/>
        <v>88.63963330131125</v>
      </c>
      <c r="AU9576" s="13">
        <f t="shared" si="1851"/>
        <v>9.8488481445901499</v>
      </c>
    </row>
    <row r="9577" spans="35:47" x14ac:dyDescent="0.35">
      <c r="AI9577" s="2">
        <v>9573</v>
      </c>
      <c r="AJ9577" s="17">
        <f t="shared" si="1852"/>
        <v>28.716000000000975</v>
      </c>
      <c r="AK9577" s="13">
        <f t="shared" si="1853"/>
        <v>1.5336522917759441</v>
      </c>
      <c r="AL9577" s="13">
        <f t="shared" si="1854"/>
        <v>1.732674681637483E-6</v>
      </c>
      <c r="AM9577" s="13">
        <f t="shared" si="1845"/>
        <v>0.13297195484811977</v>
      </c>
      <c r="AN9577" s="13">
        <f t="shared" si="1855"/>
        <v>0.86702804515188026</v>
      </c>
      <c r="AO9577" s="13">
        <f t="shared" si="1846"/>
        <v>13.297195484811979</v>
      </c>
      <c r="AP9577" s="13">
        <f t="shared" si="1847"/>
        <v>2.2908762332038544</v>
      </c>
      <c r="AQ9577" s="13">
        <f t="shared" si="1856"/>
        <v>82.771733815446368</v>
      </c>
      <c r="AR9577" s="13">
        <f t="shared" si="1848"/>
        <v>14.937389951349779</v>
      </c>
      <c r="AS9577" s="13">
        <f t="shared" si="1849"/>
        <v>1.5104866782184765</v>
      </c>
      <c r="AT9577" s="13">
        <f t="shared" si="1850"/>
        <v>88.64056198960337</v>
      </c>
      <c r="AU9577" s="13">
        <f t="shared" si="1851"/>
        <v>9.8489513321781548</v>
      </c>
    </row>
    <row r="9578" spans="35:47" x14ac:dyDescent="0.35">
      <c r="AI9578" s="2">
        <v>9574</v>
      </c>
      <c r="AJ9578" s="17">
        <f t="shared" si="1852"/>
        <v>28.719000000000975</v>
      </c>
      <c r="AK9578" s="13">
        <f t="shared" si="1853"/>
        <v>1.5325892486169359</v>
      </c>
      <c r="AL9578" s="13">
        <f t="shared" si="1854"/>
        <v>1.7290716859262693E-6</v>
      </c>
      <c r="AM9578" s="13">
        <f t="shared" si="1845"/>
        <v>0.13289203452734902</v>
      </c>
      <c r="AN9578" s="13">
        <f t="shared" si="1855"/>
        <v>0.86710796547265101</v>
      </c>
      <c r="AO9578" s="13">
        <f t="shared" si="1846"/>
        <v>13.289203452734903</v>
      </c>
      <c r="AP9578" s="13">
        <f t="shared" si="1847"/>
        <v>2.2893407101216856</v>
      </c>
      <c r="AQ9578" s="13">
        <f t="shared" si="1856"/>
        <v>82.772927525234465</v>
      </c>
      <c r="AR9578" s="13">
        <f t="shared" si="1848"/>
        <v>14.93773176464385</v>
      </c>
      <c r="AS9578" s="13">
        <f t="shared" si="1849"/>
        <v>1.5094554959729956</v>
      </c>
      <c r="AT9578" s="13">
        <f t="shared" si="1850"/>
        <v>88.64149005362431</v>
      </c>
      <c r="AU9578" s="13">
        <f t="shared" si="1851"/>
        <v>9.8490544504026953</v>
      </c>
    </row>
    <row r="9579" spans="35:47" x14ac:dyDescent="0.35">
      <c r="AI9579" s="2">
        <v>9575</v>
      </c>
      <c r="AJ9579" s="17">
        <f t="shared" si="1852"/>
        <v>28.722000000000975</v>
      </c>
      <c r="AK9579" s="13">
        <f t="shared" si="1853"/>
        <v>1.531526942295804</v>
      </c>
      <c r="AL9579" s="13">
        <f t="shared" si="1854"/>
        <v>1.7254761824340119E-6</v>
      </c>
      <c r="AM9579" s="13">
        <f t="shared" si="1845"/>
        <v>0.13281215488283751</v>
      </c>
      <c r="AN9579" s="13">
        <f t="shared" si="1855"/>
        <v>0.86718784511716251</v>
      </c>
      <c r="AO9579" s="13">
        <f t="shared" si="1846"/>
        <v>13.281215488283751</v>
      </c>
      <c r="AP9579" s="13">
        <f t="shared" si="1847"/>
        <v>2.2878060727501657</v>
      </c>
      <c r="AQ9579" s="13">
        <f t="shared" si="1856"/>
        <v>82.774121278520084</v>
      </c>
      <c r="AR9579" s="13">
        <f t="shared" si="1848"/>
        <v>14.938072648729751</v>
      </c>
      <c r="AS9579" s="13">
        <f t="shared" si="1849"/>
        <v>1.5084250069106395</v>
      </c>
      <c r="AT9579" s="13">
        <f t="shared" si="1850"/>
        <v>88.642417493780428</v>
      </c>
      <c r="AU9579" s="13">
        <f t="shared" si="1851"/>
        <v>9.8491574993089319</v>
      </c>
    </row>
    <row r="9580" spans="35:47" x14ac:dyDescent="0.35">
      <c r="AI9580" s="2">
        <v>9576</v>
      </c>
      <c r="AJ9580" s="17">
        <f t="shared" si="1852"/>
        <v>28.725000000000975</v>
      </c>
      <c r="AK9580" s="13">
        <f t="shared" si="1853"/>
        <v>1.5304653723018269</v>
      </c>
      <c r="AL9580" s="13">
        <f t="shared" si="1854"/>
        <v>1.7218881555810795E-6</v>
      </c>
      <c r="AM9580" s="13">
        <f t="shared" si="1845"/>
        <v>0.13273231590272755</v>
      </c>
      <c r="AN9580" s="13">
        <f t="shared" si="1855"/>
        <v>0.8672676840972724</v>
      </c>
      <c r="AO9580" s="13">
        <f t="shared" si="1846"/>
        <v>13.273231590272752</v>
      </c>
      <c r="AP9580" s="13">
        <f t="shared" si="1847"/>
        <v>2.2862723207755797</v>
      </c>
      <c r="AQ9580" s="13">
        <f t="shared" si="1856"/>
        <v>82.775315075109006</v>
      </c>
      <c r="AR9580" s="13">
        <f t="shared" si="1848"/>
        <v>14.938412604115413</v>
      </c>
      <c r="AS9580" s="13">
        <f t="shared" si="1849"/>
        <v>1.5073952105801607</v>
      </c>
      <c r="AT9580" s="13">
        <f t="shared" si="1850"/>
        <v>88.643344310477858</v>
      </c>
      <c r="AU9580" s="13">
        <f t="shared" si="1851"/>
        <v>9.8492604789419804</v>
      </c>
    </row>
    <row r="9581" spans="35:47" x14ac:dyDescent="0.35">
      <c r="AI9581" s="2">
        <v>9577</v>
      </c>
      <c r="AJ9581" s="17">
        <f t="shared" si="1852"/>
        <v>28.728000000000975</v>
      </c>
      <c r="AK9581" s="13">
        <f t="shared" si="1853"/>
        <v>1.5294045381246371</v>
      </c>
      <c r="AL9581" s="13">
        <f t="shared" si="1854"/>
        <v>1.7183075898202377E-6</v>
      </c>
      <c r="AM9581" s="13">
        <f t="shared" si="1845"/>
        <v>0.13265251757515384</v>
      </c>
      <c r="AN9581" s="13">
        <f t="shared" si="1855"/>
        <v>0.86734748242484616</v>
      </c>
      <c r="AO9581" s="13">
        <f t="shared" si="1846"/>
        <v>13.265251757515387</v>
      </c>
      <c r="AP9581" s="13">
        <f t="shared" si="1847"/>
        <v>2.2847394538840557</v>
      </c>
      <c r="AQ9581" s="13">
        <f t="shared" si="1856"/>
        <v>82.77650891480711</v>
      </c>
      <c r="AR9581" s="13">
        <f t="shared" si="1848"/>
        <v>14.938751631308834</v>
      </c>
      <c r="AS9581" s="13">
        <f t="shared" si="1849"/>
        <v>1.5063661065305864</v>
      </c>
      <c r="AT9581" s="13">
        <f t="shared" si="1850"/>
        <v>88.644270504122474</v>
      </c>
      <c r="AU9581" s="13">
        <f t="shared" si="1851"/>
        <v>9.849363389346939</v>
      </c>
    </row>
    <row r="9582" spans="35:47" x14ac:dyDescent="0.35">
      <c r="AI9582" s="2">
        <v>9578</v>
      </c>
      <c r="AJ9582" s="17">
        <f t="shared" si="1852"/>
        <v>28.731000000000975</v>
      </c>
      <c r="AK9582" s="13">
        <f t="shared" si="1853"/>
        <v>1.5283444392542207</v>
      </c>
      <c r="AL9582" s="13">
        <f t="shared" si="1854"/>
        <v>1.7147344696365817E-6</v>
      </c>
      <c r="AM9582" s="13">
        <f t="shared" si="1845"/>
        <v>0.13257275988824382</v>
      </c>
      <c r="AN9582" s="13">
        <f t="shared" si="1855"/>
        <v>0.8674272401117562</v>
      </c>
      <c r="AO9582" s="13">
        <f t="shared" si="1846"/>
        <v>13.257275988824382</v>
      </c>
      <c r="AP9582" s="13">
        <f t="shared" si="1847"/>
        <v>2.2832074717615618</v>
      </c>
      <c r="AQ9582" s="13">
        <f t="shared" si="1856"/>
        <v>82.777702797420375</v>
      </c>
      <c r="AR9582" s="13">
        <f t="shared" si="1848"/>
        <v>14.939089730818063</v>
      </c>
      <c r="AS9582" s="13">
        <f t="shared" si="1849"/>
        <v>1.5053376943112167</v>
      </c>
      <c r="AT9582" s="13">
        <f t="shared" si="1850"/>
        <v>88.645196075119912</v>
      </c>
      <c r="AU9582" s="13">
        <f t="shared" si="1851"/>
        <v>9.849466230568872</v>
      </c>
    </row>
    <row r="9583" spans="35:47" x14ac:dyDescent="0.35">
      <c r="AI9583" s="2">
        <v>9579</v>
      </c>
      <c r="AJ9583" s="17">
        <f t="shared" si="1852"/>
        <v>28.734000000000975</v>
      </c>
      <c r="AK9583" s="13">
        <f t="shared" si="1853"/>
        <v>1.5272850751809173</v>
      </c>
      <c r="AL9583" s="13">
        <f t="shared" si="1854"/>
        <v>1.7111687795474691E-6</v>
      </c>
      <c r="AM9583" s="13">
        <f t="shared" si="1845"/>
        <v>0.13249304283011731</v>
      </c>
      <c r="AN9583" s="13">
        <f t="shared" si="1855"/>
        <v>0.86750695716988269</v>
      </c>
      <c r="AO9583" s="13">
        <f t="shared" si="1846"/>
        <v>13.249304283011732</v>
      </c>
      <c r="AP9583" s="13">
        <f t="shared" si="1847"/>
        <v>2.2816763740939079</v>
      </c>
      <c r="AQ9583" s="13">
        <f t="shared" si="1856"/>
        <v>82.778896722754908</v>
      </c>
      <c r="AR9583" s="13">
        <f t="shared" si="1848"/>
        <v>14.939426903151185</v>
      </c>
      <c r="AS9583" s="13">
        <f t="shared" si="1849"/>
        <v>1.504309973471627</v>
      </c>
      <c r="AT9583" s="13">
        <f t="shared" si="1850"/>
        <v>88.646121023875537</v>
      </c>
      <c r="AU9583" s="13">
        <f t="shared" si="1851"/>
        <v>9.8495690026528369</v>
      </c>
    </row>
    <row r="9584" spans="35:47" x14ac:dyDescent="0.35">
      <c r="AI9584" s="2">
        <v>9580</v>
      </c>
      <c r="AJ9584" s="17">
        <f t="shared" si="1852"/>
        <v>28.737000000000975</v>
      </c>
      <c r="AK9584" s="13">
        <f t="shared" si="1853"/>
        <v>1.5262264453954197</v>
      </c>
      <c r="AL9584" s="13">
        <f t="shared" si="1854"/>
        <v>1.7076105041024526E-6</v>
      </c>
      <c r="AM9584" s="13">
        <f t="shared" si="1845"/>
        <v>0.13241336638888679</v>
      </c>
      <c r="AN9584" s="13">
        <f t="shared" si="1855"/>
        <v>0.86758663361111321</v>
      </c>
      <c r="AO9584" s="13">
        <f t="shared" si="1846"/>
        <v>13.241336638888678</v>
      </c>
      <c r="AP9584" s="13">
        <f t="shared" si="1847"/>
        <v>2.2801461605667428</v>
      </c>
      <c r="AQ9584" s="13">
        <f t="shared" si="1856"/>
        <v>82.78009069061693</v>
      </c>
      <c r="AR9584" s="13">
        <f t="shared" si="1848"/>
        <v>14.939763148816327</v>
      </c>
      <c r="AS9584" s="13">
        <f t="shared" si="1849"/>
        <v>1.5032829435616635</v>
      </c>
      <c r="AT9584" s="13">
        <f t="shared" si="1850"/>
        <v>88.6470453507945</v>
      </c>
      <c r="AU9584" s="13">
        <f t="shared" si="1851"/>
        <v>9.8496717056438374</v>
      </c>
    </row>
    <row r="9585" spans="35:47" x14ac:dyDescent="0.35">
      <c r="AI9585" s="2">
        <v>9581</v>
      </c>
      <c r="AJ9585" s="17">
        <f t="shared" si="1852"/>
        <v>28.740000000000975</v>
      </c>
      <c r="AK9585" s="13">
        <f t="shared" si="1853"/>
        <v>1.5251685493887741</v>
      </c>
      <c r="AL9585" s="13">
        <f t="shared" si="1854"/>
        <v>1.7040596278832132E-6</v>
      </c>
      <c r="AM9585" s="13">
        <f t="shared" si="1845"/>
        <v>0.13233373055265729</v>
      </c>
      <c r="AN9585" s="13">
        <f t="shared" si="1855"/>
        <v>0.86766626944734271</v>
      </c>
      <c r="AO9585" s="13">
        <f t="shared" si="1846"/>
        <v>13.233373055265728</v>
      </c>
      <c r="AP9585" s="13">
        <f t="shared" si="1847"/>
        <v>2.2786168308655634</v>
      </c>
      <c r="AQ9585" s="13">
        <f t="shared" si="1856"/>
        <v>82.781284700812748</v>
      </c>
      <c r="AR9585" s="13">
        <f t="shared" si="1848"/>
        <v>14.940098468321688</v>
      </c>
      <c r="AS9585" s="13">
        <f t="shared" si="1849"/>
        <v>1.502256604131444</v>
      </c>
      <c r="AT9585" s="13">
        <f t="shared" si="1850"/>
        <v>88.64796905628171</v>
      </c>
      <c r="AU9585" s="13">
        <f t="shared" si="1851"/>
        <v>9.8497743395868458</v>
      </c>
    </row>
    <row r="9586" spans="35:47" x14ac:dyDescent="0.35">
      <c r="AI9586" s="2">
        <v>9582</v>
      </c>
      <c r="AJ9586" s="17">
        <f t="shared" si="1852"/>
        <v>28.743000000000976</v>
      </c>
      <c r="AK9586" s="13">
        <f t="shared" si="1853"/>
        <v>1.524111386652379</v>
      </c>
      <c r="AL9586" s="13">
        <f t="shared" si="1854"/>
        <v>1.7005161355034934E-6</v>
      </c>
      <c r="AM9586" s="13">
        <f t="shared" si="1845"/>
        <v>0.13225413530952651</v>
      </c>
      <c r="AN9586" s="13">
        <f t="shared" si="1855"/>
        <v>0.86774586469047343</v>
      </c>
      <c r="AO9586" s="13">
        <f t="shared" si="1846"/>
        <v>13.225413530952652</v>
      </c>
      <c r="AP9586" s="13">
        <f t="shared" si="1847"/>
        <v>2.2770883846757051</v>
      </c>
      <c r="AQ9586" s="13">
        <f t="shared" si="1856"/>
        <v>82.782478753148808</v>
      </c>
      <c r="AR9586" s="13">
        <f t="shared" si="1848"/>
        <v>14.940432862175486</v>
      </c>
      <c r="AS9586" s="13">
        <f t="shared" si="1849"/>
        <v>1.5012309547313665</v>
      </c>
      <c r="AT9586" s="13">
        <f t="shared" si="1850"/>
        <v>88.648892140741779</v>
      </c>
      <c r="AU9586" s="13">
        <f t="shared" si="1851"/>
        <v>9.8498769045268535</v>
      </c>
    </row>
    <row r="9587" spans="35:47" x14ac:dyDescent="0.35">
      <c r="AI9587" s="2">
        <v>9583</v>
      </c>
      <c r="AJ9587" s="17">
        <f t="shared" si="1852"/>
        <v>28.746000000000976</v>
      </c>
      <c r="AK9587" s="13">
        <f t="shared" si="1853"/>
        <v>1.5230549566779854</v>
      </c>
      <c r="AL9587" s="13">
        <f t="shared" si="1854"/>
        <v>1.6969800116090305E-6</v>
      </c>
      <c r="AM9587" s="13">
        <f t="shared" si="1845"/>
        <v>0.13217458064758475</v>
      </c>
      <c r="AN9587" s="13">
        <f t="shared" si="1855"/>
        <v>0.86782541935241531</v>
      </c>
      <c r="AO9587" s="13">
        <f t="shared" si="1846"/>
        <v>13.217458064758473</v>
      </c>
      <c r="AP9587" s="13">
        <f t="shared" si="1847"/>
        <v>2.2755608216823489</v>
      </c>
      <c r="AQ9587" s="13">
        <f t="shared" si="1856"/>
        <v>82.783672847431646</v>
      </c>
      <c r="AR9587" s="13">
        <f t="shared" si="1848"/>
        <v>14.940766330886007</v>
      </c>
      <c r="AS9587" s="13">
        <f t="shared" si="1849"/>
        <v>1.5002059949120956</v>
      </c>
      <c r="AT9587" s="13">
        <f t="shared" si="1850"/>
        <v>88.64981460457912</v>
      </c>
      <c r="AU9587" s="13">
        <f t="shared" si="1851"/>
        <v>9.8499794005087846</v>
      </c>
    </row>
    <row r="9588" spans="35:47" x14ac:dyDescent="0.35">
      <c r="AI9588" s="2">
        <v>9584</v>
      </c>
      <c r="AJ9588" s="17">
        <f t="shared" si="1852"/>
        <v>28.749000000000976</v>
      </c>
      <c r="AK9588" s="13">
        <f t="shared" si="1853"/>
        <v>1.5219992589576969</v>
      </c>
      <c r="AL9588" s="13">
        <f t="shared" si="1854"/>
        <v>1.6934512408774903E-6</v>
      </c>
      <c r="AM9588" s="13">
        <f t="shared" si="1845"/>
        <v>0.13209506655491488</v>
      </c>
      <c r="AN9588" s="13">
        <f t="shared" si="1855"/>
        <v>0.86790493344508512</v>
      </c>
      <c r="AO9588" s="13">
        <f t="shared" si="1846"/>
        <v>13.209506655491488</v>
      </c>
      <c r="AP9588" s="13">
        <f t="shared" si="1847"/>
        <v>2.2740341415705174</v>
      </c>
      <c r="AQ9588" s="13">
        <f t="shared" si="1856"/>
        <v>82.784866983467921</v>
      </c>
      <c r="AR9588" s="13">
        <f t="shared" si="1848"/>
        <v>14.941098874961561</v>
      </c>
      <c r="AS9588" s="13">
        <f t="shared" si="1849"/>
        <v>1.4991817242245693</v>
      </c>
      <c r="AT9588" s="13">
        <f t="shared" si="1850"/>
        <v>88.65073644819789</v>
      </c>
      <c r="AU9588" s="13">
        <f t="shared" si="1851"/>
        <v>9.8500818275775401</v>
      </c>
    </row>
    <row r="9589" spans="35:47" x14ac:dyDescent="0.35">
      <c r="AI9589" s="2">
        <v>9585</v>
      </c>
      <c r="AJ9589" s="17">
        <f t="shared" si="1852"/>
        <v>28.752000000000976</v>
      </c>
      <c r="AK9589" s="13">
        <f t="shared" si="1853"/>
        <v>1.5209442929839689</v>
      </c>
      <c r="AL9589" s="13">
        <f t="shared" si="1854"/>
        <v>1.6899298080184003E-6</v>
      </c>
      <c r="AM9589" s="13">
        <f t="shared" si="1845"/>
        <v>0.13201559301959254</v>
      </c>
      <c r="AN9589" s="13">
        <f t="shared" si="1855"/>
        <v>0.86798440698040746</v>
      </c>
      <c r="AO9589" s="13">
        <f t="shared" si="1846"/>
        <v>13.201559301959254</v>
      </c>
      <c r="AP9589" s="13">
        <f t="shared" si="1847"/>
        <v>2.2725083440250815</v>
      </c>
      <c r="AQ9589" s="13">
        <f t="shared" si="1856"/>
        <v>82.786061161064382</v>
      </c>
      <c r="AR9589" s="13">
        <f t="shared" si="1848"/>
        <v>14.941430494910536</v>
      </c>
      <c r="AS9589" s="13">
        <f t="shared" si="1849"/>
        <v>1.498158142219999</v>
      </c>
      <c r="AT9589" s="13">
        <f t="shared" si="1850"/>
        <v>88.651657672002003</v>
      </c>
      <c r="AU9589" s="13">
        <f t="shared" si="1851"/>
        <v>9.8501841857779979</v>
      </c>
    </row>
    <row r="9590" spans="35:47" x14ac:dyDescent="0.35">
      <c r="AI9590" s="2">
        <v>9586</v>
      </c>
      <c r="AJ9590" s="17">
        <f t="shared" si="1852"/>
        <v>28.755000000000976</v>
      </c>
      <c r="AK9590" s="13">
        <f t="shared" si="1853"/>
        <v>1.5198900582496087</v>
      </c>
      <c r="AL9590" s="13">
        <f t="shared" si="1854"/>
        <v>1.6864156977730839E-6</v>
      </c>
      <c r="AM9590" s="13">
        <f t="shared" si="1845"/>
        <v>0.13193616002968597</v>
      </c>
      <c r="AN9590" s="13">
        <f t="shared" si="1855"/>
        <v>0.868063839970314</v>
      </c>
      <c r="AO9590" s="13">
        <f t="shared" si="1846"/>
        <v>13.193616002968596</v>
      </c>
      <c r="AP9590" s="13">
        <f t="shared" si="1847"/>
        <v>2.2709834287307511</v>
      </c>
      <c r="AQ9590" s="13">
        <f t="shared" si="1856"/>
        <v>82.787255380027929</v>
      </c>
      <c r="AR9590" s="13">
        <f t="shared" si="1848"/>
        <v>14.941761191241319</v>
      </c>
      <c r="AS9590" s="13">
        <f t="shared" si="1849"/>
        <v>1.4971352484498683</v>
      </c>
      <c r="AT9590" s="13">
        <f t="shared" si="1850"/>
        <v>88.652578276395118</v>
      </c>
      <c r="AU9590" s="13">
        <f t="shared" si="1851"/>
        <v>9.8502864751550128</v>
      </c>
    </row>
    <row r="9591" spans="35:47" x14ac:dyDescent="0.35">
      <c r="AI9591" s="2">
        <v>9587</v>
      </c>
      <c r="AJ9591" s="17">
        <f t="shared" si="1852"/>
        <v>28.758000000000976</v>
      </c>
      <c r="AK9591" s="13">
        <f t="shared" si="1853"/>
        <v>1.5188365542477746</v>
      </c>
      <c r="AL9591" s="13">
        <f t="shared" si="1854"/>
        <v>1.6829088949145937E-6</v>
      </c>
      <c r="AM9591" s="13">
        <f t="shared" si="1845"/>
        <v>0.13185676757325607</v>
      </c>
      <c r="AN9591" s="13">
        <f t="shared" si="1855"/>
        <v>0.86814323242674396</v>
      </c>
      <c r="AO9591" s="13">
        <f t="shared" si="1846"/>
        <v>13.185676757325606</v>
      </c>
      <c r="AP9591" s="13">
        <f t="shared" si="1847"/>
        <v>2.2694593953720861</v>
      </c>
      <c r="AQ9591" s="13">
        <f t="shared" si="1856"/>
        <v>82.788449640165524</v>
      </c>
      <c r="AR9591" s="13">
        <f t="shared" si="1848"/>
        <v>14.942090964462389</v>
      </c>
      <c r="AS9591" s="13">
        <f t="shared" si="1849"/>
        <v>1.4961130424659341</v>
      </c>
      <c r="AT9591" s="13">
        <f t="shared" si="1850"/>
        <v>88.653498261780655</v>
      </c>
      <c r="AU9591" s="13">
        <f t="shared" si="1851"/>
        <v>9.850388695753411</v>
      </c>
    </row>
    <row r="9592" spans="35:47" x14ac:dyDescent="0.35">
      <c r="AI9592" s="2">
        <v>9588</v>
      </c>
      <c r="AJ9592" s="17">
        <f t="shared" si="1852"/>
        <v>28.761000000000976</v>
      </c>
      <c r="AK9592" s="13">
        <f t="shared" si="1853"/>
        <v>1.5177837804719772</v>
      </c>
      <c r="AL9592" s="13">
        <f t="shared" si="1854"/>
        <v>1.6794093842476457E-6</v>
      </c>
      <c r="AM9592" s="13">
        <f t="shared" si="1845"/>
        <v>0.13177741563835654</v>
      </c>
      <c r="AN9592" s="13">
        <f t="shared" si="1855"/>
        <v>0.86822258436164346</v>
      </c>
      <c r="AO9592" s="13">
        <f t="shared" si="1846"/>
        <v>13.177741563835655</v>
      </c>
      <c r="AP9592" s="13">
        <f t="shared" si="1847"/>
        <v>2.2679362436334904</v>
      </c>
      <c r="AQ9592" s="13">
        <f t="shared" si="1856"/>
        <v>82.789643941284268</v>
      </c>
      <c r="AR9592" s="13">
        <f t="shared" si="1848"/>
        <v>14.942419815082241</v>
      </c>
      <c r="AS9592" s="13">
        <f t="shared" si="1849"/>
        <v>1.495091523820222</v>
      </c>
      <c r="AT9592" s="13">
        <f t="shared" si="1850"/>
        <v>88.654417628561802</v>
      </c>
      <c r="AU9592" s="13">
        <f t="shared" si="1851"/>
        <v>9.8504908476179747</v>
      </c>
    </row>
    <row r="9593" spans="35:47" x14ac:dyDescent="0.35">
      <c r="AI9593" s="2">
        <v>9589</v>
      </c>
      <c r="AJ9593" s="17">
        <f t="shared" si="1852"/>
        <v>28.764000000000976</v>
      </c>
      <c r="AK9593" s="13">
        <f t="shared" si="1853"/>
        <v>1.5167317364160771</v>
      </c>
      <c r="AL9593" s="13">
        <f t="shared" si="1854"/>
        <v>1.6759171506085541E-6</v>
      </c>
      <c r="AM9593" s="13">
        <f t="shared" si="1845"/>
        <v>0.13169810421303371</v>
      </c>
      <c r="AN9593" s="13">
        <f t="shared" si="1855"/>
        <v>0.86830189578696626</v>
      </c>
      <c r="AO9593" s="13">
        <f t="shared" si="1846"/>
        <v>13.169810421303371</v>
      </c>
      <c r="AP9593" s="13">
        <f t="shared" si="1847"/>
        <v>2.2664139731992154</v>
      </c>
      <c r="AQ9593" s="13">
        <f t="shared" si="1856"/>
        <v>82.790838283191349</v>
      </c>
      <c r="AR9593" s="13">
        <f t="shared" si="1848"/>
        <v>14.942747743609434</v>
      </c>
      <c r="AS9593" s="13">
        <f t="shared" si="1849"/>
        <v>1.4940706920650337</v>
      </c>
      <c r="AT9593" s="13">
        <f t="shared" si="1850"/>
        <v>88.655336377141481</v>
      </c>
      <c r="AU9593" s="13">
        <f t="shared" si="1851"/>
        <v>9.8505929307934856</v>
      </c>
    </row>
    <row r="9594" spans="35:47" x14ac:dyDescent="0.35">
      <c r="AI9594" s="2">
        <v>9590</v>
      </c>
      <c r="AJ9594" s="17">
        <f t="shared" si="1852"/>
        <v>28.767000000000976</v>
      </c>
      <c r="AK9594" s="13">
        <f t="shared" si="1853"/>
        <v>1.5156804215742861</v>
      </c>
      <c r="AL9594" s="13">
        <f t="shared" si="1854"/>
        <v>1.6724321788651649E-6</v>
      </c>
      <c r="AM9594" s="13">
        <f t="shared" si="1845"/>
        <v>0.13161883328532664</v>
      </c>
      <c r="AN9594" s="13">
        <f t="shared" si="1855"/>
        <v>0.86838116671467336</v>
      </c>
      <c r="AO9594" s="13">
        <f t="shared" si="1846"/>
        <v>13.161883328532666</v>
      </c>
      <c r="AP9594" s="13">
        <f t="shared" si="1847"/>
        <v>2.2648925837533538</v>
      </c>
      <c r="AQ9594" s="13">
        <f t="shared" si="1856"/>
        <v>82.792032665694109</v>
      </c>
      <c r="AR9594" s="13">
        <f t="shared" si="1848"/>
        <v>14.943074750552537</v>
      </c>
      <c r="AS9594" s="13">
        <f t="shared" si="1849"/>
        <v>1.4930505467529431</v>
      </c>
      <c r="AT9594" s="13">
        <f t="shared" si="1850"/>
        <v>88.656254507922355</v>
      </c>
      <c r="AU9594" s="13">
        <f t="shared" si="1851"/>
        <v>9.850694945324701</v>
      </c>
    </row>
    <row r="9595" spans="35:47" x14ac:dyDescent="0.35">
      <c r="AI9595" s="2">
        <v>9591</v>
      </c>
      <c r="AJ9595" s="17">
        <f t="shared" si="1852"/>
        <v>28.770000000000977</v>
      </c>
      <c r="AK9595" s="13">
        <f t="shared" si="1853"/>
        <v>1.5146298354411669</v>
      </c>
      <c r="AL9595" s="13">
        <f t="shared" si="1854"/>
        <v>1.6689544539167904E-6</v>
      </c>
      <c r="AM9595" s="13">
        <f t="shared" si="1845"/>
        <v>0.13153960284326727</v>
      </c>
      <c r="AN9595" s="13">
        <f t="shared" si="1855"/>
        <v>0.86846039715673273</v>
      </c>
      <c r="AO9595" s="13">
        <f t="shared" si="1846"/>
        <v>13.153960284326727</v>
      </c>
      <c r="AP9595" s="13">
        <f t="shared" si="1847"/>
        <v>2.2633720749798525</v>
      </c>
      <c r="AQ9595" s="13">
        <f t="shared" si="1856"/>
        <v>82.793227088599949</v>
      </c>
      <c r="AR9595" s="13">
        <f t="shared" si="1848"/>
        <v>14.943400836420199</v>
      </c>
      <c r="AS9595" s="13">
        <f t="shared" si="1849"/>
        <v>1.4920310874367932</v>
      </c>
      <c r="AT9595" s="13">
        <f t="shared" si="1850"/>
        <v>88.657172021306877</v>
      </c>
      <c r="AU9595" s="13">
        <f t="shared" si="1851"/>
        <v>9.85079689125633</v>
      </c>
    </row>
    <row r="9596" spans="35:47" x14ac:dyDescent="0.35">
      <c r="AI9596" s="2">
        <v>9592</v>
      </c>
      <c r="AJ9596" s="17">
        <f t="shared" si="1852"/>
        <v>28.773000000000977</v>
      </c>
      <c r="AK9596" s="13">
        <f t="shared" si="1853"/>
        <v>1.5135799775116321</v>
      </c>
      <c r="AL9596" s="13">
        <f t="shared" si="1854"/>
        <v>1.6654839606941444E-6</v>
      </c>
      <c r="AM9596" s="13">
        <f t="shared" si="1845"/>
        <v>0.13146041287488011</v>
      </c>
      <c r="AN9596" s="13">
        <f t="shared" si="1855"/>
        <v>0.86853958712511992</v>
      </c>
      <c r="AO9596" s="13">
        <f t="shared" si="1846"/>
        <v>13.146041287488011</v>
      </c>
      <c r="AP9596" s="13">
        <f t="shared" si="1847"/>
        <v>2.2618524465624996</v>
      </c>
      <c r="AQ9596" s="13">
        <f t="shared" si="1856"/>
        <v>82.794421551716411</v>
      </c>
      <c r="AR9596" s="13">
        <f t="shared" si="1848"/>
        <v>14.943726001721089</v>
      </c>
      <c r="AS9596" s="13">
        <f t="shared" si="1849"/>
        <v>1.4910123136696956</v>
      </c>
      <c r="AT9596" s="13">
        <f t="shared" si="1850"/>
        <v>88.65808891769727</v>
      </c>
      <c r="AU9596" s="13">
        <f t="shared" si="1851"/>
        <v>9.8508987686330354</v>
      </c>
    </row>
    <row r="9597" spans="35:47" x14ac:dyDescent="0.35">
      <c r="AI9597" s="2">
        <v>9593</v>
      </c>
      <c r="AJ9597" s="17">
        <f t="shared" si="1852"/>
        <v>28.776000000000977</v>
      </c>
      <c r="AK9597" s="13">
        <f t="shared" si="1853"/>
        <v>1.5125308472809444</v>
      </c>
      <c r="AL9597" s="13">
        <f t="shared" si="1854"/>
        <v>1.6620206841592754E-6</v>
      </c>
      <c r="AM9597" s="13">
        <f t="shared" si="1845"/>
        <v>0.13138126336818262</v>
      </c>
      <c r="AN9597" s="13">
        <f t="shared" si="1855"/>
        <v>0.86861873663181743</v>
      </c>
      <c r="AO9597" s="13">
        <f t="shared" si="1846"/>
        <v>13.138126336818264</v>
      </c>
      <c r="AP9597" s="13">
        <f t="shared" si="1847"/>
        <v>2.2603336981849376</v>
      </c>
      <c r="AQ9597" s="13">
        <f t="shared" si="1856"/>
        <v>82.795616054851124</v>
      </c>
      <c r="AR9597" s="13">
        <f t="shared" si="1848"/>
        <v>14.94405024696394</v>
      </c>
      <c r="AS9597" s="13">
        <f t="shared" si="1849"/>
        <v>1.4899942250050393</v>
      </c>
      <c r="AT9597" s="13">
        <f t="shared" si="1850"/>
        <v>88.65900519749546</v>
      </c>
      <c r="AU9597" s="13">
        <f t="shared" si="1851"/>
        <v>9.8510005774995015</v>
      </c>
    </row>
    <row r="9598" spans="35:47" x14ac:dyDescent="0.35">
      <c r="AI9598" s="2">
        <v>9594</v>
      </c>
      <c r="AJ9598" s="17">
        <f t="shared" si="1852"/>
        <v>28.779000000000977</v>
      </c>
      <c r="AK9598" s="13">
        <f t="shared" si="1853"/>
        <v>1.5114824442447166</v>
      </c>
      <c r="AL9598" s="13">
        <f t="shared" si="1854"/>
        <v>1.6585646093055035E-6</v>
      </c>
      <c r="AM9598" s="13">
        <f t="shared" si="1845"/>
        <v>0.13130215431118497</v>
      </c>
      <c r="AN9598" s="13">
        <f t="shared" si="1855"/>
        <v>0.86869784568881503</v>
      </c>
      <c r="AO9598" s="13">
        <f t="shared" si="1846"/>
        <v>13.130215431118499</v>
      </c>
      <c r="AP9598" s="13">
        <f t="shared" si="1847"/>
        <v>2.258815829530648</v>
      </c>
      <c r="AQ9598" s="13">
        <f t="shared" si="1856"/>
        <v>82.79681059781187</v>
      </c>
      <c r="AR9598" s="13">
        <f t="shared" si="1848"/>
        <v>14.944373572657483</v>
      </c>
      <c r="AS9598" s="13">
        <f t="shared" si="1849"/>
        <v>1.4889768209964827</v>
      </c>
      <c r="AT9598" s="13">
        <f t="shared" si="1850"/>
        <v>88.65992086110316</v>
      </c>
      <c r="AU9598" s="13">
        <f t="shared" si="1851"/>
        <v>9.8511023179003576</v>
      </c>
    </row>
    <row r="9599" spans="35:47" x14ac:dyDescent="0.35">
      <c r="AI9599" s="2">
        <v>9595</v>
      </c>
      <c r="AJ9599" s="17">
        <f t="shared" si="1852"/>
        <v>28.782000000000977</v>
      </c>
      <c r="AK9599" s="13">
        <f t="shared" si="1853"/>
        <v>1.5104347678989105</v>
      </c>
      <c r="AL9599" s="13">
        <f t="shared" si="1854"/>
        <v>1.6551157211573537E-6</v>
      </c>
      <c r="AM9599" s="13">
        <f t="shared" si="1845"/>
        <v>0.13122308569189015</v>
      </c>
      <c r="AN9599" s="13">
        <f t="shared" si="1855"/>
        <v>0.86877691430810988</v>
      </c>
      <c r="AO9599" s="13">
        <f t="shared" si="1846"/>
        <v>13.122308569189016</v>
      </c>
      <c r="AP9599" s="13">
        <f t="shared" si="1847"/>
        <v>2.2572988402829699</v>
      </c>
      <c r="AQ9599" s="13">
        <f t="shared" si="1856"/>
        <v>82.798005180406491</v>
      </c>
      <c r="AR9599" s="13">
        <f t="shared" si="1848"/>
        <v>14.94469597931054</v>
      </c>
      <c r="AS9599" s="13">
        <f t="shared" si="1849"/>
        <v>1.4879601011979533</v>
      </c>
      <c r="AT9599" s="13">
        <f t="shared" si="1850"/>
        <v>88.66083590892184</v>
      </c>
      <c r="AU9599" s="13">
        <f t="shared" si="1851"/>
        <v>9.851203989880208</v>
      </c>
    </row>
    <row r="9600" spans="35:47" x14ac:dyDescent="0.35">
      <c r="AI9600" s="2">
        <v>9596</v>
      </c>
      <c r="AJ9600" s="17">
        <f t="shared" si="1852"/>
        <v>28.785000000000977</v>
      </c>
      <c r="AK9600" s="13">
        <f t="shared" si="1853"/>
        <v>1.5093878177398381</v>
      </c>
      <c r="AL9600" s="13">
        <f t="shared" si="1854"/>
        <v>1.6516740047704918E-6</v>
      </c>
      <c r="AM9600" s="13">
        <f t="shared" si="1845"/>
        <v>0.13114405749829403</v>
      </c>
      <c r="AN9600" s="13">
        <f t="shared" si="1855"/>
        <v>0.86885594250170595</v>
      </c>
      <c r="AO9600" s="13">
        <f t="shared" si="1846"/>
        <v>13.114405749829402</v>
      </c>
      <c r="AP9600" s="13">
        <f t="shared" si="1847"/>
        <v>2.2557827301250861</v>
      </c>
      <c r="AQ9600" s="13">
        <f t="shared" si="1856"/>
        <v>82.799199802442971</v>
      </c>
      <c r="AR9600" s="13">
        <f t="shared" si="1848"/>
        <v>14.945017467431942</v>
      </c>
      <c r="AS9600" s="13">
        <f t="shared" si="1849"/>
        <v>1.4869440651636503</v>
      </c>
      <c r="AT9600" s="13">
        <f t="shared" si="1850"/>
        <v>88.661750341352729</v>
      </c>
      <c r="AU9600" s="13">
        <f t="shared" si="1851"/>
        <v>9.8513055934836213</v>
      </c>
    </row>
    <row r="9601" spans="35:47" x14ac:dyDescent="0.35">
      <c r="AI9601" s="2">
        <v>9597</v>
      </c>
      <c r="AJ9601" s="17">
        <f t="shared" si="1852"/>
        <v>28.788000000000977</v>
      </c>
      <c r="AK9601" s="13">
        <f t="shared" si="1853"/>
        <v>1.5083415932641597</v>
      </c>
      <c r="AL9601" s="13">
        <f t="shared" si="1854"/>
        <v>1.6482394452316593E-6</v>
      </c>
      <c r="AM9601" s="13">
        <f t="shared" si="1845"/>
        <v>0.13106506971838525</v>
      </c>
      <c r="AN9601" s="13">
        <f t="shared" si="1855"/>
        <v>0.86893493028161473</v>
      </c>
      <c r="AO9601" s="13">
        <f t="shared" si="1846"/>
        <v>13.106506971838524</v>
      </c>
      <c r="AP9601" s="13">
        <f t="shared" si="1847"/>
        <v>2.2542674987400302</v>
      </c>
      <c r="AQ9601" s="13">
        <f t="shared" si="1856"/>
        <v>82.800394463729404</v>
      </c>
      <c r="AR9601" s="13">
        <f t="shared" si="1848"/>
        <v>14.945338037530565</v>
      </c>
      <c r="AS9601" s="13">
        <f t="shared" si="1849"/>
        <v>1.4859287124480525</v>
      </c>
      <c r="AT9601" s="13">
        <f t="shared" si="1850"/>
        <v>88.662664158796744</v>
      </c>
      <c r="AU9601" s="13">
        <f t="shared" si="1851"/>
        <v>9.8514071287552039</v>
      </c>
    </row>
    <row r="9602" spans="35:47" x14ac:dyDescent="0.35">
      <c r="AI9602" s="2">
        <v>9598</v>
      </c>
      <c r="AJ9602" s="17">
        <f t="shared" si="1852"/>
        <v>28.791000000000977</v>
      </c>
      <c r="AK9602" s="13">
        <f t="shared" si="1853"/>
        <v>1.5072960939688851</v>
      </c>
      <c r="AL9602" s="13">
        <f t="shared" si="1854"/>
        <v>1.6448120276586092E-6</v>
      </c>
      <c r="AM9602" s="13">
        <f t="shared" si="1845"/>
        <v>0.13098612234014537</v>
      </c>
      <c r="AN9602" s="13">
        <f t="shared" si="1855"/>
        <v>0.86901387765985461</v>
      </c>
      <c r="AO9602" s="13">
        <f t="shared" si="1846"/>
        <v>13.098612234014537</v>
      </c>
      <c r="AP9602" s="13">
        <f t="shared" si="1847"/>
        <v>2.2527531458106878</v>
      </c>
      <c r="AQ9602" s="13">
        <f t="shared" si="1856"/>
        <v>82.801589164073974</v>
      </c>
      <c r="AR9602" s="13">
        <f t="shared" si="1848"/>
        <v>14.945657690115338</v>
      </c>
      <c r="AS9602" s="13">
        <f t="shared" si="1849"/>
        <v>1.4849140426058924</v>
      </c>
      <c r="AT9602" s="13">
        <f t="shared" si="1850"/>
        <v>88.663577361654689</v>
      </c>
      <c r="AU9602" s="13">
        <f t="shared" si="1851"/>
        <v>9.8515085957394195</v>
      </c>
    </row>
    <row r="9603" spans="35:47" x14ac:dyDescent="0.35">
      <c r="AI9603" s="2">
        <v>9599</v>
      </c>
      <c r="AJ9603" s="17">
        <f t="shared" si="1852"/>
        <v>28.794000000000977</v>
      </c>
      <c r="AK9603" s="13">
        <f t="shared" si="1853"/>
        <v>1.506251319351372</v>
      </c>
      <c r="AL9603" s="13">
        <f t="shared" si="1854"/>
        <v>1.6413917372000413E-6</v>
      </c>
      <c r="AM9603" s="13">
        <f t="shared" si="1845"/>
        <v>0.13090721535154876</v>
      </c>
      <c r="AN9603" s="13">
        <f t="shared" si="1855"/>
        <v>0.8690927846484513</v>
      </c>
      <c r="AO9603" s="13">
        <f t="shared" si="1846"/>
        <v>13.090721535154875</v>
      </c>
      <c r="AP9603" s="13">
        <f t="shared" si="1847"/>
        <v>2.2512396710197908</v>
      </c>
      <c r="AQ9603" s="13">
        <f t="shared" si="1856"/>
        <v>82.802783903285004</v>
      </c>
      <c r="AR9603" s="13">
        <f t="shared" si="1848"/>
        <v>14.945976425695207</v>
      </c>
      <c r="AS9603" s="13">
        <f t="shared" si="1849"/>
        <v>1.4839000551921855</v>
      </c>
      <c r="AT9603" s="13">
        <f t="shared" si="1850"/>
        <v>88.664489950327024</v>
      </c>
      <c r="AU9603" s="13">
        <f t="shared" si="1851"/>
        <v>9.8516099944807909</v>
      </c>
    </row>
    <row r="9604" spans="35:47" x14ac:dyDescent="0.35">
      <c r="AI9604" s="2">
        <v>9600</v>
      </c>
      <c r="AJ9604" s="17">
        <f t="shared" si="1852"/>
        <v>28.797000000000978</v>
      </c>
      <c r="AK9604" s="13">
        <f t="shared" si="1853"/>
        <v>1.5052072689093272</v>
      </c>
      <c r="AL9604" s="13">
        <f t="shared" si="1854"/>
        <v>1.6379785590355376E-6</v>
      </c>
      <c r="AM9604" s="13">
        <f t="shared" si="1845"/>
        <v>0.13082834874056276</v>
      </c>
      <c r="AN9604" s="13">
        <f t="shared" si="1855"/>
        <v>0.86917165125943718</v>
      </c>
      <c r="AO9604" s="13">
        <f t="shared" si="1846"/>
        <v>13.082834874056278</v>
      </c>
      <c r="AP9604" s="13">
        <f t="shared" si="1847"/>
        <v>2.2497270740499271</v>
      </c>
      <c r="AQ9604" s="13">
        <f t="shared" si="1856"/>
        <v>82.803978681170889</v>
      </c>
      <c r="AR9604" s="13">
        <f t="shared" si="1848"/>
        <v>14.946294244779184</v>
      </c>
      <c r="AS9604" s="13">
        <f t="shared" si="1849"/>
        <v>1.4828867497622122</v>
      </c>
      <c r="AT9604" s="13">
        <f t="shared" si="1850"/>
        <v>88.665401925214013</v>
      </c>
      <c r="AU9604" s="13">
        <f t="shared" si="1851"/>
        <v>9.8517113250237731</v>
      </c>
    </row>
    <row r="9605" spans="35:47" x14ac:dyDescent="0.35">
      <c r="AI9605" s="2">
        <v>9601</v>
      </c>
      <c r="AJ9605" s="17">
        <f t="shared" si="1852"/>
        <v>28.800000000000978</v>
      </c>
      <c r="AK9605" s="13">
        <f t="shared" si="1853"/>
        <v>1.5041639421408051</v>
      </c>
      <c r="AL9605" s="13">
        <f t="shared" si="1854"/>
        <v>1.6345724783754983E-6</v>
      </c>
      <c r="AM9605" s="13">
        <f t="shared" ref="AM9605:AM9668" si="1857">AK9605/($E$18+AK9605)</f>
        <v>0.1307495224951476</v>
      </c>
      <c r="AN9605" s="13">
        <f t="shared" si="1855"/>
        <v>0.8692504775048524</v>
      </c>
      <c r="AO9605" s="13">
        <f t="shared" ref="AO9605:AO9668" si="1858">$BA$9*AK9605/($E$18+AK9605)</f>
        <v>13.074952249514759</v>
      </c>
      <c r="AP9605" s="13">
        <f t="shared" ref="AP9605:AP9668" si="1859">(AR9605*AK9605)/$E$18</f>
        <v>2.2482153545835319</v>
      </c>
      <c r="AQ9605" s="13">
        <f t="shared" si="1856"/>
        <v>82.805173497540167</v>
      </c>
      <c r="AR9605" s="13">
        <f t="shared" ref="AR9605:AR9668" si="1860">AN9605*($BA$9-AQ9605)</f>
        <v>14.9466111478763</v>
      </c>
      <c r="AS9605" s="13">
        <f t="shared" ref="AS9605:AS9668" si="1861">(AU9605*AK9605)/$E$18</f>
        <v>1.4818741258715313</v>
      </c>
      <c r="AT9605" s="13">
        <f t="shared" ref="AT9605:AT9668" si="1862">$BA$9*$E$12*$E$18/($E$18*$F$30+AK9605*$F$30+$E$12*$E$18)</f>
        <v>88.666313286715621</v>
      </c>
      <c r="AU9605" s="13">
        <f t="shared" ref="AU9605:AU9668" si="1863">AN9605*($BA$9-AT9605)</f>
        <v>9.8518125874128479</v>
      </c>
    </row>
    <row r="9606" spans="35:47" x14ac:dyDescent="0.35">
      <c r="AI9606" s="2">
        <v>9602</v>
      </c>
      <c r="AJ9606" s="17">
        <f t="shared" ref="AJ9606:AJ9669" si="1864">AJ9605+$BA$10</f>
        <v>28.803000000000978</v>
      </c>
      <c r="AK9606" s="13">
        <f t="shared" ref="AK9606:AK9669" si="1865">AK9605+$BA$10*AL9605*$BA$7-$BA$10*AK9605*$BA$8</f>
        <v>1.5031213385442082</v>
      </c>
      <c r="AL9606" s="13">
        <f t="shared" ref="AL9606:AL9669" si="1866">AL9605-$BA$10*AL9605*$BA$7</f>
        <v>1.6311734804610776E-6</v>
      </c>
      <c r="AM9606" s="13">
        <f t="shared" si="1857"/>
        <v>0.13067073660325637</v>
      </c>
      <c r="AN9606" s="13">
        <f t="shared" ref="AN9606:AN9669" si="1867">1-AM9606</f>
        <v>0.86932926339674366</v>
      </c>
      <c r="AO9606" s="13">
        <f t="shared" si="1858"/>
        <v>13.067073660325637</v>
      </c>
      <c r="AP9606" s="13">
        <f t="shared" si="1859"/>
        <v>2.2467045123028941</v>
      </c>
      <c r="AQ9606" s="13">
        <f t="shared" ref="AQ9606:AQ9669" si="1868">AQ9605+$BA$10*AR9605*$E$12*$BA$11-$BA$10*AQ9605*$F$33</f>
        <v>82.806368352201474</v>
      </c>
      <c r="AR9606" s="13">
        <f t="shared" si="1860"/>
        <v>14.946927135495633</v>
      </c>
      <c r="AS9606" s="13">
        <f t="shared" si="1861"/>
        <v>1.4808621830759612</v>
      </c>
      <c r="AT9606" s="13">
        <f t="shared" si="1862"/>
        <v>88.667224035231641</v>
      </c>
      <c r="AU9606" s="13">
        <f t="shared" si="1863"/>
        <v>9.8519137816923994</v>
      </c>
    </row>
    <row r="9607" spans="35:47" x14ac:dyDescent="0.35">
      <c r="AI9607" s="2">
        <v>9603</v>
      </c>
      <c r="AJ9607" s="17">
        <f t="shared" si="1864"/>
        <v>28.806000000000978</v>
      </c>
      <c r="AK9607" s="13">
        <f t="shared" si="1865"/>
        <v>1.5020794576182865</v>
      </c>
      <c r="AL9607" s="13">
        <f t="shared" si="1866"/>
        <v>1.6277815505641204E-6</v>
      </c>
      <c r="AM9607" s="13">
        <f t="shared" si="1857"/>
        <v>0.13059199105283517</v>
      </c>
      <c r="AN9607" s="13">
        <f t="shared" si="1867"/>
        <v>0.86940800894716486</v>
      </c>
      <c r="AO9607" s="13">
        <f t="shared" si="1858"/>
        <v>13.059199105283518</v>
      </c>
      <c r="AP9607" s="13">
        <f t="shared" si="1859"/>
        <v>2.2451945468901551</v>
      </c>
      <c r="AQ9607" s="13">
        <f t="shared" si="1868"/>
        <v>82.807563244963546</v>
      </c>
      <c r="AR9607" s="13">
        <f t="shared" si="1860"/>
        <v>14.947242208146299</v>
      </c>
      <c r="AS9607" s="13">
        <f t="shared" si="1861"/>
        <v>1.4798509209315971</v>
      </c>
      <c r="AT9607" s="13">
        <f t="shared" si="1862"/>
        <v>88.668134171161569</v>
      </c>
      <c r="AU9607" s="13">
        <f t="shared" si="1863"/>
        <v>9.8520149079068347</v>
      </c>
    </row>
    <row r="9608" spans="35:47" x14ac:dyDescent="0.35">
      <c r="AI9608" s="2">
        <v>9604</v>
      </c>
      <c r="AJ9608" s="17">
        <f t="shared" si="1864"/>
        <v>28.809000000000978</v>
      </c>
      <c r="AK9608" s="13">
        <f t="shared" si="1865"/>
        <v>1.501038298862138</v>
      </c>
      <c r="AL9608" s="13">
        <f t="shared" si="1866"/>
        <v>1.6243966739870974E-6</v>
      </c>
      <c r="AM9608" s="13">
        <f t="shared" si="1857"/>
        <v>0.13051328583182303</v>
      </c>
      <c r="AN9608" s="13">
        <f t="shared" si="1867"/>
        <v>0.86948671416817702</v>
      </c>
      <c r="AO9608" s="13">
        <f t="shared" si="1858"/>
        <v>13.051328583182306</v>
      </c>
      <c r="AP9608" s="13">
        <f t="shared" si="1859"/>
        <v>2.2436854580273065</v>
      </c>
      <c r="AQ9608" s="13">
        <f t="shared" si="1868"/>
        <v>82.808758175635262</v>
      </c>
      <c r="AR9608" s="13">
        <f t="shared" si="1860"/>
        <v>14.947556366337434</v>
      </c>
      <c r="AS9608" s="13">
        <f t="shared" si="1861"/>
        <v>1.4788403389948039</v>
      </c>
      <c r="AT9608" s="13">
        <f t="shared" si="1862"/>
        <v>88.669043694904673</v>
      </c>
      <c r="AU9608" s="13">
        <f t="shared" si="1863"/>
        <v>9.8521159661005235</v>
      </c>
    </row>
    <row r="9609" spans="35:47" x14ac:dyDescent="0.35">
      <c r="AI9609" s="2">
        <v>9605</v>
      </c>
      <c r="AJ9609" s="17">
        <f t="shared" si="1864"/>
        <v>28.812000000000978</v>
      </c>
      <c r="AK9609" s="13">
        <f t="shared" si="1865"/>
        <v>1.4999978617752072</v>
      </c>
      <c r="AL9609" s="13">
        <f t="shared" si="1866"/>
        <v>1.6210188360630421E-6</v>
      </c>
      <c r="AM9609" s="13">
        <f t="shared" si="1857"/>
        <v>0.13043462092815197</v>
      </c>
      <c r="AN9609" s="13">
        <f t="shared" si="1867"/>
        <v>0.86956537907184805</v>
      </c>
      <c r="AO9609" s="13">
        <f t="shared" si="1858"/>
        <v>13.043462092815197</v>
      </c>
      <c r="AP9609" s="13">
        <f t="shared" si="1859"/>
        <v>2.2421772453961948</v>
      </c>
      <c r="AQ9609" s="13">
        <f t="shared" si="1868"/>
        <v>82.80995314402557</v>
      </c>
      <c r="AR9609" s="13">
        <f t="shared" si="1860"/>
        <v>14.947869610578234</v>
      </c>
      <c r="AS9609" s="13">
        <f t="shared" si="1861"/>
        <v>1.4778304368222093</v>
      </c>
      <c r="AT9609" s="13">
        <f t="shared" si="1862"/>
        <v>88.669952606860022</v>
      </c>
      <c r="AU9609" s="13">
        <f t="shared" si="1863"/>
        <v>9.8522169563177684</v>
      </c>
    </row>
    <row r="9610" spans="35:47" x14ac:dyDescent="0.35">
      <c r="AI9610" s="2">
        <v>9606</v>
      </c>
      <c r="AJ9610" s="17">
        <f t="shared" si="1864"/>
        <v>28.815000000000978</v>
      </c>
      <c r="AK9610" s="13">
        <f t="shared" si="1865"/>
        <v>1.4989581458572856</v>
      </c>
      <c r="AL9610" s="13">
        <f t="shared" si="1866"/>
        <v>1.617648022155487E-6</v>
      </c>
      <c r="AM9610" s="13">
        <f t="shared" si="1857"/>
        <v>0.1303559963297469</v>
      </c>
      <c r="AN9610" s="13">
        <f t="shared" si="1867"/>
        <v>0.86964400367025307</v>
      </c>
      <c r="AO9610" s="13">
        <f t="shared" si="1858"/>
        <v>13.035599632974693</v>
      </c>
      <c r="AP9610" s="13">
        <f t="shared" si="1859"/>
        <v>2.24066990867852</v>
      </c>
      <c r="AQ9610" s="13">
        <f t="shared" si="1868"/>
        <v>82.811148149943563</v>
      </c>
      <c r="AR9610" s="13">
        <f t="shared" si="1860"/>
        <v>14.948181941377916</v>
      </c>
      <c r="AS9610" s="13">
        <f t="shared" si="1861"/>
        <v>1.4768212139707217</v>
      </c>
      <c r="AT9610" s="13">
        <f t="shared" si="1862"/>
        <v>88.670860907426359</v>
      </c>
      <c r="AU9610" s="13">
        <f t="shared" si="1863"/>
        <v>9.8523178786029195</v>
      </c>
    </row>
    <row r="9611" spans="35:47" x14ac:dyDescent="0.35">
      <c r="AI9611" s="2">
        <v>9607</v>
      </c>
      <c r="AJ9611" s="17">
        <f t="shared" si="1864"/>
        <v>28.818000000000978</v>
      </c>
      <c r="AK9611" s="13">
        <f t="shared" si="1865"/>
        <v>1.4979191506085119</v>
      </c>
      <c r="AL9611" s="13">
        <f t="shared" si="1866"/>
        <v>1.6142842176584006E-6</v>
      </c>
      <c r="AM9611" s="13">
        <f t="shared" si="1857"/>
        <v>0.13027741202452589</v>
      </c>
      <c r="AN9611" s="13">
        <f t="shared" si="1867"/>
        <v>0.86972258797547408</v>
      </c>
      <c r="AO9611" s="13">
        <f t="shared" si="1858"/>
        <v>13.027741202452589</v>
      </c>
      <c r="AP9611" s="13">
        <f t="shared" si="1859"/>
        <v>2.2391634475558386</v>
      </c>
      <c r="AQ9611" s="13">
        <f t="shared" si="1868"/>
        <v>82.812343193198402</v>
      </c>
      <c r="AR9611" s="13">
        <f t="shared" si="1860"/>
        <v>14.948493359245759</v>
      </c>
      <c r="AS9611" s="13">
        <f t="shared" si="1861"/>
        <v>1.4758126699975118</v>
      </c>
      <c r="AT9611" s="13">
        <f t="shared" si="1862"/>
        <v>88.671768597002242</v>
      </c>
      <c r="AU9611" s="13">
        <f t="shared" si="1863"/>
        <v>9.8524187330002455</v>
      </c>
    </row>
    <row r="9612" spans="35:47" x14ac:dyDescent="0.35">
      <c r="AI9612" s="2">
        <v>9608</v>
      </c>
      <c r="AJ9612" s="17">
        <f t="shared" si="1864"/>
        <v>28.821000000000979</v>
      </c>
      <c r="AK9612" s="13">
        <f t="shared" si="1865"/>
        <v>1.4968808755293705</v>
      </c>
      <c r="AL9612" s="13">
        <f t="shared" si="1866"/>
        <v>1.6109274079961236E-6</v>
      </c>
      <c r="AM9612" s="13">
        <f t="shared" si="1857"/>
        <v>0.1301988680003999</v>
      </c>
      <c r="AN9612" s="13">
        <f t="shared" si="1867"/>
        <v>0.86980113199960007</v>
      </c>
      <c r="AO9612" s="13">
        <f t="shared" si="1858"/>
        <v>13.019886800039989</v>
      </c>
      <c r="AP9612" s="13">
        <f t="shared" si="1859"/>
        <v>2.2376578617095544</v>
      </c>
      <c r="AQ9612" s="13">
        <f t="shared" si="1868"/>
        <v>82.81353827359942</v>
      </c>
      <c r="AR9612" s="13">
        <f t="shared" si="1860"/>
        <v>14.948803864691026</v>
      </c>
      <c r="AS9612" s="13">
        <f t="shared" si="1861"/>
        <v>1.4748048044600197</v>
      </c>
      <c r="AT9612" s="13">
        <f t="shared" si="1862"/>
        <v>88.672675675985985</v>
      </c>
      <c r="AU9612" s="13">
        <f t="shared" si="1863"/>
        <v>9.8525195195539954</v>
      </c>
    </row>
    <row r="9613" spans="35:47" x14ac:dyDescent="0.35">
      <c r="AI9613" s="2">
        <v>9609</v>
      </c>
      <c r="AJ9613" s="17">
        <f t="shared" si="1864"/>
        <v>28.824000000000979</v>
      </c>
      <c r="AK9613" s="13">
        <f t="shared" si="1865"/>
        <v>1.4958433201206927</v>
      </c>
      <c r="AL9613" s="13">
        <f t="shared" si="1866"/>
        <v>1.6075775786233058E-6</v>
      </c>
      <c r="AM9613" s="13">
        <f t="shared" si="1857"/>
        <v>0.13012036424527296</v>
      </c>
      <c r="AN9613" s="13">
        <f t="shared" si="1867"/>
        <v>0.86987963575472704</v>
      </c>
      <c r="AO9613" s="13">
        <f t="shared" si="1858"/>
        <v>13.012036424527297</v>
      </c>
      <c r="AP9613" s="13">
        <f t="shared" si="1859"/>
        <v>2.2361531508209334</v>
      </c>
      <c r="AQ9613" s="13">
        <f t="shared" si="1868"/>
        <v>82.814733390955993</v>
      </c>
      <c r="AR9613" s="13">
        <f t="shared" si="1860"/>
        <v>14.949113458223074</v>
      </c>
      <c r="AS9613" s="13">
        <f t="shared" si="1861"/>
        <v>1.4737976169159575</v>
      </c>
      <c r="AT9613" s="13">
        <f t="shared" si="1862"/>
        <v>88.673582144775636</v>
      </c>
      <c r="AU9613" s="13">
        <f t="shared" si="1863"/>
        <v>9.8526202383084058</v>
      </c>
    </row>
    <row r="9614" spans="35:47" x14ac:dyDescent="0.35">
      <c r="AI9614" s="2">
        <v>9610</v>
      </c>
      <c r="AJ9614" s="17">
        <f t="shared" si="1864"/>
        <v>28.827000000000979</v>
      </c>
      <c r="AK9614" s="13">
        <f t="shared" si="1865"/>
        <v>1.494806483883655</v>
      </c>
      <c r="AL9614" s="13">
        <f t="shared" si="1866"/>
        <v>1.6042347150248433E-6</v>
      </c>
      <c r="AM9614" s="13">
        <f t="shared" si="1857"/>
        <v>0.13004190074704217</v>
      </c>
      <c r="AN9614" s="13">
        <f t="shared" si="1867"/>
        <v>0.86995809925295786</v>
      </c>
      <c r="AO9614" s="13">
        <f t="shared" si="1858"/>
        <v>13.004190074704216</v>
      </c>
      <c r="AP9614" s="13">
        <f t="shared" si="1859"/>
        <v>2.2346493145710906</v>
      </c>
      <c r="AQ9614" s="13">
        <f t="shared" si="1868"/>
        <v>82.815928545077668</v>
      </c>
      <c r="AR9614" s="13">
        <f t="shared" si="1860"/>
        <v>14.949422140351242</v>
      </c>
      <c r="AS9614" s="13">
        <f t="shared" si="1861"/>
        <v>1.4727911069233035</v>
      </c>
      <c r="AT9614" s="13">
        <f t="shared" si="1862"/>
        <v>88.674488003769028</v>
      </c>
      <c r="AU9614" s="13">
        <f t="shared" si="1863"/>
        <v>9.852720889307669</v>
      </c>
    </row>
    <row r="9615" spans="35:47" x14ac:dyDescent="0.35">
      <c r="AI9615" s="2">
        <v>9611</v>
      </c>
      <c r="AJ9615" s="17">
        <f t="shared" si="1864"/>
        <v>28.830000000000979</v>
      </c>
      <c r="AK9615" s="13">
        <f t="shared" si="1865"/>
        <v>1.4937703663197806</v>
      </c>
      <c r="AL9615" s="13">
        <f t="shared" si="1866"/>
        <v>1.6008988027158158E-6</v>
      </c>
      <c r="AM9615" s="13">
        <f t="shared" si="1857"/>
        <v>0.12996347749359766</v>
      </c>
      <c r="AN9615" s="13">
        <f t="shared" si="1867"/>
        <v>0.8700365225064024</v>
      </c>
      <c r="AO9615" s="13">
        <f t="shared" si="1858"/>
        <v>12.996347749359765</v>
      </c>
      <c r="AP9615" s="13">
        <f t="shared" si="1859"/>
        <v>2.2331463526410014</v>
      </c>
      <c r="AQ9615" s="13">
        <f t="shared" si="1868"/>
        <v>82.817123735774061</v>
      </c>
      <c r="AR9615" s="13">
        <f t="shared" si="1860"/>
        <v>14.949729911584939</v>
      </c>
      <c r="AS9615" s="13">
        <f t="shared" si="1861"/>
        <v>1.4717852740403081</v>
      </c>
      <c r="AT9615" s="13">
        <f t="shared" si="1862"/>
        <v>88.675393253363723</v>
      </c>
      <c r="AU9615" s="13">
        <f t="shared" si="1863"/>
        <v>9.85282147259597</v>
      </c>
    </row>
    <row r="9616" spans="35:47" x14ac:dyDescent="0.35">
      <c r="AI9616" s="2">
        <v>9612</v>
      </c>
      <c r="AJ9616" s="17">
        <f t="shared" si="1864"/>
        <v>28.833000000000979</v>
      </c>
      <c r="AK9616" s="13">
        <f t="shared" si="1865"/>
        <v>1.4927349669309375</v>
      </c>
      <c r="AL9616" s="13">
        <f t="shared" si="1866"/>
        <v>1.5975698272414229E-6</v>
      </c>
      <c r="AM9616" s="13">
        <f t="shared" si="1857"/>
        <v>0.12988509447282268</v>
      </c>
      <c r="AN9616" s="13">
        <f t="shared" si="1867"/>
        <v>0.8701149055271773</v>
      </c>
      <c r="AO9616" s="13">
        <f t="shared" si="1858"/>
        <v>12.988509447282269</v>
      </c>
      <c r="AP9616" s="13">
        <f t="shared" si="1859"/>
        <v>2.2316442647114956</v>
      </c>
      <c r="AQ9616" s="13">
        <f t="shared" si="1868"/>
        <v>82.818318962854917</v>
      </c>
      <c r="AR9616" s="13">
        <f t="shared" si="1860"/>
        <v>14.950036772433588</v>
      </c>
      <c r="AS9616" s="13">
        <f t="shared" si="1861"/>
        <v>1.4707801178254889</v>
      </c>
      <c r="AT9616" s="13">
        <f t="shared" si="1862"/>
        <v>88.676297893957056</v>
      </c>
      <c r="AU9616" s="13">
        <f t="shared" si="1863"/>
        <v>9.8529219882174548</v>
      </c>
    </row>
    <row r="9617" spans="35:47" x14ac:dyDescent="0.35">
      <c r="AI9617" s="2">
        <v>9613</v>
      </c>
      <c r="AJ9617" s="17">
        <f t="shared" si="1864"/>
        <v>28.836000000000979</v>
      </c>
      <c r="AK9617" s="13">
        <f t="shared" si="1865"/>
        <v>1.4917002852193393</v>
      </c>
      <c r="AL9617" s="13">
        <f t="shared" si="1866"/>
        <v>1.5942477741769227E-6</v>
      </c>
      <c r="AM9617" s="13">
        <f t="shared" si="1857"/>
        <v>0.12980675167259356</v>
      </c>
      <c r="AN9617" s="13">
        <f t="shared" si="1867"/>
        <v>0.87019324832740641</v>
      </c>
      <c r="AO9617" s="13">
        <f t="shared" si="1858"/>
        <v>12.980675167259355</v>
      </c>
      <c r="AP9617" s="13">
        <f t="shared" si="1859"/>
        <v>2.2301430504632607</v>
      </c>
      <c r="AQ9617" s="13">
        <f t="shared" si="1868"/>
        <v>82.819514226130067</v>
      </c>
      <c r="AR9617" s="13">
        <f t="shared" si="1860"/>
        <v>14.950342723406671</v>
      </c>
      <c r="AS9617" s="13">
        <f t="shared" si="1861"/>
        <v>1.4697756378376305</v>
      </c>
      <c r="AT9617" s="13">
        <f t="shared" si="1862"/>
        <v>88.677201925946136</v>
      </c>
      <c r="AU9617" s="13">
        <f t="shared" si="1863"/>
        <v>9.853022436216234</v>
      </c>
    </row>
    <row r="9618" spans="35:47" x14ac:dyDescent="0.35">
      <c r="AI9618" s="2">
        <v>9614</v>
      </c>
      <c r="AJ9618" s="17">
        <f t="shared" si="1864"/>
        <v>28.839000000000979</v>
      </c>
      <c r="AK9618" s="13">
        <f t="shared" si="1865"/>
        <v>1.4906663206875441</v>
      </c>
      <c r="AL9618" s="13">
        <f t="shared" si="1866"/>
        <v>1.5909326291275686E-6</v>
      </c>
      <c r="AM9618" s="13">
        <f t="shared" si="1857"/>
        <v>0.12972844908077968</v>
      </c>
      <c r="AN9618" s="13">
        <f t="shared" si="1867"/>
        <v>0.87027155091922026</v>
      </c>
      <c r="AO9618" s="13">
        <f t="shared" si="1858"/>
        <v>12.972844908077969</v>
      </c>
      <c r="AP9618" s="13">
        <f t="shared" si="1859"/>
        <v>2.2286427095768371</v>
      </c>
      <c r="AQ9618" s="13">
        <f t="shared" si="1868"/>
        <v>82.820709525409498</v>
      </c>
      <c r="AR9618" s="13">
        <f t="shared" si="1860"/>
        <v>14.950647765013663</v>
      </c>
      <c r="AS9618" s="13">
        <f t="shared" si="1861"/>
        <v>1.4687718336357904</v>
      </c>
      <c r="AT9618" s="13">
        <f t="shared" si="1862"/>
        <v>88.678105349727787</v>
      </c>
      <c r="AU9618" s="13">
        <f t="shared" si="1863"/>
        <v>9.8531228166364215</v>
      </c>
    </row>
    <row r="9619" spans="35:47" x14ac:dyDescent="0.35">
      <c r="AI9619" s="2">
        <v>9615</v>
      </c>
      <c r="AJ9619" s="17">
        <f t="shared" si="1864"/>
        <v>28.842000000000979</v>
      </c>
      <c r="AK9619" s="13">
        <f t="shared" si="1865"/>
        <v>1.4896330728384553</v>
      </c>
      <c r="AL9619" s="13">
        <f t="shared" si="1866"/>
        <v>1.5876243777285469E-6</v>
      </c>
      <c r="AM9619" s="13">
        <f t="shared" si="1857"/>
        <v>0.12965018668524364</v>
      </c>
      <c r="AN9619" s="13">
        <f t="shared" si="1867"/>
        <v>0.87034981331475636</v>
      </c>
      <c r="AO9619" s="13">
        <f t="shared" si="1858"/>
        <v>12.965018668524364</v>
      </c>
      <c r="AP9619" s="13">
        <f t="shared" si="1859"/>
        <v>2.2271432417326258</v>
      </c>
      <c r="AQ9619" s="13">
        <f t="shared" si="1868"/>
        <v>82.821904860503281</v>
      </c>
      <c r="AR9619" s="13">
        <f t="shared" si="1860"/>
        <v>14.950951897764092</v>
      </c>
      <c r="AS9619" s="13">
        <f t="shared" si="1861"/>
        <v>1.4677687047792891</v>
      </c>
      <c r="AT9619" s="13">
        <f t="shared" si="1862"/>
        <v>88.679008165698647</v>
      </c>
      <c r="AU9619" s="13">
        <f t="shared" si="1863"/>
        <v>9.853223129522064</v>
      </c>
    </row>
    <row r="9620" spans="35:47" x14ac:dyDescent="0.35">
      <c r="AI9620" s="2">
        <v>9616</v>
      </c>
      <c r="AJ9620" s="17">
        <f t="shared" si="1864"/>
        <v>28.845000000000979</v>
      </c>
      <c r="AK9620" s="13">
        <f t="shared" si="1865"/>
        <v>1.4886005411753205</v>
      </c>
      <c r="AL9620" s="13">
        <f t="shared" si="1866"/>
        <v>1.5843230056449145E-6</v>
      </c>
      <c r="AM9620" s="13">
        <f t="shared" si="1857"/>
        <v>0.12957196447384112</v>
      </c>
      <c r="AN9620" s="13">
        <f t="shared" si="1867"/>
        <v>0.87042803552615888</v>
      </c>
      <c r="AO9620" s="13">
        <f t="shared" si="1858"/>
        <v>12.957196447384113</v>
      </c>
      <c r="AP9620" s="13">
        <f t="shared" si="1859"/>
        <v>2.2256446466108879</v>
      </c>
      <c r="AQ9620" s="13">
        <f t="shared" si="1868"/>
        <v>82.823100231221574</v>
      </c>
      <c r="AR9620" s="13">
        <f t="shared" si="1860"/>
        <v>14.951255122167538</v>
      </c>
      <c r="AS9620" s="13">
        <f t="shared" si="1861"/>
        <v>1.4667662508277228</v>
      </c>
      <c r="AT9620" s="13">
        <f t="shared" si="1862"/>
        <v>88.679910374255044</v>
      </c>
      <c r="AU9620" s="13">
        <f t="shared" si="1863"/>
        <v>9.8533233749172329</v>
      </c>
    </row>
    <row r="9621" spans="35:47" x14ac:dyDescent="0.35">
      <c r="AI9621" s="2">
        <v>9617</v>
      </c>
      <c r="AJ9621" s="17">
        <f t="shared" si="1864"/>
        <v>28.84800000000098</v>
      </c>
      <c r="AK9621" s="13">
        <f t="shared" si="1865"/>
        <v>1.487568725201732</v>
      </c>
      <c r="AL9621" s="13">
        <f t="shared" si="1866"/>
        <v>1.5810284985715374E-6</v>
      </c>
      <c r="AM9621" s="13">
        <f t="shared" si="1857"/>
        <v>0.12949378243442097</v>
      </c>
      <c r="AN9621" s="13">
        <f t="shared" si="1867"/>
        <v>0.870506217565579</v>
      </c>
      <c r="AO9621" s="13">
        <f t="shared" si="1858"/>
        <v>12.949378243442098</v>
      </c>
      <c r="AP9621" s="13">
        <f t="shared" si="1859"/>
        <v>2.2241469238917375</v>
      </c>
      <c r="AQ9621" s="13">
        <f t="shared" si="1868"/>
        <v>82.824295637374689</v>
      </c>
      <c r="AR9621" s="13">
        <f t="shared" si="1860"/>
        <v>14.951557438733573</v>
      </c>
      <c r="AS9621" s="13">
        <f t="shared" si="1861"/>
        <v>1.4657644713409459</v>
      </c>
      <c r="AT9621" s="13">
        <f t="shared" si="1862"/>
        <v>88.680811975793148</v>
      </c>
      <c r="AU9621" s="13">
        <f t="shared" si="1863"/>
        <v>9.8534235528659071</v>
      </c>
    </row>
    <row r="9622" spans="35:47" x14ac:dyDescent="0.35">
      <c r="AI9622" s="2">
        <v>9618</v>
      </c>
      <c r="AJ9622" s="17">
        <f t="shared" si="1864"/>
        <v>28.85100000000098</v>
      </c>
      <c r="AK9622" s="13">
        <f t="shared" si="1865"/>
        <v>1.4865376244216257</v>
      </c>
      <c r="AL9622" s="13">
        <f t="shared" si="1866"/>
        <v>1.577740842233028E-6</v>
      </c>
      <c r="AM9622" s="13">
        <f t="shared" si="1857"/>
        <v>0.12941564055482527</v>
      </c>
      <c r="AN9622" s="13">
        <f t="shared" si="1867"/>
        <v>0.87058435944517476</v>
      </c>
      <c r="AO9622" s="13">
        <f t="shared" si="1858"/>
        <v>12.941564055482528</v>
      </c>
      <c r="AP9622" s="13">
        <f t="shared" si="1859"/>
        <v>2.222650073255152</v>
      </c>
      <c r="AQ9622" s="13">
        <f t="shared" si="1868"/>
        <v>82.825491078773013</v>
      </c>
      <c r="AR9622" s="13">
        <f t="shared" si="1860"/>
        <v>14.951858847971836</v>
      </c>
      <c r="AS9622" s="13">
        <f t="shared" si="1861"/>
        <v>1.4647633658790873</v>
      </c>
      <c r="AT9622" s="13">
        <f t="shared" si="1862"/>
        <v>88.68171297070883</v>
      </c>
      <c r="AU9622" s="13">
        <f t="shared" si="1863"/>
        <v>9.8535236634120835</v>
      </c>
    </row>
    <row r="9623" spans="35:47" x14ac:dyDescent="0.35">
      <c r="AI9623" s="2">
        <v>9619</v>
      </c>
      <c r="AJ9623" s="17">
        <f t="shared" si="1864"/>
        <v>28.85400000000098</v>
      </c>
      <c r="AK9623" s="13">
        <f t="shared" si="1865"/>
        <v>1.4855072383392816</v>
      </c>
      <c r="AL9623" s="13">
        <f t="shared" si="1866"/>
        <v>1.5744600223836836E-6</v>
      </c>
      <c r="AM9623" s="13">
        <f t="shared" si="1857"/>
        <v>0.1293375388228892</v>
      </c>
      <c r="AN9623" s="13">
        <f t="shared" si="1867"/>
        <v>0.87066246117711077</v>
      </c>
      <c r="AO9623" s="13">
        <f t="shared" si="1858"/>
        <v>12.933753882288919</v>
      </c>
      <c r="AP9623" s="13">
        <f t="shared" si="1859"/>
        <v>2.2211540943809633</v>
      </c>
      <c r="AQ9623" s="13">
        <f t="shared" si="1868"/>
        <v>82.82668655522707</v>
      </c>
      <c r="AR9623" s="13">
        <f t="shared" si="1860"/>
        <v>14.952159350391966</v>
      </c>
      <c r="AS9623" s="13">
        <f t="shared" si="1861"/>
        <v>1.4637629340025464</v>
      </c>
      <c r="AT9623" s="13">
        <f t="shared" si="1862"/>
        <v>88.682613359397706</v>
      </c>
      <c r="AU9623" s="13">
        <f t="shared" si="1863"/>
        <v>9.8536237065997465</v>
      </c>
    </row>
    <row r="9624" spans="35:47" x14ac:dyDescent="0.35">
      <c r="AI9624" s="2">
        <v>9620</v>
      </c>
      <c r="AJ9624" s="17">
        <f t="shared" si="1864"/>
        <v>28.85700000000098</v>
      </c>
      <c r="AK9624" s="13">
        <f t="shared" si="1865"/>
        <v>1.4844775664593228</v>
      </c>
      <c r="AL9624" s="13">
        <f t="shared" si="1866"/>
        <v>1.5711860248074248E-6</v>
      </c>
      <c r="AM9624" s="13">
        <f t="shared" si="1857"/>
        <v>0.12925947722644113</v>
      </c>
      <c r="AN9624" s="13">
        <f t="shared" si="1867"/>
        <v>0.87074052277355884</v>
      </c>
      <c r="AO9624" s="13">
        <f t="shared" si="1858"/>
        <v>12.925947722644114</v>
      </c>
      <c r="AP9624" s="13">
        <f t="shared" si="1859"/>
        <v>2.2196589869488679</v>
      </c>
      <c r="AQ9624" s="13">
        <f t="shared" si="1868"/>
        <v>82.827882066547474</v>
      </c>
      <c r="AR9624" s="13">
        <f t="shared" si="1860"/>
        <v>14.952458946503658</v>
      </c>
      <c r="AS9624" s="13">
        <f t="shared" si="1861"/>
        <v>1.462763175271983</v>
      </c>
      <c r="AT9624" s="13">
        <f t="shared" si="1862"/>
        <v>88.683513142255208</v>
      </c>
      <c r="AU9624" s="13">
        <f t="shared" si="1863"/>
        <v>9.8537236824728076</v>
      </c>
    </row>
    <row r="9625" spans="35:47" x14ac:dyDescent="0.35">
      <c r="AI9625" s="2">
        <v>9621</v>
      </c>
      <c r="AJ9625" s="17">
        <f t="shared" si="1864"/>
        <v>28.86000000000098</v>
      </c>
      <c r="AK9625" s="13">
        <f t="shared" si="1865"/>
        <v>1.4834486082867164</v>
      </c>
      <c r="AL9625" s="13">
        <f t="shared" si="1866"/>
        <v>1.5679188353177336E-6</v>
      </c>
      <c r="AM9625" s="13">
        <f t="shared" si="1857"/>
        <v>0.12918145575330275</v>
      </c>
      <c r="AN9625" s="13">
        <f t="shared" si="1867"/>
        <v>0.87081854424669725</v>
      </c>
      <c r="AO9625" s="13">
        <f t="shared" si="1858"/>
        <v>12.918145575330275</v>
      </c>
      <c r="AP9625" s="13">
        <f t="shared" si="1859"/>
        <v>2.2181647506384179</v>
      </c>
      <c r="AQ9625" s="13">
        <f t="shared" si="1868"/>
        <v>82.829077612544964</v>
      </c>
      <c r="AR9625" s="13">
        <f t="shared" si="1860"/>
        <v>14.952757636816617</v>
      </c>
      <c r="AS9625" s="13">
        <f t="shared" si="1861"/>
        <v>1.4617640892483281</v>
      </c>
      <c r="AT9625" s="13">
        <f t="shared" si="1862"/>
        <v>88.684412319676497</v>
      </c>
      <c r="AU9625" s="13">
        <f t="shared" si="1863"/>
        <v>9.8538235910751748</v>
      </c>
    </row>
    <row r="9626" spans="35:47" x14ac:dyDescent="0.35">
      <c r="AI9626" s="2">
        <v>9622</v>
      </c>
      <c r="AJ9626" s="17">
        <f t="shared" si="1864"/>
        <v>28.86300000000098</v>
      </c>
      <c r="AK9626" s="13">
        <f t="shared" si="1865"/>
        <v>1.4824203633267725</v>
      </c>
      <c r="AL9626" s="13">
        <f t="shared" si="1866"/>
        <v>1.5646584397575917E-6</v>
      </c>
      <c r="AM9626" s="13">
        <f t="shared" si="1857"/>
        <v>0.12910347439128894</v>
      </c>
      <c r="AN9626" s="13">
        <f t="shared" si="1867"/>
        <v>0.87089652560871111</v>
      </c>
      <c r="AO9626" s="13">
        <f t="shared" si="1858"/>
        <v>12.910347439128893</v>
      </c>
      <c r="AP9626" s="13">
        <f t="shared" si="1859"/>
        <v>2.2166713851290298</v>
      </c>
      <c r="AQ9626" s="13">
        <f t="shared" si="1868"/>
        <v>82.830273193030379</v>
      </c>
      <c r="AR9626" s="13">
        <f t="shared" si="1860"/>
        <v>14.953055421840592</v>
      </c>
      <c r="AS9626" s="13">
        <f t="shared" si="1861"/>
        <v>1.4607656754927805</v>
      </c>
      <c r="AT9626" s="13">
        <f t="shared" si="1862"/>
        <v>88.685310892056492</v>
      </c>
      <c r="AU9626" s="13">
        <f t="shared" si="1863"/>
        <v>9.8539234324507277</v>
      </c>
    </row>
    <row r="9627" spans="35:47" x14ac:dyDescent="0.35">
      <c r="AI9627" s="2">
        <v>9623</v>
      </c>
      <c r="AJ9627" s="17">
        <f t="shared" si="1864"/>
        <v>28.86600000000098</v>
      </c>
      <c r="AK9627" s="13">
        <f t="shared" si="1865"/>
        <v>1.4813928310851436</v>
      </c>
      <c r="AL9627" s="13">
        <f t="shared" si="1866"/>
        <v>1.5614048239994199E-6</v>
      </c>
      <c r="AM9627" s="13">
        <f t="shared" si="1857"/>
        <v>0.1290255331282078</v>
      </c>
      <c r="AN9627" s="13">
        <f t="shared" si="1867"/>
        <v>0.87097446687179225</v>
      </c>
      <c r="AO9627" s="13">
        <f t="shared" si="1858"/>
        <v>12.90255331282078</v>
      </c>
      <c r="AP9627" s="13">
        <f t="shared" si="1859"/>
        <v>2.2151788900999767</v>
      </c>
      <c r="AQ9627" s="13">
        <f t="shared" si="1868"/>
        <v>82.831468807814673</v>
      </c>
      <c r="AR9627" s="13">
        <f t="shared" si="1860"/>
        <v>14.953352302085351</v>
      </c>
      <c r="AS9627" s="13">
        <f t="shared" si="1861"/>
        <v>1.4597679335668039</v>
      </c>
      <c r="AT9627" s="13">
        <f t="shared" si="1862"/>
        <v>88.686208859789886</v>
      </c>
      <c r="AU9627" s="13">
        <f t="shared" si="1863"/>
        <v>9.8540232066433102</v>
      </c>
    </row>
    <row r="9628" spans="35:47" x14ac:dyDescent="0.35">
      <c r="AI9628" s="2">
        <v>9624</v>
      </c>
      <c r="AJ9628" s="17">
        <f t="shared" si="1864"/>
        <v>28.86900000000098</v>
      </c>
      <c r="AK9628" s="13">
        <f t="shared" si="1865"/>
        <v>1.4803660110678254</v>
      </c>
      <c r="AL9628" s="13">
        <f t="shared" si="1866"/>
        <v>1.5581579739450163E-6</v>
      </c>
      <c r="AM9628" s="13">
        <f t="shared" si="1857"/>
        <v>0.12894763195186071</v>
      </c>
      <c r="AN9628" s="13">
        <f t="shared" si="1867"/>
        <v>0.87105236804813924</v>
      </c>
      <c r="AO9628" s="13">
        <f t="shared" si="1858"/>
        <v>12.894763195186073</v>
      </c>
      <c r="AP9628" s="13">
        <f t="shared" si="1859"/>
        <v>2.2136872652303965</v>
      </c>
      <c r="AQ9628" s="13">
        <f t="shared" si="1868"/>
        <v>82.832664456708912</v>
      </c>
      <c r="AR9628" s="13">
        <f t="shared" si="1860"/>
        <v>14.953648278060692</v>
      </c>
      <c r="AS9628" s="13">
        <f t="shared" si="1861"/>
        <v>1.4587708630321372</v>
      </c>
      <c r="AT9628" s="13">
        <f t="shared" si="1862"/>
        <v>88.687106223271073</v>
      </c>
      <c r="AU9628" s="13">
        <f t="shared" si="1863"/>
        <v>9.8541229136967896</v>
      </c>
    </row>
    <row r="9629" spans="35:47" x14ac:dyDescent="0.35">
      <c r="AI9629" s="2">
        <v>9625</v>
      </c>
      <c r="AJ9629" s="17">
        <f t="shared" si="1864"/>
        <v>28.87200000000098</v>
      </c>
      <c r="AK9629" s="13">
        <f t="shared" si="1865"/>
        <v>1.4793399027811553</v>
      </c>
      <c r="AL9629" s="13">
        <f t="shared" si="1866"/>
        <v>1.5549178755254953E-6</v>
      </c>
      <c r="AM9629" s="13">
        <f t="shared" si="1857"/>
        <v>0.12886977085004239</v>
      </c>
      <c r="AN9629" s="13">
        <f t="shared" si="1867"/>
        <v>0.87113022914995764</v>
      </c>
      <c r="AO9629" s="13">
        <f t="shared" si="1858"/>
        <v>12.886977085004238</v>
      </c>
      <c r="AP9629" s="13">
        <f t="shared" si="1859"/>
        <v>2.2121965101992851</v>
      </c>
      <c r="AQ9629" s="13">
        <f t="shared" si="1868"/>
        <v>82.833860139524276</v>
      </c>
      <c r="AR9629" s="13">
        <f t="shared" si="1860"/>
        <v>14.95394335027644</v>
      </c>
      <c r="AS9629" s="13">
        <f t="shared" si="1861"/>
        <v>1.4577744634507741</v>
      </c>
      <c r="AT9629" s="13">
        <f t="shared" si="1862"/>
        <v>88.688002982894304</v>
      </c>
      <c r="AU9629" s="13">
        <f t="shared" si="1863"/>
        <v>9.8542225536549228</v>
      </c>
    </row>
    <row r="9630" spans="35:47" x14ac:dyDescent="0.35">
      <c r="AI9630" s="2">
        <v>9626</v>
      </c>
      <c r="AJ9630" s="17">
        <f t="shared" si="1864"/>
        <v>28.875000000000981</v>
      </c>
      <c r="AK9630" s="13">
        <f t="shared" si="1865"/>
        <v>1.4783145057318137</v>
      </c>
      <c r="AL9630" s="13">
        <f t="shared" si="1866"/>
        <v>1.5516845147012271E-6</v>
      </c>
      <c r="AM9630" s="13">
        <f t="shared" si="1857"/>
        <v>0.12879194981054076</v>
      </c>
      <c r="AN9630" s="13">
        <f t="shared" si="1867"/>
        <v>0.87120805018945924</v>
      </c>
      <c r="AO9630" s="13">
        <f t="shared" si="1858"/>
        <v>12.879194981054077</v>
      </c>
      <c r="AP9630" s="13">
        <f t="shared" si="1859"/>
        <v>2.2107066246855043</v>
      </c>
      <c r="AQ9630" s="13">
        <f t="shared" si="1868"/>
        <v>82.835055856072046</v>
      </c>
      <c r="AR9630" s="13">
        <f t="shared" si="1860"/>
        <v>14.954237519242449</v>
      </c>
      <c r="AS9630" s="13">
        <f t="shared" si="1861"/>
        <v>1.4567787343849836</v>
      </c>
      <c r="AT9630" s="13">
        <f t="shared" si="1862"/>
        <v>88.688899139053518</v>
      </c>
      <c r="AU9630" s="13">
        <f t="shared" si="1863"/>
        <v>9.8543221265614989</v>
      </c>
    </row>
    <row r="9631" spans="35:47" x14ac:dyDescent="0.35">
      <c r="AI9631" s="2">
        <v>9627</v>
      </c>
      <c r="AJ9631" s="17">
        <f t="shared" si="1864"/>
        <v>28.878000000000981</v>
      </c>
      <c r="AK9631" s="13">
        <f t="shared" si="1865"/>
        <v>1.477289819426822</v>
      </c>
      <c r="AL9631" s="13">
        <f t="shared" si="1866"/>
        <v>1.548457877461776E-6</v>
      </c>
      <c r="AM9631" s="13">
        <f t="shared" si="1857"/>
        <v>0.12871416882113709</v>
      </c>
      <c r="AN9631" s="13">
        <f t="shared" si="1867"/>
        <v>0.87128583117886294</v>
      </c>
      <c r="AO9631" s="13">
        <f t="shared" si="1858"/>
        <v>12.871416882113708</v>
      </c>
      <c r="AP9631" s="13">
        <f t="shared" si="1859"/>
        <v>2.209217608367779</v>
      </c>
      <c r="AQ9631" s="13">
        <f t="shared" si="1868"/>
        <v>82.8362516061636</v>
      </c>
      <c r="AR9631" s="13">
        <f t="shared" si="1860"/>
        <v>14.954530785468622</v>
      </c>
      <c r="AS9631" s="13">
        <f t="shared" si="1861"/>
        <v>1.4557836753973006</v>
      </c>
      <c r="AT9631" s="13">
        <f t="shared" si="1862"/>
        <v>88.689794692142428</v>
      </c>
      <c r="AU9631" s="13">
        <f t="shared" si="1863"/>
        <v>9.8544216324602729</v>
      </c>
    </row>
    <row r="9632" spans="35:47" x14ac:dyDescent="0.35">
      <c r="AI9632" s="2">
        <v>9628</v>
      </c>
      <c r="AJ9632" s="17">
        <f t="shared" si="1864"/>
        <v>28.881000000000981</v>
      </c>
      <c r="AK9632" s="13">
        <f t="shared" si="1865"/>
        <v>1.4762658433735441</v>
      </c>
      <c r="AL9632" s="13">
        <f t="shared" si="1866"/>
        <v>1.5452379498258406E-6</v>
      </c>
      <c r="AM9632" s="13">
        <f t="shared" si="1857"/>
        <v>0.12863642786960602</v>
      </c>
      <c r="AN9632" s="13">
        <f t="shared" si="1867"/>
        <v>0.87136357213039395</v>
      </c>
      <c r="AO9632" s="13">
        <f t="shared" si="1858"/>
        <v>12.863642786960602</v>
      </c>
      <c r="AP9632" s="13">
        <f t="shared" si="1859"/>
        <v>2.2077294609246922</v>
      </c>
      <c r="AQ9632" s="13">
        <f t="shared" si="1868"/>
        <v>82.83744738961046</v>
      </c>
      <c r="AR9632" s="13">
        <f t="shared" si="1860"/>
        <v>14.954823149464847</v>
      </c>
      <c r="AS9632" s="13">
        <f t="shared" si="1861"/>
        <v>1.4547892860505223</v>
      </c>
      <c r="AT9632" s="13">
        <f t="shared" si="1862"/>
        <v>88.690689642554531</v>
      </c>
      <c r="AU9632" s="13">
        <f t="shared" si="1863"/>
        <v>9.8545210713949469</v>
      </c>
    </row>
    <row r="9633" spans="35:47" x14ac:dyDescent="0.35">
      <c r="AI9633" s="2">
        <v>9629</v>
      </c>
      <c r="AJ9633" s="17">
        <f t="shared" si="1864"/>
        <v>28.884000000000981</v>
      </c>
      <c r="AK9633" s="13">
        <f t="shared" si="1865"/>
        <v>1.4752425770796846</v>
      </c>
      <c r="AL9633" s="13">
        <f t="shared" si="1866"/>
        <v>1.5420247178411924E-6</v>
      </c>
      <c r="AM9633" s="13">
        <f t="shared" si="1857"/>
        <v>0.12855872694371542</v>
      </c>
      <c r="AN9633" s="13">
        <f t="shared" si="1867"/>
        <v>0.8714412730562846</v>
      </c>
      <c r="AO9633" s="13">
        <f t="shared" si="1858"/>
        <v>12.855872694371545</v>
      </c>
      <c r="AP9633" s="13">
        <f t="shared" si="1859"/>
        <v>2.2062421820346927</v>
      </c>
      <c r="AQ9633" s="13">
        <f t="shared" si="1868"/>
        <v>82.838643206224248</v>
      </c>
      <c r="AR9633" s="13">
        <f t="shared" si="1860"/>
        <v>14.95511461174106</v>
      </c>
      <c r="AS9633" s="13">
        <f t="shared" si="1861"/>
        <v>1.4537955659077171</v>
      </c>
      <c r="AT9633" s="13">
        <f t="shared" si="1862"/>
        <v>88.691583990683057</v>
      </c>
      <c r="AU9633" s="13">
        <f t="shared" si="1863"/>
        <v>9.8546204434092264</v>
      </c>
    </row>
    <row r="9634" spans="35:47" x14ac:dyDescent="0.35">
      <c r="AI9634" s="2">
        <v>9630</v>
      </c>
      <c r="AJ9634" s="17">
        <f t="shared" si="1864"/>
        <v>28.887000000000981</v>
      </c>
      <c r="AK9634" s="13">
        <f t="shared" si="1865"/>
        <v>1.4742200200532902</v>
      </c>
      <c r="AL9634" s="13">
        <f t="shared" si="1866"/>
        <v>1.5388181675846163E-6</v>
      </c>
      <c r="AM9634" s="13">
        <f t="shared" si="1857"/>
        <v>0.12848106603122672</v>
      </c>
      <c r="AN9634" s="13">
        <f t="shared" si="1867"/>
        <v>0.87151893396877322</v>
      </c>
      <c r="AO9634" s="13">
        <f t="shared" si="1858"/>
        <v>12.848106603122673</v>
      </c>
      <c r="AP9634" s="13">
        <f t="shared" si="1859"/>
        <v>2.2047557713760941</v>
      </c>
      <c r="AQ9634" s="13">
        <f t="shared" si="1868"/>
        <v>82.839839055816682</v>
      </c>
      <c r="AR9634" s="13">
        <f t="shared" si="1860"/>
        <v>14.955405172807222</v>
      </c>
      <c r="AS9634" s="13">
        <f t="shared" si="1861"/>
        <v>1.4528025145322163</v>
      </c>
      <c r="AT9634" s="13">
        <f t="shared" si="1862"/>
        <v>88.69247773692102</v>
      </c>
      <c r="AU9634" s="13">
        <f t="shared" si="1863"/>
        <v>9.8547197485467617</v>
      </c>
    </row>
    <row r="9635" spans="35:47" x14ac:dyDescent="0.35">
      <c r="AI9635" s="2">
        <v>9631</v>
      </c>
      <c r="AJ9635" s="17">
        <f t="shared" si="1864"/>
        <v>28.890000000000981</v>
      </c>
      <c r="AK9635" s="13">
        <f t="shared" si="1865"/>
        <v>1.4731981718027476</v>
      </c>
      <c r="AL9635" s="13">
        <f t="shared" si="1866"/>
        <v>1.5356182851618493E-6</v>
      </c>
      <c r="AM9635" s="13">
        <f t="shared" si="1857"/>
        <v>0.12840344511989446</v>
      </c>
      <c r="AN9635" s="13">
        <f t="shared" si="1867"/>
        <v>0.87159655488010557</v>
      </c>
      <c r="AO9635" s="13">
        <f t="shared" si="1858"/>
        <v>12.840344511989445</v>
      </c>
      <c r="AP9635" s="13">
        <f t="shared" si="1859"/>
        <v>2.2032702286270744</v>
      </c>
      <c r="AQ9635" s="13">
        <f t="shared" si="1868"/>
        <v>82.841034938199599</v>
      </c>
      <c r="AR9635" s="13">
        <f t="shared" si="1860"/>
        <v>14.955694833173327</v>
      </c>
      <c r="AS9635" s="13">
        <f t="shared" si="1861"/>
        <v>1.4518101314876248</v>
      </c>
      <c r="AT9635" s="13">
        <f t="shared" si="1862"/>
        <v>88.693370881661139</v>
      </c>
      <c r="AU9635" s="13">
        <f t="shared" si="1863"/>
        <v>9.854818986851237</v>
      </c>
    </row>
    <row r="9636" spans="35:47" x14ac:dyDescent="0.35">
      <c r="AI9636" s="2">
        <v>9632</v>
      </c>
      <c r="AJ9636" s="17">
        <f t="shared" si="1864"/>
        <v>28.893000000000981</v>
      </c>
      <c r="AK9636" s="13">
        <f t="shared" si="1865"/>
        <v>1.4721770318367848</v>
      </c>
      <c r="AL9636" s="13">
        <f t="shared" si="1866"/>
        <v>1.5324250567075205E-6</v>
      </c>
      <c r="AM9636" s="13">
        <f t="shared" si="1857"/>
        <v>0.1283258641974668</v>
      </c>
      <c r="AN9636" s="13">
        <f t="shared" si="1867"/>
        <v>0.87167413580253317</v>
      </c>
      <c r="AO9636" s="13">
        <f t="shared" si="1858"/>
        <v>12.832586419746679</v>
      </c>
      <c r="AP9636" s="13">
        <f t="shared" si="1859"/>
        <v>2.2017855534656743</v>
      </c>
      <c r="AQ9636" s="13">
        <f t="shared" si="1868"/>
        <v>82.842230853184944</v>
      </c>
      <c r="AR9636" s="13">
        <f t="shared" si="1860"/>
        <v>14.95598359334938</v>
      </c>
      <c r="AS9636" s="13">
        <f t="shared" si="1861"/>
        <v>1.4508184163378022</v>
      </c>
      <c r="AT9636" s="13">
        <f t="shared" si="1862"/>
        <v>88.694263425295972</v>
      </c>
      <c r="AU9636" s="13">
        <f t="shared" si="1863"/>
        <v>9.8549181583662246</v>
      </c>
    </row>
    <row r="9637" spans="35:47" x14ac:dyDescent="0.35">
      <c r="AI9637" s="2">
        <v>9633</v>
      </c>
      <c r="AJ9637" s="17">
        <f t="shared" si="1864"/>
        <v>28.896000000000981</v>
      </c>
      <c r="AK9637" s="13">
        <f t="shared" si="1865"/>
        <v>1.4711565996644704</v>
      </c>
      <c r="AL9637" s="13">
        <f t="shared" si="1866"/>
        <v>1.5292384683850918E-6</v>
      </c>
      <c r="AM9637" s="13">
        <f t="shared" si="1857"/>
        <v>0.12824832325168514</v>
      </c>
      <c r="AN9637" s="13">
        <f t="shared" si="1867"/>
        <v>0.87175167674831489</v>
      </c>
      <c r="AO9637" s="13">
        <f t="shared" si="1858"/>
        <v>12.824832325168517</v>
      </c>
      <c r="AP9637" s="13">
        <f t="shared" si="1859"/>
        <v>2.2003017455698033</v>
      </c>
      <c r="AQ9637" s="13">
        <f t="shared" si="1868"/>
        <v>82.843426800584766</v>
      </c>
      <c r="AR9637" s="13">
        <f t="shared" si="1860"/>
        <v>14.956271453845432</v>
      </c>
      <c r="AS9637" s="13">
        <f t="shared" si="1861"/>
        <v>1.4498273686468797</v>
      </c>
      <c r="AT9637" s="13">
        <f t="shared" si="1862"/>
        <v>88.695155368217812</v>
      </c>
      <c r="AU9637" s="13">
        <f t="shared" si="1863"/>
        <v>9.8550172631353092</v>
      </c>
    </row>
    <row r="9638" spans="35:47" x14ac:dyDescent="0.35">
      <c r="AI9638" s="2">
        <v>9634</v>
      </c>
      <c r="AJ9638" s="17">
        <f t="shared" si="1864"/>
        <v>28.899000000000981</v>
      </c>
      <c r="AK9638" s="13">
        <f t="shared" si="1865"/>
        <v>1.4701368747952128</v>
      </c>
      <c r="AL9638" s="13">
        <f t="shared" si="1866"/>
        <v>1.5260585063867969E-6</v>
      </c>
      <c r="AM9638" s="13">
        <f t="shared" si="1857"/>
        <v>0.12817082227028442</v>
      </c>
      <c r="AN9638" s="13">
        <f t="shared" si="1867"/>
        <v>0.87182917772971558</v>
      </c>
      <c r="AO9638" s="13">
        <f t="shared" si="1858"/>
        <v>12.817082227028443</v>
      </c>
      <c r="AP9638" s="13">
        <f t="shared" si="1859"/>
        <v>2.1988188046172299</v>
      </c>
      <c r="AQ9638" s="13">
        <f t="shared" si="1868"/>
        <v>82.844622780211253</v>
      </c>
      <c r="AR9638" s="13">
        <f t="shared" si="1860"/>
        <v>14.956558415171518</v>
      </c>
      <c r="AS9638" s="13">
        <f t="shared" si="1861"/>
        <v>1.4488369879792582</v>
      </c>
      <c r="AT9638" s="13">
        <f t="shared" si="1862"/>
        <v>88.696046710818663</v>
      </c>
      <c r="AU9638" s="13">
        <f t="shared" si="1863"/>
        <v>9.855116301202079</v>
      </c>
    </row>
    <row r="9639" spans="35:47" x14ac:dyDescent="0.35">
      <c r="AI9639" s="2">
        <v>9635</v>
      </c>
      <c r="AJ9639" s="17">
        <f t="shared" si="1864"/>
        <v>28.902000000000982</v>
      </c>
      <c r="AK9639" s="13">
        <f t="shared" si="1865"/>
        <v>1.4691178567387606</v>
      </c>
      <c r="AL9639" s="13">
        <f t="shared" si="1866"/>
        <v>1.5228851569335824E-6</v>
      </c>
      <c r="AM9639" s="13">
        <f t="shared" si="1857"/>
        <v>0.12809336124099294</v>
      </c>
      <c r="AN9639" s="13">
        <f t="shared" si="1867"/>
        <v>0.87190663875900709</v>
      </c>
      <c r="AO9639" s="13">
        <f t="shared" si="1858"/>
        <v>12.809336124099293</v>
      </c>
      <c r="AP9639" s="13">
        <f t="shared" si="1859"/>
        <v>2.1973367302855946</v>
      </c>
      <c r="AQ9639" s="13">
        <f t="shared" si="1868"/>
        <v>82.845818791876667</v>
      </c>
      <c r="AR9639" s="13">
        <f t="shared" si="1860"/>
        <v>14.956844477837739</v>
      </c>
      <c r="AS9639" s="13">
        <f t="shared" si="1861"/>
        <v>1.4478472738995962</v>
      </c>
      <c r="AT9639" s="13">
        <f t="shared" si="1862"/>
        <v>88.696937453490364</v>
      </c>
      <c r="AU9639" s="13">
        <f t="shared" si="1863"/>
        <v>9.8552152726100406</v>
      </c>
    </row>
    <row r="9640" spans="35:47" x14ac:dyDescent="0.35">
      <c r="AI9640" s="2">
        <v>9636</v>
      </c>
      <c r="AJ9640" s="17">
        <f t="shared" si="1864"/>
        <v>28.905000000000982</v>
      </c>
      <c r="AK9640" s="13">
        <f t="shared" si="1865"/>
        <v>1.4680995450052026</v>
      </c>
      <c r="AL9640" s="13">
        <f t="shared" si="1866"/>
        <v>1.5197184062750469E-6</v>
      </c>
      <c r="AM9640" s="13">
        <f t="shared" si="1857"/>
        <v>0.12801594015153245</v>
      </c>
      <c r="AN9640" s="13">
        <f t="shared" si="1867"/>
        <v>0.87198405984846761</v>
      </c>
      <c r="AO9640" s="13">
        <f t="shared" si="1858"/>
        <v>12.801594015153245</v>
      </c>
      <c r="AP9640" s="13">
        <f t="shared" si="1859"/>
        <v>2.1958555222524017</v>
      </c>
      <c r="AQ9640" s="13">
        <f t="shared" si="1868"/>
        <v>82.847014835393409</v>
      </c>
      <c r="AR9640" s="13">
        <f t="shared" si="1860"/>
        <v>14.957129642354191</v>
      </c>
      <c r="AS9640" s="13">
        <f t="shared" si="1861"/>
        <v>1.4468582259728247</v>
      </c>
      <c r="AT9640" s="13">
        <f t="shared" si="1862"/>
        <v>88.697827596624464</v>
      </c>
      <c r="AU9640" s="13">
        <f t="shared" si="1863"/>
        <v>9.8553141774027129</v>
      </c>
    </row>
    <row r="9641" spans="35:47" x14ac:dyDescent="0.35">
      <c r="AI9641" s="2">
        <v>9637</v>
      </c>
      <c r="AJ9641" s="17">
        <f t="shared" si="1864"/>
        <v>28.908000000000982</v>
      </c>
      <c r="AK9641" s="13">
        <f t="shared" si="1865"/>
        <v>1.4670819391049665</v>
      </c>
      <c r="AL9641" s="13">
        <f t="shared" si="1866"/>
        <v>1.5165582406893831E-6</v>
      </c>
      <c r="AM9641" s="13">
        <f t="shared" si="1857"/>
        <v>0.12793855898961823</v>
      </c>
      <c r="AN9641" s="13">
        <f t="shared" si="1867"/>
        <v>0.87206144101038174</v>
      </c>
      <c r="AO9641" s="13">
        <f t="shared" si="1858"/>
        <v>12.793855898961823</v>
      </c>
      <c r="AP9641" s="13">
        <f t="shared" si="1859"/>
        <v>2.1943751801950229</v>
      </c>
      <c r="AQ9641" s="13">
        <f t="shared" si="1868"/>
        <v>82.848210910573968</v>
      </c>
      <c r="AR9641" s="13">
        <f t="shared" si="1860"/>
        <v>14.957413909231009</v>
      </c>
      <c r="AS9641" s="13">
        <f t="shared" si="1861"/>
        <v>1.445869843764138</v>
      </c>
      <c r="AT9641" s="13">
        <f t="shared" si="1862"/>
        <v>88.698717140612274</v>
      </c>
      <c r="AU9641" s="13">
        <f t="shared" si="1863"/>
        <v>9.8554130156235882</v>
      </c>
    </row>
    <row r="9642" spans="35:47" x14ac:dyDescent="0.35">
      <c r="AI9642" s="2">
        <v>9638</v>
      </c>
      <c r="AJ9642" s="17">
        <f t="shared" si="1864"/>
        <v>28.911000000000982</v>
      </c>
      <c r="AK9642" s="13">
        <f t="shared" si="1865"/>
        <v>1.4660650385488199</v>
      </c>
      <c r="AL9642" s="13">
        <f t="shared" si="1866"/>
        <v>1.5134046464833167E-6</v>
      </c>
      <c r="AM9642" s="13">
        <f t="shared" si="1857"/>
        <v>0.12786121774295897</v>
      </c>
      <c r="AN9642" s="13">
        <f t="shared" si="1867"/>
        <v>0.872138782257041</v>
      </c>
      <c r="AO9642" s="13">
        <f t="shared" si="1858"/>
        <v>12.786121774295898</v>
      </c>
      <c r="AP9642" s="13">
        <f t="shared" si="1859"/>
        <v>2.1928957037906964</v>
      </c>
      <c r="AQ9642" s="13">
        <f t="shared" si="1868"/>
        <v>82.849407017230959</v>
      </c>
      <c r="AR9642" s="13">
        <f t="shared" si="1860"/>
        <v>14.957697278978344</v>
      </c>
      <c r="AS9642" s="13">
        <f t="shared" si="1861"/>
        <v>1.4448821268389911</v>
      </c>
      <c r="AT9642" s="13">
        <f t="shared" si="1862"/>
        <v>88.69960608584492</v>
      </c>
      <c r="AU9642" s="13">
        <f t="shared" si="1863"/>
        <v>9.8555117873160896</v>
      </c>
    </row>
    <row r="9643" spans="35:47" x14ac:dyDescent="0.35">
      <c r="AI9643" s="2">
        <v>9639</v>
      </c>
      <c r="AJ9643" s="17">
        <f t="shared" si="1864"/>
        <v>28.914000000000982</v>
      </c>
      <c r="AK9643" s="13">
        <f t="shared" si="1865"/>
        <v>1.4650488428478687</v>
      </c>
      <c r="AL9643" s="13">
        <f t="shared" si="1866"/>
        <v>1.510257609992048E-6</v>
      </c>
      <c r="AM9643" s="13">
        <f t="shared" si="1857"/>
        <v>0.12778391639925687</v>
      </c>
      <c r="AN9643" s="13">
        <f t="shared" si="1867"/>
        <v>0.8722160836007431</v>
      </c>
      <c r="AO9643" s="13">
        <f t="shared" si="1858"/>
        <v>12.778391639925685</v>
      </c>
      <c r="AP9643" s="13">
        <f t="shared" si="1859"/>
        <v>2.1914170927165295</v>
      </c>
      <c r="AQ9643" s="13">
        <f t="shared" si="1868"/>
        <v>82.850603155177097</v>
      </c>
      <c r="AR9643" s="13">
        <f t="shared" si="1860"/>
        <v>14.957979752106374</v>
      </c>
      <c r="AS9643" s="13">
        <f t="shared" si="1861"/>
        <v>1.4438950747631139</v>
      </c>
      <c r="AT9643" s="13">
        <f t="shared" si="1862"/>
        <v>88.700494432713199</v>
      </c>
      <c r="AU9643" s="13">
        <f t="shared" si="1863"/>
        <v>9.8556104925236863</v>
      </c>
    </row>
    <row r="9644" spans="35:47" x14ac:dyDescent="0.35">
      <c r="AI9644" s="2">
        <v>9640</v>
      </c>
      <c r="AJ9644" s="17">
        <f t="shared" si="1864"/>
        <v>28.917000000000982</v>
      </c>
      <c r="AK9644" s="13">
        <f t="shared" si="1865"/>
        <v>1.4640333515135584</v>
      </c>
      <c r="AL9644" s="13">
        <f t="shared" si="1866"/>
        <v>1.5071171175791923E-6</v>
      </c>
      <c r="AM9644" s="13">
        <f t="shared" si="1857"/>
        <v>0.12770665494620764</v>
      </c>
      <c r="AN9644" s="13">
        <f t="shared" si="1867"/>
        <v>0.87229334505379241</v>
      </c>
      <c r="AO9644" s="13">
        <f t="shared" si="1858"/>
        <v>12.770665494620765</v>
      </c>
      <c r="AP9644" s="13">
        <f t="shared" si="1859"/>
        <v>2.1899393466494943</v>
      </c>
      <c r="AQ9644" s="13">
        <f t="shared" si="1868"/>
        <v>82.851799324225226</v>
      </c>
      <c r="AR9644" s="13">
        <f t="shared" si="1860"/>
        <v>14.958261329125282</v>
      </c>
      <c r="AS9644" s="13">
        <f t="shared" si="1861"/>
        <v>1.4429086871024919</v>
      </c>
      <c r="AT9644" s="13">
        <f t="shared" si="1862"/>
        <v>88.701382181607755</v>
      </c>
      <c r="AU9644" s="13">
        <f t="shared" si="1863"/>
        <v>9.8557091312897533</v>
      </c>
    </row>
    <row r="9645" spans="35:47" x14ac:dyDescent="0.35">
      <c r="AI9645" s="2">
        <v>9641</v>
      </c>
      <c r="AJ9645" s="17">
        <f t="shared" si="1864"/>
        <v>28.920000000000982</v>
      </c>
      <c r="AK9645" s="13">
        <f t="shared" si="1865"/>
        <v>1.4630185640576729</v>
      </c>
      <c r="AL9645" s="13">
        <f t="shared" si="1866"/>
        <v>1.5039831556367213E-6</v>
      </c>
      <c r="AM9645" s="13">
        <f t="shared" si="1857"/>
        <v>0.12762943337150057</v>
      </c>
      <c r="AN9645" s="13">
        <f t="shared" si="1867"/>
        <v>0.87237056662849943</v>
      </c>
      <c r="AO9645" s="13">
        <f t="shared" si="1858"/>
        <v>12.762943337150057</v>
      </c>
      <c r="AP9645" s="13">
        <f t="shared" si="1859"/>
        <v>2.1884624652664351</v>
      </c>
      <c r="AQ9645" s="13">
        <f t="shared" si="1868"/>
        <v>82.852995524188273</v>
      </c>
      <c r="AR9645" s="13">
        <f t="shared" si="1860"/>
        <v>14.958542010545292</v>
      </c>
      <c r="AS9645" s="13">
        <f t="shared" si="1861"/>
        <v>1.4419229634233766</v>
      </c>
      <c r="AT9645" s="13">
        <f t="shared" si="1862"/>
        <v>88.702269332918974</v>
      </c>
      <c r="AU9645" s="13">
        <f t="shared" si="1863"/>
        <v>9.8558077036576499</v>
      </c>
    </row>
    <row r="9646" spans="35:47" x14ac:dyDescent="0.35">
      <c r="AI9646" s="2">
        <v>9642</v>
      </c>
      <c r="AJ9646" s="17">
        <f t="shared" si="1864"/>
        <v>28.923000000000982</v>
      </c>
      <c r="AK9646" s="13">
        <f t="shared" si="1865"/>
        <v>1.4620044799923344</v>
      </c>
      <c r="AL9646" s="13">
        <f t="shared" si="1866"/>
        <v>1.5008557105849035E-6</v>
      </c>
      <c r="AM9646" s="13">
        <f t="shared" si="1857"/>
        <v>0.12755225166281842</v>
      </c>
      <c r="AN9646" s="13">
        <f t="shared" si="1867"/>
        <v>0.87244774833718153</v>
      </c>
      <c r="AO9646" s="13">
        <f t="shared" si="1858"/>
        <v>12.755225166281841</v>
      </c>
      <c r="AP9646" s="13">
        <f t="shared" si="1859"/>
        <v>2.1869864482440633</v>
      </c>
      <c r="AQ9646" s="13">
        <f t="shared" si="1868"/>
        <v>82.854191754879295</v>
      </c>
      <c r="AR9646" s="13">
        <f t="shared" si="1860"/>
        <v>14.958821796876641</v>
      </c>
      <c r="AS9646" s="13">
        <f t="shared" si="1861"/>
        <v>1.4409379032922927</v>
      </c>
      <c r="AT9646" s="13">
        <f t="shared" si="1862"/>
        <v>88.703155887036942</v>
      </c>
      <c r="AU9646" s="13">
        <f t="shared" si="1863"/>
        <v>9.8559062096707653</v>
      </c>
    </row>
    <row r="9647" spans="35:47" x14ac:dyDescent="0.35">
      <c r="AI9647" s="2">
        <v>9643</v>
      </c>
      <c r="AJ9647" s="17">
        <f t="shared" si="1864"/>
        <v>28.926000000000982</v>
      </c>
      <c r="AK9647" s="13">
        <f t="shared" si="1865"/>
        <v>1.4609910988300034</v>
      </c>
      <c r="AL9647" s="13">
        <f t="shared" si="1866"/>
        <v>1.4977347688722459E-6</v>
      </c>
      <c r="AM9647" s="13">
        <f t="shared" si="1857"/>
        <v>0.12747510980783755</v>
      </c>
      <c r="AN9647" s="13">
        <f t="shared" si="1867"/>
        <v>0.87252489019216251</v>
      </c>
      <c r="AO9647" s="13">
        <f t="shared" si="1858"/>
        <v>12.747510980783755</v>
      </c>
      <c r="AP9647" s="13">
        <f t="shared" si="1859"/>
        <v>2.1855112952589608</v>
      </c>
      <c r="AQ9647" s="13">
        <f t="shared" si="1868"/>
        <v>82.855388016111448</v>
      </c>
      <c r="AR9647" s="13">
        <f t="shared" si="1860"/>
        <v>14.959100688629592</v>
      </c>
      <c r="AS9647" s="13">
        <f t="shared" si="1861"/>
        <v>1.4399535062760207</v>
      </c>
      <c r="AT9647" s="13">
        <f t="shared" si="1862"/>
        <v>88.704041844351579</v>
      </c>
      <c r="AU9647" s="13">
        <f t="shared" si="1863"/>
        <v>9.8560046493724016</v>
      </c>
    </row>
    <row r="9648" spans="35:47" x14ac:dyDescent="0.35">
      <c r="AI9648" s="2">
        <v>9644</v>
      </c>
      <c r="AJ9648" s="17">
        <f t="shared" si="1864"/>
        <v>28.929000000000983</v>
      </c>
      <c r="AK9648" s="13">
        <f t="shared" si="1865"/>
        <v>1.459978420083478</v>
      </c>
      <c r="AL9648" s="13">
        <f t="shared" si="1866"/>
        <v>1.4946203169754347E-6</v>
      </c>
      <c r="AM9648" s="13">
        <f t="shared" si="1857"/>
        <v>0.12739800779422786</v>
      </c>
      <c r="AN9648" s="13">
        <f t="shared" si="1867"/>
        <v>0.87260199220577217</v>
      </c>
      <c r="AO9648" s="13">
        <f t="shared" si="1858"/>
        <v>12.739800779422785</v>
      </c>
      <c r="AP9648" s="13">
        <f t="shared" si="1859"/>
        <v>2.1840370059875784</v>
      </c>
      <c r="AQ9648" s="13">
        <f t="shared" si="1868"/>
        <v>82.856584307698</v>
      </c>
      <c r="AR9648" s="13">
        <f t="shared" si="1860"/>
        <v>14.959378686314421</v>
      </c>
      <c r="AS9648" s="13">
        <f t="shared" si="1861"/>
        <v>1.4389697719416072</v>
      </c>
      <c r="AT9648" s="13">
        <f t="shared" si="1862"/>
        <v>88.704927205252545</v>
      </c>
      <c r="AU9648" s="13">
        <f t="shared" si="1863"/>
        <v>9.856103022805847</v>
      </c>
    </row>
    <row r="9649" spans="35:47" x14ac:dyDescent="0.35">
      <c r="AI9649" s="2">
        <v>9645</v>
      </c>
      <c r="AJ9649" s="17">
        <f t="shared" si="1864"/>
        <v>28.932000000000983</v>
      </c>
      <c r="AK9649" s="13">
        <f t="shared" si="1865"/>
        <v>1.4589664432658944</v>
      </c>
      <c r="AL9649" s="13">
        <f t="shared" si="1866"/>
        <v>1.4915123413992774E-6</v>
      </c>
      <c r="AM9649" s="13">
        <f t="shared" si="1857"/>
        <v>0.12732094560965287</v>
      </c>
      <c r="AN9649" s="13">
        <f t="shared" si="1867"/>
        <v>0.8726790543903471</v>
      </c>
      <c r="AO9649" s="13">
        <f t="shared" si="1858"/>
        <v>12.732094560965288</v>
      </c>
      <c r="AP9649" s="13">
        <f t="shared" si="1859"/>
        <v>2.1825635801062355</v>
      </c>
      <c r="AQ9649" s="13">
        <f t="shared" si="1868"/>
        <v>82.85778062945235</v>
      </c>
      <c r="AR9649" s="13">
        <f t="shared" si="1860"/>
        <v>14.959655790441415</v>
      </c>
      <c r="AS9649" s="13">
        <f t="shared" si="1861"/>
        <v>1.4379866998563631</v>
      </c>
      <c r="AT9649" s="13">
        <f t="shared" si="1862"/>
        <v>88.705811970129275</v>
      </c>
      <c r="AU9649" s="13">
        <f t="shared" si="1863"/>
        <v>9.8562013300143612</v>
      </c>
    </row>
    <row r="9650" spans="35:47" x14ac:dyDescent="0.35">
      <c r="AI9650" s="2">
        <v>9646</v>
      </c>
      <c r="AJ9650" s="17">
        <f t="shared" si="1864"/>
        <v>28.935000000000983</v>
      </c>
      <c r="AK9650" s="13">
        <f t="shared" si="1865"/>
        <v>1.4579551678907259</v>
      </c>
      <c r="AL9650" s="13">
        <f t="shared" si="1866"/>
        <v>1.4884108286766435E-6</v>
      </c>
      <c r="AM9650" s="13">
        <f t="shared" si="1857"/>
        <v>0.1272439232417697</v>
      </c>
      <c r="AN9650" s="13">
        <f t="shared" si="1867"/>
        <v>0.8727560767582303</v>
      </c>
      <c r="AO9650" s="13">
        <f t="shared" si="1858"/>
        <v>12.72439232417697</v>
      </c>
      <c r="AP9650" s="13">
        <f t="shared" si="1859"/>
        <v>2.1810910172911244</v>
      </c>
      <c r="AQ9650" s="13">
        <f t="shared" si="1868"/>
        <v>82.858976981187979</v>
      </c>
      <c r="AR9650" s="13">
        <f t="shared" si="1860"/>
        <v>14.959932001520897</v>
      </c>
      <c r="AS9650" s="13">
        <f t="shared" si="1861"/>
        <v>1.4370042895878681</v>
      </c>
      <c r="AT9650" s="13">
        <f t="shared" si="1862"/>
        <v>88.706696139370919</v>
      </c>
      <c r="AU9650" s="13">
        <f t="shared" si="1863"/>
        <v>9.8562995710412125</v>
      </c>
    </row>
    <row r="9651" spans="35:47" x14ac:dyDescent="0.35">
      <c r="AI9651" s="2">
        <v>9647</v>
      </c>
      <c r="AJ9651" s="17">
        <f t="shared" si="1864"/>
        <v>28.938000000000983</v>
      </c>
      <c r="AK9651" s="13">
        <f t="shared" si="1865"/>
        <v>1.4569445934717828</v>
      </c>
      <c r="AL9651" s="13">
        <f t="shared" si="1866"/>
        <v>1.4853157653684071E-6</v>
      </c>
      <c r="AM9651" s="13">
        <f t="shared" si="1857"/>
        <v>0.12716694067822903</v>
      </c>
      <c r="AN9651" s="13">
        <f t="shared" si="1867"/>
        <v>0.87283305932177102</v>
      </c>
      <c r="AO9651" s="13">
        <f t="shared" si="1858"/>
        <v>12.716694067822901</v>
      </c>
      <c r="AP9651" s="13">
        <f t="shared" si="1859"/>
        <v>2.1796193172183065</v>
      </c>
      <c r="AQ9651" s="13">
        <f t="shared" si="1868"/>
        <v>82.860173362718498</v>
      </c>
      <c r="AR9651" s="13">
        <f t="shared" si="1860"/>
        <v>14.960207320063196</v>
      </c>
      <c r="AS9651" s="13">
        <f t="shared" si="1861"/>
        <v>1.4360225407039595</v>
      </c>
      <c r="AT9651" s="13">
        <f t="shared" si="1862"/>
        <v>88.707579713366442</v>
      </c>
      <c r="AU9651" s="13">
        <f t="shared" si="1863"/>
        <v>9.8563977459295984</v>
      </c>
    </row>
    <row r="9652" spans="35:47" x14ac:dyDescent="0.35">
      <c r="AI9652" s="2">
        <v>9648</v>
      </c>
      <c r="AJ9652" s="17">
        <f t="shared" si="1864"/>
        <v>28.941000000000983</v>
      </c>
      <c r="AK9652" s="13">
        <f t="shared" si="1865"/>
        <v>1.4559347195232131</v>
      </c>
      <c r="AL9652" s="13">
        <f t="shared" si="1866"/>
        <v>1.4822271380633881E-6</v>
      </c>
      <c r="AM9652" s="13">
        <f t="shared" si="1857"/>
        <v>0.12708999790667522</v>
      </c>
      <c r="AN9652" s="13">
        <f t="shared" si="1867"/>
        <v>0.87291000209332481</v>
      </c>
      <c r="AO9652" s="13">
        <f t="shared" si="1858"/>
        <v>12.708999790667519</v>
      </c>
      <c r="AP9652" s="13">
        <f t="shared" si="1859"/>
        <v>2.1781484795637178</v>
      </c>
      <c r="AQ9652" s="13">
        <f t="shared" si="1868"/>
        <v>82.861369773857604</v>
      </c>
      <c r="AR9652" s="13">
        <f t="shared" si="1860"/>
        <v>14.960481746578679</v>
      </c>
      <c r="AS9652" s="13">
        <f t="shared" si="1861"/>
        <v>1.4350414527727433</v>
      </c>
      <c r="AT9652" s="13">
        <f t="shared" si="1862"/>
        <v>88.70846269250454</v>
      </c>
      <c r="AU9652" s="13">
        <f t="shared" si="1863"/>
        <v>9.8564958547227182</v>
      </c>
    </row>
    <row r="9653" spans="35:47" x14ac:dyDescent="0.35">
      <c r="AI9653" s="2">
        <v>9649</v>
      </c>
      <c r="AJ9653" s="17">
        <f t="shared" si="1864"/>
        <v>28.944000000000983</v>
      </c>
      <c r="AK9653" s="13">
        <f t="shared" si="1865"/>
        <v>1.4549255455595009</v>
      </c>
      <c r="AL9653" s="13">
        <f t="shared" si="1866"/>
        <v>1.4791449333782938E-6</v>
      </c>
      <c r="AM9653" s="13">
        <f t="shared" si="1857"/>
        <v>0.1270130949147463</v>
      </c>
      <c r="AN9653" s="13">
        <f t="shared" si="1867"/>
        <v>0.87298690508525367</v>
      </c>
      <c r="AO9653" s="13">
        <f t="shared" si="1858"/>
        <v>12.701309491474632</v>
      </c>
      <c r="AP9653" s="13">
        <f t="shared" si="1859"/>
        <v>2.1766785040031627</v>
      </c>
      <c r="AQ9653" s="13">
        <f t="shared" si="1868"/>
        <v>82.862566214419132</v>
      </c>
      <c r="AR9653" s="13">
        <f t="shared" si="1860"/>
        <v>14.960755281577704</v>
      </c>
      <c r="AS9653" s="13">
        <f t="shared" si="1861"/>
        <v>1.4340610253625887</v>
      </c>
      <c r="AT9653" s="13">
        <f t="shared" si="1862"/>
        <v>88.709345077173666</v>
      </c>
      <c r="AU9653" s="13">
        <f t="shared" si="1863"/>
        <v>9.8565938974637461</v>
      </c>
    </row>
    <row r="9654" spans="35:47" x14ac:dyDescent="0.35">
      <c r="AI9654" s="2">
        <v>9650</v>
      </c>
      <c r="AJ9654" s="17">
        <f t="shared" si="1864"/>
        <v>28.947000000000983</v>
      </c>
      <c r="AK9654" s="13">
        <f t="shared" si="1865"/>
        <v>1.4539170710954672</v>
      </c>
      <c r="AL9654" s="13">
        <f t="shared" si="1866"/>
        <v>1.4760691379576617E-6</v>
      </c>
      <c r="AM9654" s="13">
        <f t="shared" si="1857"/>
        <v>0.12693623169007393</v>
      </c>
      <c r="AN9654" s="13">
        <f t="shared" si="1867"/>
        <v>0.87306376830992605</v>
      </c>
      <c r="AO9654" s="13">
        <f t="shared" si="1858"/>
        <v>12.693623169007394</v>
      </c>
      <c r="AP9654" s="13">
        <f t="shared" si="1859"/>
        <v>2.1752093902123169</v>
      </c>
      <c r="AQ9654" s="13">
        <f t="shared" si="1868"/>
        <v>82.863762684217036</v>
      </c>
      <c r="AR9654" s="13">
        <f t="shared" si="1860"/>
        <v>14.961027925570647</v>
      </c>
      <c r="AS9654" s="13">
        <f t="shared" si="1861"/>
        <v>1.4330812580421213</v>
      </c>
      <c r="AT9654" s="13">
        <f t="shared" si="1862"/>
        <v>88.710226867762103</v>
      </c>
      <c r="AU9654" s="13">
        <f t="shared" si="1863"/>
        <v>9.856691874195775</v>
      </c>
    </row>
    <row r="9655" spans="35:47" x14ac:dyDescent="0.35">
      <c r="AI9655" s="2">
        <v>9651</v>
      </c>
      <c r="AJ9655" s="17">
        <f t="shared" si="1864"/>
        <v>28.950000000000983</v>
      </c>
      <c r="AK9655" s="13">
        <f t="shared" si="1865"/>
        <v>1.4529092956462688</v>
      </c>
      <c r="AL9655" s="13">
        <f t="shared" si="1866"/>
        <v>1.472999738473801E-6</v>
      </c>
      <c r="AM9655" s="13">
        <f t="shared" si="1857"/>
        <v>0.12685940822028344</v>
      </c>
      <c r="AN9655" s="13">
        <f t="shared" si="1867"/>
        <v>0.87314059177971659</v>
      </c>
      <c r="AO9655" s="13">
        <f t="shared" si="1858"/>
        <v>12.685940822028343</v>
      </c>
      <c r="AP9655" s="13">
        <f t="shared" si="1859"/>
        <v>2.1737411378667351</v>
      </c>
      <c r="AQ9655" s="13">
        <f t="shared" si="1868"/>
        <v>82.864959183065324</v>
      </c>
      <c r="AR9655" s="13">
        <f t="shared" si="1860"/>
        <v>14.961299679067942</v>
      </c>
      <c r="AS9655" s="13">
        <f t="shared" si="1861"/>
        <v>1.4321021503802442</v>
      </c>
      <c r="AT9655" s="13">
        <f t="shared" si="1862"/>
        <v>88.711108064657779</v>
      </c>
      <c r="AU9655" s="13">
        <f t="shared" si="1863"/>
        <v>9.8567897849619772</v>
      </c>
    </row>
    <row r="9656" spans="35:47" x14ac:dyDescent="0.35">
      <c r="AI9656" s="2">
        <v>9652</v>
      </c>
      <c r="AJ9656" s="17">
        <f t="shared" si="1864"/>
        <v>28.953000000000984</v>
      </c>
      <c r="AK9656" s="13">
        <f t="shared" si="1865"/>
        <v>1.4519022187273991</v>
      </c>
      <c r="AL9656" s="13">
        <f t="shared" si="1866"/>
        <v>1.4699367216267351E-6</v>
      </c>
      <c r="AM9656" s="13">
        <f t="shared" si="1857"/>
        <v>0.12678262449299385</v>
      </c>
      <c r="AN9656" s="13">
        <f t="shared" si="1867"/>
        <v>0.87321737550700618</v>
      </c>
      <c r="AO9656" s="13">
        <f t="shared" si="1858"/>
        <v>12.678262449299385</v>
      </c>
      <c r="AP9656" s="13">
        <f t="shared" si="1859"/>
        <v>2.1722737466418383</v>
      </c>
      <c r="AQ9656" s="13">
        <f t="shared" si="1868"/>
        <v>82.866155710778173</v>
      </c>
      <c r="AR9656" s="13">
        <f t="shared" si="1860"/>
        <v>14.96157054257999</v>
      </c>
      <c r="AS9656" s="13">
        <f t="shared" si="1861"/>
        <v>1.4311237019461109</v>
      </c>
      <c r="AT9656" s="13">
        <f t="shared" si="1862"/>
        <v>88.711988668248495</v>
      </c>
      <c r="AU9656" s="13">
        <f t="shared" si="1863"/>
        <v>9.8568876298053958</v>
      </c>
    </row>
    <row r="9657" spans="35:47" x14ac:dyDescent="0.35">
      <c r="AI9657" s="2">
        <v>9653</v>
      </c>
      <c r="AJ9657" s="17">
        <f t="shared" si="1864"/>
        <v>28.956000000000984</v>
      </c>
      <c r="AK9657" s="13">
        <f t="shared" si="1865"/>
        <v>1.450895839854687</v>
      </c>
      <c r="AL9657" s="13">
        <f t="shared" si="1866"/>
        <v>1.4668800741441439E-6</v>
      </c>
      <c r="AM9657" s="13">
        <f t="shared" si="1857"/>
        <v>0.12670588049581796</v>
      </c>
      <c r="AN9657" s="13">
        <f t="shared" si="1867"/>
        <v>0.87329411950418201</v>
      </c>
      <c r="AO9657" s="13">
        <f t="shared" si="1858"/>
        <v>12.670588049581797</v>
      </c>
      <c r="AP9657" s="13">
        <f t="shared" si="1859"/>
        <v>2.1708072162129235</v>
      </c>
      <c r="AQ9657" s="13">
        <f t="shared" si="1868"/>
        <v>82.867352267169849</v>
      </c>
      <c r="AR9657" s="13">
        <f t="shared" si="1860"/>
        <v>14.961840516617226</v>
      </c>
      <c r="AS9657" s="13">
        <f t="shared" si="1861"/>
        <v>1.4301459123091407</v>
      </c>
      <c r="AT9657" s="13">
        <f t="shared" si="1862"/>
        <v>88.71286867892178</v>
      </c>
      <c r="AU9657" s="13">
        <f t="shared" si="1863"/>
        <v>9.8569854087690789</v>
      </c>
    </row>
    <row r="9658" spans="35:47" x14ac:dyDescent="0.35">
      <c r="AI9658" s="2">
        <v>9654</v>
      </c>
      <c r="AJ9658" s="17">
        <f t="shared" si="1864"/>
        <v>28.959000000000984</v>
      </c>
      <c r="AK9658" s="13">
        <f t="shared" si="1865"/>
        <v>1.4498901585442969</v>
      </c>
      <c r="AL9658" s="13">
        <f t="shared" si="1866"/>
        <v>1.4638297827813061E-6</v>
      </c>
      <c r="AM9658" s="13">
        <f t="shared" si="1857"/>
        <v>0.12662917621636219</v>
      </c>
      <c r="AN9658" s="13">
        <f t="shared" si="1867"/>
        <v>0.87337082378363784</v>
      </c>
      <c r="AO9658" s="13">
        <f t="shared" si="1858"/>
        <v>12.662917621636216</v>
      </c>
      <c r="AP9658" s="13">
        <f t="shared" si="1859"/>
        <v>2.169341546255164</v>
      </c>
      <c r="AQ9658" s="13">
        <f t="shared" si="1868"/>
        <v>82.868548852054715</v>
      </c>
      <c r="AR9658" s="13">
        <f t="shared" si="1860"/>
        <v>14.962109601690122</v>
      </c>
      <c r="AS9658" s="13">
        <f t="shared" si="1861"/>
        <v>1.4291687810390243</v>
      </c>
      <c r="AT9658" s="13">
        <f t="shared" si="1862"/>
        <v>88.71374809706488</v>
      </c>
      <c r="AU9658" s="13">
        <f t="shared" si="1863"/>
        <v>9.8570831218960961</v>
      </c>
    </row>
    <row r="9659" spans="35:47" x14ac:dyDescent="0.35">
      <c r="AI9659" s="2">
        <v>9655</v>
      </c>
      <c r="AJ9659" s="17">
        <f t="shared" si="1864"/>
        <v>28.962000000000984</v>
      </c>
      <c r="AK9659" s="13">
        <f t="shared" si="1865"/>
        <v>1.4488851743127287</v>
      </c>
      <c r="AL9659" s="13">
        <f t="shared" si="1866"/>
        <v>1.4607858343210423E-6</v>
      </c>
      <c r="AM9659" s="13">
        <f t="shared" si="1857"/>
        <v>0.12655251164222675</v>
      </c>
      <c r="AN9659" s="13">
        <f t="shared" si="1867"/>
        <v>0.87344748835777319</v>
      </c>
      <c r="AO9659" s="13">
        <f t="shared" si="1858"/>
        <v>12.655251164222674</v>
      </c>
      <c r="AP9659" s="13">
        <f t="shared" si="1859"/>
        <v>2.1678767364436013</v>
      </c>
      <c r="AQ9659" s="13">
        <f t="shared" si="1868"/>
        <v>82.869745465247277</v>
      </c>
      <c r="AR9659" s="13">
        <f t="shared" si="1860"/>
        <v>14.96237779830912</v>
      </c>
      <c r="AS9659" s="13">
        <f t="shared" si="1861"/>
        <v>1.428192307705705</v>
      </c>
      <c r="AT9659" s="13">
        <f t="shared" si="1862"/>
        <v>88.71462692306487</v>
      </c>
      <c r="AU9659" s="13">
        <f t="shared" si="1863"/>
        <v>9.8571807692294247</v>
      </c>
    </row>
    <row r="9660" spans="35:47" x14ac:dyDescent="0.35">
      <c r="AI9660" s="2">
        <v>9656</v>
      </c>
      <c r="AJ9660" s="17">
        <f t="shared" si="1864"/>
        <v>28.965000000000984</v>
      </c>
      <c r="AK9660" s="13">
        <f t="shared" si="1865"/>
        <v>1.4478808866768176</v>
      </c>
      <c r="AL9660" s="13">
        <f t="shared" si="1866"/>
        <v>1.4577482155736576E-6</v>
      </c>
      <c r="AM9660" s="13">
        <f t="shared" si="1857"/>
        <v>0.1264758867610056</v>
      </c>
      <c r="AN9660" s="13">
        <f t="shared" si="1867"/>
        <v>0.87352411323899437</v>
      </c>
      <c r="AO9660" s="13">
        <f t="shared" si="1858"/>
        <v>12.647588676100561</v>
      </c>
      <c r="AP9660" s="13">
        <f t="shared" si="1859"/>
        <v>2.1664127864531575</v>
      </c>
      <c r="AQ9660" s="13">
        <f t="shared" si="1868"/>
        <v>82.870942106562126</v>
      </c>
      <c r="AR9660" s="13">
        <f t="shared" si="1860"/>
        <v>14.962645106984716</v>
      </c>
      <c r="AS9660" s="13">
        <f t="shared" si="1861"/>
        <v>1.4272164918793966</v>
      </c>
      <c r="AT9660" s="13">
        <f t="shared" si="1862"/>
        <v>88.715505157308542</v>
      </c>
      <c r="AU9660" s="13">
        <f t="shared" si="1863"/>
        <v>9.8572783508120612</v>
      </c>
    </row>
    <row r="9661" spans="35:47" x14ac:dyDescent="0.35">
      <c r="AI9661" s="2">
        <v>9657</v>
      </c>
      <c r="AJ9661" s="17">
        <f t="shared" si="1864"/>
        <v>28.968000000000984</v>
      </c>
      <c r="AK9661" s="13">
        <f t="shared" si="1865"/>
        <v>1.446877295153733</v>
      </c>
      <c r="AL9661" s="13">
        <f t="shared" si="1866"/>
        <v>1.4547169133768842E-6</v>
      </c>
      <c r="AM9661" s="13">
        <f t="shared" si="1857"/>
        <v>0.12639930156028648</v>
      </c>
      <c r="AN9661" s="13">
        <f t="shared" si="1867"/>
        <v>0.87360069843971355</v>
      </c>
      <c r="AO9661" s="13">
        <f t="shared" si="1858"/>
        <v>12.639930156028646</v>
      </c>
      <c r="AP9661" s="13">
        <f t="shared" si="1859"/>
        <v>2.1649496959586281</v>
      </c>
      <c r="AQ9661" s="13">
        <f t="shared" si="1868"/>
        <v>82.872138775813966</v>
      </c>
      <c r="AR9661" s="13">
        <f t="shared" si="1860"/>
        <v>14.962911528227407</v>
      </c>
      <c r="AS9661" s="13">
        <f t="shared" si="1861"/>
        <v>1.4262413331305672</v>
      </c>
      <c r="AT9661" s="13">
        <f t="shared" si="1862"/>
        <v>88.716382800182501</v>
      </c>
      <c r="AU9661" s="13">
        <f t="shared" si="1863"/>
        <v>9.8573758666869313</v>
      </c>
    </row>
    <row r="9662" spans="35:47" x14ac:dyDescent="0.35">
      <c r="AI9662" s="2">
        <v>9658</v>
      </c>
      <c r="AJ9662" s="17">
        <f t="shared" si="1864"/>
        <v>28.971000000000984</v>
      </c>
      <c r="AK9662" s="13">
        <f t="shared" si="1865"/>
        <v>1.4458743992609797</v>
      </c>
      <c r="AL9662" s="13">
        <f t="shared" si="1866"/>
        <v>1.4516919145958241E-6</v>
      </c>
      <c r="AM9662" s="13">
        <f t="shared" si="1857"/>
        <v>0.12632275602765086</v>
      </c>
      <c r="AN9662" s="13">
        <f t="shared" si="1867"/>
        <v>0.87367724397234914</v>
      </c>
      <c r="AO9662" s="13">
        <f t="shared" si="1858"/>
        <v>12.632275602765088</v>
      </c>
      <c r="AP9662" s="13">
        <f t="shared" si="1859"/>
        <v>2.1634874646346831</v>
      </c>
      <c r="AQ9662" s="13">
        <f t="shared" si="1868"/>
        <v>82.873335472817615</v>
      </c>
      <c r="AR9662" s="13">
        <f t="shared" si="1860"/>
        <v>14.963177062547702</v>
      </c>
      <c r="AS9662" s="13">
        <f t="shared" si="1861"/>
        <v>1.4252668310299588</v>
      </c>
      <c r="AT9662" s="13">
        <f t="shared" si="1862"/>
        <v>88.717259852073042</v>
      </c>
      <c r="AU9662" s="13">
        <f t="shared" si="1863"/>
        <v>9.8574733168969999</v>
      </c>
    </row>
    <row r="9663" spans="35:47" x14ac:dyDescent="0.35">
      <c r="AI9663" s="2">
        <v>9659</v>
      </c>
      <c r="AJ9663" s="17">
        <f t="shared" si="1864"/>
        <v>28.974000000000984</v>
      </c>
      <c r="AK9663" s="13">
        <f t="shared" si="1865"/>
        <v>1.4448721985163966</v>
      </c>
      <c r="AL9663" s="13">
        <f t="shared" si="1866"/>
        <v>1.4486732061228928E-6</v>
      </c>
      <c r="AM9663" s="13">
        <f t="shared" si="1857"/>
        <v>0.12624625015067412</v>
      </c>
      <c r="AN9663" s="13">
        <f t="shared" si="1867"/>
        <v>0.87375374984932586</v>
      </c>
      <c r="AO9663" s="13">
        <f t="shared" si="1858"/>
        <v>12.62462501506741</v>
      </c>
      <c r="AP9663" s="13">
        <f t="shared" si="1859"/>
        <v>2.1620260921558705</v>
      </c>
      <c r="AQ9663" s="13">
        <f t="shared" si="1868"/>
        <v>82.874532197387992</v>
      </c>
      <c r="AR9663" s="13">
        <f t="shared" si="1860"/>
        <v>14.963441710456136</v>
      </c>
      <c r="AS9663" s="13">
        <f t="shared" si="1861"/>
        <v>1.4242929851485644</v>
      </c>
      <c r="AT9663" s="13">
        <f t="shared" si="1862"/>
        <v>88.718136313366301</v>
      </c>
      <c r="AU9663" s="13">
        <f t="shared" si="1863"/>
        <v>9.8575707014851339</v>
      </c>
    </row>
    <row r="9664" spans="35:47" x14ac:dyDescent="0.35">
      <c r="AI9664" s="2">
        <v>9660</v>
      </c>
      <c r="AJ9664" s="17">
        <f t="shared" si="1864"/>
        <v>28.977000000000984</v>
      </c>
      <c r="AK9664" s="13">
        <f t="shared" si="1865"/>
        <v>1.4438706924381568</v>
      </c>
      <c r="AL9664" s="13">
        <f t="shared" si="1866"/>
        <v>1.4456607748777624E-6</v>
      </c>
      <c r="AM9664" s="13">
        <f t="shared" si="1857"/>
        <v>0.12616978391692532</v>
      </c>
      <c r="AN9664" s="13">
        <f t="shared" si="1867"/>
        <v>0.87383021608307465</v>
      </c>
      <c r="AO9664" s="13">
        <f t="shared" si="1858"/>
        <v>12.616978391692532</v>
      </c>
      <c r="AP9664" s="13">
        <f t="shared" si="1859"/>
        <v>2.160565578196612</v>
      </c>
      <c r="AQ9664" s="13">
        <f t="shared" si="1868"/>
        <v>82.875728949340157</v>
      </c>
      <c r="AR9664" s="13">
        <f t="shared" si="1860"/>
        <v>14.96370547246323</v>
      </c>
      <c r="AS9664" s="13">
        <f t="shared" si="1861"/>
        <v>1.4233197950576482</v>
      </c>
      <c r="AT9664" s="13">
        <f t="shared" si="1862"/>
        <v>88.719012184448118</v>
      </c>
      <c r="AU9664" s="13">
        <f t="shared" si="1863"/>
        <v>9.8576680204942324</v>
      </c>
    </row>
    <row r="9665" spans="35:47" x14ac:dyDescent="0.35">
      <c r="AI9665" s="2">
        <v>9661</v>
      </c>
      <c r="AJ9665" s="17">
        <f t="shared" si="1864"/>
        <v>28.980000000000985</v>
      </c>
      <c r="AK9665" s="13">
        <f t="shared" si="1865"/>
        <v>1.4428698805447673</v>
      </c>
      <c r="AL9665" s="13">
        <f t="shared" si="1866"/>
        <v>1.4426546078073045E-6</v>
      </c>
      <c r="AM9665" s="13">
        <f t="shared" si="1857"/>
        <v>0.12609335731396742</v>
      </c>
      <c r="AN9665" s="13">
        <f t="shared" si="1867"/>
        <v>0.87390664268603258</v>
      </c>
      <c r="AO9665" s="13">
        <f t="shared" si="1858"/>
        <v>12.609335731396744</v>
      </c>
      <c r="AP9665" s="13">
        <f t="shared" si="1859"/>
        <v>2.159105922431209</v>
      </c>
      <c r="AQ9665" s="13">
        <f t="shared" si="1868"/>
        <v>82.87692572848924</v>
      </c>
      <c r="AR9665" s="13">
        <f t="shared" si="1860"/>
        <v>14.963968349079551</v>
      </c>
      <c r="AS9665" s="13">
        <f t="shared" si="1861"/>
        <v>1.4223472603287299</v>
      </c>
      <c r="AT9665" s="13">
        <f t="shared" si="1862"/>
        <v>88.719887465704147</v>
      </c>
      <c r="AU9665" s="13">
        <f t="shared" si="1863"/>
        <v>9.8577652739671233</v>
      </c>
    </row>
    <row r="9666" spans="35:47" x14ac:dyDescent="0.35">
      <c r="AI9666" s="2">
        <v>9662</v>
      </c>
      <c r="AJ9666" s="17">
        <f t="shared" si="1864"/>
        <v>28.983000000000985</v>
      </c>
      <c r="AK9666" s="13">
        <f t="shared" si="1865"/>
        <v>1.4418697623550687</v>
      </c>
      <c r="AL9666" s="13">
        <f t="shared" si="1866"/>
        <v>1.4396546918855342E-6</v>
      </c>
      <c r="AM9666" s="13">
        <f t="shared" si="1857"/>
        <v>0.12601697032935727</v>
      </c>
      <c r="AN9666" s="13">
        <f t="shared" si="1867"/>
        <v>0.87398302967064279</v>
      </c>
      <c r="AO9666" s="13">
        <f t="shared" si="1858"/>
        <v>12.601697032935727</v>
      </c>
      <c r="AP9666" s="13">
        <f t="shared" si="1859"/>
        <v>2.1576471245338369</v>
      </c>
      <c r="AQ9666" s="13">
        <f t="shared" si="1868"/>
        <v>82.878122534650515</v>
      </c>
      <c r="AR9666" s="13">
        <f t="shared" si="1860"/>
        <v>14.964230340815648</v>
      </c>
      <c r="AS9666" s="13">
        <f t="shared" si="1861"/>
        <v>1.4213753805335965</v>
      </c>
      <c r="AT9666" s="13">
        <f t="shared" si="1862"/>
        <v>88.720762157519758</v>
      </c>
      <c r="AU9666" s="13">
        <f t="shared" si="1863"/>
        <v>9.8578624619466471</v>
      </c>
    </row>
    <row r="9667" spans="35:47" x14ac:dyDescent="0.35">
      <c r="AI9667" s="2">
        <v>9663</v>
      </c>
      <c r="AJ9667" s="17">
        <f t="shared" si="1864"/>
        <v>28.986000000000985</v>
      </c>
      <c r="AK9667" s="13">
        <f t="shared" si="1865"/>
        <v>1.4408703373882354</v>
      </c>
      <c r="AL9667" s="13">
        <f t="shared" si="1866"/>
        <v>1.4366610141135532E-6</v>
      </c>
      <c r="AM9667" s="13">
        <f t="shared" si="1857"/>
        <v>0.12594062295064545</v>
      </c>
      <c r="AN9667" s="13">
        <f t="shared" si="1867"/>
        <v>0.87405937704935455</v>
      </c>
      <c r="AO9667" s="13">
        <f t="shared" si="1858"/>
        <v>12.594062295064544</v>
      </c>
      <c r="AP9667" s="13">
        <f t="shared" si="1859"/>
        <v>2.1561891841785501</v>
      </c>
      <c r="AQ9667" s="13">
        <f t="shared" si="1868"/>
        <v>82.879319367639354</v>
      </c>
      <c r="AR9667" s="13">
        <f t="shared" si="1860"/>
        <v>14.964491448182095</v>
      </c>
      <c r="AS9667" s="13">
        <f t="shared" si="1861"/>
        <v>1.420404155244289</v>
      </c>
      <c r="AT9667" s="13">
        <f t="shared" si="1862"/>
        <v>88.72163626028015</v>
      </c>
      <c r="AU9667" s="13">
        <f t="shared" si="1863"/>
        <v>9.8579595844755605</v>
      </c>
    </row>
    <row r="9668" spans="35:47" x14ac:dyDescent="0.35">
      <c r="AI9668" s="2">
        <v>9664</v>
      </c>
      <c r="AJ9668" s="17">
        <f t="shared" si="1864"/>
        <v>28.989000000000985</v>
      </c>
      <c r="AK9668" s="13">
        <f t="shared" si="1865"/>
        <v>1.4398716051637748</v>
      </c>
      <c r="AL9668" s="13">
        <f t="shared" si="1866"/>
        <v>1.4336735615194936E-6</v>
      </c>
      <c r="AM9668" s="13">
        <f t="shared" si="1857"/>
        <v>0.12586431516537649</v>
      </c>
      <c r="AN9668" s="13">
        <f t="shared" si="1867"/>
        <v>0.87413568483462356</v>
      </c>
      <c r="AO9668" s="13">
        <f t="shared" si="1858"/>
        <v>12.586431516537649</v>
      </c>
      <c r="AP9668" s="13">
        <f t="shared" si="1859"/>
        <v>2.1547321010392846</v>
      </c>
      <c r="AQ9668" s="13">
        <f t="shared" si="1868"/>
        <v>82.880516227271215</v>
      </c>
      <c r="AR9668" s="13">
        <f t="shared" si="1860"/>
        <v>14.964751671689502</v>
      </c>
      <c r="AS9668" s="13">
        <f t="shared" si="1861"/>
        <v>1.4194335840331225</v>
      </c>
      <c r="AT9668" s="13">
        <f t="shared" si="1862"/>
        <v>88.722509774370195</v>
      </c>
      <c r="AU9668" s="13">
        <f t="shared" si="1863"/>
        <v>9.8580566415966828</v>
      </c>
    </row>
    <row r="9669" spans="35:47" x14ac:dyDescent="0.35">
      <c r="AI9669" s="2">
        <v>9665</v>
      </c>
      <c r="AJ9669" s="17">
        <f t="shared" si="1864"/>
        <v>28.992000000000985</v>
      </c>
      <c r="AK9669" s="13">
        <f t="shared" si="1865"/>
        <v>1.4388735652015276</v>
      </c>
      <c r="AL9669" s="13">
        <f t="shared" si="1866"/>
        <v>1.430692321158462E-6</v>
      </c>
      <c r="AM9669" s="13">
        <f t="shared" ref="AM9669:AM9732" si="1869">AK9669/($E$18+AK9669)</f>
        <v>0.12578804696108886</v>
      </c>
      <c r="AN9669" s="13">
        <f t="shared" si="1867"/>
        <v>0.87421195303891119</v>
      </c>
      <c r="AO9669" s="13">
        <f t="shared" ref="AO9669:AO9732" si="1870">$BA$9*AK9669/($E$18+AK9669)</f>
        <v>12.578804696108886</v>
      </c>
      <c r="AP9669" s="13">
        <f t="shared" ref="AP9669:AP9732" si="1871">(AR9669*AK9669)/$E$18</f>
        <v>2.1532758747898484</v>
      </c>
      <c r="AQ9669" s="13">
        <f t="shared" si="1868"/>
        <v>82.881713113361712</v>
      </c>
      <c r="AR9669" s="13">
        <f t="shared" ref="AR9669:AR9732" si="1872">AN9669*($BA$9-AQ9669)</f>
        <v>14.965011011848439</v>
      </c>
      <c r="AS9669" s="13">
        <f t="shared" ref="AS9669:AS9732" si="1873">(AU9669*AK9669)/$E$18</f>
        <v>1.4184636664726631</v>
      </c>
      <c r="AT9669" s="13">
        <f t="shared" ref="AT9669:AT9732" si="1874">$BA$9*$E$12*$E$18/($E$18*$F$30+AK9669*$F$30+$E$12*$E$18)</f>
        <v>88.723382700174611</v>
      </c>
      <c r="AU9669" s="13">
        <f t="shared" ref="AU9669:AU9732" si="1875">AN9669*($BA$9-AT9669)</f>
        <v>9.8581536333527264</v>
      </c>
    </row>
    <row r="9670" spans="35:47" x14ac:dyDescent="0.35">
      <c r="AI9670" s="2">
        <v>9666</v>
      </c>
      <c r="AJ9670" s="17">
        <f t="shared" ref="AJ9670:AJ9733" si="1876">AJ9669+$BA$10</f>
        <v>28.995000000000985</v>
      </c>
      <c r="AK9670" s="13">
        <f t="shared" ref="AK9670:AK9733" si="1877">AK9669+$BA$10*AL9669*$BA$7-$BA$10*AK9669*$BA$8</f>
        <v>1.437876217021667</v>
      </c>
      <c r="AL9670" s="13">
        <f t="shared" ref="AL9670:AL9733" si="1878">AL9669-$BA$10*AL9669*$BA$7</f>
        <v>1.4277172801124827E-6</v>
      </c>
      <c r="AM9670" s="13">
        <f t="shared" si="1869"/>
        <v>0.12571181832531483</v>
      </c>
      <c r="AN9670" s="13">
        <f t="shared" ref="AN9670:AN9733" si="1879">1-AM9670</f>
        <v>0.87428818167468514</v>
      </c>
      <c r="AO9670" s="13">
        <f t="shared" si="1870"/>
        <v>12.571181832531481</v>
      </c>
      <c r="AP9670" s="13">
        <f t="shared" si="1871"/>
        <v>2.1518205051039323</v>
      </c>
      <c r="AQ9670" s="13">
        <f t="shared" ref="AQ9670:AQ9733" si="1880">AQ9669+$BA$10*AR9669*$E$12*$BA$11-$BA$10*AQ9669*$F$33</f>
        <v>82.882910025726545</v>
      </c>
      <c r="AR9670" s="13">
        <f t="shared" si="1872"/>
        <v>14.965269469169522</v>
      </c>
      <c r="AS9670" s="13">
        <f t="shared" si="1873"/>
        <v>1.4174944021357438</v>
      </c>
      <c r="AT9670" s="13">
        <f t="shared" si="1874"/>
        <v>88.724255038077828</v>
      </c>
      <c r="AU9670" s="13">
        <f t="shared" si="1875"/>
        <v>9.8582505597864269</v>
      </c>
    </row>
    <row r="9671" spans="35:47" x14ac:dyDescent="0.35">
      <c r="AI9671" s="2">
        <v>9667</v>
      </c>
      <c r="AJ9671" s="17">
        <f t="shared" si="1876"/>
        <v>28.998000000000985</v>
      </c>
      <c r="AK9671" s="13">
        <f t="shared" si="1877"/>
        <v>1.4368795601446989</v>
      </c>
      <c r="AL9671" s="13">
        <f t="shared" si="1878"/>
        <v>1.4247484254904426E-6</v>
      </c>
      <c r="AM9671" s="13">
        <f t="shared" si="1869"/>
        <v>0.12563562924558064</v>
      </c>
      <c r="AN9671" s="13">
        <f t="shared" si="1879"/>
        <v>0.87436437075441931</v>
      </c>
      <c r="AO9671" s="13">
        <f t="shared" si="1870"/>
        <v>12.563562924558063</v>
      </c>
      <c r="AP9671" s="13">
        <f t="shared" si="1871"/>
        <v>2.1503659916551072</v>
      </c>
      <c r="AQ9671" s="13">
        <f t="shared" si="1880"/>
        <v>82.884106964181512</v>
      </c>
      <c r="AR9671" s="13">
        <f t="shared" si="1872"/>
        <v>14.96552704416338</v>
      </c>
      <c r="AS9671" s="13">
        <f t="shared" si="1873"/>
        <v>1.4165257905954542</v>
      </c>
      <c r="AT9671" s="13">
        <f t="shared" si="1874"/>
        <v>88.725126788464095</v>
      </c>
      <c r="AU9671" s="13">
        <f t="shared" si="1875"/>
        <v>9.8583474209404507</v>
      </c>
    </row>
    <row r="9672" spans="35:47" x14ac:dyDescent="0.35">
      <c r="AI9672" s="2">
        <v>9668</v>
      </c>
      <c r="AJ9672" s="17">
        <f t="shared" si="1876"/>
        <v>29.001000000000985</v>
      </c>
      <c r="AK9672" s="13">
        <f t="shared" si="1877"/>
        <v>1.4358835940914614</v>
      </c>
      <c r="AL9672" s="13">
        <f t="shared" si="1878"/>
        <v>1.4217857444280348E-6</v>
      </c>
      <c r="AM9672" s="13">
        <f t="shared" si="1869"/>
        <v>0.12555947970940648</v>
      </c>
      <c r="AN9672" s="13">
        <f t="shared" si="1879"/>
        <v>0.87444052029059349</v>
      </c>
      <c r="AO9672" s="13">
        <f t="shared" si="1870"/>
        <v>12.555947970940649</v>
      </c>
      <c r="AP9672" s="13">
        <f t="shared" si="1871"/>
        <v>2.1489123341168215</v>
      </c>
      <c r="AQ9672" s="13">
        <f t="shared" si="1880"/>
        <v>82.885303928542541</v>
      </c>
      <c r="AR9672" s="13">
        <f t="shared" si="1872"/>
        <v>14.965783737340637</v>
      </c>
      <c r="AS9672" s="13">
        <f t="shared" si="1873"/>
        <v>1.4155578314251496</v>
      </c>
      <c r="AT9672" s="13">
        <f t="shared" si="1874"/>
        <v>88.725997951717375</v>
      </c>
      <c r="AU9672" s="13">
        <f t="shared" si="1875"/>
        <v>9.8584442168574764</v>
      </c>
    </row>
    <row r="9673" spans="35:47" x14ac:dyDescent="0.35">
      <c r="AI9673" s="2">
        <v>9669</v>
      </c>
      <c r="AJ9673" s="17">
        <f t="shared" si="1876"/>
        <v>29.004000000000985</v>
      </c>
      <c r="AK9673" s="13">
        <f t="shared" si="1877"/>
        <v>1.4348883183831249</v>
      </c>
      <c r="AL9673" s="13">
        <f t="shared" si="1878"/>
        <v>1.4188292240877031E-6</v>
      </c>
      <c r="AM9673" s="13">
        <f t="shared" si="1869"/>
        <v>0.12548336970430646</v>
      </c>
      <c r="AN9673" s="13">
        <f t="shared" si="1879"/>
        <v>0.87451663029569349</v>
      </c>
      <c r="AO9673" s="13">
        <f t="shared" si="1870"/>
        <v>12.548336970430645</v>
      </c>
      <c r="AP9673" s="13">
        <f t="shared" si="1871"/>
        <v>2.1474595321624057</v>
      </c>
      <c r="AQ9673" s="13">
        <f t="shared" si="1880"/>
        <v>82.886500918625657</v>
      </c>
      <c r="AR9673" s="13">
        <f t="shared" si="1872"/>
        <v>14.966039549211937</v>
      </c>
      <c r="AS9673" s="13">
        <f t="shared" si="1873"/>
        <v>1.4145905241984462</v>
      </c>
      <c r="AT9673" s="13">
        <f t="shared" si="1874"/>
        <v>88.726868528221402</v>
      </c>
      <c r="AU9673" s="13">
        <f t="shared" si="1875"/>
        <v>9.8585409475801509</v>
      </c>
    </row>
    <row r="9674" spans="35:47" x14ac:dyDescent="0.35">
      <c r="AI9674" s="2">
        <v>9670</v>
      </c>
      <c r="AJ9674" s="17">
        <f t="shared" si="1876"/>
        <v>29.007000000000986</v>
      </c>
      <c r="AK9674" s="13">
        <f t="shared" si="1877"/>
        <v>1.4338937325411916</v>
      </c>
      <c r="AL9674" s="13">
        <f t="shared" si="1878"/>
        <v>1.4158788516585858E-6</v>
      </c>
      <c r="AM9674" s="13">
        <f t="shared" si="1869"/>
        <v>0.12540729921778865</v>
      </c>
      <c r="AN9674" s="13">
        <f t="shared" si="1879"/>
        <v>0.87459270078221141</v>
      </c>
      <c r="AO9674" s="13">
        <f t="shared" si="1870"/>
        <v>12.540729921778865</v>
      </c>
      <c r="AP9674" s="13">
        <f t="shared" si="1871"/>
        <v>2.146007585465068</v>
      </c>
      <c r="AQ9674" s="13">
        <f t="shared" si="1880"/>
        <v>82.887697934247015</v>
      </c>
      <c r="AR9674" s="13">
        <f t="shared" si="1872"/>
        <v>14.966294480287919</v>
      </c>
      <c r="AS9674" s="13">
        <f t="shared" si="1873"/>
        <v>1.4136238684892188</v>
      </c>
      <c r="AT9674" s="13">
        <f t="shared" si="1874"/>
        <v>88.7277385183597</v>
      </c>
      <c r="AU9674" s="13">
        <f t="shared" si="1875"/>
        <v>9.8586376131510818</v>
      </c>
    </row>
    <row r="9675" spans="35:47" x14ac:dyDescent="0.35">
      <c r="AI9675" s="2">
        <v>9671</v>
      </c>
      <c r="AJ9675" s="17">
        <f t="shared" si="1876"/>
        <v>29.010000000000986</v>
      </c>
      <c r="AK9675" s="13">
        <f t="shared" si="1877"/>
        <v>1.4328998360874954</v>
      </c>
      <c r="AL9675" s="13">
        <f t="shared" si="1878"/>
        <v>1.4129346143564609E-6</v>
      </c>
      <c r="AM9675" s="13">
        <f t="shared" si="1869"/>
        <v>0.12533126823735513</v>
      </c>
      <c r="AN9675" s="13">
        <f t="shared" si="1879"/>
        <v>0.87466873176264492</v>
      </c>
      <c r="AO9675" s="13">
        <f t="shared" si="1870"/>
        <v>12.533126823735513</v>
      </c>
      <c r="AP9675" s="13">
        <f t="shared" si="1871"/>
        <v>2.1445564936978965</v>
      </c>
      <c r="AQ9675" s="13">
        <f t="shared" si="1880"/>
        <v>82.888894975222883</v>
      </c>
      <c r="AR9675" s="13">
        <f t="shared" si="1872"/>
        <v>14.966548531079223</v>
      </c>
      <c r="AS9675" s="13">
        <f t="shared" si="1873"/>
        <v>1.4126578638716012</v>
      </c>
      <c r="AT9675" s="13">
        <f t="shared" si="1874"/>
        <v>88.728607922515565</v>
      </c>
      <c r="AU9675" s="13">
        <f t="shared" si="1875"/>
        <v>9.8587342136128342</v>
      </c>
    </row>
    <row r="9676" spans="35:47" x14ac:dyDescent="0.35">
      <c r="AI9676" s="2">
        <v>9672</v>
      </c>
      <c r="AJ9676" s="17">
        <f t="shared" si="1876"/>
        <v>29.013000000000986</v>
      </c>
      <c r="AK9676" s="13">
        <f t="shared" si="1877"/>
        <v>1.4319066285442015</v>
      </c>
      <c r="AL9676" s="13">
        <f t="shared" si="1878"/>
        <v>1.4099964994236907E-6</v>
      </c>
      <c r="AM9676" s="13">
        <f t="shared" si="1869"/>
        <v>0.12525527675050194</v>
      </c>
      <c r="AN9676" s="13">
        <f t="shared" si="1879"/>
        <v>0.87474472324949804</v>
      </c>
      <c r="AO9676" s="13">
        <f t="shared" si="1870"/>
        <v>12.525527675050194</v>
      </c>
      <c r="AP9676" s="13">
        <f t="shared" si="1871"/>
        <v>2.1431062565338665</v>
      </c>
      <c r="AQ9676" s="13">
        <f t="shared" si="1880"/>
        <v>82.890092041369599</v>
      </c>
      <c r="AR9676" s="13">
        <f t="shared" si="1872"/>
        <v>14.966801702096534</v>
      </c>
      <c r="AS9676" s="13">
        <f t="shared" si="1873"/>
        <v>1.4116925099199951</v>
      </c>
      <c r="AT9676" s="13">
        <f t="shared" si="1874"/>
        <v>88.729476741072006</v>
      </c>
      <c r="AU9676" s="13">
        <f t="shared" si="1875"/>
        <v>9.8588307490079998</v>
      </c>
    </row>
    <row r="9677" spans="35:47" x14ac:dyDescent="0.35">
      <c r="AI9677" s="2">
        <v>9673</v>
      </c>
      <c r="AJ9677" s="17">
        <f t="shared" si="1876"/>
        <v>29.016000000000986</v>
      </c>
      <c r="AK9677" s="13">
        <f t="shared" si="1877"/>
        <v>1.4309141094338063</v>
      </c>
      <c r="AL9677" s="13">
        <f t="shared" si="1878"/>
        <v>1.407064494129166E-6</v>
      </c>
      <c r="AM9677" s="13">
        <f t="shared" si="1869"/>
        <v>0.12517932474471913</v>
      </c>
      <c r="AN9677" s="13">
        <f t="shared" si="1879"/>
        <v>0.87482067525528084</v>
      </c>
      <c r="AO9677" s="13">
        <f t="shared" si="1870"/>
        <v>12.517932474471912</v>
      </c>
      <c r="AP9677" s="13">
        <f t="shared" si="1871"/>
        <v>2.1416568736458315</v>
      </c>
      <c r="AQ9677" s="13">
        <f t="shared" si="1880"/>
        <v>82.891289132503644</v>
      </c>
      <c r="AR9677" s="13">
        <f t="shared" si="1872"/>
        <v>14.967053993850524</v>
      </c>
      <c r="AS9677" s="13">
        <f t="shared" si="1873"/>
        <v>1.4107278062090551</v>
      </c>
      <c r="AT9677" s="13">
        <f t="shared" si="1874"/>
        <v>88.73034497441185</v>
      </c>
      <c r="AU9677" s="13">
        <f t="shared" si="1875"/>
        <v>9.8589272193790958</v>
      </c>
    </row>
    <row r="9678" spans="35:47" x14ac:dyDescent="0.35">
      <c r="AI9678" s="2">
        <v>9674</v>
      </c>
      <c r="AJ9678" s="17">
        <f t="shared" si="1876"/>
        <v>29.019000000000986</v>
      </c>
      <c r="AK9678" s="13">
        <f t="shared" si="1877"/>
        <v>1.4299222782791372</v>
      </c>
      <c r="AL9678" s="13">
        <f t="shared" si="1878"/>
        <v>1.404138585768251E-6</v>
      </c>
      <c r="AM9678" s="13">
        <f t="shared" si="1869"/>
        <v>0.1251034122074908</v>
      </c>
      <c r="AN9678" s="13">
        <f t="shared" si="1879"/>
        <v>0.87489658779250923</v>
      </c>
      <c r="AO9678" s="13">
        <f t="shared" si="1870"/>
        <v>12.510341220749078</v>
      </c>
      <c r="AP9678" s="13">
        <f t="shared" si="1871"/>
        <v>2.1402083447065281</v>
      </c>
      <c r="AQ9678" s="13">
        <f t="shared" si="1880"/>
        <v>82.8924862484416</v>
      </c>
      <c r="AR9678" s="13">
        <f t="shared" si="1872"/>
        <v>14.967305406851873</v>
      </c>
      <c r="AS9678" s="13">
        <f t="shared" si="1873"/>
        <v>1.4097637523137003</v>
      </c>
      <c r="AT9678" s="13">
        <f t="shared" si="1874"/>
        <v>88.731212622917667</v>
      </c>
      <c r="AU9678" s="13">
        <f t="shared" si="1875"/>
        <v>9.8590236247686338</v>
      </c>
    </row>
    <row r="9679" spans="35:47" x14ac:dyDescent="0.35">
      <c r="AI9679" s="2">
        <v>9675</v>
      </c>
      <c r="AJ9679" s="17">
        <f t="shared" si="1876"/>
        <v>29.022000000000986</v>
      </c>
      <c r="AK9679" s="13">
        <f t="shared" si="1877"/>
        <v>1.4289311346033524</v>
      </c>
      <c r="AL9679" s="13">
        <f t="shared" si="1878"/>
        <v>1.401218761662729E-6</v>
      </c>
      <c r="AM9679" s="13">
        <f t="shared" si="1869"/>
        <v>0.12502753912629505</v>
      </c>
      <c r="AN9679" s="13">
        <f t="shared" si="1879"/>
        <v>0.87497246087370495</v>
      </c>
      <c r="AO9679" s="13">
        <f t="shared" si="1870"/>
        <v>12.502753912629505</v>
      </c>
      <c r="AP9679" s="13">
        <f t="shared" si="1871"/>
        <v>2.1387606693885699</v>
      </c>
      <c r="AQ9679" s="13">
        <f t="shared" si="1880"/>
        <v>82.893683389000188</v>
      </c>
      <c r="AR9679" s="13">
        <f t="shared" si="1872"/>
        <v>14.967555941611241</v>
      </c>
      <c r="AS9679" s="13">
        <f t="shared" si="1873"/>
        <v>1.4088003478091065</v>
      </c>
      <c r="AT9679" s="13">
        <f t="shared" si="1874"/>
        <v>88.732079686971815</v>
      </c>
      <c r="AU9679" s="13">
        <f t="shared" si="1875"/>
        <v>9.8591199652190795</v>
      </c>
    </row>
    <row r="9680" spans="35:47" x14ac:dyDescent="0.35">
      <c r="AI9680" s="2">
        <v>9676</v>
      </c>
      <c r="AJ9680" s="17">
        <f t="shared" si="1876"/>
        <v>29.025000000000986</v>
      </c>
      <c r="AK9680" s="13">
        <f t="shared" si="1877"/>
        <v>1.4279406779299404</v>
      </c>
      <c r="AL9680" s="13">
        <f t="shared" si="1878"/>
        <v>1.3983050091607464E-6</v>
      </c>
      <c r="AM9680" s="13">
        <f t="shared" si="1869"/>
        <v>0.12495170548860407</v>
      </c>
      <c r="AN9680" s="13">
        <f t="shared" si="1879"/>
        <v>0.87504829451139599</v>
      </c>
      <c r="AO9680" s="13">
        <f t="shared" si="1870"/>
        <v>12.495170548860408</v>
      </c>
      <c r="AP9680" s="13">
        <f t="shared" si="1871"/>
        <v>2.1373138473644628</v>
      </c>
      <c r="AQ9680" s="13">
        <f t="shared" si="1880"/>
        <v>82.894880553996188</v>
      </c>
      <c r="AR9680" s="13">
        <f t="shared" si="1872"/>
        <v>14.96780559863935</v>
      </c>
      <c r="AS9680" s="13">
        <f t="shared" si="1873"/>
        <v>1.4078375922707178</v>
      </c>
      <c r="AT9680" s="13">
        <f t="shared" si="1874"/>
        <v>88.732946166956353</v>
      </c>
      <c r="AU9680" s="13">
        <f t="shared" si="1875"/>
        <v>9.8592162407729305</v>
      </c>
    </row>
    <row r="9681" spans="35:47" x14ac:dyDescent="0.35">
      <c r="AI9681" s="2">
        <v>9677</v>
      </c>
      <c r="AJ9681" s="17">
        <f t="shared" si="1876"/>
        <v>29.028000000000986</v>
      </c>
      <c r="AK9681" s="13">
        <f t="shared" si="1877"/>
        <v>1.4269509077827198</v>
      </c>
      <c r="AL9681" s="13">
        <f t="shared" si="1878"/>
        <v>1.3953973156367586E-6</v>
      </c>
      <c r="AM9681" s="13">
        <f t="shared" si="1869"/>
        <v>0.12487591128188409</v>
      </c>
      <c r="AN9681" s="13">
        <f t="shared" si="1879"/>
        <v>0.87512408871811587</v>
      </c>
      <c r="AO9681" s="13">
        <f t="shared" si="1870"/>
        <v>12.487591128188409</v>
      </c>
      <c r="AP9681" s="13">
        <f t="shared" si="1871"/>
        <v>2.1358678783065916</v>
      </c>
      <c r="AQ9681" s="13">
        <f t="shared" si="1880"/>
        <v>82.896077743246508</v>
      </c>
      <c r="AR9681" s="13">
        <f t="shared" si="1872"/>
        <v>14.968054378446899</v>
      </c>
      <c r="AS9681" s="13">
        <f t="shared" si="1873"/>
        <v>1.4068754852742265</v>
      </c>
      <c r="AT9681" s="13">
        <f t="shared" si="1874"/>
        <v>88.733812063253197</v>
      </c>
      <c r="AU9681" s="13">
        <f t="shared" si="1875"/>
        <v>9.8593124514725758</v>
      </c>
    </row>
    <row r="9682" spans="35:47" x14ac:dyDescent="0.35">
      <c r="AI9682" s="2">
        <v>9678</v>
      </c>
      <c r="AJ9682" s="17">
        <f t="shared" si="1876"/>
        <v>29.031000000000986</v>
      </c>
      <c r="AK9682" s="13">
        <f t="shared" si="1877"/>
        <v>1.42596182368584</v>
      </c>
      <c r="AL9682" s="13">
        <f t="shared" si="1878"/>
        <v>1.392495668491475E-6</v>
      </c>
      <c r="AM9682" s="13">
        <f t="shared" si="1869"/>
        <v>0.12480015649359544</v>
      </c>
      <c r="AN9682" s="13">
        <f t="shared" si="1879"/>
        <v>0.87519984350640456</v>
      </c>
      <c r="AO9682" s="13">
        <f t="shared" si="1870"/>
        <v>12.480015649359544</v>
      </c>
      <c r="AP9682" s="13">
        <f t="shared" si="1871"/>
        <v>2.1344227618872234</v>
      </c>
      <c r="AQ9682" s="13">
        <f t="shared" si="1880"/>
        <v>82.897274956568197</v>
      </c>
      <c r="AR9682" s="13">
        <f t="shared" si="1872"/>
        <v>14.968302281544581</v>
      </c>
      <c r="AS9682" s="13">
        <f t="shared" si="1873"/>
        <v>1.4059140263955943</v>
      </c>
      <c r="AT9682" s="13">
        <f t="shared" si="1874"/>
        <v>88.734677376243965</v>
      </c>
      <c r="AU9682" s="13">
        <f t="shared" si="1875"/>
        <v>9.8594085973604404</v>
      </c>
    </row>
    <row r="9683" spans="35:47" x14ac:dyDescent="0.35">
      <c r="AI9683" s="2">
        <v>9679</v>
      </c>
      <c r="AJ9683" s="17">
        <f t="shared" si="1876"/>
        <v>29.034000000000987</v>
      </c>
      <c r="AK9683" s="13">
        <f t="shared" si="1877"/>
        <v>1.4249734251637793</v>
      </c>
      <c r="AL9683" s="13">
        <f t="shared" si="1878"/>
        <v>1.3896000551518045E-6</v>
      </c>
      <c r="AM9683" s="13">
        <f t="shared" si="1869"/>
        <v>0.12472444111119252</v>
      </c>
      <c r="AN9683" s="13">
        <f t="shared" si="1879"/>
        <v>0.87527555888880748</v>
      </c>
      <c r="AO9683" s="13">
        <f t="shared" si="1870"/>
        <v>12.472444111119252</v>
      </c>
      <c r="AP9683" s="13">
        <f t="shared" si="1871"/>
        <v>2.1329784977785087</v>
      </c>
      <c r="AQ9683" s="13">
        <f t="shared" si="1880"/>
        <v>82.898472193778389</v>
      </c>
      <c r="AR9683" s="13">
        <f t="shared" si="1872"/>
        <v>14.968549308443102</v>
      </c>
      <c r="AS9683" s="13">
        <f t="shared" si="1873"/>
        <v>1.4049532152110367</v>
      </c>
      <c r="AT9683" s="13">
        <f t="shared" si="1874"/>
        <v>88.735542106310078</v>
      </c>
      <c r="AU9683" s="13">
        <f t="shared" si="1875"/>
        <v>9.8595046784788867</v>
      </c>
    </row>
    <row r="9684" spans="35:47" x14ac:dyDescent="0.35">
      <c r="AI9684" s="2">
        <v>9680</v>
      </c>
      <c r="AJ9684" s="17">
        <f t="shared" si="1876"/>
        <v>29.037000000000987</v>
      </c>
      <c r="AK9684" s="13">
        <f t="shared" si="1877"/>
        <v>1.4239857117413464</v>
      </c>
      <c r="AL9684" s="13">
        <f t="shared" si="1878"/>
        <v>1.3867104630708013E-6</v>
      </c>
      <c r="AM9684" s="13">
        <f t="shared" si="1869"/>
        <v>0.12464876512212388</v>
      </c>
      <c r="AN9684" s="13">
        <f t="shared" si="1879"/>
        <v>0.87535123487787614</v>
      </c>
      <c r="AO9684" s="13">
        <f t="shared" si="1870"/>
        <v>12.464876512212388</v>
      </c>
      <c r="AP9684" s="13">
        <f t="shared" si="1871"/>
        <v>2.1315350856524886</v>
      </c>
      <c r="AQ9684" s="13">
        <f t="shared" si="1880"/>
        <v>82.899669454694319</v>
      </c>
      <c r="AR9684" s="13">
        <f t="shared" si="1872"/>
        <v>14.968795459653194</v>
      </c>
      <c r="AS9684" s="13">
        <f t="shared" si="1873"/>
        <v>1.4039930512970353</v>
      </c>
      <c r="AT9684" s="13">
        <f t="shared" si="1874"/>
        <v>88.736406253832669</v>
      </c>
      <c r="AU9684" s="13">
        <f t="shared" si="1875"/>
        <v>9.8596006948702968</v>
      </c>
    </row>
    <row r="9685" spans="35:47" x14ac:dyDescent="0.35">
      <c r="AI9685" s="2">
        <v>9681</v>
      </c>
      <c r="AJ9685" s="17">
        <f t="shared" si="1876"/>
        <v>29.040000000000987</v>
      </c>
      <c r="AK9685" s="13">
        <f t="shared" si="1877"/>
        <v>1.4229986829436785</v>
      </c>
      <c r="AL9685" s="13">
        <f t="shared" si="1878"/>
        <v>1.3838268797276098E-6</v>
      </c>
      <c r="AM9685" s="13">
        <f t="shared" si="1869"/>
        <v>0.12457312851383218</v>
      </c>
      <c r="AN9685" s="13">
        <f t="shared" si="1879"/>
        <v>0.87542687148616782</v>
      </c>
      <c r="AO9685" s="13">
        <f t="shared" si="1870"/>
        <v>12.457312851383218</v>
      </c>
      <c r="AP9685" s="13">
        <f t="shared" si="1871"/>
        <v>2.1300925251810816</v>
      </c>
      <c r="AQ9685" s="13">
        <f t="shared" si="1880"/>
        <v>82.900866739133363</v>
      </c>
      <c r="AR9685" s="13">
        <f t="shared" si="1872"/>
        <v>14.969040735685555</v>
      </c>
      <c r="AS9685" s="13">
        <f t="shared" si="1873"/>
        <v>1.4030335342303217</v>
      </c>
      <c r="AT9685" s="13">
        <f t="shared" si="1874"/>
        <v>88.737269819192719</v>
      </c>
      <c r="AU9685" s="13">
        <f t="shared" si="1875"/>
        <v>9.8596966465769604</v>
      </c>
    </row>
    <row r="9686" spans="35:47" x14ac:dyDescent="0.35">
      <c r="AI9686" s="2">
        <v>9682</v>
      </c>
      <c r="AJ9686" s="17">
        <f t="shared" si="1876"/>
        <v>29.043000000000987</v>
      </c>
      <c r="AK9686" s="13">
        <f t="shared" si="1877"/>
        <v>1.4220123382962426</v>
      </c>
      <c r="AL9686" s="13">
        <f t="shared" si="1878"/>
        <v>1.3809492926274109E-6</v>
      </c>
      <c r="AM9686" s="13">
        <f t="shared" si="1869"/>
        <v>0.12449753127375418</v>
      </c>
      <c r="AN9686" s="13">
        <f t="shared" si="1879"/>
        <v>0.87550246872624582</v>
      </c>
      <c r="AO9686" s="13">
        <f t="shared" si="1870"/>
        <v>12.449753127375418</v>
      </c>
      <c r="AP9686" s="13">
        <f t="shared" si="1871"/>
        <v>2.1286508160360968</v>
      </c>
      <c r="AQ9686" s="13">
        <f t="shared" si="1880"/>
        <v>82.902064046912983</v>
      </c>
      <c r="AR9686" s="13">
        <f t="shared" si="1872"/>
        <v>14.969285137050919</v>
      </c>
      <c r="AS9686" s="13">
        <f t="shared" si="1873"/>
        <v>1.4020746635878973</v>
      </c>
      <c r="AT9686" s="13">
        <f t="shared" si="1874"/>
        <v>88.738132802770892</v>
      </c>
      <c r="AU9686" s="13">
        <f t="shared" si="1875"/>
        <v>9.8597925336412118</v>
      </c>
    </row>
    <row r="9687" spans="35:47" x14ac:dyDescent="0.35">
      <c r="AI9687" s="2">
        <v>9683</v>
      </c>
      <c r="AJ9687" s="17">
        <f t="shared" si="1876"/>
        <v>29.046000000000987</v>
      </c>
      <c r="AK9687" s="13">
        <f t="shared" si="1877"/>
        <v>1.4210266773248346</v>
      </c>
      <c r="AL9687" s="13">
        <f t="shared" si="1878"/>
        <v>1.378077689301368E-6</v>
      </c>
      <c r="AM9687" s="13">
        <f t="shared" si="1869"/>
        <v>0.1244219733893209</v>
      </c>
      <c r="AN9687" s="13">
        <f t="shared" si="1879"/>
        <v>0.87557802661067907</v>
      </c>
      <c r="AO9687" s="13">
        <f t="shared" si="1870"/>
        <v>12.442197338932091</v>
      </c>
      <c r="AP9687" s="13">
        <f t="shared" si="1871"/>
        <v>2.1272099578892298</v>
      </c>
      <c r="AQ9687" s="13">
        <f t="shared" si="1880"/>
        <v>82.90326137785074</v>
      </c>
      <c r="AR9687" s="13">
        <f t="shared" si="1872"/>
        <v>14.96952866426003</v>
      </c>
      <c r="AS9687" s="13">
        <f t="shared" si="1873"/>
        <v>1.4011164389470125</v>
      </c>
      <c r="AT9687" s="13">
        <f t="shared" si="1874"/>
        <v>88.738995204947699</v>
      </c>
      <c r="AU9687" s="13">
        <f t="shared" si="1875"/>
        <v>9.859888356105289</v>
      </c>
    </row>
    <row r="9688" spans="35:47" x14ac:dyDescent="0.35">
      <c r="AI9688" s="2">
        <v>9684</v>
      </c>
      <c r="AJ9688" s="17">
        <f t="shared" si="1876"/>
        <v>29.049000000000987</v>
      </c>
      <c r="AK9688" s="13">
        <f t="shared" si="1877"/>
        <v>1.4200416995555782</v>
      </c>
      <c r="AL9688" s="13">
        <f t="shared" si="1878"/>
        <v>1.3752120573065726E-6</v>
      </c>
      <c r="AM9688" s="13">
        <f t="shared" si="1869"/>
        <v>0.12434645484795738</v>
      </c>
      <c r="AN9688" s="13">
        <f t="shared" si="1879"/>
        <v>0.87565354515204263</v>
      </c>
      <c r="AO9688" s="13">
        <f t="shared" si="1870"/>
        <v>12.434645484795738</v>
      </c>
      <c r="AP9688" s="13">
        <f t="shared" si="1871"/>
        <v>2.1257699504120562</v>
      </c>
      <c r="AQ9688" s="13">
        <f t="shared" si="1880"/>
        <v>82.90445873176435</v>
      </c>
      <c r="AR9688" s="13">
        <f t="shared" si="1872"/>
        <v>14.969771317823593</v>
      </c>
      <c r="AS9688" s="13">
        <f t="shared" si="1873"/>
        <v>1.400158859885186</v>
      </c>
      <c r="AT9688" s="13">
        <f t="shared" si="1874"/>
        <v>88.739857026103337</v>
      </c>
      <c r="AU9688" s="13">
        <f t="shared" si="1875"/>
        <v>9.8599841140114766</v>
      </c>
    </row>
    <row r="9689" spans="35:47" x14ac:dyDescent="0.35">
      <c r="AI9689" s="2">
        <v>9685</v>
      </c>
      <c r="AJ9689" s="17">
        <f t="shared" si="1876"/>
        <v>29.052000000000987</v>
      </c>
      <c r="AK9689" s="13">
        <f t="shared" si="1877"/>
        <v>1.4190574045149269</v>
      </c>
      <c r="AL9689" s="13">
        <f t="shared" si="1878"/>
        <v>1.3723523842259903E-6</v>
      </c>
      <c r="AM9689" s="13">
        <f t="shared" si="1869"/>
        <v>0.12427097563708302</v>
      </c>
      <c r="AN9689" s="13">
        <f t="shared" si="1879"/>
        <v>0.875729024362917</v>
      </c>
      <c r="AO9689" s="13">
        <f t="shared" si="1870"/>
        <v>12.427097563708303</v>
      </c>
      <c r="AP9689" s="13">
        <f t="shared" si="1871"/>
        <v>2.1243307932760458</v>
      </c>
      <c r="AQ9689" s="13">
        <f t="shared" si="1880"/>
        <v>82.90565610847159</v>
      </c>
      <c r="AR9689" s="13">
        <f t="shared" si="1872"/>
        <v>14.970013098252364</v>
      </c>
      <c r="AS9689" s="13">
        <f t="shared" si="1873"/>
        <v>1.3992019259801893</v>
      </c>
      <c r="AT9689" s="13">
        <f t="shared" si="1874"/>
        <v>88.740718266617833</v>
      </c>
      <c r="AU9689" s="13">
        <f t="shared" si="1875"/>
        <v>9.8600798074019789</v>
      </c>
    </row>
    <row r="9690" spans="35:47" x14ac:dyDescent="0.35">
      <c r="AI9690" s="2">
        <v>9686</v>
      </c>
      <c r="AJ9690" s="17">
        <f t="shared" si="1876"/>
        <v>29.055000000000987</v>
      </c>
      <c r="AK9690" s="13">
        <f t="shared" si="1877"/>
        <v>1.4180737917296613</v>
      </c>
      <c r="AL9690" s="13">
        <f t="shared" si="1878"/>
        <v>1.3694986576684075E-6</v>
      </c>
      <c r="AM9690" s="13">
        <f t="shared" si="1869"/>
        <v>0.12419553574411128</v>
      </c>
      <c r="AN9690" s="13">
        <f t="shared" si="1879"/>
        <v>0.87580446425588876</v>
      </c>
      <c r="AO9690" s="13">
        <f t="shared" si="1870"/>
        <v>12.419553574411129</v>
      </c>
      <c r="AP9690" s="13">
        <f t="shared" si="1871"/>
        <v>2.1228924861525496</v>
      </c>
      <c r="AQ9690" s="13">
        <f t="shared" si="1880"/>
        <v>82.906853507790387</v>
      </c>
      <c r="AR9690" s="13">
        <f t="shared" si="1872"/>
        <v>14.970254006057065</v>
      </c>
      <c r="AS9690" s="13">
        <f t="shared" si="1873"/>
        <v>1.3982456368100538</v>
      </c>
      <c r="AT9690" s="13">
        <f t="shared" si="1874"/>
        <v>88.741578926870957</v>
      </c>
      <c r="AU9690" s="13">
        <f t="shared" si="1875"/>
        <v>9.8601754363189897</v>
      </c>
    </row>
    <row r="9691" spans="35:47" x14ac:dyDescent="0.35">
      <c r="AI9691" s="2">
        <v>9687</v>
      </c>
      <c r="AJ9691" s="17">
        <f t="shared" si="1876"/>
        <v>29.058000000000987</v>
      </c>
      <c r="AK9691" s="13">
        <f t="shared" si="1877"/>
        <v>1.4170908607268904</v>
      </c>
      <c r="AL9691" s="13">
        <f t="shared" si="1878"/>
        <v>1.366650865268377E-6</v>
      </c>
      <c r="AM9691" s="13">
        <f t="shared" si="1869"/>
        <v>0.12412013515644989</v>
      </c>
      <c r="AN9691" s="13">
        <f t="shared" si="1879"/>
        <v>0.87587986484355007</v>
      </c>
      <c r="AO9691" s="13">
        <f t="shared" si="1870"/>
        <v>12.41201351564499</v>
      </c>
      <c r="AP9691" s="13">
        <f t="shared" si="1871"/>
        <v>2.1214550287128069</v>
      </c>
      <c r="AQ9691" s="13">
        <f t="shared" si="1880"/>
        <v>82.90805092953876</v>
      </c>
      <c r="AR9691" s="13">
        <f t="shared" si="1872"/>
        <v>14.970494041748433</v>
      </c>
      <c r="AS9691" s="13">
        <f t="shared" si="1873"/>
        <v>1.397289991953073</v>
      </c>
      <c r="AT9691" s="13">
        <f t="shared" si="1874"/>
        <v>88.742439007242226</v>
      </c>
      <c r="AU9691" s="13">
        <f t="shared" si="1875"/>
        <v>9.8602710008047012</v>
      </c>
    </row>
    <row r="9692" spans="35:47" x14ac:dyDescent="0.35">
      <c r="AI9692" s="2">
        <v>9688</v>
      </c>
      <c r="AJ9692" s="17">
        <f t="shared" si="1876"/>
        <v>29.061000000000988</v>
      </c>
      <c r="AK9692" s="13">
        <f t="shared" si="1877"/>
        <v>1.4161086110340508</v>
      </c>
      <c r="AL9692" s="13">
        <f t="shared" si="1878"/>
        <v>1.3638089946861653E-6</v>
      </c>
      <c r="AM9692" s="13">
        <f t="shared" si="1869"/>
        <v>0.1240447738615008</v>
      </c>
      <c r="AN9692" s="13">
        <f t="shared" si="1879"/>
        <v>0.87595522613849919</v>
      </c>
      <c r="AO9692" s="13">
        <f t="shared" si="1870"/>
        <v>12.404477386150079</v>
      </c>
      <c r="AP9692" s="13">
        <f t="shared" si="1871"/>
        <v>2.1200184206279498</v>
      </c>
      <c r="AQ9692" s="13">
        <f t="shared" si="1880"/>
        <v>82.909248373534822</v>
      </c>
      <c r="AR9692" s="13">
        <f t="shared" si="1872"/>
        <v>14.970733205837227</v>
      </c>
      <c r="AS9692" s="13">
        <f t="shared" si="1873"/>
        <v>1.39633499098779</v>
      </c>
      <c r="AT9692" s="13">
        <f t="shared" si="1874"/>
        <v>88.743298508110996</v>
      </c>
      <c r="AU9692" s="13">
        <f t="shared" si="1875"/>
        <v>9.8603665009012129</v>
      </c>
    </row>
    <row r="9693" spans="35:47" x14ac:dyDescent="0.35">
      <c r="AI9693" s="2">
        <v>9689</v>
      </c>
      <c r="AJ9693" s="17">
        <f t="shared" si="1876"/>
        <v>29.064000000000988</v>
      </c>
      <c r="AK9693" s="13">
        <f t="shared" si="1877"/>
        <v>1.4151270421789068</v>
      </c>
      <c r="AL9693" s="13">
        <f t="shared" si="1878"/>
        <v>1.3609730336076982E-6</v>
      </c>
      <c r="AM9693" s="13">
        <f t="shared" si="1869"/>
        <v>0.12396945184666021</v>
      </c>
      <c r="AN9693" s="13">
        <f t="shared" si="1879"/>
        <v>0.87603054815333981</v>
      </c>
      <c r="AO9693" s="13">
        <f t="shared" si="1870"/>
        <v>12.39694518466602</v>
      </c>
      <c r="AP9693" s="13">
        <f t="shared" si="1871"/>
        <v>2.1185826615689924</v>
      </c>
      <c r="AQ9693" s="13">
        <f t="shared" si="1880"/>
        <v>82.910445839596832</v>
      </c>
      <c r="AR9693" s="13">
        <f t="shared" si="1872"/>
        <v>14.970971498834176</v>
      </c>
      <c r="AS9693" s="13">
        <f t="shared" si="1873"/>
        <v>1.395380633493021</v>
      </c>
      <c r="AT9693" s="13">
        <f t="shared" si="1874"/>
        <v>88.744157429856273</v>
      </c>
      <c r="AU9693" s="13">
        <f t="shared" si="1875"/>
        <v>9.8604619366507062</v>
      </c>
    </row>
    <row r="9694" spans="35:47" x14ac:dyDescent="0.35">
      <c r="AI9694" s="2">
        <v>9690</v>
      </c>
      <c r="AJ9694" s="17">
        <f t="shared" si="1876"/>
        <v>29.067000000000988</v>
      </c>
      <c r="AK9694" s="13">
        <f t="shared" si="1877"/>
        <v>1.4141461536895503</v>
      </c>
      <c r="AL9694" s="13">
        <f t="shared" si="1878"/>
        <v>1.3581429697445084E-6</v>
      </c>
      <c r="AM9694" s="13">
        <f t="shared" si="1869"/>
        <v>0.12389416909931861</v>
      </c>
      <c r="AN9694" s="13">
        <f t="shared" si="1879"/>
        <v>0.87610583090068139</v>
      </c>
      <c r="AO9694" s="13">
        <f t="shared" si="1870"/>
        <v>12.38941690993186</v>
      </c>
      <c r="AP9694" s="13">
        <f t="shared" si="1871"/>
        <v>2.1171477512068391</v>
      </c>
      <c r="AQ9694" s="13">
        <f t="shared" si="1880"/>
        <v>82.911643327543146</v>
      </c>
      <c r="AR9694" s="13">
        <f t="shared" si="1872"/>
        <v>14.971208921250016</v>
      </c>
      <c r="AS9694" s="13">
        <f t="shared" si="1873"/>
        <v>1.3944269190478238</v>
      </c>
      <c r="AT9694" s="13">
        <f t="shared" si="1874"/>
        <v>88.745015772856959</v>
      </c>
      <c r="AU9694" s="13">
        <f t="shared" si="1875"/>
        <v>9.8605573080952169</v>
      </c>
    </row>
    <row r="9695" spans="35:47" x14ac:dyDescent="0.35">
      <c r="AI9695" s="2">
        <v>9691</v>
      </c>
      <c r="AJ9695" s="17">
        <f t="shared" si="1876"/>
        <v>29.070000000000988</v>
      </c>
      <c r="AK9695" s="13">
        <f t="shared" si="1877"/>
        <v>1.4131659450943996</v>
      </c>
      <c r="AL9695" s="13">
        <f t="shared" si="1878"/>
        <v>1.3553187908336813E-6</v>
      </c>
      <c r="AM9695" s="13">
        <f t="shared" si="1869"/>
        <v>0.12381892560686071</v>
      </c>
      <c r="AN9695" s="13">
        <f t="shared" si="1879"/>
        <v>0.8761810743931393</v>
      </c>
      <c r="AO9695" s="13">
        <f t="shared" si="1870"/>
        <v>12.381892560686071</v>
      </c>
      <c r="AP9695" s="13">
        <f t="shared" si="1871"/>
        <v>2.1157136892122868</v>
      </c>
      <c r="AQ9695" s="13">
        <f t="shared" si="1880"/>
        <v>82.912840837192206</v>
      </c>
      <c r="AR9695" s="13">
        <f t="shared" si="1872"/>
        <v>14.971445473595507</v>
      </c>
      <c r="AS9695" s="13">
        <f t="shared" si="1873"/>
        <v>1.3934738472315278</v>
      </c>
      <c r="AT9695" s="13">
        <f t="shared" si="1874"/>
        <v>88.745873537491619</v>
      </c>
      <c r="AU9695" s="13">
        <f t="shared" si="1875"/>
        <v>9.8606526152768534</v>
      </c>
    </row>
    <row r="9696" spans="35:47" x14ac:dyDescent="0.35">
      <c r="AI9696" s="2">
        <v>9692</v>
      </c>
      <c r="AJ9696" s="17">
        <f t="shared" si="1876"/>
        <v>29.073000000000988</v>
      </c>
      <c r="AK9696" s="13">
        <f t="shared" si="1877"/>
        <v>1.4121864159222004</v>
      </c>
      <c r="AL9696" s="13">
        <f t="shared" si="1878"/>
        <v>1.3525004846378025E-6</v>
      </c>
      <c r="AM9696" s="13">
        <f t="shared" si="1869"/>
        <v>0.12374372135666555</v>
      </c>
      <c r="AN9696" s="13">
        <f t="shared" si="1879"/>
        <v>0.87625627864333444</v>
      </c>
      <c r="AO9696" s="13">
        <f t="shared" si="1870"/>
        <v>12.374372135666556</v>
      </c>
      <c r="AP9696" s="13">
        <f t="shared" si="1871"/>
        <v>2.1142804752560171</v>
      </c>
      <c r="AQ9696" s="13">
        <f t="shared" si="1880"/>
        <v>82.914038368362597</v>
      </c>
      <c r="AR9696" s="13">
        <f t="shared" si="1872"/>
        <v>14.971681156381385</v>
      </c>
      <c r="AS9696" s="13">
        <f t="shared" si="1873"/>
        <v>1.3925214176237095</v>
      </c>
      <c r="AT9696" s="13">
        <f t="shared" si="1874"/>
        <v>88.746730724138672</v>
      </c>
      <c r="AU9696" s="13">
        <f t="shared" si="1875"/>
        <v>9.8607478582376178</v>
      </c>
    </row>
    <row r="9697" spans="35:47" x14ac:dyDescent="0.35">
      <c r="AI9697" s="2">
        <v>9693</v>
      </c>
      <c r="AJ9697" s="17">
        <f t="shared" si="1876"/>
        <v>29.076000000000988</v>
      </c>
      <c r="AK9697" s="13">
        <f t="shared" si="1877"/>
        <v>1.4112075657020244</v>
      </c>
      <c r="AL9697" s="13">
        <f t="shared" si="1878"/>
        <v>1.3496880389449046E-6</v>
      </c>
      <c r="AM9697" s="13">
        <f t="shared" si="1869"/>
        <v>0.12366855633610641</v>
      </c>
      <c r="AN9697" s="13">
        <f t="shared" si="1879"/>
        <v>0.87633144366389359</v>
      </c>
      <c r="AO9697" s="13">
        <f t="shared" si="1870"/>
        <v>12.366855633610641</v>
      </c>
      <c r="AP9697" s="13">
        <f t="shared" si="1871"/>
        <v>2.1128481090086022</v>
      </c>
      <c r="AQ9697" s="13">
        <f t="shared" si="1880"/>
        <v>82.915235920873016</v>
      </c>
      <c r="AR9697" s="13">
        <f t="shared" si="1872"/>
        <v>14.971915970118381</v>
      </c>
      <c r="AS9697" s="13">
        <f t="shared" si="1873"/>
        <v>1.3915696298042148</v>
      </c>
      <c r="AT9697" s="13">
        <f t="shared" si="1874"/>
        <v>88.747587333176213</v>
      </c>
      <c r="AU9697" s="13">
        <f t="shared" si="1875"/>
        <v>9.8608430370195723</v>
      </c>
    </row>
    <row r="9698" spans="35:47" x14ac:dyDescent="0.35">
      <c r="AI9698" s="2">
        <v>9694</v>
      </c>
      <c r="AJ9698" s="17">
        <f t="shared" si="1876"/>
        <v>29.079000000000988</v>
      </c>
      <c r="AK9698" s="13">
        <f t="shared" si="1877"/>
        <v>1.4102293939632706</v>
      </c>
      <c r="AL9698" s="13">
        <f t="shared" si="1878"/>
        <v>1.3468814415684143E-6</v>
      </c>
      <c r="AM9698" s="13">
        <f t="shared" si="1869"/>
        <v>0.12359343053255098</v>
      </c>
      <c r="AN9698" s="13">
        <f t="shared" si="1879"/>
        <v>0.87640656946744899</v>
      </c>
      <c r="AO9698" s="13">
        <f t="shared" si="1870"/>
        <v>12.359343053255099</v>
      </c>
      <c r="AP9698" s="13">
        <f t="shared" si="1871"/>
        <v>2.1114165901405091</v>
      </c>
      <c r="AQ9698" s="13">
        <f t="shared" si="1880"/>
        <v>82.916433494542233</v>
      </c>
      <c r="AR9698" s="13">
        <f t="shared" si="1872"/>
        <v>14.972149915317258</v>
      </c>
      <c r="AS9698" s="13">
        <f t="shared" si="1873"/>
        <v>1.3906184833531396</v>
      </c>
      <c r="AT9698" s="13">
        <f t="shared" si="1874"/>
        <v>88.748443364982165</v>
      </c>
      <c r="AU9698" s="13">
        <f t="shared" si="1875"/>
        <v>9.8609381516646941</v>
      </c>
    </row>
    <row r="9699" spans="35:47" x14ac:dyDescent="0.35">
      <c r="AI9699" s="2">
        <v>9695</v>
      </c>
      <c r="AJ9699" s="17">
        <f t="shared" si="1876"/>
        <v>29.082000000000988</v>
      </c>
      <c r="AK9699" s="13">
        <f t="shared" si="1877"/>
        <v>1.4092519002356634</v>
      </c>
      <c r="AL9699" s="13">
        <f t="shared" si="1878"/>
        <v>1.3440806803470993E-6</v>
      </c>
      <c r="AM9699" s="13">
        <f t="shared" si="1869"/>
        <v>0.1235183439333612</v>
      </c>
      <c r="AN9699" s="13">
        <f t="shared" si="1879"/>
        <v>0.87648165606663886</v>
      </c>
      <c r="AO9699" s="13">
        <f t="shared" si="1870"/>
        <v>12.351834393336118</v>
      </c>
      <c r="AP9699" s="13">
        <f t="shared" si="1871"/>
        <v>2.1099859183220904</v>
      </c>
      <c r="AQ9699" s="13">
        <f t="shared" si="1880"/>
        <v>82.917631089189157</v>
      </c>
      <c r="AR9699" s="13">
        <f t="shared" si="1872"/>
        <v>14.972382992488754</v>
      </c>
      <c r="AS9699" s="13">
        <f t="shared" si="1873"/>
        <v>1.3896679778508336</v>
      </c>
      <c r="AT9699" s="13">
        <f t="shared" si="1874"/>
        <v>88.749298819934253</v>
      </c>
      <c r="AU9699" s="13">
        <f t="shared" si="1875"/>
        <v>9.8610332022149141</v>
      </c>
    </row>
    <row r="9700" spans="35:47" x14ac:dyDescent="0.35">
      <c r="AI9700" s="2">
        <v>9696</v>
      </c>
      <c r="AJ9700" s="17">
        <f t="shared" si="1876"/>
        <v>29.085000000000989</v>
      </c>
      <c r="AK9700" s="13">
        <f t="shared" si="1877"/>
        <v>1.4082750840492535</v>
      </c>
      <c r="AL9700" s="13">
        <f t="shared" si="1878"/>
        <v>1.3412857431450163E-6</v>
      </c>
      <c r="AM9700" s="13">
        <f t="shared" si="1869"/>
        <v>0.12344329652589339</v>
      </c>
      <c r="AN9700" s="13">
        <f t="shared" si="1879"/>
        <v>0.87655670347410664</v>
      </c>
      <c r="AO9700" s="13">
        <f t="shared" si="1870"/>
        <v>12.344329652589339</v>
      </c>
      <c r="AP9700" s="13">
        <f t="shared" si="1871"/>
        <v>2.1085560932235921</v>
      </c>
      <c r="AQ9700" s="13">
        <f t="shared" si="1880"/>
        <v>82.918828704632801</v>
      </c>
      <c r="AR9700" s="13">
        <f t="shared" si="1872"/>
        <v>14.972615202143608</v>
      </c>
      <c r="AS9700" s="13">
        <f t="shared" si="1873"/>
        <v>1.3887181128779154</v>
      </c>
      <c r="AT9700" s="13">
        <f t="shared" si="1874"/>
        <v>88.750153698409875</v>
      </c>
      <c r="AU9700" s="13">
        <f t="shared" si="1875"/>
        <v>9.8611281887122111</v>
      </c>
    </row>
    <row r="9701" spans="35:47" x14ac:dyDescent="0.35">
      <c r="AI9701" s="2">
        <v>9697</v>
      </c>
      <c r="AJ9701" s="17">
        <f t="shared" si="1876"/>
        <v>29.088000000000989</v>
      </c>
      <c r="AK9701" s="13">
        <f t="shared" si="1877"/>
        <v>1.4072989449344173</v>
      </c>
      <c r="AL9701" s="13">
        <f t="shared" si="1878"/>
        <v>1.3384966178514577E-6</v>
      </c>
      <c r="AM9701" s="13">
        <f t="shared" si="1869"/>
        <v>0.1233682882974983</v>
      </c>
      <c r="AN9701" s="13">
        <f t="shared" si="1879"/>
        <v>0.87663171170250176</v>
      </c>
      <c r="AO9701" s="13">
        <f t="shared" si="1870"/>
        <v>12.336828829749829</v>
      </c>
      <c r="AP9701" s="13">
        <f t="shared" si="1871"/>
        <v>2.1071271145151491</v>
      </c>
      <c r="AQ9701" s="13">
        <f t="shared" si="1880"/>
        <v>82.920026340692303</v>
      </c>
      <c r="AR9701" s="13">
        <f t="shared" si="1872"/>
        <v>14.972846544792549</v>
      </c>
      <c r="AS9701" s="13">
        <f t="shared" si="1873"/>
        <v>1.3877688880152494</v>
      </c>
      <c r="AT9701" s="13">
        <f t="shared" si="1874"/>
        <v>88.751008000786285</v>
      </c>
      <c r="AU9701" s="13">
        <f t="shared" si="1875"/>
        <v>9.8612231111984663</v>
      </c>
    </row>
    <row r="9702" spans="35:47" x14ac:dyDescent="0.35">
      <c r="AI9702" s="2">
        <v>9698</v>
      </c>
      <c r="AJ9702" s="17">
        <f t="shared" si="1876"/>
        <v>29.091000000000989</v>
      </c>
      <c r="AK9702" s="13">
        <f t="shared" si="1877"/>
        <v>1.4063234824218567</v>
      </c>
      <c r="AL9702" s="13">
        <f t="shared" si="1878"/>
        <v>1.3357132923808994E-6</v>
      </c>
      <c r="AM9702" s="13">
        <f t="shared" si="1869"/>
        <v>0.12329331923552091</v>
      </c>
      <c r="AN9702" s="13">
        <f t="shared" si="1879"/>
        <v>0.87670668076447911</v>
      </c>
      <c r="AO9702" s="13">
        <f t="shared" si="1870"/>
        <v>12.32933192355209</v>
      </c>
      <c r="AP9702" s="13">
        <f t="shared" si="1871"/>
        <v>2.1056989818667913</v>
      </c>
      <c r="AQ9702" s="13">
        <f t="shared" si="1880"/>
        <v>82.921223997186885</v>
      </c>
      <c r="AR9702" s="13">
        <f t="shared" si="1872"/>
        <v>14.973077020946324</v>
      </c>
      <c r="AS9702" s="13">
        <f t="shared" si="1873"/>
        <v>1.3868203028439681</v>
      </c>
      <c r="AT9702" s="13">
        <f t="shared" si="1874"/>
        <v>88.751861727440428</v>
      </c>
      <c r="AU9702" s="13">
        <f t="shared" si="1875"/>
        <v>9.8613179697156035</v>
      </c>
    </row>
    <row r="9703" spans="35:47" x14ac:dyDescent="0.35">
      <c r="AI9703" s="2">
        <v>9699</v>
      </c>
      <c r="AJ9703" s="17">
        <f t="shared" si="1876"/>
        <v>29.094000000000989</v>
      </c>
      <c r="AK9703" s="13">
        <f t="shared" si="1877"/>
        <v>1.4053486960425985</v>
      </c>
      <c r="AL9703" s="13">
        <f t="shared" si="1878"/>
        <v>1.3329357546729487E-6</v>
      </c>
      <c r="AM9703" s="13">
        <f t="shared" si="1869"/>
        <v>0.12321838932730073</v>
      </c>
      <c r="AN9703" s="13">
        <f t="shared" si="1879"/>
        <v>0.87678161067269933</v>
      </c>
      <c r="AO9703" s="13">
        <f t="shared" si="1870"/>
        <v>12.321838932730072</v>
      </c>
      <c r="AP9703" s="13">
        <f t="shared" si="1871"/>
        <v>2.1042716949484408</v>
      </c>
      <c r="AQ9703" s="13">
        <f t="shared" si="1880"/>
        <v>82.922421673935887</v>
      </c>
      <c r="AR9703" s="13">
        <f t="shared" si="1872"/>
        <v>14.973306631115674</v>
      </c>
      <c r="AS9703" s="13">
        <f t="shared" si="1873"/>
        <v>1.3858723569454499</v>
      </c>
      <c r="AT9703" s="13">
        <f t="shared" si="1874"/>
        <v>88.752714878749103</v>
      </c>
      <c r="AU9703" s="13">
        <f t="shared" si="1875"/>
        <v>9.8614127643054488</v>
      </c>
    </row>
    <row r="9704" spans="35:47" x14ac:dyDescent="0.35">
      <c r="AI9704" s="2">
        <v>9700</v>
      </c>
      <c r="AJ9704" s="17">
        <f t="shared" si="1876"/>
        <v>29.097000000000989</v>
      </c>
      <c r="AK9704" s="13">
        <f t="shared" si="1877"/>
        <v>1.404374585327995</v>
      </c>
      <c r="AL9704" s="13">
        <f t="shared" si="1878"/>
        <v>1.3301639926922915E-6</v>
      </c>
      <c r="AM9704" s="13">
        <f t="shared" si="1869"/>
        <v>0.12314349856017155</v>
      </c>
      <c r="AN9704" s="13">
        <f t="shared" si="1879"/>
        <v>0.87685650143982841</v>
      </c>
      <c r="AO9704" s="13">
        <f t="shared" si="1870"/>
        <v>12.314349856017156</v>
      </c>
      <c r="AP9704" s="13">
        <f t="shared" si="1871"/>
        <v>2.1028452534299085</v>
      </c>
      <c r="AQ9704" s="13">
        <f t="shared" si="1880"/>
        <v>82.923619370758772</v>
      </c>
      <c r="AR9704" s="13">
        <f t="shared" si="1872"/>
        <v>14.97353537581132</v>
      </c>
      <c r="AS9704" s="13">
        <f t="shared" si="1873"/>
        <v>1.3849250499013406</v>
      </c>
      <c r="AT9704" s="13">
        <f t="shared" si="1874"/>
        <v>88.753567455088785</v>
      </c>
      <c r="AU9704" s="13">
        <f t="shared" si="1875"/>
        <v>9.8615074950098744</v>
      </c>
    </row>
    <row r="9705" spans="35:47" x14ac:dyDescent="0.35">
      <c r="AI9705" s="2">
        <v>9701</v>
      </c>
      <c r="AJ9705" s="17">
        <f t="shared" si="1876"/>
        <v>29.100000000000989</v>
      </c>
      <c r="AK9705" s="13">
        <f t="shared" si="1877"/>
        <v>1.4034011498097232</v>
      </c>
      <c r="AL9705" s="13">
        <f t="shared" si="1878"/>
        <v>1.3273979944286405E-6</v>
      </c>
      <c r="AM9705" s="13">
        <f t="shared" si="1869"/>
        <v>0.1230686469214617</v>
      </c>
      <c r="AN9705" s="13">
        <f t="shared" si="1879"/>
        <v>0.87693135307853831</v>
      </c>
      <c r="AO9705" s="13">
        <f t="shared" si="1870"/>
        <v>12.306864692146171</v>
      </c>
      <c r="AP9705" s="13">
        <f t="shared" si="1871"/>
        <v>2.1014196569809025</v>
      </c>
      <c r="AQ9705" s="13">
        <f t="shared" si="1880"/>
        <v>82.924817087475105</v>
      </c>
      <c r="AR9705" s="13">
        <f t="shared" si="1872"/>
        <v>14.973763255543993</v>
      </c>
      <c r="AS9705" s="13">
        <f t="shared" si="1873"/>
        <v>1.383978381293532</v>
      </c>
      <c r="AT9705" s="13">
        <f t="shared" si="1874"/>
        <v>88.754419456835819</v>
      </c>
      <c r="AU9705" s="13">
        <f t="shared" si="1875"/>
        <v>9.861602161870648</v>
      </c>
    </row>
    <row r="9706" spans="35:47" x14ac:dyDescent="0.35">
      <c r="AI9706" s="2">
        <v>9702</v>
      </c>
      <c r="AJ9706" s="17">
        <f t="shared" si="1876"/>
        <v>29.103000000000989</v>
      </c>
      <c r="AK9706" s="13">
        <f t="shared" si="1877"/>
        <v>1.4024283890197844</v>
      </c>
      <c r="AL9706" s="13">
        <f t="shared" si="1878"/>
        <v>1.3246377478966831E-6</v>
      </c>
      <c r="AM9706" s="13">
        <f t="shared" si="1869"/>
        <v>0.12299383439849386</v>
      </c>
      <c r="AN9706" s="13">
        <f t="shared" si="1879"/>
        <v>0.87700616560150613</v>
      </c>
      <c r="AO9706" s="13">
        <f t="shared" si="1870"/>
        <v>12.299383439849386</v>
      </c>
      <c r="AP9706" s="13">
        <f t="shared" si="1871"/>
        <v>2.0999949052710187</v>
      </c>
      <c r="AQ9706" s="13">
        <f t="shared" si="1880"/>
        <v>82.92601482390458</v>
      </c>
      <c r="AR9706" s="13">
        <f t="shared" si="1872"/>
        <v>14.9739902708244</v>
      </c>
      <c r="AS9706" s="13">
        <f t="shared" si="1873"/>
        <v>1.3830323507041826</v>
      </c>
      <c r="AT9706" s="13">
        <f t="shared" si="1874"/>
        <v>88.755270884366226</v>
      </c>
      <c r="AU9706" s="13">
        <f t="shared" si="1875"/>
        <v>9.8616967649295919</v>
      </c>
    </row>
    <row r="9707" spans="35:47" x14ac:dyDescent="0.35">
      <c r="AI9707" s="2">
        <v>9703</v>
      </c>
      <c r="AJ9707" s="17">
        <f t="shared" si="1876"/>
        <v>29.106000000000989</v>
      </c>
      <c r="AK9707" s="13">
        <f t="shared" si="1877"/>
        <v>1.4014563024905049</v>
      </c>
      <c r="AL9707" s="13">
        <f t="shared" si="1878"/>
        <v>1.3218832411360296E-6</v>
      </c>
      <c r="AM9707" s="13">
        <f t="shared" si="1869"/>
        <v>0.1229190609785852</v>
      </c>
      <c r="AN9707" s="13">
        <f t="shared" si="1879"/>
        <v>0.87708093902141482</v>
      </c>
      <c r="AO9707" s="13">
        <f t="shared" si="1870"/>
        <v>12.29190609785852</v>
      </c>
      <c r="AP9707" s="13">
        <f t="shared" si="1871"/>
        <v>2.0985709979697553</v>
      </c>
      <c r="AQ9707" s="13">
        <f t="shared" si="1880"/>
        <v>82.927212579866961</v>
      </c>
      <c r="AR9707" s="13">
        <f t="shared" si="1872"/>
        <v>14.974216422163284</v>
      </c>
      <c r="AS9707" s="13">
        <f t="shared" si="1873"/>
        <v>1.3820869577156976</v>
      </c>
      <c r="AT9707" s="13">
        <f t="shared" si="1874"/>
        <v>88.756121738055882</v>
      </c>
      <c r="AU9707" s="13">
        <f t="shared" si="1875"/>
        <v>9.8617913042284204</v>
      </c>
    </row>
    <row r="9708" spans="35:47" x14ac:dyDescent="0.35">
      <c r="AI9708" s="2">
        <v>9704</v>
      </c>
      <c r="AJ9708" s="17">
        <f t="shared" si="1876"/>
        <v>29.109000000000989</v>
      </c>
      <c r="AK9708" s="13">
        <f t="shared" si="1877"/>
        <v>1.4004848897545346</v>
      </c>
      <c r="AL9708" s="13">
        <f t="shared" si="1878"/>
        <v>1.3191344622111609E-6</v>
      </c>
      <c r="AM9708" s="13">
        <f t="shared" si="1869"/>
        <v>0.12284432664904736</v>
      </c>
      <c r="AN9708" s="13">
        <f t="shared" si="1879"/>
        <v>0.87715567335095268</v>
      </c>
      <c r="AO9708" s="13">
        <f t="shared" si="1870"/>
        <v>12.284432664904736</v>
      </c>
      <c r="AP9708" s="13">
        <f t="shared" si="1871"/>
        <v>2.0971479347464981</v>
      </c>
      <c r="AQ9708" s="13">
        <f t="shared" si="1880"/>
        <v>82.928410355182152</v>
      </c>
      <c r="AR9708" s="13">
        <f t="shared" si="1872"/>
        <v>14.974441710071352</v>
      </c>
      <c r="AS9708" s="13">
        <f t="shared" si="1873"/>
        <v>1.3811422019107515</v>
      </c>
      <c r="AT9708" s="13">
        <f t="shared" si="1874"/>
        <v>88.756972018280322</v>
      </c>
      <c r="AU9708" s="13">
        <f t="shared" si="1875"/>
        <v>9.8618857798089259</v>
      </c>
    </row>
    <row r="9709" spans="35:47" x14ac:dyDescent="0.35">
      <c r="AI9709" s="2">
        <v>9705</v>
      </c>
      <c r="AJ9709" s="17">
        <f t="shared" si="1876"/>
        <v>29.11200000000099</v>
      </c>
      <c r="AK9709" s="13">
        <f t="shared" si="1877"/>
        <v>1.3995141503448476</v>
      </c>
      <c r="AL9709" s="13">
        <f t="shared" si="1878"/>
        <v>1.3163913992113775E-6</v>
      </c>
      <c r="AM9709" s="13">
        <f t="shared" si="1869"/>
        <v>0.12276963139718641</v>
      </c>
      <c r="AN9709" s="13">
        <f t="shared" si="1879"/>
        <v>0.87723036860281356</v>
      </c>
      <c r="AO9709" s="13">
        <f t="shared" si="1870"/>
        <v>12.276963139718642</v>
      </c>
      <c r="AP9709" s="13">
        <f t="shared" si="1871"/>
        <v>2.0957257152705293</v>
      </c>
      <c r="AQ9709" s="13">
        <f t="shared" si="1880"/>
        <v>82.929608149670159</v>
      </c>
      <c r="AR9709" s="13">
        <f t="shared" si="1872"/>
        <v>14.97466613505931</v>
      </c>
      <c r="AS9709" s="13">
        <f t="shared" si="1873"/>
        <v>1.3801980828722629</v>
      </c>
      <c r="AT9709" s="13">
        <f t="shared" si="1874"/>
        <v>88.757821725414956</v>
      </c>
      <c r="AU9709" s="13">
        <f t="shared" si="1875"/>
        <v>9.8619801917127798</v>
      </c>
    </row>
    <row r="9710" spans="35:47" x14ac:dyDescent="0.35">
      <c r="AI9710" s="2">
        <v>9706</v>
      </c>
      <c r="AJ9710" s="17">
        <f t="shared" si="1876"/>
        <v>29.11500000000099</v>
      </c>
      <c r="AK9710" s="13">
        <f t="shared" si="1877"/>
        <v>1.3985440837947414</v>
      </c>
      <c r="AL9710" s="13">
        <f t="shared" si="1878"/>
        <v>1.3136540402507473E-6</v>
      </c>
      <c r="AM9710" s="13">
        <f t="shared" si="1869"/>
        <v>0.12269497521030297</v>
      </c>
      <c r="AN9710" s="13">
        <f t="shared" si="1879"/>
        <v>0.87730502478969707</v>
      </c>
      <c r="AO9710" s="13">
        <f t="shared" si="1870"/>
        <v>12.269497521030297</v>
      </c>
      <c r="AP9710" s="13">
        <f t="shared" si="1871"/>
        <v>2.094304339211027</v>
      </c>
      <c r="AQ9710" s="13">
        <f t="shared" si="1880"/>
        <v>82.930805963151101</v>
      </c>
      <c r="AR9710" s="13">
        <f t="shared" si="1872"/>
        <v>14.974889697637872</v>
      </c>
      <c r="AS9710" s="13">
        <f t="shared" si="1873"/>
        <v>1.3792546001834107</v>
      </c>
      <c r="AT9710" s="13">
        <f t="shared" si="1874"/>
        <v>88.758670859834922</v>
      </c>
      <c r="AU9710" s="13">
        <f t="shared" si="1875"/>
        <v>9.8620745399816681</v>
      </c>
    </row>
    <row r="9711" spans="35:47" x14ac:dyDescent="0.35">
      <c r="AI9711" s="2">
        <v>9707</v>
      </c>
      <c r="AJ9711" s="17">
        <f t="shared" si="1876"/>
        <v>29.11800000000099</v>
      </c>
      <c r="AK9711" s="13">
        <f t="shared" si="1877"/>
        <v>1.3975746896378372</v>
      </c>
      <c r="AL9711" s="13">
        <f t="shared" si="1878"/>
        <v>1.3109223734680543E-6</v>
      </c>
      <c r="AM9711" s="13">
        <f t="shared" si="1869"/>
        <v>0.12262035807569213</v>
      </c>
      <c r="AN9711" s="13">
        <f t="shared" si="1879"/>
        <v>0.87737964192430784</v>
      </c>
      <c r="AO9711" s="13">
        <f t="shared" si="1870"/>
        <v>12.262035807569212</v>
      </c>
      <c r="AP9711" s="13">
        <f t="shared" si="1871"/>
        <v>2.0928838062370625</v>
      </c>
      <c r="AQ9711" s="13">
        <f t="shared" si="1880"/>
        <v>82.932003795445212</v>
      </c>
      <c r="AR9711" s="13">
        <f t="shared" si="1872"/>
        <v>14.975112398317725</v>
      </c>
      <c r="AS9711" s="13">
        <f t="shared" si="1873"/>
        <v>1.3783117534276279</v>
      </c>
      <c r="AT9711" s="13">
        <f t="shared" si="1874"/>
        <v>88.759519421915144</v>
      </c>
      <c r="AU9711" s="13">
        <f t="shared" si="1875"/>
        <v>9.8621688246572283</v>
      </c>
    </row>
    <row r="9712" spans="35:47" x14ac:dyDescent="0.35">
      <c r="AI9712" s="2">
        <v>9708</v>
      </c>
      <c r="AJ9712" s="17">
        <f t="shared" si="1876"/>
        <v>29.12100000000099</v>
      </c>
      <c r="AK9712" s="13">
        <f t="shared" si="1877"/>
        <v>1.3966059674080793</v>
      </c>
      <c r="AL9712" s="13">
        <f t="shared" si="1878"/>
        <v>1.3081963870267473E-6</v>
      </c>
      <c r="AM9712" s="13">
        <f t="shared" si="1869"/>
        <v>0.12254577998064349</v>
      </c>
      <c r="AN9712" s="13">
        <f t="shared" si="1879"/>
        <v>0.87745422001935647</v>
      </c>
      <c r="AO9712" s="13">
        <f t="shared" si="1870"/>
        <v>12.254577998064351</v>
      </c>
      <c r="AP9712" s="13">
        <f t="shared" si="1871"/>
        <v>2.0914641160176068</v>
      </c>
      <c r="AQ9712" s="13">
        <f t="shared" si="1880"/>
        <v>82.933201646372808</v>
      </c>
      <c r="AR9712" s="13">
        <f t="shared" si="1872"/>
        <v>14.975334237609585</v>
      </c>
      <c r="AS9712" s="13">
        <f t="shared" si="1873"/>
        <v>1.3773695421886119</v>
      </c>
      <c r="AT9712" s="13">
        <f t="shared" si="1874"/>
        <v>88.760367412030249</v>
      </c>
      <c r="AU9712" s="13">
        <f t="shared" si="1875"/>
        <v>9.8622630457811393</v>
      </c>
    </row>
    <row r="9713" spans="35:47" x14ac:dyDescent="0.35">
      <c r="AI9713" s="2">
        <v>9709</v>
      </c>
      <c r="AJ9713" s="17">
        <f t="shared" si="1876"/>
        <v>29.12400000000099</v>
      </c>
      <c r="AK9713" s="13">
        <f t="shared" si="1877"/>
        <v>1.3956379166397352</v>
      </c>
      <c r="AL9713" s="13">
        <f t="shared" si="1878"/>
        <v>1.3054760691148885E-6</v>
      </c>
      <c r="AM9713" s="13">
        <f t="shared" si="1869"/>
        <v>0.12247124091244126</v>
      </c>
      <c r="AN9713" s="13">
        <f t="shared" si="1879"/>
        <v>0.87752875908755879</v>
      </c>
      <c r="AO9713" s="13">
        <f t="shared" si="1870"/>
        <v>12.247124091244125</v>
      </c>
      <c r="AP9713" s="13">
        <f t="shared" si="1871"/>
        <v>2.0900452682215214</v>
      </c>
      <c r="AQ9713" s="13">
        <f t="shared" si="1880"/>
        <v>82.934399515754365</v>
      </c>
      <c r="AR9713" s="13">
        <f t="shared" si="1872"/>
        <v>14.975555216024114</v>
      </c>
      <c r="AS9713" s="13">
        <f t="shared" si="1873"/>
        <v>1.3764279660503029</v>
      </c>
      <c r="AT9713" s="13">
        <f t="shared" si="1874"/>
        <v>88.761214830554735</v>
      </c>
      <c r="AU9713" s="13">
        <f t="shared" si="1875"/>
        <v>9.8623572033949625</v>
      </c>
    </row>
    <row r="9714" spans="35:47" x14ac:dyDescent="0.35">
      <c r="AI9714" s="2">
        <v>9710</v>
      </c>
      <c r="AJ9714" s="17">
        <f t="shared" si="1876"/>
        <v>29.12700000000099</v>
      </c>
      <c r="AK9714" s="13">
        <f t="shared" si="1877"/>
        <v>1.3946705368673951</v>
      </c>
      <c r="AL9714" s="13">
        <f t="shared" si="1878"/>
        <v>1.3027614079451021E-6</v>
      </c>
      <c r="AM9714" s="13">
        <f t="shared" si="1869"/>
        <v>0.12239674085836411</v>
      </c>
      <c r="AN9714" s="13">
        <f t="shared" si="1879"/>
        <v>0.87760325914163584</v>
      </c>
      <c r="AO9714" s="13">
        <f t="shared" si="1870"/>
        <v>12.239674085836411</v>
      </c>
      <c r="AP9714" s="13">
        <f t="shared" si="1871"/>
        <v>2.0886272625175692</v>
      </c>
      <c r="AQ9714" s="13">
        <f t="shared" si="1880"/>
        <v>82.935597403410426</v>
      </c>
      <c r="AR9714" s="13">
        <f t="shared" si="1872"/>
        <v>14.975775334072003</v>
      </c>
      <c r="AS9714" s="13">
        <f t="shared" si="1873"/>
        <v>1.3754870245969089</v>
      </c>
      <c r="AT9714" s="13">
        <f t="shared" si="1874"/>
        <v>88.762061677862775</v>
      </c>
      <c r="AU9714" s="13">
        <f t="shared" si="1875"/>
        <v>9.862451297540316</v>
      </c>
    </row>
    <row r="9715" spans="35:47" x14ac:dyDescent="0.35">
      <c r="AI9715" s="2">
        <v>9711</v>
      </c>
      <c r="AJ9715" s="17">
        <f t="shared" si="1876"/>
        <v>29.13000000000099</v>
      </c>
      <c r="AK9715" s="13">
        <f t="shared" si="1877"/>
        <v>1.3937038276259714</v>
      </c>
      <c r="AL9715" s="13">
        <f t="shared" si="1878"/>
        <v>1.3000523917545239E-6</v>
      </c>
      <c r="AM9715" s="13">
        <f t="shared" si="1869"/>
        <v>0.12232227980568527</v>
      </c>
      <c r="AN9715" s="13">
        <f t="shared" si="1879"/>
        <v>0.87767772019431467</v>
      </c>
      <c r="AO9715" s="13">
        <f t="shared" si="1870"/>
        <v>12.232227980568526</v>
      </c>
      <c r="AP9715" s="13">
        <f t="shared" si="1871"/>
        <v>2.087210098574408</v>
      </c>
      <c r="AQ9715" s="13">
        <f t="shared" si="1880"/>
        <v>82.936795309161667</v>
      </c>
      <c r="AR9715" s="13">
        <f t="shared" si="1872"/>
        <v>14.975994592263923</v>
      </c>
      <c r="AS9715" s="13">
        <f t="shared" si="1873"/>
        <v>1.3745467174128803</v>
      </c>
      <c r="AT9715" s="13">
        <f t="shared" si="1874"/>
        <v>88.762907954328412</v>
      </c>
      <c r="AU9715" s="13">
        <f t="shared" si="1875"/>
        <v>9.8625453282587063</v>
      </c>
    </row>
    <row r="9716" spans="35:47" x14ac:dyDescent="0.35">
      <c r="AI9716" s="2">
        <v>9712</v>
      </c>
      <c r="AJ9716" s="17">
        <f t="shared" si="1876"/>
        <v>29.13300000000099</v>
      </c>
      <c r="AK9716" s="13">
        <f t="shared" si="1877"/>
        <v>1.3927377884506997</v>
      </c>
      <c r="AL9716" s="13">
        <f t="shared" si="1878"/>
        <v>1.2973490088047492E-6</v>
      </c>
      <c r="AM9716" s="13">
        <f t="shared" si="1869"/>
        <v>0.12224785774167268</v>
      </c>
      <c r="AN9716" s="13">
        <f t="shared" si="1879"/>
        <v>0.87775214225832732</v>
      </c>
      <c r="AO9716" s="13">
        <f t="shared" si="1870"/>
        <v>12.22478577416727</v>
      </c>
      <c r="AP9716" s="13">
        <f t="shared" si="1871"/>
        <v>2.0857937760605942</v>
      </c>
      <c r="AQ9716" s="13">
        <f t="shared" si="1880"/>
        <v>82.937993232828859</v>
      </c>
      <c r="AR9716" s="13">
        <f t="shared" si="1872"/>
        <v>14.976212991110547</v>
      </c>
      <c r="AS9716" s="13">
        <f t="shared" si="1873"/>
        <v>1.3736070440829351</v>
      </c>
      <c r="AT9716" s="13">
        <f t="shared" si="1874"/>
        <v>88.763753660325364</v>
      </c>
      <c r="AU9716" s="13">
        <f t="shared" si="1875"/>
        <v>9.8626392955917002</v>
      </c>
    </row>
    <row r="9717" spans="35:47" x14ac:dyDescent="0.35">
      <c r="AI9717" s="2">
        <v>9713</v>
      </c>
      <c r="AJ9717" s="17">
        <f t="shared" si="1876"/>
        <v>29.13600000000099</v>
      </c>
      <c r="AK9717" s="13">
        <f t="shared" si="1877"/>
        <v>1.3917724188771372</v>
      </c>
      <c r="AL9717" s="13">
        <f t="shared" si="1878"/>
        <v>1.2946512473817835E-6</v>
      </c>
      <c r="AM9717" s="13">
        <f t="shared" si="1869"/>
        <v>0.12217347465358874</v>
      </c>
      <c r="AN9717" s="13">
        <f t="shared" si="1879"/>
        <v>0.87782652534641126</v>
      </c>
      <c r="AO9717" s="13">
        <f t="shared" si="1870"/>
        <v>12.217347465358875</v>
      </c>
      <c r="AP9717" s="13">
        <f t="shared" si="1871"/>
        <v>2.0843782946445795</v>
      </c>
      <c r="AQ9717" s="13">
        <f t="shared" si="1880"/>
        <v>82.939191174232903</v>
      </c>
      <c r="AR9717" s="13">
        <f t="shared" si="1872"/>
        <v>14.976430531122517</v>
      </c>
      <c r="AS9717" s="13">
        <f t="shared" si="1873"/>
        <v>1.3726680041920412</v>
      </c>
      <c r="AT9717" s="13">
        <f t="shared" si="1874"/>
        <v>88.764598796227162</v>
      </c>
      <c r="AU9717" s="13">
        <f t="shared" si="1875"/>
        <v>9.8627331995807968</v>
      </c>
    </row>
    <row r="9718" spans="35:47" x14ac:dyDescent="0.35">
      <c r="AI9718" s="2">
        <v>9714</v>
      </c>
      <c r="AJ9718" s="17">
        <f t="shared" si="1876"/>
        <v>29.139000000000991</v>
      </c>
      <c r="AK9718" s="13">
        <f t="shared" si="1877"/>
        <v>1.3908077184411631</v>
      </c>
      <c r="AL9718" s="13">
        <f t="shared" si="1878"/>
        <v>1.2919590957959901E-6</v>
      </c>
      <c r="AM9718" s="13">
        <f t="shared" si="1869"/>
        <v>0.12209913052869052</v>
      </c>
      <c r="AN9718" s="13">
        <f t="shared" si="1879"/>
        <v>0.87790086947130952</v>
      </c>
      <c r="AO9718" s="13">
        <f t="shared" si="1870"/>
        <v>12.209913052869053</v>
      </c>
      <c r="AP9718" s="13">
        <f t="shared" si="1871"/>
        <v>2.0829636539947138</v>
      </c>
      <c r="AQ9718" s="13">
        <f t="shared" si="1880"/>
        <v>82.940389133194813</v>
      </c>
      <c r="AR9718" s="13">
        <f t="shared" si="1872"/>
        <v>14.976647212810473</v>
      </c>
      <c r="AS9718" s="13">
        <f t="shared" si="1873"/>
        <v>1.3717295973254191</v>
      </c>
      <c r="AT9718" s="13">
        <f t="shared" si="1874"/>
        <v>88.765443362407126</v>
      </c>
      <c r="AU9718" s="13">
        <f t="shared" si="1875"/>
        <v>9.8628270402674563</v>
      </c>
    </row>
    <row r="9719" spans="35:47" x14ac:dyDescent="0.35">
      <c r="AI9719" s="2">
        <v>9715</v>
      </c>
      <c r="AJ9719" s="17">
        <f t="shared" si="1876"/>
        <v>29.142000000000991</v>
      </c>
      <c r="AK9719" s="13">
        <f t="shared" si="1877"/>
        <v>1.3898436866789781</v>
      </c>
      <c r="AL9719" s="13">
        <f t="shared" si="1878"/>
        <v>1.2892725423820409E-6</v>
      </c>
      <c r="AM9719" s="13">
        <f t="shared" si="1869"/>
        <v>0.1220248253542297</v>
      </c>
      <c r="AN9719" s="13">
        <f t="shared" si="1879"/>
        <v>0.87797517464577024</v>
      </c>
      <c r="AO9719" s="13">
        <f t="shared" si="1870"/>
        <v>12.20248253542297</v>
      </c>
      <c r="AP9719" s="13">
        <f t="shared" si="1871"/>
        <v>2.0815498537792498</v>
      </c>
      <c r="AQ9719" s="13">
        <f t="shared" si="1880"/>
        <v>82.941587109535675</v>
      </c>
      <c r="AR9719" s="13">
        <f t="shared" si="1872"/>
        <v>14.976863036685074</v>
      </c>
      <c r="AS9719" s="13">
        <f t="shared" si="1873"/>
        <v>1.3707918230685465</v>
      </c>
      <c r="AT9719" s="13">
        <f t="shared" si="1874"/>
        <v>88.766287359238319</v>
      </c>
      <c r="AU9719" s="13">
        <f t="shared" si="1875"/>
        <v>9.8629208176931336</v>
      </c>
    </row>
    <row r="9720" spans="35:47" x14ac:dyDescent="0.35">
      <c r="AI9720" s="2">
        <v>9716</v>
      </c>
      <c r="AJ9720" s="17">
        <f t="shared" si="1876"/>
        <v>29.145000000000991</v>
      </c>
      <c r="AK9720" s="13">
        <f t="shared" si="1877"/>
        <v>1.3888803231271043</v>
      </c>
      <c r="AL9720" s="13">
        <f t="shared" si="1878"/>
        <v>1.2865915754988644E-6</v>
      </c>
      <c r="AM9720" s="13">
        <f t="shared" si="1869"/>
        <v>0.12195055911745258</v>
      </c>
      <c r="AN9720" s="13">
        <f t="shared" si="1879"/>
        <v>0.87804944088254744</v>
      </c>
      <c r="AO9720" s="13">
        <f t="shared" si="1870"/>
        <v>12.195055911745259</v>
      </c>
      <c r="AP9720" s="13">
        <f t="shared" si="1871"/>
        <v>2.080136893666336</v>
      </c>
      <c r="AQ9720" s="13">
        <f t="shared" si="1880"/>
        <v>82.942785103076716</v>
      </c>
      <c r="AR9720" s="13">
        <f t="shared" si="1872"/>
        <v>14.977078003256949</v>
      </c>
      <c r="AS9720" s="13">
        <f t="shared" si="1873"/>
        <v>1.3698546810071595</v>
      </c>
      <c r="AT9720" s="13">
        <f t="shared" si="1874"/>
        <v>88.767130787093564</v>
      </c>
      <c r="AU9720" s="13">
        <f t="shared" si="1875"/>
        <v>9.8630145318992781</v>
      </c>
    </row>
    <row r="9721" spans="35:47" x14ac:dyDescent="0.35">
      <c r="AI9721" s="2">
        <v>9717</v>
      </c>
      <c r="AJ9721" s="17">
        <f t="shared" si="1876"/>
        <v>29.148000000000991</v>
      </c>
      <c r="AK9721" s="13">
        <f t="shared" si="1877"/>
        <v>1.3879176273223854</v>
      </c>
      <c r="AL9721" s="13">
        <f t="shared" si="1878"/>
        <v>1.2839161835295968E-6</v>
      </c>
      <c r="AM9721" s="13">
        <f t="shared" si="1869"/>
        <v>0.1218763318056001</v>
      </c>
      <c r="AN9721" s="13">
        <f t="shared" si="1879"/>
        <v>0.87812366819439991</v>
      </c>
      <c r="AO9721" s="13">
        <f t="shared" si="1870"/>
        <v>12.187633180560011</v>
      </c>
      <c r="AP9721" s="13">
        <f t="shared" si="1871"/>
        <v>2.0787247733240184</v>
      </c>
      <c r="AQ9721" s="13">
        <f t="shared" si="1880"/>
        <v>82.943983113639277</v>
      </c>
      <c r="AR9721" s="13">
        <f t="shared" si="1872"/>
        <v>14.977292113036706</v>
      </c>
      <c r="AS9721" s="13">
        <f t="shared" si="1873"/>
        <v>1.3689181707272429</v>
      </c>
      <c r="AT9721" s="13">
        <f t="shared" si="1874"/>
        <v>88.767973646345482</v>
      </c>
      <c r="AU9721" s="13">
        <f t="shared" si="1875"/>
        <v>9.8631081829272755</v>
      </c>
    </row>
    <row r="9722" spans="35:47" x14ac:dyDescent="0.35">
      <c r="AI9722" s="2">
        <v>9718</v>
      </c>
      <c r="AJ9722" s="17">
        <f t="shared" si="1876"/>
        <v>29.151000000000991</v>
      </c>
      <c r="AK9722" s="13">
        <f t="shared" si="1877"/>
        <v>1.3869555988019862</v>
      </c>
      <c r="AL9722" s="13">
        <f t="shared" si="1878"/>
        <v>1.2812463548815304E-6</v>
      </c>
      <c r="AM9722" s="13">
        <f t="shared" si="1869"/>
        <v>0.12180214340590796</v>
      </c>
      <c r="AN9722" s="13">
        <f t="shared" si="1879"/>
        <v>0.878197856594092</v>
      </c>
      <c r="AO9722" s="13">
        <f t="shared" si="1870"/>
        <v>12.180214340590798</v>
      </c>
      <c r="AP9722" s="13">
        <f t="shared" si="1871"/>
        <v>2.0773134924202452</v>
      </c>
      <c r="AQ9722" s="13">
        <f t="shared" si="1880"/>
        <v>82.945181141044799</v>
      </c>
      <c r="AR9722" s="13">
        <f t="shared" si="1872"/>
        <v>14.977505366534956</v>
      </c>
      <c r="AS9722" s="13">
        <f t="shared" si="1873"/>
        <v>1.3679822918150373</v>
      </c>
      <c r="AT9722" s="13">
        <f t="shared" si="1874"/>
        <v>88.768815937366469</v>
      </c>
      <c r="AU9722" s="13">
        <f t="shared" si="1875"/>
        <v>9.8632017708184936</v>
      </c>
    </row>
    <row r="9723" spans="35:47" x14ac:dyDescent="0.35">
      <c r="AI9723" s="2">
        <v>9719</v>
      </c>
      <c r="AJ9723" s="17">
        <f t="shared" si="1876"/>
        <v>29.154000000000991</v>
      </c>
      <c r="AK9723" s="13">
        <f t="shared" si="1877"/>
        <v>1.3859942371033915</v>
      </c>
      <c r="AL9723" s="13">
        <f t="shared" si="1878"/>
        <v>1.2785820779860639E-6</v>
      </c>
      <c r="AM9723" s="13">
        <f t="shared" si="1869"/>
        <v>0.12172799390560643</v>
      </c>
      <c r="AN9723" s="13">
        <f t="shared" si="1879"/>
        <v>0.8782720060943936</v>
      </c>
      <c r="AO9723" s="13">
        <f t="shared" si="1870"/>
        <v>12.172799390560643</v>
      </c>
      <c r="AP9723" s="13">
        <f t="shared" si="1871"/>
        <v>2.0759030506228657</v>
      </c>
      <c r="AQ9723" s="13">
        <f t="shared" si="1880"/>
        <v>82.946379185114822</v>
      </c>
      <c r="AR9723" s="13">
        <f t="shared" si="1872"/>
        <v>14.977717764262312</v>
      </c>
      <c r="AS9723" s="13">
        <f t="shared" si="1873"/>
        <v>1.3670470438570406</v>
      </c>
      <c r="AT9723" s="13">
        <f t="shared" si="1874"/>
        <v>88.769657660528665</v>
      </c>
      <c r="AU9723" s="13">
        <f t="shared" si="1875"/>
        <v>9.8632952956142947</v>
      </c>
    </row>
    <row r="9724" spans="35:47" x14ac:dyDescent="0.35">
      <c r="AI9724" s="2">
        <v>9720</v>
      </c>
      <c r="AJ9724" s="17">
        <f t="shared" si="1876"/>
        <v>29.157000000000991</v>
      </c>
      <c r="AK9724" s="13">
        <f t="shared" si="1877"/>
        <v>1.3850335417644077</v>
      </c>
      <c r="AL9724" s="13">
        <f t="shared" si="1878"/>
        <v>1.2759233412986524E-6</v>
      </c>
      <c r="AM9724" s="13">
        <f t="shared" si="1869"/>
        <v>0.12165388329192052</v>
      </c>
      <c r="AN9724" s="13">
        <f t="shared" si="1879"/>
        <v>0.87834611670807949</v>
      </c>
      <c r="AO9724" s="13">
        <f t="shared" si="1870"/>
        <v>12.165388329192053</v>
      </c>
      <c r="AP9724" s="13">
        <f t="shared" si="1871"/>
        <v>2.0744934475996279</v>
      </c>
      <c r="AQ9724" s="13">
        <f t="shared" si="1880"/>
        <v>82.947577245671013</v>
      </c>
      <c r="AR9724" s="13">
        <f t="shared" si="1872"/>
        <v>14.977929306729358</v>
      </c>
      <c r="AS9724" s="13">
        <f t="shared" si="1873"/>
        <v>1.3661124264400022</v>
      </c>
      <c r="AT9724" s="13">
        <f t="shared" si="1874"/>
        <v>88.770498816203997</v>
      </c>
      <c r="AU9724" s="13">
        <f t="shared" si="1875"/>
        <v>9.8633887573560006</v>
      </c>
    </row>
    <row r="9725" spans="35:47" x14ac:dyDescent="0.35">
      <c r="AI9725" s="2">
        <v>9721</v>
      </c>
      <c r="AJ9725" s="17">
        <f t="shared" si="1876"/>
        <v>29.160000000000991</v>
      </c>
      <c r="AK9725" s="13">
        <f t="shared" si="1877"/>
        <v>1.3840735123231609</v>
      </c>
      <c r="AL9725" s="13">
        <f t="shared" si="1878"/>
        <v>1.2732701332987571E-6</v>
      </c>
      <c r="AM9725" s="13">
        <f t="shared" si="1869"/>
        <v>0.12157981155206994</v>
      </c>
      <c r="AN9725" s="13">
        <f t="shared" si="1879"/>
        <v>0.87842018844793002</v>
      </c>
      <c r="AO9725" s="13">
        <f t="shared" si="1870"/>
        <v>12.157981155206995</v>
      </c>
      <c r="AP9725" s="13">
        <f t="shared" si="1871"/>
        <v>2.0730846830181822</v>
      </c>
      <c r="AQ9725" s="13">
        <f t="shared" si="1880"/>
        <v>82.948775322535141</v>
      </c>
      <c r="AR9725" s="13">
        <f t="shared" si="1872"/>
        <v>14.978139994446677</v>
      </c>
      <c r="AS9725" s="13">
        <f t="shared" si="1873"/>
        <v>1.3651784391509247</v>
      </c>
      <c r="AT9725" s="13">
        <f t="shared" si="1874"/>
        <v>88.771339404764177</v>
      </c>
      <c r="AU9725" s="13">
        <f t="shared" si="1875"/>
        <v>9.8634821560848973</v>
      </c>
    </row>
    <row r="9726" spans="35:47" x14ac:dyDescent="0.35">
      <c r="AI9726" s="2">
        <v>9722</v>
      </c>
      <c r="AJ9726" s="17">
        <f t="shared" si="1876"/>
        <v>29.163000000000991</v>
      </c>
      <c r="AK9726" s="13">
        <f t="shared" si="1877"/>
        <v>1.3831141483180971</v>
      </c>
      <c r="AL9726" s="13">
        <f t="shared" si="1878"/>
        <v>1.2706224424897954E-6</v>
      </c>
      <c r="AM9726" s="13">
        <f t="shared" si="1869"/>
        <v>0.12150577867326913</v>
      </c>
      <c r="AN9726" s="13">
        <f t="shared" si="1879"/>
        <v>0.87849422132673083</v>
      </c>
      <c r="AO9726" s="13">
        <f t="shared" si="1870"/>
        <v>12.150577867326914</v>
      </c>
      <c r="AP9726" s="13">
        <f t="shared" si="1871"/>
        <v>2.0716767565460756</v>
      </c>
      <c r="AQ9726" s="13">
        <f t="shared" si="1880"/>
        <v>82.949973415529101</v>
      </c>
      <c r="AR9726" s="13">
        <f t="shared" si="1872"/>
        <v>14.978349827924822</v>
      </c>
      <c r="AS9726" s="13">
        <f t="shared" si="1873"/>
        <v>1.364245081577071</v>
      </c>
      <c r="AT9726" s="13">
        <f t="shared" si="1874"/>
        <v>88.772179426580635</v>
      </c>
      <c r="AU9726" s="13">
        <f t="shared" si="1875"/>
        <v>9.863575491842294</v>
      </c>
    </row>
    <row r="9727" spans="35:47" x14ac:dyDescent="0.35">
      <c r="AI9727" s="2">
        <v>9723</v>
      </c>
      <c r="AJ9727" s="17">
        <f t="shared" si="1876"/>
        <v>29.166000000000992</v>
      </c>
      <c r="AK9727" s="13">
        <f t="shared" si="1877"/>
        <v>1.3821554492879831</v>
      </c>
      <c r="AL9727" s="13">
        <f t="shared" si="1878"/>
        <v>1.2679802573990915E-6</v>
      </c>
      <c r="AM9727" s="13">
        <f t="shared" si="1869"/>
        <v>0.12143178464272726</v>
      </c>
      <c r="AN9727" s="13">
        <f t="shared" si="1879"/>
        <v>0.8785682153572727</v>
      </c>
      <c r="AO9727" s="13">
        <f t="shared" si="1870"/>
        <v>12.143178464272726</v>
      </c>
      <c r="AP9727" s="13">
        <f t="shared" si="1871"/>
        <v>2.0702696678507619</v>
      </c>
      <c r="AQ9727" s="13">
        <f t="shared" si="1880"/>
        <v>82.951171524474887</v>
      </c>
      <c r="AR9727" s="13">
        <f t="shared" si="1872"/>
        <v>14.97855880767435</v>
      </c>
      <c r="AS9727" s="13">
        <f t="shared" si="1873"/>
        <v>1.363312353305949</v>
      </c>
      <c r="AT9727" s="13">
        <f t="shared" si="1874"/>
        <v>88.773018882024644</v>
      </c>
      <c r="AU9727" s="13">
        <f t="shared" si="1875"/>
        <v>9.8636687646694075</v>
      </c>
    </row>
    <row r="9728" spans="35:47" x14ac:dyDescent="0.35">
      <c r="AI9728" s="2">
        <v>9724</v>
      </c>
      <c r="AJ9728" s="17">
        <f t="shared" si="1876"/>
        <v>29.169000000000992</v>
      </c>
      <c r="AK9728" s="13">
        <f t="shared" si="1877"/>
        <v>1.3811974147719044</v>
      </c>
      <c r="AL9728" s="13">
        <f t="shared" si="1878"/>
        <v>1.2653435665778258E-6</v>
      </c>
      <c r="AM9728" s="13">
        <f t="shared" si="1869"/>
        <v>0.12135782944764829</v>
      </c>
      <c r="AN9728" s="13">
        <f t="shared" si="1879"/>
        <v>0.87864217055235172</v>
      </c>
      <c r="AO9728" s="13">
        <f t="shared" si="1870"/>
        <v>12.135782944764829</v>
      </c>
      <c r="AP9728" s="13">
        <f t="shared" si="1871"/>
        <v>2.0688634165995952</v>
      </c>
      <c r="AQ9728" s="13">
        <f t="shared" si="1880"/>
        <v>82.952369649194594</v>
      </c>
      <c r="AR9728" s="13">
        <f t="shared" si="1872"/>
        <v>14.978766934205812</v>
      </c>
      <c r="AS9728" s="13">
        <f t="shared" si="1873"/>
        <v>1.3623802539253251</v>
      </c>
      <c r="AT9728" s="13">
        <f t="shared" si="1874"/>
        <v>88.773857771467206</v>
      </c>
      <c r="AU9728" s="13">
        <f t="shared" si="1875"/>
        <v>9.8637619746074687</v>
      </c>
    </row>
    <row r="9729" spans="35:47" x14ac:dyDescent="0.35">
      <c r="AI9729" s="2">
        <v>9725</v>
      </c>
      <c r="AJ9729" s="17">
        <f t="shared" si="1876"/>
        <v>29.172000000000992</v>
      </c>
      <c r="AK9729" s="13">
        <f t="shared" si="1877"/>
        <v>1.3802400443092664</v>
      </c>
      <c r="AL9729" s="13">
        <f t="shared" si="1878"/>
        <v>1.2627123586009865E-6</v>
      </c>
      <c r="AM9729" s="13">
        <f t="shared" si="1869"/>
        <v>0.12128391307523086</v>
      </c>
      <c r="AN9729" s="13">
        <f t="shared" si="1879"/>
        <v>0.8787160869247691</v>
      </c>
      <c r="AO9729" s="13">
        <f t="shared" si="1870"/>
        <v>12.128391307523087</v>
      </c>
      <c r="AP9729" s="13">
        <f t="shared" si="1871"/>
        <v>2.0674580024598308</v>
      </c>
      <c r="AQ9729" s="13">
        <f t="shared" si="1880"/>
        <v>82.953567789510444</v>
      </c>
      <c r="AR9729" s="13">
        <f t="shared" si="1872"/>
        <v>14.978974208029724</v>
      </c>
      <c r="AS9729" s="13">
        <f t="shared" si="1873"/>
        <v>1.3614487830232176</v>
      </c>
      <c r="AT9729" s="13">
        <f t="shared" si="1874"/>
        <v>88.774696095279111</v>
      </c>
      <c r="AU9729" s="13">
        <f t="shared" si="1875"/>
        <v>9.8638551216976698</v>
      </c>
    </row>
    <row r="9730" spans="35:47" x14ac:dyDescent="0.35">
      <c r="AI9730" s="2">
        <v>9726</v>
      </c>
      <c r="AJ9730" s="17">
        <f t="shared" si="1876"/>
        <v>29.175000000000992</v>
      </c>
      <c r="AK9730" s="13">
        <f t="shared" si="1877"/>
        <v>1.3792833374397939</v>
      </c>
      <c r="AL9730" s="13">
        <f t="shared" si="1878"/>
        <v>1.2600866220673192E-6</v>
      </c>
      <c r="AM9730" s="13">
        <f t="shared" si="1869"/>
        <v>0.12121003551266846</v>
      </c>
      <c r="AN9730" s="13">
        <f t="shared" si="1879"/>
        <v>0.8787899644873316</v>
      </c>
      <c r="AO9730" s="13">
        <f t="shared" si="1870"/>
        <v>12.121003551266845</v>
      </c>
      <c r="AP9730" s="13">
        <f t="shared" si="1871"/>
        <v>2.0660534250986289</v>
      </c>
      <c r="AQ9730" s="13">
        <f t="shared" si="1880"/>
        <v>82.954765945244759</v>
      </c>
      <c r="AR9730" s="13">
        <f t="shared" si="1872"/>
        <v>14.979180629656613</v>
      </c>
      <c r="AS9730" s="13">
        <f t="shared" si="1873"/>
        <v>1.3605179401879024</v>
      </c>
      <c r="AT9730" s="13">
        <f t="shared" si="1874"/>
        <v>88.775533853830893</v>
      </c>
      <c r="AU9730" s="13">
        <f t="shared" si="1875"/>
        <v>9.8639482059812043</v>
      </c>
    </row>
    <row r="9731" spans="35:47" x14ac:dyDescent="0.35">
      <c r="AI9731" s="2">
        <v>9727</v>
      </c>
      <c r="AJ9731" s="17">
        <f t="shared" si="1876"/>
        <v>29.178000000000992</v>
      </c>
      <c r="AK9731" s="13">
        <f t="shared" si="1877"/>
        <v>1.3783272937035307</v>
      </c>
      <c r="AL9731" s="13">
        <f t="shared" si="1878"/>
        <v>1.2574663455992773E-6</v>
      </c>
      <c r="AM9731" s="13">
        <f t="shared" si="1869"/>
        <v>0.12113619674714937</v>
      </c>
      <c r="AN9731" s="13">
        <f t="shared" si="1879"/>
        <v>0.87886380325285063</v>
      </c>
      <c r="AO9731" s="13">
        <f t="shared" si="1870"/>
        <v>12.113619674714938</v>
      </c>
      <c r="AP9731" s="13">
        <f t="shared" si="1871"/>
        <v>2.0646496841830535</v>
      </c>
      <c r="AQ9731" s="13">
        <f t="shared" si="1880"/>
        <v>82.95596411621996</v>
      </c>
      <c r="AR9731" s="13">
        <f t="shared" si="1872"/>
        <v>14.979386199596988</v>
      </c>
      <c r="AS9731" s="13">
        <f t="shared" si="1873"/>
        <v>1.3595877250079038</v>
      </c>
      <c r="AT9731" s="13">
        <f t="shared" si="1874"/>
        <v>88.776371047492887</v>
      </c>
      <c r="AU9731" s="13">
        <f t="shared" si="1875"/>
        <v>9.8640412274992091</v>
      </c>
    </row>
    <row r="9732" spans="35:47" x14ac:dyDescent="0.35">
      <c r="AI9732" s="2">
        <v>9728</v>
      </c>
      <c r="AJ9732" s="17">
        <f t="shared" si="1876"/>
        <v>29.181000000000992</v>
      </c>
      <c r="AK9732" s="13">
        <f t="shared" si="1877"/>
        <v>1.377371912640839</v>
      </c>
      <c r="AL9732" s="13">
        <f t="shared" si="1878"/>
        <v>1.2548515178429738E-6</v>
      </c>
      <c r="AM9732" s="13">
        <f t="shared" si="1869"/>
        <v>0.12106239676585669</v>
      </c>
      <c r="AN9732" s="13">
        <f t="shared" si="1879"/>
        <v>0.87893760323414327</v>
      </c>
      <c r="AO9732" s="13">
        <f t="shared" si="1870"/>
        <v>12.106239676585668</v>
      </c>
      <c r="AP9732" s="13">
        <f t="shared" si="1871"/>
        <v>2.0632467793800697</v>
      </c>
      <c r="AQ9732" s="13">
        <f t="shared" si="1880"/>
        <v>82.957162302258595</v>
      </c>
      <c r="AR9732" s="13">
        <f t="shared" si="1872"/>
        <v>14.979590918361335</v>
      </c>
      <c r="AS9732" s="13">
        <f t="shared" si="1873"/>
        <v>1.3586581370719999</v>
      </c>
      <c r="AT9732" s="13">
        <f t="shared" si="1874"/>
        <v>88.7772076766352</v>
      </c>
      <c r="AU9732" s="13">
        <f t="shared" si="1875"/>
        <v>9.8641341862927998</v>
      </c>
    </row>
    <row r="9733" spans="35:47" x14ac:dyDescent="0.35">
      <c r="AI9733" s="2">
        <v>9729</v>
      </c>
      <c r="AJ9733" s="17">
        <f t="shared" si="1876"/>
        <v>29.184000000000992</v>
      </c>
      <c r="AK9733" s="13">
        <f t="shared" si="1877"/>
        <v>1.3764171937924001</v>
      </c>
      <c r="AL9733" s="13">
        <f t="shared" si="1878"/>
        <v>1.2522421274681311E-6</v>
      </c>
      <c r="AM9733" s="13">
        <f t="shared" ref="AM9733:AM9796" si="1881">AK9733/($E$18+AK9733)</f>
        <v>0.12098863555596828</v>
      </c>
      <c r="AN9733" s="13">
        <f t="shared" si="1879"/>
        <v>0.87901136444403172</v>
      </c>
      <c r="AO9733" s="13">
        <f t="shared" ref="AO9733:AO9796" si="1882">$BA$9*AK9733/($E$18+AK9733)</f>
        <v>12.098863555596829</v>
      </c>
      <c r="AP9733" s="13">
        <f t="shared" ref="AP9733:AP9796" si="1883">(AR9733*AK9733)/$E$18</f>
        <v>2.0618447103565485</v>
      </c>
      <c r="AQ9733" s="13">
        <f t="shared" si="1880"/>
        <v>82.958360503183314</v>
      </c>
      <c r="AR9733" s="13">
        <f t="shared" ref="AR9733:AR9796" si="1884">AN9733*($BA$9-AQ9733)</f>
        <v>14.979794786460136</v>
      </c>
      <c r="AS9733" s="13">
        <f t="shared" ref="AS9733:AS9796" si="1885">(AU9733*AK9733)/$E$18</f>
        <v>1.3577291759692238</v>
      </c>
      <c r="AT9733" s="13">
        <f t="shared" ref="AT9733:AT9796" si="1886">$BA$9*$E$12*$E$18/($E$18*$F$30+AK9733*$F$30+$E$12*$E$18)</f>
        <v>88.778043741627698</v>
      </c>
      <c r="AU9733" s="13">
        <f t="shared" ref="AU9733:AU9796" si="1887">AN9733*($BA$9-AT9733)</f>
        <v>9.8642270824030778</v>
      </c>
    </row>
    <row r="9734" spans="35:47" x14ac:dyDescent="0.35">
      <c r="AI9734" s="2">
        <v>9730</v>
      </c>
      <c r="AJ9734" s="17">
        <f t="shared" ref="AJ9734:AJ9797" si="1888">AJ9733+$BA$10</f>
        <v>29.187000000000992</v>
      </c>
      <c r="AK9734" s="13">
        <f t="shared" ref="AK9734:AK9797" si="1889">AK9733+$BA$10*AL9733*$BA$7-$BA$10*AK9733*$BA$8</f>
        <v>1.3754631366992132</v>
      </c>
      <c r="AL9734" s="13">
        <f t="shared" ref="AL9734:AL9797" si="1890">AL9733-$BA$10*AL9733*$BA$7</f>
        <v>1.2496381631680322E-6</v>
      </c>
      <c r="AM9734" s="13">
        <f t="shared" si="1881"/>
        <v>0.12091491310465689</v>
      </c>
      <c r="AN9734" s="13">
        <f t="shared" ref="AN9734:AN9797" si="1891">1-AM9734</f>
        <v>0.87908508689534315</v>
      </c>
      <c r="AO9734" s="13">
        <f t="shared" si="1882"/>
        <v>12.09149131046569</v>
      </c>
      <c r="AP9734" s="13">
        <f t="shared" si="1883"/>
        <v>2.0604434767792621</v>
      </c>
      <c r="AQ9734" s="13">
        <f t="shared" ref="AQ9734:AQ9797" si="1892">AQ9733+$BA$10*AR9733*$E$12*$BA$11-$BA$10*AQ9733*$F$33</f>
        <v>82.959558718816908</v>
      </c>
      <c r="AR9734" s="13">
        <f t="shared" si="1884"/>
        <v>14.979997804403832</v>
      </c>
      <c r="AS9734" s="13">
        <f t="shared" si="1885"/>
        <v>1.3568008412888608</v>
      </c>
      <c r="AT9734" s="13">
        <f t="shared" si="1886"/>
        <v>88.77887924284002</v>
      </c>
      <c r="AU9734" s="13">
        <f t="shared" si="1887"/>
        <v>9.8643199158711194</v>
      </c>
    </row>
    <row r="9735" spans="35:47" x14ac:dyDescent="0.35">
      <c r="AI9735" s="2">
        <v>9731</v>
      </c>
      <c r="AJ9735" s="17">
        <f t="shared" si="1888"/>
        <v>29.190000000000992</v>
      </c>
      <c r="AK9735" s="13">
        <f t="shared" si="1889"/>
        <v>1.3745097409025955</v>
      </c>
      <c r="AL9735" s="13">
        <f t="shared" si="1890"/>
        <v>1.247039613659472E-6</v>
      </c>
      <c r="AM9735" s="13">
        <f t="shared" si="1881"/>
        <v>0.1208412293990901</v>
      </c>
      <c r="AN9735" s="13">
        <f t="shared" si="1891"/>
        <v>0.87915877060090986</v>
      </c>
      <c r="AO9735" s="13">
        <f t="shared" si="1882"/>
        <v>12.084122939909008</v>
      </c>
      <c r="AP9735" s="13">
        <f t="shared" si="1883"/>
        <v>2.0590430783148896</v>
      </c>
      <c r="AQ9735" s="13">
        <f t="shared" si="1892"/>
        <v>82.960756948982237</v>
      </c>
      <c r="AR9735" s="13">
        <f t="shared" si="1884"/>
        <v>14.980199972702874</v>
      </c>
      <c r="AS9735" s="13">
        <f t="shared" si="1885"/>
        <v>1.3558731326204474</v>
      </c>
      <c r="AT9735" s="13">
        <f t="shared" si="1886"/>
        <v>88.779714180641591</v>
      </c>
      <c r="AU9735" s="13">
        <f t="shared" si="1887"/>
        <v>9.8644126867379622</v>
      </c>
    </row>
    <row r="9736" spans="35:47" x14ac:dyDescent="0.35">
      <c r="AI9736" s="2">
        <v>9732</v>
      </c>
      <c r="AJ9736" s="17">
        <f t="shared" si="1888"/>
        <v>29.193000000000993</v>
      </c>
      <c r="AK9736" s="13">
        <f t="shared" si="1889"/>
        <v>1.3735570059441826</v>
      </c>
      <c r="AL9736" s="13">
        <f t="shared" si="1890"/>
        <v>1.2444464676827081E-6</v>
      </c>
      <c r="AM9736" s="13">
        <f t="shared" si="1881"/>
        <v>0.12076758442643037</v>
      </c>
      <c r="AN9736" s="13">
        <f t="shared" si="1891"/>
        <v>0.87923241557356957</v>
      </c>
      <c r="AO9736" s="13">
        <f t="shared" si="1882"/>
        <v>12.076758442643037</v>
      </c>
      <c r="AP9736" s="13">
        <f t="shared" si="1883"/>
        <v>2.0576435146300152</v>
      </c>
      <c r="AQ9736" s="13">
        <f t="shared" si="1892"/>
        <v>82.961955193502291</v>
      </c>
      <c r="AR9736" s="13">
        <f t="shared" si="1884"/>
        <v>14.980401291867691</v>
      </c>
      <c r="AS9736" s="13">
        <f t="shared" si="1885"/>
        <v>1.3549460495537722</v>
      </c>
      <c r="AT9736" s="13">
        <f t="shared" si="1886"/>
        <v>88.780548555401609</v>
      </c>
      <c r="AU9736" s="13">
        <f t="shared" si="1887"/>
        <v>9.8645053950446187</v>
      </c>
    </row>
    <row r="9737" spans="35:47" x14ac:dyDescent="0.35">
      <c r="AI9737" s="2">
        <v>9733</v>
      </c>
      <c r="AJ9737" s="17">
        <f t="shared" si="1888"/>
        <v>29.196000000000993</v>
      </c>
      <c r="AK9737" s="13">
        <f t="shared" si="1889"/>
        <v>1.3726049313659279</v>
      </c>
      <c r="AL9737" s="13">
        <f t="shared" si="1890"/>
        <v>1.2418587140014119E-6</v>
      </c>
      <c r="AM9737" s="13">
        <f t="shared" si="1881"/>
        <v>0.12069397817383502</v>
      </c>
      <c r="AN9737" s="13">
        <f t="shared" si="1891"/>
        <v>0.87930602182616502</v>
      </c>
      <c r="AO9737" s="13">
        <f t="shared" si="1882"/>
        <v>12.069397817383503</v>
      </c>
      <c r="AP9737" s="13">
        <f t="shared" si="1883"/>
        <v>2.0562447853911303</v>
      </c>
      <c r="AQ9737" s="13">
        <f t="shared" si="1892"/>
        <v>82.96315345220016</v>
      </c>
      <c r="AR9737" s="13">
        <f t="shared" si="1884"/>
        <v>14.98060176240871</v>
      </c>
      <c r="AS9737" s="13">
        <f t="shared" si="1885"/>
        <v>1.3540195916788815</v>
      </c>
      <c r="AT9737" s="13">
        <f t="shared" si="1886"/>
        <v>88.781382367489016</v>
      </c>
      <c r="AU9737" s="13">
        <f t="shared" si="1887"/>
        <v>9.864598040832103</v>
      </c>
    </row>
    <row r="9738" spans="35:47" x14ac:dyDescent="0.35">
      <c r="AI9738" s="2">
        <v>9734</v>
      </c>
      <c r="AJ9738" s="17">
        <f t="shared" si="1888"/>
        <v>29.199000000000993</v>
      </c>
      <c r="AK9738" s="13">
        <f t="shared" si="1889"/>
        <v>1.3716535167101014</v>
      </c>
      <c r="AL9738" s="13">
        <f t="shared" si="1890"/>
        <v>1.2392763414026201E-6</v>
      </c>
      <c r="AM9738" s="13">
        <f t="shared" si="1881"/>
        <v>0.12062041062845628</v>
      </c>
      <c r="AN9738" s="13">
        <f t="shared" si="1891"/>
        <v>0.8793795893715437</v>
      </c>
      <c r="AO9738" s="13">
        <f t="shared" si="1882"/>
        <v>12.06204106284563</v>
      </c>
      <c r="AP9738" s="13">
        <f t="shared" si="1883"/>
        <v>2.0548468902646304</v>
      </c>
      <c r="AQ9738" s="13">
        <f t="shared" si="1892"/>
        <v>82.964351724899046</v>
      </c>
      <c r="AR9738" s="13">
        <f t="shared" si="1884"/>
        <v>14.980801384836324</v>
      </c>
      <c r="AS9738" s="13">
        <f t="shared" si="1885"/>
        <v>1.3530937585860701</v>
      </c>
      <c r="AT9738" s="13">
        <f t="shared" si="1886"/>
        <v>88.782215617272541</v>
      </c>
      <c r="AU9738" s="13">
        <f t="shared" si="1887"/>
        <v>9.8646906241413888</v>
      </c>
    </row>
    <row r="9739" spans="35:47" x14ac:dyDescent="0.35">
      <c r="AI9739" s="2">
        <v>9735</v>
      </c>
      <c r="AJ9739" s="17">
        <f t="shared" si="1888"/>
        <v>29.202000000000993</v>
      </c>
      <c r="AK9739" s="13">
        <f t="shared" si="1889"/>
        <v>1.3707027615192913</v>
      </c>
      <c r="AL9739" s="13">
        <f t="shared" si="1890"/>
        <v>1.2366993386966866E-6</v>
      </c>
      <c r="AM9739" s="13">
        <f t="shared" si="1881"/>
        <v>0.12054688177744129</v>
      </c>
      <c r="AN9739" s="13">
        <f t="shared" si="1891"/>
        <v>0.87945311822255867</v>
      </c>
      <c r="AO9739" s="13">
        <f t="shared" si="1882"/>
        <v>12.054688177744129</v>
      </c>
      <c r="AP9739" s="13">
        <f t="shared" si="1883"/>
        <v>2.0534498289168144</v>
      </c>
      <c r="AQ9739" s="13">
        <f t="shared" si="1892"/>
        <v>82.96555001142228</v>
      </c>
      <c r="AR9739" s="13">
        <f t="shared" si="1884"/>
        <v>14.981000159660905</v>
      </c>
      <c r="AS9739" s="13">
        <f t="shared" si="1885"/>
        <v>1.3521685498658846</v>
      </c>
      <c r="AT9739" s="13">
        <f t="shared" si="1886"/>
        <v>88.783048305120701</v>
      </c>
      <c r="AU9739" s="13">
        <f t="shared" si="1887"/>
        <v>9.8647831450134138</v>
      </c>
    </row>
    <row r="9740" spans="35:47" x14ac:dyDescent="0.35">
      <c r="AI9740" s="2">
        <v>9736</v>
      </c>
      <c r="AJ9740" s="17">
        <f t="shared" si="1888"/>
        <v>29.205000000000993</v>
      </c>
      <c r="AK9740" s="13">
        <f t="shared" si="1889"/>
        <v>1.3697526653364025</v>
      </c>
      <c r="AL9740" s="13">
        <f t="shared" si="1890"/>
        <v>1.2341276947172328E-6</v>
      </c>
      <c r="AM9740" s="13">
        <f t="shared" si="1881"/>
        <v>0.12047339160793212</v>
      </c>
      <c r="AN9740" s="13">
        <f t="shared" si="1891"/>
        <v>0.87952660839206787</v>
      </c>
      <c r="AO9740" s="13">
        <f t="shared" si="1882"/>
        <v>12.047339160793213</v>
      </c>
      <c r="AP9740" s="13">
        <f t="shared" si="1883"/>
        <v>2.0520536010138941</v>
      </c>
      <c r="AQ9740" s="13">
        <f t="shared" si="1892"/>
        <v>82.966748311593278</v>
      </c>
      <c r="AR9740" s="13">
        <f t="shared" si="1884"/>
        <v>14.981198087392828</v>
      </c>
      <c r="AS9740" s="13">
        <f t="shared" si="1885"/>
        <v>1.3512439651091221</v>
      </c>
      <c r="AT9740" s="13">
        <f t="shared" si="1886"/>
        <v>88.783880431401798</v>
      </c>
      <c r="AU9740" s="13">
        <f t="shared" si="1887"/>
        <v>9.8648756034890805</v>
      </c>
    </row>
    <row r="9741" spans="35:47" x14ac:dyDescent="0.35">
      <c r="AI9741" s="2">
        <v>9737</v>
      </c>
      <c r="AJ9741" s="17">
        <f t="shared" si="1888"/>
        <v>29.208000000000993</v>
      </c>
      <c r="AK9741" s="13">
        <f t="shared" si="1889"/>
        <v>1.3688032277046565</v>
      </c>
      <c r="AL9741" s="13">
        <f t="shared" si="1890"/>
        <v>1.2315613983211002E-6</v>
      </c>
      <c r="AM9741" s="13">
        <f t="shared" si="1881"/>
        <v>0.12039994010706576</v>
      </c>
      <c r="AN9741" s="13">
        <f t="shared" si="1891"/>
        <v>0.87960005989293422</v>
      </c>
      <c r="AO9741" s="13">
        <f t="shared" si="1882"/>
        <v>12.039994010706575</v>
      </c>
      <c r="AP9741" s="13">
        <f t="shared" si="1883"/>
        <v>2.0506582062219847</v>
      </c>
      <c r="AQ9741" s="13">
        <f t="shared" si="1892"/>
        <v>82.96794662523557</v>
      </c>
      <c r="AR9741" s="13">
        <f t="shared" si="1884"/>
        <v>14.981395168542445</v>
      </c>
      <c r="AS9741" s="13">
        <f t="shared" si="1885"/>
        <v>1.3503200039068375</v>
      </c>
      <c r="AT9741" s="13">
        <f t="shared" si="1886"/>
        <v>88.78471199648385</v>
      </c>
      <c r="AU9741" s="13">
        <f t="shared" si="1887"/>
        <v>9.8649679996093127</v>
      </c>
    </row>
    <row r="9742" spans="35:47" x14ac:dyDescent="0.35">
      <c r="AI9742" s="2">
        <v>9738</v>
      </c>
      <c r="AJ9742" s="17">
        <f t="shared" si="1888"/>
        <v>29.211000000000993</v>
      </c>
      <c r="AK9742" s="13">
        <f t="shared" si="1889"/>
        <v>1.3678544481675916</v>
      </c>
      <c r="AL9742" s="13">
        <f t="shared" si="1890"/>
        <v>1.229000438388302E-6</v>
      </c>
      <c r="AM9742" s="13">
        <f t="shared" si="1881"/>
        <v>0.12032652726197414</v>
      </c>
      <c r="AN9742" s="13">
        <f t="shared" si="1891"/>
        <v>0.87967347273802587</v>
      </c>
      <c r="AO9742" s="13">
        <f t="shared" si="1882"/>
        <v>12.032652726197414</v>
      </c>
      <c r="AP9742" s="13">
        <f t="shared" si="1883"/>
        <v>2.0492636442071079</v>
      </c>
      <c r="AQ9742" s="13">
        <f t="shared" si="1892"/>
        <v>82.969144952172812</v>
      </c>
      <c r="AR9742" s="13">
        <f t="shared" si="1884"/>
        <v>14.981591403620081</v>
      </c>
      <c r="AS9742" s="13">
        <f t="shared" si="1885"/>
        <v>1.3493966658503322</v>
      </c>
      <c r="AT9742" s="13">
        <f t="shared" si="1886"/>
        <v>88.785543000734705</v>
      </c>
      <c r="AU9742" s="13">
        <f t="shared" si="1887"/>
        <v>9.8650603334149629</v>
      </c>
    </row>
    <row r="9743" spans="35:47" x14ac:dyDescent="0.35">
      <c r="AI9743" s="2">
        <v>9739</v>
      </c>
      <c r="AJ9743" s="17">
        <f t="shared" si="1888"/>
        <v>29.214000000000993</v>
      </c>
      <c r="AK9743" s="13">
        <f t="shared" si="1889"/>
        <v>1.3669063262690624</v>
      </c>
      <c r="AL9743" s="13">
        <f t="shared" si="1890"/>
        <v>1.2264448038219748E-6</v>
      </c>
      <c r="AM9743" s="13">
        <f t="shared" si="1881"/>
        <v>0.12025315305978417</v>
      </c>
      <c r="AN9743" s="13">
        <f t="shared" si="1891"/>
        <v>0.87974684694021588</v>
      </c>
      <c r="AO9743" s="13">
        <f t="shared" si="1882"/>
        <v>12.025315305978417</v>
      </c>
      <c r="AP9743" s="13">
        <f t="shared" si="1883"/>
        <v>2.0478699146351946</v>
      </c>
      <c r="AQ9743" s="13">
        <f t="shared" si="1892"/>
        <v>82.970343292228762</v>
      </c>
      <c r="AR9743" s="13">
        <f t="shared" si="1884"/>
        <v>14.981786793136044</v>
      </c>
      <c r="AS9743" s="13">
        <f t="shared" si="1885"/>
        <v>1.3484739505311614</v>
      </c>
      <c r="AT9743" s="13">
        <f t="shared" si="1886"/>
        <v>88.786373444521956</v>
      </c>
      <c r="AU9743" s="13">
        <f t="shared" si="1887"/>
        <v>9.8651526049468821</v>
      </c>
    </row>
    <row r="9744" spans="35:47" x14ac:dyDescent="0.35">
      <c r="AI9744" s="2">
        <v>9740</v>
      </c>
      <c r="AJ9744" s="17">
        <f t="shared" si="1888"/>
        <v>29.217000000000994</v>
      </c>
      <c r="AK9744" s="13">
        <f t="shared" si="1889"/>
        <v>1.3659588615532396</v>
      </c>
      <c r="AL9744" s="13">
        <f t="shared" si="1890"/>
        <v>1.22389448354833E-6</v>
      </c>
      <c r="AM9744" s="13">
        <f t="shared" si="1881"/>
        <v>0.12017981748761772</v>
      </c>
      <c r="AN9744" s="13">
        <f t="shared" si="1891"/>
        <v>0.87982018251238225</v>
      </c>
      <c r="AO9744" s="13">
        <f t="shared" si="1882"/>
        <v>12.017981748761771</v>
      </c>
      <c r="AP9744" s="13">
        <f t="shared" si="1883"/>
        <v>2.0464770171720832</v>
      </c>
      <c r="AQ9744" s="13">
        <f t="shared" si="1892"/>
        <v>82.97154164522729</v>
      </c>
      <c r="AR9744" s="13">
        <f t="shared" si="1884"/>
        <v>14.981981337600626</v>
      </c>
      <c r="AS9744" s="13">
        <f t="shared" si="1885"/>
        <v>1.3475518575411296</v>
      </c>
      <c r="AT9744" s="13">
        <f t="shared" si="1886"/>
        <v>88.787203328212996</v>
      </c>
      <c r="AU9744" s="13">
        <f t="shared" si="1887"/>
        <v>9.8652448142458748</v>
      </c>
    </row>
    <row r="9745" spans="35:47" x14ac:dyDescent="0.35">
      <c r="AI9745" s="2">
        <v>9741</v>
      </c>
      <c r="AJ9745" s="17">
        <f t="shared" si="1888"/>
        <v>29.220000000000994</v>
      </c>
      <c r="AK9745" s="13">
        <f t="shared" si="1889"/>
        <v>1.3650120535646102</v>
      </c>
      <c r="AL9745" s="13">
        <f t="shared" si="1890"/>
        <v>1.2213494665166068E-6</v>
      </c>
      <c r="AM9745" s="13">
        <f t="shared" si="1881"/>
        <v>0.12010652053259172</v>
      </c>
      <c r="AN9745" s="13">
        <f t="shared" si="1891"/>
        <v>0.87989347946740826</v>
      </c>
      <c r="AO9745" s="13">
        <f t="shared" si="1882"/>
        <v>12.01065205325917</v>
      </c>
      <c r="AP9745" s="13">
        <f t="shared" si="1883"/>
        <v>2.0450849514835228</v>
      </c>
      <c r="AQ9745" s="13">
        <f t="shared" si="1892"/>
        <v>82.972740010992368</v>
      </c>
      <c r="AR9745" s="13">
        <f t="shared" si="1884"/>
        <v>14.98217503752411</v>
      </c>
      <c r="AS9745" s="13">
        <f t="shared" si="1885"/>
        <v>1.3466303864722993</v>
      </c>
      <c r="AT9745" s="13">
        <f t="shared" si="1886"/>
        <v>88.788032652174934</v>
      </c>
      <c r="AU9745" s="13">
        <f t="shared" si="1887"/>
        <v>9.8653369613527673</v>
      </c>
    </row>
    <row r="9746" spans="35:47" x14ac:dyDescent="0.35">
      <c r="AI9746" s="2">
        <v>9742</v>
      </c>
      <c r="AJ9746" s="17">
        <f t="shared" si="1888"/>
        <v>29.223000000000994</v>
      </c>
      <c r="AK9746" s="13">
        <f t="shared" si="1889"/>
        <v>1.3640659018479764</v>
      </c>
      <c r="AL9746" s="13">
        <f t="shared" si="1890"/>
        <v>1.2188097416990236E-6</v>
      </c>
      <c r="AM9746" s="13">
        <f t="shared" si="1881"/>
        <v>0.12003326218181802</v>
      </c>
      <c r="AN9746" s="13">
        <f t="shared" si="1891"/>
        <v>0.87996673781818202</v>
      </c>
      <c r="AO9746" s="13">
        <f t="shared" si="1882"/>
        <v>12.003326218181803</v>
      </c>
      <c r="AP9746" s="13">
        <f t="shared" si="1883"/>
        <v>2.0436937172351692</v>
      </c>
      <c r="AQ9746" s="13">
        <f t="shared" si="1892"/>
        <v>82.973938389348078</v>
      </c>
      <c r="AR9746" s="13">
        <f t="shared" si="1884"/>
        <v>14.982367893416754</v>
      </c>
      <c r="AS9746" s="13">
        <f t="shared" si="1885"/>
        <v>1.3457095369169758</v>
      </c>
      <c r="AT9746" s="13">
        <f t="shared" si="1886"/>
        <v>88.788861416774722</v>
      </c>
      <c r="AU9746" s="13">
        <f t="shared" si="1887"/>
        <v>9.8654290463083036</v>
      </c>
    </row>
    <row r="9747" spans="35:47" x14ac:dyDescent="0.35">
      <c r="AI9747" s="2">
        <v>9743</v>
      </c>
      <c r="AJ9747" s="17">
        <f t="shared" si="1888"/>
        <v>29.226000000000994</v>
      </c>
      <c r="AK9747" s="13">
        <f t="shared" si="1889"/>
        <v>1.3631204059484561</v>
      </c>
      <c r="AL9747" s="13">
        <f t="shared" si="1890"/>
        <v>1.2162752980907306E-6</v>
      </c>
      <c r="AM9747" s="13">
        <f t="shared" si="1881"/>
        <v>0.11996004242240355</v>
      </c>
      <c r="AN9747" s="13">
        <f t="shared" si="1891"/>
        <v>0.88003995757759645</v>
      </c>
      <c r="AO9747" s="13">
        <f t="shared" si="1882"/>
        <v>11.996004242240353</v>
      </c>
      <c r="AP9747" s="13">
        <f t="shared" si="1883"/>
        <v>2.0423033140925879</v>
      </c>
      <c r="AQ9747" s="13">
        <f t="shared" si="1892"/>
        <v>82.975136780118618</v>
      </c>
      <c r="AR9747" s="13">
        <f t="shared" si="1884"/>
        <v>14.982559905788793</v>
      </c>
      <c r="AS9747" s="13">
        <f t="shared" si="1885"/>
        <v>1.3447893084677205</v>
      </c>
      <c r="AT9747" s="13">
        <f t="shared" si="1886"/>
        <v>88.789689622379043</v>
      </c>
      <c r="AU9747" s="13">
        <f t="shared" si="1887"/>
        <v>9.8655210691532353</v>
      </c>
    </row>
    <row r="9748" spans="35:47" x14ac:dyDescent="0.35">
      <c r="AI9748" s="2">
        <v>9744</v>
      </c>
      <c r="AJ9748" s="17">
        <f t="shared" si="1888"/>
        <v>29.229000000000994</v>
      </c>
      <c r="AK9748" s="13">
        <f t="shared" si="1889"/>
        <v>1.3621755654114824</v>
      </c>
      <c r="AL9748" s="13">
        <f t="shared" si="1890"/>
        <v>1.2137461247097617E-6</v>
      </c>
      <c r="AM9748" s="13">
        <f t="shared" si="1881"/>
        <v>0.11988686124145022</v>
      </c>
      <c r="AN9748" s="13">
        <f t="shared" si="1891"/>
        <v>0.8801131387585498</v>
      </c>
      <c r="AO9748" s="13">
        <f t="shared" si="1882"/>
        <v>11.988686124145021</v>
      </c>
      <c r="AP9748" s="13">
        <f t="shared" si="1883"/>
        <v>2.0409137417212539</v>
      </c>
      <c r="AQ9748" s="13">
        <f t="shared" si="1892"/>
        <v>82.976335183128313</v>
      </c>
      <c r="AR9748" s="13">
        <f t="shared" si="1884"/>
        <v>14.982751075150434</v>
      </c>
      <c r="AS9748" s="13">
        <f t="shared" si="1885"/>
        <v>1.3438697007173419</v>
      </c>
      <c r="AT9748" s="13">
        <f t="shared" si="1886"/>
        <v>88.790517269354396</v>
      </c>
      <c r="AU9748" s="13">
        <f t="shared" si="1887"/>
        <v>9.8656130299282623</v>
      </c>
    </row>
    <row r="9749" spans="35:47" x14ac:dyDescent="0.35">
      <c r="AI9749" s="2">
        <v>9745</v>
      </c>
      <c r="AJ9749" s="17">
        <f t="shared" si="1888"/>
        <v>29.232000000000994</v>
      </c>
      <c r="AK9749" s="13">
        <f t="shared" si="1889"/>
        <v>1.361231379782804</v>
      </c>
      <c r="AL9749" s="13">
        <f t="shared" si="1890"/>
        <v>1.2112222105969874E-6</v>
      </c>
      <c r="AM9749" s="13">
        <f t="shared" si="1881"/>
        <v>0.11981371862605504</v>
      </c>
      <c r="AN9749" s="13">
        <f t="shared" si="1891"/>
        <v>0.88018628137394495</v>
      </c>
      <c r="AO9749" s="13">
        <f t="shared" si="1882"/>
        <v>11.981371862605505</v>
      </c>
      <c r="AP9749" s="13">
        <f t="shared" si="1883"/>
        <v>2.0395249997865519</v>
      </c>
      <c r="AQ9749" s="13">
        <f t="shared" si="1892"/>
        <v>82.977533598201575</v>
      </c>
      <c r="AR9749" s="13">
        <f t="shared" si="1884"/>
        <v>14.982941402011873</v>
      </c>
      <c r="AS9749" s="13">
        <f t="shared" si="1885"/>
        <v>1.3429507132589056</v>
      </c>
      <c r="AT9749" s="13">
        <f t="shared" si="1886"/>
        <v>88.791344358066993</v>
      </c>
      <c r="AU9749" s="13">
        <f t="shared" si="1887"/>
        <v>9.8657049286741003</v>
      </c>
    </row>
    <row r="9750" spans="35:47" x14ac:dyDescent="0.35">
      <c r="AI9750" s="2">
        <v>9746</v>
      </c>
      <c r="AJ9750" s="17">
        <f t="shared" si="1888"/>
        <v>29.235000000000994</v>
      </c>
      <c r="AK9750" s="13">
        <f t="shared" si="1889"/>
        <v>1.3602878486084835</v>
      </c>
      <c r="AL9750" s="13">
        <f t="shared" si="1890"/>
        <v>1.2087035448160668E-6</v>
      </c>
      <c r="AM9750" s="13">
        <f t="shared" si="1881"/>
        <v>0.11974061456331009</v>
      </c>
      <c r="AN9750" s="13">
        <f t="shared" si="1891"/>
        <v>0.88025938543668991</v>
      </c>
      <c r="AO9750" s="13">
        <f t="shared" si="1882"/>
        <v>11.974061456331009</v>
      </c>
      <c r="AP9750" s="13">
        <f t="shared" si="1883"/>
        <v>2.0381370879537792</v>
      </c>
      <c r="AQ9750" s="13">
        <f t="shared" si="1892"/>
        <v>82.978732025162927</v>
      </c>
      <c r="AR9750" s="13">
        <f t="shared" si="1884"/>
        <v>14.983130886883293</v>
      </c>
      <c r="AS9750" s="13">
        <f t="shared" si="1885"/>
        <v>1.3420323456857264</v>
      </c>
      <c r="AT9750" s="13">
        <f t="shared" si="1886"/>
        <v>88.792170888882836</v>
      </c>
      <c r="AU9750" s="13">
        <f t="shared" si="1887"/>
        <v>9.8657967654314369</v>
      </c>
    </row>
    <row r="9751" spans="35:47" x14ac:dyDescent="0.35">
      <c r="AI9751" s="2">
        <v>9747</v>
      </c>
      <c r="AJ9751" s="17">
        <f t="shared" si="1888"/>
        <v>29.238000000000994</v>
      </c>
      <c r="AK9751" s="13">
        <f t="shared" si="1889"/>
        <v>1.3593449714348989</v>
      </c>
      <c r="AL9751" s="13">
        <f t="shared" si="1890"/>
        <v>1.2061901164534006E-6</v>
      </c>
      <c r="AM9751" s="13">
        <f t="shared" si="1881"/>
        <v>0.11966754904030245</v>
      </c>
      <c r="AN9751" s="13">
        <f t="shared" si="1891"/>
        <v>0.88033245095969759</v>
      </c>
      <c r="AO9751" s="13">
        <f t="shared" si="1882"/>
        <v>11.966754904030246</v>
      </c>
      <c r="AP9751" s="13">
        <f t="shared" si="1883"/>
        <v>2.0367500058881447</v>
      </c>
      <c r="AQ9751" s="13">
        <f t="shared" si="1892"/>
        <v>82.979930463836993</v>
      </c>
      <c r="AR9751" s="13">
        <f t="shared" si="1884"/>
        <v>14.983319530274864</v>
      </c>
      <c r="AS9751" s="13">
        <f t="shared" si="1885"/>
        <v>1.3411145975913619</v>
      </c>
      <c r="AT9751" s="13">
        <f t="shared" si="1886"/>
        <v>88.792996862167769</v>
      </c>
      <c r="AU9751" s="13">
        <f t="shared" si="1887"/>
        <v>9.8658885402408689</v>
      </c>
    </row>
    <row r="9752" spans="35:47" x14ac:dyDescent="0.35">
      <c r="AI9752" s="2">
        <v>9748</v>
      </c>
      <c r="AJ9752" s="17">
        <f t="shared" si="1888"/>
        <v>29.241000000000994</v>
      </c>
      <c r="AK9752" s="13">
        <f t="shared" si="1889"/>
        <v>1.3584027478087424</v>
      </c>
      <c r="AL9752" s="13">
        <f t="shared" si="1890"/>
        <v>1.2036819146180838E-6</v>
      </c>
      <c r="AM9752" s="13">
        <f t="shared" si="1881"/>
        <v>0.11959452204411442</v>
      </c>
      <c r="AN9752" s="13">
        <f t="shared" si="1891"/>
        <v>0.88040547795588564</v>
      </c>
      <c r="AO9752" s="13">
        <f t="shared" si="1882"/>
        <v>11.959452204411441</v>
      </c>
      <c r="AP9752" s="13">
        <f t="shared" si="1883"/>
        <v>2.0353637532547633</v>
      </c>
      <c r="AQ9752" s="13">
        <f t="shared" si="1892"/>
        <v>82.98112891404854</v>
      </c>
      <c r="AR9752" s="13">
        <f t="shared" si="1884"/>
        <v>14.983507332696698</v>
      </c>
      <c r="AS9752" s="13">
        <f t="shared" si="1885"/>
        <v>1.3401974685696287</v>
      </c>
      <c r="AT9752" s="13">
        <f t="shared" si="1886"/>
        <v>88.793822278287337</v>
      </c>
      <c r="AU9752" s="13">
        <f t="shared" si="1887"/>
        <v>9.8659802531430341</v>
      </c>
    </row>
    <row r="9753" spans="35:47" x14ac:dyDescent="0.35">
      <c r="AI9753" s="2">
        <v>9749</v>
      </c>
      <c r="AJ9753" s="17">
        <f t="shared" si="1888"/>
        <v>29.244000000000995</v>
      </c>
      <c r="AK9753" s="13">
        <f t="shared" si="1889"/>
        <v>1.3574611772770202</v>
      </c>
      <c r="AL9753" s="13">
        <f t="shared" si="1890"/>
        <v>1.2011789284418582E-6</v>
      </c>
      <c r="AM9753" s="13">
        <f t="shared" si="1881"/>
        <v>0.11952153356182327</v>
      </c>
      <c r="AN9753" s="13">
        <f t="shared" si="1891"/>
        <v>0.88047846643817673</v>
      </c>
      <c r="AO9753" s="13">
        <f t="shared" si="1882"/>
        <v>11.952153356182327</v>
      </c>
      <c r="AP9753" s="13">
        <f t="shared" si="1883"/>
        <v>2.0339783297186647</v>
      </c>
      <c r="AQ9753" s="13">
        <f t="shared" si="1892"/>
        <v>82.982327375622432</v>
      </c>
      <c r="AR9753" s="13">
        <f t="shared" si="1884"/>
        <v>14.983694294658903</v>
      </c>
      <c r="AS9753" s="13">
        <f t="shared" si="1885"/>
        <v>1.3392809582145926</v>
      </c>
      <c r="AT9753" s="13">
        <f t="shared" si="1886"/>
        <v>88.794647137606873</v>
      </c>
      <c r="AU9753" s="13">
        <f t="shared" si="1887"/>
        <v>9.8660719041785345</v>
      </c>
    </row>
    <row r="9754" spans="35:47" x14ac:dyDescent="0.35">
      <c r="AI9754" s="2">
        <v>9750</v>
      </c>
      <c r="AJ9754" s="17">
        <f t="shared" si="1888"/>
        <v>29.247000000000995</v>
      </c>
      <c r="AK9754" s="13">
        <f t="shared" si="1889"/>
        <v>1.3565202593870525</v>
      </c>
      <c r="AL9754" s="13">
        <f t="shared" si="1890"/>
        <v>1.1986811470790656E-6</v>
      </c>
      <c r="AM9754" s="13">
        <f t="shared" si="1881"/>
        <v>0.11944858358050146</v>
      </c>
      <c r="AN9754" s="13">
        <f t="shared" si="1891"/>
        <v>0.88055141641949852</v>
      </c>
      <c r="AO9754" s="13">
        <f t="shared" si="1882"/>
        <v>11.944858358050146</v>
      </c>
      <c r="AP9754" s="13">
        <f t="shared" si="1883"/>
        <v>2.0325937349447916</v>
      </c>
      <c r="AQ9754" s="13">
        <f t="shared" si="1892"/>
        <v>82.983525848383621</v>
      </c>
      <c r="AR9754" s="13">
        <f t="shared" si="1884"/>
        <v>14.983880416671587</v>
      </c>
      <c r="AS9754" s="13">
        <f t="shared" si="1885"/>
        <v>1.3383650661205668</v>
      </c>
      <c r="AT9754" s="13">
        <f t="shared" si="1886"/>
        <v>88.795471440491497</v>
      </c>
      <c r="AU9754" s="13">
        <f t="shared" si="1887"/>
        <v>9.8661634933879352</v>
      </c>
    </row>
    <row r="9755" spans="35:47" x14ac:dyDescent="0.35">
      <c r="AI9755" s="2">
        <v>9751</v>
      </c>
      <c r="AJ9755" s="17">
        <f t="shared" si="1888"/>
        <v>29.250000000000995</v>
      </c>
      <c r="AK9755" s="13">
        <f t="shared" si="1889"/>
        <v>1.3555799936864734</v>
      </c>
      <c r="AL9755" s="13">
        <f t="shared" si="1890"/>
        <v>1.196188559706601E-6</v>
      </c>
      <c r="AM9755" s="13">
        <f t="shared" si="1881"/>
        <v>0.11937567208721658</v>
      </c>
      <c r="AN9755" s="13">
        <f t="shared" si="1891"/>
        <v>0.88062432791278344</v>
      </c>
      <c r="AO9755" s="13">
        <f t="shared" si="1882"/>
        <v>11.937567208721656</v>
      </c>
      <c r="AP9755" s="13">
        <f t="shared" si="1883"/>
        <v>2.0312099685979992</v>
      </c>
      <c r="AQ9755" s="13">
        <f t="shared" si="1892"/>
        <v>82.984724332157185</v>
      </c>
      <c r="AR9755" s="13">
        <f t="shared" si="1884"/>
        <v>14.984065699244816</v>
      </c>
      <c r="AS9755" s="13">
        <f t="shared" si="1885"/>
        <v>1.3374497918821173</v>
      </c>
      <c r="AT9755" s="13">
        <f t="shared" si="1886"/>
        <v>88.7962951873061</v>
      </c>
      <c r="AU9755" s="13">
        <f t="shared" si="1887"/>
        <v>9.8662550208117832</v>
      </c>
    </row>
    <row r="9756" spans="35:47" x14ac:dyDescent="0.35">
      <c r="AI9756" s="2">
        <v>9752</v>
      </c>
      <c r="AJ9756" s="17">
        <f t="shared" si="1888"/>
        <v>29.253000000000995</v>
      </c>
      <c r="AK9756" s="13">
        <f t="shared" si="1889"/>
        <v>1.3546403797232305</v>
      </c>
      <c r="AL9756" s="13">
        <f t="shared" si="1890"/>
        <v>1.1937011555238648E-6</v>
      </c>
      <c r="AM9756" s="13">
        <f t="shared" si="1881"/>
        <v>0.11930279906903135</v>
      </c>
      <c r="AN9756" s="13">
        <f t="shared" si="1891"/>
        <v>0.88069720093096859</v>
      </c>
      <c r="AO9756" s="13">
        <f t="shared" si="1882"/>
        <v>11.930279906903134</v>
      </c>
      <c r="AP9756" s="13">
        <f t="shared" si="1883"/>
        <v>2.0298270303430508</v>
      </c>
      <c r="AQ9756" s="13">
        <f t="shared" si="1892"/>
        <v>82.985922826768331</v>
      </c>
      <c r="AR9756" s="13">
        <f t="shared" si="1884"/>
        <v>14.984250142888618</v>
      </c>
      <c r="AS9756" s="13">
        <f t="shared" si="1885"/>
        <v>1.3365351350940577</v>
      </c>
      <c r="AT9756" s="13">
        <f t="shared" si="1886"/>
        <v>88.797118378415348</v>
      </c>
      <c r="AU9756" s="13">
        <f t="shared" si="1887"/>
        <v>9.8663464864905936</v>
      </c>
    </row>
    <row r="9757" spans="35:47" x14ac:dyDescent="0.35">
      <c r="AI9757" s="2">
        <v>9753</v>
      </c>
      <c r="AJ9757" s="17">
        <f t="shared" si="1888"/>
        <v>29.256000000000995</v>
      </c>
      <c r="AK9757" s="13">
        <f t="shared" si="1889"/>
        <v>1.3537014170455843</v>
      </c>
      <c r="AL9757" s="13">
        <f t="shared" si="1890"/>
        <v>1.1912189237527174E-6</v>
      </c>
      <c r="AM9757" s="13">
        <f t="shared" si="1881"/>
        <v>0.11922996451300365</v>
      </c>
      <c r="AN9757" s="13">
        <f t="shared" si="1891"/>
        <v>0.88077003548699639</v>
      </c>
      <c r="AO9757" s="13">
        <f t="shared" si="1882"/>
        <v>11.922996451300364</v>
      </c>
      <c r="AP9757" s="13">
        <f t="shared" si="1883"/>
        <v>2.0284449198446275</v>
      </c>
      <c r="AQ9757" s="13">
        <f t="shared" si="1892"/>
        <v>82.987121332042349</v>
      </c>
      <c r="AR9757" s="13">
        <f t="shared" si="1884"/>
        <v>14.984433748113023</v>
      </c>
      <c r="AS9757" s="13">
        <f t="shared" si="1885"/>
        <v>1.3356210953514505</v>
      </c>
      <c r="AT9757" s="13">
        <f t="shared" si="1886"/>
        <v>88.797941014183706</v>
      </c>
      <c r="AU9757" s="13">
        <f t="shared" si="1887"/>
        <v>9.8664378904648444</v>
      </c>
    </row>
    <row r="9758" spans="35:47" x14ac:dyDescent="0.35">
      <c r="AI9758" s="2">
        <v>9754</v>
      </c>
      <c r="AJ9758" s="17">
        <f t="shared" si="1888"/>
        <v>29.259000000000995</v>
      </c>
      <c r="AK9758" s="13">
        <f t="shared" si="1889"/>
        <v>1.3527631052021092</v>
      </c>
      <c r="AL9758" s="13">
        <f t="shared" si="1890"/>
        <v>1.1887418536374309E-6</v>
      </c>
      <c r="AM9758" s="13">
        <f t="shared" si="1881"/>
        <v>0.11915716840618655</v>
      </c>
      <c r="AN9758" s="13">
        <f t="shared" si="1891"/>
        <v>0.88084283159381349</v>
      </c>
      <c r="AO9758" s="13">
        <f t="shared" si="1882"/>
        <v>11.915716840618657</v>
      </c>
      <c r="AP9758" s="13">
        <f t="shared" si="1883"/>
        <v>2.0270636367673234</v>
      </c>
      <c r="AQ9758" s="13">
        <f t="shared" si="1892"/>
        <v>82.988319847804647</v>
      </c>
      <c r="AR9758" s="13">
        <f t="shared" si="1884"/>
        <v>14.984616515428032</v>
      </c>
      <c r="AS9758" s="13">
        <f t="shared" si="1885"/>
        <v>1.3347076722496152</v>
      </c>
      <c r="AT9758" s="13">
        <f t="shared" si="1886"/>
        <v>88.798763094975342</v>
      </c>
      <c r="AU9758" s="13">
        <f t="shared" si="1887"/>
        <v>9.8665292327750436</v>
      </c>
    </row>
    <row r="9759" spans="35:47" x14ac:dyDescent="0.35">
      <c r="AI9759" s="2">
        <v>9755</v>
      </c>
      <c r="AJ9759" s="17">
        <f t="shared" si="1888"/>
        <v>29.262000000000995</v>
      </c>
      <c r="AK9759" s="13">
        <f t="shared" si="1889"/>
        <v>1.3518254437416919</v>
      </c>
      <c r="AL9759" s="13">
        <f t="shared" si="1890"/>
        <v>1.1862699344446438E-6</v>
      </c>
      <c r="AM9759" s="13">
        <f t="shared" si="1881"/>
        <v>0.11908441073562832</v>
      </c>
      <c r="AN9759" s="13">
        <f t="shared" si="1891"/>
        <v>0.88091558926437163</v>
      </c>
      <c r="AO9759" s="13">
        <f t="shared" si="1882"/>
        <v>11.908441073562832</v>
      </c>
      <c r="AP9759" s="13">
        <f t="shared" si="1883"/>
        <v>2.0256831807756446</v>
      </c>
      <c r="AQ9759" s="13">
        <f t="shared" si="1892"/>
        <v>82.989518373880742</v>
      </c>
      <c r="AR9759" s="13">
        <f t="shared" si="1884"/>
        <v>14.984798445343612</v>
      </c>
      <c r="AS9759" s="13">
        <f t="shared" si="1885"/>
        <v>1.3337948653841083</v>
      </c>
      <c r="AT9759" s="13">
        <f t="shared" si="1886"/>
        <v>88.79958462115431</v>
      </c>
      <c r="AU9759" s="13">
        <f t="shared" si="1887"/>
        <v>9.8666205134615819</v>
      </c>
    </row>
    <row r="9760" spans="35:47" x14ac:dyDescent="0.35">
      <c r="AI9760" s="2">
        <v>9756</v>
      </c>
      <c r="AJ9760" s="17">
        <f t="shared" si="1888"/>
        <v>29.265000000000995</v>
      </c>
      <c r="AK9760" s="13">
        <f t="shared" si="1889"/>
        <v>1.3508884322135322</v>
      </c>
      <c r="AL9760" s="13">
        <f t="shared" si="1890"/>
        <v>1.1838031554633138E-6</v>
      </c>
      <c r="AM9760" s="13">
        <f t="shared" si="1881"/>
        <v>0.11901169148837241</v>
      </c>
      <c r="AN9760" s="13">
        <f t="shared" si="1891"/>
        <v>0.88098830851162757</v>
      </c>
      <c r="AO9760" s="13">
        <f t="shared" si="1882"/>
        <v>11.901169148837242</v>
      </c>
      <c r="AP9760" s="13">
        <f t="shared" si="1883"/>
        <v>2.0243035515340111</v>
      </c>
      <c r="AQ9760" s="13">
        <f t="shared" si="1892"/>
        <v>82.990716910096282</v>
      </c>
      <c r="AR9760" s="13">
        <f t="shared" si="1884"/>
        <v>14.984979538369707</v>
      </c>
      <c r="AS9760" s="13">
        <f t="shared" si="1885"/>
        <v>1.3328826743507483</v>
      </c>
      <c r="AT9760" s="13">
        <f t="shared" si="1886"/>
        <v>88.800405593084335</v>
      </c>
      <c r="AU9760" s="13">
        <f t="shared" si="1887"/>
        <v>9.8667117325649158</v>
      </c>
    </row>
    <row r="9761" spans="35:47" x14ac:dyDescent="0.35">
      <c r="AI9761" s="2">
        <v>9757</v>
      </c>
      <c r="AJ9761" s="17">
        <f t="shared" si="1888"/>
        <v>29.268000000000995</v>
      </c>
      <c r="AK9761" s="13">
        <f t="shared" si="1889"/>
        <v>1.3499520701671419</v>
      </c>
      <c r="AL9761" s="13">
        <f t="shared" si="1890"/>
        <v>1.1813415060046716E-6</v>
      </c>
      <c r="AM9761" s="13">
        <f t="shared" si="1881"/>
        <v>0.11893901065145751</v>
      </c>
      <c r="AN9761" s="13">
        <f t="shared" si="1891"/>
        <v>0.88106098934854249</v>
      </c>
      <c r="AO9761" s="13">
        <f t="shared" si="1882"/>
        <v>11.893901065145753</v>
      </c>
      <c r="AP9761" s="13">
        <f t="shared" si="1883"/>
        <v>2.0229247487067612</v>
      </c>
      <c r="AQ9761" s="13">
        <f t="shared" si="1892"/>
        <v>82.991915456276985</v>
      </c>
      <c r="AR9761" s="13">
        <f t="shared" si="1884"/>
        <v>14.985159795016253</v>
      </c>
      <c r="AS9761" s="13">
        <f t="shared" si="1885"/>
        <v>1.3319710987455979</v>
      </c>
      <c r="AT9761" s="13">
        <f t="shared" si="1886"/>
        <v>88.801226011128961</v>
      </c>
      <c r="AU9761" s="13">
        <f t="shared" si="1887"/>
        <v>9.8668028901254416</v>
      </c>
    </row>
    <row r="9762" spans="35:47" x14ac:dyDescent="0.35">
      <c r="AI9762" s="2">
        <v>9758</v>
      </c>
      <c r="AJ9762" s="17">
        <f t="shared" si="1888"/>
        <v>29.271000000000996</v>
      </c>
      <c r="AK9762" s="13">
        <f t="shared" si="1889"/>
        <v>1.349016357152345</v>
      </c>
      <c r="AL9762" s="13">
        <f t="shared" si="1890"/>
        <v>1.1788849754021749E-6</v>
      </c>
      <c r="AM9762" s="13">
        <f t="shared" si="1881"/>
        <v>0.11886636821191747</v>
      </c>
      <c r="AN9762" s="13">
        <f t="shared" si="1891"/>
        <v>0.88113363178808257</v>
      </c>
      <c r="AO9762" s="13">
        <f t="shared" si="1882"/>
        <v>11.886636821191747</v>
      </c>
      <c r="AP9762" s="13">
        <f t="shared" si="1883"/>
        <v>2.0215467719581448</v>
      </c>
      <c r="AQ9762" s="13">
        <f t="shared" si="1892"/>
        <v>82.993114012248711</v>
      </c>
      <c r="AR9762" s="13">
        <f t="shared" si="1884"/>
        <v>14.985339215793145</v>
      </c>
      <c r="AS9762" s="13">
        <f t="shared" si="1885"/>
        <v>1.3310601381649654</v>
      </c>
      <c r="AT9762" s="13">
        <f t="shared" si="1886"/>
        <v>88.80204587565153</v>
      </c>
      <c r="AU9762" s="13">
        <f t="shared" si="1887"/>
        <v>9.8668939861835057</v>
      </c>
    </row>
    <row r="9763" spans="35:47" x14ac:dyDescent="0.35">
      <c r="AI9763" s="2">
        <v>9759</v>
      </c>
      <c r="AJ9763" s="17">
        <f t="shared" si="1888"/>
        <v>29.274000000000996</v>
      </c>
      <c r="AK9763" s="13">
        <f t="shared" si="1889"/>
        <v>1.348081292719278</v>
      </c>
      <c r="AL9763" s="13">
        <f t="shared" si="1890"/>
        <v>1.1764335530114613E-6</v>
      </c>
      <c r="AM9763" s="13">
        <f t="shared" si="1881"/>
        <v>0.11879376415678149</v>
      </c>
      <c r="AN9763" s="13">
        <f t="shared" si="1891"/>
        <v>0.88120623584321855</v>
      </c>
      <c r="AO9763" s="13">
        <f t="shared" si="1882"/>
        <v>11.87937641567815</v>
      </c>
      <c r="AP9763" s="13">
        <f t="shared" si="1883"/>
        <v>2.0201696209523288</v>
      </c>
      <c r="AQ9763" s="13">
        <f t="shared" si="1892"/>
        <v>82.994312577837405</v>
      </c>
      <c r="AR9763" s="13">
        <f t="shared" si="1884"/>
        <v>14.985517801210266</v>
      </c>
      <c r="AS9763" s="13">
        <f t="shared" si="1885"/>
        <v>1.3301497922054126</v>
      </c>
      <c r="AT9763" s="13">
        <f t="shared" si="1886"/>
        <v>88.802865187015129</v>
      </c>
      <c r="AU9763" s="13">
        <f t="shared" si="1887"/>
        <v>9.8669850207794596</v>
      </c>
    </row>
    <row r="9764" spans="35:47" x14ac:dyDescent="0.35">
      <c r="AI9764" s="2">
        <v>9760</v>
      </c>
      <c r="AJ9764" s="17">
        <f t="shared" si="1888"/>
        <v>29.277000000000996</v>
      </c>
      <c r="AK9764" s="13">
        <f t="shared" si="1889"/>
        <v>1.3471468764183887</v>
      </c>
      <c r="AL9764" s="13">
        <f t="shared" si="1890"/>
        <v>1.1739872282103034E-6</v>
      </c>
      <c r="AM9764" s="13">
        <f t="shared" si="1881"/>
        <v>0.11872119847307396</v>
      </c>
      <c r="AN9764" s="13">
        <f t="shared" si="1891"/>
        <v>0.88127880152692606</v>
      </c>
      <c r="AO9764" s="13">
        <f t="shared" si="1882"/>
        <v>11.872119847307395</v>
      </c>
      <c r="AP9764" s="13">
        <f t="shared" si="1883"/>
        <v>2.0187932953533934</v>
      </c>
      <c r="AQ9764" s="13">
        <f t="shared" si="1892"/>
        <v>82.995511152869156</v>
      </c>
      <c r="AR9764" s="13">
        <f t="shared" si="1884"/>
        <v>14.98569555177745</v>
      </c>
      <c r="AS9764" s="13">
        <f t="shared" si="1885"/>
        <v>1.3292400604637502</v>
      </c>
      <c r="AT9764" s="13">
        <f t="shared" si="1886"/>
        <v>88.80368394558262</v>
      </c>
      <c r="AU9764" s="13">
        <f t="shared" si="1887"/>
        <v>9.8670759939536303</v>
      </c>
    </row>
    <row r="9765" spans="35:47" x14ac:dyDescent="0.35">
      <c r="AI9765" s="2">
        <v>9761</v>
      </c>
      <c r="AJ9765" s="17">
        <f t="shared" si="1888"/>
        <v>29.280000000000996</v>
      </c>
      <c r="AK9765" s="13">
        <f t="shared" si="1889"/>
        <v>1.3462131078004371</v>
      </c>
      <c r="AL9765" s="13">
        <f t="shared" si="1890"/>
        <v>1.1715459903985613E-6</v>
      </c>
      <c r="AM9765" s="13">
        <f t="shared" si="1881"/>
        <v>0.11864867114781456</v>
      </c>
      <c r="AN9765" s="13">
        <f t="shared" si="1891"/>
        <v>0.88135132885218548</v>
      </c>
      <c r="AO9765" s="13">
        <f t="shared" si="1882"/>
        <v>11.864867114781454</v>
      </c>
      <c r="AP9765" s="13">
        <f t="shared" si="1883"/>
        <v>2.017417794825338</v>
      </c>
      <c r="AQ9765" s="13">
        <f t="shared" si="1892"/>
        <v>82.996709737170136</v>
      </c>
      <c r="AR9765" s="13">
        <f t="shared" si="1884"/>
        <v>14.985872468004526</v>
      </c>
      <c r="AS9765" s="13">
        <f t="shared" si="1885"/>
        <v>1.3283309425370338</v>
      </c>
      <c r="AT9765" s="13">
        <f t="shared" si="1886"/>
        <v>88.804502151716676</v>
      </c>
      <c r="AU9765" s="13">
        <f t="shared" si="1887"/>
        <v>9.8671669057462914</v>
      </c>
    </row>
    <row r="9766" spans="35:47" x14ac:dyDescent="0.35">
      <c r="AI9766" s="2">
        <v>9762</v>
      </c>
      <c r="AJ9766" s="17">
        <f t="shared" si="1888"/>
        <v>29.283000000000996</v>
      </c>
      <c r="AK9766" s="13">
        <f t="shared" si="1889"/>
        <v>1.3452799864164939</v>
      </c>
      <c r="AL9766" s="13">
        <f t="shared" si="1890"/>
        <v>1.1691098289981381E-6</v>
      </c>
      <c r="AM9766" s="13">
        <f t="shared" si="1881"/>
        <v>0.11857618216801827</v>
      </c>
      <c r="AN9766" s="13">
        <f t="shared" si="1891"/>
        <v>0.88142381783198176</v>
      </c>
      <c r="AO9766" s="13">
        <f t="shared" si="1882"/>
        <v>11.857618216801827</v>
      </c>
      <c r="AP9766" s="13">
        <f t="shared" si="1883"/>
        <v>2.0160431190320769</v>
      </c>
      <c r="AQ9766" s="13">
        <f t="shared" si="1892"/>
        <v>82.997908330566631</v>
      </c>
      <c r="AR9766" s="13">
        <f t="shared" si="1884"/>
        <v>14.986048550401293</v>
      </c>
      <c r="AS9766" s="13">
        <f t="shared" si="1885"/>
        <v>1.3274224380225754</v>
      </c>
      <c r="AT9766" s="13">
        <f t="shared" si="1886"/>
        <v>88.805319805779675</v>
      </c>
      <c r="AU9766" s="13">
        <f t="shared" si="1887"/>
        <v>9.8672577561977501</v>
      </c>
    </row>
    <row r="9767" spans="35:47" x14ac:dyDescent="0.35">
      <c r="AI9767" s="2">
        <v>9763</v>
      </c>
      <c r="AJ9767" s="17">
        <f t="shared" si="1888"/>
        <v>29.286000000000996</v>
      </c>
      <c r="AK9767" s="13">
        <f t="shared" si="1889"/>
        <v>1.3443475118179411</v>
      </c>
      <c r="AL9767" s="13">
        <f t="shared" si="1890"/>
        <v>1.1666787334529331E-6</v>
      </c>
      <c r="AM9767" s="13">
        <f t="shared" si="1881"/>
        <v>0.11850373152069529</v>
      </c>
      <c r="AN9767" s="13">
        <f t="shared" si="1891"/>
        <v>0.88149626847930473</v>
      </c>
      <c r="AO9767" s="13">
        <f t="shared" si="1882"/>
        <v>11.850373152069528</v>
      </c>
      <c r="AP9767" s="13">
        <f t="shared" si="1883"/>
        <v>2.0146692676374416</v>
      </c>
      <c r="AQ9767" s="13">
        <f t="shared" si="1892"/>
        <v>82.999106932885041</v>
      </c>
      <c r="AR9767" s="13">
        <f t="shared" si="1884"/>
        <v>14.986223799477518</v>
      </c>
      <c r="AS9767" s="13">
        <f t="shared" si="1885"/>
        <v>1.3265145465179231</v>
      </c>
      <c r="AT9767" s="13">
        <f t="shared" si="1886"/>
        <v>88.80613690813388</v>
      </c>
      <c r="AU9767" s="13">
        <f t="shared" si="1887"/>
        <v>9.8673485453481984</v>
      </c>
    </row>
    <row r="9768" spans="35:47" x14ac:dyDescent="0.35">
      <c r="AI9768" s="2">
        <v>9764</v>
      </c>
      <c r="AJ9768" s="17">
        <f t="shared" si="1888"/>
        <v>29.289000000000996</v>
      </c>
      <c r="AK9768" s="13">
        <f t="shared" si="1889"/>
        <v>1.3434156835564719</v>
      </c>
      <c r="AL9768" s="13">
        <f t="shared" si="1890"/>
        <v>1.1642526932287966E-6</v>
      </c>
      <c r="AM9768" s="13">
        <f t="shared" si="1881"/>
        <v>0.11843131919285128</v>
      </c>
      <c r="AN9768" s="13">
        <f t="shared" si="1891"/>
        <v>0.88156868080714867</v>
      </c>
      <c r="AO9768" s="13">
        <f t="shared" si="1882"/>
        <v>11.843131919285128</v>
      </c>
      <c r="AP9768" s="13">
        <f t="shared" si="1883"/>
        <v>2.0132962403051788</v>
      </c>
      <c r="AQ9768" s="13">
        <f t="shared" si="1892"/>
        <v>83.000305543951882</v>
      </c>
      <c r="AR9768" s="13">
        <f t="shared" si="1884"/>
        <v>14.986398215742938</v>
      </c>
      <c r="AS9768" s="13">
        <f t="shared" si="1885"/>
        <v>1.3256072676208888</v>
      </c>
      <c r="AT9768" s="13">
        <f t="shared" si="1886"/>
        <v>88.806953459141198</v>
      </c>
      <c r="AU9768" s="13">
        <f t="shared" si="1887"/>
        <v>9.8674392732379133</v>
      </c>
    </row>
    <row r="9769" spans="35:47" x14ac:dyDescent="0.35">
      <c r="AI9769" s="2">
        <v>9765</v>
      </c>
      <c r="AJ9769" s="17">
        <f t="shared" si="1888"/>
        <v>29.292000000000996</v>
      </c>
      <c r="AK9769" s="13">
        <f t="shared" si="1889"/>
        <v>1.34248450118409</v>
      </c>
      <c r="AL9769" s="13">
        <f t="shared" si="1890"/>
        <v>1.161831697813484E-6</v>
      </c>
      <c r="AM9769" s="13">
        <f t="shared" si="1881"/>
        <v>0.11835894517148711</v>
      </c>
      <c r="AN9769" s="13">
        <f t="shared" si="1891"/>
        <v>0.88164105482851285</v>
      </c>
      <c r="AO9769" s="13">
        <f t="shared" si="1882"/>
        <v>11.835894517148711</v>
      </c>
      <c r="AP9769" s="13">
        <f t="shared" si="1883"/>
        <v>2.0119240366989573</v>
      </c>
      <c r="AQ9769" s="13">
        <f t="shared" si="1892"/>
        <v>83.001504163593765</v>
      </c>
      <c r="AR9769" s="13">
        <f t="shared" si="1884"/>
        <v>14.986571799707276</v>
      </c>
      <c r="AS9769" s="13">
        <f t="shared" si="1885"/>
        <v>1.3247006009295179</v>
      </c>
      <c r="AT9769" s="13">
        <f t="shared" si="1886"/>
        <v>88.807769459163438</v>
      </c>
      <c r="AU9769" s="13">
        <f t="shared" si="1887"/>
        <v>9.8675299399070422</v>
      </c>
    </row>
    <row r="9770" spans="35:47" x14ac:dyDescent="0.35">
      <c r="AI9770" s="2">
        <v>9766</v>
      </c>
      <c r="AJ9770" s="17">
        <f t="shared" si="1888"/>
        <v>29.295000000000996</v>
      </c>
      <c r="AK9770" s="13">
        <f t="shared" si="1889"/>
        <v>1.3415539642531098</v>
      </c>
      <c r="AL9770" s="13">
        <f t="shared" si="1890"/>
        <v>1.1594157367166102E-6</v>
      </c>
      <c r="AM9770" s="13">
        <f t="shared" si="1881"/>
        <v>0.11828660944359902</v>
      </c>
      <c r="AN9770" s="13">
        <f t="shared" si="1891"/>
        <v>0.88171339055640097</v>
      </c>
      <c r="AO9770" s="13">
        <f t="shared" si="1882"/>
        <v>11.828660944359902</v>
      </c>
      <c r="AP9770" s="13">
        <f t="shared" si="1883"/>
        <v>2.0105526564823588</v>
      </c>
      <c r="AQ9770" s="13">
        <f t="shared" si="1892"/>
        <v>83.002702791637432</v>
      </c>
      <c r="AR9770" s="13">
        <f t="shared" si="1884"/>
        <v>14.986744551880209</v>
      </c>
      <c r="AS9770" s="13">
        <f t="shared" si="1885"/>
        <v>1.3237945460421152</v>
      </c>
      <c r="AT9770" s="13">
        <f t="shared" si="1886"/>
        <v>88.808584908562096</v>
      </c>
      <c r="AU9770" s="13">
        <f t="shared" si="1887"/>
        <v>9.8676205453957877</v>
      </c>
    </row>
    <row r="9771" spans="35:47" x14ac:dyDescent="0.35">
      <c r="AI9771" s="2">
        <v>9767</v>
      </c>
      <c r="AJ9771" s="17">
        <f t="shared" si="1888"/>
        <v>29.298000000000997</v>
      </c>
      <c r="AK9771" s="13">
        <f t="shared" si="1889"/>
        <v>1.340624072316156</v>
      </c>
      <c r="AL9771" s="13">
        <f t="shared" si="1890"/>
        <v>1.1570047994696044E-6</v>
      </c>
      <c r="AM9771" s="13">
        <f t="shared" si="1881"/>
        <v>0.11821431199617863</v>
      </c>
      <c r="AN9771" s="13">
        <f t="shared" si="1891"/>
        <v>0.8817856880038214</v>
      </c>
      <c r="AO9771" s="13">
        <f t="shared" si="1882"/>
        <v>11.821431199617862</v>
      </c>
      <c r="AP9771" s="13">
        <f t="shared" si="1883"/>
        <v>2.0091820993188878</v>
      </c>
      <c r="AQ9771" s="13">
        <f t="shared" si="1892"/>
        <v>83.00390142790971</v>
      </c>
      <c r="AR9771" s="13">
        <f t="shared" si="1884"/>
        <v>14.986916472771403</v>
      </c>
      <c r="AS9771" s="13">
        <f t="shared" si="1885"/>
        <v>1.3228891025572265</v>
      </c>
      <c r="AT9771" s="13">
        <f t="shared" si="1886"/>
        <v>88.809399807698497</v>
      </c>
      <c r="AU9771" s="13">
        <f t="shared" si="1887"/>
        <v>9.8677110897442759</v>
      </c>
    </row>
    <row r="9772" spans="35:47" x14ac:dyDescent="0.35">
      <c r="AI9772" s="2">
        <v>9768</v>
      </c>
      <c r="AJ9772" s="17">
        <f t="shared" si="1888"/>
        <v>29.301000000000997</v>
      </c>
      <c r="AK9772" s="13">
        <f t="shared" si="1889"/>
        <v>1.3396948249261631</v>
      </c>
      <c r="AL9772" s="13">
        <f t="shared" si="1890"/>
        <v>1.1545988756256645E-6</v>
      </c>
      <c r="AM9772" s="13">
        <f t="shared" si="1881"/>
        <v>0.11814205281621293</v>
      </c>
      <c r="AN9772" s="13">
        <f t="shared" si="1891"/>
        <v>0.88185794718378707</v>
      </c>
      <c r="AO9772" s="13">
        <f t="shared" si="1882"/>
        <v>11.814205281621295</v>
      </c>
      <c r="AP9772" s="13">
        <f t="shared" si="1883"/>
        <v>2.0078123648719641</v>
      </c>
      <c r="AQ9772" s="13">
        <f t="shared" si="1892"/>
        <v>83.005100072237553</v>
      </c>
      <c r="AR9772" s="13">
        <f t="shared" si="1884"/>
        <v>14.987087562890482</v>
      </c>
      <c r="AS9772" s="13">
        <f t="shared" si="1885"/>
        <v>1.3219842700736475</v>
      </c>
      <c r="AT9772" s="13">
        <f t="shared" si="1886"/>
        <v>88.810214156933725</v>
      </c>
      <c r="AU9772" s="13">
        <f t="shared" si="1887"/>
        <v>9.8678015729926276</v>
      </c>
    </row>
    <row r="9773" spans="35:47" x14ac:dyDescent="0.35">
      <c r="AI9773" s="2">
        <v>9769</v>
      </c>
      <c r="AJ9773" s="17">
        <f t="shared" si="1888"/>
        <v>29.304000000000997</v>
      </c>
      <c r="AK9773" s="13">
        <f t="shared" si="1889"/>
        <v>1.3387662216363756</v>
      </c>
      <c r="AL9773" s="13">
        <f t="shared" si="1890"/>
        <v>1.1521979547597116E-6</v>
      </c>
      <c r="AM9773" s="13">
        <f t="shared" si="1881"/>
        <v>0.11806983189068422</v>
      </c>
      <c r="AN9773" s="13">
        <f t="shared" si="1891"/>
        <v>0.88193016810931579</v>
      </c>
      <c r="AO9773" s="13">
        <f t="shared" si="1882"/>
        <v>11.806983189068422</v>
      </c>
      <c r="AP9773" s="13">
        <f t="shared" si="1883"/>
        <v>2.0064434528049291</v>
      </c>
      <c r="AQ9773" s="13">
        <f t="shared" si="1892"/>
        <v>83.006298724448015</v>
      </c>
      <c r="AR9773" s="13">
        <f t="shared" si="1884"/>
        <v>14.987257822747056</v>
      </c>
      <c r="AS9773" s="13">
        <f t="shared" si="1885"/>
        <v>1.3210800481904243</v>
      </c>
      <c r="AT9773" s="13">
        <f t="shared" si="1886"/>
        <v>88.811027956628621</v>
      </c>
      <c r="AU9773" s="13">
        <f t="shared" si="1887"/>
        <v>9.8678919951809547</v>
      </c>
    </row>
    <row r="9774" spans="35:47" x14ac:dyDescent="0.35">
      <c r="AI9774" s="2">
        <v>9770</v>
      </c>
      <c r="AJ9774" s="17">
        <f t="shared" si="1888"/>
        <v>29.307000000000997</v>
      </c>
      <c r="AK9774" s="13">
        <f t="shared" si="1889"/>
        <v>1.3378382620003477</v>
      </c>
      <c r="AL9774" s="13">
        <f t="shared" si="1890"/>
        <v>1.1498020264683458E-6</v>
      </c>
      <c r="AM9774" s="13">
        <f t="shared" si="1881"/>
        <v>0.1179976492065703</v>
      </c>
      <c r="AN9774" s="13">
        <f t="shared" si="1891"/>
        <v>0.8820023507934297</v>
      </c>
      <c r="AO9774" s="13">
        <f t="shared" si="1882"/>
        <v>11.799764920657031</v>
      </c>
      <c r="AP9774" s="13">
        <f t="shared" si="1883"/>
        <v>2.00507536278104</v>
      </c>
      <c r="AQ9774" s="13">
        <f t="shared" si="1892"/>
        <v>83.007497384368278</v>
      </c>
      <c r="AR9774" s="13">
        <f t="shared" si="1884"/>
        <v>14.987427252850681</v>
      </c>
      <c r="AS9774" s="13">
        <f t="shared" si="1885"/>
        <v>1.3201764365068476</v>
      </c>
      <c r="AT9774" s="13">
        <f t="shared" si="1886"/>
        <v>88.811841207143829</v>
      </c>
      <c r="AU9774" s="13">
        <f t="shared" si="1887"/>
        <v>9.8679823563493247</v>
      </c>
    </row>
    <row r="9775" spans="35:47" x14ac:dyDescent="0.35">
      <c r="AI9775" s="2">
        <v>9771</v>
      </c>
      <c r="AJ9775" s="17">
        <f t="shared" si="1888"/>
        <v>29.310000000000997</v>
      </c>
      <c r="AK9775" s="13">
        <f t="shared" si="1889"/>
        <v>1.336910945571943</v>
      </c>
      <c r="AL9775" s="13">
        <f t="shared" si="1890"/>
        <v>1.1474110803697999E-6</v>
      </c>
      <c r="AM9775" s="13">
        <f t="shared" si="1881"/>
        <v>0.1179255047508443</v>
      </c>
      <c r="AN9775" s="13">
        <f t="shared" si="1891"/>
        <v>0.88207449524915571</v>
      </c>
      <c r="AO9775" s="13">
        <f t="shared" si="1882"/>
        <v>11.792550475084431</v>
      </c>
      <c r="AP9775" s="13">
        <f t="shared" si="1883"/>
        <v>2.0037080944634771</v>
      </c>
      <c r="AQ9775" s="13">
        <f t="shared" si="1892"/>
        <v>83.008696051825623</v>
      </c>
      <c r="AR9775" s="13">
        <f t="shared" si="1884"/>
        <v>14.9875958537109</v>
      </c>
      <c r="AS9775" s="13">
        <f t="shared" si="1885"/>
        <v>1.3192734346224511</v>
      </c>
      <c r="AT9775" s="13">
        <f t="shared" si="1886"/>
        <v>88.812653908839806</v>
      </c>
      <c r="AU9775" s="13">
        <f t="shared" si="1887"/>
        <v>9.868072656537743</v>
      </c>
    </row>
    <row r="9776" spans="35:47" x14ac:dyDescent="0.35">
      <c r="AI9776" s="2">
        <v>9772</v>
      </c>
      <c r="AJ9776" s="17">
        <f t="shared" si="1888"/>
        <v>29.313000000000997</v>
      </c>
      <c r="AK9776" s="13">
        <f t="shared" si="1889"/>
        <v>1.3359842719053343</v>
      </c>
      <c r="AL9776" s="13">
        <f t="shared" si="1890"/>
        <v>1.1450251061038952E-6</v>
      </c>
      <c r="AM9776" s="13">
        <f t="shared" si="1881"/>
        <v>0.11785339851047484</v>
      </c>
      <c r="AN9776" s="13">
        <f t="shared" si="1891"/>
        <v>0.88214660148952517</v>
      </c>
      <c r="AO9776" s="13">
        <f t="shared" si="1882"/>
        <v>11.785339851047485</v>
      </c>
      <c r="AP9776" s="13">
        <f t="shared" si="1883"/>
        <v>2.0023416475153417</v>
      </c>
      <c r="AQ9776" s="13">
        <f t="shared" si="1892"/>
        <v>83.009894726647417</v>
      </c>
      <c r="AR9776" s="13">
        <f t="shared" si="1884"/>
        <v>14.987763625837241</v>
      </c>
      <c r="AS9776" s="13">
        <f t="shared" si="1885"/>
        <v>1.3183710421370294</v>
      </c>
      <c r="AT9776" s="13">
        <f t="shared" si="1886"/>
        <v>88.813466062076671</v>
      </c>
      <c r="AU9776" s="13">
        <f t="shared" si="1887"/>
        <v>9.8681628957863001</v>
      </c>
    </row>
    <row r="9777" spans="35:47" x14ac:dyDescent="0.35">
      <c r="AI9777" s="2">
        <v>9773</v>
      </c>
      <c r="AJ9777" s="17">
        <f t="shared" si="1888"/>
        <v>29.316000000000997</v>
      </c>
      <c r="AK9777" s="13">
        <f t="shared" si="1889"/>
        <v>1.3350582405550033</v>
      </c>
      <c r="AL9777" s="13">
        <f t="shared" si="1890"/>
        <v>1.1426440933319965E-6</v>
      </c>
      <c r="AM9777" s="13">
        <f t="shared" si="1881"/>
        <v>0.11778133047242589</v>
      </c>
      <c r="AN9777" s="13">
        <f t="shared" si="1891"/>
        <v>0.88221866952757411</v>
      </c>
      <c r="AO9777" s="13">
        <f t="shared" si="1882"/>
        <v>11.778133047242591</v>
      </c>
      <c r="AP9777" s="13">
        <f t="shared" si="1883"/>
        <v>2.0009760215996524</v>
      </c>
      <c r="AQ9777" s="13">
        <f t="shared" si="1892"/>
        <v>83.011093408661182</v>
      </c>
      <c r="AR9777" s="13">
        <f t="shared" si="1884"/>
        <v>14.987930569739166</v>
      </c>
      <c r="AS9777" s="13">
        <f t="shared" si="1885"/>
        <v>1.3174692586506089</v>
      </c>
      <c r="AT9777" s="13">
        <f t="shared" si="1886"/>
        <v>88.814277667214455</v>
      </c>
      <c r="AU9777" s="13">
        <f t="shared" si="1887"/>
        <v>9.8682530741349357</v>
      </c>
    </row>
    <row r="9778" spans="35:47" x14ac:dyDescent="0.35">
      <c r="AI9778" s="2">
        <v>9774</v>
      </c>
      <c r="AJ9778" s="17">
        <f t="shared" si="1888"/>
        <v>29.319000000000997</v>
      </c>
      <c r="AK9778" s="13">
        <f t="shared" si="1889"/>
        <v>1.3341328510757409</v>
      </c>
      <c r="AL9778" s="13">
        <f t="shared" si="1890"/>
        <v>1.1402680317369668E-6</v>
      </c>
      <c r="AM9778" s="13">
        <f t="shared" si="1881"/>
        <v>0.117709300623657</v>
      </c>
      <c r="AN9778" s="13">
        <f t="shared" si="1891"/>
        <v>0.88229069937634297</v>
      </c>
      <c r="AO9778" s="13">
        <f t="shared" si="1882"/>
        <v>11.7709300623657</v>
      </c>
      <c r="AP9778" s="13">
        <f t="shared" si="1883"/>
        <v>1.9996112163793498</v>
      </c>
      <c r="AQ9778" s="13">
        <f t="shared" si="1892"/>
        <v>83.012292097694512</v>
      </c>
      <c r="AR9778" s="13">
        <f t="shared" si="1884"/>
        <v>14.988096685926136</v>
      </c>
      <c r="AS9778" s="13">
        <f t="shared" si="1885"/>
        <v>1.3165680837634732</v>
      </c>
      <c r="AT9778" s="13">
        <f t="shared" si="1886"/>
        <v>88.815088724612878</v>
      </c>
      <c r="AU9778" s="13">
        <f t="shared" si="1887"/>
        <v>9.8683431916236479</v>
      </c>
    </row>
    <row r="9779" spans="35:47" x14ac:dyDescent="0.35">
      <c r="AI9779" s="2">
        <v>9775</v>
      </c>
      <c r="AJ9779" s="17">
        <f t="shared" si="1888"/>
        <v>29.322000000000997</v>
      </c>
      <c r="AK9779" s="13">
        <f t="shared" si="1889"/>
        <v>1.3332081030226459</v>
      </c>
      <c r="AL9779" s="13">
        <f t="shared" si="1890"/>
        <v>1.1378969110231234E-6</v>
      </c>
      <c r="AM9779" s="13">
        <f t="shared" si="1881"/>
        <v>0.11763730895112304</v>
      </c>
      <c r="AN9779" s="13">
        <f t="shared" si="1891"/>
        <v>0.88236269104887699</v>
      </c>
      <c r="AO9779" s="13">
        <f t="shared" si="1882"/>
        <v>11.763730895112303</v>
      </c>
      <c r="AP9779" s="13">
        <f t="shared" si="1883"/>
        <v>1.9982472315172966</v>
      </c>
      <c r="AQ9779" s="13">
        <f t="shared" si="1892"/>
        <v>83.013490793575144</v>
      </c>
      <c r="AR9779" s="13">
        <f t="shared" si="1884"/>
        <v>14.988261974907561</v>
      </c>
      <c r="AS9779" s="13">
        <f t="shared" si="1885"/>
        <v>1.3156675170761489</v>
      </c>
      <c r="AT9779" s="13">
        <f t="shared" si="1886"/>
        <v>88.815899234631473</v>
      </c>
      <c r="AU9779" s="13">
        <f t="shared" si="1887"/>
        <v>9.8684332482923782</v>
      </c>
    </row>
    <row r="9780" spans="35:47" x14ac:dyDescent="0.35">
      <c r="AI9780" s="2">
        <v>9776</v>
      </c>
      <c r="AJ9780" s="17">
        <f t="shared" si="1888"/>
        <v>29.325000000000998</v>
      </c>
      <c r="AK9780" s="13">
        <f t="shared" si="1889"/>
        <v>1.3322839959511261</v>
      </c>
      <c r="AL9780" s="13">
        <f t="shared" si="1890"/>
        <v>1.1355307209161928E-6</v>
      </c>
      <c r="AM9780" s="13">
        <f t="shared" si="1881"/>
        <v>0.11756535544177443</v>
      </c>
      <c r="AN9780" s="13">
        <f t="shared" si="1891"/>
        <v>0.88243464455822562</v>
      </c>
      <c r="AO9780" s="13">
        <f t="shared" si="1882"/>
        <v>11.756535544177444</v>
      </c>
      <c r="AP9780" s="13">
        <f t="shared" si="1883"/>
        <v>1.9968840666762759</v>
      </c>
      <c r="AQ9780" s="13">
        <f t="shared" si="1892"/>
        <v>83.014689496130899</v>
      </c>
      <c r="AR9780" s="13">
        <f t="shared" si="1884"/>
        <v>14.988426437192826</v>
      </c>
      <c r="AS9780" s="13">
        <f t="shared" si="1885"/>
        <v>1.3147675581894107</v>
      </c>
      <c r="AT9780" s="13">
        <f t="shared" si="1886"/>
        <v>88.816709197629535</v>
      </c>
      <c r="AU9780" s="13">
        <f t="shared" si="1887"/>
        <v>9.8685232441810555</v>
      </c>
    </row>
    <row r="9781" spans="35:47" x14ac:dyDescent="0.35">
      <c r="AI9781" s="2">
        <v>9777</v>
      </c>
      <c r="AJ9781" s="17">
        <f t="shared" si="1888"/>
        <v>29.328000000000998</v>
      </c>
      <c r="AK9781" s="13">
        <f t="shared" si="1889"/>
        <v>1.3313605294168973</v>
      </c>
      <c r="AL9781" s="13">
        <f t="shared" si="1890"/>
        <v>1.1331694511632661E-6</v>
      </c>
      <c r="AM9781" s="13">
        <f t="shared" si="1881"/>
        <v>0.11749344008255715</v>
      </c>
      <c r="AN9781" s="13">
        <f t="shared" si="1891"/>
        <v>0.88250655991744287</v>
      </c>
      <c r="AO9781" s="13">
        <f t="shared" si="1882"/>
        <v>11.749344008255715</v>
      </c>
      <c r="AP9781" s="13">
        <f t="shared" si="1883"/>
        <v>1.9955217215189951</v>
      </c>
      <c r="AQ9781" s="13">
        <f t="shared" si="1892"/>
        <v>83.015888205189711</v>
      </c>
      <c r="AR9781" s="13">
        <f t="shared" si="1884"/>
        <v>14.988590073291295</v>
      </c>
      <c r="AS9781" s="13">
        <f t="shared" si="1885"/>
        <v>1.3138682067042795</v>
      </c>
      <c r="AT9781" s="13">
        <f t="shared" si="1886"/>
        <v>88.817518613966143</v>
      </c>
      <c r="AU9781" s="13">
        <f t="shared" si="1887"/>
        <v>9.8686131793295768</v>
      </c>
    </row>
    <row r="9782" spans="35:47" x14ac:dyDescent="0.35">
      <c r="AI9782" s="2">
        <v>9778</v>
      </c>
      <c r="AJ9782" s="17">
        <f t="shared" si="1888"/>
        <v>29.331000000000998</v>
      </c>
      <c r="AK9782" s="13">
        <f t="shared" si="1889"/>
        <v>1.3304377029759828</v>
      </c>
      <c r="AL9782" s="13">
        <f t="shared" si="1890"/>
        <v>1.1308130915327547E-6</v>
      </c>
      <c r="AM9782" s="13">
        <f t="shared" si="1881"/>
        <v>0.11742156286041255</v>
      </c>
      <c r="AN9782" s="13">
        <f t="shared" si="1891"/>
        <v>0.8825784371395875</v>
      </c>
      <c r="AO9782" s="13">
        <f t="shared" si="1882"/>
        <v>11.742156286041256</v>
      </c>
      <c r="AP9782" s="13">
        <f t="shared" si="1883"/>
        <v>1.9941601957080803</v>
      </c>
      <c r="AQ9782" s="13">
        <f t="shared" si="1892"/>
        <v>83.017086920579644</v>
      </c>
      <c r="AR9782" s="13">
        <f t="shared" si="1884"/>
        <v>14.988752883712278</v>
      </c>
      <c r="AS9782" s="13">
        <f t="shared" si="1885"/>
        <v>1.3129694622220207</v>
      </c>
      <c r="AT9782" s="13">
        <f t="shared" si="1886"/>
        <v>88.818327484000179</v>
      </c>
      <c r="AU9782" s="13">
        <f t="shared" si="1887"/>
        <v>9.8687030537778018</v>
      </c>
    </row>
    <row r="9783" spans="35:47" x14ac:dyDescent="0.35">
      <c r="AI9783" s="2">
        <v>9779</v>
      </c>
      <c r="AJ9783" s="17">
        <f t="shared" si="1888"/>
        <v>29.334000000000998</v>
      </c>
      <c r="AK9783" s="13">
        <f t="shared" si="1889"/>
        <v>1.3295155161847141</v>
      </c>
      <c r="AL9783" s="13">
        <f t="shared" si="1890"/>
        <v>1.1284616318143461E-6</v>
      </c>
      <c r="AM9783" s="13">
        <f t="shared" si="1881"/>
        <v>0.11734972376227761</v>
      </c>
      <c r="AN9783" s="13">
        <f t="shared" si="1891"/>
        <v>0.88265027623772241</v>
      </c>
      <c r="AO9783" s="13">
        <f t="shared" si="1882"/>
        <v>11.734972376227759</v>
      </c>
      <c r="AP9783" s="13">
        <f t="shared" si="1883"/>
        <v>1.9927994889060834</v>
      </c>
      <c r="AQ9783" s="13">
        <f t="shared" si="1892"/>
        <v>83.018285642128845</v>
      </c>
      <c r="AR9783" s="13">
        <f t="shared" si="1884"/>
        <v>14.988914868965072</v>
      </c>
      <c r="AS9783" s="13">
        <f t="shared" si="1885"/>
        <v>1.3120713243441466</v>
      </c>
      <c r="AT9783" s="13">
        <f t="shared" si="1886"/>
        <v>88.81913580809028</v>
      </c>
      <c r="AU9783" s="13">
        <f t="shared" si="1887"/>
        <v>9.8687928675655723</v>
      </c>
    </row>
    <row r="9784" spans="35:47" x14ac:dyDescent="0.35">
      <c r="AI9784" s="2">
        <v>9780</v>
      </c>
      <c r="AJ9784" s="17">
        <f t="shared" si="1888"/>
        <v>29.337000000000998</v>
      </c>
      <c r="AK9784" s="13">
        <f t="shared" si="1889"/>
        <v>1.3285939685997299</v>
      </c>
      <c r="AL9784" s="13">
        <f t="shared" si="1890"/>
        <v>1.1261150618189595E-6</v>
      </c>
      <c r="AM9784" s="13">
        <f t="shared" si="1881"/>
        <v>0.11727792277508474</v>
      </c>
      <c r="AN9784" s="13">
        <f t="shared" si="1891"/>
        <v>0.88272207722491525</v>
      </c>
      <c r="AO9784" s="13">
        <f t="shared" si="1882"/>
        <v>11.727792277508476</v>
      </c>
      <c r="AP9784" s="13">
        <f t="shared" si="1883"/>
        <v>1.99143960077548</v>
      </c>
      <c r="AQ9784" s="13">
        <f t="shared" si="1892"/>
        <v>83.019484369665577</v>
      </c>
      <c r="AR9784" s="13">
        <f t="shared" si="1884"/>
        <v>14.989076029558943</v>
      </c>
      <c r="AS9784" s="13">
        <f t="shared" si="1885"/>
        <v>1.3111737926724238</v>
      </c>
      <c r="AT9784" s="13">
        <f t="shared" si="1886"/>
        <v>88.819943586594817</v>
      </c>
      <c r="AU9784" s="13">
        <f t="shared" si="1887"/>
        <v>9.8688826207327587</v>
      </c>
    </row>
    <row r="9785" spans="35:47" x14ac:dyDescent="0.35">
      <c r="AI9785" s="2">
        <v>9781</v>
      </c>
      <c r="AJ9785" s="17">
        <f t="shared" si="1888"/>
        <v>29.340000000000998</v>
      </c>
      <c r="AK9785" s="13">
        <f t="shared" si="1889"/>
        <v>1.3276730597779764</v>
      </c>
      <c r="AL9785" s="13">
        <f t="shared" si="1890"/>
        <v>1.1237733713787019E-6</v>
      </c>
      <c r="AM9785" s="13">
        <f t="shared" si="1881"/>
        <v>0.117206159885762</v>
      </c>
      <c r="AN9785" s="13">
        <f t="shared" si="1891"/>
        <v>0.882793840114238</v>
      </c>
      <c r="AO9785" s="13">
        <f t="shared" si="1882"/>
        <v>11.720615988576199</v>
      </c>
      <c r="AP9785" s="13">
        <f t="shared" si="1883"/>
        <v>1.9900805309786676</v>
      </c>
      <c r="AQ9785" s="13">
        <f t="shared" si="1892"/>
        <v>83.020683103018214</v>
      </c>
      <c r="AR9785" s="13">
        <f t="shared" si="1884"/>
        <v>14.989236366003118</v>
      </c>
      <c r="AS9785" s="13">
        <f t="shared" si="1885"/>
        <v>1.3102768668088509</v>
      </c>
      <c r="AT9785" s="13">
        <f t="shared" si="1886"/>
        <v>88.820750819872046</v>
      </c>
      <c r="AU9785" s="13">
        <f t="shared" si="1887"/>
        <v>9.8689723133191034</v>
      </c>
    </row>
    <row r="9786" spans="35:47" x14ac:dyDescent="0.35">
      <c r="AI9786" s="2">
        <v>9782</v>
      </c>
      <c r="AJ9786" s="17">
        <f t="shared" si="1888"/>
        <v>29.343000000000998</v>
      </c>
      <c r="AK9786" s="13">
        <f t="shared" si="1889"/>
        <v>1.3267527892767068</v>
      </c>
      <c r="AL9786" s="13">
        <f t="shared" si="1890"/>
        <v>1.1214365503468234E-6</v>
      </c>
      <c r="AM9786" s="13">
        <f t="shared" si="1881"/>
        <v>0.11713443508123296</v>
      </c>
      <c r="AN9786" s="13">
        <f t="shared" si="1891"/>
        <v>0.882865564918767</v>
      </c>
      <c r="AO9786" s="13">
        <f t="shared" si="1882"/>
        <v>11.713443508123296</v>
      </c>
      <c r="AP9786" s="13">
        <f t="shared" si="1883"/>
        <v>1.9887222791779642</v>
      </c>
      <c r="AQ9786" s="13">
        <f t="shared" si="1892"/>
        <v>83.021881842015276</v>
      </c>
      <c r="AR9786" s="13">
        <f t="shared" si="1884"/>
        <v>14.989395878806759</v>
      </c>
      <c r="AS9786" s="13">
        <f t="shared" si="1885"/>
        <v>1.3093805463556865</v>
      </c>
      <c r="AT9786" s="13">
        <f t="shared" si="1886"/>
        <v>88.821557508279881</v>
      </c>
      <c r="AU9786" s="13">
        <f t="shared" si="1887"/>
        <v>9.8690619453644324</v>
      </c>
    </row>
    <row r="9787" spans="35:47" x14ac:dyDescent="0.35">
      <c r="AI9787" s="2">
        <v>9783</v>
      </c>
      <c r="AJ9787" s="17">
        <f t="shared" si="1888"/>
        <v>29.346000000000998</v>
      </c>
      <c r="AK9787" s="13">
        <f t="shared" si="1889"/>
        <v>1.3258331566534813</v>
      </c>
      <c r="AL9787" s="13">
        <f t="shared" si="1890"/>
        <v>1.119104588597674E-6</v>
      </c>
      <c r="AM9787" s="13">
        <f t="shared" si="1881"/>
        <v>0.11706274834841679</v>
      </c>
      <c r="AN9787" s="13">
        <f t="shared" si="1891"/>
        <v>0.88293725165158321</v>
      </c>
      <c r="AO9787" s="13">
        <f t="shared" si="1882"/>
        <v>11.706274834841677</v>
      </c>
      <c r="AP9787" s="13">
        <f t="shared" si="1883"/>
        <v>1.9873648450356185</v>
      </c>
      <c r="AQ9787" s="13">
        <f t="shared" si="1892"/>
        <v>83.023080586485335</v>
      </c>
      <c r="AR9787" s="13">
        <f t="shared" si="1884"/>
        <v>14.989554568479045</v>
      </c>
      <c r="AS9787" s="13">
        <f t="shared" si="1885"/>
        <v>1.3084848309154231</v>
      </c>
      <c r="AT9787" s="13">
        <f t="shared" si="1886"/>
        <v>88.822363652176122</v>
      </c>
      <c r="AU9787" s="13">
        <f t="shared" si="1887"/>
        <v>9.8691515169084543</v>
      </c>
    </row>
    <row r="9788" spans="35:47" x14ac:dyDescent="0.35">
      <c r="AI9788" s="2">
        <v>9784</v>
      </c>
      <c r="AJ9788" s="17">
        <f t="shared" si="1888"/>
        <v>29.349000000000999</v>
      </c>
      <c r="AK9788" s="13">
        <f t="shared" si="1889"/>
        <v>1.3249141614661666</v>
      </c>
      <c r="AL9788" s="13">
        <f t="shared" si="1890"/>
        <v>1.1167774760266594E-6</v>
      </c>
      <c r="AM9788" s="13">
        <f t="shared" si="1881"/>
        <v>0.11699109967422819</v>
      </c>
      <c r="AN9788" s="13">
        <f t="shared" si="1891"/>
        <v>0.88300890032577184</v>
      </c>
      <c r="AO9788" s="13">
        <f t="shared" si="1882"/>
        <v>11.699109967422819</v>
      </c>
      <c r="AP9788" s="13">
        <f t="shared" si="1883"/>
        <v>1.9860082282137994</v>
      </c>
      <c r="AQ9788" s="13">
        <f t="shared" si="1892"/>
        <v>83.024279336257109</v>
      </c>
      <c r="AR9788" s="13">
        <f t="shared" si="1884"/>
        <v>14.989712435529091</v>
      </c>
      <c r="AS9788" s="13">
        <f t="shared" si="1885"/>
        <v>1.307589720090808</v>
      </c>
      <c r="AT9788" s="13">
        <f t="shared" si="1886"/>
        <v>88.823169251918273</v>
      </c>
      <c r="AU9788" s="13">
        <f t="shared" si="1887"/>
        <v>9.8692410279909204</v>
      </c>
    </row>
    <row r="9789" spans="35:47" x14ac:dyDescent="0.35">
      <c r="AI9789" s="2">
        <v>9785</v>
      </c>
      <c r="AJ9789" s="17">
        <f t="shared" si="1888"/>
        <v>29.352000000000999</v>
      </c>
      <c r="AK9789" s="13">
        <f t="shared" si="1889"/>
        <v>1.3239958032729358</v>
      </c>
      <c r="AL9789" s="13">
        <f t="shared" si="1890"/>
        <v>1.1144552025501972E-6</v>
      </c>
      <c r="AM9789" s="13">
        <f t="shared" si="1881"/>
        <v>0.11691948904557752</v>
      </c>
      <c r="AN9789" s="13">
        <f t="shared" si="1891"/>
        <v>0.88308051095442253</v>
      </c>
      <c r="AO9789" s="13">
        <f t="shared" si="1882"/>
        <v>11.69194890455775</v>
      </c>
      <c r="AP9789" s="13">
        <f t="shared" si="1883"/>
        <v>1.9846524283746043</v>
      </c>
      <c r="AQ9789" s="13">
        <f t="shared" si="1892"/>
        <v>83.0254780911594</v>
      </c>
      <c r="AR9789" s="13">
        <f t="shared" si="1884"/>
        <v>14.989869480465996</v>
      </c>
      <c r="AS9789" s="13">
        <f t="shared" si="1885"/>
        <v>1.3066952134848271</v>
      </c>
      <c r="AT9789" s="13">
        <f t="shared" si="1886"/>
        <v>88.823974307863665</v>
      </c>
      <c r="AU9789" s="13">
        <f t="shared" si="1887"/>
        <v>9.8693304786515093</v>
      </c>
    </row>
    <row r="9790" spans="35:47" x14ac:dyDescent="0.35">
      <c r="AI9790" s="2">
        <v>9786</v>
      </c>
      <c r="AJ9790" s="17">
        <f t="shared" si="1888"/>
        <v>29.355000000000999</v>
      </c>
      <c r="AK9790" s="13">
        <f t="shared" si="1889"/>
        <v>1.3230780816322685</v>
      </c>
      <c r="AL9790" s="13">
        <f t="shared" si="1890"/>
        <v>1.1121377581056732E-6</v>
      </c>
      <c r="AM9790" s="13">
        <f t="shared" si="1881"/>
        <v>0.11684791644937075</v>
      </c>
      <c r="AN9790" s="13">
        <f t="shared" si="1891"/>
        <v>0.88315208355062924</v>
      </c>
      <c r="AO9790" s="13">
        <f t="shared" si="1882"/>
        <v>11.684791644937075</v>
      </c>
      <c r="AP9790" s="13">
        <f t="shared" si="1883"/>
        <v>1.9832974451800509</v>
      </c>
      <c r="AQ9790" s="13">
        <f t="shared" si="1892"/>
        <v>83.026676851021151</v>
      </c>
      <c r="AR9790" s="13">
        <f t="shared" si="1884"/>
        <v>14.990025703798798</v>
      </c>
      <c r="AS9790" s="13">
        <f t="shared" si="1885"/>
        <v>1.3058013107007194</v>
      </c>
      <c r="AT9790" s="13">
        <f t="shared" si="1886"/>
        <v>88.82477882036936</v>
      </c>
      <c r="AU9790" s="13">
        <f t="shared" si="1887"/>
        <v>9.8694198689299206</v>
      </c>
    </row>
    <row r="9791" spans="35:47" x14ac:dyDescent="0.35">
      <c r="AI9791" s="2">
        <v>9787</v>
      </c>
      <c r="AJ9791" s="17">
        <f t="shared" si="1888"/>
        <v>29.358000000000999</v>
      </c>
      <c r="AK9791" s="13">
        <f t="shared" si="1889"/>
        <v>1.3221609961029499</v>
      </c>
      <c r="AL9791" s="13">
        <f t="shared" si="1890"/>
        <v>1.1098251326513976E-6</v>
      </c>
      <c r="AM9791" s="13">
        <f t="shared" si="1881"/>
        <v>0.11677638187250944</v>
      </c>
      <c r="AN9791" s="13">
        <f t="shared" si="1891"/>
        <v>0.88322361812749062</v>
      </c>
      <c r="AO9791" s="13">
        <f t="shared" si="1882"/>
        <v>11.677638187250945</v>
      </c>
      <c r="AP9791" s="13">
        <f t="shared" si="1883"/>
        <v>1.9819432782920869</v>
      </c>
      <c r="AQ9791" s="13">
        <f t="shared" si="1892"/>
        <v>83.027875615671391</v>
      </c>
      <c r="AR9791" s="13">
        <f t="shared" si="1884"/>
        <v>14.990181106036523</v>
      </c>
      <c r="AS9791" s="13">
        <f t="shared" si="1885"/>
        <v>1.3049080113419635</v>
      </c>
      <c r="AT9791" s="13">
        <f t="shared" si="1886"/>
        <v>88.825582789792236</v>
      </c>
      <c r="AU9791" s="13">
        <f t="shared" si="1887"/>
        <v>9.869509198865801</v>
      </c>
    </row>
    <row r="9792" spans="35:47" x14ac:dyDescent="0.35">
      <c r="AI9792" s="2">
        <v>9788</v>
      </c>
      <c r="AJ9792" s="17">
        <f t="shared" si="1888"/>
        <v>29.361000000000999</v>
      </c>
      <c r="AK9792" s="13">
        <f t="shared" si="1889"/>
        <v>1.3212445462440712</v>
      </c>
      <c r="AL9792" s="13">
        <f t="shared" si="1890"/>
        <v>1.1075173161665619E-6</v>
      </c>
      <c r="AM9792" s="13">
        <f t="shared" si="1881"/>
        <v>0.11670488530189081</v>
      </c>
      <c r="AN9792" s="13">
        <f t="shared" si="1891"/>
        <v>0.88329511469810917</v>
      </c>
      <c r="AO9792" s="13">
        <f t="shared" si="1882"/>
        <v>11.670488530189083</v>
      </c>
      <c r="AP9792" s="13">
        <f t="shared" si="1883"/>
        <v>1.980589927372582</v>
      </c>
      <c r="AQ9792" s="13">
        <f t="shared" si="1892"/>
        <v>83.029074384939278</v>
      </c>
      <c r="AR9792" s="13">
        <f t="shared" si="1884"/>
        <v>14.990335687688139</v>
      </c>
      <c r="AS9792" s="13">
        <f t="shared" si="1885"/>
        <v>1.3040153150122842</v>
      </c>
      <c r="AT9792" s="13">
        <f t="shared" si="1886"/>
        <v>88.826386216488942</v>
      </c>
      <c r="AU9792" s="13">
        <f t="shared" si="1887"/>
        <v>9.8695984684987739</v>
      </c>
    </row>
    <row r="9793" spans="35:47" x14ac:dyDescent="0.35">
      <c r="AI9793" s="2">
        <v>9789</v>
      </c>
      <c r="AJ9793" s="17">
        <f t="shared" si="1888"/>
        <v>29.364000000000999</v>
      </c>
      <c r="AK9793" s="13">
        <f t="shared" si="1889"/>
        <v>1.3203287316150294</v>
      </c>
      <c r="AL9793" s="13">
        <f t="shared" si="1890"/>
        <v>1.1052142986511953E-6</v>
      </c>
      <c r="AM9793" s="13">
        <f t="shared" si="1881"/>
        <v>0.11663342672440775</v>
      </c>
      <c r="AN9793" s="13">
        <f t="shared" si="1891"/>
        <v>0.8833665732755922</v>
      </c>
      <c r="AO9793" s="13">
        <f t="shared" si="1882"/>
        <v>11.663342672440777</v>
      </c>
      <c r="AP9793" s="13">
        <f t="shared" si="1883"/>
        <v>1.9792373920833359</v>
      </c>
      <c r="AQ9793" s="13">
        <f t="shared" si="1892"/>
        <v>83.030273158654069</v>
      </c>
      <c r="AR9793" s="13">
        <f t="shared" si="1884"/>
        <v>14.990489449262594</v>
      </c>
      <c r="AS9793" s="13">
        <f t="shared" si="1885"/>
        <v>1.3031232213156514</v>
      </c>
      <c r="AT9793" s="13">
        <f t="shared" si="1886"/>
        <v>88.827189100815914</v>
      </c>
      <c r="AU9793" s="13">
        <f t="shared" si="1887"/>
        <v>9.8696876778684342</v>
      </c>
    </row>
    <row r="9794" spans="35:47" x14ac:dyDescent="0.35">
      <c r="AI9794" s="2">
        <v>9790</v>
      </c>
      <c r="AJ9794" s="17">
        <f t="shared" si="1888"/>
        <v>29.367000000000999</v>
      </c>
      <c r="AK9794" s="13">
        <f t="shared" si="1889"/>
        <v>1.3194135517755265</v>
      </c>
      <c r="AL9794" s="13">
        <f t="shared" si="1890"/>
        <v>1.1029160701261214E-6</v>
      </c>
      <c r="AM9794" s="13">
        <f t="shared" si="1881"/>
        <v>0.11656200612694884</v>
      </c>
      <c r="AN9794" s="13">
        <f t="shared" si="1891"/>
        <v>0.88343799387305122</v>
      </c>
      <c r="AO9794" s="13">
        <f t="shared" si="1882"/>
        <v>11.656200612694883</v>
      </c>
      <c r="AP9794" s="13">
        <f t="shared" si="1883"/>
        <v>1.9778856720860749</v>
      </c>
      <c r="AQ9794" s="13">
        <f t="shared" si="1892"/>
        <v>83.031471936645119</v>
      </c>
      <c r="AR9794" s="13">
        <f t="shared" si="1884"/>
        <v>14.990642391268807</v>
      </c>
      <c r="AS9794" s="13">
        <f t="shared" si="1885"/>
        <v>1.30223172985628</v>
      </c>
      <c r="AT9794" s="13">
        <f t="shared" si="1886"/>
        <v>88.827991443129363</v>
      </c>
      <c r="AU9794" s="13">
        <f t="shared" si="1887"/>
        <v>9.8697768270143573</v>
      </c>
    </row>
    <row r="9795" spans="35:47" x14ac:dyDescent="0.35">
      <c r="AI9795" s="2">
        <v>9791</v>
      </c>
      <c r="AJ9795" s="17">
        <f t="shared" si="1888"/>
        <v>29.370000000000999</v>
      </c>
      <c r="AK9795" s="13">
        <f t="shared" si="1889"/>
        <v>1.3184990062855702</v>
      </c>
      <c r="AL9795" s="13">
        <f t="shared" si="1890"/>
        <v>1.1006226206329149E-6</v>
      </c>
      <c r="AM9795" s="13">
        <f t="shared" si="1881"/>
        <v>0.11649062349639826</v>
      </c>
      <c r="AN9795" s="13">
        <f t="shared" si="1891"/>
        <v>0.88350937650360173</v>
      </c>
      <c r="AO9795" s="13">
        <f t="shared" si="1882"/>
        <v>11.649062349639825</v>
      </c>
      <c r="AP9795" s="13">
        <f t="shared" si="1883"/>
        <v>1.9765347670424496</v>
      </c>
      <c r="AQ9795" s="13">
        <f t="shared" si="1892"/>
        <v>83.032670718741912</v>
      </c>
      <c r="AR9795" s="13">
        <f t="shared" si="1884"/>
        <v>14.990794514215638</v>
      </c>
      <c r="AS9795" s="13">
        <f t="shared" si="1885"/>
        <v>1.3013408402386355</v>
      </c>
      <c r="AT9795" s="13">
        <f t="shared" si="1886"/>
        <v>88.828793243785228</v>
      </c>
      <c r="AU9795" s="13">
        <f t="shared" si="1887"/>
        <v>9.8698659159761366</v>
      </c>
    </row>
    <row r="9796" spans="35:47" x14ac:dyDescent="0.35">
      <c r="AI9796" s="2">
        <v>9792</v>
      </c>
      <c r="AJ9796" s="17">
        <f t="shared" si="1888"/>
        <v>29.373000000000999</v>
      </c>
      <c r="AK9796" s="13">
        <f t="shared" si="1889"/>
        <v>1.3175850947054726</v>
      </c>
      <c r="AL9796" s="13">
        <f t="shared" si="1890"/>
        <v>1.0983339402338582E-6</v>
      </c>
      <c r="AM9796" s="13">
        <f t="shared" si="1881"/>
        <v>0.11641927881963597</v>
      </c>
      <c r="AN9796" s="13">
        <f t="shared" si="1891"/>
        <v>0.88358072118036401</v>
      </c>
      <c r="AO9796" s="13">
        <f t="shared" si="1882"/>
        <v>11.641927881963598</v>
      </c>
      <c r="AP9796" s="13">
        <f t="shared" si="1883"/>
        <v>1.9751846766140406</v>
      </c>
      <c r="AQ9796" s="13">
        <f t="shared" si="1892"/>
        <v>83.033869504774032</v>
      </c>
      <c r="AR9796" s="13">
        <f t="shared" si="1884"/>
        <v>14.990945818611928</v>
      </c>
      <c r="AS9796" s="13">
        <f t="shared" si="1885"/>
        <v>1.3004505520674161</v>
      </c>
      <c r="AT9796" s="13">
        <f t="shared" si="1886"/>
        <v>88.829594503139333</v>
      </c>
      <c r="AU9796" s="13">
        <f t="shared" si="1887"/>
        <v>9.8699549447932498</v>
      </c>
    </row>
    <row r="9797" spans="35:47" x14ac:dyDescent="0.35">
      <c r="AI9797" s="2">
        <v>9793</v>
      </c>
      <c r="AJ9797" s="17">
        <f t="shared" si="1888"/>
        <v>29.376000000001</v>
      </c>
      <c r="AK9797" s="13">
        <f t="shared" si="1889"/>
        <v>1.3166718165958509</v>
      </c>
      <c r="AL9797" s="13">
        <f t="shared" si="1890"/>
        <v>1.0960500190118989E-6</v>
      </c>
      <c r="AM9797" s="13">
        <f t="shared" ref="AM9797:AM9860" si="1893">AK9797/($E$18+AK9797)</f>
        <v>0.11634797208353762</v>
      </c>
      <c r="AN9797" s="13">
        <f t="shared" si="1891"/>
        <v>0.88365202791646236</v>
      </c>
      <c r="AO9797" s="13">
        <f t="shared" ref="AO9797:AO9860" si="1894">$BA$9*AK9797/($E$18+AK9797)</f>
        <v>11.634797208353762</v>
      </c>
      <c r="AP9797" s="13">
        <f t="shared" ref="AP9797:AP9860" si="1895">(AR9797*AK9797)/$E$18</f>
        <v>1.9738354004623531</v>
      </c>
      <c r="AQ9797" s="13">
        <f t="shared" si="1892"/>
        <v>83.03506829457119</v>
      </c>
      <c r="AR9797" s="13">
        <f t="shared" ref="AR9797:AR9860" si="1896">AN9797*($BA$9-AQ9797)</f>
        <v>14.991096304966456</v>
      </c>
      <c r="AS9797" s="13">
        <f t="shared" ref="AS9797:AS9860" si="1897">(AU9797*AK9797)/$E$18</f>
        <v>1.2995608649475769</v>
      </c>
      <c r="AT9797" s="13">
        <f t="shared" ref="AT9797:AT9860" si="1898">$BA$9*$E$12*$E$18/($E$18*$F$30+AK9797*$F$30+$E$12*$E$18)</f>
        <v>88.830395221547178</v>
      </c>
      <c r="AU9797" s="13">
        <f t="shared" ref="AU9797:AU9860" si="1899">AN9797*($BA$9-AT9797)</f>
        <v>9.8700439135052438</v>
      </c>
    </row>
    <row r="9798" spans="35:47" x14ac:dyDescent="0.35">
      <c r="AI9798" s="2">
        <v>9794</v>
      </c>
      <c r="AJ9798" s="17">
        <f t="shared" ref="AJ9798:AJ9861" si="1900">AJ9797+$BA$10</f>
        <v>29.379000000001</v>
      </c>
      <c r="AK9798" s="13">
        <f t="shared" ref="AK9798:AK9861" si="1901">AK9797+$BA$10*AL9797*$BA$7-$BA$10*AK9797*$BA$8</f>
        <v>1.3157591715176267</v>
      </c>
      <c r="AL9798" s="13">
        <f t="shared" ref="AL9798:AL9861" si="1902">AL9797-$BA$10*AL9797*$BA$7</f>
        <v>1.0937708470706066E-6</v>
      </c>
      <c r="AM9798" s="13">
        <f t="shared" si="1893"/>
        <v>0.11627670327497452</v>
      </c>
      <c r="AN9798" s="13">
        <f t="shared" ref="AN9798:AN9861" si="1903">1-AM9798</f>
        <v>0.88372329672502548</v>
      </c>
      <c r="AO9798" s="13">
        <f t="shared" si="1894"/>
        <v>11.627670327497453</v>
      </c>
      <c r="AP9798" s="13">
        <f t="shared" si="1895"/>
        <v>1.9724869382488248</v>
      </c>
      <c r="AQ9798" s="13">
        <f t="shared" ref="AQ9798:AQ9861" si="1904">AQ9797+$BA$10*AR9797*$E$12*$BA$11-$BA$10*AQ9797*$F$33</f>
        <v>83.036267087963182</v>
      </c>
      <c r="AR9798" s="13">
        <f t="shared" si="1896"/>
        <v>14.991245973787994</v>
      </c>
      <c r="AS9798" s="13">
        <f t="shared" si="1897"/>
        <v>1.2986717784843087</v>
      </c>
      <c r="AT9798" s="13">
        <f t="shared" si="1898"/>
        <v>88.83119539936412</v>
      </c>
      <c r="AU9798" s="13">
        <f t="shared" si="1899"/>
        <v>9.8701328221515716</v>
      </c>
    </row>
    <row r="9799" spans="35:47" x14ac:dyDescent="0.35">
      <c r="AI9799" s="2">
        <v>9795</v>
      </c>
      <c r="AJ9799" s="17">
        <f t="shared" si="1900"/>
        <v>29.382000000001</v>
      </c>
      <c r="AK9799" s="13">
        <f t="shared" si="1901"/>
        <v>1.3148471590320259</v>
      </c>
      <c r="AL9799" s="13">
        <f t="shared" si="1902"/>
        <v>1.0914964145341296E-6</v>
      </c>
      <c r="AM9799" s="13">
        <f t="shared" si="1893"/>
        <v>0.11620547238081383</v>
      </c>
      <c r="AN9799" s="13">
        <f t="shared" si="1903"/>
        <v>0.8837945276191862</v>
      </c>
      <c r="AO9799" s="13">
        <f t="shared" si="1894"/>
        <v>11.620547238081382</v>
      </c>
      <c r="AP9799" s="13">
        <f t="shared" si="1895"/>
        <v>1.9711392896348194</v>
      </c>
      <c r="AQ9799" s="13">
        <f t="shared" si="1904"/>
        <v>83.03746588477992</v>
      </c>
      <c r="AR9799" s="13">
        <f t="shared" si="1896"/>
        <v>14.991394825585262</v>
      </c>
      <c r="AS9799" s="13">
        <f t="shared" si="1897"/>
        <v>1.2977832922830497</v>
      </c>
      <c r="AT9799" s="13">
        <f t="shared" si="1898"/>
        <v>88.831995036945258</v>
      </c>
      <c r="AU9799" s="13">
        <f t="shared" si="1899"/>
        <v>9.8702216707716932</v>
      </c>
    </row>
    <row r="9800" spans="35:47" x14ac:dyDescent="0.35">
      <c r="AI9800" s="2">
        <v>9796</v>
      </c>
      <c r="AJ9800" s="17">
        <f t="shared" si="1900"/>
        <v>29.385000000001</v>
      </c>
      <c r="AK9800" s="13">
        <f t="shared" si="1901"/>
        <v>1.3139357787005788</v>
      </c>
      <c r="AL9800" s="13">
        <f t="shared" si="1902"/>
        <v>1.0892267115471527E-6</v>
      </c>
      <c r="AM9800" s="13">
        <f t="shared" si="1893"/>
        <v>0.11613427938791837</v>
      </c>
      <c r="AN9800" s="13">
        <f t="shared" si="1903"/>
        <v>0.88386572061208168</v>
      </c>
      <c r="AO9800" s="13">
        <f t="shared" si="1894"/>
        <v>11.613427938791837</v>
      </c>
      <c r="AP9800" s="13">
        <f t="shared" si="1895"/>
        <v>1.969792454281631</v>
      </c>
      <c r="AQ9800" s="13">
        <f t="shared" si="1904"/>
        <v>83.038664684851426</v>
      </c>
      <c r="AR9800" s="13">
        <f t="shared" si="1896"/>
        <v>14.991542860866945</v>
      </c>
      <c r="AS9800" s="13">
        <f t="shared" si="1897"/>
        <v>1.2968954059494842</v>
      </c>
      <c r="AT9800" s="13">
        <f t="shared" si="1898"/>
        <v>88.832794134645468</v>
      </c>
      <c r="AU9800" s="13">
        <f t="shared" si="1899"/>
        <v>9.870310459405049</v>
      </c>
    </row>
    <row r="9801" spans="35:47" x14ac:dyDescent="0.35">
      <c r="AI9801" s="2">
        <v>9797</v>
      </c>
      <c r="AJ9801" s="17">
        <f t="shared" si="1900"/>
        <v>29.388000000001</v>
      </c>
      <c r="AK9801" s="13">
        <f t="shared" si="1901"/>
        <v>1.3130250300851189</v>
      </c>
      <c r="AL9801" s="13">
        <f t="shared" si="1902"/>
        <v>1.0869617282748542E-6</v>
      </c>
      <c r="AM9801" s="13">
        <f t="shared" si="1893"/>
        <v>0.11606312428314675</v>
      </c>
      <c r="AN9801" s="13">
        <f t="shared" si="1903"/>
        <v>0.88393687571685331</v>
      </c>
      <c r="AO9801" s="13">
        <f t="shared" si="1894"/>
        <v>11.606312428314675</v>
      </c>
      <c r="AP9801" s="13">
        <f t="shared" si="1895"/>
        <v>1.9684464318504808</v>
      </c>
      <c r="AQ9801" s="13">
        <f t="shared" si="1904"/>
        <v>83.039863488007839</v>
      </c>
      <c r="AR9801" s="13">
        <f t="shared" si="1896"/>
        <v>14.99169008014168</v>
      </c>
      <c r="AS9801" s="13">
        <f t="shared" si="1897"/>
        <v>1.2960081190895372</v>
      </c>
      <c r="AT9801" s="13">
        <f t="shared" si="1898"/>
        <v>88.833592692819423</v>
      </c>
      <c r="AU9801" s="13">
        <f t="shared" si="1899"/>
        <v>9.8703991880910404</v>
      </c>
    </row>
    <row r="9802" spans="35:47" x14ac:dyDescent="0.35">
      <c r="AI9802" s="2">
        <v>9798</v>
      </c>
      <c r="AJ9802" s="17">
        <f t="shared" si="1900"/>
        <v>29.391000000001</v>
      </c>
      <c r="AK9802" s="13">
        <f t="shared" si="1901"/>
        <v>1.312114912747784</v>
      </c>
      <c r="AL9802" s="13">
        <f t="shared" si="1902"/>
        <v>1.0847014549028634E-6</v>
      </c>
      <c r="AM9802" s="13">
        <f t="shared" si="1893"/>
        <v>0.1159920070533533</v>
      </c>
      <c r="AN9802" s="13">
        <f t="shared" si="1903"/>
        <v>0.88400799294664667</v>
      </c>
      <c r="AO9802" s="13">
        <f t="shared" si="1894"/>
        <v>11.599200705335331</v>
      </c>
      <c r="AP9802" s="13">
        <f t="shared" si="1895"/>
        <v>1.9671012220025204</v>
      </c>
      <c r="AQ9802" s="13">
        <f t="shared" si="1904"/>
        <v>83.04106229407941</v>
      </c>
      <c r="AR9802" s="13">
        <f t="shared" si="1896"/>
        <v>14.991836483918069</v>
      </c>
      <c r="AS9802" s="13">
        <f t="shared" si="1897"/>
        <v>1.2951214313093797</v>
      </c>
      <c r="AT9802" s="13">
        <f t="shared" si="1898"/>
        <v>88.83439071182157</v>
      </c>
      <c r="AU9802" s="13">
        <f t="shared" si="1899"/>
        <v>9.8704878568690511</v>
      </c>
    </row>
    <row r="9803" spans="35:47" x14ac:dyDescent="0.35">
      <c r="AI9803" s="2">
        <v>9799</v>
      </c>
      <c r="AJ9803" s="17">
        <f t="shared" si="1900"/>
        <v>29.394000000001</v>
      </c>
      <c r="AK9803" s="13">
        <f t="shared" si="1901"/>
        <v>1.3112054262510155</v>
      </c>
      <c r="AL9803" s="13">
        <f t="shared" si="1902"/>
        <v>1.0824458816372179E-6</v>
      </c>
      <c r="AM9803" s="13">
        <f t="shared" si="1893"/>
        <v>0.11592092768538828</v>
      </c>
      <c r="AN9803" s="13">
        <f t="shared" si="1903"/>
        <v>0.88407907231461169</v>
      </c>
      <c r="AO9803" s="13">
        <f t="shared" si="1894"/>
        <v>11.592092768538828</v>
      </c>
      <c r="AP9803" s="13">
        <f t="shared" si="1895"/>
        <v>1.9657568243988321</v>
      </c>
      <c r="AQ9803" s="13">
        <f t="shared" si="1904"/>
        <v>83.042261102896489</v>
      </c>
      <c r="AR9803" s="13">
        <f t="shared" si="1896"/>
        <v>14.991982072704678</v>
      </c>
      <c r="AS9803" s="13">
        <f t="shared" si="1897"/>
        <v>1.2942353422154267</v>
      </c>
      <c r="AT9803" s="13">
        <f t="shared" si="1898"/>
        <v>88.835188192006129</v>
      </c>
      <c r="AU9803" s="13">
        <f t="shared" si="1899"/>
        <v>9.8705764657784449</v>
      </c>
    </row>
    <row r="9804" spans="35:47" x14ac:dyDescent="0.35">
      <c r="AI9804" s="2">
        <v>9800</v>
      </c>
      <c r="AJ9804" s="17">
        <f t="shared" si="1900"/>
        <v>29.397000000001</v>
      </c>
      <c r="AK9804" s="13">
        <f t="shared" si="1901"/>
        <v>1.3102965701575577</v>
      </c>
      <c r="AL9804" s="13">
        <f t="shared" si="1902"/>
        <v>1.0801949987043211E-6</v>
      </c>
      <c r="AM9804" s="13">
        <f t="shared" si="1893"/>
        <v>0.11584988616609765</v>
      </c>
      <c r="AN9804" s="13">
        <f t="shared" si="1903"/>
        <v>0.8841501138339023</v>
      </c>
      <c r="AO9804" s="13">
        <f t="shared" si="1894"/>
        <v>11.584988616609767</v>
      </c>
      <c r="AP9804" s="13">
        <f t="shared" si="1895"/>
        <v>1.9644132387004298</v>
      </c>
      <c r="AQ9804" s="13">
        <f t="shared" si="1904"/>
        <v>83.043459914289528</v>
      </c>
      <c r="AR9804" s="13">
        <f t="shared" si="1896"/>
        <v>14.992126847010042</v>
      </c>
      <c r="AS9804" s="13">
        <f t="shared" si="1897"/>
        <v>1.293349851414338</v>
      </c>
      <c r="AT9804" s="13">
        <f t="shared" si="1898"/>
        <v>88.835985133727092</v>
      </c>
      <c r="AU9804" s="13">
        <f t="shared" si="1899"/>
        <v>9.8706650148585684</v>
      </c>
    </row>
    <row r="9805" spans="35:47" x14ac:dyDescent="0.35">
      <c r="AI9805" s="2">
        <v>9801</v>
      </c>
      <c r="AJ9805" s="17">
        <f t="shared" si="1900"/>
        <v>29.400000000001</v>
      </c>
      <c r="AK9805" s="13">
        <f t="shared" si="1901"/>
        <v>1.3093883440304579</v>
      </c>
      <c r="AL9805" s="13">
        <f t="shared" si="1902"/>
        <v>1.0779487963509006E-6</v>
      </c>
      <c r="AM9805" s="13">
        <f t="shared" si="1893"/>
        <v>0.11577888248232318</v>
      </c>
      <c r="AN9805" s="13">
        <f t="shared" si="1903"/>
        <v>0.88422111751767685</v>
      </c>
      <c r="AO9805" s="13">
        <f t="shared" si="1894"/>
        <v>11.57788824823232</v>
      </c>
      <c r="AP9805" s="13">
        <f t="shared" si="1895"/>
        <v>1.9630704645682537</v>
      </c>
      <c r="AQ9805" s="13">
        <f t="shared" si="1904"/>
        <v>83.044658728089118</v>
      </c>
      <c r="AR9805" s="13">
        <f t="shared" si="1896"/>
        <v>14.992270807342628</v>
      </c>
      <c r="AS9805" s="13">
        <f t="shared" si="1897"/>
        <v>1.2924649585130115</v>
      </c>
      <c r="AT9805" s="13">
        <f t="shared" si="1898"/>
        <v>88.836781537338283</v>
      </c>
      <c r="AU9805" s="13">
        <f t="shared" si="1899"/>
        <v>9.8707535041487056</v>
      </c>
    </row>
    <row r="9806" spans="35:47" x14ac:dyDescent="0.35">
      <c r="AI9806" s="2">
        <v>9802</v>
      </c>
      <c r="AJ9806" s="17">
        <f t="shared" si="1900"/>
        <v>29.403000000001001</v>
      </c>
      <c r="AK9806" s="13">
        <f t="shared" si="1901"/>
        <v>1.3084807474330666</v>
      </c>
      <c r="AL9806" s="13">
        <f t="shared" si="1902"/>
        <v>1.0757072648439648E-6</v>
      </c>
      <c r="AM9806" s="13">
        <f t="shared" si="1893"/>
        <v>0.11570791662090252</v>
      </c>
      <c r="AN9806" s="13">
        <f t="shared" si="1903"/>
        <v>0.88429208337909748</v>
      </c>
      <c r="AO9806" s="13">
        <f t="shared" si="1894"/>
        <v>11.570791662090251</v>
      </c>
      <c r="AP9806" s="13">
        <f t="shared" si="1895"/>
        <v>1.961728501663178</v>
      </c>
      <c r="AQ9806" s="13">
        <f t="shared" si="1904"/>
        <v>83.045857544125951</v>
      </c>
      <c r="AR9806" s="13">
        <f t="shared" si="1896"/>
        <v>14.992413954210871</v>
      </c>
      <c r="AS9806" s="13">
        <f t="shared" si="1897"/>
        <v>1.2915806631185902</v>
      </c>
      <c r="AT9806" s="13">
        <f t="shared" si="1898"/>
        <v>88.837577403193279</v>
      </c>
      <c r="AU9806" s="13">
        <f t="shared" si="1899"/>
        <v>9.8708419336881299</v>
      </c>
    </row>
    <row r="9807" spans="35:47" x14ac:dyDescent="0.35">
      <c r="AI9807" s="2">
        <v>9803</v>
      </c>
      <c r="AJ9807" s="17">
        <f t="shared" si="1900"/>
        <v>29.406000000001001</v>
      </c>
      <c r="AK9807" s="13">
        <f t="shared" si="1901"/>
        <v>1.307573779929037</v>
      </c>
      <c r="AL9807" s="13">
        <f t="shared" si="1902"/>
        <v>1.0734703944707614E-6</v>
      </c>
      <c r="AM9807" s="13">
        <f t="shared" si="1893"/>
        <v>0.11563698856866915</v>
      </c>
      <c r="AN9807" s="13">
        <f t="shared" si="1903"/>
        <v>0.88436301143133089</v>
      </c>
      <c r="AO9807" s="13">
        <f t="shared" si="1894"/>
        <v>11.563698856866916</v>
      </c>
      <c r="AP9807" s="13">
        <f t="shared" si="1895"/>
        <v>1.9603873496460085</v>
      </c>
      <c r="AQ9807" s="13">
        <f t="shared" si="1904"/>
        <v>83.047056362230805</v>
      </c>
      <c r="AR9807" s="13">
        <f t="shared" si="1896"/>
        <v>14.992556288123186</v>
      </c>
      <c r="AS9807" s="13">
        <f t="shared" si="1897"/>
        <v>1.2906969648384676</v>
      </c>
      <c r="AT9807" s="13">
        <f t="shared" si="1898"/>
        <v>88.838372731645393</v>
      </c>
      <c r="AU9807" s="13">
        <f t="shared" si="1899"/>
        <v>9.8709303035161398</v>
      </c>
    </row>
    <row r="9808" spans="35:47" x14ac:dyDescent="0.35">
      <c r="AI9808" s="2">
        <v>9804</v>
      </c>
      <c r="AJ9808" s="17">
        <f t="shared" si="1900"/>
        <v>29.409000000001001</v>
      </c>
      <c r="AK9808" s="13">
        <f t="shared" si="1901"/>
        <v>1.306667441082324</v>
      </c>
      <c r="AL9808" s="13">
        <f t="shared" si="1902"/>
        <v>1.0712381755387355E-6</v>
      </c>
      <c r="AM9808" s="13">
        <f t="shared" si="1893"/>
        <v>0.11556609831245236</v>
      </c>
      <c r="AN9808" s="13">
        <f t="shared" si="1903"/>
        <v>0.88443390168754765</v>
      </c>
      <c r="AO9808" s="13">
        <f t="shared" si="1894"/>
        <v>11.556609831245236</v>
      </c>
      <c r="AP9808" s="13">
        <f t="shared" si="1895"/>
        <v>1.9590470081774831</v>
      </c>
      <c r="AQ9808" s="13">
        <f t="shared" si="1904"/>
        <v>83.048255182234584</v>
      </c>
      <c r="AR9808" s="13">
        <f t="shared" si="1896"/>
        <v>14.992697809587934</v>
      </c>
      <c r="AS9808" s="13">
        <f t="shared" si="1897"/>
        <v>1.2898138632802736</v>
      </c>
      <c r="AT9808" s="13">
        <f t="shared" si="1898"/>
        <v>88.839167523047763</v>
      </c>
      <c r="AU9808" s="13">
        <f t="shared" si="1899"/>
        <v>9.8710186136719642</v>
      </c>
    </row>
    <row r="9809" spans="35:47" x14ac:dyDescent="0.35">
      <c r="AI9809" s="2">
        <v>9805</v>
      </c>
      <c r="AJ9809" s="17">
        <f t="shared" si="1900"/>
        <v>29.412000000001001</v>
      </c>
      <c r="AK9809" s="13">
        <f t="shared" si="1901"/>
        <v>1.3057617304571856</v>
      </c>
      <c r="AL9809" s="13">
        <f t="shared" si="1902"/>
        <v>1.0690105983754869E-6</v>
      </c>
      <c r="AM9809" s="13">
        <f t="shared" si="1893"/>
        <v>0.11549524583907739</v>
      </c>
      <c r="AN9809" s="13">
        <f t="shared" si="1903"/>
        <v>0.88450475416092256</v>
      </c>
      <c r="AO9809" s="13">
        <f t="shared" si="1894"/>
        <v>11.549524583907738</v>
      </c>
      <c r="AP9809" s="13">
        <f t="shared" si="1895"/>
        <v>1.9577074769182707</v>
      </c>
      <c r="AQ9809" s="13">
        <f t="shared" si="1904"/>
        <v>83.049454003968293</v>
      </c>
      <c r="AR9809" s="13">
        <f t="shared" si="1896"/>
        <v>14.992838519113436</v>
      </c>
      <c r="AS9809" s="13">
        <f t="shared" si="1897"/>
        <v>1.2889313580518824</v>
      </c>
      <c r="AT9809" s="13">
        <f t="shared" si="1898"/>
        <v>88.839961777753302</v>
      </c>
      <c r="AU9809" s="13">
        <f t="shared" si="1899"/>
        <v>9.8711068641948145</v>
      </c>
    </row>
    <row r="9810" spans="35:47" x14ac:dyDescent="0.35">
      <c r="AI9810" s="2">
        <v>9806</v>
      </c>
      <c r="AJ9810" s="17">
        <f t="shared" si="1900"/>
        <v>29.415000000001001</v>
      </c>
      <c r="AK9810" s="13">
        <f t="shared" si="1901"/>
        <v>1.3048566476181811</v>
      </c>
      <c r="AL9810" s="13">
        <f t="shared" si="1902"/>
        <v>1.0667876533287289E-6</v>
      </c>
      <c r="AM9810" s="13">
        <f t="shared" si="1893"/>
        <v>0.11542443113536528</v>
      </c>
      <c r="AN9810" s="13">
        <f t="shared" si="1903"/>
        <v>0.88457556886463473</v>
      </c>
      <c r="AO9810" s="13">
        <f t="shared" si="1894"/>
        <v>11.542443113536528</v>
      </c>
      <c r="AP9810" s="13">
        <f t="shared" si="1895"/>
        <v>1.9563687555289726</v>
      </c>
      <c r="AQ9810" s="13">
        <f t="shared" si="1904"/>
        <v>83.050652827263065</v>
      </c>
      <c r="AR9810" s="13">
        <f t="shared" si="1896"/>
        <v>14.992978417207963</v>
      </c>
      <c r="AS9810" s="13">
        <f t="shared" si="1897"/>
        <v>1.2880494487614096</v>
      </c>
      <c r="AT9810" s="13">
        <f t="shared" si="1898"/>
        <v>88.840755496114724</v>
      </c>
      <c r="AU9810" s="13">
        <f t="shared" si="1899"/>
        <v>9.8711950551238665</v>
      </c>
    </row>
    <row r="9811" spans="35:47" x14ac:dyDescent="0.35">
      <c r="AI9811" s="2">
        <v>9807</v>
      </c>
      <c r="AJ9811" s="17">
        <f t="shared" si="1900"/>
        <v>29.418000000001001</v>
      </c>
      <c r="AK9811" s="13">
        <f t="shared" si="1901"/>
        <v>1.3039521921301722</v>
      </c>
      <c r="AL9811" s="13">
        <f t="shared" si="1902"/>
        <v>1.064569330766246E-6</v>
      </c>
      <c r="AM9811" s="13">
        <f t="shared" si="1893"/>
        <v>0.11535365418813304</v>
      </c>
      <c r="AN9811" s="13">
        <f t="shared" si="1903"/>
        <v>0.88464634581186696</v>
      </c>
      <c r="AO9811" s="13">
        <f t="shared" si="1894"/>
        <v>11.535365418813303</v>
      </c>
      <c r="AP9811" s="13">
        <f t="shared" si="1895"/>
        <v>1.9550308436701243</v>
      </c>
      <c r="AQ9811" s="13">
        <f t="shared" si="1904"/>
        <v>83.051851651950116</v>
      </c>
      <c r="AR9811" s="13">
        <f t="shared" si="1896"/>
        <v>14.993117504379759</v>
      </c>
      <c r="AS9811" s="13">
        <f t="shared" si="1897"/>
        <v>1.2871681350172151</v>
      </c>
      <c r="AT9811" s="13">
        <f t="shared" si="1898"/>
        <v>88.8415486784845</v>
      </c>
      <c r="AU9811" s="13">
        <f t="shared" si="1899"/>
        <v>9.8712831864982853</v>
      </c>
    </row>
    <row r="9812" spans="35:47" x14ac:dyDescent="0.35">
      <c r="AI9812" s="2">
        <v>9808</v>
      </c>
      <c r="AJ9812" s="17">
        <f t="shared" si="1900"/>
        <v>29.421000000001001</v>
      </c>
      <c r="AK9812" s="13">
        <f t="shared" si="1901"/>
        <v>1.3030483635583219</v>
      </c>
      <c r="AL9812" s="13">
        <f t="shared" si="1902"/>
        <v>1.0623556210758523E-6</v>
      </c>
      <c r="AM9812" s="13">
        <f t="shared" si="1893"/>
        <v>0.11528291498419353</v>
      </c>
      <c r="AN9812" s="13">
        <f t="shared" si="1903"/>
        <v>0.88471708501580648</v>
      </c>
      <c r="AO9812" s="13">
        <f t="shared" si="1894"/>
        <v>11.528291498419353</v>
      </c>
      <c r="AP9812" s="13">
        <f t="shared" si="1895"/>
        <v>1.953693741002192</v>
      </c>
      <c r="AQ9812" s="13">
        <f t="shared" si="1904"/>
        <v>83.053050477860808</v>
      </c>
      <c r="AR9812" s="13">
        <f t="shared" si="1896"/>
        <v>14.993255781137002</v>
      </c>
      <c r="AS9812" s="13">
        <f t="shared" si="1897"/>
        <v>1.2862874164279015</v>
      </c>
      <c r="AT9812" s="13">
        <f t="shared" si="1898"/>
        <v>88.842341325214889</v>
      </c>
      <c r="AU9812" s="13">
        <f t="shared" si="1899"/>
        <v>9.8713712583572093</v>
      </c>
    </row>
    <row r="9813" spans="35:47" x14ac:dyDescent="0.35">
      <c r="AI9813" s="2">
        <v>9809</v>
      </c>
      <c r="AJ9813" s="17">
        <f t="shared" si="1900"/>
        <v>29.424000000001001</v>
      </c>
      <c r="AK9813" s="13">
        <f t="shared" si="1901"/>
        <v>1.3021451614680946</v>
      </c>
      <c r="AL9813" s="13">
        <f t="shared" si="1902"/>
        <v>1.0601465146653501E-6</v>
      </c>
      <c r="AM9813" s="13">
        <f t="shared" si="1893"/>
        <v>0.11521221351035558</v>
      </c>
      <c r="AN9813" s="13">
        <f t="shared" si="1903"/>
        <v>0.8847877864896444</v>
      </c>
      <c r="AO9813" s="13">
        <f t="shared" si="1894"/>
        <v>11.521221351035559</v>
      </c>
      <c r="AP9813" s="13">
        <f t="shared" si="1895"/>
        <v>1.9523574471855762</v>
      </c>
      <c r="AQ9813" s="13">
        <f t="shared" si="1904"/>
        <v>83.054249304826584</v>
      </c>
      <c r="AR9813" s="13">
        <f t="shared" si="1896"/>
        <v>14.993393247987839</v>
      </c>
      <c r="AS9813" s="13">
        <f t="shared" si="1897"/>
        <v>1.2854072926023146</v>
      </c>
      <c r="AT9813" s="13">
        <f t="shared" si="1898"/>
        <v>88.843133436657922</v>
      </c>
      <c r="AU9813" s="13">
        <f t="shared" si="1899"/>
        <v>9.8714592707397628</v>
      </c>
    </row>
    <row r="9814" spans="35:47" x14ac:dyDescent="0.35">
      <c r="AI9814" s="2">
        <v>9810</v>
      </c>
      <c r="AJ9814" s="17">
        <f t="shared" si="1900"/>
        <v>29.427000000001001</v>
      </c>
      <c r="AK9814" s="13">
        <f t="shared" si="1901"/>
        <v>1.3012425854252561</v>
      </c>
      <c r="AL9814" s="13">
        <f t="shared" si="1902"/>
        <v>1.0579420019624878E-6</v>
      </c>
      <c r="AM9814" s="13">
        <f t="shared" si="1893"/>
        <v>0.11514154975342397</v>
      </c>
      <c r="AN9814" s="13">
        <f t="shared" si="1903"/>
        <v>0.88485845024657606</v>
      </c>
      <c r="AO9814" s="13">
        <f t="shared" si="1894"/>
        <v>11.514154975342398</v>
      </c>
      <c r="AP9814" s="13">
        <f t="shared" si="1895"/>
        <v>1.9510219618806139</v>
      </c>
      <c r="AQ9814" s="13">
        <f t="shared" si="1904"/>
        <v>83.055448132679004</v>
      </c>
      <c r="AR9814" s="13">
        <f t="shared" si="1896"/>
        <v>14.993529905440383</v>
      </c>
      <c r="AS9814" s="13">
        <f t="shared" si="1897"/>
        <v>1.2845277631495429</v>
      </c>
      <c r="AT9814" s="13">
        <f t="shared" si="1898"/>
        <v>88.843925013165418</v>
      </c>
      <c r="AU9814" s="13">
        <f t="shared" si="1899"/>
        <v>9.8715472236850399</v>
      </c>
    </row>
    <row r="9815" spans="35:47" x14ac:dyDescent="0.35">
      <c r="AI9815" s="2">
        <v>9811</v>
      </c>
      <c r="AJ9815" s="17">
        <f t="shared" si="1900"/>
        <v>29.430000000001002</v>
      </c>
      <c r="AK9815" s="13">
        <f t="shared" si="1901"/>
        <v>1.3003406349958724</v>
      </c>
      <c r="AL9815" s="13">
        <f t="shared" si="1902"/>
        <v>1.055742073414919E-6</v>
      </c>
      <c r="AM9815" s="13">
        <f t="shared" si="1893"/>
        <v>0.11507092370019935</v>
      </c>
      <c r="AN9815" s="13">
        <f t="shared" si="1903"/>
        <v>0.88492907629980067</v>
      </c>
      <c r="AO9815" s="13">
        <f t="shared" si="1894"/>
        <v>11.507092370019935</v>
      </c>
      <c r="AP9815" s="13">
        <f t="shared" si="1895"/>
        <v>1.9496872847475721</v>
      </c>
      <c r="AQ9815" s="13">
        <f t="shared" si="1904"/>
        <v>83.05664696124974</v>
      </c>
      <c r="AR9815" s="13">
        <f t="shared" si="1896"/>
        <v>14.993665754002688</v>
      </c>
      <c r="AS9815" s="13">
        <f t="shared" si="1897"/>
        <v>1.2836488276789146</v>
      </c>
      <c r="AT9815" s="13">
        <f t="shared" si="1898"/>
        <v>88.844716055088981</v>
      </c>
      <c r="AU9815" s="13">
        <f t="shared" si="1899"/>
        <v>9.8716351172321044</v>
      </c>
    </row>
    <row r="9816" spans="35:47" x14ac:dyDescent="0.35">
      <c r="AI9816" s="2">
        <v>9812</v>
      </c>
      <c r="AJ9816" s="17">
        <f t="shared" si="1900"/>
        <v>29.433000000001002</v>
      </c>
      <c r="AK9816" s="13">
        <f t="shared" si="1901"/>
        <v>1.2994393097463113</v>
      </c>
      <c r="AL9816" s="13">
        <f t="shared" si="1902"/>
        <v>1.0535467194901609E-6</v>
      </c>
      <c r="AM9816" s="13">
        <f t="shared" si="1893"/>
        <v>0.1150003353374784</v>
      </c>
      <c r="AN9816" s="13">
        <f t="shared" si="1903"/>
        <v>0.88499966466252156</v>
      </c>
      <c r="AO9816" s="13">
        <f t="shared" si="1894"/>
        <v>11.500033533747839</v>
      </c>
      <c r="AP9816" s="13">
        <f t="shared" si="1895"/>
        <v>1.9483534154466564</v>
      </c>
      <c r="AQ9816" s="13">
        <f t="shared" si="1904"/>
        <v>83.057845790370564</v>
      </c>
      <c r="AR9816" s="13">
        <f t="shared" si="1896"/>
        <v>14.993800794182778</v>
      </c>
      <c r="AS9816" s="13">
        <f t="shared" si="1897"/>
        <v>1.2827704858000017</v>
      </c>
      <c r="AT9816" s="13">
        <f t="shared" si="1898"/>
        <v>88.845506562780002</v>
      </c>
      <c r="AU9816" s="13">
        <f t="shared" si="1899"/>
        <v>9.8717229514199953</v>
      </c>
    </row>
    <row r="9817" spans="35:47" x14ac:dyDescent="0.35">
      <c r="AI9817" s="2">
        <v>9813</v>
      </c>
      <c r="AJ9817" s="17">
        <f t="shared" si="1900"/>
        <v>29.436000000001002</v>
      </c>
      <c r="AK9817" s="13">
        <f t="shared" si="1901"/>
        <v>1.2985386092432407</v>
      </c>
      <c r="AL9817" s="13">
        <f t="shared" si="1902"/>
        <v>1.0513559306755526E-6</v>
      </c>
      <c r="AM9817" s="13">
        <f t="shared" si="1893"/>
        <v>0.11492978465205377</v>
      </c>
      <c r="AN9817" s="13">
        <f t="shared" si="1903"/>
        <v>0.88507021534794628</v>
      </c>
      <c r="AO9817" s="13">
        <f t="shared" si="1894"/>
        <v>11.492978465205375</v>
      </c>
      <c r="AP9817" s="13">
        <f t="shared" si="1895"/>
        <v>1.9470203536380049</v>
      </c>
      <c r="AQ9817" s="13">
        <f t="shared" si="1904"/>
        <v>83.059044619873376</v>
      </c>
      <c r="AR9817" s="13">
        <f t="shared" si="1896"/>
        <v>14.99393502648862</v>
      </c>
      <c r="AS9817" s="13">
        <f t="shared" si="1897"/>
        <v>1.2818927371226181</v>
      </c>
      <c r="AT9817" s="13">
        <f t="shared" si="1898"/>
        <v>88.846296536589648</v>
      </c>
      <c r="AU9817" s="13">
        <f t="shared" si="1899"/>
        <v>9.8718107262877339</v>
      </c>
    </row>
    <row r="9818" spans="35:47" x14ac:dyDescent="0.35">
      <c r="AI9818" s="2">
        <v>9814</v>
      </c>
      <c r="AJ9818" s="17">
        <f t="shared" si="1900"/>
        <v>29.439000000001002</v>
      </c>
      <c r="AK9818" s="13">
        <f t="shared" si="1901"/>
        <v>1.2976385330536286</v>
      </c>
      <c r="AL9818" s="13">
        <f t="shared" si="1902"/>
        <v>1.0491696974782144E-6</v>
      </c>
      <c r="AM9818" s="13">
        <f t="shared" si="1893"/>
        <v>0.11485927163071405</v>
      </c>
      <c r="AN9818" s="13">
        <f t="shared" si="1903"/>
        <v>0.88514072836928592</v>
      </c>
      <c r="AO9818" s="13">
        <f t="shared" si="1894"/>
        <v>11.485927163071405</v>
      </c>
      <c r="AP9818" s="13">
        <f t="shared" si="1895"/>
        <v>1.9456880989816914</v>
      </c>
      <c r="AQ9818" s="13">
        <f t="shared" si="1904"/>
        <v>83.06024344959016</v>
      </c>
      <c r="AR9818" s="13">
        <f t="shared" si="1896"/>
        <v>14.994068451428147</v>
      </c>
      <c r="AS9818" s="13">
        <f t="shared" si="1897"/>
        <v>1.2810155812568185</v>
      </c>
      <c r="AT9818" s="13">
        <f t="shared" si="1898"/>
        <v>88.847085976868868</v>
      </c>
      <c r="AU9818" s="13">
        <f t="shared" si="1899"/>
        <v>9.871898441874313</v>
      </c>
    </row>
    <row r="9819" spans="35:47" x14ac:dyDescent="0.35">
      <c r="AI9819" s="2">
        <v>9815</v>
      </c>
      <c r="AJ9819" s="17">
        <f t="shared" si="1900"/>
        <v>29.442000000001002</v>
      </c>
      <c r="AK9819" s="13">
        <f t="shared" si="1901"/>
        <v>1.2967390807447436</v>
      </c>
      <c r="AL9819" s="13">
        <f t="shared" si="1902"/>
        <v>1.0469880104250066E-6</v>
      </c>
      <c r="AM9819" s="13">
        <f t="shared" si="1893"/>
        <v>0.11478879626024394</v>
      </c>
      <c r="AN9819" s="13">
        <f t="shared" si="1903"/>
        <v>0.88521120373975604</v>
      </c>
      <c r="AO9819" s="13">
        <f t="shared" si="1894"/>
        <v>11.478879626024392</v>
      </c>
      <c r="AP9819" s="13">
        <f t="shared" si="1895"/>
        <v>1.9443566511377266</v>
      </c>
      <c r="AQ9819" s="13">
        <f t="shared" si="1904"/>
        <v>83.061442279353031</v>
      </c>
      <c r="AR9819" s="13">
        <f t="shared" si="1896"/>
        <v>14.994201069509241</v>
      </c>
      <c r="AS9819" s="13">
        <f t="shared" si="1897"/>
        <v>1.2801390178129002</v>
      </c>
      <c r="AT9819" s="13">
        <f t="shared" si="1898"/>
        <v>88.847874883968402</v>
      </c>
      <c r="AU9819" s="13">
        <f t="shared" si="1899"/>
        <v>9.8719860982186969</v>
      </c>
    </row>
    <row r="9820" spans="35:47" x14ac:dyDescent="0.35">
      <c r="AI9820" s="2">
        <v>9816</v>
      </c>
      <c r="AJ9820" s="17">
        <f t="shared" si="1900"/>
        <v>29.445000000001002</v>
      </c>
      <c r="AK9820" s="13">
        <f t="shared" si="1901"/>
        <v>1.2958402518841541</v>
      </c>
      <c r="AL9820" s="13">
        <f t="shared" si="1902"/>
        <v>1.0448108600624881E-6</v>
      </c>
      <c r="AM9820" s="13">
        <f t="shared" si="1893"/>
        <v>0.11471835852742401</v>
      </c>
      <c r="AN9820" s="13">
        <f t="shared" si="1903"/>
        <v>0.88528164147257593</v>
      </c>
      <c r="AO9820" s="13">
        <f t="shared" si="1894"/>
        <v>11.471835852742402</v>
      </c>
      <c r="AP9820" s="13">
        <f t="shared" si="1895"/>
        <v>1.9430260097660548</v>
      </c>
      <c r="AQ9820" s="13">
        <f t="shared" si="1904"/>
        <v>83.062641108994214</v>
      </c>
      <c r="AR9820" s="13">
        <f t="shared" si="1896"/>
        <v>14.99433288123973</v>
      </c>
      <c r="AS9820" s="13">
        <f t="shared" si="1897"/>
        <v>1.2792630464014059</v>
      </c>
      <c r="AT9820" s="13">
        <f t="shared" si="1898"/>
        <v>88.84866325823873</v>
      </c>
      <c r="AU9820" s="13">
        <f t="shared" si="1899"/>
        <v>9.8720736953598642</v>
      </c>
    </row>
    <row r="9821" spans="35:47" x14ac:dyDescent="0.35">
      <c r="AI9821" s="2">
        <v>9817</v>
      </c>
      <c r="AJ9821" s="17">
        <f t="shared" si="1900"/>
        <v>29.448000000001002</v>
      </c>
      <c r="AK9821" s="13">
        <f t="shared" si="1901"/>
        <v>1.2949420460397276</v>
      </c>
      <c r="AL9821" s="13">
        <f t="shared" si="1902"/>
        <v>1.0426382369568759E-6</v>
      </c>
      <c r="AM9821" s="13">
        <f t="shared" si="1893"/>
        <v>0.114647958419031</v>
      </c>
      <c r="AN9821" s="13">
        <f t="shared" si="1903"/>
        <v>0.88535204158096903</v>
      </c>
      <c r="AO9821" s="13">
        <f t="shared" si="1894"/>
        <v>11.464795841903101</v>
      </c>
      <c r="AP9821" s="13">
        <f t="shared" si="1895"/>
        <v>1.9416961745265575</v>
      </c>
      <c r="AQ9821" s="13">
        <f t="shared" si="1904"/>
        <v>83.063839938346035</v>
      </c>
      <c r="AR9821" s="13">
        <f t="shared" si="1896"/>
        <v>14.994463887127408</v>
      </c>
      <c r="AS9821" s="13">
        <f t="shared" si="1897"/>
        <v>1.2783876666331087</v>
      </c>
      <c r="AT9821" s="13">
        <f t="shared" si="1898"/>
        <v>88.849451100030208</v>
      </c>
      <c r="AU9821" s="13">
        <f t="shared" si="1899"/>
        <v>9.8721612333366835</v>
      </c>
    </row>
    <row r="9822" spans="35:47" x14ac:dyDescent="0.35">
      <c r="AI9822" s="2">
        <v>9818</v>
      </c>
      <c r="AJ9822" s="17">
        <f t="shared" si="1900"/>
        <v>29.451000000001002</v>
      </c>
      <c r="AK9822" s="13">
        <f t="shared" si="1901"/>
        <v>1.2940444627796319</v>
      </c>
      <c r="AL9822" s="13">
        <f t="shared" si="1902"/>
        <v>1.0404701316940039E-6</v>
      </c>
      <c r="AM9822" s="13">
        <f t="shared" si="1893"/>
        <v>0.1145775959218376</v>
      </c>
      <c r="AN9822" s="13">
        <f t="shared" si="1903"/>
        <v>0.88542240407816242</v>
      </c>
      <c r="AO9822" s="13">
        <f t="shared" si="1894"/>
        <v>11.457759592183759</v>
      </c>
      <c r="AP9822" s="13">
        <f t="shared" si="1895"/>
        <v>1.9403671450790543</v>
      </c>
      <c r="AQ9822" s="13">
        <f t="shared" si="1904"/>
        <v>83.065038767240921</v>
      </c>
      <c r="AR9822" s="13">
        <f t="shared" si="1896"/>
        <v>14.994594087680024</v>
      </c>
      <c r="AS9822" s="13">
        <f t="shared" si="1897"/>
        <v>1.2775128781190346</v>
      </c>
      <c r="AT9822" s="13">
        <f t="shared" si="1898"/>
        <v>88.850238409692878</v>
      </c>
      <c r="AU9822" s="13">
        <f t="shared" si="1899"/>
        <v>9.8722487121880871</v>
      </c>
    </row>
    <row r="9823" spans="35:47" x14ac:dyDescent="0.35">
      <c r="AI9823" s="2">
        <v>9819</v>
      </c>
      <c r="AJ9823" s="17">
        <f t="shared" si="1900"/>
        <v>29.454000000001002</v>
      </c>
      <c r="AK9823" s="13">
        <f t="shared" si="1901"/>
        <v>1.2931475016723339</v>
      </c>
      <c r="AL9823" s="13">
        <f t="shared" si="1902"/>
        <v>1.0383065348792823E-6</v>
      </c>
      <c r="AM9823" s="13">
        <f t="shared" si="1893"/>
        <v>0.11450727102261257</v>
      </c>
      <c r="AN9823" s="13">
        <f t="shared" si="1903"/>
        <v>0.8854927289773874</v>
      </c>
      <c r="AO9823" s="13">
        <f t="shared" si="1894"/>
        <v>11.450727102261258</v>
      </c>
      <c r="AP9823" s="13">
        <f t="shared" si="1895"/>
        <v>1.9390389210833008</v>
      </c>
      <c r="AQ9823" s="13">
        <f t="shared" si="1904"/>
        <v>83.066237595511424</v>
      </c>
      <c r="AR9823" s="13">
        <f t="shared" si="1896"/>
        <v>14.994723483405274</v>
      </c>
      <c r="AS9823" s="13">
        <f t="shared" si="1897"/>
        <v>1.2766386804704477</v>
      </c>
      <c r="AT9823" s="13">
        <f t="shared" si="1898"/>
        <v>88.851025187576596</v>
      </c>
      <c r="AU9823" s="13">
        <f t="shared" si="1899"/>
        <v>9.8723361319529559</v>
      </c>
    </row>
    <row r="9824" spans="35:47" x14ac:dyDescent="0.35">
      <c r="AI9824" s="2">
        <v>9820</v>
      </c>
      <c r="AJ9824" s="17">
        <f t="shared" si="1900"/>
        <v>29.457000000001003</v>
      </c>
      <c r="AK9824" s="13">
        <f t="shared" si="1901"/>
        <v>1.2922511622865993</v>
      </c>
      <c r="AL9824" s="13">
        <f t="shared" si="1902"/>
        <v>1.0361474371376568E-6</v>
      </c>
      <c r="AM9824" s="13">
        <f t="shared" si="1893"/>
        <v>0.11443698370812076</v>
      </c>
      <c r="AN9824" s="13">
        <f t="shared" si="1903"/>
        <v>0.88556301629187928</v>
      </c>
      <c r="AO9824" s="13">
        <f t="shared" si="1894"/>
        <v>11.443698370812077</v>
      </c>
      <c r="AP9824" s="13">
        <f t="shared" si="1895"/>
        <v>1.9377115021989897</v>
      </c>
      <c r="AQ9824" s="13">
        <f t="shared" si="1904"/>
        <v>83.067436422990198</v>
      </c>
      <c r="AR9824" s="13">
        <f t="shared" si="1896"/>
        <v>14.994852074810813</v>
      </c>
      <c r="AS9824" s="13">
        <f t="shared" si="1897"/>
        <v>1.2757650732988473</v>
      </c>
      <c r="AT9824" s="13">
        <f t="shared" si="1898"/>
        <v>88.851811434031049</v>
      </c>
      <c r="AU9824" s="13">
        <f t="shared" si="1899"/>
        <v>9.8724234926701051</v>
      </c>
    </row>
    <row r="9825" spans="35:47" x14ac:dyDescent="0.35">
      <c r="AI9825" s="2">
        <v>9821</v>
      </c>
      <c r="AJ9825" s="17">
        <f t="shared" si="1900"/>
        <v>29.460000000001003</v>
      </c>
      <c r="AK9825" s="13">
        <f t="shared" si="1901"/>
        <v>1.2913554441914932</v>
      </c>
      <c r="AL9825" s="13">
        <f t="shared" si="1902"/>
        <v>1.0339928291135675E-6</v>
      </c>
      <c r="AM9825" s="13">
        <f t="shared" si="1893"/>
        <v>0.11436673396512312</v>
      </c>
      <c r="AN9825" s="13">
        <f t="shared" si="1903"/>
        <v>0.88563326603487691</v>
      </c>
      <c r="AO9825" s="13">
        <f t="shared" si="1894"/>
        <v>11.436673396512312</v>
      </c>
      <c r="AP9825" s="13">
        <f t="shared" si="1895"/>
        <v>1.9363848880857539</v>
      </c>
      <c r="AQ9825" s="13">
        <f t="shared" si="1904"/>
        <v>83.068635249509995</v>
      </c>
      <c r="AR9825" s="13">
        <f t="shared" si="1896"/>
        <v>14.994979862404252</v>
      </c>
      <c r="AS9825" s="13">
        <f t="shared" si="1897"/>
        <v>1.274892056215982</v>
      </c>
      <c r="AT9825" s="13">
        <f t="shared" si="1898"/>
        <v>88.852597149405625</v>
      </c>
      <c r="AU9825" s="13">
        <f t="shared" si="1899"/>
        <v>9.8725107943783925</v>
      </c>
    </row>
    <row r="9826" spans="35:47" x14ac:dyDescent="0.35">
      <c r="AI9826" s="2">
        <v>9822</v>
      </c>
      <c r="AJ9826" s="17">
        <f t="shared" si="1900"/>
        <v>29.463000000001003</v>
      </c>
      <c r="AK9826" s="13">
        <f t="shared" si="1901"/>
        <v>1.2904603469563787</v>
      </c>
      <c r="AL9826" s="13">
        <f t="shared" si="1902"/>
        <v>1.0318427014709097E-6</v>
      </c>
      <c r="AM9826" s="13">
        <f t="shared" si="1893"/>
        <v>0.11429652178037665</v>
      </c>
      <c r="AN9826" s="13">
        <f t="shared" si="1903"/>
        <v>0.88570347821962336</v>
      </c>
      <c r="AO9826" s="13">
        <f t="shared" si="1894"/>
        <v>11.429652178037665</v>
      </c>
      <c r="AP9826" s="13">
        <f t="shared" si="1895"/>
        <v>1.9350590784031589</v>
      </c>
      <c r="AQ9826" s="13">
        <f t="shared" si="1904"/>
        <v>83.06983407490371</v>
      </c>
      <c r="AR9826" s="13">
        <f t="shared" si="1896"/>
        <v>14.995106846693131</v>
      </c>
      <c r="AS9826" s="13">
        <f t="shared" si="1897"/>
        <v>1.2740196288338361</v>
      </c>
      <c r="AT9826" s="13">
        <f t="shared" si="1898"/>
        <v>88.853382334049556</v>
      </c>
      <c r="AU9826" s="13">
        <f t="shared" si="1899"/>
        <v>9.8725980371166084</v>
      </c>
    </row>
    <row r="9827" spans="35:47" x14ac:dyDescent="0.35">
      <c r="AI9827" s="2">
        <v>9823</v>
      </c>
      <c r="AJ9827" s="17">
        <f t="shared" si="1900"/>
        <v>29.466000000001003</v>
      </c>
      <c r="AK9827" s="13">
        <f t="shared" si="1901"/>
        <v>1.2895658701509181</v>
      </c>
      <c r="AL9827" s="13">
        <f t="shared" si="1902"/>
        <v>1.0296970448929918E-6</v>
      </c>
      <c r="AM9827" s="13">
        <f t="shared" si="1893"/>
        <v>0.1142263471406345</v>
      </c>
      <c r="AN9827" s="13">
        <f t="shared" si="1903"/>
        <v>0.88577365285936549</v>
      </c>
      <c r="AO9827" s="13">
        <f t="shared" si="1894"/>
        <v>11.422634714063449</v>
      </c>
      <c r="AP9827" s="13">
        <f t="shared" si="1895"/>
        <v>1.9337340728107146</v>
      </c>
      <c r="AQ9827" s="13">
        <f t="shared" si="1904"/>
        <v>83.071032899004308</v>
      </c>
      <c r="AR9827" s="13">
        <f t="shared" si="1896"/>
        <v>14.995233028184977</v>
      </c>
      <c r="AS9827" s="13">
        <f t="shared" si="1897"/>
        <v>1.2731477907646362</v>
      </c>
      <c r="AT9827" s="13">
        <f t="shared" si="1898"/>
        <v>88.854166988311832</v>
      </c>
      <c r="AU9827" s="13">
        <f t="shared" si="1899"/>
        <v>9.8726852209235325</v>
      </c>
    </row>
    <row r="9828" spans="35:47" x14ac:dyDescent="0.35">
      <c r="AI9828" s="2">
        <v>9824</v>
      </c>
      <c r="AJ9828" s="17">
        <f t="shared" si="1900"/>
        <v>29.469000000001003</v>
      </c>
      <c r="AK9828" s="13">
        <f t="shared" si="1901"/>
        <v>1.2886720133450713</v>
      </c>
      <c r="AL9828" s="13">
        <f t="shared" si="1902"/>
        <v>1.0275558500824964E-6</v>
      </c>
      <c r="AM9828" s="13">
        <f t="shared" si="1893"/>
        <v>0.11415621003264588</v>
      </c>
      <c r="AN9828" s="13">
        <f t="shared" si="1903"/>
        <v>0.88584378996735413</v>
      </c>
      <c r="AO9828" s="13">
        <f t="shared" si="1894"/>
        <v>11.415621003264588</v>
      </c>
      <c r="AP9828" s="13">
        <f t="shared" si="1895"/>
        <v>1.9324098709678654</v>
      </c>
      <c r="AQ9828" s="13">
        <f t="shared" si="1904"/>
        <v>83.072231721644897</v>
      </c>
      <c r="AR9828" s="13">
        <f t="shared" si="1896"/>
        <v>14.995358407387238</v>
      </c>
      <c r="AS9828" s="13">
        <f t="shared" si="1897"/>
        <v>1.2722765416208497</v>
      </c>
      <c r="AT9828" s="13">
        <f t="shared" si="1898"/>
        <v>88.854951112541229</v>
      </c>
      <c r="AU9828" s="13">
        <f t="shared" si="1899"/>
        <v>9.8727723458379213</v>
      </c>
    </row>
    <row r="9829" spans="35:47" x14ac:dyDescent="0.35">
      <c r="AI9829" s="2">
        <v>9825</v>
      </c>
      <c r="AJ9829" s="17">
        <f t="shared" si="1900"/>
        <v>29.472000000001003</v>
      </c>
      <c r="AK9829" s="13">
        <f t="shared" si="1901"/>
        <v>1.2877787761090971</v>
      </c>
      <c r="AL9829" s="13">
        <f t="shared" si="1902"/>
        <v>1.0254191077614387E-6</v>
      </c>
      <c r="AM9829" s="13">
        <f t="shared" si="1893"/>
        <v>0.11408611044315621</v>
      </c>
      <c r="AN9829" s="13">
        <f t="shared" si="1903"/>
        <v>0.8859138895568438</v>
      </c>
      <c r="AO9829" s="13">
        <f t="shared" si="1894"/>
        <v>11.408611044315622</v>
      </c>
      <c r="AP9829" s="13">
        <f t="shared" si="1895"/>
        <v>1.931086472533996</v>
      </c>
      <c r="AQ9829" s="13">
        <f t="shared" si="1904"/>
        <v>83.073430542658684</v>
      </c>
      <c r="AR9829" s="13">
        <f t="shared" si="1896"/>
        <v>14.995482984807319</v>
      </c>
      <c r="AS9829" s="13">
        <f t="shared" si="1897"/>
        <v>1.27140588101518</v>
      </c>
      <c r="AT9829" s="13">
        <f t="shared" si="1898"/>
        <v>88.855734707086341</v>
      </c>
      <c r="AU9829" s="13">
        <f t="shared" si="1899"/>
        <v>9.872859411898478</v>
      </c>
    </row>
    <row r="9830" spans="35:47" x14ac:dyDescent="0.35">
      <c r="AI9830" s="2">
        <v>9826</v>
      </c>
      <c r="AJ9830" s="17">
        <f t="shared" si="1900"/>
        <v>29.475000000001003</v>
      </c>
      <c r="AK9830" s="13">
        <f t="shared" si="1901"/>
        <v>1.2868861580135511</v>
      </c>
      <c r="AL9830" s="13">
        <f t="shared" si="1902"/>
        <v>1.0232868086711273E-6</v>
      </c>
      <c r="AM9830" s="13">
        <f t="shared" si="1893"/>
        <v>0.114016048358907</v>
      </c>
      <c r="AN9830" s="13">
        <f t="shared" si="1903"/>
        <v>0.885983951641093</v>
      </c>
      <c r="AO9830" s="13">
        <f t="shared" si="1894"/>
        <v>11.401604835890698</v>
      </c>
      <c r="AP9830" s="13">
        <f t="shared" si="1895"/>
        <v>1.9297638771684329</v>
      </c>
      <c r="AQ9830" s="13">
        <f t="shared" si="1904"/>
        <v>83.074629361878962</v>
      </c>
      <c r="AR9830" s="13">
        <f t="shared" si="1896"/>
        <v>14.995606760952604</v>
      </c>
      <c r="AS9830" s="13">
        <f t="shared" si="1897"/>
        <v>1.2705358085605782</v>
      </c>
      <c r="AT9830" s="13">
        <f t="shared" si="1898"/>
        <v>88.85651777229549</v>
      </c>
      <c r="AU9830" s="13">
        <f t="shared" si="1899"/>
        <v>9.8729464191439327</v>
      </c>
    </row>
    <row r="9831" spans="35:47" x14ac:dyDescent="0.35">
      <c r="AI9831" s="2">
        <v>9827</v>
      </c>
      <c r="AJ9831" s="17">
        <f t="shared" si="1900"/>
        <v>29.478000000001003</v>
      </c>
      <c r="AK9831" s="13">
        <f t="shared" si="1901"/>
        <v>1.2859941586292873</v>
      </c>
      <c r="AL9831" s="13">
        <f t="shared" si="1902"/>
        <v>1.0211589435721236E-6</v>
      </c>
      <c r="AM9831" s="13">
        <f t="shared" si="1893"/>
        <v>0.11394602376663594</v>
      </c>
      <c r="AN9831" s="13">
        <f t="shared" si="1903"/>
        <v>0.88605397623336402</v>
      </c>
      <c r="AO9831" s="13">
        <f t="shared" si="1894"/>
        <v>11.394602376663595</v>
      </c>
      <c r="AP9831" s="13">
        <f t="shared" si="1895"/>
        <v>1.9284420845304393</v>
      </c>
      <c r="AQ9831" s="13">
        <f t="shared" si="1904"/>
        <v>83.075828179139165</v>
      </c>
      <c r="AR9831" s="13">
        <f t="shared" si="1896"/>
        <v>14.995729736330395</v>
      </c>
      <c r="AS9831" s="13">
        <f t="shared" si="1897"/>
        <v>1.2696663238702319</v>
      </c>
      <c r="AT9831" s="13">
        <f t="shared" si="1898"/>
        <v>88.857300308516798</v>
      </c>
      <c r="AU9831" s="13">
        <f t="shared" si="1899"/>
        <v>9.8730333676129689</v>
      </c>
    </row>
    <row r="9832" spans="35:47" x14ac:dyDescent="0.35">
      <c r="AI9832" s="2">
        <v>9828</v>
      </c>
      <c r="AJ9832" s="17">
        <f t="shared" si="1900"/>
        <v>29.481000000001004</v>
      </c>
      <c r="AK9832" s="13">
        <f t="shared" si="1901"/>
        <v>1.2851027775274573</v>
      </c>
      <c r="AL9832" s="13">
        <f t="shared" si="1902"/>
        <v>1.019035503244202E-6</v>
      </c>
      <c r="AM9832" s="13">
        <f t="shared" si="1893"/>
        <v>0.11387603665307695</v>
      </c>
      <c r="AN9832" s="13">
        <f t="shared" si="1903"/>
        <v>0.886123963346923</v>
      </c>
      <c r="AO9832" s="13">
        <f t="shared" si="1894"/>
        <v>11.387603665307696</v>
      </c>
      <c r="AP9832" s="13">
        <f t="shared" si="1895"/>
        <v>1.9271210942792192</v>
      </c>
      <c r="AQ9832" s="13">
        <f t="shared" si="1904"/>
        <v>83.077026994272828</v>
      </c>
      <c r="AR9832" s="13">
        <f t="shared" si="1896"/>
        <v>14.995851911447952</v>
      </c>
      <c r="AS9832" s="13">
        <f t="shared" si="1897"/>
        <v>1.2687974265575686</v>
      </c>
      <c r="AT9832" s="13">
        <f t="shared" si="1898"/>
        <v>88.858082316098191</v>
      </c>
      <c r="AU9832" s="13">
        <f t="shared" si="1899"/>
        <v>9.8731202573442403</v>
      </c>
    </row>
    <row r="9833" spans="35:47" x14ac:dyDescent="0.35">
      <c r="AI9833" s="2">
        <v>9829</v>
      </c>
      <c r="AJ9833" s="17">
        <f t="shared" si="1900"/>
        <v>29.484000000001004</v>
      </c>
      <c r="AK9833" s="13">
        <f t="shared" si="1901"/>
        <v>1.284212014279509</v>
      </c>
      <c r="AL9833" s="13">
        <f t="shared" si="1902"/>
        <v>1.0169164784863094E-6</v>
      </c>
      <c r="AM9833" s="13">
        <f t="shared" si="1893"/>
        <v>0.11380608700496002</v>
      </c>
      <c r="AN9833" s="13">
        <f t="shared" si="1903"/>
        <v>0.88619391299504002</v>
      </c>
      <c r="AO9833" s="13">
        <f t="shared" si="1894"/>
        <v>11.380608700496003</v>
      </c>
      <c r="AP9833" s="13">
        <f t="shared" si="1895"/>
        <v>1.9258009060739205</v>
      </c>
      <c r="AQ9833" s="13">
        <f t="shared" si="1904"/>
        <v>83.078225807113569</v>
      </c>
      <c r="AR9833" s="13">
        <f t="shared" si="1896"/>
        <v>14.995973286812513</v>
      </c>
      <c r="AS9833" s="13">
        <f t="shared" si="1897"/>
        <v>1.2679291162362543</v>
      </c>
      <c r="AT9833" s="13">
        <f t="shared" si="1898"/>
        <v>88.858863795387379</v>
      </c>
      <c r="AU9833" s="13">
        <f t="shared" si="1899"/>
        <v>9.8732070883763683</v>
      </c>
    </row>
    <row r="9834" spans="35:47" x14ac:dyDescent="0.35">
      <c r="AI9834" s="2">
        <v>9830</v>
      </c>
      <c r="AJ9834" s="17">
        <f t="shared" si="1900"/>
        <v>29.487000000001004</v>
      </c>
      <c r="AK9834" s="13">
        <f t="shared" si="1901"/>
        <v>1.2833218684571885</v>
      </c>
      <c r="AL9834" s="13">
        <f t="shared" si="1902"/>
        <v>1.0148018601165261E-6</v>
      </c>
      <c r="AM9834" s="13">
        <f t="shared" si="1893"/>
        <v>0.11373617480901146</v>
      </c>
      <c r="AN9834" s="13">
        <f t="shared" si="1903"/>
        <v>0.88626382519098856</v>
      </c>
      <c r="AO9834" s="13">
        <f t="shared" si="1894"/>
        <v>11.373617480901148</v>
      </c>
      <c r="AP9834" s="13">
        <f t="shared" si="1895"/>
        <v>1.9244815195736276</v>
      </c>
      <c r="AQ9834" s="13">
        <f t="shared" si="1904"/>
        <v>83.07942461749515</v>
      </c>
      <c r="AR9834" s="13">
        <f t="shared" si="1896"/>
        <v>14.996093862931223</v>
      </c>
      <c r="AS9834" s="13">
        <f t="shared" si="1897"/>
        <v>1.267061392520199</v>
      </c>
      <c r="AT9834" s="13">
        <f t="shared" si="1898"/>
        <v>88.859644746731817</v>
      </c>
      <c r="AU9834" s="13">
        <f t="shared" si="1899"/>
        <v>9.8732938607479834</v>
      </c>
    </row>
    <row r="9835" spans="35:47" x14ac:dyDescent="0.35">
      <c r="AI9835" s="2">
        <v>9831</v>
      </c>
      <c r="AJ9835" s="17">
        <f t="shared" si="1900"/>
        <v>29.490000000001004</v>
      </c>
      <c r="AK9835" s="13">
        <f t="shared" si="1901"/>
        <v>1.2824323396325377</v>
      </c>
      <c r="AL9835" s="13">
        <f t="shared" si="1902"/>
        <v>1.0126916389720258E-6</v>
      </c>
      <c r="AM9835" s="13">
        <f t="shared" si="1893"/>
        <v>0.11366630005195368</v>
      </c>
      <c r="AN9835" s="13">
        <f t="shared" si="1903"/>
        <v>0.88633369994804634</v>
      </c>
      <c r="AO9835" s="13">
        <f t="shared" si="1894"/>
        <v>11.366630005195368</v>
      </c>
      <c r="AP9835" s="13">
        <f t="shared" si="1895"/>
        <v>1.9231629344373669</v>
      </c>
      <c r="AQ9835" s="13">
        <f t="shared" si="1904"/>
        <v>83.080623425251432</v>
      </c>
      <c r="AR9835" s="13">
        <f t="shared" si="1896"/>
        <v>14.996213640311202</v>
      </c>
      <c r="AS9835" s="13">
        <f t="shared" si="1897"/>
        <v>1.266194255023545</v>
      </c>
      <c r="AT9835" s="13">
        <f t="shared" si="1898"/>
        <v>88.86042517047882</v>
      </c>
      <c r="AU9835" s="13">
        <f t="shared" si="1899"/>
        <v>9.8733805744976344</v>
      </c>
    </row>
    <row r="9836" spans="35:47" x14ac:dyDescent="0.35">
      <c r="AI9836" s="2">
        <v>9832</v>
      </c>
      <c r="AJ9836" s="17">
        <f t="shared" si="1900"/>
        <v>29.493000000001004</v>
      </c>
      <c r="AK9836" s="13">
        <f t="shared" si="1901"/>
        <v>1.2815434273778956</v>
      </c>
      <c r="AL9836" s="13">
        <f t="shared" si="1902"/>
        <v>1.0105858059090355E-6</v>
      </c>
      <c r="AM9836" s="13">
        <f t="shared" si="1893"/>
        <v>0.11359646272050537</v>
      </c>
      <c r="AN9836" s="13">
        <f t="shared" si="1903"/>
        <v>0.88640353727949461</v>
      </c>
      <c r="AO9836" s="13">
        <f t="shared" si="1894"/>
        <v>11.359646272050538</v>
      </c>
      <c r="AP9836" s="13">
        <f t="shared" si="1895"/>
        <v>1.9218451503241085</v>
      </c>
      <c r="AQ9836" s="13">
        <f t="shared" si="1904"/>
        <v>83.081822230216375</v>
      </c>
      <c r="AR9836" s="13">
        <f t="shared" si="1896"/>
        <v>14.996332619459517</v>
      </c>
      <c r="AS9836" s="13">
        <f t="shared" si="1897"/>
        <v>1.2653277033606847</v>
      </c>
      <c r="AT9836" s="13">
        <f t="shared" si="1898"/>
        <v>88.861205066975387</v>
      </c>
      <c r="AU9836" s="13">
        <f t="shared" si="1899"/>
        <v>9.8734672296639285</v>
      </c>
    </row>
    <row r="9837" spans="35:47" x14ac:dyDescent="0.35">
      <c r="AI9837" s="2">
        <v>9833</v>
      </c>
      <c r="AJ9837" s="17">
        <f t="shared" si="1900"/>
        <v>29.496000000001004</v>
      </c>
      <c r="AK9837" s="13">
        <f t="shared" si="1901"/>
        <v>1.2806551312658976</v>
      </c>
      <c r="AL9837" s="13">
        <f t="shared" si="1902"/>
        <v>1.0084843518027963E-6</v>
      </c>
      <c r="AM9837" s="13">
        <f t="shared" si="1893"/>
        <v>0.11352666280138152</v>
      </c>
      <c r="AN9837" s="13">
        <f t="shared" si="1903"/>
        <v>0.88647333719861843</v>
      </c>
      <c r="AO9837" s="13">
        <f t="shared" si="1894"/>
        <v>11.352666280138152</v>
      </c>
      <c r="AP9837" s="13">
        <f t="shared" si="1895"/>
        <v>1.9205281668927612</v>
      </c>
      <c r="AQ9837" s="13">
        <f t="shared" si="1904"/>
        <v>83.083021032224067</v>
      </c>
      <c r="AR9837" s="13">
        <f t="shared" si="1896"/>
        <v>14.996450800883171</v>
      </c>
      <c r="AS9837" s="13">
        <f t="shared" si="1897"/>
        <v>1.2644617371462394</v>
      </c>
      <c r="AT9837" s="13">
        <f t="shared" si="1898"/>
        <v>88.861984436568392</v>
      </c>
      <c r="AU9837" s="13">
        <f t="shared" si="1899"/>
        <v>9.8735538262853684</v>
      </c>
    </row>
    <row r="9838" spans="35:47" x14ac:dyDescent="0.35">
      <c r="AI9838" s="2">
        <v>9834</v>
      </c>
      <c r="AJ9838" s="17">
        <f t="shared" si="1900"/>
        <v>29.499000000001004</v>
      </c>
      <c r="AK9838" s="13">
        <f t="shared" si="1901"/>
        <v>1.2797674508694752</v>
      </c>
      <c r="AL9838" s="13">
        <f t="shared" si="1902"/>
        <v>1.0063872675475235E-6</v>
      </c>
      <c r="AM9838" s="13">
        <f t="shared" si="1893"/>
        <v>0.11345690028129324</v>
      </c>
      <c r="AN9838" s="13">
        <f t="shared" si="1903"/>
        <v>0.88654309971870671</v>
      </c>
      <c r="AO9838" s="13">
        <f t="shared" si="1894"/>
        <v>11.345690028129324</v>
      </c>
      <c r="AP9838" s="13">
        <f t="shared" si="1895"/>
        <v>1.9192119838021795</v>
      </c>
      <c r="AQ9838" s="13">
        <f t="shared" si="1904"/>
        <v>83.084219831108683</v>
      </c>
      <c r="AR9838" s="13">
        <f t="shared" si="1896"/>
        <v>14.996568185089137</v>
      </c>
      <c r="AS9838" s="13">
        <f t="shared" si="1897"/>
        <v>1.2635963559950767</v>
      </c>
      <c r="AT9838" s="13">
        <f t="shared" si="1898"/>
        <v>88.862763279604437</v>
      </c>
      <c r="AU9838" s="13">
        <f t="shared" si="1899"/>
        <v>9.8736403644004866</v>
      </c>
    </row>
    <row r="9839" spans="35:47" x14ac:dyDescent="0.35">
      <c r="AI9839" s="2">
        <v>9835</v>
      </c>
      <c r="AJ9839" s="17">
        <f t="shared" si="1900"/>
        <v>29.502000000001004</v>
      </c>
      <c r="AK9839" s="13">
        <f t="shared" si="1901"/>
        <v>1.2788803857618563</v>
      </c>
      <c r="AL9839" s="13">
        <f t="shared" si="1902"/>
        <v>1.0042945440563675E-6</v>
      </c>
      <c r="AM9839" s="13">
        <f t="shared" si="1893"/>
        <v>0.11338717514694803</v>
      </c>
      <c r="AN9839" s="13">
        <f t="shared" si="1903"/>
        <v>0.88661282485305193</v>
      </c>
      <c r="AO9839" s="13">
        <f t="shared" si="1894"/>
        <v>11.338717514694803</v>
      </c>
      <c r="AP9839" s="13">
        <f t="shared" si="1895"/>
        <v>1.9178966007111586</v>
      </c>
      <c r="AQ9839" s="13">
        <f t="shared" si="1904"/>
        <v>83.085418626704524</v>
      </c>
      <c r="AR9839" s="13">
        <f t="shared" si="1896"/>
        <v>14.996684772584317</v>
      </c>
      <c r="AS9839" s="13">
        <f t="shared" si="1897"/>
        <v>1.2627315595222994</v>
      </c>
      <c r="AT9839" s="13">
        <f t="shared" si="1898"/>
        <v>88.86354159642994</v>
      </c>
      <c r="AU9839" s="13">
        <f t="shared" si="1899"/>
        <v>9.8737268440477592</v>
      </c>
    </row>
    <row r="9840" spans="35:47" x14ac:dyDescent="0.35">
      <c r="AI9840" s="2">
        <v>9836</v>
      </c>
      <c r="AJ9840" s="17">
        <f t="shared" si="1900"/>
        <v>29.505000000001004</v>
      </c>
      <c r="AK9840" s="13">
        <f t="shared" si="1901"/>
        <v>1.2779939355165637</v>
      </c>
      <c r="AL9840" s="13">
        <f t="shared" si="1902"/>
        <v>1.0022061722613743E-6</v>
      </c>
      <c r="AM9840" s="13">
        <f t="shared" si="1893"/>
        <v>0.11331748738504956</v>
      </c>
      <c r="AN9840" s="13">
        <f t="shared" si="1903"/>
        <v>0.88668251261495046</v>
      </c>
      <c r="AO9840" s="13">
        <f t="shared" si="1894"/>
        <v>11.331748738504956</v>
      </c>
      <c r="AP9840" s="13">
        <f t="shared" si="1895"/>
        <v>1.9165820172784369</v>
      </c>
      <c r="AQ9840" s="13">
        <f t="shared" si="1904"/>
        <v>83.086617418845989</v>
      </c>
      <c r="AR9840" s="13">
        <f t="shared" si="1896"/>
        <v>14.996800563875574</v>
      </c>
      <c r="AS9840" s="13">
        <f t="shared" si="1897"/>
        <v>1.2618673473432527</v>
      </c>
      <c r="AT9840" s="13">
        <f t="shared" si="1898"/>
        <v>88.864319387391077</v>
      </c>
      <c r="AU9840" s="13">
        <f t="shared" si="1899"/>
        <v>9.8738132652656709</v>
      </c>
    </row>
    <row r="9841" spans="35:47" x14ac:dyDescent="0.35">
      <c r="AI9841" s="2">
        <v>9837</v>
      </c>
      <c r="AJ9841" s="17">
        <f t="shared" si="1900"/>
        <v>29.508000000001005</v>
      </c>
      <c r="AK9841" s="13">
        <f t="shared" si="1901"/>
        <v>1.2771080997074169</v>
      </c>
      <c r="AL9841" s="13">
        <f t="shared" si="1902"/>
        <v>1.000122143113446E-6</v>
      </c>
      <c r="AM9841" s="13">
        <f t="shared" si="1893"/>
        <v>0.1132478369822979</v>
      </c>
      <c r="AN9841" s="13">
        <f t="shared" si="1903"/>
        <v>0.8867521630177021</v>
      </c>
      <c r="AO9841" s="13">
        <f t="shared" si="1894"/>
        <v>11.32478369822979</v>
      </c>
      <c r="AP9841" s="13">
        <f t="shared" si="1895"/>
        <v>1.9152682331626938</v>
      </c>
      <c r="AQ9841" s="13">
        <f t="shared" si="1904"/>
        <v>83.087816207367609</v>
      </c>
      <c r="AR9841" s="13">
        <f t="shared" si="1896"/>
        <v>14.996915559469697</v>
      </c>
      <c r="AS9841" s="13">
        <f t="shared" si="1897"/>
        <v>1.2610037190735164</v>
      </c>
      <c r="AT9841" s="13">
        <f t="shared" si="1898"/>
        <v>88.865096652833842</v>
      </c>
      <c r="AU9841" s="13">
        <f t="shared" si="1899"/>
        <v>9.8738996280926425</v>
      </c>
    </row>
    <row r="9842" spans="35:47" x14ac:dyDescent="0.35">
      <c r="AI9842" s="2">
        <v>9838</v>
      </c>
      <c r="AJ9842" s="17">
        <f t="shared" si="1900"/>
        <v>29.511000000001005</v>
      </c>
      <c r="AK9842" s="13">
        <f t="shared" si="1901"/>
        <v>1.2762228779085301</v>
      </c>
      <c r="AL9842" s="13">
        <f t="shared" si="1902"/>
        <v>9.9804244758230206E-7</v>
      </c>
      <c r="AM9842" s="13">
        <f t="shared" si="1893"/>
        <v>0.11317822392538936</v>
      </c>
      <c r="AN9842" s="13">
        <f t="shared" si="1903"/>
        <v>0.88682177607461066</v>
      </c>
      <c r="AO9842" s="13">
        <f t="shared" si="1894"/>
        <v>11.317822392538936</v>
      </c>
      <c r="AP9842" s="13">
        <f t="shared" si="1895"/>
        <v>1.9139552480225561</v>
      </c>
      <c r="AQ9842" s="13">
        <f t="shared" si="1904"/>
        <v>83.089014992103998</v>
      </c>
      <c r="AR9842" s="13">
        <f t="shared" si="1896"/>
        <v>14.997029759873447</v>
      </c>
      <c r="AS9842" s="13">
        <f t="shared" si="1897"/>
        <v>1.2601406743289132</v>
      </c>
      <c r="AT9842" s="13">
        <f t="shared" si="1898"/>
        <v>88.865873393103982</v>
      </c>
      <c r="AU9842" s="13">
        <f t="shared" si="1899"/>
        <v>9.8739859325671056</v>
      </c>
    </row>
    <row r="9843" spans="35:47" x14ac:dyDescent="0.35">
      <c r="AI9843" s="2">
        <v>9839</v>
      </c>
      <c r="AJ9843" s="17">
        <f t="shared" si="1900"/>
        <v>29.514000000001005</v>
      </c>
      <c r="AK9843" s="13">
        <f t="shared" si="1901"/>
        <v>1.2753382696943127</v>
      </c>
      <c r="AL9843" s="13">
        <f t="shared" si="1902"/>
        <v>9.959670766564396E-7</v>
      </c>
      <c r="AM9843" s="13">
        <f t="shared" si="1893"/>
        <v>0.11310864820101656</v>
      </c>
      <c r="AN9843" s="13">
        <f t="shared" si="1903"/>
        <v>0.88689135179898348</v>
      </c>
      <c r="AO9843" s="13">
        <f t="shared" si="1894"/>
        <v>11.310864820101655</v>
      </c>
      <c r="AP9843" s="13">
        <f t="shared" si="1895"/>
        <v>1.912643061516595</v>
      </c>
      <c r="AQ9843" s="13">
        <f t="shared" si="1904"/>
        <v>83.090213772889868</v>
      </c>
      <c r="AR9843" s="13">
        <f t="shared" si="1896"/>
        <v>14.997143165593538</v>
      </c>
      <c r="AS9843" s="13">
        <f t="shared" si="1897"/>
        <v>1.2592782127255033</v>
      </c>
      <c r="AT9843" s="13">
        <f t="shared" si="1898"/>
        <v>88.866649608547036</v>
      </c>
      <c r="AU9843" s="13">
        <f t="shared" si="1899"/>
        <v>9.8740721787274612</v>
      </c>
    </row>
    <row r="9844" spans="35:47" x14ac:dyDescent="0.35">
      <c r="AI9844" s="2">
        <v>9840</v>
      </c>
      <c r="AJ9844" s="17">
        <f t="shared" si="1900"/>
        <v>29.517000000001005</v>
      </c>
      <c r="AK9844" s="13">
        <f t="shared" si="1901"/>
        <v>1.2744542746394694</v>
      </c>
      <c r="AL9844" s="13">
        <f t="shared" si="1902"/>
        <v>9.9389602134309471E-7</v>
      </c>
      <c r="AM9844" s="13">
        <f t="shared" si="1893"/>
        <v>0.11303910979586845</v>
      </c>
      <c r="AN9844" s="13">
        <f t="shared" si="1903"/>
        <v>0.88696089020413149</v>
      </c>
      <c r="AO9844" s="13">
        <f t="shared" si="1894"/>
        <v>11.303910979586846</v>
      </c>
      <c r="AP9844" s="13">
        <f t="shared" si="1895"/>
        <v>1.9113316733033219</v>
      </c>
      <c r="AQ9844" s="13">
        <f t="shared" si="1904"/>
        <v>83.091412549560076</v>
      </c>
      <c r="AR9844" s="13">
        <f t="shared" si="1896"/>
        <v>14.997255777136601</v>
      </c>
      <c r="AS9844" s="13">
        <f t="shared" si="1897"/>
        <v>1.2584163338795806</v>
      </c>
      <c r="AT9844" s="13">
        <f t="shared" si="1898"/>
        <v>88.867425299508369</v>
      </c>
      <c r="AU9844" s="13">
        <f t="shared" si="1899"/>
        <v>9.8741583666120487</v>
      </c>
    </row>
    <row r="9845" spans="35:47" x14ac:dyDescent="0.35">
      <c r="AI9845" s="2">
        <v>9841</v>
      </c>
      <c r="AJ9845" s="17">
        <f t="shared" si="1900"/>
        <v>29.520000000001005</v>
      </c>
      <c r="AK9845" s="13">
        <f t="shared" si="1901"/>
        <v>1.2735708923189992</v>
      </c>
      <c r="AL9845" s="13">
        <f t="shared" si="1902"/>
        <v>9.9182927266820361E-7</v>
      </c>
      <c r="AM9845" s="13">
        <f t="shared" si="1893"/>
        <v>0.11296960869663036</v>
      </c>
      <c r="AN9845" s="13">
        <f t="shared" si="1903"/>
        <v>0.88703039130336969</v>
      </c>
      <c r="AO9845" s="13">
        <f t="shared" si="1894"/>
        <v>11.296960869663035</v>
      </c>
      <c r="AP9845" s="13">
        <f t="shared" si="1895"/>
        <v>1.910021083041195</v>
      </c>
      <c r="AQ9845" s="13">
        <f t="shared" si="1904"/>
        <v>83.092611321949576</v>
      </c>
      <c r="AR9845" s="13">
        <f t="shared" si="1896"/>
        <v>14.99736759500923</v>
      </c>
      <c r="AS9845" s="13">
        <f t="shared" si="1897"/>
        <v>1.2575550374076845</v>
      </c>
      <c r="AT9845" s="13">
        <f t="shared" si="1898"/>
        <v>88.868200466333079</v>
      </c>
      <c r="AU9845" s="13">
        <f t="shared" si="1899"/>
        <v>9.8742444962592373</v>
      </c>
    </row>
    <row r="9846" spans="35:47" x14ac:dyDescent="0.35">
      <c r="AI9846" s="2">
        <v>9842</v>
      </c>
      <c r="AJ9846" s="17">
        <f t="shared" si="1900"/>
        <v>29.523000000001005</v>
      </c>
      <c r="AK9846" s="13">
        <f t="shared" si="1901"/>
        <v>1.2726881223081963</v>
      </c>
      <c r="AL9846" s="13">
        <f t="shared" si="1902"/>
        <v>9.8976682167636328E-7</v>
      </c>
      <c r="AM9846" s="13">
        <f t="shared" si="1893"/>
        <v>0.11290014488998394</v>
      </c>
      <c r="AN9846" s="13">
        <f t="shared" si="1903"/>
        <v>0.8870998551100161</v>
      </c>
      <c r="AO9846" s="13">
        <f t="shared" si="1894"/>
        <v>11.290014488998395</v>
      </c>
      <c r="AP9846" s="13">
        <f t="shared" si="1895"/>
        <v>1.908711290388617</v>
      </c>
      <c r="AQ9846" s="13">
        <f t="shared" si="1904"/>
        <v>83.093810089893424</v>
      </c>
      <c r="AR9846" s="13">
        <f t="shared" si="1896"/>
        <v>14.99747861971796</v>
      </c>
      <c r="AS9846" s="13">
        <f t="shared" si="1897"/>
        <v>1.2566943229265877</v>
      </c>
      <c r="AT9846" s="13">
        <f t="shared" si="1898"/>
        <v>88.868975109366076</v>
      </c>
      <c r="AU9846" s="13">
        <f t="shared" si="1899"/>
        <v>9.8743305677073376</v>
      </c>
    </row>
    <row r="9847" spans="35:47" x14ac:dyDescent="0.35">
      <c r="AI9847" s="2">
        <v>9843</v>
      </c>
      <c r="AJ9847" s="17">
        <f t="shared" si="1900"/>
        <v>29.526000000001005</v>
      </c>
      <c r="AK9847" s="13">
        <f t="shared" si="1901"/>
        <v>1.2718059641826485</v>
      </c>
      <c r="AL9847" s="13">
        <f t="shared" si="1902"/>
        <v>9.8770865943079296E-7</v>
      </c>
      <c r="AM9847" s="13">
        <f t="shared" si="1893"/>
        <v>0.11283071836260719</v>
      </c>
      <c r="AN9847" s="13">
        <f t="shared" si="1903"/>
        <v>0.88716928163739284</v>
      </c>
      <c r="AO9847" s="13">
        <f t="shared" si="1894"/>
        <v>11.283071836260719</v>
      </c>
      <c r="AP9847" s="13">
        <f t="shared" si="1895"/>
        <v>1.9074022950039367</v>
      </c>
      <c r="AQ9847" s="13">
        <f t="shared" si="1904"/>
        <v>83.095008853226787</v>
      </c>
      <c r="AR9847" s="13">
        <f t="shared" si="1896"/>
        <v>14.997588851769278</v>
      </c>
      <c r="AS9847" s="13">
        <f t="shared" si="1897"/>
        <v>1.2558341900533065</v>
      </c>
      <c r="AT9847" s="13">
        <f t="shared" si="1898"/>
        <v>88.869749228952017</v>
      </c>
      <c r="AU9847" s="13">
        <f t="shared" si="1899"/>
        <v>9.8744165809946765</v>
      </c>
    </row>
    <row r="9848" spans="35:47" x14ac:dyDescent="0.35">
      <c r="AI9848" s="2">
        <v>9844</v>
      </c>
      <c r="AJ9848" s="17">
        <f t="shared" si="1900"/>
        <v>29.529000000001005</v>
      </c>
      <c r="AK9848" s="13">
        <f t="shared" si="1901"/>
        <v>1.2709244175182384</v>
      </c>
      <c r="AL9848" s="13">
        <f t="shared" si="1902"/>
        <v>9.8565477701329578E-7</v>
      </c>
      <c r="AM9848" s="13">
        <f t="shared" si="1893"/>
        <v>0.11276132910117458</v>
      </c>
      <c r="AN9848" s="13">
        <f t="shared" si="1903"/>
        <v>0.88723867089882547</v>
      </c>
      <c r="AO9848" s="13">
        <f t="shared" si="1894"/>
        <v>11.276132910117457</v>
      </c>
      <c r="AP9848" s="13">
        <f t="shared" si="1895"/>
        <v>1.9060940965454471</v>
      </c>
      <c r="AQ9848" s="13">
        <f t="shared" si="1904"/>
        <v>83.096207611784948</v>
      </c>
      <c r="AR9848" s="13">
        <f t="shared" si="1896"/>
        <v>14.997698291669606</v>
      </c>
      <c r="AS9848" s="13">
        <f t="shared" si="1897"/>
        <v>1.2549746384050862</v>
      </c>
      <c r="AT9848" s="13">
        <f t="shared" si="1898"/>
        <v>88.87052282543543</v>
      </c>
      <c r="AU9848" s="13">
        <f t="shared" si="1899"/>
        <v>9.8745025361594845</v>
      </c>
    </row>
    <row r="9849" spans="35:47" x14ac:dyDescent="0.35">
      <c r="AI9849" s="2">
        <v>9845</v>
      </c>
      <c r="AJ9849" s="17">
        <f t="shared" si="1900"/>
        <v>29.532000000001005</v>
      </c>
      <c r="AK9849" s="13">
        <f t="shared" si="1901"/>
        <v>1.2700434818911424</v>
      </c>
      <c r="AL9849" s="13">
        <f t="shared" si="1902"/>
        <v>9.8360516552421915E-7</v>
      </c>
      <c r="AM9849" s="13">
        <f t="shared" si="1893"/>
        <v>0.11269197709235686</v>
      </c>
      <c r="AN9849" s="13">
        <f t="shared" si="1903"/>
        <v>0.8873080229076431</v>
      </c>
      <c r="AO9849" s="13">
        <f t="shared" si="1894"/>
        <v>11.269197709235685</v>
      </c>
      <c r="AP9849" s="13">
        <f t="shared" si="1895"/>
        <v>1.9047866946713878</v>
      </c>
      <c r="AQ9849" s="13">
        <f t="shared" si="1904"/>
        <v>83.097406365403302</v>
      </c>
      <c r="AR9849" s="13">
        <f t="shared" si="1896"/>
        <v>14.99780693992531</v>
      </c>
      <c r="AS9849" s="13">
        <f t="shared" si="1897"/>
        <v>1.2541156675994212</v>
      </c>
      <c r="AT9849" s="13">
        <f t="shared" si="1898"/>
        <v>88.871295899160515</v>
      </c>
      <c r="AU9849" s="13">
        <f t="shared" si="1899"/>
        <v>9.8745884332400635</v>
      </c>
    </row>
    <row r="9850" spans="35:47" x14ac:dyDescent="0.35">
      <c r="AI9850" s="2">
        <v>9846</v>
      </c>
      <c r="AJ9850" s="17">
        <f t="shared" si="1900"/>
        <v>29.535000000001006</v>
      </c>
      <c r="AK9850" s="13">
        <f t="shared" si="1901"/>
        <v>1.2691631568778303</v>
      </c>
      <c r="AL9850" s="13">
        <f t="shared" si="1902"/>
        <v>9.8155981608241713E-7</v>
      </c>
      <c r="AM9850" s="13">
        <f t="shared" si="1893"/>
        <v>0.11262266232282125</v>
      </c>
      <c r="AN9850" s="13">
        <f t="shared" si="1903"/>
        <v>0.88737733767717875</v>
      </c>
      <c r="AO9850" s="13">
        <f t="shared" si="1894"/>
        <v>11.262266232282125</v>
      </c>
      <c r="AP9850" s="13">
        <f t="shared" si="1895"/>
        <v>1.9034800890399466</v>
      </c>
      <c r="AQ9850" s="13">
        <f t="shared" si="1904"/>
        <v>83.09860511391733</v>
      </c>
      <c r="AR9850" s="13">
        <f t="shared" si="1896"/>
        <v>14.997914797042723</v>
      </c>
      <c r="AS9850" s="13">
        <f t="shared" si="1897"/>
        <v>1.2532572772540331</v>
      </c>
      <c r="AT9850" s="13">
        <f t="shared" si="1898"/>
        <v>88.87206845047136</v>
      </c>
      <c r="AU9850" s="13">
        <f t="shared" si="1899"/>
        <v>9.874674272274607</v>
      </c>
    </row>
    <row r="9851" spans="35:47" x14ac:dyDescent="0.35">
      <c r="AI9851" s="2">
        <v>9847</v>
      </c>
      <c r="AJ9851" s="17">
        <f t="shared" si="1900"/>
        <v>29.538000000001006</v>
      </c>
      <c r="AK9851" s="13">
        <f t="shared" si="1901"/>
        <v>1.2682834420550662</v>
      </c>
      <c r="AL9851" s="13">
        <f t="shared" si="1902"/>
        <v>9.7951871982521183E-7</v>
      </c>
      <c r="AM9851" s="13">
        <f t="shared" si="1893"/>
        <v>0.11255338477923142</v>
      </c>
      <c r="AN9851" s="13">
        <f t="shared" si="1903"/>
        <v>0.88744661522076862</v>
      </c>
      <c r="AO9851" s="13">
        <f t="shared" si="1894"/>
        <v>11.255338477923141</v>
      </c>
      <c r="AP9851" s="13">
        <f t="shared" si="1895"/>
        <v>1.902174279309256</v>
      </c>
      <c r="AQ9851" s="13">
        <f t="shared" si="1904"/>
        <v>83.099803857162641</v>
      </c>
      <c r="AR9851" s="13">
        <f t="shared" si="1896"/>
        <v>14.998021863528104</v>
      </c>
      <c r="AS9851" s="13">
        <f t="shared" si="1897"/>
        <v>1.2523994669868863</v>
      </c>
      <c r="AT9851" s="13">
        <f t="shared" si="1898"/>
        <v>88.872840479711797</v>
      </c>
      <c r="AU9851" s="13">
        <f t="shared" si="1899"/>
        <v>9.8747600533013173</v>
      </c>
    </row>
    <row r="9852" spans="35:47" x14ac:dyDescent="0.35">
      <c r="AI9852" s="2">
        <v>9848</v>
      </c>
      <c r="AJ9852" s="17">
        <f t="shared" si="1900"/>
        <v>29.541000000001006</v>
      </c>
      <c r="AK9852" s="13">
        <f t="shared" si="1901"/>
        <v>1.2674043369999068</v>
      </c>
      <c r="AL9852" s="13">
        <f t="shared" si="1902"/>
        <v>9.7748186790835425E-7</v>
      </c>
      <c r="AM9852" s="13">
        <f t="shared" si="1893"/>
        <v>0.11248414444824742</v>
      </c>
      <c r="AN9852" s="13">
        <f t="shared" si="1903"/>
        <v>0.88751585555175261</v>
      </c>
      <c r="AO9852" s="13">
        <f t="shared" si="1894"/>
        <v>11.248414444824743</v>
      </c>
      <c r="AP9852" s="13">
        <f t="shared" si="1895"/>
        <v>1.9008692651373948</v>
      </c>
      <c r="AQ9852" s="13">
        <f t="shared" si="1904"/>
        <v>83.101002594974958</v>
      </c>
      <c r="AR9852" s="13">
        <f t="shared" si="1896"/>
        <v>14.998128139887648</v>
      </c>
      <c r="AS9852" s="13">
        <f t="shared" si="1897"/>
        <v>1.251542236416183</v>
      </c>
      <c r="AT9852" s="13">
        <f t="shared" si="1898"/>
        <v>88.873611987225431</v>
      </c>
      <c r="AU9852" s="13">
        <f t="shared" si="1899"/>
        <v>9.8748457763583861</v>
      </c>
    </row>
    <row r="9853" spans="35:47" x14ac:dyDescent="0.35">
      <c r="AI9853" s="2">
        <v>9849</v>
      </c>
      <c r="AJ9853" s="17">
        <f t="shared" si="1900"/>
        <v>29.544000000001006</v>
      </c>
      <c r="AK9853" s="13">
        <f t="shared" si="1901"/>
        <v>1.2665258412897022</v>
      </c>
      <c r="AL9853" s="13">
        <f t="shared" si="1902"/>
        <v>9.7544925150598683E-7</v>
      </c>
      <c r="AM9853" s="13">
        <f t="shared" si="1893"/>
        <v>0.1124149413165257</v>
      </c>
      <c r="AN9853" s="13">
        <f t="shared" si="1903"/>
        <v>0.88758505868347426</v>
      </c>
      <c r="AO9853" s="13">
        <f t="shared" si="1894"/>
        <v>11.241494131652569</v>
      </c>
      <c r="AP9853" s="13">
        <f t="shared" si="1895"/>
        <v>1.8995650461823903</v>
      </c>
      <c r="AQ9853" s="13">
        <f t="shared" si="1904"/>
        <v>83.102201327190102</v>
      </c>
      <c r="AR9853" s="13">
        <f t="shared" si="1896"/>
        <v>14.998233626627506</v>
      </c>
      <c r="AS9853" s="13">
        <f t="shared" si="1897"/>
        <v>1.2506855851603604</v>
      </c>
      <c r="AT9853" s="13">
        <f t="shared" si="1898"/>
        <v>88.874382973355679</v>
      </c>
      <c r="AU9853" s="13">
        <f t="shared" si="1899"/>
        <v>9.8749314414839588</v>
      </c>
    </row>
    <row r="9854" spans="35:47" x14ac:dyDescent="0.35">
      <c r="AI9854" s="2">
        <v>9850</v>
      </c>
      <c r="AJ9854" s="17">
        <f t="shared" si="1900"/>
        <v>29.547000000001006</v>
      </c>
      <c r="AK9854" s="13">
        <f t="shared" si="1901"/>
        <v>1.2656479545020956</v>
      </c>
      <c r="AL9854" s="13">
        <f t="shared" si="1902"/>
        <v>9.7342086181060486E-7</v>
      </c>
      <c r="AM9854" s="13">
        <f t="shared" si="1893"/>
        <v>0.11234577537071927</v>
      </c>
      <c r="AN9854" s="13">
        <f t="shared" si="1903"/>
        <v>0.88765422462928067</v>
      </c>
      <c r="AO9854" s="13">
        <f t="shared" si="1894"/>
        <v>11.234577537071928</v>
      </c>
      <c r="AP9854" s="13">
        <f t="shared" si="1895"/>
        <v>1.898261622102219</v>
      </c>
      <c r="AQ9854" s="13">
        <f t="shared" si="1904"/>
        <v>83.103400053643995</v>
      </c>
      <c r="AR9854" s="13">
        <f t="shared" si="1896"/>
        <v>14.998338324253785</v>
      </c>
      <c r="AS9854" s="13">
        <f t="shared" si="1897"/>
        <v>1.2498295128380958</v>
      </c>
      <c r="AT9854" s="13">
        <f t="shared" si="1898"/>
        <v>88.875153438445722</v>
      </c>
      <c r="AU9854" s="13">
        <f t="shared" si="1899"/>
        <v>9.8750170487161828</v>
      </c>
    </row>
    <row r="9855" spans="35:47" x14ac:dyDescent="0.35">
      <c r="AI9855" s="2">
        <v>9851</v>
      </c>
      <c r="AJ9855" s="17">
        <f t="shared" si="1900"/>
        <v>29.550000000001006</v>
      </c>
      <c r="AK9855" s="13">
        <f t="shared" si="1901"/>
        <v>1.2647706762150226</v>
      </c>
      <c r="AL9855" s="13">
        <f t="shared" si="1902"/>
        <v>9.7139669003301818E-7</v>
      </c>
      <c r="AM9855" s="13">
        <f t="shared" si="1893"/>
        <v>0.11227664659747758</v>
      </c>
      <c r="AN9855" s="13">
        <f t="shared" si="1903"/>
        <v>0.8877233534025224</v>
      </c>
      <c r="AO9855" s="13">
        <f t="shared" si="1894"/>
        <v>11.227664659747758</v>
      </c>
      <c r="AP9855" s="13">
        <f t="shared" si="1895"/>
        <v>1.8969589925548029</v>
      </c>
      <c r="AQ9855" s="13">
        <f t="shared" si="1904"/>
        <v>83.104598774172686</v>
      </c>
      <c r="AR9855" s="13">
        <f t="shared" si="1896"/>
        <v>14.998442233272511</v>
      </c>
      <c r="AS9855" s="13">
        <f t="shared" si="1897"/>
        <v>1.2489740190683016</v>
      </c>
      <c r="AT9855" s="13">
        <f t="shared" si="1898"/>
        <v>88.875923382838536</v>
      </c>
      <c r="AU9855" s="13">
        <f t="shared" si="1899"/>
        <v>9.8751025980931626</v>
      </c>
    </row>
    <row r="9856" spans="35:47" x14ac:dyDescent="0.35">
      <c r="AI9856" s="2">
        <v>9852</v>
      </c>
      <c r="AJ9856" s="17">
        <f t="shared" si="1900"/>
        <v>29.553000000001006</v>
      </c>
      <c r="AK9856" s="13">
        <f t="shared" si="1901"/>
        <v>1.2638940060067119</v>
      </c>
      <c r="AL9856" s="13">
        <f t="shared" si="1902"/>
        <v>9.6937672740231328E-7</v>
      </c>
      <c r="AM9856" s="13">
        <f t="shared" si="1893"/>
        <v>0.11220755498344652</v>
      </c>
      <c r="AN9856" s="13">
        <f t="shared" si="1903"/>
        <v>0.88779244501655352</v>
      </c>
      <c r="AO9856" s="13">
        <f t="shared" si="1894"/>
        <v>11.220755498344651</v>
      </c>
      <c r="AP9856" s="13">
        <f t="shared" si="1895"/>
        <v>1.8956571571980132</v>
      </c>
      <c r="AQ9856" s="13">
        <f t="shared" si="1904"/>
        <v>83.105797488612325</v>
      </c>
      <c r="AR9856" s="13">
        <f t="shared" si="1896"/>
        <v>14.998545354189663</v>
      </c>
      <c r="AS9856" s="13">
        <f t="shared" si="1897"/>
        <v>1.2481191034701278</v>
      </c>
      <c r="AT9856" s="13">
        <f t="shared" si="1898"/>
        <v>88.876692806876889</v>
      </c>
      <c r="AU9856" s="13">
        <f t="shared" si="1899"/>
        <v>9.8751880896529833</v>
      </c>
    </row>
    <row r="9857" spans="35:47" x14ac:dyDescent="0.35">
      <c r="AI9857" s="2">
        <v>9853</v>
      </c>
      <c r="AJ9857" s="17">
        <f t="shared" si="1900"/>
        <v>29.556000000001006</v>
      </c>
      <c r="AK9857" s="13">
        <f t="shared" si="1901"/>
        <v>1.2630179434556839</v>
      </c>
      <c r="AL9857" s="13">
        <f t="shared" si="1902"/>
        <v>9.6736096516581518E-7</v>
      </c>
      <c r="AM9857" s="13">
        <f t="shared" si="1893"/>
        <v>0.11213850051526854</v>
      </c>
      <c r="AN9857" s="13">
        <f t="shared" si="1903"/>
        <v>0.88786149948473148</v>
      </c>
      <c r="AO9857" s="13">
        <f t="shared" si="1894"/>
        <v>11.213850051526853</v>
      </c>
      <c r="AP9857" s="13">
        <f t="shared" si="1895"/>
        <v>1.8943561156896691</v>
      </c>
      <c r="AQ9857" s="13">
        <f t="shared" si="1904"/>
        <v>83.106996196799173</v>
      </c>
      <c r="AR9857" s="13">
        <f t="shared" si="1896"/>
        <v>14.998647687511157</v>
      </c>
      <c r="AS9857" s="13">
        <f t="shared" si="1897"/>
        <v>1.2472647656629605</v>
      </c>
      <c r="AT9857" s="13">
        <f t="shared" si="1898"/>
        <v>88.877461710903333</v>
      </c>
      <c r="AU9857" s="13">
        <f t="shared" si="1899"/>
        <v>9.875273523433707</v>
      </c>
    </row>
    <row r="9858" spans="35:47" x14ac:dyDescent="0.35">
      <c r="AI9858" s="2">
        <v>9854</v>
      </c>
      <c r="AJ9858" s="17">
        <f t="shared" si="1900"/>
        <v>29.559000000001006</v>
      </c>
      <c r="AK9858" s="13">
        <f t="shared" si="1901"/>
        <v>1.2621424881407515</v>
      </c>
      <c r="AL9858" s="13">
        <f t="shared" si="1902"/>
        <v>9.6534939458904992E-7</v>
      </c>
      <c r="AM9858" s="13">
        <f t="shared" si="1893"/>
        <v>0.11206948317958251</v>
      </c>
      <c r="AN9858" s="13">
        <f t="shared" si="1903"/>
        <v>0.88793051682041746</v>
      </c>
      <c r="AO9858" s="13">
        <f t="shared" si="1894"/>
        <v>11.206948317958251</v>
      </c>
      <c r="AP9858" s="13">
        <f t="shared" si="1895"/>
        <v>1.8930558676875411</v>
      </c>
      <c r="AQ9858" s="13">
        <f t="shared" si="1904"/>
        <v>83.108194898569593</v>
      </c>
      <c r="AR9858" s="13">
        <f t="shared" si="1896"/>
        <v>14.998749233742865</v>
      </c>
      <c r="AS9858" s="13">
        <f t="shared" si="1897"/>
        <v>1.2464110052664217</v>
      </c>
      <c r="AT9858" s="13">
        <f t="shared" si="1898"/>
        <v>88.878230095260221</v>
      </c>
      <c r="AU9858" s="13">
        <f t="shared" si="1899"/>
        <v>9.8753588994733565</v>
      </c>
    </row>
    <row r="9859" spans="35:47" x14ac:dyDescent="0.35">
      <c r="AI9859" s="2">
        <v>9855</v>
      </c>
      <c r="AJ9859" s="17">
        <f t="shared" si="1900"/>
        <v>29.562000000001007</v>
      </c>
      <c r="AK9859" s="13">
        <f t="shared" si="1901"/>
        <v>1.2612676396410194</v>
      </c>
      <c r="AL9859" s="13">
        <f t="shared" si="1902"/>
        <v>9.6334200695570608E-7</v>
      </c>
      <c r="AM9859" s="13">
        <f t="shared" si="1893"/>
        <v>0.11200050296302393</v>
      </c>
      <c r="AN9859" s="13">
        <f t="shared" si="1903"/>
        <v>0.88799949703697612</v>
      </c>
      <c r="AO9859" s="13">
        <f t="shared" si="1894"/>
        <v>11.200050296302392</v>
      </c>
      <c r="AP9859" s="13">
        <f t="shared" si="1895"/>
        <v>1.8917564128493456</v>
      </c>
      <c r="AQ9859" s="13">
        <f t="shared" si="1904"/>
        <v>83.109393593760075</v>
      </c>
      <c r="AR9859" s="13">
        <f t="shared" si="1896"/>
        <v>14.99884999339058</v>
      </c>
      <c r="AS9859" s="13">
        <f t="shared" si="1897"/>
        <v>1.2455578219003725</v>
      </c>
      <c r="AT9859" s="13">
        <f t="shared" si="1898"/>
        <v>88.878997960289666</v>
      </c>
      <c r="AU9859" s="13">
        <f t="shared" si="1899"/>
        <v>9.875444217809962</v>
      </c>
    </row>
    <row r="9860" spans="35:47" x14ac:dyDescent="0.35">
      <c r="AI9860" s="2">
        <v>9856</v>
      </c>
      <c r="AJ9860" s="17">
        <f t="shared" si="1900"/>
        <v>29.565000000001007</v>
      </c>
      <c r="AK9860" s="13">
        <f t="shared" si="1901"/>
        <v>1.2603933975358841</v>
      </c>
      <c r="AL9860" s="13">
        <f t="shared" si="1902"/>
        <v>9.6133879356759722E-7</v>
      </c>
      <c r="AM9860" s="13">
        <f t="shared" si="1893"/>
        <v>0.11193155985222474</v>
      </c>
      <c r="AN9860" s="13">
        <f t="shared" si="1903"/>
        <v>0.88806844014777531</v>
      </c>
      <c r="AO9860" s="13">
        <f t="shared" si="1894"/>
        <v>11.193155985222473</v>
      </c>
      <c r="AP9860" s="13">
        <f t="shared" si="1895"/>
        <v>1.890457750832752</v>
      </c>
      <c r="AQ9860" s="13">
        <f t="shared" si="1904"/>
        <v>83.110592282207193</v>
      </c>
      <c r="AR9860" s="13">
        <f t="shared" si="1896"/>
        <v>14.998949966960055</v>
      </c>
      <c r="AS9860" s="13">
        <f t="shared" si="1897"/>
        <v>1.2447052151849074</v>
      </c>
      <c r="AT9860" s="13">
        <f t="shared" si="1898"/>
        <v>88.879765306333596</v>
      </c>
      <c r="AU9860" s="13">
        <f t="shared" si="1899"/>
        <v>9.8755294784814982</v>
      </c>
    </row>
    <row r="9861" spans="35:47" x14ac:dyDescent="0.35">
      <c r="AI9861" s="2">
        <v>9857</v>
      </c>
      <c r="AJ9861" s="17">
        <f t="shared" si="1900"/>
        <v>29.568000000001007</v>
      </c>
      <c r="AK9861" s="13">
        <f t="shared" si="1901"/>
        <v>1.2595197614050335</v>
      </c>
      <c r="AL9861" s="13">
        <f t="shared" si="1902"/>
        <v>9.5933974574462448E-7</v>
      </c>
      <c r="AM9861" s="13">
        <f t="shared" ref="AM9861:AM9924" si="1905">AK9861/($E$18+AK9861)</f>
        <v>0.11186265383381348</v>
      </c>
      <c r="AN9861" s="13">
        <f t="shared" si="1903"/>
        <v>0.88813734616618656</v>
      </c>
      <c r="AO9861" s="13">
        <f t="shared" ref="AO9861:AO9924" si="1906">$BA$9*AK9861/($E$18+AK9861)</f>
        <v>11.186265383381349</v>
      </c>
      <c r="AP9861" s="13">
        <f t="shared" ref="AP9861:AP9924" si="1907">(AR9861*AK9861)/$E$18</f>
        <v>1.8891598812953792</v>
      </c>
      <c r="AQ9861" s="13">
        <f t="shared" si="1904"/>
        <v>83.111790963747637</v>
      </c>
      <c r="AR9861" s="13">
        <f t="shared" ref="AR9861:AR9924" si="1908">AN9861*($BA$9-AQ9861)</f>
        <v>14.999049154956985</v>
      </c>
      <c r="AS9861" s="13">
        <f t="shared" ref="AS9861:AS9924" si="1909">(AU9861*AK9861)/$E$18</f>
        <v>1.2438531847403635</v>
      </c>
      <c r="AT9861" s="13">
        <f t="shared" ref="AT9861:AT9924" si="1910">$BA$9*$E$12*$E$18/($E$18*$F$30+AK9861*$F$30+$E$12*$E$18)</f>
        <v>88.880532133733666</v>
      </c>
      <c r="AU9861" s="13">
        <f t="shared" ref="AU9861:AU9924" si="1911">AN9861*($BA$9-AT9861)</f>
        <v>9.8756146815259704</v>
      </c>
    </row>
    <row r="9862" spans="35:47" x14ac:dyDescent="0.35">
      <c r="AI9862" s="2">
        <v>9858</v>
      </c>
      <c r="AJ9862" s="17">
        <f t="shared" ref="AJ9862:AJ9925" si="1912">AJ9861+$BA$10</f>
        <v>29.571000000001007</v>
      </c>
      <c r="AK9862" s="13">
        <f t="shared" ref="AK9862:AK9925" si="1913">AK9861+$BA$10*AL9861*$BA$7-$BA$10*AK9861*$BA$8</f>
        <v>1.258646730828447</v>
      </c>
      <c r="AL9862" s="13">
        <f t="shared" ref="AL9862:AL9925" si="1914">AL9861-$BA$10*AL9861*$BA$7</f>
        <v>9.5734485482473862E-7</v>
      </c>
      <c r="AM9862" s="13">
        <f t="shared" si="1905"/>
        <v>0.11179378489441526</v>
      </c>
      <c r="AN9862" s="13">
        <f t="shared" ref="AN9862:AN9925" si="1915">1-AM9862</f>
        <v>0.88820621510558473</v>
      </c>
      <c r="AO9862" s="13">
        <f t="shared" si="1906"/>
        <v>11.179378489441525</v>
      </c>
      <c r="AP9862" s="13">
        <f t="shared" si="1907"/>
        <v>1.8878628038947933</v>
      </c>
      <c r="AQ9862" s="13">
        <f t="shared" ref="AQ9862:AQ9925" si="1916">AQ9861+$BA$10*AR9861*$E$12*$BA$11-$BA$10*AQ9861*$F$33</f>
        <v>83.112989638218224</v>
      </c>
      <c r="AR9862" s="13">
        <f t="shared" si="1908"/>
        <v>14.999147557886982</v>
      </c>
      <c r="AS9862" s="13">
        <f t="shared" si="1909"/>
        <v>1.2430017301873024</v>
      </c>
      <c r="AT9862" s="13">
        <f t="shared" si="1910"/>
        <v>88.881298442831437</v>
      </c>
      <c r="AU9862" s="13">
        <f t="shared" si="1911"/>
        <v>9.8756998269812613</v>
      </c>
    </row>
    <row r="9863" spans="35:47" x14ac:dyDescent="0.35">
      <c r="AI9863" s="2">
        <v>9859</v>
      </c>
      <c r="AJ9863" s="17">
        <f t="shared" si="1912"/>
        <v>29.574000000001007</v>
      </c>
      <c r="AK9863" s="13">
        <f t="shared" si="1913"/>
        <v>1.257774305386395</v>
      </c>
      <c r="AL9863" s="13">
        <f t="shared" si="1914"/>
        <v>9.5535411216390255E-7</v>
      </c>
      <c r="AM9863" s="13">
        <f t="shared" si="1905"/>
        <v>0.11172495302065172</v>
      </c>
      <c r="AN9863" s="13">
        <f t="shared" si="1915"/>
        <v>0.88827504697934834</v>
      </c>
      <c r="AO9863" s="13">
        <f t="shared" si="1906"/>
        <v>11.172495302065172</v>
      </c>
      <c r="AP9863" s="13">
        <f t="shared" si="1907"/>
        <v>1.8865665182885145</v>
      </c>
      <c r="AQ9863" s="13">
        <f t="shared" si="1916"/>
        <v>83.114188305455869</v>
      </c>
      <c r="AR9863" s="13">
        <f t="shared" si="1908"/>
        <v>14.999245176255618</v>
      </c>
      <c r="AS9863" s="13">
        <f t="shared" si="1909"/>
        <v>1.2421508511465349</v>
      </c>
      <c r="AT9863" s="13">
        <f t="shared" si="1910"/>
        <v>88.882064233968123</v>
      </c>
      <c r="AU9863" s="13">
        <f t="shared" si="1911"/>
        <v>9.875784914885342</v>
      </c>
    </row>
    <row r="9864" spans="35:47" x14ac:dyDescent="0.35">
      <c r="AI9864" s="2">
        <v>9860</v>
      </c>
      <c r="AJ9864" s="17">
        <f t="shared" si="1912"/>
        <v>29.577000000001007</v>
      </c>
      <c r="AK9864" s="13">
        <f t="shared" si="1913"/>
        <v>1.2569024846594388</v>
      </c>
      <c r="AL9864" s="13">
        <f t="shared" si="1914"/>
        <v>9.5336750913605428E-7</v>
      </c>
      <c r="AM9864" s="13">
        <f t="shared" si="1905"/>
        <v>0.1116561581991411</v>
      </c>
      <c r="AN9864" s="13">
        <f t="shared" si="1915"/>
        <v>0.8883438418008589</v>
      </c>
      <c r="AO9864" s="13">
        <f t="shared" si="1906"/>
        <v>11.165615819914111</v>
      </c>
      <c r="AP9864" s="13">
        <f t="shared" si="1907"/>
        <v>1.8852710241340123</v>
      </c>
      <c r="AQ9864" s="13">
        <f t="shared" si="1916"/>
        <v>83.115386965297589</v>
      </c>
      <c r="AR9864" s="13">
        <f t="shared" si="1908"/>
        <v>14.9993420105684</v>
      </c>
      <c r="AS9864" s="13">
        <f t="shared" si="1909"/>
        <v>1.2413005472390988</v>
      </c>
      <c r="AT9864" s="13">
        <f t="shared" si="1910"/>
        <v>88.882829507484814</v>
      </c>
      <c r="AU9864" s="13">
        <f t="shared" si="1911"/>
        <v>9.8758699452760865</v>
      </c>
    </row>
    <row r="9865" spans="35:47" x14ac:dyDescent="0.35">
      <c r="AI9865" s="2">
        <v>9861</v>
      </c>
      <c r="AJ9865" s="17">
        <f t="shared" si="1912"/>
        <v>29.580000000001007</v>
      </c>
      <c r="AK9865" s="13">
        <f t="shared" si="1913"/>
        <v>1.2560312682284303</v>
      </c>
      <c r="AL9865" s="13">
        <f t="shared" si="1914"/>
        <v>9.5138503713306892E-7</v>
      </c>
      <c r="AM9865" s="13">
        <f t="shared" si="1905"/>
        <v>0.11158740041649824</v>
      </c>
      <c r="AN9865" s="13">
        <f t="shared" si="1915"/>
        <v>0.88841259958350172</v>
      </c>
      <c r="AO9865" s="13">
        <f t="shared" si="1906"/>
        <v>11.158740041649823</v>
      </c>
      <c r="AP9865" s="13">
        <f t="shared" si="1907"/>
        <v>1.8839763210887086</v>
      </c>
      <c r="AQ9865" s="13">
        <f t="shared" si="1916"/>
        <v>83.116585617580512</v>
      </c>
      <c r="AR9865" s="13">
        <f t="shared" si="1908"/>
        <v>14.999438061330778</v>
      </c>
      <c r="AS9865" s="13">
        <f t="shared" si="1909"/>
        <v>1.240450818086271</v>
      </c>
      <c r="AT9865" s="13">
        <f t="shared" si="1910"/>
        <v>88.883594263722358</v>
      </c>
      <c r="AU9865" s="13">
        <f t="shared" si="1911"/>
        <v>9.8759549181913702</v>
      </c>
    </row>
    <row r="9866" spans="35:47" x14ac:dyDescent="0.35">
      <c r="AI9866" s="2">
        <v>9862</v>
      </c>
      <c r="AJ9866" s="17">
        <f t="shared" si="1912"/>
        <v>29.583000000001007</v>
      </c>
      <c r="AK9866" s="13">
        <f t="shared" si="1913"/>
        <v>1.2551606556745121</v>
      </c>
      <c r="AL9866" s="13">
        <f t="shared" si="1914"/>
        <v>9.4940668756472182E-7</v>
      </c>
      <c r="AM9866" s="13">
        <f t="shared" si="1905"/>
        <v>0.11151867965933458</v>
      </c>
      <c r="AN9866" s="13">
        <f t="shared" si="1915"/>
        <v>0.8884813203406654</v>
      </c>
      <c r="AO9866" s="13">
        <f t="shared" si="1906"/>
        <v>11.151867965933459</v>
      </c>
      <c r="AP9866" s="13">
        <f t="shared" si="1907"/>
        <v>1.8826824088099745</v>
      </c>
      <c r="AQ9866" s="13">
        <f t="shared" si="1916"/>
        <v>83.117784262141896</v>
      </c>
      <c r="AR9866" s="13">
        <f t="shared" si="1908"/>
        <v>14.999533329048129</v>
      </c>
      <c r="AS9866" s="13">
        <f t="shared" si="1909"/>
        <v>1.2396016633095626</v>
      </c>
      <c r="AT9866" s="13">
        <f t="shared" si="1910"/>
        <v>88.884358503021403</v>
      </c>
      <c r="AU9866" s="13">
        <f t="shared" si="1911"/>
        <v>9.8760398336690347</v>
      </c>
    </row>
    <row r="9867" spans="35:47" x14ac:dyDescent="0.35">
      <c r="AI9867" s="2">
        <v>9863</v>
      </c>
      <c r="AJ9867" s="17">
        <f t="shared" si="1912"/>
        <v>29.586000000001007</v>
      </c>
      <c r="AK9867" s="13">
        <f t="shared" si="1913"/>
        <v>1.2542906465791173</v>
      </c>
      <c r="AL9867" s="13">
        <f t="shared" si="1914"/>
        <v>9.4743245185865107E-7</v>
      </c>
      <c r="AM9867" s="13">
        <f t="shared" si="1905"/>
        <v>0.11144999591425823</v>
      </c>
      <c r="AN9867" s="13">
        <f t="shared" si="1915"/>
        <v>0.88855000408574181</v>
      </c>
      <c r="AO9867" s="13">
        <f t="shared" si="1906"/>
        <v>11.144999591425824</v>
      </c>
      <c r="AP9867" s="13">
        <f t="shared" si="1907"/>
        <v>1.8813892869551396</v>
      </c>
      <c r="AQ9867" s="13">
        <f t="shared" si="1916"/>
        <v>83.118982898819056</v>
      </c>
      <c r="AR9867" s="13">
        <f t="shared" si="1908"/>
        <v>14.999627814225805</v>
      </c>
      <c r="AS9867" s="13">
        <f t="shared" si="1909"/>
        <v>1.2387530825307249</v>
      </c>
      <c r="AT9867" s="13">
        <f t="shared" si="1910"/>
        <v>88.885122225722341</v>
      </c>
      <c r="AU9867" s="13">
        <f t="shared" si="1911"/>
        <v>9.8761246917469343</v>
      </c>
    </row>
    <row r="9868" spans="35:47" x14ac:dyDescent="0.35">
      <c r="AI9868" s="2">
        <v>9864</v>
      </c>
      <c r="AJ9868" s="17">
        <f t="shared" si="1912"/>
        <v>29.589000000001008</v>
      </c>
      <c r="AK9868" s="13">
        <f t="shared" si="1913"/>
        <v>1.2534212405239686</v>
      </c>
      <c r="AL9868" s="13">
        <f t="shared" si="1914"/>
        <v>9.4546232146032058E-7</v>
      </c>
      <c r="AM9868" s="13">
        <f t="shared" si="1905"/>
        <v>0.11138134916787389</v>
      </c>
      <c r="AN9868" s="13">
        <f t="shared" si="1915"/>
        <v>0.8886186508321261</v>
      </c>
      <c r="AO9868" s="13">
        <f t="shared" si="1906"/>
        <v>11.13813491678739</v>
      </c>
      <c r="AP9868" s="13">
        <f t="shared" si="1907"/>
        <v>1.8800969551814775</v>
      </c>
      <c r="AQ9868" s="13">
        <f t="shared" si="1916"/>
        <v>83.120181527449475</v>
      </c>
      <c r="AR9868" s="13">
        <f t="shared" si="1908"/>
        <v>14.999721517369046</v>
      </c>
      <c r="AS9868" s="13">
        <f t="shared" si="1909"/>
        <v>1.2379050753717351</v>
      </c>
      <c r="AT9868" s="13">
        <f t="shared" si="1910"/>
        <v>88.885885432165438</v>
      </c>
      <c r="AU9868" s="13">
        <f t="shared" si="1911"/>
        <v>9.8762094924628272</v>
      </c>
    </row>
    <row r="9869" spans="35:47" x14ac:dyDescent="0.35">
      <c r="AI9869" s="2">
        <v>9865</v>
      </c>
      <c r="AJ9869" s="17">
        <f t="shared" si="1912"/>
        <v>29.592000000001008</v>
      </c>
      <c r="AK9869" s="13">
        <f t="shared" si="1913"/>
        <v>1.252552437091079</v>
      </c>
      <c r="AL9869" s="13">
        <f t="shared" si="1914"/>
        <v>9.4349628783298292E-7</v>
      </c>
      <c r="AM9869" s="13">
        <f t="shared" si="1905"/>
        <v>0.11131273940678288</v>
      </c>
      <c r="AN9869" s="13">
        <f t="shared" si="1915"/>
        <v>0.88868726059321712</v>
      </c>
      <c r="AO9869" s="13">
        <f t="shared" si="1906"/>
        <v>11.131273940678289</v>
      </c>
      <c r="AP9869" s="13">
        <f t="shared" si="1907"/>
        <v>1.87880541314622</v>
      </c>
      <c r="AQ9869" s="13">
        <f t="shared" si="1916"/>
        <v>83.12138014787071</v>
      </c>
      <c r="AR9869" s="13">
        <f t="shared" si="1908"/>
        <v>14.999814438983071</v>
      </c>
      <c r="AS9869" s="13">
        <f t="shared" si="1909"/>
        <v>1.2370576414548144</v>
      </c>
      <c r="AT9869" s="13">
        <f t="shared" si="1910"/>
        <v>88.886648122690673</v>
      </c>
      <c r="AU9869" s="13">
        <f t="shared" si="1911"/>
        <v>9.8762942358545125</v>
      </c>
    </row>
    <row r="9870" spans="35:47" x14ac:dyDescent="0.35">
      <c r="AI9870" s="2">
        <v>9866</v>
      </c>
      <c r="AJ9870" s="17">
        <f t="shared" si="1912"/>
        <v>29.595000000001008</v>
      </c>
      <c r="AK9870" s="13">
        <f t="shared" si="1913"/>
        <v>1.2516842358627511</v>
      </c>
      <c r="AL9870" s="13">
        <f t="shared" si="1914"/>
        <v>9.4153434245764233E-7</v>
      </c>
      <c r="AM9870" s="13">
        <f t="shared" si="1905"/>
        <v>0.11124416661758328</v>
      </c>
      <c r="AN9870" s="13">
        <f t="shared" si="1915"/>
        <v>0.8887558333824167</v>
      </c>
      <c r="AO9870" s="13">
        <f t="shared" si="1906"/>
        <v>11.124416661758328</v>
      </c>
      <c r="AP9870" s="13">
        <f t="shared" si="1907"/>
        <v>1.8775146605065494</v>
      </c>
      <c r="AQ9870" s="13">
        <f t="shared" si="1916"/>
        <v>83.122578759920444</v>
      </c>
      <c r="AR9870" s="13">
        <f t="shared" si="1908"/>
        <v>14.999906579573008</v>
      </c>
      <c r="AS9870" s="13">
        <f t="shared" si="1909"/>
        <v>1.2362107804024176</v>
      </c>
      <c r="AT9870" s="13">
        <f t="shared" si="1910"/>
        <v>88.887410297637828</v>
      </c>
      <c r="AU9870" s="13">
        <f t="shared" si="1911"/>
        <v>9.8763789219597538</v>
      </c>
    </row>
    <row r="9871" spans="35:47" x14ac:dyDescent="0.35">
      <c r="AI9871" s="2">
        <v>9867</v>
      </c>
      <c r="AJ9871" s="17">
        <f t="shared" si="1912"/>
        <v>29.598000000001008</v>
      </c>
      <c r="AK9871" s="13">
        <f t="shared" si="1913"/>
        <v>1.2508166364215771</v>
      </c>
      <c r="AL9871" s="13">
        <f t="shared" si="1914"/>
        <v>9.395764768330177E-7</v>
      </c>
      <c r="AM9871" s="13">
        <f t="shared" si="1905"/>
        <v>0.11117563078686976</v>
      </c>
      <c r="AN9871" s="13">
        <f t="shared" si="1915"/>
        <v>0.88882436921313024</v>
      </c>
      <c r="AO9871" s="13">
        <f t="shared" si="1906"/>
        <v>11.117563078686976</v>
      </c>
      <c r="AP9871" s="13">
        <f t="shared" si="1907"/>
        <v>1.8762246969196017</v>
      </c>
      <c r="AQ9871" s="13">
        <f t="shared" si="1916"/>
        <v>83.12377736343646</v>
      </c>
      <c r="AR9871" s="13">
        <f t="shared" si="1908"/>
        <v>14.999997939643938</v>
      </c>
      <c r="AS9871" s="13">
        <f t="shared" si="1909"/>
        <v>1.2353644918372311</v>
      </c>
      <c r="AT9871" s="13">
        <f t="shared" si="1910"/>
        <v>88.888171957346501</v>
      </c>
      <c r="AU9871" s="13">
        <f t="shared" si="1911"/>
        <v>9.8764635508162684</v>
      </c>
    </row>
    <row r="9872" spans="35:47" x14ac:dyDescent="0.35">
      <c r="AI9872" s="2">
        <v>9868</v>
      </c>
      <c r="AJ9872" s="17">
        <f t="shared" si="1912"/>
        <v>29.601000000001008</v>
      </c>
      <c r="AK9872" s="13">
        <f t="shared" si="1913"/>
        <v>1.2499496383504385</v>
      </c>
      <c r="AL9872" s="13">
        <f t="shared" si="1914"/>
        <v>9.3762268247550592E-7</v>
      </c>
      <c r="AM9872" s="13">
        <f t="shared" si="1905"/>
        <v>0.1111071319012337</v>
      </c>
      <c r="AN9872" s="13">
        <f t="shared" si="1915"/>
        <v>0.88889286809876633</v>
      </c>
      <c r="AO9872" s="13">
        <f t="shared" si="1906"/>
        <v>11.11071319012337</v>
      </c>
      <c r="AP9872" s="13">
        <f t="shared" si="1907"/>
        <v>1.8749355220424693</v>
      </c>
      <c r="AQ9872" s="13">
        <f t="shared" si="1916"/>
        <v>83.124975958256641</v>
      </c>
      <c r="AR9872" s="13">
        <f t="shared" si="1908"/>
        <v>15.00008851970089</v>
      </c>
      <c r="AS9872" s="13">
        <f t="shared" si="1909"/>
        <v>1.2345187753821816</v>
      </c>
      <c r="AT9872" s="13">
        <f t="shared" si="1910"/>
        <v>88.888933102156031</v>
      </c>
      <c r="AU9872" s="13">
        <f t="shared" si="1911"/>
        <v>9.8765481224617879</v>
      </c>
    </row>
    <row r="9873" spans="35:47" x14ac:dyDescent="0.35">
      <c r="AI9873" s="2">
        <v>9869</v>
      </c>
      <c r="AJ9873" s="17">
        <f t="shared" si="1912"/>
        <v>29.604000000001008</v>
      </c>
      <c r="AK9873" s="13">
        <f t="shared" si="1913"/>
        <v>1.2490832412325055</v>
      </c>
      <c r="AL9873" s="13">
        <f t="shared" si="1914"/>
        <v>9.3567295091914512E-7</v>
      </c>
      <c r="AM9873" s="13">
        <f t="shared" si="1905"/>
        <v>0.11103866994726316</v>
      </c>
      <c r="AN9873" s="13">
        <f t="shared" si="1915"/>
        <v>0.88896133005273681</v>
      </c>
      <c r="AO9873" s="13">
        <f t="shared" si="1906"/>
        <v>11.103866994726317</v>
      </c>
      <c r="AP9873" s="13">
        <f t="shared" si="1907"/>
        <v>1.873647135532194</v>
      </c>
      <c r="AQ9873" s="13">
        <f t="shared" si="1916"/>
        <v>83.126174544218998</v>
      </c>
      <c r="AR9873" s="13">
        <f t="shared" si="1908"/>
        <v>15.000178320248807</v>
      </c>
      <c r="AS9873" s="13">
        <f t="shared" si="1909"/>
        <v>1.2336736306604201</v>
      </c>
      <c r="AT9873" s="13">
        <f t="shared" si="1910"/>
        <v>88.889693732405632</v>
      </c>
      <c r="AU9873" s="13">
        <f t="shared" si="1911"/>
        <v>9.8766326369339463</v>
      </c>
    </row>
    <row r="9874" spans="35:47" x14ac:dyDescent="0.35">
      <c r="AI9874" s="2">
        <v>9870</v>
      </c>
      <c r="AJ9874" s="17">
        <f t="shared" si="1912"/>
        <v>29.607000000001008</v>
      </c>
      <c r="AK9874" s="13">
        <f t="shared" si="1913"/>
        <v>1.2482174446512377</v>
      </c>
      <c r="AL9874" s="13">
        <f t="shared" si="1914"/>
        <v>9.3372727371557766E-7</v>
      </c>
      <c r="AM9874" s="13">
        <f t="shared" si="1905"/>
        <v>0.11097024491154296</v>
      </c>
      <c r="AN9874" s="13">
        <f t="shared" si="1915"/>
        <v>0.88902975508845705</v>
      </c>
      <c r="AO9874" s="13">
        <f t="shared" si="1906"/>
        <v>11.097024491154297</v>
      </c>
      <c r="AP9874" s="13">
        <f t="shared" si="1907"/>
        <v>1.8723595370457773</v>
      </c>
      <c r="AQ9874" s="13">
        <f t="shared" si="1916"/>
        <v>83.127373121161625</v>
      </c>
      <c r="AR9874" s="13">
        <f t="shared" si="1908"/>
        <v>15.000267341792599</v>
      </c>
      <c r="AS9874" s="13">
        <f t="shared" si="1909"/>
        <v>1.2328290572953473</v>
      </c>
      <c r="AT9874" s="13">
        <f t="shared" si="1910"/>
        <v>88.890453848434191</v>
      </c>
      <c r="AU9874" s="13">
        <f t="shared" si="1911"/>
        <v>9.876717094270461</v>
      </c>
    </row>
    <row r="9875" spans="35:47" x14ac:dyDescent="0.35">
      <c r="AI9875" s="2">
        <v>9871</v>
      </c>
      <c r="AJ9875" s="17">
        <f t="shared" si="1912"/>
        <v>29.610000000001008</v>
      </c>
      <c r="AK9875" s="13">
        <f t="shared" si="1913"/>
        <v>1.2473522481903834</v>
      </c>
      <c r="AL9875" s="13">
        <f t="shared" si="1914"/>
        <v>9.3178564243401399E-7</v>
      </c>
      <c r="AM9875" s="13">
        <f t="shared" si="1905"/>
        <v>0.1109018567806546</v>
      </c>
      <c r="AN9875" s="13">
        <f t="shared" si="1915"/>
        <v>0.88909814321934544</v>
      </c>
      <c r="AO9875" s="13">
        <f t="shared" si="1906"/>
        <v>11.09018567806546</v>
      </c>
      <c r="AP9875" s="13">
        <f t="shared" si="1907"/>
        <v>1.8710727262401694</v>
      </c>
      <c r="AQ9875" s="13">
        <f t="shared" si="1916"/>
        <v>83.128571688922761</v>
      </c>
      <c r="AR9875" s="13">
        <f t="shared" si="1908"/>
        <v>15.00035558483707</v>
      </c>
      <c r="AS9875" s="13">
        <f t="shared" si="1909"/>
        <v>1.2319850549105875</v>
      </c>
      <c r="AT9875" s="13">
        <f t="shared" si="1910"/>
        <v>88.891213450580466</v>
      </c>
      <c r="AU9875" s="13">
        <f t="shared" si="1911"/>
        <v>9.876801494508948</v>
      </c>
    </row>
    <row r="9876" spans="35:47" x14ac:dyDescent="0.35">
      <c r="AI9876" s="2">
        <v>9872</v>
      </c>
      <c r="AJ9876" s="17">
        <f t="shared" si="1912"/>
        <v>29.613000000001009</v>
      </c>
      <c r="AK9876" s="13">
        <f t="shared" si="1913"/>
        <v>1.2464876514339789</v>
      </c>
      <c r="AL9876" s="13">
        <f t="shared" si="1914"/>
        <v>9.2984804866119592E-7</v>
      </c>
      <c r="AM9876" s="13">
        <f t="shared" si="1905"/>
        <v>0.11083350554117631</v>
      </c>
      <c r="AN9876" s="13">
        <f t="shared" si="1915"/>
        <v>0.88916649445882368</v>
      </c>
      <c r="AO9876" s="13">
        <f t="shared" si="1906"/>
        <v>11.083350554117631</v>
      </c>
      <c r="AP9876" s="13">
        <f t="shared" si="1907"/>
        <v>1.8697867027722785</v>
      </c>
      <c r="AQ9876" s="13">
        <f t="shared" si="1916"/>
        <v>83.12977024734073</v>
      </c>
      <c r="AR9876" s="13">
        <f t="shared" si="1908"/>
        <v>15.000443049886991</v>
      </c>
      <c r="AS9876" s="13">
        <f t="shared" si="1909"/>
        <v>1.2311416231299994</v>
      </c>
      <c r="AT9876" s="13">
        <f t="shared" si="1910"/>
        <v>88.891972539183001</v>
      </c>
      <c r="AU9876" s="13">
        <f t="shared" si="1911"/>
        <v>9.8768858376869986</v>
      </c>
    </row>
    <row r="9877" spans="35:47" x14ac:dyDescent="0.35">
      <c r="AI9877" s="2">
        <v>9873</v>
      </c>
      <c r="AJ9877" s="17">
        <f t="shared" si="1912"/>
        <v>29.616000000001009</v>
      </c>
      <c r="AK9877" s="13">
        <f t="shared" si="1913"/>
        <v>1.2456236539663492</v>
      </c>
      <c r="AL9877" s="13">
        <f t="shared" si="1914"/>
        <v>9.2791448400135987E-7</v>
      </c>
      <c r="AM9877" s="13">
        <f t="shared" si="1905"/>
        <v>0.1107651911796831</v>
      </c>
      <c r="AN9877" s="13">
        <f t="shared" si="1915"/>
        <v>0.88923480882031691</v>
      </c>
      <c r="AO9877" s="13">
        <f t="shared" si="1906"/>
        <v>11.07651911796831</v>
      </c>
      <c r="AP9877" s="13">
        <f t="shared" si="1907"/>
        <v>1.8685014662989694</v>
      </c>
      <c r="AQ9877" s="13">
        <f t="shared" si="1916"/>
        <v>83.130968796253967</v>
      </c>
      <c r="AR9877" s="13">
        <f t="shared" si="1908"/>
        <v>15.000529737447064</v>
      </c>
      <c r="AS9877" s="13">
        <f t="shared" si="1909"/>
        <v>1.2302987615776808</v>
      </c>
      <c r="AT9877" s="13">
        <f t="shared" si="1910"/>
        <v>88.892731114580101</v>
      </c>
      <c r="AU9877" s="13">
        <f t="shared" si="1911"/>
        <v>9.8769701238422183</v>
      </c>
    </row>
    <row r="9878" spans="35:47" x14ac:dyDescent="0.35">
      <c r="AI9878" s="2">
        <v>9874</v>
      </c>
      <c r="AJ9878" s="17">
        <f t="shared" si="1912"/>
        <v>29.619000000001009</v>
      </c>
      <c r="AK9878" s="13">
        <f t="shared" si="1913"/>
        <v>1.2447602553721075</v>
      </c>
      <c r="AL9878" s="13">
        <f t="shared" si="1914"/>
        <v>9.25984940076201E-7</v>
      </c>
      <c r="AM9878" s="13">
        <f t="shared" si="1905"/>
        <v>0.11069691368274676</v>
      </c>
      <c r="AN9878" s="13">
        <f t="shared" si="1915"/>
        <v>0.8893030863172533</v>
      </c>
      <c r="AO9878" s="13">
        <f t="shared" si="1906"/>
        <v>11.069691368274677</v>
      </c>
      <c r="AP9878" s="13">
        <f t="shared" si="1907"/>
        <v>1.8672170164770612</v>
      </c>
      <c r="AQ9878" s="13">
        <f t="shared" si="1916"/>
        <v>83.132167335501009</v>
      </c>
      <c r="AR9878" s="13">
        <f t="shared" si="1908"/>
        <v>15.000615648021931</v>
      </c>
      <c r="AS9878" s="13">
        <f t="shared" si="1909"/>
        <v>1.2294564698779646</v>
      </c>
      <c r="AT9878" s="13">
        <f t="shared" si="1910"/>
        <v>88.893489177109842</v>
      </c>
      <c r="AU9878" s="13">
        <f t="shared" si="1911"/>
        <v>9.8770543530121948</v>
      </c>
    </row>
    <row r="9879" spans="35:47" x14ac:dyDescent="0.35">
      <c r="AI9879" s="2">
        <v>9875</v>
      </c>
      <c r="AJ9879" s="17">
        <f t="shared" si="1912"/>
        <v>29.622000000001009</v>
      </c>
      <c r="AK9879" s="13">
        <f t="shared" si="1913"/>
        <v>1.2438974552361548</v>
      </c>
      <c r="AL9879" s="13">
        <f t="shared" si="1914"/>
        <v>9.2405940852483665E-7</v>
      </c>
      <c r="AM9879" s="13">
        <f t="shared" si="1905"/>
        <v>0.11062867303693577</v>
      </c>
      <c r="AN9879" s="13">
        <f t="shared" si="1915"/>
        <v>0.8893713269630642</v>
      </c>
      <c r="AO9879" s="13">
        <f t="shared" si="1906"/>
        <v>11.062867303693578</v>
      </c>
      <c r="AP9879" s="13">
        <f t="shared" si="1907"/>
        <v>1.865933352963328</v>
      </c>
      <c r="AQ9879" s="13">
        <f t="shared" si="1916"/>
        <v>83.13336586492052</v>
      </c>
      <c r="AR9879" s="13">
        <f t="shared" si="1908"/>
        <v>15.000700782116152</v>
      </c>
      <c r="AS9879" s="13">
        <f t="shared" si="1909"/>
        <v>1.228614747655413</v>
      </c>
      <c r="AT9879" s="13">
        <f t="shared" si="1910"/>
        <v>88.894246727110129</v>
      </c>
      <c r="AU9879" s="13">
        <f t="shared" si="1911"/>
        <v>9.8771385252344572</v>
      </c>
    </row>
    <row r="9880" spans="35:47" x14ac:dyDescent="0.35">
      <c r="AI9880" s="2">
        <v>9876</v>
      </c>
      <c r="AJ9880" s="17">
        <f t="shared" si="1912"/>
        <v>29.625000000001009</v>
      </c>
      <c r="AK9880" s="13">
        <f t="shared" si="1913"/>
        <v>1.2430352531436797</v>
      </c>
      <c r="AL9880" s="13">
        <f t="shared" si="1914"/>
        <v>9.2213788100377005E-7</v>
      </c>
      <c r="AM9880" s="13">
        <f t="shared" si="1905"/>
        <v>0.1105604692288155</v>
      </c>
      <c r="AN9880" s="13">
        <f t="shared" si="1915"/>
        <v>0.88943953077118454</v>
      </c>
      <c r="AO9880" s="13">
        <f t="shared" si="1906"/>
        <v>11.056046922881551</v>
      </c>
      <c r="AP9880" s="13">
        <f t="shared" si="1907"/>
        <v>1.864650475414501</v>
      </c>
      <c r="AQ9880" s="13">
        <f t="shared" si="1916"/>
        <v>83.134564384351265</v>
      </c>
      <c r="AR9880" s="13">
        <f t="shared" si="1908"/>
        <v>15.000785140234235</v>
      </c>
      <c r="AS9880" s="13">
        <f t="shared" si="1909"/>
        <v>1.2277735945348216</v>
      </c>
      <c r="AT9880" s="13">
        <f t="shared" si="1910"/>
        <v>88.89500376491867</v>
      </c>
      <c r="AU9880" s="13">
        <f t="shared" si="1911"/>
        <v>9.8772226405465098</v>
      </c>
    </row>
    <row r="9881" spans="35:47" x14ac:dyDescent="0.35">
      <c r="AI9881" s="2">
        <v>9877</v>
      </c>
      <c r="AJ9881" s="17">
        <f t="shared" si="1912"/>
        <v>29.628000000001009</v>
      </c>
      <c r="AK9881" s="13">
        <f t="shared" si="1913"/>
        <v>1.2421736486801584</v>
      </c>
      <c r="AL9881" s="13">
        <f t="shared" si="1914"/>
        <v>9.2022034918685421E-7</v>
      </c>
      <c r="AM9881" s="13">
        <f t="shared" si="1905"/>
        <v>0.11049230224494805</v>
      </c>
      <c r="AN9881" s="13">
        <f t="shared" si="1915"/>
        <v>0.88950769775505201</v>
      </c>
      <c r="AO9881" s="13">
        <f t="shared" si="1906"/>
        <v>11.049230224494806</v>
      </c>
      <c r="AP9881" s="13">
        <f t="shared" si="1907"/>
        <v>1.8633683834872699</v>
      </c>
      <c r="AQ9881" s="13">
        <f t="shared" si="1916"/>
        <v>83.135762893632105</v>
      </c>
      <c r="AR9881" s="13">
        <f t="shared" si="1908"/>
        <v>15.000868722880627</v>
      </c>
      <c r="AS9881" s="13">
        <f t="shared" si="1909"/>
        <v>1.2269330101412241</v>
      </c>
      <c r="AT9881" s="13">
        <f t="shared" si="1910"/>
        <v>88.895760290872914</v>
      </c>
      <c r="AU9881" s="13">
        <f t="shared" si="1911"/>
        <v>9.877306698985862</v>
      </c>
    </row>
    <row r="9882" spans="35:47" x14ac:dyDescent="0.35">
      <c r="AI9882" s="2">
        <v>9878</v>
      </c>
      <c r="AJ9882" s="17">
        <f t="shared" si="1912"/>
        <v>29.631000000001009</v>
      </c>
      <c r="AK9882" s="13">
        <f t="shared" si="1913"/>
        <v>1.2413126414313544</v>
      </c>
      <c r="AL9882" s="13">
        <f t="shared" si="1914"/>
        <v>9.1830680476525591E-7</v>
      </c>
      <c r="AM9882" s="13">
        <f t="shared" si="1905"/>
        <v>0.11042417207189233</v>
      </c>
      <c r="AN9882" s="13">
        <f t="shared" si="1915"/>
        <v>0.88957582792810763</v>
      </c>
      <c r="AO9882" s="13">
        <f t="shared" si="1906"/>
        <v>11.042417207189233</v>
      </c>
      <c r="AP9882" s="13">
        <f t="shared" si="1907"/>
        <v>1.8620870768382769</v>
      </c>
      <c r="AQ9882" s="13">
        <f t="shared" si="1916"/>
        <v>83.136961392602032</v>
      </c>
      <c r="AR9882" s="13">
        <f t="shared" si="1908"/>
        <v>15.000951530559691</v>
      </c>
      <c r="AS9882" s="13">
        <f t="shared" si="1909"/>
        <v>1.2260929940998884</v>
      </c>
      <c r="AT9882" s="13">
        <f t="shared" si="1910"/>
        <v>88.896516305310101</v>
      </c>
      <c r="AU9882" s="13">
        <f t="shared" si="1911"/>
        <v>9.877390700590011</v>
      </c>
    </row>
    <row r="9883" spans="35:47" x14ac:dyDescent="0.35">
      <c r="AI9883" s="2">
        <v>9879</v>
      </c>
      <c r="AJ9883" s="17">
        <f t="shared" si="1912"/>
        <v>29.634000000001009</v>
      </c>
      <c r="AK9883" s="13">
        <f t="shared" si="1913"/>
        <v>1.2404522309833184</v>
      </c>
      <c r="AL9883" s="13">
        <f t="shared" si="1914"/>
        <v>9.1639723944741981E-7</v>
      </c>
      <c r="AM9883" s="13">
        <f t="shared" si="1905"/>
        <v>0.11035607869620412</v>
      </c>
      <c r="AN9883" s="13">
        <f t="shared" si="1915"/>
        <v>0.88964392130379588</v>
      </c>
      <c r="AO9883" s="13">
        <f t="shared" si="1906"/>
        <v>11.035607869620412</v>
      </c>
      <c r="AP9883" s="13">
        <f t="shared" si="1907"/>
        <v>1.8608065551241286</v>
      </c>
      <c r="AQ9883" s="13">
        <f t="shared" si="1916"/>
        <v>83.138159881100108</v>
      </c>
      <c r="AR9883" s="13">
        <f t="shared" si="1908"/>
        <v>15.001033563775763</v>
      </c>
      <c r="AS9883" s="13">
        <f t="shared" si="1909"/>
        <v>1.2252535460363085</v>
      </c>
      <c r="AT9883" s="13">
        <f t="shared" si="1910"/>
        <v>88.897271808567325</v>
      </c>
      <c r="AU9883" s="13">
        <f t="shared" si="1911"/>
        <v>9.8774746453963669</v>
      </c>
    </row>
    <row r="9884" spans="35:47" x14ac:dyDescent="0.35">
      <c r="AI9884" s="2">
        <v>9880</v>
      </c>
      <c r="AJ9884" s="17">
        <f t="shared" si="1912"/>
        <v>29.637000000001009</v>
      </c>
      <c r="AK9884" s="13">
        <f t="shared" si="1913"/>
        <v>1.2395924169223875</v>
      </c>
      <c r="AL9884" s="13">
        <f t="shared" si="1914"/>
        <v>9.1449164495903216E-7</v>
      </c>
      <c r="AM9884" s="13">
        <f t="shared" si="1905"/>
        <v>0.110288022104436</v>
      </c>
      <c r="AN9884" s="13">
        <f t="shared" si="1915"/>
        <v>0.889711977895564</v>
      </c>
      <c r="AO9884" s="13">
        <f t="shared" si="1906"/>
        <v>11.028802210443599</v>
      </c>
      <c r="AP9884" s="13">
        <f t="shared" si="1907"/>
        <v>1.8595268180013815</v>
      </c>
      <c r="AQ9884" s="13">
        <f t="shared" si="1916"/>
        <v>83.139358358965552</v>
      </c>
      <c r="AR9884" s="13">
        <f t="shared" si="1908"/>
        <v>15.001114823033067</v>
      </c>
      <c r="AS9884" s="13">
        <f t="shared" si="1909"/>
        <v>1.224414665576218</v>
      </c>
      <c r="AT9884" s="13">
        <f t="shared" si="1910"/>
        <v>88.898026800981413</v>
      </c>
      <c r="AU9884" s="13">
        <f t="shared" si="1911"/>
        <v>9.8775585334423699</v>
      </c>
    </row>
    <row r="9885" spans="35:47" x14ac:dyDescent="0.35">
      <c r="AI9885" s="2">
        <v>9881</v>
      </c>
      <c r="AJ9885" s="17">
        <f t="shared" si="1912"/>
        <v>29.64000000000101</v>
      </c>
      <c r="AK9885" s="13">
        <f t="shared" si="1913"/>
        <v>1.2387331988351862</v>
      </c>
      <c r="AL9885" s="13">
        <f t="shared" si="1914"/>
        <v>9.1259001304298527E-7</v>
      </c>
      <c r="AM9885" s="13">
        <f t="shared" si="1905"/>
        <v>0.11022000228313739</v>
      </c>
      <c r="AN9885" s="13">
        <f t="shared" si="1915"/>
        <v>0.88977999771686256</v>
      </c>
      <c r="AO9885" s="13">
        <f t="shared" si="1906"/>
        <v>11.022000228313738</v>
      </c>
      <c r="AP9885" s="13">
        <f t="shared" si="1907"/>
        <v>1.8582478651265533</v>
      </c>
      <c r="AQ9885" s="13">
        <f t="shared" si="1916"/>
        <v>83.140556826037667</v>
      </c>
      <c r="AR9885" s="13">
        <f t="shared" si="1908"/>
        <v>15.001195308835779</v>
      </c>
      <c r="AS9885" s="13">
        <f t="shared" si="1909"/>
        <v>1.2235763523455845</v>
      </c>
      <c r="AT9885" s="13">
        <f t="shared" si="1910"/>
        <v>88.898781282888976</v>
      </c>
      <c r="AU9885" s="13">
        <f t="shared" si="1911"/>
        <v>9.877642364765439</v>
      </c>
    </row>
    <row r="9886" spans="35:47" x14ac:dyDescent="0.35">
      <c r="AI9886" s="2">
        <v>9882</v>
      </c>
      <c r="AJ9886" s="17">
        <f t="shared" si="1912"/>
        <v>29.64300000000101</v>
      </c>
      <c r="AK9886" s="13">
        <f t="shared" si="1913"/>
        <v>1.2378745763086252</v>
      </c>
      <c r="AL9886" s="13">
        <f t="shared" si="1914"/>
        <v>9.1069233545934158E-7</v>
      </c>
      <c r="AM9886" s="13">
        <f t="shared" si="1905"/>
        <v>0.1101520192188546</v>
      </c>
      <c r="AN9886" s="13">
        <f t="shared" si="1915"/>
        <v>0.88984798078114535</v>
      </c>
      <c r="AO9886" s="13">
        <f t="shared" si="1906"/>
        <v>11.01520192188546</v>
      </c>
      <c r="AP9886" s="13">
        <f t="shared" si="1907"/>
        <v>1.856969696156122</v>
      </c>
      <c r="AQ9886" s="13">
        <f t="shared" si="1916"/>
        <v>83.141755282155856</v>
      </c>
      <c r="AR9886" s="13">
        <f t="shared" si="1908"/>
        <v>15.001275021688022</v>
      </c>
      <c r="AS9886" s="13">
        <f t="shared" si="1909"/>
        <v>1.2227386059706045</v>
      </c>
      <c r="AT9886" s="13">
        <f t="shared" si="1910"/>
        <v>88.899535254626457</v>
      </c>
      <c r="AU9886" s="13">
        <f t="shared" si="1911"/>
        <v>9.8777261394029381</v>
      </c>
    </row>
    <row r="9887" spans="35:47" x14ac:dyDescent="0.35">
      <c r="AI9887" s="2">
        <v>9883</v>
      </c>
      <c r="AJ9887" s="17">
        <f t="shared" si="1912"/>
        <v>29.64600000000101</v>
      </c>
      <c r="AK9887" s="13">
        <f t="shared" si="1913"/>
        <v>1.2370165489299014</v>
      </c>
      <c r="AL9887" s="13">
        <f t="shared" si="1914"/>
        <v>9.0879860398529805E-7</v>
      </c>
      <c r="AM9887" s="13">
        <f t="shared" si="1905"/>
        <v>0.1100840728981308</v>
      </c>
      <c r="AN9887" s="13">
        <f t="shared" si="1915"/>
        <v>0.88991592710186918</v>
      </c>
      <c r="AO9887" s="13">
        <f t="shared" si="1906"/>
        <v>11.00840728981308</v>
      </c>
      <c r="AP9887" s="13">
        <f t="shared" si="1907"/>
        <v>1.8556923107465195</v>
      </c>
      <c r="AQ9887" s="13">
        <f t="shared" si="1916"/>
        <v>83.142953727159664</v>
      </c>
      <c r="AR9887" s="13">
        <f t="shared" si="1908"/>
        <v>15.001353962093816</v>
      </c>
      <c r="AS9887" s="13">
        <f t="shared" si="1909"/>
        <v>1.2219014260777086</v>
      </c>
      <c r="AT9887" s="13">
        <f t="shared" si="1910"/>
        <v>88.900288716530071</v>
      </c>
      <c r="AU9887" s="13">
        <f t="shared" si="1911"/>
        <v>9.8778098573922204</v>
      </c>
    </row>
    <row r="9888" spans="35:47" x14ac:dyDescent="0.35">
      <c r="AI9888" s="2">
        <v>9884</v>
      </c>
      <c r="AJ9888" s="17">
        <f t="shared" si="1912"/>
        <v>29.64900000000101</v>
      </c>
      <c r="AK9888" s="13">
        <f t="shared" si="1913"/>
        <v>1.2361591162864984</v>
      </c>
      <c r="AL9888" s="13">
        <f t="shared" si="1914"/>
        <v>9.0690881041515037E-7</v>
      </c>
      <c r="AM9888" s="13">
        <f t="shared" si="1905"/>
        <v>0.11001616330750608</v>
      </c>
      <c r="AN9888" s="13">
        <f t="shared" si="1915"/>
        <v>0.88998383669249392</v>
      </c>
      <c r="AO9888" s="13">
        <f t="shared" si="1906"/>
        <v>11.001616330750608</v>
      </c>
      <c r="AP9888" s="13">
        <f t="shared" si="1907"/>
        <v>1.8544157085541411</v>
      </c>
      <c r="AQ9888" s="13">
        <f t="shared" si="1916"/>
        <v>83.144152160888709</v>
      </c>
      <c r="AR9888" s="13">
        <f t="shared" si="1908"/>
        <v>15.00143213055715</v>
      </c>
      <c r="AS9888" s="13">
        <f t="shared" si="1909"/>
        <v>1.2210648122935637</v>
      </c>
      <c r="AT9888" s="13">
        <f t="shared" si="1910"/>
        <v>88.901041668935804</v>
      </c>
      <c r="AU9888" s="13">
        <f t="shared" si="1911"/>
        <v>9.877893518770632</v>
      </c>
    </row>
    <row r="9889" spans="35:47" x14ac:dyDescent="0.35">
      <c r="AI9889" s="2">
        <v>9885</v>
      </c>
      <c r="AJ9889" s="17">
        <f t="shared" si="1912"/>
        <v>29.65200000000101</v>
      </c>
      <c r="AK9889" s="13">
        <f t="shared" si="1913"/>
        <v>1.2353022779661849</v>
      </c>
      <c r="AL9889" s="13">
        <f t="shared" si="1914"/>
        <v>9.0502294656025769E-7</v>
      </c>
      <c r="AM9889" s="13">
        <f t="shared" si="1905"/>
        <v>0.10994829043351732</v>
      </c>
      <c r="AN9889" s="13">
        <f t="shared" si="1915"/>
        <v>0.89005170956648272</v>
      </c>
      <c r="AO9889" s="13">
        <f t="shared" si="1906"/>
        <v>10.994829043351734</v>
      </c>
      <c r="AP9889" s="13">
        <f t="shared" si="1907"/>
        <v>1.8531398892353383</v>
      </c>
      <c r="AQ9889" s="13">
        <f t="shared" si="1916"/>
        <v>83.145350583182733</v>
      </c>
      <c r="AR9889" s="13">
        <f t="shared" si="1908"/>
        <v>15.001509527581929</v>
      </c>
      <c r="AS9889" s="13">
        <f t="shared" si="1909"/>
        <v>1.220228764245068</v>
      </c>
      <c r="AT9889" s="13">
        <f t="shared" si="1910"/>
        <v>88.901794112179431</v>
      </c>
      <c r="AU9889" s="13">
        <f t="shared" si="1911"/>
        <v>9.8779771235755014</v>
      </c>
    </row>
    <row r="9890" spans="35:47" x14ac:dyDescent="0.35">
      <c r="AI9890" s="2">
        <v>9886</v>
      </c>
      <c r="AJ9890" s="17">
        <f t="shared" si="1912"/>
        <v>29.65500000000101</v>
      </c>
      <c r="AK9890" s="13">
        <f t="shared" si="1913"/>
        <v>1.2344460335570158</v>
      </c>
      <c r="AL9890" s="13">
        <f t="shared" si="1914"/>
        <v>9.0314100424900679E-7</v>
      </c>
      <c r="AM9890" s="13">
        <f t="shared" si="1905"/>
        <v>0.10988045426269846</v>
      </c>
      <c r="AN9890" s="13">
        <f t="shared" si="1915"/>
        <v>0.89011954573730157</v>
      </c>
      <c r="AO9890" s="13">
        <f t="shared" si="1906"/>
        <v>10.988045426269846</v>
      </c>
      <c r="AP9890" s="13">
        <f t="shared" si="1907"/>
        <v>1.8518648524464243</v>
      </c>
      <c r="AQ9890" s="13">
        <f t="shared" si="1916"/>
        <v>83.146548993881581</v>
      </c>
      <c r="AR9890" s="13">
        <f t="shared" si="1908"/>
        <v>15.001586153671996</v>
      </c>
      <c r="AS9890" s="13">
        <f t="shared" si="1909"/>
        <v>1.2193932815593447</v>
      </c>
      <c r="AT9890" s="13">
        <f t="shared" si="1910"/>
        <v>88.902546046596598</v>
      </c>
      <c r="AU9890" s="13">
        <f t="shared" si="1911"/>
        <v>9.8780606718440573</v>
      </c>
    </row>
    <row r="9891" spans="35:47" x14ac:dyDescent="0.35">
      <c r="AI9891" s="2">
        <v>9887</v>
      </c>
      <c r="AJ9891" s="17">
        <f t="shared" si="1912"/>
        <v>29.65800000000101</v>
      </c>
      <c r="AK9891" s="13">
        <f t="shared" si="1913"/>
        <v>1.2335903826473311</v>
      </c>
      <c r="AL9891" s="13">
        <f t="shared" si="1914"/>
        <v>9.0126297532677695E-7</v>
      </c>
      <c r="AM9891" s="13">
        <f t="shared" si="1905"/>
        <v>0.10981265478158023</v>
      </c>
      <c r="AN9891" s="13">
        <f t="shared" si="1915"/>
        <v>0.8901873452184198</v>
      </c>
      <c r="AO9891" s="13">
        <f t="shared" si="1906"/>
        <v>10.981265478158022</v>
      </c>
      <c r="AP9891" s="13">
        <f t="shared" si="1907"/>
        <v>1.8505905978436707</v>
      </c>
      <c r="AQ9891" s="13">
        <f t="shared" si="1916"/>
        <v>83.14774739282521</v>
      </c>
      <c r="AR9891" s="13">
        <f t="shared" si="1908"/>
        <v>15.00166200933112</v>
      </c>
      <c r="AS9891" s="13">
        <f t="shared" si="1909"/>
        <v>1.2185583638637634</v>
      </c>
      <c r="AT9891" s="13">
        <f t="shared" si="1910"/>
        <v>88.90329747252261</v>
      </c>
      <c r="AU9891" s="13">
        <f t="shared" si="1911"/>
        <v>9.8781441636136265</v>
      </c>
    </row>
    <row r="9892" spans="35:47" x14ac:dyDescent="0.35">
      <c r="AI9892" s="2">
        <v>9888</v>
      </c>
      <c r="AJ9892" s="17">
        <f t="shared" si="1912"/>
        <v>29.66100000000101</v>
      </c>
      <c r="AK9892" s="13">
        <f t="shared" si="1913"/>
        <v>1.2327353248257571</v>
      </c>
      <c r="AL9892" s="13">
        <f t="shared" si="1914"/>
        <v>8.9938885165590443E-7</v>
      </c>
      <c r="AM9892" s="13">
        <f t="shared" si="1905"/>
        <v>0.10974489197669041</v>
      </c>
      <c r="AN9892" s="13">
        <f t="shared" si="1915"/>
        <v>0.89025510802330965</v>
      </c>
      <c r="AO9892" s="13">
        <f t="shared" si="1906"/>
        <v>10.974489197669039</v>
      </c>
      <c r="AP9892" s="13">
        <f t="shared" si="1907"/>
        <v>1.8493171250833114</v>
      </c>
      <c r="AQ9892" s="13">
        <f t="shared" si="1916"/>
        <v>83.148945779853676</v>
      </c>
      <c r="AR9892" s="13">
        <f t="shared" si="1908"/>
        <v>15.001737095063014</v>
      </c>
      <c r="AS9892" s="13">
        <f t="shared" si="1909"/>
        <v>1.2177240107859146</v>
      </c>
      <c r="AT9892" s="13">
        <f t="shared" si="1910"/>
        <v>88.904048390292672</v>
      </c>
      <c r="AU9892" s="13">
        <f t="shared" si="1911"/>
        <v>9.8782275989214128</v>
      </c>
    </row>
    <row r="9893" spans="35:47" x14ac:dyDescent="0.35">
      <c r="AI9893" s="2">
        <v>9889</v>
      </c>
      <c r="AJ9893" s="17">
        <f t="shared" si="1912"/>
        <v>29.66400000000101</v>
      </c>
      <c r="AK9893" s="13">
        <f t="shared" si="1913"/>
        <v>1.2318808596812041</v>
      </c>
      <c r="AL9893" s="13">
        <f t="shared" si="1914"/>
        <v>8.9751862511564741E-7</v>
      </c>
      <c r="AM9893" s="13">
        <f t="shared" si="1905"/>
        <v>0.10967716583455361</v>
      </c>
      <c r="AN9893" s="13">
        <f t="shared" si="1915"/>
        <v>0.89032283416544633</v>
      </c>
      <c r="AO9893" s="13">
        <f t="shared" si="1906"/>
        <v>10.967716583455362</v>
      </c>
      <c r="AP9893" s="13">
        <f t="shared" si="1907"/>
        <v>1.8480444338215372</v>
      </c>
      <c r="AQ9893" s="13">
        <f t="shared" si="1916"/>
        <v>83.150144154807165</v>
      </c>
      <c r="AR9893" s="13">
        <f t="shared" si="1908"/>
        <v>15.001811411371296</v>
      </c>
      <c r="AS9893" s="13">
        <f t="shared" si="1909"/>
        <v>1.2168902219536237</v>
      </c>
      <c r="AT9893" s="13">
        <f t="shared" si="1910"/>
        <v>88.90479880024175</v>
      </c>
      <c r="AU9893" s="13">
        <f t="shared" si="1911"/>
        <v>9.8783109778046256</v>
      </c>
    </row>
    <row r="9894" spans="35:47" x14ac:dyDescent="0.35">
      <c r="AI9894" s="2">
        <v>9890</v>
      </c>
      <c r="AJ9894" s="17">
        <f t="shared" si="1912"/>
        <v>29.667000000001011</v>
      </c>
      <c r="AK9894" s="13">
        <f t="shared" si="1913"/>
        <v>1.2310269868028678</v>
      </c>
      <c r="AL9894" s="13">
        <f t="shared" si="1914"/>
        <v>8.9565228760215052E-7</v>
      </c>
      <c r="AM9894" s="13">
        <f t="shared" si="1905"/>
        <v>0.10960947634169152</v>
      </c>
      <c r="AN9894" s="13">
        <f t="shared" si="1915"/>
        <v>0.89039052365830851</v>
      </c>
      <c r="AO9894" s="13">
        <f t="shared" si="1906"/>
        <v>10.960947634169152</v>
      </c>
      <c r="AP9894" s="13">
        <f t="shared" si="1907"/>
        <v>1.8467725237145036</v>
      </c>
      <c r="AQ9894" s="13">
        <f t="shared" si="1916"/>
        <v>83.151342517525947</v>
      </c>
      <c r="AR9894" s="13">
        <f t="shared" si="1908"/>
        <v>15.00188495875955</v>
      </c>
      <c r="AS9894" s="13">
        <f t="shared" si="1909"/>
        <v>1.2160569969949557</v>
      </c>
      <c r="AT9894" s="13">
        <f t="shared" si="1910"/>
        <v>88.905548702704536</v>
      </c>
      <c r="AU9894" s="13">
        <f t="shared" si="1911"/>
        <v>9.8783943003005081</v>
      </c>
    </row>
    <row r="9895" spans="35:47" x14ac:dyDescent="0.35">
      <c r="AI9895" s="2">
        <v>9891</v>
      </c>
      <c r="AJ9895" s="17">
        <f t="shared" si="1912"/>
        <v>29.670000000001011</v>
      </c>
      <c r="AK9895" s="13">
        <f t="shared" si="1913"/>
        <v>1.2301737057802289</v>
      </c>
      <c r="AL9895" s="13">
        <f t="shared" si="1914"/>
        <v>8.9378983102841E-7</v>
      </c>
      <c r="AM9895" s="13">
        <f t="shared" si="1905"/>
        <v>0.10954182348462269</v>
      </c>
      <c r="AN9895" s="13">
        <f t="shared" si="1915"/>
        <v>0.89045817651537729</v>
      </c>
      <c r="AO9895" s="13">
        <f t="shared" si="1906"/>
        <v>10.954182348462268</v>
      </c>
      <c r="AP9895" s="13">
        <f t="shared" si="1907"/>
        <v>1.8455013944183238</v>
      </c>
      <c r="AQ9895" s="13">
        <f t="shared" si="1916"/>
        <v>83.152540867850419</v>
      </c>
      <c r="AR9895" s="13">
        <f t="shared" si="1908"/>
        <v>15.001957737731257</v>
      </c>
      <c r="AS9895" s="13">
        <f t="shared" si="1909"/>
        <v>1.2152243355381953</v>
      </c>
      <c r="AT9895" s="13">
        <f t="shared" si="1910"/>
        <v>88.906298098015625</v>
      </c>
      <c r="AU9895" s="13">
        <f t="shared" si="1911"/>
        <v>9.878477566446179</v>
      </c>
    </row>
    <row r="9896" spans="35:47" x14ac:dyDescent="0.35">
      <c r="AI9896" s="2">
        <v>9892</v>
      </c>
      <c r="AJ9896" s="17">
        <f t="shared" si="1912"/>
        <v>29.673000000001011</v>
      </c>
      <c r="AK9896" s="13">
        <f t="shared" si="1913"/>
        <v>1.2293210162030521</v>
      </c>
      <c r="AL9896" s="13">
        <f t="shared" si="1914"/>
        <v>8.9193124732423854E-7</v>
      </c>
      <c r="AM9896" s="13">
        <f t="shared" si="1905"/>
        <v>0.10947420724986273</v>
      </c>
      <c r="AN9896" s="13">
        <f t="shared" si="1915"/>
        <v>0.89052579275013732</v>
      </c>
      <c r="AO9896" s="13">
        <f t="shared" si="1906"/>
        <v>10.947420724986275</v>
      </c>
      <c r="AP9896" s="13">
        <f t="shared" si="1907"/>
        <v>1.8442310455890738</v>
      </c>
      <c r="AQ9896" s="13">
        <f t="shared" si="1916"/>
        <v>83.153739205621093</v>
      </c>
      <c r="AR9896" s="13">
        <f t="shared" si="1908"/>
        <v>15.002029748789834</v>
      </c>
      <c r="AS9896" s="13">
        <f t="shared" si="1909"/>
        <v>1.2143922372118672</v>
      </c>
      <c r="AT9896" s="13">
        <f t="shared" si="1910"/>
        <v>88.907046986509329</v>
      </c>
      <c r="AU9896" s="13">
        <f t="shared" si="1911"/>
        <v>9.878560776278805</v>
      </c>
    </row>
    <row r="9897" spans="35:47" x14ac:dyDescent="0.35">
      <c r="AI9897" s="2">
        <v>9893</v>
      </c>
      <c r="AJ9897" s="17">
        <f t="shared" si="1912"/>
        <v>29.676000000001011</v>
      </c>
      <c r="AK9897" s="13">
        <f t="shared" si="1913"/>
        <v>1.2284689176613868</v>
      </c>
      <c r="AL9897" s="13">
        <f t="shared" si="1914"/>
        <v>8.9007652843623017E-7</v>
      </c>
      <c r="AM9897" s="13">
        <f t="shared" si="1905"/>
        <v>0.10940662762392422</v>
      </c>
      <c r="AN9897" s="13">
        <f t="shared" si="1915"/>
        <v>0.89059337237607572</v>
      </c>
      <c r="AO9897" s="13">
        <f t="shared" si="1906"/>
        <v>10.940662762392423</v>
      </c>
      <c r="AP9897" s="13">
        <f t="shared" si="1907"/>
        <v>1.8429614768827929</v>
      </c>
      <c r="AQ9897" s="13">
        <f t="shared" si="1916"/>
        <v>83.154937530678552</v>
      </c>
      <c r="AR9897" s="13">
        <f t="shared" si="1908"/>
        <v>15.002100992438654</v>
      </c>
      <c r="AS9897" s="13">
        <f t="shared" si="1909"/>
        <v>1.2135607016447263</v>
      </c>
      <c r="AT9897" s="13">
        <f t="shared" si="1910"/>
        <v>88.907795368519757</v>
      </c>
      <c r="AU9897" s="13">
        <f t="shared" si="1911"/>
        <v>9.8786439298355155</v>
      </c>
    </row>
    <row r="9898" spans="35:47" x14ac:dyDescent="0.35">
      <c r="AI9898" s="2">
        <v>9894</v>
      </c>
      <c r="AJ9898" s="17">
        <f t="shared" si="1912"/>
        <v>29.679000000001011</v>
      </c>
      <c r="AK9898" s="13">
        <f t="shared" si="1913"/>
        <v>1.2276174097455663</v>
      </c>
      <c r="AL9898" s="13">
        <f t="shared" si="1914"/>
        <v>8.8822566632772568E-7</v>
      </c>
      <c r="AM9898" s="13">
        <f t="shared" si="1905"/>
        <v>0.10933908459331675</v>
      </c>
      <c r="AN9898" s="13">
        <f t="shared" si="1915"/>
        <v>0.89066091540668324</v>
      </c>
      <c r="AO9898" s="13">
        <f t="shared" si="1906"/>
        <v>10.933908459331676</v>
      </c>
      <c r="AP9898" s="13">
        <f t="shared" si="1907"/>
        <v>1.84169268795548</v>
      </c>
      <c r="AQ9898" s="13">
        <f t="shared" si="1916"/>
        <v>83.156135842863534</v>
      </c>
      <c r="AR9898" s="13">
        <f t="shared" si="1908"/>
        <v>15.002171469180986</v>
      </c>
      <c r="AS9898" s="13">
        <f t="shared" si="1909"/>
        <v>1.2127297284657597</v>
      </c>
      <c r="AT9898" s="13">
        <f t="shared" si="1910"/>
        <v>88.908543244380823</v>
      </c>
      <c r="AU9898" s="13">
        <f t="shared" si="1911"/>
        <v>9.8787270271534169</v>
      </c>
    </row>
    <row r="9899" spans="35:47" x14ac:dyDescent="0.35">
      <c r="AI9899" s="2">
        <v>9895</v>
      </c>
      <c r="AJ9899" s="17">
        <f t="shared" si="1912"/>
        <v>29.682000000001011</v>
      </c>
      <c r="AK9899" s="13">
        <f t="shared" si="1913"/>
        <v>1.2267664920462082</v>
      </c>
      <c r="AL9899" s="13">
        <f t="shared" si="1914"/>
        <v>8.8637865297877755E-7</v>
      </c>
      <c r="AM9899" s="13">
        <f t="shared" si="1905"/>
        <v>0.10927157814454694</v>
      </c>
      <c r="AN9899" s="13">
        <f t="shared" si="1915"/>
        <v>0.89072842185545309</v>
      </c>
      <c r="AO9899" s="13">
        <f t="shared" si="1906"/>
        <v>10.927157814454693</v>
      </c>
      <c r="AP9899" s="13">
        <f t="shared" si="1907"/>
        <v>1.8404246784630984</v>
      </c>
      <c r="AQ9899" s="13">
        <f t="shared" si="1916"/>
        <v>83.15733414201685</v>
      </c>
      <c r="AR9899" s="13">
        <f t="shared" si="1908"/>
        <v>15.002241179520052</v>
      </c>
      <c r="AS9899" s="13">
        <f t="shared" si="1909"/>
        <v>1.2118993173041832</v>
      </c>
      <c r="AT9899" s="13">
        <f t="shared" si="1910"/>
        <v>88.90929061442624</v>
      </c>
      <c r="AU9899" s="13">
        <f t="shared" si="1911"/>
        <v>9.8788100682695763</v>
      </c>
    </row>
    <row r="9900" spans="35:47" x14ac:dyDescent="0.35">
      <c r="AI9900" s="2">
        <v>9896</v>
      </c>
      <c r="AJ9900" s="17">
        <f t="shared" si="1912"/>
        <v>29.685000000001011</v>
      </c>
      <c r="AK9900" s="13">
        <f t="shared" si="1913"/>
        <v>1.2259161641542136</v>
      </c>
      <c r="AL9900" s="13">
        <f t="shared" si="1914"/>
        <v>8.8453548038611522E-7</v>
      </c>
      <c r="AM9900" s="13">
        <f t="shared" si="1905"/>
        <v>0.1092041082641184</v>
      </c>
      <c r="AN9900" s="13">
        <f t="shared" si="1915"/>
        <v>0.89079589173588158</v>
      </c>
      <c r="AO9900" s="13">
        <f t="shared" si="1906"/>
        <v>10.920410826411841</v>
      </c>
      <c r="AP9900" s="13">
        <f t="shared" si="1907"/>
        <v>1.8391574480615744</v>
      </c>
      <c r="AQ9900" s="13">
        <f t="shared" si="1916"/>
        <v>83.158532427979424</v>
      </c>
      <c r="AR9900" s="13">
        <f t="shared" si="1908"/>
        <v>15.002310123959003</v>
      </c>
      <c r="AS9900" s="13">
        <f t="shared" si="1909"/>
        <v>1.2110694677894451</v>
      </c>
      <c r="AT9900" s="13">
        <f t="shared" si="1910"/>
        <v>88.910037478989508</v>
      </c>
      <c r="AU9900" s="13">
        <f t="shared" si="1911"/>
        <v>9.8788930532210468</v>
      </c>
    </row>
    <row r="9901" spans="35:47" x14ac:dyDescent="0.35">
      <c r="AI9901" s="2">
        <v>9897</v>
      </c>
      <c r="AJ9901" s="17">
        <f t="shared" si="1912"/>
        <v>29.688000000001011</v>
      </c>
      <c r="AK9901" s="13">
        <f t="shared" si="1913"/>
        <v>1.2250664256607671</v>
      </c>
      <c r="AL9901" s="13">
        <f t="shared" si="1914"/>
        <v>8.8269614056311058E-7</v>
      </c>
      <c r="AM9901" s="13">
        <f t="shared" si="1905"/>
        <v>0.10913667493853188</v>
      </c>
      <c r="AN9901" s="13">
        <f t="shared" si="1915"/>
        <v>0.89086332506146815</v>
      </c>
      <c r="AO9901" s="13">
        <f t="shared" si="1906"/>
        <v>10.913667493853188</v>
      </c>
      <c r="AP9901" s="13">
        <f t="shared" si="1907"/>
        <v>1.837890996406794</v>
      </c>
      <c r="AQ9901" s="13">
        <f t="shared" si="1916"/>
        <v>83.15973070059232</v>
      </c>
      <c r="AR9901" s="13">
        <f t="shared" si="1908"/>
        <v>15.002378303000887</v>
      </c>
      <c r="AS9901" s="13">
        <f t="shared" si="1909"/>
        <v>1.2102401795512276</v>
      </c>
      <c r="AT9901" s="13">
        <f t="shared" si="1910"/>
        <v>88.910783838403901</v>
      </c>
      <c r="AU9901" s="13">
        <f t="shared" si="1911"/>
        <v>9.8789759820448708</v>
      </c>
    </row>
    <row r="9902" spans="35:47" x14ac:dyDescent="0.35">
      <c r="AI9902" s="2">
        <v>9898</v>
      </c>
      <c r="AJ9902" s="17">
        <f t="shared" si="1912"/>
        <v>29.691000000001011</v>
      </c>
      <c r="AK9902" s="13">
        <f t="shared" si="1913"/>
        <v>1.2242172761573367</v>
      </c>
      <c r="AL9902" s="13">
        <f t="shared" si="1914"/>
        <v>8.8086062553974316E-7</v>
      </c>
      <c r="AM9902" s="13">
        <f t="shared" si="1905"/>
        <v>0.10906927815428509</v>
      </c>
      <c r="AN9902" s="13">
        <f t="shared" si="1915"/>
        <v>0.89093072184571487</v>
      </c>
      <c r="AO9902" s="13">
        <f t="shared" si="1906"/>
        <v>10.90692781542851</v>
      </c>
      <c r="AP9902" s="13">
        <f t="shared" si="1907"/>
        <v>1.8366253231546099</v>
      </c>
      <c r="AQ9902" s="13">
        <f t="shared" si="1916"/>
        <v>83.160928959696676</v>
      </c>
      <c r="AR9902" s="13">
        <f t="shared" si="1908"/>
        <v>15.002445717148714</v>
      </c>
      <c r="AS9902" s="13">
        <f t="shared" si="1909"/>
        <v>1.2094114522194404</v>
      </c>
      <c r="AT9902" s="13">
        <f t="shared" si="1910"/>
        <v>88.911529693002507</v>
      </c>
      <c r="AU9902" s="13">
        <f t="shared" si="1911"/>
        <v>9.8790588547780516</v>
      </c>
    </row>
    <row r="9903" spans="35:47" x14ac:dyDescent="0.35">
      <c r="AI9903" s="2">
        <v>9899</v>
      </c>
      <c r="AJ9903" s="17">
        <f t="shared" si="1912"/>
        <v>29.694000000001012</v>
      </c>
      <c r="AK9903" s="13">
        <f t="shared" si="1913"/>
        <v>1.2233687152356736</v>
      </c>
      <c r="AL9903" s="13">
        <f t="shared" si="1914"/>
        <v>8.7902892736256576E-7</v>
      </c>
      <c r="AM9903" s="13">
        <f t="shared" si="1905"/>
        <v>0.10900191789787285</v>
      </c>
      <c r="AN9903" s="13">
        <f t="shared" si="1915"/>
        <v>0.89099808210212716</v>
      </c>
      <c r="AO9903" s="13">
        <f t="shared" si="1906"/>
        <v>10.900191789787284</v>
      </c>
      <c r="AP9903" s="13">
        <f t="shared" si="1907"/>
        <v>1.8353604279608386</v>
      </c>
      <c r="AQ9903" s="13">
        <f t="shared" si="1916"/>
        <v>83.162127205133743</v>
      </c>
      <c r="AR9903" s="13">
        <f t="shared" si="1908"/>
        <v>15.002512366905419</v>
      </c>
      <c r="AS9903" s="13">
        <f t="shared" si="1909"/>
        <v>1.2085832854242273</v>
      </c>
      <c r="AT9903" s="13">
        <f t="shared" si="1910"/>
        <v>88.912275043118186</v>
      </c>
      <c r="AU9903" s="13">
        <f t="shared" si="1911"/>
        <v>9.879141671457587</v>
      </c>
    </row>
    <row r="9904" spans="35:47" x14ac:dyDescent="0.35">
      <c r="AI9904" s="2">
        <v>9900</v>
      </c>
      <c r="AJ9904" s="17">
        <f t="shared" si="1912"/>
        <v>29.697000000001012</v>
      </c>
      <c r="AK9904" s="13">
        <f t="shared" si="1913"/>
        <v>1.222520742487812</v>
      </c>
      <c r="AL9904" s="13">
        <f t="shared" si="1914"/>
        <v>8.772010380946698E-7</v>
      </c>
      <c r="AM9904" s="13">
        <f t="shared" si="1905"/>
        <v>0.10893459415578706</v>
      </c>
      <c r="AN9904" s="13">
        <f t="shared" si="1915"/>
        <v>0.8910654058442129</v>
      </c>
      <c r="AO9904" s="13">
        <f t="shared" si="1906"/>
        <v>10.893459415578706</v>
      </c>
      <c r="AP9904" s="13">
        <f t="shared" si="1907"/>
        <v>1.8340963104812595</v>
      </c>
      <c r="AQ9904" s="13">
        <f t="shared" si="1916"/>
        <v>83.163325436744884</v>
      </c>
      <c r="AR9904" s="13">
        <f t="shared" si="1908"/>
        <v>15.002578252773855</v>
      </c>
      <c r="AS9904" s="13">
        <f t="shared" si="1909"/>
        <v>1.207755678795958</v>
      </c>
      <c r="AT9904" s="13">
        <f t="shared" si="1910"/>
        <v>88.913019889083628</v>
      </c>
      <c r="AU9904" s="13">
        <f t="shared" si="1911"/>
        <v>9.879224432120413</v>
      </c>
    </row>
    <row r="9905" spans="35:47" x14ac:dyDescent="0.35">
      <c r="AI9905" s="2">
        <v>9901</v>
      </c>
      <c r="AJ9905" s="17">
        <f t="shared" si="1912"/>
        <v>29.700000000001012</v>
      </c>
      <c r="AK9905" s="13">
        <f t="shared" si="1913"/>
        <v>1.2216733575060688</v>
      </c>
      <c r="AL9905" s="13">
        <f t="shared" si="1914"/>
        <v>8.7537694981565106E-7</v>
      </c>
      <c r="AM9905" s="13">
        <f t="shared" si="1905"/>
        <v>0.10886730691451675</v>
      </c>
      <c r="AN9905" s="13">
        <f t="shared" si="1915"/>
        <v>0.89113269308548326</v>
      </c>
      <c r="AO9905" s="13">
        <f t="shared" si="1906"/>
        <v>10.886730691451675</v>
      </c>
      <c r="AP9905" s="13">
        <f t="shared" si="1907"/>
        <v>1.8328329703716146</v>
      </c>
      <c r="AQ9905" s="13">
        <f t="shared" si="1916"/>
        <v>83.164523654371592</v>
      </c>
      <c r="AR9905" s="13">
        <f t="shared" si="1908"/>
        <v>15.002643375256794</v>
      </c>
      <c r="AS9905" s="13">
        <f t="shared" si="1909"/>
        <v>1.2069286319652357</v>
      </c>
      <c r="AT9905" s="13">
        <f t="shared" si="1910"/>
        <v>88.913764231231298</v>
      </c>
      <c r="AU9905" s="13">
        <f t="shared" si="1911"/>
        <v>9.8793071368034671</v>
      </c>
    </row>
    <row r="9906" spans="35:47" x14ac:dyDescent="0.35">
      <c r="AI9906" s="2">
        <v>9902</v>
      </c>
      <c r="AJ9906" s="17">
        <f t="shared" si="1912"/>
        <v>29.703000000001012</v>
      </c>
      <c r="AK9906" s="13">
        <f t="shared" si="1913"/>
        <v>1.2208265598830434</v>
      </c>
      <c r="AL9906" s="13">
        <f t="shared" si="1914"/>
        <v>8.7355665462157542E-7</v>
      </c>
      <c r="AM9906" s="13">
        <f t="shared" si="1905"/>
        <v>0.10880005616054797</v>
      </c>
      <c r="AN9906" s="13">
        <f t="shared" si="1915"/>
        <v>0.891199943839452</v>
      </c>
      <c r="AO9906" s="13">
        <f t="shared" si="1906"/>
        <v>10.880005616054797</v>
      </c>
      <c r="AP9906" s="13">
        <f t="shared" si="1907"/>
        <v>1.8315704072876144</v>
      </c>
      <c r="AQ9906" s="13">
        <f t="shared" si="1916"/>
        <v>83.165721857855431</v>
      </c>
      <c r="AR9906" s="13">
        <f t="shared" si="1908"/>
        <v>15.002707734856955</v>
      </c>
      <c r="AS9906" s="13">
        <f t="shared" si="1909"/>
        <v>1.2061021445628994</v>
      </c>
      <c r="AT9906" s="13">
        <f t="shared" si="1910"/>
        <v>88.914508069893401</v>
      </c>
      <c r="AU9906" s="13">
        <f t="shared" si="1911"/>
        <v>9.8793897855436992</v>
      </c>
    </row>
    <row r="9907" spans="35:47" x14ac:dyDescent="0.35">
      <c r="AI9907" s="2">
        <v>9903</v>
      </c>
      <c r="AJ9907" s="17">
        <f t="shared" si="1912"/>
        <v>29.706000000001012</v>
      </c>
      <c r="AK9907" s="13">
        <f t="shared" si="1913"/>
        <v>1.2199803492116179</v>
      </c>
      <c r="AL9907" s="13">
        <f t="shared" si="1914"/>
        <v>8.717401446249445E-7</v>
      </c>
      <c r="AM9907" s="13">
        <f t="shared" si="1905"/>
        <v>0.10873284188036399</v>
      </c>
      <c r="AN9907" s="13">
        <f t="shared" si="1915"/>
        <v>0.89126715811963597</v>
      </c>
      <c r="AO9907" s="13">
        <f t="shared" si="1906"/>
        <v>10.873284188036399</v>
      </c>
      <c r="AP9907" s="13">
        <f t="shared" si="1907"/>
        <v>1.830308620884932</v>
      </c>
      <c r="AQ9907" s="13">
        <f t="shared" si="1916"/>
        <v>83.16692004703809</v>
      </c>
      <c r="AR9907" s="13">
        <f t="shared" si="1908"/>
        <v>15.002771332076977</v>
      </c>
      <c r="AS9907" s="13">
        <f t="shared" si="1909"/>
        <v>1.2052762162200126</v>
      </c>
      <c r="AT9907" s="13">
        <f t="shared" si="1910"/>
        <v>88.915251405401989</v>
      </c>
      <c r="AU9907" s="13">
        <f t="shared" si="1911"/>
        <v>9.879472378377999</v>
      </c>
    </row>
    <row r="9908" spans="35:47" x14ac:dyDescent="0.35">
      <c r="AI9908" s="2">
        <v>9904</v>
      </c>
      <c r="AJ9908" s="17">
        <f t="shared" si="1912"/>
        <v>29.709000000001012</v>
      </c>
      <c r="AK9908" s="13">
        <f t="shared" si="1913"/>
        <v>1.219134725084956</v>
      </c>
      <c r="AL9908" s="13">
        <f t="shared" si="1914"/>
        <v>8.6992741195466144E-7</v>
      </c>
      <c r="AM9908" s="13">
        <f t="shared" si="1905"/>
        <v>0.1086656640604451</v>
      </c>
      <c r="AN9908" s="13">
        <f t="shared" si="1915"/>
        <v>0.89133433593955491</v>
      </c>
      <c r="AO9908" s="13">
        <f t="shared" si="1906"/>
        <v>10.866566406044511</v>
      </c>
      <c r="AP9908" s="13">
        <f t="shared" si="1907"/>
        <v>1.8290476108192073</v>
      </c>
      <c r="AQ9908" s="13">
        <f t="shared" si="1916"/>
        <v>83.168118221761361</v>
      </c>
      <c r="AR9908" s="13">
        <f t="shared" si="1908"/>
        <v>15.002834167419431</v>
      </c>
      <c r="AS9908" s="13">
        <f t="shared" si="1909"/>
        <v>1.204450846567868</v>
      </c>
      <c r="AT9908" s="13">
        <f t="shared" si="1910"/>
        <v>88.915994238088913</v>
      </c>
      <c r="AU9908" s="13">
        <f t="shared" si="1911"/>
        <v>9.8795549153432187</v>
      </c>
    </row>
    <row r="9909" spans="35:47" x14ac:dyDescent="0.35">
      <c r="AI9909" s="2">
        <v>9905</v>
      </c>
      <c r="AJ9909" s="17">
        <f t="shared" si="1912"/>
        <v>29.712000000001012</v>
      </c>
      <c r="AK9909" s="13">
        <f t="shared" si="1913"/>
        <v>1.2182896870965039</v>
      </c>
      <c r="AL9909" s="13">
        <f t="shared" si="1914"/>
        <v>8.6811844875599692E-7</v>
      </c>
      <c r="AM9909" s="13">
        <f t="shared" si="1905"/>
        <v>0.10859852268726884</v>
      </c>
      <c r="AN9909" s="13">
        <f t="shared" si="1915"/>
        <v>0.89140147731273112</v>
      </c>
      <c r="AO9909" s="13">
        <f t="shared" si="1906"/>
        <v>10.859852268726884</v>
      </c>
      <c r="AP9909" s="13">
        <f t="shared" si="1907"/>
        <v>1.8277873767460431</v>
      </c>
      <c r="AQ9909" s="13">
        <f t="shared" si="1916"/>
        <v>83.169316381867162</v>
      </c>
      <c r="AR9909" s="13">
        <f t="shared" si="1908"/>
        <v>15.002896241386795</v>
      </c>
      <c r="AS9909" s="13">
        <f t="shared" si="1909"/>
        <v>1.2036260352379904</v>
      </c>
      <c r="AT9909" s="13">
        <f t="shared" si="1910"/>
        <v>88.916736568285813</v>
      </c>
      <c r="AU9909" s="13">
        <f t="shared" si="1911"/>
        <v>9.8796373964761965</v>
      </c>
    </row>
    <row r="9910" spans="35:47" x14ac:dyDescent="0.35">
      <c r="AI9910" s="2">
        <v>9906</v>
      </c>
      <c r="AJ9910" s="17">
        <f t="shared" si="1912"/>
        <v>29.715000000001012</v>
      </c>
      <c r="AK9910" s="13">
        <f t="shared" si="1913"/>
        <v>1.2174452348399891</v>
      </c>
      <c r="AL9910" s="13">
        <f t="shared" si="1914"/>
        <v>8.6631324719055505E-7</v>
      </c>
      <c r="AM9910" s="13">
        <f t="shared" si="1905"/>
        <v>0.10853141774730986</v>
      </c>
      <c r="AN9910" s="13">
        <f t="shared" si="1915"/>
        <v>0.8914685822526901</v>
      </c>
      <c r="AO9910" s="13">
        <f t="shared" si="1906"/>
        <v>10.853141774730986</v>
      </c>
      <c r="AP9910" s="13">
        <f t="shared" si="1907"/>
        <v>1.8265279183210108</v>
      </c>
      <c r="AQ9910" s="13">
        <f t="shared" si="1916"/>
        <v>83.170514527197497</v>
      </c>
      <c r="AR9910" s="13">
        <f t="shared" si="1908"/>
        <v>15.00295755448149</v>
      </c>
      <c r="AS9910" s="13">
        <f t="shared" si="1909"/>
        <v>1.2028017818621386</v>
      </c>
      <c r="AT9910" s="13">
        <f t="shared" si="1910"/>
        <v>88.917478396324071</v>
      </c>
      <c r="AU9910" s="13">
        <f t="shared" si="1911"/>
        <v>9.87971982181379</v>
      </c>
    </row>
    <row r="9911" spans="35:47" x14ac:dyDescent="0.35">
      <c r="AI9911" s="2">
        <v>9907</v>
      </c>
      <c r="AJ9911" s="17">
        <f t="shared" si="1912"/>
        <v>29.718000000001012</v>
      </c>
      <c r="AK9911" s="13">
        <f t="shared" si="1913"/>
        <v>1.2166013679094212</v>
      </c>
      <c r="AL9911" s="13">
        <f t="shared" si="1914"/>
        <v>8.6451179943623951E-7</v>
      </c>
      <c r="AM9911" s="13">
        <f t="shared" si="1905"/>
        <v>0.10846434922703993</v>
      </c>
      <c r="AN9911" s="13">
        <f t="shared" si="1915"/>
        <v>0.89153565077296004</v>
      </c>
      <c r="AO9911" s="13">
        <f t="shared" si="1906"/>
        <v>10.846434922703992</v>
      </c>
      <c r="AP9911" s="13">
        <f t="shared" si="1907"/>
        <v>1.8252692351996445</v>
      </c>
      <c r="AQ9911" s="13">
        <f t="shared" si="1916"/>
        <v>83.171712657594512</v>
      </c>
      <c r="AR9911" s="13">
        <f t="shared" si="1908"/>
        <v>15.003018107205843</v>
      </c>
      <c r="AS9911" s="13">
        <f t="shared" si="1909"/>
        <v>1.2019780860722933</v>
      </c>
      <c r="AT9911" s="13">
        <f t="shared" si="1910"/>
        <v>88.918219722534943</v>
      </c>
      <c r="AU9911" s="13">
        <f t="shared" si="1911"/>
        <v>9.8798021913927627</v>
      </c>
    </row>
    <row r="9912" spans="35:47" x14ac:dyDescent="0.35">
      <c r="AI9912" s="2">
        <v>9908</v>
      </c>
      <c r="AJ9912" s="17">
        <f t="shared" si="1912"/>
        <v>29.721000000001013</v>
      </c>
      <c r="AK9912" s="13">
        <f t="shared" si="1913"/>
        <v>1.2157580858990911</v>
      </c>
      <c r="AL9912" s="13">
        <f t="shared" si="1914"/>
        <v>8.6271409768721944E-7</v>
      </c>
      <c r="AM9912" s="13">
        <f t="shared" si="1905"/>
        <v>0.10839731711292808</v>
      </c>
      <c r="AN9912" s="13">
        <f t="shared" si="1915"/>
        <v>0.8916026828870719</v>
      </c>
      <c r="AO9912" s="13">
        <f t="shared" si="1906"/>
        <v>10.839731711292808</v>
      </c>
      <c r="AP9912" s="13">
        <f t="shared" si="1907"/>
        <v>1.8240113270374489</v>
      </c>
      <c r="AQ9912" s="13">
        <f t="shared" si="1916"/>
        <v>83.172910772900423</v>
      </c>
      <c r="AR9912" s="13">
        <f t="shared" si="1908"/>
        <v>15.003077900062129</v>
      </c>
      <c r="AS9912" s="13">
        <f t="shared" si="1909"/>
        <v>1.201154947500674</v>
      </c>
      <c r="AT9912" s="13">
        <f t="shared" si="1910"/>
        <v>88.918960547249398</v>
      </c>
      <c r="AU9912" s="13">
        <f t="shared" si="1911"/>
        <v>9.8798845052499278</v>
      </c>
    </row>
    <row r="9913" spans="35:47" x14ac:dyDescent="0.35">
      <c r="AI9913" s="2">
        <v>9909</v>
      </c>
      <c r="AJ9913" s="17">
        <f t="shared" si="1912"/>
        <v>29.724000000001013</v>
      </c>
      <c r="AK9913" s="13">
        <f t="shared" si="1913"/>
        <v>1.2149153884035708</v>
      </c>
      <c r="AL9913" s="13">
        <f t="shared" si="1914"/>
        <v>8.6092013415389579E-7</v>
      </c>
      <c r="AM9913" s="13">
        <f t="shared" si="1905"/>
        <v>0.10833032139144053</v>
      </c>
      <c r="AN9913" s="13">
        <f t="shared" si="1915"/>
        <v>0.8916696786085595</v>
      </c>
      <c r="AO9913" s="13">
        <f t="shared" si="1906"/>
        <v>10.833032139144052</v>
      </c>
      <c r="AP9913" s="13">
        <f t="shared" si="1907"/>
        <v>1.8227541934898948</v>
      </c>
      <c r="AQ9913" s="13">
        <f t="shared" si="1916"/>
        <v>83.174108872957561</v>
      </c>
      <c r="AR9913" s="13">
        <f t="shared" si="1908"/>
        <v>15.003136933552545</v>
      </c>
      <c r="AS9913" s="13">
        <f t="shared" si="1909"/>
        <v>1.2003323657797238</v>
      </c>
      <c r="AT9913" s="13">
        <f t="shared" si="1910"/>
        <v>88.919700870798252</v>
      </c>
      <c r="AU9913" s="13">
        <f t="shared" si="1911"/>
        <v>9.8799667634220238</v>
      </c>
    </row>
    <row r="9914" spans="35:47" x14ac:dyDescent="0.35">
      <c r="AI9914" s="2">
        <v>9910</v>
      </c>
      <c r="AJ9914" s="17">
        <f t="shared" si="1912"/>
        <v>29.727000000001013</v>
      </c>
      <c r="AK9914" s="13">
        <f t="shared" si="1913"/>
        <v>1.214073275017713</v>
      </c>
      <c r="AL9914" s="13">
        <f t="shared" si="1914"/>
        <v>8.5912990106286763E-7</v>
      </c>
      <c r="AM9914" s="13">
        <f t="shared" si="1905"/>
        <v>0.10826336204904059</v>
      </c>
      <c r="AN9914" s="13">
        <f t="shared" si="1915"/>
        <v>0.89173663795095937</v>
      </c>
      <c r="AO9914" s="13">
        <f t="shared" si="1906"/>
        <v>10.826336204904059</v>
      </c>
      <c r="AP9914" s="13">
        <f t="shared" si="1907"/>
        <v>1.8214978342124191</v>
      </c>
      <c r="AQ9914" s="13">
        <f t="shared" si="1916"/>
        <v>83.17530695760837</v>
      </c>
      <c r="AR9914" s="13">
        <f t="shared" si="1908"/>
        <v>15.003195208179209</v>
      </c>
      <c r="AS9914" s="13">
        <f t="shared" si="1909"/>
        <v>1.1995103405421177</v>
      </c>
      <c r="AT9914" s="13">
        <f t="shared" si="1910"/>
        <v>88.920440693512091</v>
      </c>
      <c r="AU9914" s="13">
        <f t="shared" si="1911"/>
        <v>9.8800489659457913</v>
      </c>
    </row>
    <row r="9915" spans="35:47" x14ac:dyDescent="0.35">
      <c r="AI9915" s="2">
        <v>9911</v>
      </c>
      <c r="AJ9915" s="17">
        <f t="shared" si="1912"/>
        <v>29.730000000001013</v>
      </c>
      <c r="AK9915" s="13">
        <f t="shared" si="1913"/>
        <v>1.2132317453366519</v>
      </c>
      <c r="AL9915" s="13">
        <f t="shared" si="1914"/>
        <v>8.5734339065689818E-7</v>
      </c>
      <c r="AM9915" s="13">
        <f t="shared" si="1905"/>
        <v>0.10819643907218894</v>
      </c>
      <c r="AN9915" s="13">
        <f t="shared" si="1915"/>
        <v>0.8918035609278111</v>
      </c>
      <c r="AO9915" s="13">
        <f t="shared" si="1906"/>
        <v>10.819643907218895</v>
      </c>
      <c r="AP9915" s="13">
        <f t="shared" si="1907"/>
        <v>1.8202422488604255</v>
      </c>
      <c r="AQ9915" s="13">
        <f t="shared" si="1916"/>
        <v>83.176505026695423</v>
      </c>
      <c r="AR9915" s="13">
        <f t="shared" si="1908"/>
        <v>15.003252724444152</v>
      </c>
      <c r="AS9915" s="13">
        <f t="shared" si="1909"/>
        <v>1.1986888714207578</v>
      </c>
      <c r="AT9915" s="13">
        <f t="shared" si="1910"/>
        <v>88.921180015721319</v>
      </c>
      <c r="AU9915" s="13">
        <f t="shared" si="1911"/>
        <v>9.8801311128579243</v>
      </c>
    </row>
    <row r="9916" spans="35:47" x14ac:dyDescent="0.35">
      <c r="AI9916" s="2">
        <v>9912</v>
      </c>
      <c r="AJ9916" s="17">
        <f t="shared" si="1912"/>
        <v>29.733000000001013</v>
      </c>
      <c r="AK9916" s="13">
        <f t="shared" si="1913"/>
        <v>1.2123907989558014</v>
      </c>
      <c r="AL9916" s="13">
        <f t="shared" si="1914"/>
        <v>8.5556059519488154E-7</v>
      </c>
      <c r="AM9916" s="13">
        <f t="shared" si="1905"/>
        <v>0.10812955244734335</v>
      </c>
      <c r="AN9916" s="13">
        <f t="shared" si="1915"/>
        <v>0.89187044755265665</v>
      </c>
      <c r="AO9916" s="13">
        <f t="shared" si="1906"/>
        <v>10.812955244734335</v>
      </c>
      <c r="AP9916" s="13">
        <f t="shared" si="1907"/>
        <v>1.818987437089286</v>
      </c>
      <c r="AQ9916" s="13">
        <f t="shared" si="1916"/>
        <v>83.177703080061377</v>
      </c>
      <c r="AR9916" s="13">
        <f t="shared" si="1908"/>
        <v>15.003309482849337</v>
      </c>
      <c r="AS9916" s="13">
        <f t="shared" si="1909"/>
        <v>1.1978679580487788</v>
      </c>
      <c r="AT9916" s="13">
        <f t="shared" si="1910"/>
        <v>88.921918837756095</v>
      </c>
      <c r="AU9916" s="13">
        <f t="shared" si="1911"/>
        <v>9.8802132041951261</v>
      </c>
    </row>
    <row r="9917" spans="35:47" x14ac:dyDescent="0.35">
      <c r="AI9917" s="2">
        <v>9913</v>
      </c>
      <c r="AJ9917" s="17">
        <f t="shared" si="1912"/>
        <v>29.736000000001013</v>
      </c>
      <c r="AK9917" s="13">
        <f t="shared" si="1913"/>
        <v>1.2115504354708566</v>
      </c>
      <c r="AL9917" s="13">
        <f t="shared" si="1914"/>
        <v>8.5378150695180893E-7</v>
      </c>
      <c r="AM9917" s="13">
        <f t="shared" si="1905"/>
        <v>0.10806270216095894</v>
      </c>
      <c r="AN9917" s="13">
        <f t="shared" si="1915"/>
        <v>0.89193729783904108</v>
      </c>
      <c r="AO9917" s="13">
        <f t="shared" si="1906"/>
        <v>10.806270216095893</v>
      </c>
      <c r="AP9917" s="13">
        <f t="shared" si="1907"/>
        <v>1.8177333985543427</v>
      </c>
      <c r="AQ9917" s="13">
        <f t="shared" si="1916"/>
        <v>83.178901117548989</v>
      </c>
      <c r="AR9917" s="13">
        <f t="shared" si="1908"/>
        <v>15.003365483896669</v>
      </c>
      <c r="AS9917" s="13">
        <f t="shared" si="1909"/>
        <v>1.197047600059542</v>
      </c>
      <c r="AT9917" s="13">
        <f t="shared" si="1910"/>
        <v>88.922657159946411</v>
      </c>
      <c r="AU9917" s="13">
        <f t="shared" si="1911"/>
        <v>9.880295239994048</v>
      </c>
    </row>
    <row r="9918" spans="35:47" x14ac:dyDescent="0.35">
      <c r="AI9918" s="2">
        <v>9914</v>
      </c>
      <c r="AJ9918" s="17">
        <f t="shared" si="1912"/>
        <v>29.739000000001013</v>
      </c>
      <c r="AK9918" s="13">
        <f t="shared" si="1913"/>
        <v>1.2107106544777926</v>
      </c>
      <c r="AL9918" s="13">
        <f t="shared" si="1914"/>
        <v>8.5200611821873537E-7</v>
      </c>
      <c r="AM9918" s="13">
        <f t="shared" si="1905"/>
        <v>0.10799588819948798</v>
      </c>
      <c r="AN9918" s="13">
        <f t="shared" si="1915"/>
        <v>0.89200411180051198</v>
      </c>
      <c r="AO9918" s="13">
        <f t="shared" si="1906"/>
        <v>10.799588819948799</v>
      </c>
      <c r="AP9918" s="13">
        <f t="shared" si="1907"/>
        <v>1.8164801329109028</v>
      </c>
      <c r="AQ9918" s="13">
        <f t="shared" si="1916"/>
        <v>83.180099139001157</v>
      </c>
      <c r="AR9918" s="13">
        <f t="shared" si="1908"/>
        <v>15.003420728087939</v>
      </c>
      <c r="AS9918" s="13">
        <f t="shared" si="1909"/>
        <v>1.1962277970866393</v>
      </c>
      <c r="AT9918" s="13">
        <f t="shared" si="1910"/>
        <v>88.923394982622028</v>
      </c>
      <c r="AU9918" s="13">
        <f t="shared" si="1911"/>
        <v>9.8803772202913329</v>
      </c>
    </row>
    <row r="9919" spans="35:47" x14ac:dyDescent="0.35">
      <c r="AI9919" s="2">
        <v>9915</v>
      </c>
      <c r="AJ9919" s="17">
        <f t="shared" si="1912"/>
        <v>29.742000000001013</v>
      </c>
      <c r="AK9919" s="13">
        <f t="shared" si="1913"/>
        <v>1.2098714555728645</v>
      </c>
      <c r="AL9919" s="13">
        <f t="shared" si="1914"/>
        <v>8.5023442130274594E-7</v>
      </c>
      <c r="AM9919" s="13">
        <f t="shared" si="1905"/>
        <v>0.10792911054938013</v>
      </c>
      <c r="AN9919" s="13">
        <f t="shared" si="1915"/>
        <v>0.89207088945061985</v>
      </c>
      <c r="AO9919" s="13">
        <f t="shared" si="1906"/>
        <v>10.792911054938013</v>
      </c>
      <c r="AP9919" s="13">
        <f t="shared" si="1907"/>
        <v>1.8152276398142457</v>
      </c>
      <c r="AQ9919" s="13">
        <f t="shared" si="1916"/>
        <v>83.181297144260853</v>
      </c>
      <c r="AR9919" s="13">
        <f t="shared" si="1908"/>
        <v>15.003475215924901</v>
      </c>
      <c r="AS9919" s="13">
        <f t="shared" si="1909"/>
        <v>1.1954085487638924</v>
      </c>
      <c r="AT9919" s="13">
        <f t="shared" si="1910"/>
        <v>88.924132306112497</v>
      </c>
      <c r="AU9919" s="13">
        <f t="shared" si="1911"/>
        <v>9.880459145123611</v>
      </c>
    </row>
    <row r="9920" spans="35:47" x14ac:dyDescent="0.35">
      <c r="AI9920" s="2">
        <v>9916</v>
      </c>
      <c r="AJ9920" s="17">
        <f t="shared" si="1912"/>
        <v>29.745000000001014</v>
      </c>
      <c r="AK9920" s="13">
        <f t="shared" si="1913"/>
        <v>1.209032838352607</v>
      </c>
      <c r="AL9920" s="13">
        <f t="shared" si="1914"/>
        <v>8.4846640852692291E-7</v>
      </c>
      <c r="AM9920" s="13">
        <f t="shared" si="1905"/>
        <v>0.10786236919708218</v>
      </c>
      <c r="AN9920" s="13">
        <f t="shared" si="1915"/>
        <v>0.89213763080291786</v>
      </c>
      <c r="AO9920" s="13">
        <f t="shared" si="1906"/>
        <v>10.786236919708218</v>
      </c>
      <c r="AP9920" s="13">
        <f t="shared" si="1907"/>
        <v>1.8139759189196176</v>
      </c>
      <c r="AQ9920" s="13">
        <f t="shared" si="1916"/>
        <v>83.182495133171173</v>
      </c>
      <c r="AR9920" s="13">
        <f t="shared" si="1908"/>
        <v>15.00352894790921</v>
      </c>
      <c r="AS9920" s="13">
        <f t="shared" si="1909"/>
        <v>1.1945898547253493</v>
      </c>
      <c r="AT9920" s="13">
        <f t="shared" si="1910"/>
        <v>88.924869130747183</v>
      </c>
      <c r="AU9920" s="13">
        <f t="shared" si="1911"/>
        <v>9.8805410145274681</v>
      </c>
    </row>
    <row r="9921" spans="35:47" x14ac:dyDescent="0.35">
      <c r="AI9921" s="2">
        <v>9917</v>
      </c>
      <c r="AJ9921" s="17">
        <f t="shared" si="1912"/>
        <v>29.748000000001014</v>
      </c>
      <c r="AK9921" s="13">
        <f t="shared" si="1913"/>
        <v>1.2081948024138347</v>
      </c>
      <c r="AL9921" s="13">
        <f t="shared" si="1914"/>
        <v>8.4670207223031215E-7</v>
      </c>
      <c r="AM9921" s="13">
        <f t="shared" si="1905"/>
        <v>0.10779566412903831</v>
      </c>
      <c r="AN9921" s="13">
        <f t="shared" si="1915"/>
        <v>0.89220433587096171</v>
      </c>
      <c r="AO9921" s="13">
        <f t="shared" si="1906"/>
        <v>10.779566412903831</v>
      </c>
      <c r="AP9921" s="13">
        <f t="shared" si="1907"/>
        <v>1.8127249698822332</v>
      </c>
      <c r="AQ9921" s="13">
        <f t="shared" si="1916"/>
        <v>83.18369310557533</v>
      </c>
      <c r="AR9921" s="13">
        <f t="shared" si="1908"/>
        <v>15.003581924542438</v>
      </c>
      <c r="AS9921" s="13">
        <f t="shared" si="1909"/>
        <v>1.1937717146052877</v>
      </c>
      <c r="AT9921" s="13">
        <f t="shared" si="1910"/>
        <v>88.925605456855237</v>
      </c>
      <c r="AU9921" s="13">
        <f t="shared" si="1911"/>
        <v>9.8806228285394759</v>
      </c>
    </row>
    <row r="9922" spans="35:47" x14ac:dyDescent="0.35">
      <c r="AI9922" s="2">
        <v>9918</v>
      </c>
      <c r="AJ9922" s="17">
        <f t="shared" si="1912"/>
        <v>29.751000000001014</v>
      </c>
      <c r="AK9922" s="13">
        <f t="shared" si="1913"/>
        <v>1.2073573473536419</v>
      </c>
      <c r="AL9922" s="13">
        <f t="shared" si="1914"/>
        <v>8.4494140476789001E-7</v>
      </c>
      <c r="AM9922" s="13">
        <f t="shared" si="1905"/>
        <v>0.10772899533168998</v>
      </c>
      <c r="AN9922" s="13">
        <f t="shared" si="1915"/>
        <v>0.89227100466831</v>
      </c>
      <c r="AO9922" s="13">
        <f t="shared" si="1906"/>
        <v>10.772899533168998</v>
      </c>
      <c r="AP9922" s="13">
        <f t="shared" si="1907"/>
        <v>1.8114747923572789</v>
      </c>
      <c r="AQ9922" s="13">
        <f t="shared" si="1916"/>
        <v>83.184891061316634</v>
      </c>
      <c r="AR9922" s="13">
        <f t="shared" si="1908"/>
        <v>15.003634146326087</v>
      </c>
      <c r="AS9922" s="13">
        <f t="shared" si="1909"/>
        <v>1.1929541280382148</v>
      </c>
      <c r="AT9922" s="13">
        <f t="shared" si="1910"/>
        <v>88.926341284765599</v>
      </c>
      <c r="AU9922" s="13">
        <f t="shared" si="1911"/>
        <v>9.8807045871961865</v>
      </c>
    </row>
    <row r="9923" spans="35:47" x14ac:dyDescent="0.35">
      <c r="AI9923" s="2">
        <v>9919</v>
      </c>
      <c r="AJ9923" s="17">
        <f t="shared" si="1912"/>
        <v>29.754000000001014</v>
      </c>
      <c r="AK9923" s="13">
        <f t="shared" si="1913"/>
        <v>1.2065204727694017</v>
      </c>
      <c r="AL9923" s="13">
        <f t="shared" si="1914"/>
        <v>8.4318439851053034E-7</v>
      </c>
      <c r="AM9923" s="13">
        <f t="shared" si="1905"/>
        <v>0.10766236279147592</v>
      </c>
      <c r="AN9923" s="13">
        <f t="shared" si="1915"/>
        <v>0.8923376372085241</v>
      </c>
      <c r="AO9923" s="13">
        <f t="shared" si="1906"/>
        <v>10.766236279147593</v>
      </c>
      <c r="AP9923" s="13">
        <f t="shared" si="1907"/>
        <v>1.8102253859999109</v>
      </c>
      <c r="AQ9923" s="13">
        <f t="shared" si="1916"/>
        <v>83.186089000238496</v>
      </c>
      <c r="AR9923" s="13">
        <f t="shared" si="1908"/>
        <v>15.003685613761593</v>
      </c>
      <c r="AS9923" s="13">
        <f t="shared" si="1909"/>
        <v>1.1921370946588641</v>
      </c>
      <c r="AT9923" s="13">
        <f t="shared" si="1910"/>
        <v>88.927076614807021</v>
      </c>
      <c r="AU9923" s="13">
        <f t="shared" si="1911"/>
        <v>9.8807862905341146</v>
      </c>
    </row>
    <row r="9924" spans="35:47" x14ac:dyDescent="0.35">
      <c r="AI9924" s="2">
        <v>9920</v>
      </c>
      <c r="AJ9924" s="17">
        <f t="shared" si="1912"/>
        <v>29.757000000001014</v>
      </c>
      <c r="AK9924" s="13">
        <f t="shared" si="1913"/>
        <v>1.2056841782587662</v>
      </c>
      <c r="AL9924" s="13">
        <f t="shared" si="1914"/>
        <v>8.4143104584497123E-7</v>
      </c>
      <c r="AM9924" s="13">
        <f t="shared" si="1905"/>
        <v>0.10759576649483223</v>
      </c>
      <c r="AN9924" s="13">
        <f t="shared" si="1915"/>
        <v>0.89240423350516773</v>
      </c>
      <c r="AO9924" s="13">
        <f t="shared" si="1906"/>
        <v>10.759576649483224</v>
      </c>
      <c r="AP9924" s="13">
        <f t="shared" si="1907"/>
        <v>1.808976750465255</v>
      </c>
      <c r="AQ9924" s="13">
        <f t="shared" si="1916"/>
        <v>83.187286922184441</v>
      </c>
      <c r="AR9924" s="13">
        <f t="shared" si="1908"/>
        <v>15.003736327350303</v>
      </c>
      <c r="AS9924" s="13">
        <f t="shared" si="1909"/>
        <v>1.191320614102201</v>
      </c>
      <c r="AT9924" s="13">
        <f t="shared" si="1910"/>
        <v>88.927811447308017</v>
      </c>
      <c r="AU9924" s="13">
        <f t="shared" si="1911"/>
        <v>9.8808679385897822</v>
      </c>
    </row>
    <row r="9925" spans="35:47" x14ac:dyDescent="0.35">
      <c r="AI9925" s="2">
        <v>9921</v>
      </c>
      <c r="AJ9925" s="17">
        <f t="shared" si="1912"/>
        <v>29.760000000001014</v>
      </c>
      <c r="AK9925" s="13">
        <f t="shared" si="1913"/>
        <v>1.204848463419667</v>
      </c>
      <c r="AL9925" s="13">
        <f t="shared" si="1914"/>
        <v>8.396813391737821E-7</v>
      </c>
      <c r="AM9925" s="13">
        <f t="shared" ref="AM9925:AM9988" si="1917">AK9925/($E$18+AK9925)</f>
        <v>0.10752920642819233</v>
      </c>
      <c r="AN9925" s="13">
        <f t="shared" si="1915"/>
        <v>0.8924707935718077</v>
      </c>
      <c r="AO9925" s="13">
        <f t="shared" ref="AO9925:AO9988" si="1918">$BA$9*AK9925/($E$18+AK9925)</f>
        <v>10.752920642819232</v>
      </c>
      <c r="AP9925" s="13">
        <f t="shared" ref="AP9925:AP9988" si="1919">(AR9925*AK9925)/$E$18</f>
        <v>1.8077288854084081</v>
      </c>
      <c r="AQ9925" s="13">
        <f t="shared" si="1916"/>
        <v>83.188484826998106</v>
      </c>
      <c r="AR9925" s="13">
        <f t="shared" ref="AR9925:AR9988" si="1920">AN9925*($BA$9-AQ9925)</f>
        <v>15.003786287593487</v>
      </c>
      <c r="AS9925" s="13">
        <f t="shared" ref="AS9925:AS9988" si="1921">(AU9925*AK9925)/$E$18</f>
        <v>1.1905046860034156</v>
      </c>
      <c r="AT9925" s="13">
        <f t="shared" ref="AT9925:AT9988" si="1922">$BA$9*$E$12*$E$18/($E$18*$F$30+AK9925*$F$30+$E$12*$E$18)</f>
        <v>88.928545782596927</v>
      </c>
      <c r="AU9925" s="13">
        <f t="shared" ref="AU9925:AU9988" si="1923">AN9925*($BA$9-AT9925)</f>
        <v>9.8809495313996578</v>
      </c>
    </row>
    <row r="9926" spans="35:47" x14ac:dyDescent="0.35">
      <c r="AI9926" s="2">
        <v>9922</v>
      </c>
      <c r="AJ9926" s="17">
        <f t="shared" ref="AJ9926:AJ9989" si="1924">AJ9925+$BA$10</f>
        <v>29.763000000001014</v>
      </c>
      <c r="AK9926" s="13">
        <f t="shared" ref="AK9926:AK9989" si="1925">AK9925+$BA$10*AL9925*$BA$7-$BA$10*AK9925*$BA$8</f>
        <v>1.2040133278503138</v>
      </c>
      <c r="AL9926" s="13">
        <f t="shared" ref="AL9926:AL9989" si="1926">AL9925-$BA$10*AL9925*$BA$7</f>
        <v>8.3793527091533079E-7</v>
      </c>
      <c r="AM9926" s="13">
        <f t="shared" si="1917"/>
        <v>0.10746268257798698</v>
      </c>
      <c r="AN9926" s="13">
        <f t="shared" ref="AN9926:AN9989" si="1927">1-AM9926</f>
        <v>0.89253731742201303</v>
      </c>
      <c r="AO9926" s="13">
        <f t="shared" si="1918"/>
        <v>10.746268257798697</v>
      </c>
      <c r="AP9926" s="13">
        <f t="shared" si="1919"/>
        <v>1.8064817904844379</v>
      </c>
      <c r="AQ9926" s="13">
        <f t="shared" ref="AQ9926:AQ9989" si="1928">AQ9925+$BA$10*AR9925*$E$12*$BA$11-$BA$10*AQ9925*$F$33</f>
        <v>83.189682714523229</v>
      </c>
      <c r="AR9926" s="13">
        <f t="shared" si="1920"/>
        <v>15.003835494992332</v>
      </c>
      <c r="AS9926" s="13">
        <f t="shared" si="1921"/>
        <v>1.1896893099979295</v>
      </c>
      <c r="AT9926" s="13">
        <f t="shared" si="1922"/>
        <v>88.929279621001854</v>
      </c>
      <c r="AU9926" s="13">
        <f t="shared" si="1923"/>
        <v>9.8810310690002172</v>
      </c>
    </row>
    <row r="9927" spans="35:47" x14ac:dyDescent="0.35">
      <c r="AI9927" s="2">
        <v>9923</v>
      </c>
      <c r="AJ9927" s="17">
        <f t="shared" si="1924"/>
        <v>29.766000000001014</v>
      </c>
      <c r="AK9927" s="13">
        <f t="shared" si="1925"/>
        <v>1.203178771149195</v>
      </c>
      <c r="AL9927" s="13">
        <f t="shared" si="1926"/>
        <v>8.361928335037507E-7</v>
      </c>
      <c r="AM9927" s="13">
        <f t="shared" si="1917"/>
        <v>0.1073961949306443</v>
      </c>
      <c r="AN9927" s="13">
        <f t="shared" si="1927"/>
        <v>0.89260380506935566</v>
      </c>
      <c r="AO9927" s="13">
        <f t="shared" si="1918"/>
        <v>10.73961949306443</v>
      </c>
      <c r="AP9927" s="13">
        <f t="shared" si="1919"/>
        <v>1.8052354653483829</v>
      </c>
      <c r="AQ9927" s="13">
        <f t="shared" si="1928"/>
        <v>83.190880584603661</v>
      </c>
      <c r="AR9927" s="13">
        <f t="shared" si="1920"/>
        <v>15.003883950047955</v>
      </c>
      <c r="AS9927" s="13">
        <f t="shared" si="1921"/>
        <v>1.188874485721386</v>
      </c>
      <c r="AT9927" s="13">
        <f t="shared" si="1922"/>
        <v>88.930012962850753</v>
      </c>
      <c r="AU9927" s="13">
        <f t="shared" si="1923"/>
        <v>9.8811125514278597</v>
      </c>
    </row>
    <row r="9928" spans="35:47" x14ac:dyDescent="0.35">
      <c r="AI9928" s="2">
        <v>9924</v>
      </c>
      <c r="AJ9928" s="17">
        <f t="shared" si="1924"/>
        <v>29.769000000001014</v>
      </c>
      <c r="AK9928" s="13">
        <f t="shared" si="1925"/>
        <v>1.2023447929150777</v>
      </c>
      <c r="AL9928" s="13">
        <f t="shared" si="1926"/>
        <v>8.3445401938890806E-7</v>
      </c>
      <c r="AM9928" s="13">
        <f t="shared" si="1917"/>
        <v>0.10732974347258982</v>
      </c>
      <c r="AN9928" s="13">
        <f t="shared" si="1927"/>
        <v>0.89267025652741017</v>
      </c>
      <c r="AO9928" s="13">
        <f t="shared" si="1918"/>
        <v>10.732974347258983</v>
      </c>
      <c r="AP9928" s="13">
        <f t="shared" si="1919"/>
        <v>1.8039899096552532</v>
      </c>
      <c r="AQ9928" s="13">
        <f t="shared" si="1928"/>
        <v>83.192078437083367</v>
      </c>
      <c r="AR9928" s="13">
        <f t="shared" si="1920"/>
        <v>15.003931653261379</v>
      </c>
      <c r="AS9928" s="13">
        <f t="shared" si="1921"/>
        <v>1.1880602128096636</v>
      </c>
      <c r="AT9928" s="13">
        <f t="shared" si="1922"/>
        <v>88.930745808471315</v>
      </c>
      <c r="AU9928" s="13">
        <f t="shared" si="1923"/>
        <v>9.8811939787190219</v>
      </c>
    </row>
    <row r="9929" spans="35:47" x14ac:dyDescent="0.35">
      <c r="AI9929" s="2">
        <v>9925</v>
      </c>
      <c r="AJ9929" s="17">
        <f t="shared" si="1924"/>
        <v>29.772000000001015</v>
      </c>
      <c r="AK9929" s="13">
        <f t="shared" si="1925"/>
        <v>1.201511392747006</v>
      </c>
      <c r="AL9929" s="13">
        <f t="shared" si="1926"/>
        <v>8.3271882103636902E-7</v>
      </c>
      <c r="AM9929" s="13">
        <f t="shared" si="1917"/>
        <v>0.10726332819024638</v>
      </c>
      <c r="AN9929" s="13">
        <f t="shared" si="1927"/>
        <v>0.89273667180975358</v>
      </c>
      <c r="AO9929" s="13">
        <f t="shared" si="1918"/>
        <v>10.726332819024638</v>
      </c>
      <c r="AP9929" s="13">
        <f t="shared" si="1919"/>
        <v>1.8027451230600302</v>
      </c>
      <c r="AQ9929" s="13">
        <f t="shared" si="1928"/>
        <v>83.193276271806411</v>
      </c>
      <c r="AR9929" s="13">
        <f t="shared" si="1920"/>
        <v>15.003978605133558</v>
      </c>
      <c r="AS9929" s="13">
        <f t="shared" si="1921"/>
        <v>1.1872464908988662</v>
      </c>
      <c r="AT9929" s="13">
        <f t="shared" si="1922"/>
        <v>88.931478158191027</v>
      </c>
      <c r="AU9929" s="13">
        <f t="shared" si="1923"/>
        <v>9.8812753509101068</v>
      </c>
    </row>
    <row r="9930" spans="35:47" x14ac:dyDescent="0.35">
      <c r="AI9930" s="2">
        <v>9926</v>
      </c>
      <c r="AJ9930" s="17">
        <f t="shared" si="1924"/>
        <v>29.775000000001015</v>
      </c>
      <c r="AK9930" s="13">
        <f t="shared" si="1925"/>
        <v>1.200678570244303</v>
      </c>
      <c r="AL9930" s="13">
        <f t="shared" si="1926"/>
        <v>8.3098723092736737E-7</v>
      </c>
      <c r="AM9930" s="13">
        <f t="shared" si="1917"/>
        <v>0.10719694907003428</v>
      </c>
      <c r="AN9930" s="13">
        <f t="shared" si="1927"/>
        <v>0.8928030509299657</v>
      </c>
      <c r="AO9930" s="13">
        <f t="shared" si="1918"/>
        <v>10.719694907003428</v>
      </c>
      <c r="AP9930" s="13">
        <f t="shared" si="1919"/>
        <v>1.8015011052176697</v>
      </c>
      <c r="AQ9930" s="13">
        <f t="shared" si="1928"/>
        <v>83.194474088616957</v>
      </c>
      <c r="AR9930" s="13">
        <f t="shared" si="1920"/>
        <v>15.004024806165374</v>
      </c>
      <c r="AS9930" s="13">
        <f t="shared" si="1921"/>
        <v>1.1864333196253236</v>
      </c>
      <c r="AT9930" s="13">
        <f t="shared" si="1922"/>
        <v>88.932210012337208</v>
      </c>
      <c r="AU9930" s="13">
        <f t="shared" si="1923"/>
        <v>9.8813566680374674</v>
      </c>
    </row>
    <row r="9931" spans="35:47" x14ac:dyDescent="0.35">
      <c r="AI9931" s="2">
        <v>9927</v>
      </c>
      <c r="AJ9931" s="17">
        <f t="shared" si="1924"/>
        <v>29.778000000001015</v>
      </c>
      <c r="AK9931" s="13">
        <f t="shared" si="1925"/>
        <v>1.1998463250065687</v>
      </c>
      <c r="AL9931" s="13">
        <f t="shared" si="1926"/>
        <v>8.2925924155877154E-7</v>
      </c>
      <c r="AM9931" s="13">
        <f t="shared" si="1917"/>
        <v>0.10713060609837118</v>
      </c>
      <c r="AN9931" s="13">
        <f t="shared" si="1927"/>
        <v>0.89286939390162878</v>
      </c>
      <c r="AO9931" s="13">
        <f t="shared" si="1918"/>
        <v>10.713060609837118</v>
      </c>
      <c r="AP9931" s="13">
        <f t="shared" si="1919"/>
        <v>1.8002578557830962</v>
      </c>
      <c r="AQ9931" s="13">
        <f t="shared" si="1928"/>
        <v>83.195671887359296</v>
      </c>
      <c r="AR9931" s="13">
        <f t="shared" si="1920"/>
        <v>15.004070256857606</v>
      </c>
      <c r="AS9931" s="13">
        <f t="shared" si="1921"/>
        <v>1.1856206986255926</v>
      </c>
      <c r="AT9931" s="13">
        <f t="shared" si="1922"/>
        <v>88.932941371236964</v>
      </c>
      <c r="AU9931" s="13">
        <f t="shared" si="1923"/>
        <v>9.8814379301374426</v>
      </c>
    </row>
    <row r="9932" spans="35:47" x14ac:dyDescent="0.35">
      <c r="AI9932" s="2">
        <v>9928</v>
      </c>
      <c r="AJ9932" s="17">
        <f t="shared" si="1924"/>
        <v>29.781000000001015</v>
      </c>
      <c r="AK9932" s="13">
        <f t="shared" si="1925"/>
        <v>1.1990146566336815</v>
      </c>
      <c r="AL9932" s="13">
        <f t="shared" si="1926"/>
        <v>8.2753484544305233E-7</v>
      </c>
      <c r="AM9932" s="13">
        <f t="shared" si="1917"/>
        <v>0.1070642992616722</v>
      </c>
      <c r="AN9932" s="13">
        <f t="shared" si="1927"/>
        <v>0.89293570073832784</v>
      </c>
      <c r="AO9932" s="13">
        <f t="shared" si="1918"/>
        <v>10.706429926167219</v>
      </c>
      <c r="AP9932" s="13">
        <f t="shared" si="1919"/>
        <v>1.7990153744112103</v>
      </c>
      <c r="AQ9932" s="13">
        <f t="shared" si="1928"/>
        <v>83.19686966787782</v>
      </c>
      <c r="AR9932" s="13">
        <f t="shared" si="1920"/>
        <v>15.00411495771097</v>
      </c>
      <c r="AS9932" s="13">
        <f t="shared" si="1921"/>
        <v>1.1848086275364589</v>
      </c>
      <c r="AT9932" s="13">
        <f t="shared" si="1922"/>
        <v>88.933672235217188</v>
      </c>
      <c r="AU9932" s="13">
        <f t="shared" si="1923"/>
        <v>9.8815191372463538</v>
      </c>
    </row>
    <row r="9933" spans="35:47" x14ac:dyDescent="0.35">
      <c r="AI9933" s="2">
        <v>9929</v>
      </c>
      <c r="AJ9933" s="17">
        <f t="shared" si="1924"/>
        <v>29.784000000001015</v>
      </c>
      <c r="AK9933" s="13">
        <f t="shared" si="1925"/>
        <v>1.1981835647257961</v>
      </c>
      <c r="AL9933" s="13">
        <f t="shared" si="1926"/>
        <v>8.2581403510825047E-7</v>
      </c>
      <c r="AM9933" s="13">
        <f t="shared" si="1917"/>
        <v>0.10699802854634984</v>
      </c>
      <c r="AN9933" s="13">
        <f t="shared" si="1927"/>
        <v>0.89300197145365012</v>
      </c>
      <c r="AO9933" s="13">
        <f t="shared" si="1918"/>
        <v>10.699802854634983</v>
      </c>
      <c r="AP9933" s="13">
        <f t="shared" si="1919"/>
        <v>1.7977736607568837</v>
      </c>
      <c r="AQ9933" s="13">
        <f t="shared" si="1928"/>
        <v>83.198067430017019</v>
      </c>
      <c r="AR9933" s="13">
        <f t="shared" si="1920"/>
        <v>15.004158909226096</v>
      </c>
      <c r="AS9933" s="13">
        <f t="shared" si="1921"/>
        <v>1.1839971059949357</v>
      </c>
      <c r="AT9933" s="13">
        <f t="shared" si="1922"/>
        <v>88.934402604604557</v>
      </c>
      <c r="AU9933" s="13">
        <f t="shared" si="1923"/>
        <v>9.8816002894005059</v>
      </c>
    </row>
    <row r="9934" spans="35:47" x14ac:dyDescent="0.35">
      <c r="AI9934" s="2">
        <v>9930</v>
      </c>
      <c r="AJ9934" s="17">
        <f t="shared" si="1924"/>
        <v>29.787000000001015</v>
      </c>
      <c r="AK9934" s="13">
        <f t="shared" si="1925"/>
        <v>1.197353048883345</v>
      </c>
      <c r="AL9934" s="13">
        <f t="shared" si="1926"/>
        <v>8.2409680309794414E-7</v>
      </c>
      <c r="AM9934" s="13">
        <f t="shared" si="1917"/>
        <v>0.10693179393881405</v>
      </c>
      <c r="AN9934" s="13">
        <f t="shared" si="1927"/>
        <v>0.89306820606118598</v>
      </c>
      <c r="AO9934" s="13">
        <f t="shared" si="1918"/>
        <v>10.693179393881405</v>
      </c>
      <c r="AP9934" s="13">
        <f t="shared" si="1919"/>
        <v>1.796532714474963</v>
      </c>
      <c r="AQ9934" s="13">
        <f t="shared" si="1928"/>
        <v>83.199265173621498</v>
      </c>
      <c r="AR9934" s="13">
        <f t="shared" si="1920"/>
        <v>15.00420211190354</v>
      </c>
      <c r="AS9934" s="13">
        <f t="shared" si="1921"/>
        <v>1.1831861336382619</v>
      </c>
      <c r="AT9934" s="13">
        <f t="shared" si="1922"/>
        <v>88.935132479725567</v>
      </c>
      <c r="AU9934" s="13">
        <f t="shared" si="1923"/>
        <v>9.8816813866361706</v>
      </c>
    </row>
    <row r="9935" spans="35:47" x14ac:dyDescent="0.35">
      <c r="AI9935" s="2">
        <v>9931</v>
      </c>
      <c r="AJ9935" s="17">
        <f t="shared" si="1924"/>
        <v>29.790000000001015</v>
      </c>
      <c r="AK9935" s="13">
        <f t="shared" si="1925"/>
        <v>1.1965231087070378</v>
      </c>
      <c r="AL9935" s="13">
        <f t="shared" si="1926"/>
        <v>8.2238314197121676E-7</v>
      </c>
      <c r="AM9935" s="13">
        <f t="shared" si="1917"/>
        <v>0.10686559542547232</v>
      </c>
      <c r="AN9935" s="13">
        <f t="shared" si="1927"/>
        <v>0.89313440457452764</v>
      </c>
      <c r="AO9935" s="13">
        <f t="shared" si="1918"/>
        <v>10.686559542547233</v>
      </c>
      <c r="AP9935" s="13">
        <f t="shared" si="1919"/>
        <v>1.7952925352202675</v>
      </c>
      <c r="AQ9935" s="13">
        <f t="shared" si="1928"/>
        <v>83.20046289853596</v>
      </c>
      <c r="AR9935" s="13">
        <f t="shared" si="1920"/>
        <v>15.004244566243772</v>
      </c>
      <c r="AS9935" s="13">
        <f t="shared" si="1921"/>
        <v>1.1823757101039054</v>
      </c>
      <c r="AT9935" s="13">
        <f t="shared" si="1922"/>
        <v>88.935861860906485</v>
      </c>
      <c r="AU9935" s="13">
        <f t="shared" si="1923"/>
        <v>9.8817624289896084</v>
      </c>
    </row>
    <row r="9936" spans="35:47" x14ac:dyDescent="0.35">
      <c r="AI9936" s="2">
        <v>9932</v>
      </c>
      <c r="AJ9936" s="17">
        <f t="shared" si="1924"/>
        <v>29.793000000001015</v>
      </c>
      <c r="AK9936" s="13">
        <f t="shared" si="1925"/>
        <v>1.1956937437978603</v>
      </c>
      <c r="AL9936" s="13">
        <f t="shared" si="1926"/>
        <v>8.2067304430262463E-7</v>
      </c>
      <c r="AM9936" s="13">
        <f t="shared" si="1917"/>
        <v>0.10679943299272948</v>
      </c>
      <c r="AN9936" s="13">
        <f t="shared" si="1927"/>
        <v>0.89320056700727046</v>
      </c>
      <c r="AO9936" s="13">
        <f t="shared" si="1918"/>
        <v>10.679943299272947</v>
      </c>
      <c r="AP9936" s="13">
        <f t="shared" si="1919"/>
        <v>1.7940531226475909</v>
      </c>
      <c r="AQ9936" s="13">
        <f t="shared" si="1928"/>
        <v>83.201660604605237</v>
      </c>
      <c r="AR9936" s="13">
        <f t="shared" si="1920"/>
        <v>15.004286272747171</v>
      </c>
      <c r="AS9936" s="13">
        <f t="shared" si="1921"/>
        <v>1.1815658350295595</v>
      </c>
      <c r="AT9936" s="13">
        <f t="shared" si="1922"/>
        <v>88.936590748473392</v>
      </c>
      <c r="AU9936" s="13">
        <f t="shared" si="1923"/>
        <v>9.8818434164970483</v>
      </c>
    </row>
    <row r="9937" spans="35:47" x14ac:dyDescent="0.35">
      <c r="AI9937" s="2">
        <v>9933</v>
      </c>
      <c r="AJ9937" s="17">
        <f t="shared" si="1924"/>
        <v>29.796000000001015</v>
      </c>
      <c r="AK9937" s="13">
        <f t="shared" si="1925"/>
        <v>1.1948649537570752</v>
      </c>
      <c r="AL9937" s="13">
        <f t="shared" si="1926"/>
        <v>8.1896650268216492E-7</v>
      </c>
      <c r="AM9937" s="13">
        <f t="shared" si="1917"/>
        <v>0.10673330662698795</v>
      </c>
      <c r="AN9937" s="13">
        <f t="shared" si="1927"/>
        <v>0.89326669337301201</v>
      </c>
      <c r="AO9937" s="13">
        <f t="shared" si="1918"/>
        <v>10.673330662698794</v>
      </c>
      <c r="AP9937" s="13">
        <f t="shared" si="1919"/>
        <v>1.7928144764117007</v>
      </c>
      <c r="AQ9937" s="13">
        <f t="shared" si="1928"/>
        <v>83.202858291674247</v>
      </c>
      <c r="AR9937" s="13">
        <f t="shared" si="1920"/>
        <v>15.004327231914052</v>
      </c>
      <c r="AS9937" s="13">
        <f t="shared" si="1921"/>
        <v>1.1807565080531421</v>
      </c>
      <c r="AT9937" s="13">
        <f t="shared" si="1922"/>
        <v>88.937319142752173</v>
      </c>
      <c r="AU9937" s="13">
        <f t="shared" si="1923"/>
        <v>9.8819243491946835</v>
      </c>
    </row>
    <row r="9938" spans="35:47" x14ac:dyDescent="0.35">
      <c r="AI9938" s="2">
        <v>9934</v>
      </c>
      <c r="AJ9938" s="17">
        <f t="shared" si="1924"/>
        <v>29.799000000001016</v>
      </c>
      <c r="AK9938" s="13">
        <f t="shared" si="1925"/>
        <v>1.1940367381862216</v>
      </c>
      <c r="AL9938" s="13">
        <f t="shared" si="1926"/>
        <v>8.1726350971524338E-7</v>
      </c>
      <c r="AM9938" s="13">
        <f t="shared" si="1917"/>
        <v>0.10666721631464757</v>
      </c>
      <c r="AN9938" s="13">
        <f t="shared" si="1927"/>
        <v>0.89333278368535241</v>
      </c>
      <c r="AO9938" s="13">
        <f t="shared" si="1918"/>
        <v>10.666721631464755</v>
      </c>
      <c r="AP9938" s="13">
        <f t="shared" si="1919"/>
        <v>1.7915765961673391</v>
      </c>
      <c r="AQ9938" s="13">
        <f t="shared" si="1928"/>
        <v>83.204055959588032</v>
      </c>
      <c r="AR9938" s="13">
        <f t="shared" si="1920"/>
        <v>15.004367444244629</v>
      </c>
      <c r="AS9938" s="13">
        <f t="shared" si="1921"/>
        <v>1.1799477288128022</v>
      </c>
      <c r="AT9938" s="13">
        <f t="shared" si="1922"/>
        <v>88.938047044068483</v>
      </c>
      <c r="AU9938" s="13">
        <f t="shared" si="1923"/>
        <v>9.8820052271187144</v>
      </c>
    </row>
    <row r="9939" spans="35:47" x14ac:dyDescent="0.35">
      <c r="AI9939" s="2">
        <v>9935</v>
      </c>
      <c r="AJ9939" s="17">
        <f t="shared" si="1924"/>
        <v>29.802000000001016</v>
      </c>
      <c r="AK9939" s="13">
        <f t="shared" si="1925"/>
        <v>1.1932090966871145</v>
      </c>
      <c r="AL9939" s="13">
        <f t="shared" si="1926"/>
        <v>8.1556405802264239E-7</v>
      </c>
      <c r="AM9939" s="13">
        <f t="shared" si="1917"/>
        <v>0.10660116204210568</v>
      </c>
      <c r="AN9939" s="13">
        <f t="shared" si="1927"/>
        <v>0.89339883795789432</v>
      </c>
      <c r="AO9939" s="13">
        <f t="shared" si="1918"/>
        <v>10.660116204210569</v>
      </c>
      <c r="AP9939" s="13">
        <f t="shared" si="1919"/>
        <v>1.7903394815692224</v>
      </c>
      <c r="AQ9939" s="13">
        <f t="shared" si="1928"/>
        <v>83.20525360819174</v>
      </c>
      <c r="AR9939" s="13">
        <f t="shared" si="1920"/>
        <v>15.004406910239039</v>
      </c>
      <c r="AS9939" s="13">
        <f t="shared" si="1921"/>
        <v>1.1791394969469131</v>
      </c>
      <c r="AT9939" s="13">
        <f t="shared" si="1922"/>
        <v>88.938774452747779</v>
      </c>
      <c r="AU9939" s="13">
        <f t="shared" si="1923"/>
        <v>9.8820860503053076</v>
      </c>
    </row>
    <row r="9940" spans="35:47" x14ac:dyDescent="0.35">
      <c r="AI9940" s="2">
        <v>9936</v>
      </c>
      <c r="AJ9940" s="17">
        <f t="shared" si="1924"/>
        <v>29.805000000001016</v>
      </c>
      <c r="AK9940" s="13">
        <f t="shared" si="1925"/>
        <v>1.1923820288618452</v>
      </c>
      <c r="AL9940" s="13">
        <f t="shared" si="1926"/>
        <v>8.1386814024048917E-7</v>
      </c>
      <c r="AM9940" s="13">
        <f t="shared" si="1917"/>
        <v>0.10653514379575718</v>
      </c>
      <c r="AN9940" s="13">
        <f t="shared" si="1927"/>
        <v>0.89346485620424287</v>
      </c>
      <c r="AO9940" s="13">
        <f t="shared" si="1918"/>
        <v>10.65351437957572</v>
      </c>
      <c r="AP9940" s="13">
        <f t="shared" si="1919"/>
        <v>1.7891031322720434</v>
      </c>
      <c r="AQ9940" s="13">
        <f t="shared" si="1928"/>
        <v>83.206451237330612</v>
      </c>
      <c r="AR9940" s="13">
        <f t="shared" si="1920"/>
        <v>15.004445630397345</v>
      </c>
      <c r="AS9940" s="13">
        <f t="shared" si="1921"/>
        <v>1.1783318120940736</v>
      </c>
      <c r="AT9940" s="13">
        <f t="shared" si="1922"/>
        <v>88.939501369115334</v>
      </c>
      <c r="AU9940" s="13">
        <f t="shared" si="1923"/>
        <v>9.8821668187905942</v>
      </c>
    </row>
    <row r="9941" spans="35:47" x14ac:dyDescent="0.35">
      <c r="AI9941" s="2">
        <v>9937</v>
      </c>
      <c r="AJ9941" s="17">
        <f t="shared" si="1924"/>
        <v>29.808000000001016</v>
      </c>
      <c r="AK9941" s="13">
        <f t="shared" si="1925"/>
        <v>1.1915555343127804</v>
      </c>
      <c r="AL9941" s="13">
        <f t="shared" si="1926"/>
        <v>8.1217574902022338E-7</v>
      </c>
      <c r="AM9941" s="13">
        <f t="shared" si="1917"/>
        <v>0.10646916156199444</v>
      </c>
      <c r="AN9941" s="13">
        <f t="shared" si="1927"/>
        <v>0.89353083843800551</v>
      </c>
      <c r="AO9941" s="13">
        <f t="shared" si="1918"/>
        <v>10.646916156199444</v>
      </c>
      <c r="AP9941" s="13">
        <f t="shared" si="1919"/>
        <v>1.78786754793047</v>
      </c>
      <c r="AQ9941" s="13">
        <f t="shared" si="1928"/>
        <v>83.207648846850006</v>
      </c>
      <c r="AR9941" s="13">
        <f t="shared" si="1920"/>
        <v>15.004483605219523</v>
      </c>
      <c r="AS9941" s="13">
        <f t="shared" si="1921"/>
        <v>1.177524673893108</v>
      </c>
      <c r="AT9941" s="13">
        <f t="shared" si="1922"/>
        <v>88.940227793496206</v>
      </c>
      <c r="AU9941" s="13">
        <f t="shared" si="1923"/>
        <v>9.8822475326106858</v>
      </c>
    </row>
    <row r="9942" spans="35:47" x14ac:dyDescent="0.35">
      <c r="AI9942" s="2">
        <v>9938</v>
      </c>
      <c r="AJ9942" s="17">
        <f t="shared" si="1924"/>
        <v>29.811000000001016</v>
      </c>
      <c r="AK9942" s="13">
        <f t="shared" si="1925"/>
        <v>1.1907296126425628</v>
      </c>
      <c r="AL9942" s="13">
        <f t="shared" si="1926"/>
        <v>8.1048687702856582E-7</v>
      </c>
      <c r="AM9942" s="13">
        <f t="shared" si="1917"/>
        <v>0.1064032153272074</v>
      </c>
      <c r="AN9942" s="13">
        <f t="shared" si="1927"/>
        <v>0.89359678467279258</v>
      </c>
      <c r="AO9942" s="13">
        <f t="shared" si="1918"/>
        <v>10.640321532720739</v>
      </c>
      <c r="AP9942" s="13">
        <f t="shared" si="1919"/>
        <v>1.7866327281991474</v>
      </c>
      <c r="AQ9942" s="13">
        <f t="shared" si="1928"/>
        <v>83.20884643659538</v>
      </c>
      <c r="AR9942" s="13">
        <f t="shared" si="1920"/>
        <v>15.004520835205472</v>
      </c>
      <c r="AS9942" s="13">
        <f t="shared" si="1921"/>
        <v>1.1767180819830718</v>
      </c>
      <c r="AT9942" s="13">
        <f t="shared" si="1922"/>
        <v>88.940953726215227</v>
      </c>
      <c r="AU9942" s="13">
        <f t="shared" si="1923"/>
        <v>9.882328191801701</v>
      </c>
    </row>
    <row r="9943" spans="35:47" x14ac:dyDescent="0.35">
      <c r="AI9943" s="2">
        <v>9939</v>
      </c>
      <c r="AJ9943" s="17">
        <f t="shared" si="1924"/>
        <v>29.814000000001016</v>
      </c>
      <c r="AK9943" s="13">
        <f t="shared" si="1925"/>
        <v>1.1899042634541104</v>
      </c>
      <c r="AL9943" s="13">
        <f t="shared" si="1926"/>
        <v>8.0880151694748627E-7</v>
      </c>
      <c r="AM9943" s="13">
        <f t="shared" si="1917"/>
        <v>0.10633730507778354</v>
      </c>
      <c r="AN9943" s="13">
        <f t="shared" si="1927"/>
        <v>0.89366269492221651</v>
      </c>
      <c r="AO9943" s="13">
        <f t="shared" si="1918"/>
        <v>10.633730507778353</v>
      </c>
      <c r="AP9943" s="13">
        <f t="shared" si="1919"/>
        <v>1.7853986727326934</v>
      </c>
      <c r="AQ9943" s="13">
        <f t="shared" si="1928"/>
        <v>83.210044006412318</v>
      </c>
      <c r="AR9943" s="13">
        <f t="shared" si="1920"/>
        <v>15.004557320854989</v>
      </c>
      <c r="AS9943" s="13">
        <f t="shared" si="1921"/>
        <v>1.1759120360032376</v>
      </c>
      <c r="AT9943" s="13">
        <f t="shared" si="1922"/>
        <v>88.941679167597087</v>
      </c>
      <c r="AU9943" s="13">
        <f t="shared" si="1923"/>
        <v>9.882408796399675</v>
      </c>
    </row>
    <row r="9944" spans="35:47" x14ac:dyDescent="0.35">
      <c r="AI9944" s="2">
        <v>9940</v>
      </c>
      <c r="AJ9944" s="17">
        <f t="shared" si="1924"/>
        <v>29.817000000001016</v>
      </c>
      <c r="AK9944" s="13">
        <f t="shared" si="1925"/>
        <v>1.1890794863506164</v>
      </c>
      <c r="AL9944" s="13">
        <f t="shared" si="1926"/>
        <v>8.0711966147417204E-7</v>
      </c>
      <c r="AM9944" s="13">
        <f t="shared" si="1917"/>
        <v>0.10627143080010791</v>
      </c>
      <c r="AN9944" s="13">
        <f t="shared" si="1927"/>
        <v>0.89372856919989208</v>
      </c>
      <c r="AO9944" s="13">
        <f t="shared" si="1918"/>
        <v>10.627143080010791</v>
      </c>
      <c r="AP9944" s="13">
        <f t="shared" si="1919"/>
        <v>1.7841653811857054</v>
      </c>
      <c r="AQ9944" s="13">
        <f t="shared" si="1928"/>
        <v>83.21124155614649</v>
      </c>
      <c r="AR9944" s="13">
        <f t="shared" si="1920"/>
        <v>15.004593062667803</v>
      </c>
      <c r="AS9944" s="13">
        <f t="shared" si="1921"/>
        <v>1.1751065355931125</v>
      </c>
      <c r="AT9944" s="13">
        <f t="shared" si="1922"/>
        <v>88.942404117966205</v>
      </c>
      <c r="AU9944" s="13">
        <f t="shared" si="1923"/>
        <v>9.882489346440682</v>
      </c>
    </row>
    <row r="9945" spans="35:47" x14ac:dyDescent="0.35">
      <c r="AI9945" s="2">
        <v>9941</v>
      </c>
      <c r="AJ9945" s="17">
        <f t="shared" si="1924"/>
        <v>29.820000000001016</v>
      </c>
      <c r="AK9945" s="13">
        <f t="shared" si="1925"/>
        <v>1.1882552809355489</v>
      </c>
      <c r="AL9945" s="13">
        <f t="shared" si="1926"/>
        <v>8.0544130332099611E-7</v>
      </c>
      <c r="AM9945" s="13">
        <f t="shared" si="1917"/>
        <v>0.1062055924805631</v>
      </c>
      <c r="AN9945" s="13">
        <f t="shared" si="1927"/>
        <v>0.89379440751943684</v>
      </c>
      <c r="AO9945" s="13">
        <f t="shared" si="1918"/>
        <v>10.62055924805631</v>
      </c>
      <c r="AP9945" s="13">
        <f t="shared" si="1919"/>
        <v>1.7829328532127562</v>
      </c>
      <c r="AQ9945" s="13">
        <f t="shared" si="1928"/>
        <v>83.21243908564368</v>
      </c>
      <c r="AR9945" s="13">
        <f t="shared" si="1920"/>
        <v>15.004628061143562</v>
      </c>
      <c r="AS9945" s="13">
        <f t="shared" si="1921"/>
        <v>1.1743015803924259</v>
      </c>
      <c r="AT9945" s="13">
        <f t="shared" si="1922"/>
        <v>88.943128577646817</v>
      </c>
      <c r="AU9945" s="13">
        <f t="shared" si="1923"/>
        <v>9.8825698419607555</v>
      </c>
    </row>
    <row r="9946" spans="35:47" x14ac:dyDescent="0.35">
      <c r="AI9946" s="2">
        <v>9942</v>
      </c>
      <c r="AJ9946" s="17">
        <f t="shared" si="1924"/>
        <v>29.823000000001016</v>
      </c>
      <c r="AK9946" s="13">
        <f t="shared" si="1925"/>
        <v>1.1874316468126509</v>
      </c>
      <c r="AL9946" s="13">
        <f t="shared" si="1926"/>
        <v>8.0376643521548565E-7</v>
      </c>
      <c r="AM9946" s="13">
        <f t="shared" si="1917"/>
        <v>0.10613979010552931</v>
      </c>
      <c r="AN9946" s="13">
        <f t="shared" si="1927"/>
        <v>0.89386020989447068</v>
      </c>
      <c r="AO9946" s="13">
        <f t="shared" si="1918"/>
        <v>10.61397901055293</v>
      </c>
      <c r="AP9946" s="13">
        <f t="shared" si="1919"/>
        <v>1.7817010884683941</v>
      </c>
      <c r="AQ9946" s="13">
        <f t="shared" si="1928"/>
        <v>83.213636594749801</v>
      </c>
      <c r="AR9946" s="13">
        <f t="shared" si="1920"/>
        <v>15.004662316781804</v>
      </c>
      <c r="AS9946" s="13">
        <f t="shared" si="1921"/>
        <v>1.1734971700411312</v>
      </c>
      <c r="AT9946" s="13">
        <f t="shared" si="1922"/>
        <v>88.943852546962987</v>
      </c>
      <c r="AU9946" s="13">
        <f t="shared" si="1923"/>
        <v>9.8826502829958827</v>
      </c>
    </row>
    <row r="9947" spans="35:47" x14ac:dyDescent="0.35">
      <c r="AI9947" s="2">
        <v>9943</v>
      </c>
      <c r="AJ9947" s="17">
        <f t="shared" si="1924"/>
        <v>29.826000000001017</v>
      </c>
      <c r="AK9947" s="13">
        <f t="shared" si="1925"/>
        <v>1.1866085835859403</v>
      </c>
      <c r="AL9947" s="13">
        <f t="shared" si="1926"/>
        <v>8.0209504990029062E-7</v>
      </c>
      <c r="AM9947" s="13">
        <f t="shared" si="1917"/>
        <v>0.10607402366138435</v>
      </c>
      <c r="AN9947" s="13">
        <f t="shared" si="1927"/>
        <v>0.89392597633861559</v>
      </c>
      <c r="AO9947" s="13">
        <f t="shared" si="1918"/>
        <v>10.607402366138436</v>
      </c>
      <c r="AP9947" s="13">
        <f t="shared" si="1919"/>
        <v>1.7804700866071475</v>
      </c>
      <c r="AQ9947" s="13">
        <f t="shared" si="1928"/>
        <v>83.214834083310848</v>
      </c>
      <c r="AR9947" s="13">
        <f t="shared" si="1920"/>
        <v>15.004695830082005</v>
      </c>
      <c r="AS9947" s="13">
        <f t="shared" si="1921"/>
        <v>1.1726933041794092</v>
      </c>
      <c r="AT9947" s="13">
        <f t="shared" si="1922"/>
        <v>88.944576026238536</v>
      </c>
      <c r="AU9947" s="13">
        <f t="shared" si="1923"/>
        <v>9.8827306695820543</v>
      </c>
    </row>
    <row r="9948" spans="35:47" x14ac:dyDescent="0.35">
      <c r="AI9948" s="2">
        <v>9944</v>
      </c>
      <c r="AJ9948" s="17">
        <f t="shared" si="1924"/>
        <v>29.829000000001017</v>
      </c>
      <c r="AK9948" s="13">
        <f t="shared" si="1925"/>
        <v>1.1857860908597093</v>
      </c>
      <c r="AL9948" s="13">
        <f t="shared" si="1926"/>
        <v>8.0042714013315218E-7</v>
      </c>
      <c r="AM9948" s="13">
        <f t="shared" si="1917"/>
        <v>0.10600829313450361</v>
      </c>
      <c r="AN9948" s="13">
        <f t="shared" si="1927"/>
        <v>0.89399170686549634</v>
      </c>
      <c r="AO9948" s="13">
        <f t="shared" si="1918"/>
        <v>10.60082931345036</v>
      </c>
      <c r="AP9948" s="13">
        <f t="shared" si="1919"/>
        <v>1.7792398472835196</v>
      </c>
      <c r="AQ9948" s="13">
        <f t="shared" si="1928"/>
        <v>83.216031551172932</v>
      </c>
      <c r="AR9948" s="13">
        <f t="shared" si="1920"/>
        <v>15.004728601543547</v>
      </c>
      <c r="AS9948" s="13">
        <f t="shared" si="1921"/>
        <v>1.1718899824476676</v>
      </c>
      <c r="AT9948" s="13">
        <f t="shared" si="1922"/>
        <v>88.94529901579709</v>
      </c>
      <c r="AU9948" s="13">
        <f t="shared" si="1923"/>
        <v>9.8828110017552415</v>
      </c>
    </row>
    <row r="9949" spans="35:47" x14ac:dyDescent="0.35">
      <c r="AI9949" s="2">
        <v>9945</v>
      </c>
      <c r="AJ9949" s="17">
        <f t="shared" si="1924"/>
        <v>29.832000000001017</v>
      </c>
      <c r="AK9949" s="13">
        <f t="shared" si="1925"/>
        <v>1.1849641682385241</v>
      </c>
      <c r="AL9949" s="13">
        <f t="shared" si="1926"/>
        <v>7.9876269868687128E-7</v>
      </c>
      <c r="AM9949" s="13">
        <f t="shared" si="1917"/>
        <v>0.10594259851126009</v>
      </c>
      <c r="AN9949" s="13">
        <f t="shared" si="1927"/>
        <v>0.89405740148873991</v>
      </c>
      <c r="AO9949" s="13">
        <f t="shared" si="1918"/>
        <v>10.59425985112601</v>
      </c>
      <c r="AP9949" s="13">
        <f t="shared" si="1919"/>
        <v>1.7780103701519949</v>
      </c>
      <c r="AQ9949" s="13">
        <f t="shared" si="1928"/>
        <v>83.217228998182264</v>
      </c>
      <c r="AR9949" s="13">
        <f t="shared" si="1920"/>
        <v>15.004760631665741</v>
      </c>
      <c r="AS9949" s="13">
        <f t="shared" si="1921"/>
        <v>1.1710872044865317</v>
      </c>
      <c r="AT9949" s="13">
        <f t="shared" si="1922"/>
        <v>88.94602151596213</v>
      </c>
      <c r="AU9949" s="13">
        <f t="shared" si="1923"/>
        <v>9.8828912795513393</v>
      </c>
    </row>
    <row r="9950" spans="35:47" x14ac:dyDescent="0.35">
      <c r="AI9950" s="2">
        <v>9946</v>
      </c>
      <c r="AJ9950" s="17">
        <f t="shared" si="1924"/>
        <v>29.835000000001017</v>
      </c>
      <c r="AK9950" s="13">
        <f t="shared" si="1925"/>
        <v>1.1841428153272253</v>
      </c>
      <c r="AL9950" s="13">
        <f t="shared" si="1926"/>
        <v>7.9710171834927747E-7</v>
      </c>
      <c r="AM9950" s="13">
        <f t="shared" si="1917"/>
        <v>0.10587693977802443</v>
      </c>
      <c r="AN9950" s="13">
        <f t="shared" si="1927"/>
        <v>0.89412306022197563</v>
      </c>
      <c r="AO9950" s="13">
        <f t="shared" si="1918"/>
        <v>10.587693977802443</v>
      </c>
      <c r="AP9950" s="13">
        <f t="shared" si="1919"/>
        <v>1.7767816548670319</v>
      </c>
      <c r="AQ9950" s="13">
        <f t="shared" si="1928"/>
        <v>83.218426424185182</v>
      </c>
      <c r="AR9950" s="13">
        <f t="shared" si="1920"/>
        <v>15.004791920947786</v>
      </c>
      <c r="AS9950" s="13">
        <f t="shared" si="1921"/>
        <v>1.1702849699368634</v>
      </c>
      <c r="AT9950" s="13">
        <f t="shared" si="1922"/>
        <v>88.946743527056825</v>
      </c>
      <c r="AU9950" s="13">
        <f t="shared" si="1923"/>
        <v>9.8829715030063134</v>
      </c>
    </row>
    <row r="9951" spans="35:47" x14ac:dyDescent="0.35">
      <c r="AI9951" s="2">
        <v>9947</v>
      </c>
      <c r="AJ9951" s="17">
        <f t="shared" si="1924"/>
        <v>29.838000000001017</v>
      </c>
      <c r="AK9951" s="13">
        <f t="shared" si="1925"/>
        <v>1.1833220317309272</v>
      </c>
      <c r="AL9951" s="13">
        <f t="shared" si="1926"/>
        <v>7.9544419192319756E-7</v>
      </c>
      <c r="AM9951" s="13">
        <f t="shared" si="1917"/>
        <v>0.10581131692116492</v>
      </c>
      <c r="AN9951" s="13">
        <f t="shared" si="1927"/>
        <v>0.89418868307883503</v>
      </c>
      <c r="AO9951" s="13">
        <f t="shared" si="1918"/>
        <v>10.581131692116493</v>
      </c>
      <c r="AP9951" s="13">
        <f t="shared" si="1919"/>
        <v>1.7755537010830706</v>
      </c>
      <c r="AQ9951" s="13">
        <f t="shared" si="1928"/>
        <v>83.219623829028109</v>
      </c>
      <c r="AR9951" s="13">
        <f t="shared" si="1920"/>
        <v>15.00482246988882</v>
      </c>
      <c r="AS9951" s="13">
        <f t="shared" si="1921"/>
        <v>1.1694832784397395</v>
      </c>
      <c r="AT9951" s="13">
        <f t="shared" si="1922"/>
        <v>88.947465049404244</v>
      </c>
      <c r="AU9951" s="13">
        <f t="shared" si="1923"/>
        <v>9.8830516721560162</v>
      </c>
    </row>
    <row r="9952" spans="35:47" x14ac:dyDescent="0.35">
      <c r="AI9952" s="2">
        <v>9948</v>
      </c>
      <c r="AJ9952" s="17">
        <f t="shared" si="1924"/>
        <v>29.841000000001017</v>
      </c>
      <c r="AK9952" s="13">
        <f t="shared" si="1925"/>
        <v>1.1825018170550181</v>
      </c>
      <c r="AL9952" s="13">
        <f t="shared" si="1926"/>
        <v>7.9379011222642456E-7</v>
      </c>
      <c r="AM9952" s="13">
        <f t="shared" si="1917"/>
        <v>0.10574572992704752</v>
      </c>
      <c r="AN9952" s="13">
        <f t="shared" si="1927"/>
        <v>0.89425427007295244</v>
      </c>
      <c r="AO9952" s="13">
        <f t="shared" si="1918"/>
        <v>10.574572992704754</v>
      </c>
      <c r="AP9952" s="13">
        <f t="shared" si="1919"/>
        <v>1.7743265084545321</v>
      </c>
      <c r="AQ9952" s="13">
        <f t="shared" si="1928"/>
        <v>83.220821212557567</v>
      </c>
      <c r="AR9952" s="13">
        <f t="shared" si="1920"/>
        <v>15.004852278987901</v>
      </c>
      <c r="AS9952" s="13">
        <f t="shared" si="1921"/>
        <v>1.16868212963647</v>
      </c>
      <c r="AT9952" s="13">
        <f t="shared" si="1922"/>
        <v>88.948186083327172</v>
      </c>
      <c r="AU9952" s="13">
        <f t="shared" si="1923"/>
        <v>9.8831317870363566</v>
      </c>
    </row>
    <row r="9953" spans="35:47" x14ac:dyDescent="0.35">
      <c r="AI9953" s="2">
        <v>9949</v>
      </c>
      <c r="AJ9953" s="17">
        <f t="shared" si="1924"/>
        <v>29.844000000001017</v>
      </c>
      <c r="AK9953" s="13">
        <f t="shared" si="1925"/>
        <v>1.1816821709051595</v>
      </c>
      <c r="AL9953" s="13">
        <f t="shared" si="1926"/>
        <v>7.9213947209168628E-7</v>
      </c>
      <c r="AM9953" s="13">
        <f t="shared" si="1917"/>
        <v>0.10568017878203581</v>
      </c>
      <c r="AN9953" s="13">
        <f t="shared" si="1927"/>
        <v>0.89431982121796416</v>
      </c>
      <c r="AO9953" s="13">
        <f t="shared" si="1918"/>
        <v>10.568017878203582</v>
      </c>
      <c r="AP9953" s="13">
        <f t="shared" si="1919"/>
        <v>1.7731000766358107</v>
      </c>
      <c r="AQ9953" s="13">
        <f t="shared" si="1928"/>
        <v>83.222018574620222</v>
      </c>
      <c r="AR9953" s="13">
        <f t="shared" si="1920"/>
        <v>15.004881348743966</v>
      </c>
      <c r="AS9953" s="13">
        <f t="shared" si="1921"/>
        <v>1.1678815231685802</v>
      </c>
      <c r="AT9953" s="13">
        <f t="shared" si="1922"/>
        <v>88.948906629148283</v>
      </c>
      <c r="AU9953" s="13">
        <f t="shared" si="1923"/>
        <v>9.8832118476831372</v>
      </c>
    </row>
    <row r="9954" spans="35:47" x14ac:dyDescent="0.35">
      <c r="AI9954" s="2">
        <v>9950</v>
      </c>
      <c r="AJ9954" s="17">
        <f t="shared" si="1924"/>
        <v>29.847000000001017</v>
      </c>
      <c r="AK9954" s="13">
        <f t="shared" si="1925"/>
        <v>1.1808630928872863</v>
      </c>
      <c r="AL9954" s="13">
        <f t="shared" si="1926"/>
        <v>7.9049226436661448E-7</v>
      </c>
      <c r="AM9954" s="13">
        <f t="shared" si="1917"/>
        <v>0.10561466347249107</v>
      </c>
      <c r="AN9954" s="13">
        <f t="shared" si="1927"/>
        <v>0.89438533652750896</v>
      </c>
      <c r="AO9954" s="13">
        <f t="shared" si="1918"/>
        <v>10.561466347249107</v>
      </c>
      <c r="AP9954" s="13">
        <f t="shared" si="1919"/>
        <v>1.7718744052812838</v>
      </c>
      <c r="AQ9954" s="13">
        <f t="shared" si="1928"/>
        <v>83.223215915062823</v>
      </c>
      <c r="AR9954" s="13">
        <f t="shared" si="1920"/>
        <v>15.004909679655894</v>
      </c>
      <c r="AS9954" s="13">
        <f t="shared" si="1921"/>
        <v>1.1670814586778284</v>
      </c>
      <c r="AT9954" s="13">
        <f t="shared" si="1922"/>
        <v>88.949626687189962</v>
      </c>
      <c r="AU9954" s="13">
        <f t="shared" si="1923"/>
        <v>9.8832918541322101</v>
      </c>
    </row>
    <row r="9955" spans="35:47" x14ac:dyDescent="0.35">
      <c r="AI9955" s="2">
        <v>9951</v>
      </c>
      <c r="AJ9955" s="17">
        <f t="shared" si="1924"/>
        <v>29.850000000001017</v>
      </c>
      <c r="AK9955" s="13">
        <f t="shared" si="1925"/>
        <v>1.1800445826076067</v>
      </c>
      <c r="AL9955" s="13">
        <f t="shared" si="1926"/>
        <v>7.88848481913714E-7</v>
      </c>
      <c r="AM9955" s="13">
        <f t="shared" si="1917"/>
        <v>0.10554918398477225</v>
      </c>
      <c r="AN9955" s="13">
        <f t="shared" si="1927"/>
        <v>0.8944508160152278</v>
      </c>
      <c r="AO9955" s="13">
        <f t="shared" si="1918"/>
        <v>10.554918398477225</v>
      </c>
      <c r="AP9955" s="13">
        <f t="shared" si="1919"/>
        <v>1.7706494940453055</v>
      </c>
      <c r="AQ9955" s="13">
        <f t="shared" si="1928"/>
        <v>83.22441323373225</v>
      </c>
      <c r="AR9955" s="13">
        <f t="shared" si="1920"/>
        <v>15.004937272222445</v>
      </c>
      <c r="AS9955" s="13">
        <f t="shared" si="1921"/>
        <v>1.1662819358061944</v>
      </c>
      <c r="AT9955" s="13">
        <f t="shared" si="1922"/>
        <v>88.950346257774427</v>
      </c>
      <c r="AU9955" s="13">
        <f t="shared" si="1923"/>
        <v>9.8833718064193796</v>
      </c>
    </row>
    <row r="9956" spans="35:47" x14ac:dyDescent="0.35">
      <c r="AI9956" s="2">
        <v>9952</v>
      </c>
      <c r="AJ9956" s="17">
        <f t="shared" si="1924"/>
        <v>29.853000000001018</v>
      </c>
      <c r="AK9956" s="13">
        <f t="shared" si="1925"/>
        <v>1.1792266396726014</v>
      </c>
      <c r="AL9956" s="13">
        <f t="shared" si="1926"/>
        <v>7.8720811761033157E-7</v>
      </c>
      <c r="AM9956" s="13">
        <f t="shared" si="1917"/>
        <v>0.10548374030523607</v>
      </c>
      <c r="AN9956" s="13">
        <f t="shared" si="1927"/>
        <v>0.89451625969476389</v>
      </c>
      <c r="AO9956" s="13">
        <f t="shared" si="1918"/>
        <v>10.548374030523606</v>
      </c>
      <c r="AP9956" s="13">
        <f t="shared" si="1919"/>
        <v>1.7694253425822155</v>
      </c>
      <c r="AQ9956" s="13">
        <f t="shared" si="1928"/>
        <v>83.225610530475436</v>
      </c>
      <c r="AR9956" s="13">
        <f t="shared" si="1920"/>
        <v>15.004964126942347</v>
      </c>
      <c r="AS9956" s="13">
        <f t="shared" si="1921"/>
        <v>1.16548295419588</v>
      </c>
      <c r="AT9956" s="13">
        <f t="shared" si="1922"/>
        <v>88.95106534122371</v>
      </c>
      <c r="AU9956" s="13">
        <f t="shared" si="1923"/>
        <v>9.8834517045804091</v>
      </c>
    </row>
    <row r="9957" spans="35:47" x14ac:dyDescent="0.35">
      <c r="AI9957" s="2">
        <v>9953</v>
      </c>
      <c r="AJ9957" s="17">
        <f t="shared" si="1924"/>
        <v>29.856000000001018</v>
      </c>
      <c r="AK9957" s="13">
        <f t="shared" si="1925"/>
        <v>1.1784092636890244</v>
      </c>
      <c r="AL9957" s="13">
        <f t="shared" si="1926"/>
        <v>7.8557116434862505E-7</v>
      </c>
      <c r="AM9957" s="13">
        <f t="shared" si="1917"/>
        <v>0.10541833242023683</v>
      </c>
      <c r="AN9957" s="13">
        <f t="shared" si="1927"/>
        <v>0.89458166757976321</v>
      </c>
      <c r="AO9957" s="13">
        <f t="shared" si="1918"/>
        <v>10.541833242023683</v>
      </c>
      <c r="AP9957" s="13">
        <f t="shared" si="1919"/>
        <v>1.7682019505463273</v>
      </c>
      <c r="AQ9957" s="13">
        <f t="shared" si="1928"/>
        <v>83.226807805139487</v>
      </c>
      <c r="AR9957" s="13">
        <f t="shared" si="1920"/>
        <v>15.004990244314186</v>
      </c>
      <c r="AS9957" s="13">
        <f t="shared" si="1921"/>
        <v>1.1646845134893136</v>
      </c>
      <c r="AT9957" s="13">
        <f t="shared" si="1922"/>
        <v>88.951783937859631</v>
      </c>
      <c r="AU9957" s="13">
        <f t="shared" si="1923"/>
        <v>9.8835315486510567</v>
      </c>
    </row>
    <row r="9958" spans="35:47" x14ac:dyDescent="0.35">
      <c r="AI9958" s="2">
        <v>9954</v>
      </c>
      <c r="AJ9958" s="17">
        <f t="shared" si="1924"/>
        <v>29.859000000001018</v>
      </c>
      <c r="AK9958" s="13">
        <f t="shared" si="1925"/>
        <v>1.177592454263902</v>
      </c>
      <c r="AL9958" s="13">
        <f t="shared" si="1926"/>
        <v>7.8393761503553271E-7</v>
      </c>
      <c r="AM9958" s="13">
        <f t="shared" si="1917"/>
        <v>0.10535296031612669</v>
      </c>
      <c r="AN9958" s="13">
        <f t="shared" si="1927"/>
        <v>0.89464703968387327</v>
      </c>
      <c r="AO9958" s="13">
        <f t="shared" si="1918"/>
        <v>10.53529603161267</v>
      </c>
      <c r="AP9958" s="13">
        <f t="shared" si="1919"/>
        <v>1.7669793175919388</v>
      </c>
      <c r="AQ9958" s="13">
        <f t="shared" si="1928"/>
        <v>83.228005057571579</v>
      </c>
      <c r="AR9958" s="13">
        <f t="shared" si="1920"/>
        <v>15.005015624836481</v>
      </c>
      <c r="AS9958" s="13">
        <f t="shared" si="1921"/>
        <v>1.1638866133291501</v>
      </c>
      <c r="AT9958" s="13">
        <f t="shared" si="1922"/>
        <v>88.952502048003765</v>
      </c>
      <c r="AU9958" s="13">
        <f t="shared" si="1923"/>
        <v>9.8836113386670839</v>
      </c>
    </row>
    <row r="9959" spans="35:47" x14ac:dyDescent="0.35">
      <c r="AI9959" s="2">
        <v>9955</v>
      </c>
      <c r="AJ9959" s="17">
        <f t="shared" si="1924"/>
        <v>29.862000000001018</v>
      </c>
      <c r="AK9959" s="13">
        <f t="shared" si="1925"/>
        <v>1.1767762110045328</v>
      </c>
      <c r="AL9959" s="13">
        <f t="shared" si="1926"/>
        <v>7.8230746259274241E-7</v>
      </c>
      <c r="AM9959" s="13">
        <f t="shared" si="1917"/>
        <v>0.10528762397925545</v>
      </c>
      <c r="AN9959" s="13">
        <f t="shared" si="1927"/>
        <v>0.89471237602074449</v>
      </c>
      <c r="AO9959" s="13">
        <f t="shared" si="1918"/>
        <v>10.528762397925545</v>
      </c>
      <c r="AP9959" s="13">
        <f t="shared" si="1919"/>
        <v>1.7657574433733294</v>
      </c>
      <c r="AQ9959" s="13">
        <f t="shared" si="1928"/>
        <v>83.229202287618989</v>
      </c>
      <c r="AR9959" s="13">
        <f t="shared" si="1920"/>
        <v>15.005040269007681</v>
      </c>
      <c r="AS9959" s="13">
        <f t="shared" si="1921"/>
        <v>1.1630892533582622</v>
      </c>
      <c r="AT9959" s="13">
        <f t="shared" si="1922"/>
        <v>88.953219671977564</v>
      </c>
      <c r="AU9959" s="13">
        <f t="shared" si="1923"/>
        <v>9.8836910746641724</v>
      </c>
    </row>
    <row r="9960" spans="35:47" x14ac:dyDescent="0.35">
      <c r="AI9960" s="2">
        <v>9956</v>
      </c>
      <c r="AJ9960" s="17">
        <f t="shared" si="1924"/>
        <v>29.865000000001018</v>
      </c>
      <c r="AK9960" s="13">
        <f t="shared" si="1925"/>
        <v>1.1759605335184877</v>
      </c>
      <c r="AL9960" s="13">
        <f t="shared" si="1926"/>
        <v>7.806806999566609E-7</v>
      </c>
      <c r="AM9960" s="13">
        <f t="shared" si="1917"/>
        <v>0.10522232339597071</v>
      </c>
      <c r="AN9960" s="13">
        <f t="shared" si="1927"/>
        <v>0.89477767660402929</v>
      </c>
      <c r="AO9960" s="13">
        <f t="shared" si="1918"/>
        <v>10.522232339597071</v>
      </c>
      <c r="AP9960" s="13">
        <f t="shared" si="1919"/>
        <v>1.7645363275447576</v>
      </c>
      <c r="AQ9960" s="13">
        <f t="shared" si="1928"/>
        <v>83.23039949512912</v>
      </c>
      <c r="AR9960" s="13">
        <f t="shared" si="1920"/>
        <v>15.005064177326123</v>
      </c>
      <c r="AS9960" s="13">
        <f t="shared" si="1921"/>
        <v>1.162292433219752</v>
      </c>
      <c r="AT9960" s="13">
        <f t="shared" si="1922"/>
        <v>88.953936810102221</v>
      </c>
      <c r="AU9960" s="13">
        <f t="shared" si="1923"/>
        <v>9.8837707566780271</v>
      </c>
    </row>
    <row r="9961" spans="35:47" x14ac:dyDescent="0.35">
      <c r="AI9961" s="2">
        <v>9957</v>
      </c>
      <c r="AJ9961" s="17">
        <f t="shared" si="1924"/>
        <v>29.868000000001018</v>
      </c>
      <c r="AK9961" s="13">
        <f t="shared" si="1925"/>
        <v>1.1751454214136094</v>
      </c>
      <c r="AL9961" s="13">
        <f t="shared" si="1926"/>
        <v>7.7905732007838333E-7</v>
      </c>
      <c r="AM9961" s="13">
        <f t="shared" si="1917"/>
        <v>0.10515705855261777</v>
      </c>
      <c r="AN9961" s="13">
        <f t="shared" si="1927"/>
        <v>0.89484294144738219</v>
      </c>
      <c r="AO9961" s="13">
        <f t="shared" si="1918"/>
        <v>10.515705855261778</v>
      </c>
      <c r="AP9961" s="13">
        <f t="shared" si="1919"/>
        <v>1.7633159697604632</v>
      </c>
      <c r="AQ9961" s="13">
        <f t="shared" si="1928"/>
        <v>83.231596679949476</v>
      </c>
      <c r="AR9961" s="13">
        <f t="shared" si="1920"/>
        <v>15.00508735029006</v>
      </c>
      <c r="AS9961" s="13">
        <f t="shared" si="1921"/>
        <v>1.1614961525569407</v>
      </c>
      <c r="AT9961" s="13">
        <f t="shared" si="1922"/>
        <v>88.954653462698758</v>
      </c>
      <c r="AU9961" s="13">
        <f t="shared" si="1923"/>
        <v>9.8838503847443011</v>
      </c>
    </row>
    <row r="9962" spans="35:47" x14ac:dyDescent="0.35">
      <c r="AI9962" s="2">
        <v>9958</v>
      </c>
      <c r="AJ9962" s="17">
        <f t="shared" si="1924"/>
        <v>29.871000000001018</v>
      </c>
      <c r="AK9962" s="13">
        <f t="shared" si="1925"/>
        <v>1.1743308742980128</v>
      </c>
      <c r="AL9962" s="13">
        <f t="shared" si="1926"/>
        <v>7.7743731592366254E-7</v>
      </c>
      <c r="AM9962" s="13">
        <f t="shared" si="1917"/>
        <v>0.10509182943553977</v>
      </c>
      <c r="AN9962" s="13">
        <f t="shared" si="1927"/>
        <v>0.89490817056446026</v>
      </c>
      <c r="AO9962" s="13">
        <f t="shared" si="1918"/>
        <v>10.509182943553977</v>
      </c>
      <c r="AP9962" s="13">
        <f t="shared" si="1919"/>
        <v>1.7620963696746688</v>
      </c>
      <c r="AQ9962" s="13">
        <f t="shared" si="1928"/>
        <v>83.232793841927673</v>
      </c>
      <c r="AR9962" s="13">
        <f t="shared" si="1920"/>
        <v>15.005109788397657</v>
      </c>
      <c r="AS9962" s="13">
        <f t="shared" si="1921"/>
        <v>1.1607004110133787</v>
      </c>
      <c r="AT9962" s="13">
        <f t="shared" si="1922"/>
        <v>88.955369630087958</v>
      </c>
      <c r="AU9962" s="13">
        <f t="shared" si="1923"/>
        <v>9.8839299588986638</v>
      </c>
    </row>
    <row r="9963" spans="35:47" x14ac:dyDescent="0.35">
      <c r="AI9963" s="2">
        <v>9959</v>
      </c>
      <c r="AJ9963" s="17">
        <f t="shared" si="1924"/>
        <v>29.874000000001018</v>
      </c>
      <c r="AK9963" s="13">
        <f t="shared" si="1925"/>
        <v>1.173516891780084</v>
      </c>
      <c r="AL9963" s="13">
        <f t="shared" si="1926"/>
        <v>7.758206804728788E-7</v>
      </c>
      <c r="AM9963" s="13">
        <f t="shared" si="1917"/>
        <v>0.10502663603107756</v>
      </c>
      <c r="AN9963" s="13">
        <f t="shared" si="1927"/>
        <v>0.89497336396892246</v>
      </c>
      <c r="AO9963" s="13">
        <f t="shared" si="1918"/>
        <v>10.502663603107758</v>
      </c>
      <c r="AP9963" s="13">
        <f t="shared" si="1919"/>
        <v>1.7608775269415777</v>
      </c>
      <c r="AQ9963" s="13">
        <f t="shared" si="1928"/>
        <v>83.233990980911443</v>
      </c>
      <c r="AR9963" s="13">
        <f t="shared" si="1920"/>
        <v>15.00513149214698</v>
      </c>
      <c r="AS9963" s="13">
        <f t="shared" si="1921"/>
        <v>1.1599052082328352</v>
      </c>
      <c r="AT9963" s="13">
        <f t="shared" si="1922"/>
        <v>88.956085312590446</v>
      </c>
      <c r="AU9963" s="13">
        <f t="shared" si="1923"/>
        <v>9.8840094791767203</v>
      </c>
    </row>
    <row r="9964" spans="35:47" x14ac:dyDescent="0.35">
      <c r="AI9964" s="2">
        <v>9960</v>
      </c>
      <c r="AJ9964" s="17">
        <f t="shared" si="1924"/>
        <v>29.877000000001019</v>
      </c>
      <c r="AK9964" s="13">
        <f t="shared" si="1925"/>
        <v>1.1727034734684809</v>
      </c>
      <c r="AL9964" s="13">
        <f t="shared" si="1926"/>
        <v>7.7420740672100917E-7</v>
      </c>
      <c r="AM9964" s="13">
        <f t="shared" si="1917"/>
        <v>0.10496147832556985</v>
      </c>
      <c r="AN9964" s="13">
        <f t="shared" si="1927"/>
        <v>0.8950385216744301</v>
      </c>
      <c r="AO9964" s="13">
        <f t="shared" si="1918"/>
        <v>10.496147832556986</v>
      </c>
      <c r="AP9964" s="13">
        <f t="shared" si="1919"/>
        <v>1.7596594412153799</v>
      </c>
      <c r="AQ9964" s="13">
        <f t="shared" si="1928"/>
        <v>83.235188096748573</v>
      </c>
      <c r="AR9964" s="13">
        <f t="shared" si="1920"/>
        <v>15.005152462036046</v>
      </c>
      <c r="AS9964" s="13">
        <f t="shared" si="1921"/>
        <v>1.1591105438593041</v>
      </c>
      <c r="AT9964" s="13">
        <f t="shared" si="1922"/>
        <v>88.95680051052662</v>
      </c>
      <c r="AU9964" s="13">
        <f t="shared" si="1923"/>
        <v>9.8840889456140761</v>
      </c>
    </row>
    <row r="9965" spans="35:47" x14ac:dyDescent="0.35">
      <c r="AI9965" s="2">
        <v>9961</v>
      </c>
      <c r="AJ9965" s="17">
        <f t="shared" si="1924"/>
        <v>29.880000000001019</v>
      </c>
      <c r="AK9965" s="13">
        <f t="shared" si="1925"/>
        <v>1.1718906189721325</v>
      </c>
      <c r="AL9965" s="13">
        <f t="shared" si="1926"/>
        <v>7.7259748767759725E-7</v>
      </c>
      <c r="AM9965" s="13">
        <f t="shared" si="1917"/>
        <v>0.1048963563053531</v>
      </c>
      <c r="AN9965" s="13">
        <f t="shared" si="1927"/>
        <v>0.8951036436946469</v>
      </c>
      <c r="AO9965" s="13">
        <f t="shared" si="1918"/>
        <v>10.489635630535309</v>
      </c>
      <c r="AP9965" s="13">
        <f t="shared" si="1919"/>
        <v>1.7584421121502416</v>
      </c>
      <c r="AQ9965" s="13">
        <f t="shared" si="1928"/>
        <v>83.236385189287034</v>
      </c>
      <c r="AR9965" s="13">
        <f t="shared" si="1920"/>
        <v>15.005172698562724</v>
      </c>
      <c r="AS9965" s="13">
        <f t="shared" si="1921"/>
        <v>1.1583164175370029</v>
      </c>
      <c r="AT9965" s="13">
        <f t="shared" si="1922"/>
        <v>88.957515224216692</v>
      </c>
      <c r="AU9965" s="13">
        <f t="shared" si="1923"/>
        <v>9.8841683582463045</v>
      </c>
    </row>
    <row r="9966" spans="35:47" x14ac:dyDescent="0.35">
      <c r="AI9966" s="2">
        <v>9962</v>
      </c>
      <c r="AJ9966" s="17">
        <f t="shared" si="1924"/>
        <v>29.883000000001019</v>
      </c>
      <c r="AK9966" s="13">
        <f t="shared" si="1925"/>
        <v>1.1710783279002386</v>
      </c>
      <c r="AL9966" s="13">
        <f t="shared" si="1926"/>
        <v>7.7099091636672301E-7</v>
      </c>
      <c r="AM9966" s="13">
        <f t="shared" si="1917"/>
        <v>0.10483126995676158</v>
      </c>
      <c r="AN9966" s="13">
        <f t="shared" si="1927"/>
        <v>0.89516873004323838</v>
      </c>
      <c r="AO9966" s="13">
        <f t="shared" si="1918"/>
        <v>10.483126995676159</v>
      </c>
      <c r="AP9966" s="13">
        <f t="shared" si="1919"/>
        <v>1.7572255394003164</v>
      </c>
      <c r="AQ9966" s="13">
        <f t="shared" si="1928"/>
        <v>83.237582258374843</v>
      </c>
      <c r="AR9966" s="13">
        <f t="shared" si="1920"/>
        <v>15.005192202224841</v>
      </c>
      <c r="AS9966" s="13">
        <f t="shared" si="1921"/>
        <v>1.1575228289103703</v>
      </c>
      <c r="AT9966" s="13">
        <f t="shared" si="1922"/>
        <v>88.958229453980678</v>
      </c>
      <c r="AU9966" s="13">
        <f t="shared" si="1923"/>
        <v>9.884247717108952</v>
      </c>
    </row>
    <row r="9967" spans="35:47" x14ac:dyDescent="0.35">
      <c r="AI9967" s="2">
        <v>9963</v>
      </c>
      <c r="AJ9967" s="17">
        <f t="shared" si="1924"/>
        <v>29.886000000001019</v>
      </c>
      <c r="AK9967" s="13">
        <f t="shared" si="1925"/>
        <v>1.1702665998622701</v>
      </c>
      <c r="AL9967" s="13">
        <f t="shared" si="1926"/>
        <v>7.6938768582697225E-7</v>
      </c>
      <c r="AM9967" s="13">
        <f t="shared" si="1917"/>
        <v>0.10476621926612742</v>
      </c>
      <c r="AN9967" s="13">
        <f t="shared" si="1927"/>
        <v>0.89523378073387261</v>
      </c>
      <c r="AO9967" s="13">
        <f t="shared" si="1918"/>
        <v>10.476621926612742</v>
      </c>
      <c r="AP9967" s="13">
        <f t="shared" si="1919"/>
        <v>1.75600972261974</v>
      </c>
      <c r="AQ9967" s="13">
        <f t="shared" si="1928"/>
        <v>83.238779303860156</v>
      </c>
      <c r="AR9967" s="13">
        <f t="shared" si="1920"/>
        <v>15.005210973520105</v>
      </c>
      <c r="AS9967" s="13">
        <f t="shared" si="1921"/>
        <v>1.1567297776240744</v>
      </c>
      <c r="AT9967" s="13">
        <f t="shared" si="1922"/>
        <v>88.958943200138336</v>
      </c>
      <c r="AU9967" s="13">
        <f t="shared" si="1923"/>
        <v>9.8843270222375903</v>
      </c>
    </row>
    <row r="9968" spans="35:47" x14ac:dyDescent="0.35">
      <c r="AI9968" s="2">
        <v>9964</v>
      </c>
      <c r="AJ9968" s="17">
        <f t="shared" si="1924"/>
        <v>29.889000000001019</v>
      </c>
      <c r="AK9968" s="13">
        <f t="shared" si="1925"/>
        <v>1.1694554344679688</v>
      </c>
      <c r="AL9968" s="13">
        <f t="shared" si="1926"/>
        <v>7.6778778911140669E-7</v>
      </c>
      <c r="AM9968" s="13">
        <f t="shared" si="1917"/>
        <v>0.10470120421978059</v>
      </c>
      <c r="AN9968" s="13">
        <f t="shared" si="1927"/>
        <v>0.89529879578021943</v>
      </c>
      <c r="AO9968" s="13">
        <f t="shared" si="1918"/>
        <v>10.470120421978059</v>
      </c>
      <c r="AP9968" s="13">
        <f t="shared" si="1919"/>
        <v>1.7547946614626302</v>
      </c>
      <c r="AQ9968" s="13">
        <f t="shared" si="1928"/>
        <v>83.239976325591229</v>
      </c>
      <c r="AR9968" s="13">
        <f t="shared" si="1920"/>
        <v>15.005229012946142</v>
      </c>
      <c r="AS9968" s="13">
        <f t="shared" si="1921"/>
        <v>1.155937263322997</v>
      </c>
      <c r="AT9968" s="13">
        <f t="shared" si="1922"/>
        <v>88.95965646300931</v>
      </c>
      <c r="AU9968" s="13">
        <f t="shared" si="1923"/>
        <v>9.8844062736676932</v>
      </c>
    </row>
    <row r="9969" spans="35:47" x14ac:dyDescent="0.35">
      <c r="AI9969" s="2">
        <v>9965</v>
      </c>
      <c r="AJ9969" s="17">
        <f t="shared" si="1924"/>
        <v>29.892000000001019</v>
      </c>
      <c r="AK9969" s="13">
        <f t="shared" si="1925"/>
        <v>1.1686448313273465</v>
      </c>
      <c r="AL9969" s="13">
        <f t="shared" si="1926"/>
        <v>7.6619121928753389E-7</v>
      </c>
      <c r="AM9969" s="13">
        <f t="shared" si="1917"/>
        <v>0.10463622480404886</v>
      </c>
      <c r="AN9969" s="13">
        <f t="shared" si="1927"/>
        <v>0.89536377519595112</v>
      </c>
      <c r="AO9969" s="13">
        <f t="shared" si="1918"/>
        <v>10.463622480404885</v>
      </c>
      <c r="AP9969" s="13">
        <f t="shared" si="1919"/>
        <v>1.7535803555830889</v>
      </c>
      <c r="AQ9969" s="13">
        <f t="shared" si="1928"/>
        <v>83.241173323416433</v>
      </c>
      <c r="AR9969" s="13">
        <f t="shared" si="1920"/>
        <v>15.005246321000477</v>
      </c>
      <c r="AS9969" s="13">
        <f t="shared" si="1921"/>
        <v>1.1551452856522499</v>
      </c>
      <c r="AT9969" s="13">
        <f t="shared" si="1922"/>
        <v>88.960369242912975</v>
      </c>
      <c r="AU9969" s="13">
        <f t="shared" si="1923"/>
        <v>9.8844854714347754</v>
      </c>
    </row>
    <row r="9970" spans="35:47" x14ac:dyDescent="0.35">
      <c r="AI9970" s="2">
        <v>9966</v>
      </c>
      <c r="AJ9970" s="17">
        <f t="shared" si="1924"/>
        <v>29.895000000001019</v>
      </c>
      <c r="AK9970" s="13">
        <f t="shared" si="1925"/>
        <v>1.1678347900506858</v>
      </c>
      <c r="AL9970" s="13">
        <f t="shared" si="1926"/>
        <v>7.6459796943727705E-7</v>
      </c>
      <c r="AM9970" s="13">
        <f t="shared" si="1917"/>
        <v>0.10457128100525792</v>
      </c>
      <c r="AN9970" s="13">
        <f t="shared" si="1927"/>
        <v>0.89542871899474208</v>
      </c>
      <c r="AO9970" s="13">
        <f t="shared" si="1918"/>
        <v>10.457128100525793</v>
      </c>
      <c r="AP9970" s="13">
        <f t="shared" si="1919"/>
        <v>1.7523668046352054</v>
      </c>
      <c r="AQ9970" s="13">
        <f t="shared" si="1928"/>
        <v>83.242370297184223</v>
      </c>
      <c r="AR9970" s="13">
        <f t="shared" si="1920"/>
        <v>15.005262898180572</v>
      </c>
      <c r="AS9970" s="13">
        <f t="shared" si="1921"/>
        <v>1.1543538442571635</v>
      </c>
      <c r="AT9970" s="13">
        <f t="shared" si="1922"/>
        <v>88.96108154016855</v>
      </c>
      <c r="AU9970" s="13">
        <f t="shared" si="1923"/>
        <v>9.8845646155742859</v>
      </c>
    </row>
    <row r="9971" spans="35:47" x14ac:dyDescent="0.35">
      <c r="AI9971" s="2">
        <v>9967</v>
      </c>
      <c r="AJ9971" s="17">
        <f t="shared" si="1924"/>
        <v>29.898000000001019</v>
      </c>
      <c r="AK9971" s="13">
        <f t="shared" si="1925"/>
        <v>1.1670253102485393</v>
      </c>
      <c r="AL9971" s="13">
        <f t="shared" si="1926"/>
        <v>7.6300803265694516E-7</v>
      </c>
      <c r="AM9971" s="13">
        <f t="shared" si="1917"/>
        <v>0.10450637280973131</v>
      </c>
      <c r="AN9971" s="13">
        <f t="shared" si="1927"/>
        <v>0.8954936271902687</v>
      </c>
      <c r="AO9971" s="13">
        <f t="shared" si="1918"/>
        <v>10.450637280973131</v>
      </c>
      <c r="AP9971" s="13">
        <f t="shared" si="1919"/>
        <v>1.7511540082730508</v>
      </c>
      <c r="AQ9971" s="13">
        <f t="shared" si="1928"/>
        <v>83.243567246743169</v>
      </c>
      <c r="AR9971" s="13">
        <f t="shared" si="1920"/>
        <v>15.00527874498378</v>
      </c>
      <c r="AS9971" s="13">
        <f t="shared" si="1921"/>
        <v>1.1535629387832929</v>
      </c>
      <c r="AT9971" s="13">
        <f t="shared" si="1922"/>
        <v>88.961793355095026</v>
      </c>
      <c r="AU9971" s="13">
        <f t="shared" si="1923"/>
        <v>9.8846437061216825</v>
      </c>
    </row>
    <row r="9972" spans="35:47" x14ac:dyDescent="0.35">
      <c r="AI9972" s="2">
        <v>9968</v>
      </c>
      <c r="AJ9972" s="17">
        <f t="shared" si="1924"/>
        <v>29.901000000001019</v>
      </c>
      <c r="AK9972" s="13">
        <f t="shared" si="1925"/>
        <v>1.166216391531729</v>
      </c>
      <c r="AL9972" s="13">
        <f t="shared" si="1926"/>
        <v>7.6142140205720294E-7</v>
      </c>
      <c r="AM9972" s="13">
        <f t="shared" si="1917"/>
        <v>0.10444150020379042</v>
      </c>
      <c r="AN9972" s="13">
        <f t="shared" si="1927"/>
        <v>0.89555849979620961</v>
      </c>
      <c r="AO9972" s="13">
        <f t="shared" si="1918"/>
        <v>10.444150020379041</v>
      </c>
      <c r="AP9972" s="13">
        <f t="shared" si="1919"/>
        <v>1.749941966150681</v>
      </c>
      <c r="AQ9972" s="13">
        <f t="shared" si="1928"/>
        <v>83.244764171941952</v>
      </c>
      <c r="AR9972" s="13">
        <f t="shared" si="1920"/>
        <v>15.005293861907367</v>
      </c>
      <c r="AS9972" s="13">
        <f t="shared" si="1921"/>
        <v>1.1527725688764119</v>
      </c>
      <c r="AT9972" s="13">
        <f t="shared" si="1922"/>
        <v>88.962504688011222</v>
      </c>
      <c r="AU9972" s="13">
        <f t="shared" si="1923"/>
        <v>9.8847227431123663</v>
      </c>
    </row>
    <row r="9973" spans="35:47" x14ac:dyDescent="0.35">
      <c r="AI9973" s="2">
        <v>9969</v>
      </c>
      <c r="AJ9973" s="17">
        <f t="shared" si="1924"/>
        <v>29.90400000000102</v>
      </c>
      <c r="AK9973" s="13">
        <f t="shared" si="1925"/>
        <v>1.1654080335113473</v>
      </c>
      <c r="AL9973" s="13">
        <f t="shared" si="1926"/>
        <v>7.598380707630411E-7</v>
      </c>
      <c r="AM9973" s="13">
        <f t="shared" si="1917"/>
        <v>0.10437666317375456</v>
      </c>
      <c r="AN9973" s="13">
        <f t="shared" si="1927"/>
        <v>0.8956233368262454</v>
      </c>
      <c r="AO9973" s="13">
        <f t="shared" si="1918"/>
        <v>10.437666317375456</v>
      </c>
      <c r="AP9973" s="13">
        <f t="shared" si="1919"/>
        <v>1.7487306779221368</v>
      </c>
      <c r="AQ9973" s="13">
        <f t="shared" si="1928"/>
        <v>83.24596107262937</v>
      </c>
      <c r="AR9973" s="13">
        <f t="shared" si="1920"/>
        <v>15.005308249448493</v>
      </c>
      <c r="AS9973" s="13">
        <f t="shared" si="1921"/>
        <v>1.1519827341825202</v>
      </c>
      <c r="AT9973" s="13">
        <f t="shared" si="1922"/>
        <v>88.963215539235733</v>
      </c>
      <c r="AU9973" s="13">
        <f t="shared" si="1923"/>
        <v>9.8848017265817454</v>
      </c>
    </row>
    <row r="9974" spans="35:47" x14ac:dyDescent="0.35">
      <c r="AI9974" s="2">
        <v>9970</v>
      </c>
      <c r="AJ9974" s="17">
        <f t="shared" si="1924"/>
        <v>29.90700000000102</v>
      </c>
      <c r="AK9974" s="13">
        <f t="shared" si="1925"/>
        <v>1.1646002357987557</v>
      </c>
      <c r="AL9974" s="13">
        <f t="shared" si="1926"/>
        <v>7.5825803191374655E-7</v>
      </c>
      <c r="AM9974" s="13">
        <f t="shared" si="1917"/>
        <v>0.10431186170594098</v>
      </c>
      <c r="AN9974" s="13">
        <f t="shared" si="1927"/>
        <v>0.89568813829405902</v>
      </c>
      <c r="AO9974" s="13">
        <f t="shared" si="1918"/>
        <v>10.431186170594097</v>
      </c>
      <c r="AP9974" s="13">
        <f t="shared" si="1919"/>
        <v>1.7475201432414429</v>
      </c>
      <c r="AQ9974" s="13">
        <f t="shared" si="1928"/>
        <v>83.247157948654319</v>
      </c>
      <c r="AR9974" s="13">
        <f t="shared" si="1920"/>
        <v>15.005321908104237</v>
      </c>
      <c r="AS9974" s="13">
        <f t="shared" si="1921"/>
        <v>1.1511934343478414</v>
      </c>
      <c r="AT9974" s="13">
        <f t="shared" si="1922"/>
        <v>88.963925909086939</v>
      </c>
      <c r="AU9974" s="13">
        <f t="shared" si="1923"/>
        <v>9.884880656565219</v>
      </c>
    </row>
    <row r="9975" spans="35:47" x14ac:dyDescent="0.35">
      <c r="AI9975" s="2">
        <v>9971</v>
      </c>
      <c r="AJ9975" s="17">
        <f t="shared" si="1924"/>
        <v>29.91000000000102</v>
      </c>
      <c r="AK9975" s="13">
        <f t="shared" si="1925"/>
        <v>1.1637929980055854</v>
      </c>
      <c r="AL9975" s="13">
        <f t="shared" si="1926"/>
        <v>7.5668127866287269E-7</v>
      </c>
      <c r="AM9975" s="13">
        <f t="shared" si="1917"/>
        <v>0.10424709578666475</v>
      </c>
      <c r="AN9975" s="13">
        <f t="shared" si="1927"/>
        <v>0.8957529042133352</v>
      </c>
      <c r="AO9975" s="13">
        <f t="shared" si="1918"/>
        <v>10.424709578666475</v>
      </c>
      <c r="AP9975" s="13">
        <f t="shared" si="1919"/>
        <v>1.7463103617626132</v>
      </c>
      <c r="AQ9975" s="13">
        <f t="shared" si="1928"/>
        <v>83.248354799865794</v>
      </c>
      <c r="AR9975" s="13">
        <f t="shared" si="1920"/>
        <v>15.005334838371592</v>
      </c>
      <c r="AS9975" s="13">
        <f t="shared" si="1921"/>
        <v>1.1504046690188157</v>
      </c>
      <c r="AT9975" s="13">
        <f t="shared" si="1922"/>
        <v>88.964635797883062</v>
      </c>
      <c r="AU9975" s="13">
        <f t="shared" si="1923"/>
        <v>9.8849595330981224</v>
      </c>
    </row>
    <row r="9976" spans="35:47" x14ac:dyDescent="0.35">
      <c r="AI9976" s="2">
        <v>9972</v>
      </c>
      <c r="AJ9976" s="17">
        <f t="shared" si="1924"/>
        <v>29.91300000000102</v>
      </c>
      <c r="AK9976" s="13">
        <f t="shared" si="1925"/>
        <v>1.1629863197437369</v>
      </c>
      <c r="AL9976" s="13">
        <f t="shared" si="1926"/>
        <v>7.5510780417820971E-7</v>
      </c>
      <c r="AM9976" s="13">
        <f t="shared" si="1917"/>
        <v>0.10418236540223898</v>
      </c>
      <c r="AN9976" s="13">
        <f t="shared" si="1927"/>
        <v>0.89581763459776098</v>
      </c>
      <c r="AO9976" s="13">
        <f t="shared" si="1918"/>
        <v>10.418236540223898</v>
      </c>
      <c r="AP9976" s="13">
        <f t="shared" si="1919"/>
        <v>1.745101333139645</v>
      </c>
      <c r="AQ9976" s="13">
        <f t="shared" si="1928"/>
        <v>83.249551626112904</v>
      </c>
      <c r="AR9976" s="13">
        <f t="shared" si="1920"/>
        <v>15.00534704074745</v>
      </c>
      <c r="AS9976" s="13">
        <f t="shared" si="1921"/>
        <v>1.1496164378421081</v>
      </c>
      <c r="AT9976" s="13">
        <f t="shared" si="1922"/>
        <v>88.9653452059421</v>
      </c>
      <c r="AU9976" s="13">
        <f t="shared" si="1923"/>
        <v>9.8850383562157909</v>
      </c>
    </row>
    <row r="9977" spans="35:47" x14ac:dyDescent="0.35">
      <c r="AI9977" s="2">
        <v>9973</v>
      </c>
      <c r="AJ9977" s="17">
        <f t="shared" si="1924"/>
        <v>29.91600000000102</v>
      </c>
      <c r="AK9977" s="13">
        <f t="shared" si="1925"/>
        <v>1.1621802006253794</v>
      </c>
      <c r="AL9977" s="13">
        <f t="shared" si="1926"/>
        <v>7.5353760164175493E-7</v>
      </c>
      <c r="AM9977" s="13">
        <f t="shared" si="1917"/>
        <v>0.10411767053897468</v>
      </c>
      <c r="AN9977" s="13">
        <f t="shared" si="1927"/>
        <v>0.89588232946102531</v>
      </c>
      <c r="AO9977" s="13">
        <f t="shared" si="1918"/>
        <v>10.411767053897467</v>
      </c>
      <c r="AP9977" s="13">
        <f t="shared" si="1919"/>
        <v>1.7438930570265216</v>
      </c>
      <c r="AQ9977" s="13">
        <f t="shared" si="1928"/>
        <v>83.250748427244872</v>
      </c>
      <c r="AR9977" s="13">
        <f t="shared" si="1920"/>
        <v>15.005358515728606</v>
      </c>
      <c r="AS9977" s="13">
        <f t="shared" si="1921"/>
        <v>1.1488287404646065</v>
      </c>
      <c r="AT9977" s="13">
        <f t="shared" si="1922"/>
        <v>88.966054133581849</v>
      </c>
      <c r="AU9977" s="13">
        <f t="shared" si="1923"/>
        <v>9.8851171259535437</v>
      </c>
    </row>
    <row r="9978" spans="35:47" x14ac:dyDescent="0.35">
      <c r="AI9978" s="2">
        <v>9974</v>
      </c>
      <c r="AJ9978" s="17">
        <f t="shared" si="1924"/>
        <v>29.91900000000102</v>
      </c>
      <c r="AK9978" s="13">
        <f t="shared" si="1925"/>
        <v>1.1613746402629508</v>
      </c>
      <c r="AL9978" s="13">
        <f t="shared" si="1926"/>
        <v>7.5197066424968324E-7</v>
      </c>
      <c r="AM9978" s="13">
        <f t="shared" si="1917"/>
        <v>0.10405301118318075</v>
      </c>
      <c r="AN9978" s="13">
        <f t="shared" si="1927"/>
        <v>0.89594698881681922</v>
      </c>
      <c r="AO9978" s="13">
        <f t="shared" si="1918"/>
        <v>10.405301118318075</v>
      </c>
      <c r="AP9978" s="13">
        <f t="shared" si="1919"/>
        <v>1.7426855330772129</v>
      </c>
      <c r="AQ9978" s="13">
        <f t="shared" si="1928"/>
        <v>83.251945203111021</v>
      </c>
      <c r="AR9978" s="13">
        <f t="shared" si="1920"/>
        <v>15.005369263811765</v>
      </c>
      <c r="AS9978" s="13">
        <f t="shared" si="1921"/>
        <v>1.1480415765334153</v>
      </c>
      <c r="AT9978" s="13">
        <f t="shared" si="1922"/>
        <v>88.966762581119937</v>
      </c>
      <c r="AU9978" s="13">
        <f t="shared" si="1923"/>
        <v>9.8851958423466471</v>
      </c>
    </row>
    <row r="9979" spans="35:47" x14ac:dyDescent="0.35">
      <c r="AI9979" s="2">
        <v>9975</v>
      </c>
      <c r="AJ9979" s="17">
        <f t="shared" si="1924"/>
        <v>29.92200000000102</v>
      </c>
      <c r="AK9979" s="13">
        <f t="shared" si="1925"/>
        <v>1.1605696382691577</v>
      </c>
      <c r="AL9979" s="13">
        <f t="shared" si="1926"/>
        <v>7.5040698521231789E-7</v>
      </c>
      <c r="AM9979" s="13">
        <f t="shared" si="1917"/>
        <v>0.10398838732116412</v>
      </c>
      <c r="AN9979" s="13">
        <f t="shared" si="1927"/>
        <v>0.89601161267883589</v>
      </c>
      <c r="AO9979" s="13">
        <f t="shared" si="1918"/>
        <v>10.398838732116413</v>
      </c>
      <c r="AP9979" s="13">
        <f t="shared" si="1919"/>
        <v>1.7414787609456763</v>
      </c>
      <c r="AQ9979" s="13">
        <f t="shared" si="1928"/>
        <v>83.253141953560771</v>
      </c>
      <c r="AR9979" s="13">
        <f t="shared" si="1920"/>
        <v>15.005379285493552</v>
      </c>
      <c r="AS9979" s="13">
        <f t="shared" si="1921"/>
        <v>1.1472549456958698</v>
      </c>
      <c r="AT9979" s="13">
        <f t="shared" si="1922"/>
        <v>88.96747054887372</v>
      </c>
      <c r="AU9979" s="13">
        <f t="shared" si="1923"/>
        <v>9.8852745054304094</v>
      </c>
    </row>
    <row r="9980" spans="35:47" x14ac:dyDescent="0.35">
      <c r="AI9980" s="2">
        <v>9976</v>
      </c>
      <c r="AJ9980" s="17">
        <f t="shared" si="1924"/>
        <v>29.92500000000102</v>
      </c>
      <c r="AK9980" s="13">
        <f t="shared" si="1925"/>
        <v>1.1597651942569756</v>
      </c>
      <c r="AL9980" s="13">
        <f t="shared" si="1926"/>
        <v>7.4884655775410066E-7</v>
      </c>
      <c r="AM9980" s="13">
        <f t="shared" si="1917"/>
        <v>0.10392379893922971</v>
      </c>
      <c r="AN9980" s="13">
        <f t="shared" si="1927"/>
        <v>0.89607620106077035</v>
      </c>
      <c r="AO9980" s="13">
        <f t="shared" si="1918"/>
        <v>10.392379893922971</v>
      </c>
      <c r="AP9980" s="13">
        <f t="shared" si="1919"/>
        <v>1.7402727402858567</v>
      </c>
      <c r="AQ9980" s="13">
        <f t="shared" si="1928"/>
        <v>83.254338678443659</v>
      </c>
      <c r="AR9980" s="13">
        <f t="shared" si="1920"/>
        <v>15.005388581270484</v>
      </c>
      <c r="AS9980" s="13">
        <f t="shared" si="1921"/>
        <v>1.1464688475995179</v>
      </c>
      <c r="AT9980" s="13">
        <f t="shared" si="1922"/>
        <v>88.968178037160428</v>
      </c>
      <c r="AU9980" s="13">
        <f t="shared" si="1923"/>
        <v>9.8853531152400542</v>
      </c>
    </row>
    <row r="9981" spans="35:47" x14ac:dyDescent="0.35">
      <c r="AI9981" s="2">
        <v>9977</v>
      </c>
      <c r="AJ9981" s="17">
        <f t="shared" si="1924"/>
        <v>29.92800000000102</v>
      </c>
      <c r="AK9981" s="13">
        <f t="shared" si="1925"/>
        <v>1.1589613078396475</v>
      </c>
      <c r="AL9981" s="13">
        <f t="shared" si="1926"/>
        <v>7.4728937511356279E-7</v>
      </c>
      <c r="AM9981" s="13">
        <f t="shared" si="1917"/>
        <v>0.10385924602368032</v>
      </c>
      <c r="AN9981" s="13">
        <f t="shared" si="1927"/>
        <v>0.89614075397631965</v>
      </c>
      <c r="AO9981" s="13">
        <f t="shared" si="1918"/>
        <v>10.385924602368034</v>
      </c>
      <c r="AP9981" s="13">
        <f t="shared" si="1919"/>
        <v>1.7390674707516838</v>
      </c>
      <c r="AQ9981" s="13">
        <f t="shared" si="1928"/>
        <v>83.255535377609334</v>
      </c>
      <c r="AR9981" s="13">
        <f t="shared" si="1920"/>
        <v>15.005397151638983</v>
      </c>
      <c r="AS9981" s="13">
        <f t="shared" si="1921"/>
        <v>1.1456832818921296</v>
      </c>
      <c r="AT9981" s="13">
        <f t="shared" si="1922"/>
        <v>88.968885046297089</v>
      </c>
      <c r="AU9981" s="13">
        <f t="shared" si="1923"/>
        <v>9.8854316718107818</v>
      </c>
    </row>
    <row r="9982" spans="35:47" x14ac:dyDescent="0.35">
      <c r="AI9982" s="2">
        <v>9978</v>
      </c>
      <c r="AJ9982" s="17">
        <f t="shared" si="1924"/>
        <v>29.931000000001021</v>
      </c>
      <c r="AK9982" s="13">
        <f t="shared" si="1925"/>
        <v>1.1581579786306848</v>
      </c>
      <c r="AL9982" s="13">
        <f t="shared" si="1926"/>
        <v>7.4573543054329572E-7</v>
      </c>
      <c r="AM9982" s="13">
        <f t="shared" si="1917"/>
        <v>0.10379472856081685</v>
      </c>
      <c r="AN9982" s="13">
        <f t="shared" si="1927"/>
        <v>0.89620527143918316</v>
      </c>
      <c r="AO9982" s="13">
        <f t="shared" si="1918"/>
        <v>10.379472856081685</v>
      </c>
      <c r="AP9982" s="13">
        <f t="shared" si="1919"/>
        <v>1.7378629519970761</v>
      </c>
      <c r="AQ9982" s="13">
        <f t="shared" si="1928"/>
        <v>83.256732050907544</v>
      </c>
      <c r="AR9982" s="13">
        <f t="shared" si="1920"/>
        <v>15.005404997095379</v>
      </c>
      <c r="AS9982" s="13">
        <f t="shared" si="1921"/>
        <v>1.1448982482217012</v>
      </c>
      <c r="AT9982" s="13">
        <f t="shared" si="1922"/>
        <v>88.969591576600479</v>
      </c>
      <c r="AU9982" s="13">
        <f t="shared" si="1923"/>
        <v>9.8855101751778207</v>
      </c>
    </row>
    <row r="9983" spans="35:47" x14ac:dyDescent="0.35">
      <c r="AI9983" s="2">
        <v>9979</v>
      </c>
      <c r="AJ9983" s="17">
        <f t="shared" si="1924"/>
        <v>29.934000000001021</v>
      </c>
      <c r="AK9983" s="13">
        <f t="shared" si="1925"/>
        <v>1.1573552062438672</v>
      </c>
      <c r="AL9983" s="13">
        <f t="shared" si="1926"/>
        <v>7.4418471730992146E-7</v>
      </c>
      <c r="AM9983" s="13">
        <f t="shared" si="1917"/>
        <v>0.10373024653693819</v>
      </c>
      <c r="AN9983" s="13">
        <f t="shared" si="1927"/>
        <v>0.89626975346306181</v>
      </c>
      <c r="AO9983" s="13">
        <f t="shared" si="1918"/>
        <v>10.37302465369382</v>
      </c>
      <c r="AP9983" s="13">
        <f t="shared" si="1919"/>
        <v>1.7366591836759409</v>
      </c>
      <c r="AQ9983" s="13">
        <f t="shared" si="1928"/>
        <v>83.257928698188152</v>
      </c>
      <c r="AR9983" s="13">
        <f t="shared" si="1920"/>
        <v>15.005412118135908</v>
      </c>
      <c r="AS9983" s="13">
        <f t="shared" si="1921"/>
        <v>1.1441137462364475</v>
      </c>
      <c r="AT9983" s="13">
        <f t="shared" si="1922"/>
        <v>88.9702976283872</v>
      </c>
      <c r="AU9983" s="13">
        <f t="shared" si="1923"/>
        <v>9.8855886253763519</v>
      </c>
    </row>
    <row r="9984" spans="35:47" x14ac:dyDescent="0.35">
      <c r="AI9984" s="2">
        <v>9980</v>
      </c>
      <c r="AJ9984" s="17">
        <f t="shared" si="1924"/>
        <v>29.937000000001021</v>
      </c>
      <c r="AK9984" s="13">
        <f t="shared" si="1925"/>
        <v>1.1565529902932414</v>
      </c>
      <c r="AL9984" s="13">
        <f t="shared" si="1926"/>
        <v>7.4263722869406392E-7</v>
      </c>
      <c r="AM9984" s="13">
        <f t="shared" si="1917"/>
        <v>0.1036657999383412</v>
      </c>
      <c r="AN9984" s="13">
        <f t="shared" si="1927"/>
        <v>0.89633420006165876</v>
      </c>
      <c r="AO9984" s="13">
        <f t="shared" si="1918"/>
        <v>10.366579993834121</v>
      </c>
      <c r="AP9984" s="13">
        <f t="shared" si="1919"/>
        <v>1.7354561654421716</v>
      </c>
      <c r="AQ9984" s="13">
        <f t="shared" si="1928"/>
        <v>83.25912531930112</v>
      </c>
      <c r="AR9984" s="13">
        <f t="shared" si="1920"/>
        <v>15.005418515256707</v>
      </c>
      <c r="AS9984" s="13">
        <f t="shared" si="1921"/>
        <v>1.1433297755848029</v>
      </c>
      <c r="AT9984" s="13">
        <f t="shared" si="1922"/>
        <v>88.971003201973673</v>
      </c>
      <c r="AU9984" s="13">
        <f t="shared" si="1923"/>
        <v>9.885667022441524</v>
      </c>
    </row>
    <row r="9985" spans="35:47" x14ac:dyDescent="0.35">
      <c r="AI9985" s="2">
        <v>9981</v>
      </c>
      <c r="AJ9985" s="17">
        <f t="shared" si="1924"/>
        <v>29.940000000001021</v>
      </c>
      <c r="AK9985" s="13">
        <f t="shared" si="1925"/>
        <v>1.1557513303931222</v>
      </c>
      <c r="AL9985" s="13">
        <f t="shared" si="1926"/>
        <v>7.4109295799031954E-7</v>
      </c>
      <c r="AM9985" s="13">
        <f t="shared" si="1917"/>
        <v>0.1036013887513208</v>
      </c>
      <c r="AN9985" s="13">
        <f t="shared" si="1927"/>
        <v>0.89639861124867926</v>
      </c>
      <c r="AO9985" s="13">
        <f t="shared" si="1918"/>
        <v>10.36013887513208</v>
      </c>
      <c r="AP9985" s="13">
        <f t="shared" si="1919"/>
        <v>1.7342538969496535</v>
      </c>
      <c r="AQ9985" s="13">
        <f t="shared" si="1928"/>
        <v>83.260321914096508</v>
      </c>
      <c r="AR9985" s="13">
        <f t="shared" si="1920"/>
        <v>15.005424188953839</v>
      </c>
      <c r="AS9985" s="13">
        <f t="shared" si="1921"/>
        <v>1.1425463359154224</v>
      </c>
      <c r="AT9985" s="13">
        <f t="shared" si="1922"/>
        <v>88.971708297676116</v>
      </c>
      <c r="AU9985" s="13">
        <f t="shared" si="1923"/>
        <v>9.8857453664084627</v>
      </c>
    </row>
    <row r="9986" spans="35:47" x14ac:dyDescent="0.35">
      <c r="AI9986" s="2">
        <v>9982</v>
      </c>
      <c r="AJ9986" s="17">
        <f t="shared" si="1924"/>
        <v>29.943000000001021</v>
      </c>
      <c r="AK9986" s="13">
        <f t="shared" si="1925"/>
        <v>1.1549502261580913</v>
      </c>
      <c r="AL9986" s="13">
        <f t="shared" si="1926"/>
        <v>7.3955189850722808E-7</v>
      </c>
      <c r="AM9986" s="13">
        <f t="shared" si="1917"/>
        <v>0.10353701296216999</v>
      </c>
      <c r="AN9986" s="13">
        <f t="shared" si="1927"/>
        <v>0.89646298703783001</v>
      </c>
      <c r="AO9986" s="13">
        <f t="shared" si="1918"/>
        <v>10.353701296216999</v>
      </c>
      <c r="AP9986" s="13">
        <f t="shared" si="1919"/>
        <v>1.7330523778522564</v>
      </c>
      <c r="AQ9986" s="13">
        <f t="shared" si="1928"/>
        <v>83.261518482424506</v>
      </c>
      <c r="AR9986" s="13">
        <f t="shared" si="1920"/>
        <v>15.005429139723237</v>
      </c>
      <c r="AS9986" s="13">
        <f t="shared" si="1921"/>
        <v>1.1417634268771812</v>
      </c>
      <c r="AT9986" s="13">
        <f t="shared" si="1922"/>
        <v>88.972412915810551</v>
      </c>
      <c r="AU9986" s="13">
        <f t="shared" si="1923"/>
        <v>9.8858236573122671</v>
      </c>
    </row>
    <row r="9987" spans="35:47" x14ac:dyDescent="0.35">
      <c r="AI9987" s="2">
        <v>9983</v>
      </c>
      <c r="AJ9987" s="17">
        <f t="shared" si="1924"/>
        <v>29.946000000001021</v>
      </c>
      <c r="AK9987" s="13">
        <f t="shared" si="1925"/>
        <v>1.1541496772029978</v>
      </c>
      <c r="AL9987" s="13">
        <f t="shared" si="1926"/>
        <v>7.3801404356724397E-7</v>
      </c>
      <c r="AM9987" s="13">
        <f t="shared" si="1917"/>
        <v>0.10347267255717973</v>
      </c>
      <c r="AN9987" s="13">
        <f t="shared" si="1927"/>
        <v>0.89652732744282027</v>
      </c>
      <c r="AO9987" s="13">
        <f t="shared" si="1918"/>
        <v>10.347267255717972</v>
      </c>
      <c r="AP9987" s="13">
        <f t="shared" si="1919"/>
        <v>1.7318516078038428</v>
      </c>
      <c r="AQ9987" s="13">
        <f t="shared" si="1928"/>
        <v>83.262715024135389</v>
      </c>
      <c r="AR9987" s="13">
        <f t="shared" si="1920"/>
        <v>15.005433368060768</v>
      </c>
      <c r="AS9987" s="13">
        <f t="shared" si="1921"/>
        <v>1.1409810481191835</v>
      </c>
      <c r="AT9987" s="13">
        <f t="shared" si="1922"/>
        <v>88.973117056692729</v>
      </c>
      <c r="AU9987" s="13">
        <f t="shared" si="1923"/>
        <v>9.8859018951880877</v>
      </c>
    </row>
    <row r="9988" spans="35:47" x14ac:dyDescent="0.35">
      <c r="AI9988" s="2">
        <v>9984</v>
      </c>
      <c r="AJ9988" s="17">
        <f t="shared" si="1924"/>
        <v>29.949000000001021</v>
      </c>
      <c r="AK9988" s="13">
        <f t="shared" si="1925"/>
        <v>1.1533496831429575</v>
      </c>
      <c r="AL9988" s="13">
        <f t="shared" si="1926"/>
        <v>7.3647938650670711E-7</v>
      </c>
      <c r="AM9988" s="13">
        <f t="shared" si="1917"/>
        <v>0.10340836752263911</v>
      </c>
      <c r="AN9988" s="13">
        <f t="shared" si="1927"/>
        <v>0.89659163247736084</v>
      </c>
      <c r="AO9988" s="13">
        <f t="shared" si="1918"/>
        <v>10.340836752263911</v>
      </c>
      <c r="AP9988" s="13">
        <f t="shared" si="1919"/>
        <v>1.7306515864582621</v>
      </c>
      <c r="AQ9988" s="13">
        <f t="shared" si="1928"/>
        <v>83.263911539079544</v>
      </c>
      <c r="AR9988" s="13">
        <f t="shared" si="1920"/>
        <v>15.005436874462193</v>
      </c>
      <c r="AS9988" s="13">
        <f t="shared" si="1921"/>
        <v>1.1401991992907399</v>
      </c>
      <c r="AT9988" s="13">
        <f t="shared" si="1922"/>
        <v>88.973820720638329</v>
      </c>
      <c r="AU9988" s="13">
        <f t="shared" si="1923"/>
        <v>9.8859800800709312</v>
      </c>
    </row>
    <row r="9989" spans="35:47" x14ac:dyDescent="0.35">
      <c r="AI9989" s="2">
        <v>9985</v>
      </c>
      <c r="AJ9989" s="17">
        <f t="shared" si="1924"/>
        <v>29.952000000001021</v>
      </c>
      <c r="AK9989" s="13">
        <f t="shared" si="1925"/>
        <v>1.152550243593353</v>
      </c>
      <c r="AL9989" s="13">
        <f t="shared" si="1926"/>
        <v>7.3494792067581416E-7</v>
      </c>
      <c r="AM9989" s="13">
        <f t="shared" ref="AM9989:AM10005" si="1929">AK9989/($E$18+AK9989)</f>
        <v>0.10334409784483528</v>
      </c>
      <c r="AN9989" s="13">
        <f t="shared" si="1927"/>
        <v>0.89665590215516477</v>
      </c>
      <c r="AO9989" s="13">
        <f t="shared" ref="AO9989:AO10005" si="1930">$BA$9*AK9989/($E$18+AK9989)</f>
        <v>10.334409784483528</v>
      </c>
      <c r="AP9989" s="13">
        <f t="shared" ref="AP9989:AP10005" si="1931">(AR9989*AK9989)/$E$18</f>
        <v>1.7294523134693556</v>
      </c>
      <c r="AQ9989" s="13">
        <f t="shared" si="1928"/>
        <v>83.265108027107459</v>
      </c>
      <c r="AR9989" s="13">
        <f t="shared" ref="AR9989:AR10005" si="1932">AN9989*($BA$9-AQ9989)</f>
        <v>15.005439659423187</v>
      </c>
      <c r="AS9989" s="13">
        <f t="shared" ref="AS9989:AS10005" si="1933">(AU9989*AK9989)/$E$18</f>
        <v>1.1394178800413886</v>
      </c>
      <c r="AT9989" s="13">
        <f t="shared" ref="AT9989:AT10005" si="1934">$BA$9*$E$12*$E$18/($E$18*$F$30+AK9989*$F$30+$E$12*$E$18)</f>
        <v>88.974523907962762</v>
      </c>
      <c r="AU9989" s="13">
        <f t="shared" ref="AU9989:AU10005" si="1935">AN9989*($BA$9-AT9989)</f>
        <v>9.8860582119958504</v>
      </c>
    </row>
    <row r="9990" spans="35:47" x14ac:dyDescent="0.35">
      <c r="AI9990" s="2">
        <v>9986</v>
      </c>
      <c r="AJ9990" s="17">
        <f t="shared" ref="AJ9990:AJ10005" si="1936">AJ9989+$BA$10</f>
        <v>29.955000000001021</v>
      </c>
      <c r="AK9990" s="13">
        <f t="shared" ref="AK9990:AK10005" si="1937">AK9989+$BA$10*AL9989*$BA$7-$BA$10*AK9989*$BA$8</f>
        <v>1.151751358169834</v>
      </c>
      <c r="AL9990" s="13">
        <f t="shared" ref="AL9990:AL10005" si="1938">AL9989-$BA$10*AL9989*$BA$7</f>
        <v>7.3341963943858966E-7</v>
      </c>
      <c r="AM9990" s="13">
        <f t="shared" si="1929"/>
        <v>0.10327986351005349</v>
      </c>
      <c r="AN9990" s="13">
        <f t="shared" ref="AN9990:AN10005" si="1939">1-AM9990</f>
        <v>0.89672013648994653</v>
      </c>
      <c r="AO9990" s="13">
        <f t="shared" si="1930"/>
        <v>10.327986351005348</v>
      </c>
      <c r="AP9990" s="13">
        <f t="shared" si="1931"/>
        <v>1.7282537884909506</v>
      </c>
      <c r="AQ9990" s="13">
        <f t="shared" ref="AQ9990:AQ10005" si="1940">AQ9989+$BA$10*AR9989*$E$12*$BA$11-$BA$10*AQ9989*$F$33</f>
        <v>83.26630448806975</v>
      </c>
      <c r="AR9990" s="13">
        <f t="shared" si="1932"/>
        <v>15.005441723439299</v>
      </c>
      <c r="AS9990" s="13">
        <f t="shared" si="1933"/>
        <v>1.1386370900208915</v>
      </c>
      <c r="AT9990" s="13">
        <f t="shared" si="1934"/>
        <v>88.97522661898121</v>
      </c>
      <c r="AU9990" s="13">
        <f t="shared" si="1935"/>
        <v>9.8861362909978983</v>
      </c>
    </row>
    <row r="9991" spans="35:47" x14ac:dyDescent="0.35">
      <c r="AI9991" s="2">
        <v>9987</v>
      </c>
      <c r="AJ9991" s="17">
        <f t="shared" si="1936"/>
        <v>29.958000000001022</v>
      </c>
      <c r="AK9991" s="13">
        <f t="shared" si="1937"/>
        <v>1.1509530264883157</v>
      </c>
      <c r="AL9991" s="13">
        <f t="shared" si="1938"/>
        <v>7.318945361728572E-7</v>
      </c>
      <c r="AM9991" s="13">
        <f t="shared" si="1929"/>
        <v>0.10321566450457702</v>
      </c>
      <c r="AN9991" s="13">
        <f t="shared" si="1939"/>
        <v>0.89678433549542302</v>
      </c>
      <c r="AO9991" s="13">
        <f t="shared" si="1930"/>
        <v>10.321566450457702</v>
      </c>
      <c r="AP9991" s="13">
        <f t="shared" si="1931"/>
        <v>1.7270560111768671</v>
      </c>
      <c r="AQ9991" s="13">
        <f t="shared" si="1940"/>
        <v>83.267500921817131</v>
      </c>
      <c r="AR9991" s="13">
        <f t="shared" si="1932"/>
        <v>15.005443067006002</v>
      </c>
      <c r="AS9991" s="13">
        <f t="shared" si="1933"/>
        <v>1.1378568288792259</v>
      </c>
      <c r="AT9991" s="13">
        <f t="shared" si="1934"/>
        <v>88.9759288540087</v>
      </c>
      <c r="AU9991" s="13">
        <f t="shared" si="1935"/>
        <v>9.8862143171120742</v>
      </c>
    </row>
    <row r="9992" spans="35:47" x14ac:dyDescent="0.35">
      <c r="AI9992" s="2">
        <v>9988</v>
      </c>
      <c r="AJ9992" s="17">
        <f t="shared" si="1936"/>
        <v>29.961000000001022</v>
      </c>
      <c r="AK9992" s="13">
        <f t="shared" si="1937"/>
        <v>1.1501552481649802</v>
      </c>
      <c r="AL9992" s="13">
        <f t="shared" si="1938"/>
        <v>7.3037260427021089E-7</v>
      </c>
      <c r="AM9992" s="13">
        <f t="shared" si="1929"/>
        <v>0.10315150081468734</v>
      </c>
      <c r="AN9992" s="13">
        <f t="shared" si="1939"/>
        <v>0.89684849918531262</v>
      </c>
      <c r="AO9992" s="13">
        <f t="shared" si="1930"/>
        <v>10.315150081468733</v>
      </c>
      <c r="AP9992" s="13">
        <f t="shared" si="1931"/>
        <v>1.7258589811809162</v>
      </c>
      <c r="AQ9992" s="13">
        <f t="shared" si="1940"/>
        <v>83.268697328200403</v>
      </c>
      <c r="AR9992" s="13">
        <f t="shared" si="1932"/>
        <v>15.00544369061868</v>
      </c>
      <c r="AS9992" s="13">
        <f t="shared" si="1933"/>
        <v>1.1370770962665877</v>
      </c>
      <c r="AT9992" s="13">
        <f t="shared" si="1934"/>
        <v>88.976630613360072</v>
      </c>
      <c r="AU9992" s="13">
        <f t="shared" si="1935"/>
        <v>9.8862922903733388</v>
      </c>
    </row>
    <row r="9993" spans="35:47" x14ac:dyDescent="0.35">
      <c r="AI9993" s="2">
        <v>9989</v>
      </c>
      <c r="AJ9993" s="17">
        <f t="shared" si="1936"/>
        <v>29.964000000001022</v>
      </c>
      <c r="AK9993" s="13">
        <f t="shared" si="1937"/>
        <v>1.1493580228162754</v>
      </c>
      <c r="AL9993" s="13">
        <f t="shared" si="1938"/>
        <v>7.2885383713598655E-7</v>
      </c>
      <c r="AM9993" s="13">
        <f t="shared" si="1929"/>
        <v>0.10308737242666398</v>
      </c>
      <c r="AN9993" s="13">
        <f t="shared" si="1939"/>
        <v>0.89691262757333601</v>
      </c>
      <c r="AO9993" s="13">
        <f t="shared" si="1930"/>
        <v>10.308737242666398</v>
      </c>
      <c r="AP9993" s="13">
        <f t="shared" si="1931"/>
        <v>1.7246626981568973</v>
      </c>
      <c r="AQ9993" s="13">
        <f t="shared" si="1940"/>
        <v>83.269893707070509</v>
      </c>
      <c r="AR9993" s="13">
        <f t="shared" si="1932"/>
        <v>15.005443594772593</v>
      </c>
      <c r="AS9993" s="13">
        <f t="shared" si="1933"/>
        <v>1.1362978918333964</v>
      </c>
      <c r="AT9993" s="13">
        <f t="shared" si="1934"/>
        <v>88.977331897349941</v>
      </c>
      <c r="AU9993" s="13">
        <f t="shared" si="1935"/>
        <v>9.8863702108166631</v>
      </c>
    </row>
    <row r="9994" spans="35:47" x14ac:dyDescent="0.35">
      <c r="AI9994" s="2">
        <v>9990</v>
      </c>
      <c r="AJ9994" s="17">
        <f t="shared" si="1936"/>
        <v>29.967000000001022</v>
      </c>
      <c r="AK9994" s="13">
        <f t="shared" si="1937"/>
        <v>1.1485613500589154</v>
      </c>
      <c r="AL9994" s="13">
        <f t="shared" si="1938"/>
        <v>7.2733822818923328E-7</v>
      </c>
      <c r="AM9994" s="13">
        <f t="shared" si="1929"/>
        <v>0.10302327932678468</v>
      </c>
      <c r="AN9994" s="13">
        <f t="shared" si="1939"/>
        <v>0.89697672067321532</v>
      </c>
      <c r="AO9994" s="13">
        <f t="shared" si="1930"/>
        <v>10.302327932678468</v>
      </c>
      <c r="AP9994" s="13">
        <f t="shared" si="1931"/>
        <v>1.7234671617586048</v>
      </c>
      <c r="AQ9994" s="13">
        <f t="shared" si="1940"/>
        <v>83.271090058278446</v>
      </c>
      <c r="AR9994" s="13">
        <f t="shared" si="1932"/>
        <v>15.00544277996295</v>
      </c>
      <c r="AS9994" s="13">
        <f t="shared" si="1933"/>
        <v>1.1355192152302882</v>
      </c>
      <c r="AT9994" s="13">
        <f t="shared" si="1934"/>
        <v>88.978032706292737</v>
      </c>
      <c r="AU9994" s="13">
        <f t="shared" si="1935"/>
        <v>9.8864480784769739</v>
      </c>
    </row>
    <row r="9995" spans="35:47" x14ac:dyDescent="0.35">
      <c r="AI9995" s="2">
        <v>9991</v>
      </c>
      <c r="AJ9995" s="17">
        <f t="shared" si="1936"/>
        <v>29.970000000001022</v>
      </c>
      <c r="AK9995" s="13">
        <f t="shared" si="1937"/>
        <v>1.1477652295098792</v>
      </c>
      <c r="AL9995" s="13">
        <f t="shared" si="1938"/>
        <v>7.2582577086268473E-7</v>
      </c>
      <c r="AM9995" s="13">
        <f t="shared" si="1929"/>
        <v>0.10295922150132522</v>
      </c>
      <c r="AN9995" s="13">
        <f t="shared" si="1939"/>
        <v>0.89704077849867481</v>
      </c>
      <c r="AO9995" s="13">
        <f t="shared" si="1930"/>
        <v>10.295922150132522</v>
      </c>
      <c r="AP9995" s="13">
        <f t="shared" si="1931"/>
        <v>1.7222723716398201</v>
      </c>
      <c r="AQ9995" s="13">
        <f t="shared" si="1940"/>
        <v>83.272286381675372</v>
      </c>
      <c r="AR9995" s="13">
        <f t="shared" si="1932"/>
        <v>15.005441246684809</v>
      </c>
      <c r="AS9995" s="13">
        <f t="shared" si="1933"/>
        <v>1.1347410661081192</v>
      </c>
      <c r="AT9995" s="13">
        <f t="shared" si="1934"/>
        <v>88.978733040502703</v>
      </c>
      <c r="AU9995" s="13">
        <f t="shared" si="1935"/>
        <v>9.8865258933891766</v>
      </c>
    </row>
    <row r="9996" spans="35:47" x14ac:dyDescent="0.35">
      <c r="AI9996" s="2">
        <v>9992</v>
      </c>
      <c r="AJ9996" s="17">
        <f t="shared" si="1936"/>
        <v>29.973000000001022</v>
      </c>
      <c r="AK9996" s="13">
        <f t="shared" si="1937"/>
        <v>1.1469696607864119</v>
      </c>
      <c r="AL9996" s="13">
        <f t="shared" si="1938"/>
        <v>7.2431645860273105E-7</v>
      </c>
      <c r="AM9996" s="13">
        <f t="shared" si="1929"/>
        <v>0.10289519893655957</v>
      </c>
      <c r="AN9996" s="13">
        <f t="shared" si="1939"/>
        <v>0.89710480106344037</v>
      </c>
      <c r="AO9996" s="13">
        <f t="shared" si="1930"/>
        <v>10.289519893655958</v>
      </c>
      <c r="AP9996" s="13">
        <f t="shared" si="1931"/>
        <v>1.7210783274543164</v>
      </c>
      <c r="AQ9996" s="13">
        <f t="shared" si="1940"/>
        <v>83.273482677112526</v>
      </c>
      <c r="AR9996" s="13">
        <f t="shared" si="1932"/>
        <v>15.005438995433156</v>
      </c>
      <c r="AS9996" s="13">
        <f t="shared" si="1933"/>
        <v>1.1339634441179698</v>
      </c>
      <c r="AT9996" s="13">
        <f t="shared" si="1934"/>
        <v>88.97943290029383</v>
      </c>
      <c r="AU9996" s="13">
        <f t="shared" si="1935"/>
        <v>9.8866036555881998</v>
      </c>
    </row>
    <row r="9997" spans="35:47" x14ac:dyDescent="0.35">
      <c r="AI9997" s="2">
        <v>9993</v>
      </c>
      <c r="AJ9997" s="17">
        <f t="shared" si="1936"/>
        <v>29.976000000001022</v>
      </c>
      <c r="AK9997" s="13">
        <f t="shared" si="1937"/>
        <v>1.1461746435060236</v>
      </c>
      <c r="AL9997" s="13">
        <f t="shared" si="1938"/>
        <v>7.2281028486939009E-7</v>
      </c>
      <c r="AM9997" s="13">
        <f t="shared" si="1929"/>
        <v>0.1028312116187599</v>
      </c>
      <c r="AN9997" s="13">
        <f t="shared" si="1939"/>
        <v>0.89716878838124015</v>
      </c>
      <c r="AO9997" s="13">
        <f t="shared" si="1930"/>
        <v>10.283121161875989</v>
      </c>
      <c r="AP9997" s="13">
        <f t="shared" si="1931"/>
        <v>1.7198850288558627</v>
      </c>
      <c r="AQ9997" s="13">
        <f t="shared" si="1940"/>
        <v>83.274678944441249</v>
      </c>
      <c r="AR9997" s="13">
        <f t="shared" si="1932"/>
        <v>15.00543602670289</v>
      </c>
      <c r="AS9997" s="13">
        <f t="shared" si="1933"/>
        <v>1.1331863489111316</v>
      </c>
      <c r="AT9997" s="13">
        <f t="shared" si="1934"/>
        <v>88.980132285979991</v>
      </c>
      <c r="AU9997" s="13">
        <f t="shared" si="1935"/>
        <v>9.8866813651088776</v>
      </c>
    </row>
    <row r="9998" spans="35:47" x14ac:dyDescent="0.35">
      <c r="AI9998" s="2">
        <v>9994</v>
      </c>
      <c r="AJ9998" s="17">
        <f t="shared" si="1936"/>
        <v>29.979000000001022</v>
      </c>
      <c r="AK9998" s="13">
        <f t="shared" si="1937"/>
        <v>1.1453801772864898</v>
      </c>
      <c r="AL9998" s="13">
        <f t="shared" si="1938"/>
        <v>7.2130724313627923E-7</v>
      </c>
      <c r="AM9998" s="13">
        <f t="shared" si="1929"/>
        <v>0.10276725953419649</v>
      </c>
      <c r="AN9998" s="13">
        <f t="shared" si="1939"/>
        <v>0.89723274046580348</v>
      </c>
      <c r="AO9998" s="13">
        <f t="shared" si="1930"/>
        <v>10.27672595341965</v>
      </c>
      <c r="AP9998" s="13">
        <f t="shared" si="1931"/>
        <v>1.7186924754982165</v>
      </c>
      <c r="AQ9998" s="13">
        <f t="shared" si="1940"/>
        <v>83.275875183512994</v>
      </c>
      <c r="AR9998" s="13">
        <f t="shared" si="1932"/>
        <v>15.005432340988788</v>
      </c>
      <c r="AS9998" s="13">
        <f t="shared" si="1933"/>
        <v>1.1324097801391226</v>
      </c>
      <c r="AT9998" s="13">
        <f t="shared" si="1934"/>
        <v>88.980831197874792</v>
      </c>
      <c r="AU9998" s="13">
        <f t="shared" si="1935"/>
        <v>9.8867590219860855</v>
      </c>
    </row>
    <row r="9999" spans="35:47" x14ac:dyDescent="0.35">
      <c r="AI9999" s="2">
        <v>9995</v>
      </c>
      <c r="AJ9999" s="17">
        <f t="shared" si="1936"/>
        <v>29.982000000001022</v>
      </c>
      <c r="AK9999" s="13">
        <f t="shared" si="1937"/>
        <v>1.1445862617458507</v>
      </c>
      <c r="AL9999" s="13">
        <f t="shared" si="1938"/>
        <v>7.1980732689058714E-7</v>
      </c>
      <c r="AM9999" s="13">
        <f t="shared" si="1929"/>
        <v>0.1027033426691379</v>
      </c>
      <c r="AN9999" s="13">
        <f t="shared" si="1939"/>
        <v>0.89729665733086206</v>
      </c>
      <c r="AO9999" s="13">
        <f t="shared" si="1930"/>
        <v>10.270334266913791</v>
      </c>
      <c r="AP9999" s="13">
        <f t="shared" si="1931"/>
        <v>1.7175006670351287</v>
      </c>
      <c r="AQ9999" s="13">
        <f t="shared" si="1940"/>
        <v>83.27707139417933</v>
      </c>
      <c r="AR9999" s="13">
        <f t="shared" si="1932"/>
        <v>15.005427938785541</v>
      </c>
      <c r="AS9999" s="13">
        <f t="shared" si="1933"/>
        <v>1.1316337374536758</v>
      </c>
      <c r="AT9999" s="13">
        <f t="shared" si="1934"/>
        <v>88.981529636291683</v>
      </c>
      <c r="AU9999" s="13">
        <f t="shared" si="1935"/>
        <v>9.8868366262546417</v>
      </c>
    </row>
    <row r="10000" spans="35:47" x14ac:dyDescent="0.35">
      <c r="AI10000" s="2">
        <v>9996</v>
      </c>
      <c r="AJ10000" s="17">
        <f t="shared" si="1936"/>
        <v>29.985000000001023</v>
      </c>
      <c r="AK10000" s="13">
        <f t="shared" si="1937"/>
        <v>1.1437928965024111</v>
      </c>
      <c r="AL10000" s="13">
        <f t="shared" si="1938"/>
        <v>7.1831052963304536E-7</v>
      </c>
      <c r="AM10000" s="13">
        <f t="shared" si="1929"/>
        <v>0.10263946100985076</v>
      </c>
      <c r="AN10000" s="13">
        <f t="shared" si="1939"/>
        <v>0.89736053899014923</v>
      </c>
      <c r="AO10000" s="13">
        <f t="shared" si="1930"/>
        <v>10.263946100985075</v>
      </c>
      <c r="AP10000" s="13">
        <f t="shared" si="1931"/>
        <v>1.7163096031203424</v>
      </c>
      <c r="AQ10000" s="13">
        <f t="shared" si="1940"/>
        <v>83.278267576291924</v>
      </c>
      <c r="AR10000" s="13">
        <f t="shared" si="1932"/>
        <v>15.005422820587734</v>
      </c>
      <c r="AS10000" s="13">
        <f t="shared" si="1933"/>
        <v>1.1308582205067406</v>
      </c>
      <c r="AT10000" s="13">
        <f t="shared" si="1934"/>
        <v>88.98222760154394</v>
      </c>
      <c r="AU10000" s="13">
        <f t="shared" si="1935"/>
        <v>9.8869141779493184</v>
      </c>
    </row>
    <row r="10001" spans="35:47" x14ac:dyDescent="0.35">
      <c r="AI10001" s="2">
        <v>9997</v>
      </c>
      <c r="AJ10001" s="17">
        <f t="shared" si="1936"/>
        <v>29.988000000001023</v>
      </c>
      <c r="AK10001" s="13">
        <f t="shared" si="1937"/>
        <v>1.1430000811747407</v>
      </c>
      <c r="AL10001" s="13">
        <f t="shared" si="1938"/>
        <v>7.1681684487790039E-7</v>
      </c>
      <c r="AM10001" s="13">
        <f t="shared" si="1929"/>
        <v>0.1025756145426</v>
      </c>
      <c r="AN10001" s="13">
        <f t="shared" si="1939"/>
        <v>0.8974243854574</v>
      </c>
      <c r="AO10001" s="13">
        <f t="shared" si="1930"/>
        <v>10.257561454260001</v>
      </c>
      <c r="AP10001" s="13">
        <f t="shared" si="1931"/>
        <v>1.7151192834075963</v>
      </c>
      <c r="AQ10001" s="13">
        <f t="shared" si="1940"/>
        <v>83.279463729702528</v>
      </c>
      <c r="AR10001" s="13">
        <f t="shared" si="1932"/>
        <v>15.005416986889877</v>
      </c>
      <c r="AS10001" s="13">
        <f t="shared" si="1933"/>
        <v>1.1300832289504938</v>
      </c>
      <c r="AT10001" s="13">
        <f t="shared" si="1934"/>
        <v>88.982925093944559</v>
      </c>
      <c r="AU10001" s="13">
        <f t="shared" si="1935"/>
        <v>9.8869916771049464</v>
      </c>
    </row>
    <row r="10002" spans="35:47" x14ac:dyDescent="0.35">
      <c r="AI10002" s="2">
        <v>9998</v>
      </c>
      <c r="AJ10002" s="17">
        <f t="shared" si="1936"/>
        <v>29.991000000001023</v>
      </c>
      <c r="AK10002" s="13">
        <f t="shared" si="1937"/>
        <v>1.1422078153816735</v>
      </c>
      <c r="AL10002" s="13">
        <f t="shared" si="1938"/>
        <v>7.1532626615288537E-7</v>
      </c>
      <c r="AM10002" s="13">
        <f t="shared" si="1929"/>
        <v>0.10251180325364874</v>
      </c>
      <c r="AN10002" s="13">
        <f t="shared" si="1939"/>
        <v>0.89748819674635127</v>
      </c>
      <c r="AO10002" s="13">
        <f t="shared" si="1930"/>
        <v>10.251180325364873</v>
      </c>
      <c r="AP10002" s="13">
        <f t="shared" si="1931"/>
        <v>1.713929707550617</v>
      </c>
      <c r="AQ10002" s="13">
        <f t="shared" si="1940"/>
        <v>83.28065985426305</v>
      </c>
      <c r="AR10002" s="13">
        <f t="shared" si="1932"/>
        <v>15.005410438186333</v>
      </c>
      <c r="AS10002" s="13">
        <f t="shared" si="1933"/>
        <v>1.1293087624373235</v>
      </c>
      <c r="AT10002" s="13">
        <f t="shared" si="1934"/>
        <v>88.983622113806419</v>
      </c>
      <c r="AU10002" s="13">
        <f t="shared" si="1935"/>
        <v>9.8870691237562589</v>
      </c>
    </row>
    <row r="10003" spans="35:47" x14ac:dyDescent="0.35">
      <c r="AI10003" s="2">
        <v>9999</v>
      </c>
      <c r="AJ10003" s="17">
        <f t="shared" si="1936"/>
        <v>29.994000000001023</v>
      </c>
      <c r="AK10003" s="13">
        <f t="shared" si="1937"/>
        <v>1.1414160987423074</v>
      </c>
      <c r="AL10003" s="13">
        <f t="shared" si="1938"/>
        <v>7.1383878699919229E-7</v>
      </c>
      <c r="AM10003" s="13">
        <f t="shared" si="1929"/>
        <v>0.10244802712925832</v>
      </c>
      <c r="AN10003" s="13">
        <f t="shared" si="1939"/>
        <v>0.89755197287074173</v>
      </c>
      <c r="AO10003" s="13">
        <f t="shared" si="1930"/>
        <v>10.244802712925832</v>
      </c>
      <c r="AP10003" s="13">
        <f t="shared" si="1931"/>
        <v>1.7127408752031303</v>
      </c>
      <c r="AQ10003" s="13">
        <f t="shared" si="1940"/>
        <v>83.281855949825456</v>
      </c>
      <c r="AR10003" s="13">
        <f t="shared" si="1932"/>
        <v>15.005403174971415</v>
      </c>
      <c r="AS10003" s="13">
        <f t="shared" si="1933"/>
        <v>1.12853482061984</v>
      </c>
      <c r="AT10003" s="13">
        <f t="shared" si="1934"/>
        <v>88.984318661442146</v>
      </c>
      <c r="AU10003" s="13">
        <f t="shared" si="1935"/>
        <v>9.8871465179380156</v>
      </c>
    </row>
    <row r="10004" spans="35:47" x14ac:dyDescent="0.35">
      <c r="AI10004" s="2">
        <v>10000</v>
      </c>
      <c r="AJ10004" s="17">
        <f t="shared" si="1936"/>
        <v>29.997000000001023</v>
      </c>
      <c r="AK10004" s="13">
        <f t="shared" si="1937"/>
        <v>1.1406249308760044</v>
      </c>
      <c r="AL10004" s="13">
        <f t="shared" si="1938"/>
        <v>7.1235440097144379E-7</v>
      </c>
      <c r="AM10004" s="13">
        <f t="shared" si="1929"/>
        <v>0.10238428615568833</v>
      </c>
      <c r="AN10004" s="13">
        <f t="shared" si="1939"/>
        <v>0.89761571384431171</v>
      </c>
      <c r="AO10004" s="13">
        <f t="shared" si="1930"/>
        <v>10.238428615568832</v>
      </c>
      <c r="AP10004" s="13">
        <f t="shared" si="1931"/>
        <v>1.7115527860188529</v>
      </c>
      <c r="AQ10004" s="13">
        <f t="shared" si="1940"/>
        <v>83.28305201624184</v>
      </c>
      <c r="AR10004" s="13">
        <f t="shared" si="1932"/>
        <v>15.005395197739309</v>
      </c>
      <c r="AS10004" s="13">
        <f t="shared" si="1933"/>
        <v>1.1277614031508683</v>
      </c>
      <c r="AT10004" s="13">
        <f t="shared" si="1934"/>
        <v>88.985014737164221</v>
      </c>
      <c r="AU10004" s="13">
        <f t="shared" si="1935"/>
        <v>9.8872238596849122</v>
      </c>
    </row>
    <row r="10005" spans="35:47" x14ac:dyDescent="0.35">
      <c r="AI10005" s="2">
        <v>10001</v>
      </c>
      <c r="AJ10005" s="17">
        <f t="shared" si="1936"/>
        <v>30.000000000001023</v>
      </c>
      <c r="AK10005" s="13">
        <f t="shared" si="1937"/>
        <v>1.1398343114023906</v>
      </c>
      <c r="AL10005" s="13">
        <f t="shared" si="1938"/>
        <v>7.1087310163766534E-7</v>
      </c>
      <c r="AM10005" s="13">
        <f t="shared" si="1929"/>
        <v>0.10232058031919661</v>
      </c>
      <c r="AN10005" s="13">
        <f t="shared" si="1939"/>
        <v>0.89767941968080334</v>
      </c>
      <c r="AO10005" s="13">
        <f t="shared" si="1930"/>
        <v>10.23205803191966</v>
      </c>
      <c r="AP10005" s="13">
        <f t="shared" si="1931"/>
        <v>1.7103654396514956</v>
      </c>
      <c r="AQ10005" s="13">
        <f t="shared" si="1940"/>
        <v>83.284248053364394</v>
      </c>
      <c r="AR10005" s="13">
        <f t="shared" si="1932"/>
        <v>15.005386506984109</v>
      </c>
      <c r="AS10005" s="13">
        <f t="shared" si="1933"/>
        <v>1.1269885096834564</v>
      </c>
      <c r="AT10005" s="13">
        <f t="shared" si="1934"/>
        <v>88.985710341284886</v>
      </c>
      <c r="AU10005" s="13">
        <f t="shared" si="1935"/>
        <v>9.8873011490316571</v>
      </c>
    </row>
  </sheetData>
  <sheetProtection algorithmName="SHA-512" hashValue="H/vBUjQO509XgG3Yw2RDLbdrpxwxFUi2k8ixxDLJEEGnzEOMB3DO3MB+n4ZQUsftp/sS32SfYq2IPNH5K1e6QQ==" saltValue="XSP1FAbHU+fevpT2S1VBYw==" spinCount="100000" sheet="1" formatCells="0" formatColumns="0" formatRows="0" insertHyperlinks="0"/>
  <mergeCells count="26">
    <mergeCell ref="B24:D24"/>
    <mergeCell ref="B25:D25"/>
    <mergeCell ref="B26:D26"/>
    <mergeCell ref="B12:D12"/>
    <mergeCell ref="B13:D13"/>
    <mergeCell ref="B14:D14"/>
    <mergeCell ref="B18:D18"/>
    <mergeCell ref="B19:D19"/>
    <mergeCell ref="B20:D20"/>
    <mergeCell ref="AE3:AF3"/>
    <mergeCell ref="B3:F4"/>
    <mergeCell ref="B21:D21"/>
    <mergeCell ref="B22:D22"/>
    <mergeCell ref="B23:D23"/>
    <mergeCell ref="B8:C8"/>
    <mergeCell ref="B30:E30"/>
    <mergeCell ref="B31:E31"/>
    <mergeCell ref="B32:E32"/>
    <mergeCell ref="B33:E33"/>
    <mergeCell ref="B34:E34"/>
    <mergeCell ref="AW11:AZ11"/>
    <mergeCell ref="AS3:AU3"/>
    <mergeCell ref="AW9:AZ9"/>
    <mergeCell ref="AW7:AZ7"/>
    <mergeCell ref="AW8:AZ8"/>
    <mergeCell ref="AW10:AZ10"/>
  </mergeCells>
  <dataValidations count="1">
    <dataValidation type="list" allowBlank="1" showInputMessage="1" showErrorMessage="1" sqref="D8" xr:uid="{EACB65A1-9D0B-49C9-AF78-3031C1F2DEE6}">
      <formula1>"sec,min,hr"</formula1>
    </dataValidation>
  </dataValidations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Instructions</vt:lpstr>
      <vt:lpstr>Changing agonist concentration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Hoare</dc:creator>
  <cp:lastModifiedBy>Samuel Hoare</cp:lastModifiedBy>
  <dcterms:created xsi:type="dcterms:W3CDTF">2020-05-11T13:49:16Z</dcterms:created>
  <dcterms:modified xsi:type="dcterms:W3CDTF">2021-04-23T12:57:59Z</dcterms:modified>
</cp:coreProperties>
</file>